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S:\Výběrové řízení , Poptávka a nabídka\Výběrové řízení (s výzvou na podání nabídky)\Údržbové práce mostu ev. č 04\"/>
    </mc:Choice>
  </mc:AlternateContent>
  <xr:revisionPtr revIDLastSave="0" documentId="13_ncr:1_{50C35D5F-EBE4-4273-A39D-8C2B5FCA5B97}" xr6:coauthVersionLast="47" xr6:coauthVersionMax="47" xr10:uidLastSave="{00000000-0000-0000-0000-000000000000}"/>
  <bookViews>
    <workbookView xWindow="-25320" yWindow="165" windowWidth="25440" windowHeight="15270" tabRatio="695" activeTab="1" xr2:uid="{00000000-000D-0000-FFFF-FFFF00000000}"/>
  </bookViews>
  <sheets>
    <sheet name="POLOZKY" sheetId="1" r:id="rId1"/>
    <sheet name="M-04" sheetId="69" r:id="rId2"/>
  </sheets>
  <definedNames>
    <definedName name="__Anonymous_Sheet_DB__10">POLOZKY!$C$13:$L$13</definedName>
    <definedName name="__Anonymous_Sheet_DB__11">#N/A</definedName>
    <definedName name="__Anonymous_Sheet_DB__12">#N/A</definedName>
    <definedName name="__Anonymous_Sheet_DB__16">#N/A</definedName>
    <definedName name="Excel_BuiltIn_Print_Area">POLOZKY!$A$1:$N$118</definedName>
    <definedName name="Excel_BuiltIn_Print_Area_1">"$#REF!.$D$2:$I$192"</definedName>
    <definedName name="Excel_BuiltIn_Print_Area_1_1">"$#REF!.$D$2:$I$62"</definedName>
    <definedName name="Excel_BuiltIn_Print_Titles_1">"$#REF!.$A$2:$IV$7"</definedName>
    <definedName name="_xlnm.Print_Area" localSheetId="1">'M-04'!$A$1:$T$11</definedName>
  </definedNames>
  <calcPr calcId="191029"/>
</workbook>
</file>

<file path=xl/calcChain.xml><?xml version="1.0" encoding="utf-8"?>
<calcChain xmlns="http://schemas.openxmlformats.org/spreadsheetml/2006/main">
  <c r="G28" i="69" l="1"/>
  <c r="G27" i="69"/>
  <c r="G26" i="69"/>
  <c r="G25" i="69"/>
  <c r="T38" i="69" l="1"/>
  <c r="S38" i="69"/>
  <c r="R38" i="69"/>
  <c r="F19" i="69"/>
  <c r="E19" i="69"/>
  <c r="U7" i="69"/>
  <c r="T7" i="69"/>
  <c r="S7" i="69"/>
  <c r="R7" i="69"/>
  <c r="J7" i="69"/>
  <c r="F7" i="69"/>
  <c r="E7" i="69"/>
  <c r="E35" i="69" l="1"/>
  <c r="F35" i="69"/>
  <c r="R22" i="69"/>
  <c r="S22" i="69"/>
  <c r="T22" i="69"/>
  <c r="E38" i="69"/>
  <c r="F38" i="69"/>
  <c r="R23" i="69"/>
  <c r="S23" i="69"/>
  <c r="T23" i="69"/>
  <c r="E37" i="69"/>
  <c r="F37" i="69"/>
  <c r="R24" i="69"/>
  <c r="S24" i="69"/>
  <c r="T24" i="69"/>
  <c r="E22" i="69"/>
  <c r="F22" i="69"/>
  <c r="R25" i="69"/>
  <c r="S25" i="69"/>
  <c r="T25" i="69"/>
  <c r="E30" i="69"/>
  <c r="F30" i="69"/>
  <c r="R26" i="69"/>
  <c r="S26" i="69"/>
  <c r="T26" i="69"/>
  <c r="E29" i="69"/>
  <c r="F29" i="69"/>
  <c r="R27" i="69"/>
  <c r="S27" i="69"/>
  <c r="T27" i="69"/>
  <c r="J29" i="69" s="1"/>
  <c r="E23" i="69"/>
  <c r="F23" i="69"/>
  <c r="R28" i="69"/>
  <c r="S28" i="69"/>
  <c r="T28" i="69"/>
  <c r="J23" i="69" s="1"/>
  <c r="E20" i="69"/>
  <c r="F20" i="69"/>
  <c r="R29" i="69"/>
  <c r="S29" i="69"/>
  <c r="T29" i="69"/>
  <c r="E21" i="69"/>
  <c r="F21" i="69"/>
  <c r="R30" i="69"/>
  <c r="S30" i="69"/>
  <c r="T30" i="69"/>
  <c r="E17" i="69"/>
  <c r="F17" i="69"/>
  <c r="R31" i="69"/>
  <c r="S31" i="69"/>
  <c r="T31" i="69"/>
  <c r="E18" i="69"/>
  <c r="F18" i="69"/>
  <c r="R32" i="69"/>
  <c r="S32" i="69"/>
  <c r="T32" i="69"/>
  <c r="E24" i="69"/>
  <c r="F24" i="69"/>
  <c r="R33" i="69"/>
  <c r="S33" i="69"/>
  <c r="T33" i="69"/>
  <c r="J24" i="69" s="1"/>
  <c r="E25" i="69"/>
  <c r="F25" i="69"/>
  <c r="R34" i="69"/>
  <c r="S34" i="69"/>
  <c r="T34" i="69"/>
  <c r="J25" i="69" s="1"/>
  <c r="E26" i="69"/>
  <c r="F26" i="69"/>
  <c r="R35" i="69"/>
  <c r="S35" i="69"/>
  <c r="T35" i="69"/>
  <c r="J26" i="69" s="1"/>
  <c r="E27" i="69"/>
  <c r="F27" i="69"/>
  <c r="R36" i="69"/>
  <c r="S36" i="69"/>
  <c r="T36" i="69"/>
  <c r="E28" i="69"/>
  <c r="F28" i="69"/>
  <c r="R37" i="69"/>
  <c r="S37" i="69"/>
  <c r="T37" i="69"/>
  <c r="T21" i="69"/>
  <c r="S21" i="69"/>
  <c r="R21" i="69"/>
  <c r="F34" i="69"/>
  <c r="E34" i="69"/>
  <c r="T20" i="69"/>
  <c r="S20" i="69"/>
  <c r="R20" i="69"/>
  <c r="F33" i="69"/>
  <c r="E33" i="69"/>
  <c r="T19" i="69"/>
  <c r="S19" i="69"/>
  <c r="R19" i="69"/>
  <c r="F31" i="69"/>
  <c r="E31" i="69"/>
  <c r="T18" i="69"/>
  <c r="S18" i="69"/>
  <c r="R18" i="69"/>
  <c r="F32" i="69"/>
  <c r="E32" i="69"/>
  <c r="T17" i="69"/>
  <c r="S17" i="69"/>
  <c r="R17" i="69"/>
  <c r="F36" i="69"/>
  <c r="E36" i="69"/>
  <c r="U16" i="69"/>
  <c r="T16" i="69"/>
  <c r="H16" i="69" s="1"/>
  <c r="J16" i="69" s="1"/>
  <c r="S16" i="69"/>
  <c r="R16" i="69"/>
  <c r="F16" i="69"/>
  <c r="E16" i="69"/>
  <c r="T15" i="69"/>
  <c r="H15" i="69" s="1"/>
  <c r="J15" i="69" s="1"/>
  <c r="S15" i="69"/>
  <c r="R15" i="69"/>
  <c r="F15" i="69"/>
  <c r="T14" i="69"/>
  <c r="U14" i="69" s="1"/>
  <c r="S14" i="69"/>
  <c r="R14" i="69"/>
  <c r="F14" i="69"/>
  <c r="E14" i="69"/>
  <c r="T13" i="69"/>
  <c r="U13" i="69" s="1"/>
  <c r="S13" i="69"/>
  <c r="R13" i="69"/>
  <c r="F13" i="69"/>
  <c r="E13" i="69"/>
  <c r="T12" i="69"/>
  <c r="U12" i="69" s="1"/>
  <c r="S12" i="69"/>
  <c r="R12" i="69"/>
  <c r="F12" i="69"/>
  <c r="E12" i="69"/>
  <c r="T11" i="69"/>
  <c r="U11" i="69" s="1"/>
  <c r="S11" i="69"/>
  <c r="R11" i="69"/>
  <c r="F11" i="69"/>
  <c r="E11" i="69"/>
  <c r="U10" i="69"/>
  <c r="T10" i="69"/>
  <c r="H10" i="69" s="1"/>
  <c r="J10" i="69" s="1"/>
  <c r="S10" i="69"/>
  <c r="R10" i="69"/>
  <c r="F10" i="69"/>
  <c r="E10" i="69"/>
  <c r="T9" i="69"/>
  <c r="H9" i="69" s="1"/>
  <c r="J9" i="69" s="1"/>
  <c r="S9" i="69"/>
  <c r="R9" i="69"/>
  <c r="F9" i="69"/>
  <c r="U8" i="69"/>
  <c r="T8" i="69"/>
  <c r="S8" i="69"/>
  <c r="R8" i="69"/>
  <c r="J8" i="69"/>
  <c r="F8" i="69"/>
  <c r="E8" i="69"/>
  <c r="U6" i="69"/>
  <c r="J18" i="69" l="1"/>
  <c r="J37" i="69"/>
  <c r="J35" i="69"/>
  <c r="J22" i="69"/>
  <c r="J19" i="69"/>
  <c r="J21" i="69"/>
  <c r="J17" i="69"/>
  <c r="J38" i="69"/>
  <c r="U38" i="69"/>
  <c r="J30" i="69"/>
  <c r="J20" i="69"/>
  <c r="U31" i="69"/>
  <c r="U27" i="69"/>
  <c r="U25" i="69"/>
  <c r="U33" i="69"/>
  <c r="J27" i="69"/>
  <c r="U36" i="69"/>
  <c r="J28" i="69"/>
  <c r="U37" i="69"/>
  <c r="U34" i="69"/>
  <c r="U32" i="69"/>
  <c r="U28" i="69"/>
  <c r="U29" i="69"/>
  <c r="U26" i="69"/>
  <c r="U23" i="69"/>
  <c r="U24" i="69"/>
  <c r="U20" i="69"/>
  <c r="J33" i="69"/>
  <c r="J32" i="69"/>
  <c r="U18" i="69"/>
  <c r="J36" i="69"/>
  <c r="U19" i="69"/>
  <c r="J31" i="69"/>
  <c r="U21" i="69"/>
  <c r="J34" i="69"/>
  <c r="J11" i="69"/>
  <c r="J12" i="69"/>
  <c r="J13" i="69"/>
  <c r="J14" i="69"/>
  <c r="U30" i="69" l="1"/>
  <c r="U17" i="69"/>
  <c r="U35" i="69"/>
  <c r="U22" i="69"/>
  <c r="U5" i="69" l="1"/>
</calcChain>
</file>

<file path=xl/sharedStrings.xml><?xml version="1.0" encoding="utf-8"?>
<sst xmlns="http://schemas.openxmlformats.org/spreadsheetml/2006/main" count="89659" uniqueCount="38715">
  <si>
    <t>KÁCENÍ STROMŮ D KMENE PŘES 0,9M S ODSTR PAŘEZŮ, ODVOZ DO 3KM</t>
  </si>
  <si>
    <t>112034</t>
  </si>
  <si>
    <t>KÁCENÍ STROMŮ D KMENE PŘES 0,9M S ODSTR PAŘEZŮ, ODVOZ DO 5KM</t>
  </si>
  <si>
    <t>11203</t>
  </si>
  <si>
    <t>KÁCENÍ STROMŮ D KMENE PŘES 0,9M S ODSTRAN PAŘEZŮ</t>
  </si>
  <si>
    <t>112111</t>
  </si>
  <si>
    <t>KÁCENÍ STROMŮ D KMENE DO 0,5M, ODVOZ DO 1KM</t>
  </si>
  <si>
    <t>112112</t>
  </si>
  <si>
    <t>KÁCENÍ STROMŮ D KMENE DO 0,5M, ODVOZ DO 2KM</t>
  </si>
  <si>
    <t>112113</t>
  </si>
  <si>
    <t>KÁCENÍ STROMŮ D KMENE DO 0,5M, ODVOZ DO 3KM</t>
  </si>
  <si>
    <t>112114</t>
  </si>
  <si>
    <t>KÁCENÍ STROMŮ D KMENE DO 0,5M, ODVOZ DO 5KM</t>
  </si>
  <si>
    <t>11211</t>
  </si>
  <si>
    <t>KÁCENÍ STROMŮ D KMENE DO 0,5M</t>
  </si>
  <si>
    <t>112121</t>
  </si>
  <si>
    <t>KÁCENÍ STROMŮ D KMENE DO 0,9M, ODVOZ DO 1KM</t>
  </si>
  <si>
    <t>112122</t>
  </si>
  <si>
    <t>KÁCENÍ STROMŮ D KMENE DO 0,9M, ODVOZ DO 2KM</t>
  </si>
  <si>
    <t>112123</t>
  </si>
  <si>
    <t>KÁCENÍ STROMŮ D KMENE DO 0,9M, ODVOZ DO 3KM</t>
  </si>
  <si>
    <t>112124</t>
  </si>
  <si>
    <t>KÁCENÍ STROMŮ D KMENE DO 0,9M, ODVOZ DO 5KM</t>
  </si>
  <si>
    <t>11212</t>
  </si>
  <si>
    <t>KÁCENÍ STROMŮ D KMENE DO 0,9M</t>
  </si>
  <si>
    <t>112131</t>
  </si>
  <si>
    <t>KÁCENÍ STROMŮ D KMENE PŘES 0,9M, ODVOZ DO 1KM</t>
  </si>
  <si>
    <t>112132</t>
  </si>
  <si>
    <t>KÁCENÍ STROMŮ D KMENE PŘES 0,9M, ODVOZ DO 2KM</t>
  </si>
  <si>
    <t>112133</t>
  </si>
  <si>
    <t>KÁCENÍ STROMŮ D KMENE PŘES 0,9M, ODVOZ DO 3KM</t>
  </si>
  <si>
    <t>112134</t>
  </si>
  <si>
    <t>KÁCENÍ STROMŮ D KMENE PŘES 0,9M, ODVOZ DO 5KM</t>
  </si>
  <si>
    <t>11213</t>
  </si>
  <si>
    <t>KÁCENÍ STROMŮ D KMENE PŘES 0,9M</t>
  </si>
  <si>
    <t>112211</t>
  </si>
  <si>
    <t>ODSTRANĚNÍ PAŘEZŮ D DO 0,5M, ODVOZ DO 1KM</t>
  </si>
  <si>
    <t>112212</t>
  </si>
  <si>
    <t>ODSTRANĚNÍ PAŘEZŮ D DO 0,5M, ODVOZ DO 2KM</t>
  </si>
  <si>
    <t>112213</t>
  </si>
  <si>
    <t>ODSTRANĚNÍ PAŘEZŮ D DO 0,5M, ODVOZ DO 3KM</t>
  </si>
  <si>
    <t>112214</t>
  </si>
  <si>
    <t>ODSTRANĚNÍ PAŘEZŮ D DO 0,5M, ODVOZ DO 5KM</t>
  </si>
  <si>
    <t>11221</t>
  </si>
  <si>
    <t>ODSTRANĚNÍ PAŘEZŮ D DO 0,5M</t>
  </si>
  <si>
    <t>112221</t>
  </si>
  <si>
    <t>ODSTRANĚNÍ PAŘEZŮ D DO 0,9M, ODVOZ DO 1KM</t>
  </si>
  <si>
    <t>112222</t>
  </si>
  <si>
    <t>ODSTRANĚNÍ PAŘEZŮ D DO 0,9M, ODVOZ DO 2KM</t>
  </si>
  <si>
    <t>112223</t>
  </si>
  <si>
    <t>114236</t>
  </si>
  <si>
    <t>ODSTRAN KONSTR VODNÍCH KORYT ZE ŽELBET, ODVOZ DO 12KM</t>
  </si>
  <si>
    <t>114237</t>
  </si>
  <si>
    <t>ODSTRAN KONSTR VODNÍCH KORYT ZE ŽELBET, ODVOZ DO 16KM</t>
  </si>
  <si>
    <t>114238</t>
  </si>
  <si>
    <t>ODSTRAN KONSTR VODNÍCH KORYT ZE ŽELBET, ODVOZ DO 20KM</t>
  </si>
  <si>
    <t>11423A</t>
  </si>
  <si>
    <t>11423B</t>
  </si>
  <si>
    <t>11423</t>
  </si>
  <si>
    <t>ODSTRAN KONSTR VODNÍCH KORYT ZE ŽELEZOBETONU</t>
  </si>
  <si>
    <t>114241</t>
  </si>
  <si>
    <t>ODSTR KONSTR VODNÍCH KORYT Z LOMKAM NA SUCHO, ODVOZ DO 1KM</t>
  </si>
  <si>
    <t>114242</t>
  </si>
  <si>
    <t>ODSTR KONSTR VODNÍCH KORYT Z LOMKAM NA SUCHO, ODVOZ DO 2KM</t>
  </si>
  <si>
    <t>114243</t>
  </si>
  <si>
    <t>ODSTR KONSTR VODNÍCH KORYT Z LOMKAM NA SUCHO, ODVOZ DO 3KM</t>
  </si>
  <si>
    <t>114244</t>
  </si>
  <si>
    <t>ODSTR KONSTR VODNÍCH KORYT Z LOMKAM NA SUCHO, ODVOZ DO 5KM</t>
  </si>
  <si>
    <t>114245</t>
  </si>
  <si>
    <t>ODSTR KONSTR VODNÍCH KORYT Z LOMKAM NA SUCHO, ODVOZ DO 8KM</t>
  </si>
  <si>
    <t>114246</t>
  </si>
  <si>
    <t>ODSTR KONSTR VODNÍCH KORYT Z LOMKAM NA SUCHO, ODVOZ DO 12KM</t>
  </si>
  <si>
    <t>114247</t>
  </si>
  <si>
    <t>ODSTR KONSTR VODNÍCH KORYT Z LOMKAM NA SUCHO, ODVOZ DO 16KM</t>
  </si>
  <si>
    <t>114248</t>
  </si>
  <si>
    <t>ODSTR KONSTR VODNÍCH KORYT Z LOMKAM NA SUCHO, ODVOZ DO 20KM</t>
  </si>
  <si>
    <t>11424A</t>
  </si>
  <si>
    <t>11424B</t>
  </si>
  <si>
    <t>11424</t>
  </si>
  <si>
    <t>ODSTRAN KONSTR VODNÍCH KORYT Z LOM KAM NA SUCHO</t>
  </si>
  <si>
    <t>114251</t>
  </si>
  <si>
    <t>ODSTRAN KONSTR VODNÍCH KORYT Z LOMKAM NA MC, ODVOZ DO 1KM</t>
  </si>
  <si>
    <t>114252</t>
  </si>
  <si>
    <t>ODSTRAN KONSTR VODNÍCH KORYT Z LOMKAM NA MC, ODVOZ DO 2KM</t>
  </si>
  <si>
    <t>114253</t>
  </si>
  <si>
    <t>ODSTRAN KONSTR VODNÍCH KORYT Z LOMKAM NA MC, ODVOZ DO 3KM</t>
  </si>
  <si>
    <t>114254</t>
  </si>
  <si>
    <t>ODSTRAN KONSTR VODNÍCH KORYT Z LOMKAM NA MC, ODVOZ DO 5KM</t>
  </si>
  <si>
    <t>114255</t>
  </si>
  <si>
    <t>ODSTRAN KONSTR VODNÍCH KORYT Z LOMKAM NA MC, ODVOZ DO 8KM</t>
  </si>
  <si>
    <t>114256</t>
  </si>
  <si>
    <t>ODSTRAN KONSTR VODNÍCH KORYT Z LOMKAM NA MC, ODVOZ DO 12KM</t>
  </si>
  <si>
    <t>114257</t>
  </si>
  <si>
    <t>ODSTRAN KONSTR VODNÍCH KORYT Z LOMKAM NA MC, ODVOZ DO 16KM</t>
  </si>
  <si>
    <t>114258</t>
  </si>
  <si>
    <t>ODSTRAN KONSTR VODNÍCH KORYT Z LOMKAM NA MC, ODVOZ DO 20KM</t>
  </si>
  <si>
    <t>11425A</t>
  </si>
  <si>
    <t>11425B</t>
  </si>
  <si>
    <t>11425</t>
  </si>
  <si>
    <t>ODSTRAN KONSTR VODNÍCH KORYT Z LOM KAM NA MC</t>
  </si>
  <si>
    <t>11511</t>
  </si>
  <si>
    <t>113318</t>
  </si>
  <si>
    <t>11331A</t>
  </si>
  <si>
    <t>11331</t>
  </si>
  <si>
    <t>11331B</t>
  </si>
  <si>
    <t>113321</t>
  </si>
  <si>
    <t>113322</t>
  </si>
  <si>
    <t>113323</t>
  </si>
  <si>
    <t>113324</t>
  </si>
  <si>
    <t>113325</t>
  </si>
  <si>
    <t>113326</t>
  </si>
  <si>
    <t>113327</t>
  </si>
  <si>
    <t>113328</t>
  </si>
  <si>
    <t>11332A</t>
  </si>
  <si>
    <t>11332</t>
  </si>
  <si>
    <t>11332B</t>
  </si>
  <si>
    <t>113331</t>
  </si>
  <si>
    <t>113332</t>
  </si>
  <si>
    <t>113333</t>
  </si>
  <si>
    <t>113334</t>
  </si>
  <si>
    <t>113335</t>
  </si>
  <si>
    <t>113336</t>
  </si>
  <si>
    <t>113337</t>
  </si>
  <si>
    <t>113338</t>
  </si>
  <si>
    <t>11333A</t>
  </si>
  <si>
    <t>11333</t>
  </si>
  <si>
    <t>11333B</t>
  </si>
  <si>
    <t>113341</t>
  </si>
  <si>
    <t>113342</t>
  </si>
  <si>
    <t>113343</t>
  </si>
  <si>
    <t>113344</t>
  </si>
  <si>
    <t>113345</t>
  </si>
  <si>
    <t>113346</t>
  </si>
  <si>
    <t>113347</t>
  </si>
  <si>
    <t>113348</t>
  </si>
  <si>
    <t>11334A</t>
  </si>
  <si>
    <t>11334</t>
  </si>
  <si>
    <t>11334B</t>
  </si>
  <si>
    <t>113351</t>
  </si>
  <si>
    <t>113352</t>
  </si>
  <si>
    <t>113353</t>
  </si>
  <si>
    <t>113354</t>
  </si>
  <si>
    <t>113355</t>
  </si>
  <si>
    <t>113356</t>
  </si>
  <si>
    <t>113357</t>
  </si>
  <si>
    <t>113358</t>
  </si>
  <si>
    <t>11335A</t>
  </si>
  <si>
    <t>11335</t>
  </si>
  <si>
    <t>11335B</t>
  </si>
  <si>
    <t>11336A</t>
  </si>
  <si>
    <t>11336</t>
  </si>
  <si>
    <t>11336B</t>
  </si>
  <si>
    <t>113371</t>
  </si>
  <si>
    <t>113372</t>
  </si>
  <si>
    <t>113373</t>
  </si>
  <si>
    <t>113374</t>
  </si>
  <si>
    <t>113375</t>
  </si>
  <si>
    <t>113376</t>
  </si>
  <si>
    <t>113377</t>
  </si>
  <si>
    <t>113378</t>
  </si>
  <si>
    <t>11337A</t>
  </si>
  <si>
    <t>11337</t>
  </si>
  <si>
    <t>11337B</t>
  </si>
  <si>
    <t>113431</t>
  </si>
  <si>
    <t>113432</t>
  </si>
  <si>
    <t>113433</t>
  </si>
  <si>
    <t>113434</t>
  </si>
  <si>
    <t>113435</t>
  </si>
  <si>
    <t>113436</t>
  </si>
  <si>
    <t>113437</t>
  </si>
  <si>
    <t>113438</t>
  </si>
  <si>
    <t>11343A</t>
  </si>
  <si>
    <t>11343</t>
  </si>
  <si>
    <t>11343B</t>
  </si>
  <si>
    <t>113441</t>
  </si>
  <si>
    <t>113442</t>
  </si>
  <si>
    <t>113443</t>
  </si>
  <si>
    <t>113444</t>
  </si>
  <si>
    <t>113445</t>
  </si>
  <si>
    <t>113446</t>
  </si>
  <si>
    <t>PŘÍPLATEK ZA DALŠÍ 1KM DOPRAVY ZEMINY</t>
  </si>
  <si>
    <t>položka zahrnuje příplatek k vodorovnému přemístění zeminy za každý další 1km nad 20km</t>
  </si>
  <si>
    <t>12273A</t>
  </si>
  <si>
    <t>položka zahrnuje:
-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příplatek za lepivost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svahování a přesvah. svahů do konečného tvaru, výměna hornin v podloží a v pláni znehodnocené klimatickými vlivy
- ruční vykopávky, odstranění kořenů a napadávek
- pažení, vzepření a rozepření vč. přepažování (vyjma štětových stěn)
- úpravu, ochranu a očištění dna, základové spáry, stěn a svahů
- zhutnění podloží, případně i svahů vč. svahování
- zřízení stupňů v podloží a lavic na svazích, není-li pro tyto práce zřízena samostatná položka
- udržování výkopiště a jeho ochrana proti vodě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</si>
  <si>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12273B</t>
  </si>
  <si>
    <t>12273</t>
  </si>
  <si>
    <t>ODKOPÁVKY A PROKOPÁVKY OBECNÉ TŘ. I</t>
  </si>
  <si>
    <t>122831</t>
  </si>
  <si>
    <t>ODKOPÁVKY A PROKOPÁVKY OBECNÉ TŘ. II, ODVOZ DO 1KM</t>
  </si>
  <si>
    <t>položka zahrnuje: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svahování a přesvah. svahů do konečného tvaru, výměna hornin v podloží a v pláni znehodnocené klimatickými vlivy
- eventuelně nutné druhotné rozpojení odstřelené horniny
- ruční vykopávky, odstranění kořenů a napadávek
- pažení, vzepření a rozepření vč. přepažování (vyjma štětových stěn)
- úpravu, ochranu a očištění dna, základové spáry, stěn a svahů
- zhutnění podloží, případně i svahů vč. svahování
- zřízení stupňů v podloží a lavic na svazích, není-li pro tyto práce zřízena samostatná položka
- udržování výkopiště a jeho ochrana proti vodě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</si>
  <si>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122832</t>
  </si>
  <si>
    <t>ODKOPÁVKY A PROKOPÁVKY OBECNÉ TŘ. II, ODVOZ DO 2KM</t>
  </si>
  <si>
    <t>122833</t>
  </si>
  <si>
    <t>ODKOPÁVKY A PROKOPÁVKY OBECNÉ TŘ. II, ODVOZ DO 3KM</t>
  </si>
  <si>
    <t>122834</t>
  </si>
  <si>
    <t>ODKOPÁVKY A PROKOPÁVKY OBECNÉ TŘ. II, ODVOZ DO 5KM</t>
  </si>
  <si>
    <t>122835</t>
  </si>
  <si>
    <t>ODKOPÁVKY A PROKOPÁVKY OBECNÉ TŘ. II, ODVOZ DO 8KM</t>
  </si>
  <si>
    <t>122836</t>
  </si>
  <si>
    <t>ODKOPÁVKY A PROKOPÁVKY OBECNÉ TŘ. II, ODVOZ DO 12KM</t>
  </si>
  <si>
    <t>122837</t>
  </si>
  <si>
    <t>122838</t>
  </si>
  <si>
    <t>ODKOPÁVKY A PROKOPÁVKY OBECNÉ TŘ. II, ODVOZ DO 20KM</t>
  </si>
  <si>
    <t>122839</t>
  </si>
  <si>
    <t>12283A</t>
  </si>
  <si>
    <t>položka zahrnuje:
-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svahování a přesvah. svahů do konečného tvaru, výměna hornin v podloží a v pláni znehodnocené klimatickými vlivy
- eventuelně nutné druhotné rozpojení odstřelené horniny
- ruční vykopávky, odstranění kořenů a napadávek
- pažení, vzepření a rozepření vč. přepažování (vyjma štětových stěn)
- úpravu, ochranu a očištění dna, základové spáry, stěn a svahů
- zhutnění podloží, případně i svahů vč. svahování
- zřízení stupňů v podloží a lavic na svazích, není-li pro tyto práce zřízena samostatná položka
- udržování výkopiště a jeho ochrana proti vodě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</si>
  <si>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12283B</t>
  </si>
  <si>
    <t>12283</t>
  </si>
  <si>
    <t>ODKOPÁVKY A PROKOPÁVKY OBECNÉ TŘ. II</t>
  </si>
  <si>
    <t>122931</t>
  </si>
  <si>
    <t>ODKOPÁVKY A PROKOPÁVKY OBECNÉ TŘ. III, ODVOZ DO 1KM</t>
  </si>
  <si>
    <t>122932</t>
  </si>
  <si>
    <t>ODKOPÁVKY A PROKOPÁVKY OBECNÉ TŘ. III, ODVOZ DO 2KM</t>
  </si>
  <si>
    <t>122933</t>
  </si>
  <si>
    <t>ODKOPÁVKY A PROKOPÁVKY OBECNÉ TŘ. III, ODVOZ DO 3KM</t>
  </si>
  <si>
    <t>122934</t>
  </si>
  <si>
    <t>č. položky</t>
  </si>
  <si>
    <t>popis položky</t>
  </si>
  <si>
    <t>MJ</t>
  </si>
  <si>
    <t>cena</t>
  </si>
  <si>
    <t>Rozpočet</t>
  </si>
  <si>
    <t>specifikace</t>
  </si>
  <si>
    <t>0</t>
  </si>
  <si>
    <t>01110</t>
  </si>
  <si>
    <t>ÚROKY Z ÚVĚRŮ NA SLOŽENÍ JISTOTY</t>
  </si>
  <si>
    <t>KČ</t>
  </si>
  <si>
    <t>zahrnuje veškeré úroky z úvěrů souvisejících s výstavbou</t>
  </si>
  <si>
    <t>01120</t>
  </si>
  <si>
    <t>ÚROKY Z ÚVĚRŮ NA STAVEBNÍ VYBAVENÍ</t>
  </si>
  <si>
    <t>01211</t>
  </si>
  <si>
    <t>POJIŠTĚNÍ PROVEDENÝCH PRACÍ DLE USTANOVENÍ VDP</t>
  </si>
  <si>
    <t>zahrnuje veškeré poplatky za pojištění související s výstavbou</t>
  </si>
  <si>
    <t>01212</t>
  </si>
  <si>
    <t>POJIŠTĚNÍ PROVEDENÝCH PRACÍ DLE USTANOVENÍ ZDP</t>
  </si>
  <si>
    <t>01221</t>
  </si>
  <si>
    <t>POJIŠTĚNÍ STAVEBNÍHO VYBAVENÍ DLE USTANOVENÍ VDP</t>
  </si>
  <si>
    <t>01222</t>
  </si>
  <si>
    <t>POJIŠTĚNÍ STAVEBNÍHO VYBAVENÍ DLE USTANOVENÍ ZDP</t>
  </si>
  <si>
    <t>01231</t>
  </si>
  <si>
    <t>POJIŠTĚNÍ ŠKOD OSOB A NA MAJETKU DLE USTANOVENÍ VDP</t>
  </si>
  <si>
    <t>01232</t>
  </si>
  <si>
    <t>POJIŠTĚNÍ ŠKOD OSOB A NA MAJETKU DLE USTANOVENÍ ZDP</t>
  </si>
  <si>
    <t>01241</t>
  </si>
  <si>
    <t>POJIŠTĚNÍ ODPOVĚDNOSTI ZA ŠKODU DLE USTANOVENÍ VDP</t>
  </si>
  <si>
    <t>01242</t>
  </si>
  <si>
    <t>POJIŠTĚNÍ ODPOVĚDNOSTI ZA ŠKODU DLE USTANOVENÍ ZDP</t>
  </si>
  <si>
    <t>01251</t>
  </si>
  <si>
    <t>POJIŠTĚNÍ PRAC ZHOTOV A OBJEDNATELE DLE USTANOVENÍ VDP</t>
  </si>
  <si>
    <t>01252</t>
  </si>
  <si>
    <t>POJIŠTĚNÍ PRAC ZHOTOV A OBJEDNATELE DLE USTANOVENÍ ZDP</t>
  </si>
  <si>
    <t>01250</t>
  </si>
  <si>
    <t>POJIŠTĚNÍ PRAC ZHOTOV A OBJEDNATELE</t>
  </si>
  <si>
    <t>01300</t>
  </si>
  <si>
    <t>PATENTY A LICENCE</t>
  </si>
  <si>
    <t>zahrnuje poplatky související s využitím postupů a produktů, které jsou chráněny patenty a licencemi</t>
  </si>
  <si>
    <t>01400</t>
  </si>
  <si>
    <t>POPLATKY</t>
  </si>
  <si>
    <t>zahrnuje jinde neuvedené poplatky související s výstavbou</t>
  </si>
  <si>
    <t>014101</t>
  </si>
  <si>
    <t>POPLATKY ZA SKLÁDKU</t>
  </si>
  <si>
    <t>M3</t>
  </si>
  <si>
    <t>zahrnuje veškeré poplatky provozovateli skládky související s uložením odpadu na skládce.</t>
  </si>
  <si>
    <t>014102</t>
  </si>
  <si>
    <t>T</t>
  </si>
  <si>
    <t>014111</t>
  </si>
  <si>
    <t>POPLATKY ZA SKLÁDKU TYP S-IO (INERTNÍ ODPAD)</t>
  </si>
  <si>
    <t>014112</t>
  </si>
  <si>
    <t>014121</t>
  </si>
  <si>
    <t>POPLATKY ZA SKLÁDKU TYP S-OO (OSTATNÍ ODPAD)</t>
  </si>
  <si>
    <t>014122</t>
  </si>
  <si>
    <t>014131</t>
  </si>
  <si>
    <t>POPLATKY ZA SKLÁDKU TYP S-NO (NEBEZPEČNÝ ODPAD)</t>
  </si>
  <si>
    <t>014132</t>
  </si>
  <si>
    <t>014201</t>
  </si>
  <si>
    <t>zahrnuje veškeré poplatky majiteli zemníku související s nákupem zeminy (nikoliv s otvírkou zemníku)</t>
  </si>
  <si>
    <t>014202</t>
  </si>
  <si>
    <t>01431</t>
  </si>
  <si>
    <t>POPLATKY ZA VYPUŠTĚNOU VODU</t>
  </si>
  <si>
    <t>zahrnuje náklady majiteli za způsobernou ztrátu</t>
  </si>
  <si>
    <t>01432</t>
  </si>
  <si>
    <t>POPLATKY ZA VYPUŠTĚNÝ PLYN</t>
  </si>
  <si>
    <t>01441</t>
  </si>
  <si>
    <t>POPLATKY ZA NÁHRADNÍ ZÁSOBOVÁNÍ VODOU</t>
  </si>
  <si>
    <t>zahrnuje náklady na náhradní zásobení</t>
  </si>
  <si>
    <t>01442</t>
  </si>
  <si>
    <t>POPLATKY ZA NÁHRADNÍ ZÁSOBOVÁNÍ PLYNEM</t>
  </si>
  <si>
    <t>01450</t>
  </si>
  <si>
    <t>POPLATKY ZA NÁHRADNÍ AUTOBUSOVOU DOPRAVU</t>
  </si>
  <si>
    <t>zahrnuje veškeré náklady související s náhradní autousovou dopravou</t>
  </si>
  <si>
    <t>02110</t>
  </si>
  <si>
    <t>zahrnuje náklady na pořízení, provozování, udržování a likvidaci objednatelem požadovaného zařízení</t>
  </si>
  <si>
    <t>02111</t>
  </si>
  <si>
    <t>zahrnuje náklady na pronájem zařízení</t>
  </si>
  <si>
    <t>02120</t>
  </si>
  <si>
    <t>02121</t>
  </si>
  <si>
    <t>02130</t>
  </si>
  <si>
    <t>02131</t>
  </si>
  <si>
    <t>02140</t>
  </si>
  <si>
    <t>02141</t>
  </si>
  <si>
    <t>02150</t>
  </si>
  <si>
    <t>02151</t>
  </si>
  <si>
    <t>02210</t>
  </si>
  <si>
    <t>02212</t>
  </si>
  <si>
    <t>zahrnuje náklady na nákup zařízení</t>
  </si>
  <si>
    <t>02220</t>
  </si>
  <si>
    <t>02222</t>
  </si>
  <si>
    <t>02230</t>
  </si>
  <si>
    <t>02232</t>
  </si>
  <si>
    <t>02310</t>
  </si>
  <si>
    <t>02311</t>
  </si>
  <si>
    <t>02312</t>
  </si>
  <si>
    <t>02320</t>
  </si>
  <si>
    <t>02321</t>
  </si>
  <si>
    <t>02322</t>
  </si>
  <si>
    <t>02330</t>
  </si>
  <si>
    <t>02331</t>
  </si>
  <si>
    <t>02332</t>
  </si>
  <si>
    <t>02341</t>
  </si>
  <si>
    <t>02342</t>
  </si>
  <si>
    <t>02340</t>
  </si>
  <si>
    <t>02410</t>
  </si>
  <si>
    <t>zahrnuje veškeré náklady spojené s objednatelem požadovaným personálem</t>
  </si>
  <si>
    <t>02420</t>
  </si>
  <si>
    <t>02430</t>
  </si>
  <si>
    <t>02440</t>
  </si>
  <si>
    <t>02510</t>
  </si>
  <si>
    <t>ZKOUŠENÍ MATERIÁLŮ ZKUŠEBNOU ZHOTOVITELE</t>
  </si>
  <si>
    <t>zahrnuje veškeré náklady spojené s objednatelem požadovanými zkouškami</t>
  </si>
  <si>
    <t>02520</t>
  </si>
  <si>
    <t>ZKOUŠENÍ MATERIÁLŮ NEZÁVISLOU ZKUŠEBNOU</t>
  </si>
  <si>
    <t>02610</t>
  </si>
  <si>
    <t>ZKOUŠENÍ KONSTRUKCÍ A PRACÍ ZKUŠEBNOU ZHOTOVITELE</t>
  </si>
  <si>
    <t>02620</t>
  </si>
  <si>
    <t>ZKOUŠENÍ KONSTRUKCÍ A PRACÍ NEZÁVISLOU ZKUŠEBNOU</t>
  </si>
  <si>
    <t>02710</t>
  </si>
  <si>
    <t>POMOC PRÁCE ZŘÍZ NEBO ZAJIŠŤ OBJÍŽĎKY A PŘÍSTUP CESTY</t>
  </si>
  <si>
    <t>zahrnuje veškeré náklady spojené s objednatelem požadovanými zařízeními</t>
  </si>
  <si>
    <t>027111</t>
  </si>
  <si>
    <t>M2</t>
  </si>
  <si>
    <t>027113</t>
  </si>
  <si>
    <t>027121</t>
  </si>
  <si>
    <t>027123</t>
  </si>
  <si>
    <t>02720</t>
  </si>
  <si>
    <t>POMOC PRÁCE ZŘÍZ NEBO ZAJIŠŤ REGULACI A OCHRANU DOPRAVY</t>
  </si>
  <si>
    <t>027211</t>
  </si>
  <si>
    <t>DEN</t>
  </si>
  <si>
    <t>zahrnuje veškeré náklady pro ČD spojené s objednatelem požadovaným omezením provozu na železnici</t>
  </si>
  <si>
    <t>027212</t>
  </si>
  <si>
    <t>027221</t>
  </si>
  <si>
    <t>MIN</t>
  </si>
  <si>
    <t>027222</t>
  </si>
  <si>
    <t>02730</t>
  </si>
  <si>
    <t>POMOC PRÁCE ZŘÍZ NEBO ZAJIŠŤ OCHRANU INŽENÝRSKÝCH SÍTÍ</t>
  </si>
  <si>
    <t>02740</t>
  </si>
  <si>
    <t>POMOC PRÁCE ZŘÍZ NEBO ZAJIŠŤ PROVIZORNÍ MOSTY</t>
  </si>
  <si>
    <t>027411</t>
  </si>
  <si>
    <t>027412</t>
  </si>
  <si>
    <t>027413</t>
  </si>
  <si>
    <t>02741</t>
  </si>
  <si>
    <t>PROVIZORNÍ MOSTY</t>
  </si>
  <si>
    <t>027421</t>
  </si>
  <si>
    <t>027422</t>
  </si>
  <si>
    <t>027423</t>
  </si>
  <si>
    <t>02742</t>
  </si>
  <si>
    <t>PROVIZORNÍ LÁVKY</t>
  </si>
  <si>
    <t>02750</t>
  </si>
  <si>
    <t>POMOC PRÁCE ZŘÍZ NEBO ZAJIŠŤ LEŠENÍ</t>
  </si>
  <si>
    <t>02760</t>
  </si>
  <si>
    <t>POMOC PRÁCE ZŘÍZ NEBO ZAJIŠŤ JÍMKY, STAV JÁMY A ŠACHTY</t>
  </si>
  <si>
    <t>02770</t>
  </si>
  <si>
    <t>POMOC PRÁCE ZŘÍZ NEBO ZAJIŠŤ ÚPRAVY NA MELIORAČNÍCH SÍTÍCH</t>
  </si>
  <si>
    <t>02780</t>
  </si>
  <si>
    <t>POMOC PRÁCE ZŘÍZ NEBO ZAJIŠŤ ZEMNÍKY A SKLÁDKY</t>
  </si>
  <si>
    <t>zahrnuje veškeré náklady spojené s objednatelem požadovanými zařízeními (nezahrnuje poplatky za získanou nebo uloženou zeminu)</t>
  </si>
  <si>
    <t>02811</t>
  </si>
  <si>
    <t>PRŮZKUMNÉ PRÁCE GEOTECHNICKÉ NA POVRCHU</t>
  </si>
  <si>
    <t>zahrnuje veškeré náklady spojené s objednatelem požadovanými pracemi</t>
  </si>
  <si>
    <t>02812</t>
  </si>
  <si>
    <t>PRŮZKUMNÉ PRÁCE GEOTECHNICKÉ V PODZEMÍ</t>
  </si>
  <si>
    <t>02821</t>
  </si>
  <si>
    <t>PRŮZKUMNÉ PRÁCE ARCHEOLOGICKÉ NA POVRCHU</t>
  </si>
  <si>
    <t>02822</t>
  </si>
  <si>
    <t>PRŮZKUMNÉ PRÁCE ARCHEOLOGICKÉ V PODZEMÍ</t>
  </si>
  <si>
    <t>02831</t>
  </si>
  <si>
    <t>PRŮZKUMNÉ PRÁCE HYDROLOGICKÉ NA POVRCHU</t>
  </si>
  <si>
    <t>02832</t>
  </si>
  <si>
    <t>PRŮZKUMNÉ PRÁCE HYDROLOGICKÉ V PODZEMÍ</t>
  </si>
  <si>
    <t>02841</t>
  </si>
  <si>
    <t>PRŮZKUMNÉ PRÁCE ŽIVOTNÍHO PROSTŘEDÍ NA POVRCHU</t>
  </si>
  <si>
    <t>02842</t>
  </si>
  <si>
    <t>PRŮZKUMNÉ PRÁCE ŽIVOTNÍHO PROSTŘEDÍ V PODZEMÍ</t>
  </si>
  <si>
    <t>02851</t>
  </si>
  <si>
    <t>PRŮZKUMNÉ PRÁCE DIAGNOSTIKY KONSTRUKCÍ NA POVRCHU</t>
  </si>
  <si>
    <t>02852</t>
  </si>
  <si>
    <t>PRŮZKUMNÉ PRÁCE DIAGNOSTIKY KONSTRUKCÍ V PODZEMÍ</t>
  </si>
  <si>
    <t>02861</t>
  </si>
  <si>
    <t>PRŮZKUMNÉ PRÁCE PROTIKOROZNÍ A BLUDNÝCH PROUDŮ NA POVRCHU</t>
  </si>
  <si>
    <t>02862</t>
  </si>
  <si>
    <t>PRŮZKUMNÉ PRÁCE PROTIKOROZNÍ A BLUDNÝCH PROUDŮ V PODZEMÍ</t>
  </si>
  <si>
    <t>02910</t>
  </si>
  <si>
    <t>02911</t>
  </si>
  <si>
    <t>HM</t>
  </si>
  <si>
    <t>02920</t>
  </si>
  <si>
    <t>02930</t>
  </si>
  <si>
    <t>zahrnuje veškeré náklady spojené s objednatelem požadovanými pracemi a díly</t>
  </si>
  <si>
    <t>02940</t>
  </si>
  <si>
    <t>029412</t>
  </si>
  <si>
    <t>KUS</t>
  </si>
  <si>
    <t>029422</t>
  </si>
  <si>
    <t>02943</t>
  </si>
  <si>
    <t>02944</t>
  </si>
  <si>
    <t>02945</t>
  </si>
  <si>
    <t>02946</t>
  </si>
  <si>
    <t>02950</t>
  </si>
  <si>
    <t>029511</t>
  </si>
  <si>
    <t>HOD</t>
  </si>
  <si>
    <t>029522</t>
  </si>
  <si>
    <t>02953</t>
  </si>
  <si>
    <t>položka zahrnuje :
- úkony dle ČSN 73 6221
- provedení hlavní mostní prohlídky oprávněnou fyzickou nebo právnickou osobou
- vyhotovení záznamu (protokolu), který jednoznačně definuje stav mostu</t>
  </si>
  <si>
    <t>02960</t>
  </si>
  <si>
    <t>zahrnuje veškeré náklady spojené s objednatelem požadovaným dozorem</t>
  </si>
  <si>
    <t>029611</t>
  </si>
  <si>
    <t>029711</t>
  </si>
  <si>
    <t>029712</t>
  </si>
  <si>
    <t>029713</t>
  </si>
  <si>
    <t>02971</t>
  </si>
  <si>
    <t>029721</t>
  </si>
  <si>
    <t>029722</t>
  </si>
  <si>
    <t>029723</t>
  </si>
  <si>
    <t>029724</t>
  </si>
  <si>
    <t>029725</t>
  </si>
  <si>
    <t>02972</t>
  </si>
  <si>
    <t>02990</t>
  </si>
  <si>
    <t>položka zahrnuje:
- dodání a osazení informačních tabulí v předepsaném provedení a množství s obsahem předepsaným zadavatelem
- veškeré nosné a upevňovací konstrukce
- základové konstrukce včetně nutných zemních prací
- demontáž a odvoz po skončení platnosti
- případně nutné opravy poškozených čátí během platnosti</t>
  </si>
  <si>
    <t>02991</t>
  </si>
  <si>
    <t>03100</t>
  </si>
  <si>
    <t>zahrnuje objednatelem povolené náklady na pořízení (event. pronájem), provozování, udržování a likvidaci zhotovitelova zařízení</t>
  </si>
  <si>
    <t>03110</t>
  </si>
  <si>
    <t>03120</t>
  </si>
  <si>
    <t>03130</t>
  </si>
  <si>
    <t>03140</t>
  </si>
  <si>
    <t>03150</t>
  </si>
  <si>
    <t>03160</t>
  </si>
  <si>
    <t>03170</t>
  </si>
  <si>
    <t>03180</t>
  </si>
  <si>
    <t>03190</t>
  </si>
  <si>
    <t>03210</t>
  </si>
  <si>
    <t>ZAŘÍZENÍ PRO DODÁVKU ELEKTRICKÉHO PROUDU</t>
  </si>
  <si>
    <t>03220</t>
  </si>
  <si>
    <t>ZAŘÍZENÍ PRO DODÁVKU PITNÉ VODY</t>
  </si>
  <si>
    <t>03230</t>
  </si>
  <si>
    <t>ZAŘÍZENÍ PRO DODÁVKU UŽITKOVÉ VODY</t>
  </si>
  <si>
    <t>03240</t>
  </si>
  <si>
    <t>ZAŘÍZENÍ PRO DODÁVKU PLYNU</t>
  </si>
  <si>
    <t>03250</t>
  </si>
  <si>
    <t>ZAŘÍZENÍ PRO DODÁVKU STLAČENÉHO VZDUCHU</t>
  </si>
  <si>
    <t>03310</t>
  </si>
  <si>
    <t>SLUŽBY ZAJIŠŤUJÍCÍ STAVENIŠTNÍ DOPRAVU</t>
  </si>
  <si>
    <t>zahrnuje objednatelem povolené náklady na služby pro zhotovitele</t>
  </si>
  <si>
    <t>03320</t>
  </si>
  <si>
    <t>SLUŽBY ZAJIŠŤUJÍCÍ DOPRAVU PRACOVNÍKŮ</t>
  </si>
  <si>
    <t>03330</t>
  </si>
  <si>
    <t>SLUŽBY ZAJIŠŤUJÍCÍ ZDRAVOTNICTVÍ</t>
  </si>
  <si>
    <t>03340</t>
  </si>
  <si>
    <t>SLUŽBY ZAJIŠŤUJÍCÍ ZÁSOBOVÁNÍ</t>
  </si>
  <si>
    <t>03350</t>
  </si>
  <si>
    <t>SLUŽBY ZAJIŠŤUJÍCÍ REGUL, PŘEVED A OCHRANU VEŘEJ DOPRAVY</t>
  </si>
  <si>
    <t>03360</t>
  </si>
  <si>
    <t>SLUŽBY ZAJIŠŤUJÍCÍ OSTRAHU</t>
  </si>
  <si>
    <t>03410</t>
  </si>
  <si>
    <t>STAVEBNÍ VYBAVENÍ STABILNÍ PRO VÝROBU ČERST BETON SMĚSÍ</t>
  </si>
  <si>
    <t>zahrnuje objednatelem povolené náklady na stavební vybavení zhotovitele</t>
  </si>
  <si>
    <t>03420</t>
  </si>
  <si>
    <t>STAVEBNÍ VYBAVENÍ STABILNÍ PRO VÝROBU ASFALT SMĚSÍ</t>
  </si>
  <si>
    <t>03430</t>
  </si>
  <si>
    <t>STAVEBNÍ VYBAVENÍ STABILNÍ PRO DRCENÍ A TŘÍD KAMENIVA</t>
  </si>
  <si>
    <t>03440</t>
  </si>
  <si>
    <t>STAVEBNÍ VYBAVENÍ STABILNÍ PRO ČERPÁNÍ VODY</t>
  </si>
  <si>
    <t>03450</t>
  </si>
  <si>
    <t>STAVEBNÍ VYBAVENÍ STABILNÍ PRO VÝROBU STLAČ VZDUCHU</t>
  </si>
  <si>
    <t>03510</t>
  </si>
  <si>
    <t>STAVEBNÍ STROJE MOBILNÍ NA ZEMNÍ PRÁCE</t>
  </si>
  <si>
    <t>03520</t>
  </si>
  <si>
    <t>STAVEBNÍ STROJE MOBILNÍ ZHUTŇOVACÍ</t>
  </si>
  <si>
    <t>03530</t>
  </si>
  <si>
    <t>STAVEBNÍ STROJE MOBILNÍ NA BERANĚNÍ</t>
  </si>
  <si>
    <t>03540</t>
  </si>
  <si>
    <t>STAVEBNÍ STROJE MOBILNÍ VRTACÍ</t>
  </si>
  <si>
    <t>03550</t>
  </si>
  <si>
    <t>03560</t>
  </si>
  <si>
    <t>STAVEBNÍ STROJE MOBILNÍ RUBACÍ</t>
  </si>
  <si>
    <t>03570</t>
  </si>
  <si>
    <t>03580</t>
  </si>
  <si>
    <t>03590</t>
  </si>
  <si>
    <t>03610</t>
  </si>
  <si>
    <t>zahrnuje objednatelem povolené náklady na dopravní zařízení zhotovitele</t>
  </si>
  <si>
    <t>03620</t>
  </si>
  <si>
    <t>03630</t>
  </si>
  <si>
    <t>03640</t>
  </si>
  <si>
    <t>DOPRAVNÍ ZAŘÍZENÍ PÁSOVÉ</t>
  </si>
  <si>
    <t>03650</t>
  </si>
  <si>
    <t>DOPRAVNÍ ZAŘÍZENÍ PRO TEKUTÉ SMĚSI</t>
  </si>
  <si>
    <t>03660</t>
  </si>
  <si>
    <t>DOPRAVNÍ ZAŘÍZENÍ S DOMÍCHÁVÁNÍM SMĚSÍ</t>
  </si>
  <si>
    <t>03670</t>
  </si>
  <si>
    <t>03680</t>
  </si>
  <si>
    <t>03710</t>
  </si>
  <si>
    <t>POMOC PRÁCE ZAJIŠŤ NEBO ZŘÍZ OBJÍŽĎKY A PŘÍSTUP CESTY</t>
  </si>
  <si>
    <t>zahrnuje objednatelem povolené náklady na požadovaná zařízení zhotovitele</t>
  </si>
  <si>
    <t>03720</t>
  </si>
  <si>
    <t>POMOC PRÁCE ZAJIŠŤ NEBO ZŘÍZ REGULACI A OCHRANU DOPRAVY</t>
  </si>
  <si>
    <t>03730</t>
  </si>
  <si>
    <t>POMOC PRÁCE ZAJIŠŤ NEBO ZŘÍZ OCHRANU INŽENÝRSKÝCH SÍTÍ</t>
  </si>
  <si>
    <t>03740</t>
  </si>
  <si>
    <t>POMOC PRÁCE ZAJIŠŤ NEBO ZŘÍZ PROVIZORNÍ MOSTY</t>
  </si>
  <si>
    <t>03750</t>
  </si>
  <si>
    <t>POMOC PRÁCE ZAJIŠŤ NEBO ZŘÍZ LEŠENÍ</t>
  </si>
  <si>
    <t>03760</t>
  </si>
  <si>
    <t>POMOC PRÁCE ZAJIŠŤ NEBO ZŘÍZ JÍMKY, STAV JÁMY A ŠACHTY</t>
  </si>
  <si>
    <t>03770</t>
  </si>
  <si>
    <t>POMOC PRÁCE ZAJIŠŤ NEBO ZŘÍZ ČERPÁNÍ VODY</t>
  </si>
  <si>
    <t>03780</t>
  </si>
  <si>
    <t>POMOC PRÁCE ZAJIŠŤ NEBO ZŘÍZ ZEMNÍKY A SKLÁDKY</t>
  </si>
  <si>
    <t>1</t>
  </si>
  <si>
    <t>11010</t>
  </si>
  <si>
    <t>VŠEOBECNÉ VYKLIZENÍ ZASTAVĚNÉHO ÚZEMÍ</t>
  </si>
  <si>
    <t>zahrnuje odstranění všech překážek pro uskutečnění stavby</t>
  </si>
  <si>
    <t>11020</t>
  </si>
  <si>
    <t>VŠEOBECNÉ VYKLIZENÍ ZEMĚDĚLSKÝCH PLOCH</t>
  </si>
  <si>
    <t>zahrnuje odstranění všech překážek pro uskutečnění stavby s výjimkou sejmutí ornice a podorničních vrstev</t>
  </si>
  <si>
    <t>11030</t>
  </si>
  <si>
    <t>VŠEOBECNÉ VYKLIZENÍ LESNÍCH PLOCH</t>
  </si>
  <si>
    <t>zahrnuje odstranění všech překážek pro uskutečnění stavby s výjimkou mýcení křovin, kácení stromů, odstranění pařezů, odstranění lesní hrabanky</t>
  </si>
  <si>
    <t>11090</t>
  </si>
  <si>
    <t>VŠEOBECNÉ VYKLIZENÍ OSTATNÍCH PLOCH</t>
  </si>
  <si>
    <t>111201</t>
  </si>
  <si>
    <t>ODSTRANĚNÍ KŘOVIN S ODVOZEM DO 1KM</t>
  </si>
  <si>
    <t>111202</t>
  </si>
  <si>
    <t>ODSTRANĚNÍ KŘOVIN S ODVOZEM DO 2KM</t>
  </si>
  <si>
    <t>111203</t>
  </si>
  <si>
    <t>ODSTRANĚNÍ KŘOVIN S ODVOZEM DO 3KM</t>
  </si>
  <si>
    <t>111204</t>
  </si>
  <si>
    <t>ODSTRANĚNÍ KŘOVIN S ODVOZEM DO 5KM</t>
  </si>
  <si>
    <t>11120</t>
  </si>
  <si>
    <t>ODSTRANĚNÍ KŘOVIN</t>
  </si>
  <si>
    <t>11130</t>
  </si>
  <si>
    <t>SEJMUTÍ DRNU</t>
  </si>
  <si>
    <t>včetně vodorovné dopravy  a uložení na skládku</t>
  </si>
  <si>
    <t>112011</t>
  </si>
  <si>
    <t>KÁCENÍ STROMŮ D KMENE DO 0,5M S ODSTRANĚNÍM PAŘEZŮ, ODVOZ DO 1KM</t>
  </si>
  <si>
    <t>112012</t>
  </si>
  <si>
    <t>KÁCENÍ STROMŮ D KMENE DO 0,5M S ODSTRANĚNÍM PAŘEZŮ, ODVOZ DO 2KM</t>
  </si>
  <si>
    <t>112013</t>
  </si>
  <si>
    <t>KÁCENÍ STROMŮ D KMENE DO 0,5M S ODSTRANĚNÍM PAŘEZŮ, ODVOZ DO 3KM</t>
  </si>
  <si>
    <t>112014</t>
  </si>
  <si>
    <t>KÁCENÍ STROMŮ D KMENE DO 0,5M S ODSTRANĚNÍM PAŘEZŮ, ODVOZ DO 5KM</t>
  </si>
  <si>
    <t>11201</t>
  </si>
  <si>
    <t>KÁCENÍ STROMŮ D KMENE DO 0,5M S ODSTRANĚNÍM PAŘEZŮ</t>
  </si>
  <si>
    <t>112021</t>
  </si>
  <si>
    <t>KÁCENÍ STROMŮ D KMENE DO 0,9M S ODSTRANĚNÍM PAŘEZŮ, ODVOZ DO 1KM</t>
  </si>
  <si>
    <t>112022</t>
  </si>
  <si>
    <t>KÁCENÍ STROMŮ D KMENE DO 0,9M S ODSTRANĚNÍM PAŘEZŮ, ODVOZ DO 2KM</t>
  </si>
  <si>
    <t>112023</t>
  </si>
  <si>
    <t>KÁCENÍ STROMŮ D KMENE DO 0,9M S ODSTRANĚNÍM PAŘEZŮ, ODVOZ DO 3KM</t>
  </si>
  <si>
    <t>112024</t>
  </si>
  <si>
    <t>KÁCENÍ STROMŮ D KMENE DO 0,9M S ODSTRANĚNÍM PAŘEZŮ, ODVOZ DO 5KM</t>
  </si>
  <si>
    <t>11202</t>
  </si>
  <si>
    <t>KÁCENÍ STROMŮ D KMENE DO 0,9M S ODSTRANĚNÍM PAŘEZŮ</t>
  </si>
  <si>
    <t>112031</t>
  </si>
  <si>
    <t>KÁCENÍ STROMŮ D KMENE PŘES 0,9M S ODSTR PAŘEZŮ, ODVOZ DO 1KM</t>
  </si>
  <si>
    <t>112032</t>
  </si>
  <si>
    <t>KÁCENÍ STROMŮ D KMENE PŘES 0,9M S ODSTR PAŘEZŮ, ODVOZ DO 2KM</t>
  </si>
  <si>
    <t>112033</t>
  </si>
  <si>
    <t>položka zahrnuje:
-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příplatek za lepivost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ruční vykopávky, odstranění kořenů a napadávek
- pažení, vzepření a rozepření vč. přepažování (vyjma štětových stěn)
- udržování výkopiště a jeho ochrana proti vodě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</si>
  <si>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12673B</t>
  </si>
  <si>
    <t>12673</t>
  </si>
  <si>
    <t>ZŘÍZENÍ STUPŇŮ V PODLOŽÍ NÁSYPŮ TŘ. I</t>
  </si>
  <si>
    <t>126831</t>
  </si>
  <si>
    <t>ZŘÍZENÍ STUPŇŮ V PODLOŽÍ NÁSYPŮ TŘ. II, ODVOZ DO 1KM</t>
  </si>
  <si>
    <t>ODSTRANĚNÍ PAŘEZŮ D DO 0,9M, ODVOZ DO 3KM</t>
  </si>
  <si>
    <t>112224</t>
  </si>
  <si>
    <t>ODSTRANĚNÍ PAŘEZŮ D DO 0,9M, ODVOZ DO 5KM</t>
  </si>
  <si>
    <t>11222</t>
  </si>
  <si>
    <t>ODSTRANĚNÍ PAŘEZŮ D DO 0,9M</t>
  </si>
  <si>
    <t>112231</t>
  </si>
  <si>
    <t>ODSTRANĚNÍ PAŘEZŮ D PŘES 0,9M, ODVOZ DO 1KM</t>
  </si>
  <si>
    <t>112232</t>
  </si>
  <si>
    <t>ODSTRANĚNÍ PAŘEZŮ D PŘES 0,9M, ODVOZ DO 2KM</t>
  </si>
  <si>
    <t>112233</t>
  </si>
  <si>
    <t>ODSTRANĚNÍ PAŘEZŮ D PŘES 0,9M, ODVOZ DO 3KM</t>
  </si>
  <si>
    <t>112234</t>
  </si>
  <si>
    <t>ODSTRANĚNÍ PAŘEZŮ D PŘES 0,9M, ODVOZ DO 5KM</t>
  </si>
  <si>
    <t>11223</t>
  </si>
  <si>
    <t>ODSTRANĚNÍ PAŘEZŮ D PŘES 0,9M</t>
  </si>
  <si>
    <t>11231</t>
  </si>
  <si>
    <t>ŠTĚPKOVÁNÍ PAŘEZŮ D DO 0,5M</t>
  </si>
  <si>
    <t>11232</t>
  </si>
  <si>
    <t>ŠTĚPKOVÁNÍ PAŘEZŮ D DO 0,9M</t>
  </si>
  <si>
    <t>11233</t>
  </si>
  <si>
    <t>ŠTĚPKOVÁNÍ PAŘEZŮ D PŘES 0,9M</t>
  </si>
  <si>
    <t>113131</t>
  </si>
  <si>
    <t>113132</t>
  </si>
  <si>
    <t>113133</t>
  </si>
  <si>
    <t>113134</t>
  </si>
  <si>
    <t>113135</t>
  </si>
  <si>
    <t>113136</t>
  </si>
  <si>
    <t>113137</t>
  </si>
  <si>
    <t>113138</t>
  </si>
  <si>
    <t>11313A</t>
  </si>
  <si>
    <t>11313</t>
  </si>
  <si>
    <t>11313B</t>
  </si>
  <si>
    <t>Položka zahrnuje samostatnou dopravu suti a vybouraných hmot. Množství se určí jako součin hmotnosti [t] a požadované vzdálenosti [km].</t>
  </si>
  <si>
    <t>113141</t>
  </si>
  <si>
    <t>113142</t>
  </si>
  <si>
    <t>113143</t>
  </si>
  <si>
    <t>113144</t>
  </si>
  <si>
    <t>113145</t>
  </si>
  <si>
    <t>113146</t>
  </si>
  <si>
    <t>113147</t>
  </si>
  <si>
    <t>113148</t>
  </si>
  <si>
    <t>11314A</t>
  </si>
  <si>
    <t>11314</t>
  </si>
  <si>
    <t>11314B</t>
  </si>
  <si>
    <t>113151</t>
  </si>
  <si>
    <t>113152</t>
  </si>
  <si>
    <t>113153</t>
  </si>
  <si>
    <t>113154</t>
  </si>
  <si>
    <t>113155</t>
  </si>
  <si>
    <t>113156</t>
  </si>
  <si>
    <t>113157</t>
  </si>
  <si>
    <t>113158</t>
  </si>
  <si>
    <t>11315A</t>
  </si>
  <si>
    <t>11315</t>
  </si>
  <si>
    <t>11315B</t>
  </si>
  <si>
    <t>113161</t>
  </si>
  <si>
    <t>113162</t>
  </si>
  <si>
    <t>113163</t>
  </si>
  <si>
    <t>113164</t>
  </si>
  <si>
    <t>113165</t>
  </si>
  <si>
    <t>113166</t>
  </si>
  <si>
    <t>113167</t>
  </si>
  <si>
    <t>113168</t>
  </si>
  <si>
    <t>11316A</t>
  </si>
  <si>
    <t>11316</t>
  </si>
  <si>
    <t>11316B</t>
  </si>
  <si>
    <t>113171</t>
  </si>
  <si>
    <t>113172</t>
  </si>
  <si>
    <t>113173</t>
  </si>
  <si>
    <t>113174</t>
  </si>
  <si>
    <t>113175</t>
  </si>
  <si>
    <t>113176</t>
  </si>
  <si>
    <t>113177</t>
  </si>
  <si>
    <t>113178</t>
  </si>
  <si>
    <t>11317A</t>
  </si>
  <si>
    <t>11317</t>
  </si>
  <si>
    <t>11317B</t>
  </si>
  <si>
    <t>113181</t>
  </si>
  <si>
    <t>113182</t>
  </si>
  <si>
    <t>113183</t>
  </si>
  <si>
    <t>113184</t>
  </si>
  <si>
    <t>113185</t>
  </si>
  <si>
    <t>113186</t>
  </si>
  <si>
    <t>113187</t>
  </si>
  <si>
    <t>113188</t>
  </si>
  <si>
    <t>11318A</t>
  </si>
  <si>
    <t>11318</t>
  </si>
  <si>
    <t>11318B</t>
  </si>
  <si>
    <t>11328</t>
  </si>
  <si>
    <t>113291</t>
  </si>
  <si>
    <t>113292</t>
  </si>
  <si>
    <t>113293</t>
  </si>
  <si>
    <t>113294</t>
  </si>
  <si>
    <t>113295</t>
  </si>
  <si>
    <t>113296</t>
  </si>
  <si>
    <t>113297</t>
  </si>
  <si>
    <t>113298</t>
  </si>
  <si>
    <t>11329A</t>
  </si>
  <si>
    <t>11329</t>
  </si>
  <si>
    <t>11329B</t>
  </si>
  <si>
    <t>113311</t>
  </si>
  <si>
    <t>113312</t>
  </si>
  <si>
    <t>113313</t>
  </si>
  <si>
    <t>113314</t>
  </si>
  <si>
    <t>113315</t>
  </si>
  <si>
    <t>113316</t>
  </si>
  <si>
    <t>113317</t>
  </si>
  <si>
    <t>položka zahrnuje: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těžení po vrstvách, pásech a po jiných nutných částech (figurách)
- čerpání vody vč. čerpacích jímek, potrubí a pohotovostní čerpací soupravy (viz ustanovení k pol. 1151,2)
- těžení a rozpojování jednotlivých balvanů
- vytahování a nošení výkopku
- svahování a přesvah. svahů do konečného tvaru, výměna hornin v podloží a v pláni znehodnocené klimatickými vlivy
- eventuelně nutné druhotné rozpojení odstřelené horniny
- ruční vykopávky, odstranění kořenů a napadávek
- pažení, vzepření a rozepření vč. přepažování (vyjma štětových stěn)
- úpravu, ochranu a očištění dna, základové spáry, stěn a svahů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</si>
  <si>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127832</t>
  </si>
  <si>
    <t>VYKOPÁVKY POD VODOU TŘ II S ODVOZEM DO 2KM</t>
  </si>
  <si>
    <t>127833</t>
  </si>
  <si>
    <t>VYKOPÁVKY POD VODOU TŘ II S ODVOZEM DO 3KM</t>
  </si>
  <si>
    <t>127834</t>
  </si>
  <si>
    <t>VYKOPÁVKY POD VODOU TŘ II S ODVOZEM DO 5KM</t>
  </si>
  <si>
    <t>127835</t>
  </si>
  <si>
    <t>VYKOPÁVKY POD VODOU TŘ II S ODVOZEM DO 8KM</t>
  </si>
  <si>
    <t>127836</t>
  </si>
  <si>
    <t>VYKOPÁVKY POD VODOU TŘ II S ODVOZEM DO 12KM</t>
  </si>
  <si>
    <t>127837</t>
  </si>
  <si>
    <t>VYKOPÁVKY POD VODOU TŘ II S ODVOZEM DO 16KM</t>
  </si>
  <si>
    <t>127838</t>
  </si>
  <si>
    <t>VYKOPÁVKY POD VODOU TŘ II S ODVOZEM DO 20KM</t>
  </si>
  <si>
    <t>127839</t>
  </si>
  <si>
    <t>VYKOPÁVKY POD VODOU TŘ II PŘÍPLATEK ZA DALŠÍ 1KM</t>
  </si>
  <si>
    <t>12783A</t>
  </si>
  <si>
    <t>položka zahrnuje:
-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těžení po vrstvách, pásech a po jiných nutných částech (figurách)
- čerpání vody vč. čerpacích jímek, potrubí a pohotovostní čerpací soupravy (viz ustanovení k pol. 1151,2)
- těžení a rozpojování jednotlivých balvanů
- vytahování a nošení výkopku
- svahování a přesvah. svahů do konečného tvaru, výměna hornin v podloží a v pláni znehodnocené klimatickými vlivy
- eventuelně nutné druhotné rozpojení odstřelené horniny
- ruční vykopávky, odstranění kořenů a napadávek
- pažení, vzepření a rozepření vč. přepažování (vyjma štětových stěn)
- úpravu, ochranu a očištění dna, základové spáry, stěn a svahů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</si>
  <si>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12783B</t>
  </si>
  <si>
    <t>12783</t>
  </si>
  <si>
    <t>VYKOPÁVKY POD VODOU TŘ II</t>
  </si>
  <si>
    <t>127931</t>
  </si>
  <si>
    <t>VYKOPÁVKY POD VODOU TŘ III S ODVOZEM DO 1KM</t>
  </si>
  <si>
    <t>127932</t>
  </si>
  <si>
    <t>VYKOPÁVKY POD VODOU TŘ III S ODVOZEM DO 2KM</t>
  </si>
  <si>
    <t>127933</t>
  </si>
  <si>
    <t>VYKOPÁVKY POD VODOU TŘ III S ODVOZEM DO 3KM</t>
  </si>
  <si>
    <t>127934</t>
  </si>
  <si>
    <t>VYKOPÁVKY POD VODOU TŘ III S ODVOZEM DO 5KM</t>
  </si>
  <si>
    <t>127935</t>
  </si>
  <si>
    <t>VYKOPÁVKY POD VODOU TŘ III S ODVOZEM DO 8KM</t>
  </si>
  <si>
    <t>127936</t>
  </si>
  <si>
    <t>VYKOPÁVKY POD VODOU TŘ III S ODVOZEM DO 12KM</t>
  </si>
  <si>
    <t>127937</t>
  </si>
  <si>
    <t>VYKOPÁVKY POD VODOU TŘ III S ODVOZEM DO 16KM</t>
  </si>
  <si>
    <t>127938</t>
  </si>
  <si>
    <t>VYKOPÁVKY POD VODOU TŘ III S ODVOZEM DO 20KM</t>
  </si>
  <si>
    <t>127939</t>
  </si>
  <si>
    <t>VYKOPÁVKY POD VODOU TŘ III PŘÍPLATEK ZA DALŠÍ 1KM</t>
  </si>
  <si>
    <t>12793A</t>
  </si>
  <si>
    <t>12793B</t>
  </si>
  <si>
    <t>12793</t>
  </si>
  <si>
    <t>VYKOPÁVKY POD VODOU TŘ III</t>
  </si>
  <si>
    <t>128411</t>
  </si>
  <si>
    <t>DOLAMOVÁNÍ ODKOPÁVEK TŘ. II, ODVOZ DO 1KM</t>
  </si>
  <si>
    <t>128412</t>
  </si>
  <si>
    <t>DOLAMOVÁNÍ ODKOPÁVEK TŘ. II, ODVOZ DO 2KM</t>
  </si>
  <si>
    <t>128413</t>
  </si>
  <si>
    <t>DOLAMOVÁNÍ ODKOPÁVEK TŘ. II, ODVOZ DO 3KM</t>
  </si>
  <si>
    <t>128414</t>
  </si>
  <si>
    <t>DOLAMOVÁNÍ ODKOPÁVEK TŘ. II, ODVOZ DO 5KM</t>
  </si>
  <si>
    <t>128415</t>
  </si>
  <si>
    <t>DOLAMOVÁNÍ ODKOPÁVEK TŘ. II, ODVOZ DO 8KM</t>
  </si>
  <si>
    <t>128416</t>
  </si>
  <si>
    <t>DOLAMOVÁNÍ ODKOPÁVEK TŘ. II, ODVOZ DO 12KM</t>
  </si>
  <si>
    <t>128417</t>
  </si>
  <si>
    <t>DOLAMOVÁNÍ ODKOPÁVEK TŘ. II, ODVOZ DO 16KM</t>
  </si>
  <si>
    <t>113447</t>
  </si>
  <si>
    <t>113448</t>
  </si>
  <si>
    <t>11344A</t>
  </si>
  <si>
    <t>11344</t>
  </si>
  <si>
    <t>11344B</t>
  </si>
  <si>
    <t>113451</t>
  </si>
  <si>
    <t>113452</t>
  </si>
  <si>
    <t>113453</t>
  </si>
  <si>
    <t>113454</t>
  </si>
  <si>
    <t>113455</t>
  </si>
  <si>
    <t>113456</t>
  </si>
  <si>
    <t>113457</t>
  </si>
  <si>
    <t>113458</t>
  </si>
  <si>
    <t>11345A</t>
  </si>
  <si>
    <t>11345</t>
  </si>
  <si>
    <t>11345B</t>
  </si>
  <si>
    <t>113461</t>
  </si>
  <si>
    <t>113462</t>
  </si>
  <si>
    <t>113463</t>
  </si>
  <si>
    <t>113464</t>
  </si>
  <si>
    <t>113465</t>
  </si>
  <si>
    <t>113466</t>
  </si>
  <si>
    <t>113467</t>
  </si>
  <si>
    <t>113468</t>
  </si>
  <si>
    <t>11346A</t>
  </si>
  <si>
    <t>11346</t>
  </si>
  <si>
    <t>11346B</t>
  </si>
  <si>
    <t>113471</t>
  </si>
  <si>
    <t>113472</t>
  </si>
  <si>
    <t>113473</t>
  </si>
  <si>
    <t>113474</t>
  </si>
  <si>
    <t>113475</t>
  </si>
  <si>
    <t>113476</t>
  </si>
  <si>
    <t>113477</t>
  </si>
  <si>
    <t>113478</t>
  </si>
  <si>
    <t>11347A</t>
  </si>
  <si>
    <t>11347</t>
  </si>
  <si>
    <t>11347B</t>
  </si>
  <si>
    <t>113481</t>
  </si>
  <si>
    <t>113482</t>
  </si>
  <si>
    <t>113483</t>
  </si>
  <si>
    <t>113484</t>
  </si>
  <si>
    <t>113485</t>
  </si>
  <si>
    <t>113486</t>
  </si>
  <si>
    <t>113487</t>
  </si>
  <si>
    <t>113488</t>
  </si>
  <si>
    <t>11348A</t>
  </si>
  <si>
    <t>11348</t>
  </si>
  <si>
    <t>11348B</t>
  </si>
  <si>
    <t>113511</t>
  </si>
  <si>
    <t>ODSTRANĚNÍ ZÁHONOVÝCH OBRUBNÍKŮ, ODVOZ DO 1KM</t>
  </si>
  <si>
    <t>M</t>
  </si>
  <si>
    <t>113512</t>
  </si>
  <si>
    <t>ODSTRANĚNÍ ZÁHONOVÝCH OBRUBNÍKŮ, ODVOZ DO 2KM</t>
  </si>
  <si>
    <t>113513</t>
  </si>
  <si>
    <t>ODSTRANĚNÍ ZÁHONOVÝCH OBRUBNÍKŮ, ODVOZ DO 3KM</t>
  </si>
  <si>
    <t>113514</t>
  </si>
  <si>
    <t>ODSTRANĚNÍ ZÁHONOVÝCH OBRUBNÍKŮ, ODVOZ DO 5KM</t>
  </si>
  <si>
    <t>11351A</t>
  </si>
  <si>
    <t>11351</t>
  </si>
  <si>
    <t>ODSTRANĚNÍ ZÁHONOVÝCH OBRUBNÍKŮ</t>
  </si>
  <si>
    <t>11351B</t>
  </si>
  <si>
    <t>113521</t>
  </si>
  <si>
    <t>113522</t>
  </si>
  <si>
    <t>113523</t>
  </si>
  <si>
    <t>113524</t>
  </si>
  <si>
    <t>11352A</t>
  </si>
  <si>
    <t>11352</t>
  </si>
  <si>
    <t>11352B</t>
  </si>
  <si>
    <t>113531</t>
  </si>
  <si>
    <t>ODSTRANĚNÍ CHODNÍKOVÝCH KAMENNÝCH OBRUBNÍKŮ, ODVOZ DO 1KM</t>
  </si>
  <si>
    <t>113532</t>
  </si>
  <si>
    <t>ODSTRANĚNÍ CHODNÍKOVÝCH KAMENNÝCH OBRUBNÍKŮ, ODVOZ DO 2KM</t>
  </si>
  <si>
    <t>113533</t>
  </si>
  <si>
    <t>ODSTRANĚNÍ CHODNÍKOVÝCH KAMENNÝCH OBRUBNÍKŮ, ODVOZ DO 3KM</t>
  </si>
  <si>
    <t>113534</t>
  </si>
  <si>
    <t>ODSTRANĚNÍ CHODNÍKOVÝCH KAMENNÝCH OBRUBNÍKŮ, ODVOZ DO 5KM</t>
  </si>
  <si>
    <t>11353A</t>
  </si>
  <si>
    <t>11353</t>
  </si>
  <si>
    <t>ODSTRANĚNÍ CHODNÍKOVÝCH KAMENNÝCH OBRUBNÍKŮ</t>
  </si>
  <si>
    <t>11353B</t>
  </si>
  <si>
    <t>113541</t>
  </si>
  <si>
    <t>ODSTRANĚNÍ OBRUB Z KRAJNÍKŮ, ODVOZ DO 1KM</t>
  </si>
  <si>
    <t>113542</t>
  </si>
  <si>
    <t>ODSTRANĚNÍ OBRUB Z KRAJNÍKŮ, ODVOZ DO 2KM</t>
  </si>
  <si>
    <t>113543</t>
  </si>
  <si>
    <t>ODSTRANĚNÍ OBRUB Z KRAJNÍKŮ, ODVOZ DO 3KM</t>
  </si>
  <si>
    <t>113544</t>
  </si>
  <si>
    <t>ODSTRANĚNÍ OBRUB Z KRAJNÍKŮ, ODVOZ DO 5KM</t>
  </si>
  <si>
    <t>11354A</t>
  </si>
  <si>
    <t>11354</t>
  </si>
  <si>
    <t>ODSTRANĚNÍ OBRUB Z KRAJNÍKŮ</t>
  </si>
  <si>
    <t>11354B</t>
  </si>
  <si>
    <t>113551</t>
  </si>
  <si>
    <t>ODSTRANĚNÍ OBRUB Z DLAŽEBNÍCH KOSTEK JEDNODUCHÝCH, ODVOZ DO 1KM</t>
  </si>
  <si>
    <t>113552</t>
  </si>
  <si>
    <t>ODSTRANĚNÍ OBRUB Z DLAŽEBNÍCH KOSTEK JEDNODUCHÝCH, ODVOZ DO 2KM</t>
  </si>
  <si>
    <t>113553</t>
  </si>
  <si>
    <t>ODSTRANĚNÍ OBRUB Z DLAŽEBNÍCH KOSTEK JEDNODUCHÝCH, ODVOZ DO 3KM</t>
  </si>
  <si>
    <t>113554</t>
  </si>
  <si>
    <t>ODSTRANĚNÍ OBRUB Z DLAŽEBNÍCH KOSTEK JEDNODUCHÝCH, ODVOZ DO 5KM</t>
  </si>
  <si>
    <t>11355A</t>
  </si>
  <si>
    <t>11355</t>
  </si>
  <si>
    <t>ODSTRANĚNÍ OBRUB Z DLAŽEBNÍCH KOSTEK JEDNODUCHÝCH</t>
  </si>
  <si>
    <t>11355B</t>
  </si>
  <si>
    <t>113561</t>
  </si>
  <si>
    <t>ODSTRANĚNÍ OBRUB Z DLAŽEBNÍCH KOSTEK DVOJITÝCH, ODVOZ DO 1KM</t>
  </si>
  <si>
    <t>113562</t>
  </si>
  <si>
    <t>ODSTRANĚNÍ OBRUB Z DLAŽEBNÍCH KOSTEK DVOJITÝCH, ODVOZ DO 2KM</t>
  </si>
  <si>
    <t>113563</t>
  </si>
  <si>
    <t>ODSTRANĚNÍ OBRUB Z DLAŽEBNÍCH KOSTEK DVOJITÝCH, ODVOZ DO 3KM</t>
  </si>
  <si>
    <t>113564</t>
  </si>
  <si>
    <t>ODSTRANĚNÍ OBRUB Z DLAŽEBNÍCH KOSTEK DVOJITÝCH, ODVOZ DO 5KM</t>
  </si>
  <si>
    <t>11356A</t>
  </si>
  <si>
    <t>11356</t>
  </si>
  <si>
    <t>ODSTRANĚNÍ OBRUB Z DLAŽEBNÍCH KOSTEK DVOJITÝCH</t>
  </si>
  <si>
    <t>11356B</t>
  </si>
  <si>
    <t>11360</t>
  </si>
  <si>
    <t>ROZRYTÍ VOZOVKY</t>
  </si>
  <si>
    <t>zahrnuje potřebné mechanizmy a odklizení přebytečného materiálu</t>
  </si>
  <si>
    <t>113721</t>
  </si>
  <si>
    <t>113722</t>
  </si>
  <si>
    <t>113723</t>
  </si>
  <si>
    <t>113724</t>
  </si>
  <si>
    <t>113725</t>
  </si>
  <si>
    <t>113726</t>
  </si>
  <si>
    <t>113727</t>
  </si>
  <si>
    <t>113728</t>
  </si>
  <si>
    <t>11372A</t>
  </si>
  <si>
    <t>11372</t>
  </si>
  <si>
    <t>11372B</t>
  </si>
  <si>
    <t>113731</t>
  </si>
  <si>
    <t>113732</t>
  </si>
  <si>
    <t>113733</t>
  </si>
  <si>
    <t>113734</t>
  </si>
  <si>
    <t>113735</t>
  </si>
  <si>
    <t>113736</t>
  </si>
  <si>
    <t>113737</t>
  </si>
  <si>
    <t>113738</t>
  </si>
  <si>
    <t>11373A</t>
  </si>
  <si>
    <t>11373</t>
  </si>
  <si>
    <t>11373B</t>
  </si>
  <si>
    <t>113761</t>
  </si>
  <si>
    <t>FRÉZOVÁNÍ DRÁŽKY PRŮŘEZU DO 100MM2 V ASFALTOVÉ VOZOVCE</t>
  </si>
  <si>
    <t>113762</t>
  </si>
  <si>
    <t>FRÉZOVÁNÍ DRÁŽKY PRŮŘEZU DO 200MM2 V ASFALTOVÉ VOZOVCE</t>
  </si>
  <si>
    <t>113763</t>
  </si>
  <si>
    <t>FRÉZOVÁNÍ DRÁŽKY PRŮŘEZU DO 300MM2 V ASFALTOVÉ VOZOVCE</t>
  </si>
  <si>
    <t>113764</t>
  </si>
  <si>
    <t>FRÉZOVÁNÍ DRÁŽKY PRŮŘEZU DO 400MM2 V ASFALTOVÉ VOZOVCE</t>
  </si>
  <si>
    <t>113765</t>
  </si>
  <si>
    <t>FRÉZOVÁNÍ DRÁŽKY PRŮŘEZU DO 600MM2 V ASFALTOVÉ VOZOVCE</t>
  </si>
  <si>
    <t>113766</t>
  </si>
  <si>
    <t>FRÉZOVÁNÍ DRÁŽKY PRŮŘEZU DO 800MM2 V ASFALTOVÉ VOZOVCE</t>
  </si>
  <si>
    <t>113767</t>
  </si>
  <si>
    <t>113771</t>
  </si>
  <si>
    <t>FRÉZOVÁNÍ DRÁŽKY PRŮŘEZU DO 100MM2 V BETONOVÉ VOZOVCE</t>
  </si>
  <si>
    <t>113772</t>
  </si>
  <si>
    <t>FRÉZOVÁNÍ DRÁŽKY PRŮŘEZU DO 200MM2 V BETONOVÉ VOZOVCE</t>
  </si>
  <si>
    <t>113773</t>
  </si>
  <si>
    <t>FRÉZOVÁNÍ DRÁŽKY PRŮŘEZU DO 300MM2 V BETONOVÉ VOZOVCE</t>
  </si>
  <si>
    <t>113774</t>
  </si>
  <si>
    <t>FRÉZOVÁNÍ DRÁŽKY PRŮŘEZU DO 400MM2 V BETONOVÉ VOZOVCE</t>
  </si>
  <si>
    <t>113775</t>
  </si>
  <si>
    <t>FRÉZOVÁNÍ DRÁŽKY PRŮŘEZU DO 600MM2 V BETONOVÉ VOZOVCE</t>
  </si>
  <si>
    <t>113776</t>
  </si>
  <si>
    <t>FRÉZOVÁNÍ DRÁŽKY PRŮŘEZU DO 800MM2 V BETONOVÉ VOZOVCE</t>
  </si>
  <si>
    <t>113777</t>
  </si>
  <si>
    <t>114111</t>
  </si>
  <si>
    <t>ODSTR DLAŽEB VOD KORYT Z BET DÍLCŮ VČET PODKL, ODVOZ DO 1KM</t>
  </si>
  <si>
    <t>114112</t>
  </si>
  <si>
    <t>ODSTR DLAŽEB VOD KORYT Z BET DÍLCŮ VČET PODKL, ODVOZ DO 2KM</t>
  </si>
  <si>
    <t>114113</t>
  </si>
  <si>
    <t>ODSTR DLAŽEB VOD KORYT Z BET DÍLCŮ VČET PODKL, ODVOZ DO 3KM</t>
  </si>
  <si>
    <t>114114</t>
  </si>
  <si>
    <t>ODSTR DLAŽEB VOD KORYT Z BET DÍLCŮ VČET PODKL, ODVOZ DO 5KM</t>
  </si>
  <si>
    <t>114115</t>
  </si>
  <si>
    <t>ODSTR DLAŽEB VOD KORYT Z BET DÍLCŮ VČET PODKL, ODVOZ DO 8KM</t>
  </si>
  <si>
    <t>114116</t>
  </si>
  <si>
    <t>ODSTR DLAŽEB VOD KORYT Z BET DÍLCŮ VČET PODKL, ODVOZ DO 12KM</t>
  </si>
  <si>
    <t>114117</t>
  </si>
  <si>
    <t>ODSTR DLAŽEB VOD KORYT Z BET DÍLCŮ VČET PODKL, ODVOZ DO 16KM</t>
  </si>
  <si>
    <t>114118</t>
  </si>
  <si>
    <t>ODSTR DLAŽEB VOD KORYT Z BET DÍLCŮ VČET PODKL, ODVOZ DO 20KM</t>
  </si>
  <si>
    <t>11411A</t>
  </si>
  <si>
    <t>11411B</t>
  </si>
  <si>
    <t>11411</t>
  </si>
  <si>
    <t>ODSTRAN DLAŽEB VODNÍCH KORYT Z BETON DÍLCŮ VČET PODKLADU</t>
  </si>
  <si>
    <t>114121</t>
  </si>
  <si>
    <t>ODSTR DLAŽEB VOD KORYT Z BET PROST VČET PODKL, ODVOZ DO 1KM</t>
  </si>
  <si>
    <t>114122</t>
  </si>
  <si>
    <t>ODSTR DLAŽEB VOD KORYT Z BET PROST VČET PODKL, ODVOZ DO 2KM</t>
  </si>
  <si>
    <t>114123</t>
  </si>
  <si>
    <t>ODSTR DLAŽEB VOD KORYT Z BET PROST VČET PODKL, ODVOZ DO 3KM</t>
  </si>
  <si>
    <t>114124</t>
  </si>
  <si>
    <t>ODSTR DLAŽEB VOD KORYT Z BET PROST VČET PODKL, ODVOZ DO 5KM</t>
  </si>
  <si>
    <t>114125</t>
  </si>
  <si>
    <t>ODSTR DLAŽEB VOD KORYT Z BET PROST VČET PODKL, ODVOZ DO 8KM</t>
  </si>
  <si>
    <t>114126</t>
  </si>
  <si>
    <t>ODSTR DLAŽEB VOD KORYT Z BET PROST VČET PODKL, ODVOZ DO 12KM</t>
  </si>
  <si>
    <t>114127</t>
  </si>
  <si>
    <t>ODSTR DLAŽEB VOD KORYT Z BET PROST VČET PODKL, ODVOZ DO 16KM</t>
  </si>
  <si>
    <t>114128</t>
  </si>
  <si>
    <t>ODSTR DLAŽEB VOD KORYT Z BET PROST VČET PODKL, ODVOZ DO 20KM</t>
  </si>
  <si>
    <t>11412A</t>
  </si>
  <si>
    <t>11412B</t>
  </si>
  <si>
    <t>11412</t>
  </si>
  <si>
    <t>ODSTRAN DLAŽEB VODNÍCH KORYT Z BETONU PROST VČET PODKLADU</t>
  </si>
  <si>
    <t>114131</t>
  </si>
  <si>
    <t>ODSTR DLAŽEB VOD KORYT ZE ŽELBET VČET PODKL, ODVOZ DO 1KM</t>
  </si>
  <si>
    <t>114132</t>
  </si>
  <si>
    <t>ODSTR DLAŽEB VOD KORYT ZE ŽELBET VČET PODKL, ODVOZ DO 2KM</t>
  </si>
  <si>
    <t>114133</t>
  </si>
  <si>
    <t>ODSTR DLAŽEB VOD KORYT ZE ŽELBET VČET PODKL, ODVOZ DO 3KM</t>
  </si>
  <si>
    <t>114134</t>
  </si>
  <si>
    <t>ODSTR DLAŽEB VOD KORYT ZE ŽELBET VČET PODKL, ODVOZ DO 5KM</t>
  </si>
  <si>
    <t>114135</t>
  </si>
  <si>
    <t>ODSTR DLAŽEB VOD KORYT ZE ŽELBET VČET PODKL, ODVOZ DO 8KM</t>
  </si>
  <si>
    <t>114136</t>
  </si>
  <si>
    <t>ODSTR DLAŽEB VOD KORYT ZE ŽELBET VČET PODKL, ODVOZ DO 12KM</t>
  </si>
  <si>
    <t>114137</t>
  </si>
  <si>
    <t>ODSTR DLAŽEB VOD KORYT ZE ŽELBET VČET PODKL, ODVOZ DO 16KM</t>
  </si>
  <si>
    <t>114138</t>
  </si>
  <si>
    <t>ODSTR DLAŽEB VOD KORYT ZE ŽELBET VČET PODKL, ODVOZ DO 20KM</t>
  </si>
  <si>
    <t>11413A</t>
  </si>
  <si>
    <t>11413B</t>
  </si>
  <si>
    <t>11413</t>
  </si>
  <si>
    <t>ODSTRAN DLAŽEB VODNÍCH KORYT ZE ŽELEZOBETONU VČET PODKLADU</t>
  </si>
  <si>
    <t>114141</t>
  </si>
  <si>
    <t>ODSTR DLAŽ VOD KOR Z LOMKAM NA SUCHO VČ PODKL, ODVOZ DO 1KM</t>
  </si>
  <si>
    <t>114142</t>
  </si>
  <si>
    <t>ODSTR DLAŽ VOD KOR Z LOMKAM NA SUCHO VČ PODKL, ODVOZ DO 2KM</t>
  </si>
  <si>
    <t>114143</t>
  </si>
  <si>
    <t>ODSTR DLAŽ VOD KOR Z LOMKAM NA SUCHO VČ PODKL, ODVOZ DO 3KM</t>
  </si>
  <si>
    <t>114144</t>
  </si>
  <si>
    <t>ODSTR DLAŽ VOD KOR Z LOMKAM NA SUCHO VČ PODKL, ODVOZ DO 5KM</t>
  </si>
  <si>
    <t>114145</t>
  </si>
  <si>
    <t>ODSTR DLAŽ VOD KOR Z LOMKAM NA SUCHO VČ PODKL, ODVOZ DO 8KM</t>
  </si>
  <si>
    <t>114146</t>
  </si>
  <si>
    <t>ODSTR DLAŽ VOD KOR Z LOMKAM NA SUCHO VČ PODKL, ODVOZ DO 12KM</t>
  </si>
  <si>
    <t>114147</t>
  </si>
  <si>
    <t>ODSTR DLAŽ VOD KOR Z LOMKAM NA SUCHO VČ PODKL, ODVOZ DO 16KM</t>
  </si>
  <si>
    <t>114148</t>
  </si>
  <si>
    <t>ODSTR DLAŽ VOD KOR Z LOMKAM NA SUCHO VČ PODKL, ODVOZ DO 20KM</t>
  </si>
  <si>
    <t>11414A</t>
  </si>
  <si>
    <t>11414B</t>
  </si>
  <si>
    <t>11414</t>
  </si>
  <si>
    <t>ODSTRAN DLAŽEB VODNÍCH KORYT Z LOM KAM NA SUCHO VČET PODKL</t>
  </si>
  <si>
    <t>114151</t>
  </si>
  <si>
    <t>ODSTR DLAŽ VOD KOR Z LOMKAM NA MC VČET PODKL, ODVOZ DO 1KM</t>
  </si>
  <si>
    <t>114152</t>
  </si>
  <si>
    <t>ODSTR DLAŽ VOD KOR Z LOMKAM NA MC VČET PODKL, ODVOZ DO 2KM</t>
  </si>
  <si>
    <t>114153</t>
  </si>
  <si>
    <t>ODSTR DLAŽ VOD KOR Z LOMKAM NA MC VČET PODKL, ODVOZ DO 3KM</t>
  </si>
  <si>
    <t>114154</t>
  </si>
  <si>
    <t>ODSTR DLAŽ VOD KOR Z LOMKAM NA MC VČET PODKL, ODVOZ DO 5KM</t>
  </si>
  <si>
    <t>114155</t>
  </si>
  <si>
    <t>ODSTR DLAŽ VOD KOR Z LOMKAM NA MC VČET PODKL, ODVOZ DO 8KM</t>
  </si>
  <si>
    <t>114156</t>
  </si>
  <si>
    <t>ODSTR DLAŽ VOD KOR Z LOMKAM NA MC VČET PODKL, ODVOZ DO 12KM</t>
  </si>
  <si>
    <t>114157</t>
  </si>
  <si>
    <t>ODSTR DLAŽ VOD KOR Z LOMKAM NA MC VČET PODKL, ODVOZ DO 16KM</t>
  </si>
  <si>
    <t>114158</t>
  </si>
  <si>
    <t>ODSTR DLAŽ VOD KOR Z LOMKAM NA MC VČET PODKL, ODVOZ DO 20KM</t>
  </si>
  <si>
    <t>11415A</t>
  </si>
  <si>
    <t>11415B</t>
  </si>
  <si>
    <t>11415</t>
  </si>
  <si>
    <t>ODSTRAN DLAŽEB VODNÍCH KORYT Z LOM KAM NA MC VČET PODKL</t>
  </si>
  <si>
    <t>114211</t>
  </si>
  <si>
    <t>ODSTRAN KONSTR VODNÍCH KORYT Z BETON DÍLCŮ, ODVOZ DO 1KM</t>
  </si>
  <si>
    <t>114212</t>
  </si>
  <si>
    <t>ODSTRAN KONSTR VODNÍCH KORYT Z BETON DÍLCŮ, ODVOZ DO 2KM</t>
  </si>
  <si>
    <t>114213</t>
  </si>
  <si>
    <t>ODSTRAN KONSTR VODNÍCH KORYT Z BETON DÍLCŮ, ODVOZ DO 3KM</t>
  </si>
  <si>
    <t>114214</t>
  </si>
  <si>
    <t>ODSTRAN KONSTR VODNÍCH KORYT Z BETON DÍLCŮ, ODVOZ DO 5KM</t>
  </si>
  <si>
    <t>114215</t>
  </si>
  <si>
    <t>ODSTRAN KONSTR VODNÍCH KORYT Z BETON DÍLCŮ, ODVOZ DO 8KM</t>
  </si>
  <si>
    <t>114216</t>
  </si>
  <si>
    <t>ODSTRAN KONSTR VODNÍCH KORYT Z BETON DÍLCŮ, ODVOZ DO 12KM</t>
  </si>
  <si>
    <t>114217</t>
  </si>
  <si>
    <t>ODSTRAN KONSTR VODNÍCH KORYT Z BETON DÍLCŮ, ODVOZ DO 16KM</t>
  </si>
  <si>
    <t>114218</t>
  </si>
  <si>
    <t>ODSTRAN KONSTR VODNÍCH KORYT Z BETON DÍLCŮ, ODVOZ DO 20KM</t>
  </si>
  <si>
    <t>11421A</t>
  </si>
  <si>
    <t>11421B</t>
  </si>
  <si>
    <t>11421</t>
  </si>
  <si>
    <t>ODSTRAN KONSTR VODNÍCH KORYT Z BETON DÍLCŮ</t>
  </si>
  <si>
    <t>114221</t>
  </si>
  <si>
    <t>ODSTRAN KONSTR VODNÍCH KORYT Z BET PROST, ODVOZ DO 1KM</t>
  </si>
  <si>
    <t>114222</t>
  </si>
  <si>
    <t>ODSTRAN KONSTR VODNÍCH KORYT Z BET PROST, ODVOZ DO 2KM</t>
  </si>
  <si>
    <t>114223</t>
  </si>
  <si>
    <t>ODSTRAN KONSTR VODNÍCH KORYT Z BET PROST, ODVOZ DO 3KM</t>
  </si>
  <si>
    <t>114224</t>
  </si>
  <si>
    <t>ODSTRAN KONSTR VODNÍCH KORYT Z BET PROST, ODVOZ DO 5KM</t>
  </si>
  <si>
    <t>114225</t>
  </si>
  <si>
    <t>ODSTRAN KONSTR VODNÍCH KORYT Z BET PROST, ODVOZ DO 8KM</t>
  </si>
  <si>
    <t>114226</t>
  </si>
  <si>
    <t>ODSTRAN KONSTR VODNÍCH KORYT Z BET PROST, ODVOZ DO 12KM</t>
  </si>
  <si>
    <t>114227</t>
  </si>
  <si>
    <t>ODSTRAN KONSTR VODNÍCH KORYT Z BET PROST, ODVOZ DO 16KM</t>
  </si>
  <si>
    <t>114228</t>
  </si>
  <si>
    <t>ODSTRAN KONSTR VODNÍCH KORYT Z BET PROST, ODVOZ DO 20KM</t>
  </si>
  <si>
    <t>11422A</t>
  </si>
  <si>
    <t>11422B</t>
  </si>
  <si>
    <t>11422</t>
  </si>
  <si>
    <t>ODSTRAN KONSTR VODNÍCH KORYT Z BETONU PROSTÉHO</t>
  </si>
  <si>
    <t>114231</t>
  </si>
  <si>
    <t>ODSTRAN KONSTR VODNÍCH KORYT ZE ŽELBET, ODVOZ DO 1KM</t>
  </si>
  <si>
    <t>114232</t>
  </si>
  <si>
    <t>ODSTRAN KONSTR VODNÍCH KORYT ZE ŽELBET, ODVOZ DO 2KM</t>
  </si>
  <si>
    <t>114233</t>
  </si>
  <si>
    <t>ODSTRAN KONSTR VODNÍCH KORYT ZE ŽELBET, ODVOZ DO 3KM</t>
  </si>
  <si>
    <t>114234</t>
  </si>
  <si>
    <t>ODSTRAN KONSTR VODNÍCH KORYT ZE ŽELBET, ODVOZ DO 5KM</t>
  </si>
  <si>
    <t>114235</t>
  </si>
  <si>
    <t>ODSTRAN KONSTR VODNÍCH KORYT ZE ŽELBET, ODVOZ DO 8KM</t>
  </si>
  <si>
    <t>HLOUBENÍ ŠACHET ZAPAŽ I NEPAŽ TŘ. I, ODVOZ DO 5KM</t>
  </si>
  <si>
    <t>133735</t>
  </si>
  <si>
    <t>HLOUBENÍ ŠACHET ZAPAŽ I NEPAŽ TŘ. I, ODVOZ DO 8KM</t>
  </si>
  <si>
    <t>133736</t>
  </si>
  <si>
    <t>HLOUBENÍ ŠACHET ZAPAŽ I NEPAŽ TŘ. I, ODVOZ DO 12KM</t>
  </si>
  <si>
    <t>133737</t>
  </si>
  <si>
    <t>HLOUBENÍ ŠACHET ZAPAŽ I NEPAŽ TŘ. I, ODVOZ DO 16KM</t>
  </si>
  <si>
    <t>133738</t>
  </si>
  <si>
    <t>HLOUBENÍ ŠACHET ZAPAŽ I NEPAŽ TŘ. I, ODVOZ DO 20KM</t>
  </si>
  <si>
    <t>133739</t>
  </si>
  <si>
    <t>13373A</t>
  </si>
  <si>
    <t>13373B</t>
  </si>
  <si>
    <t>13373</t>
  </si>
  <si>
    <t>HLOUBENÍ ŠACHET ZAPAŽ I NEPAŽ TŘ. I</t>
  </si>
  <si>
    <t>133831</t>
  </si>
  <si>
    <t>HLOUBENÍ ŠACHET ZAPAŽ I NEPAŽ TŘ. II, ODVOZ DO 1KM</t>
  </si>
  <si>
    <t>133832</t>
  </si>
  <si>
    <t>HLOUBENÍ ŠACHET ZAPAŽ I NEPAŽ TŘ. II, ODVOZ DO 2KM</t>
  </si>
  <si>
    <t>133833</t>
  </si>
  <si>
    <t>HLOUBENÍ ŠACHET ZAPAŽ I NEPAŽ TŘ. II, ODVOZ DO 3KM</t>
  </si>
  <si>
    <t>133834</t>
  </si>
  <si>
    <t>HLOUBENÍ ŠACHET ZAPAŽ I NEPAŽ TŘ. II, ODVOZ DO 5KM</t>
  </si>
  <si>
    <t>133835</t>
  </si>
  <si>
    <t>HLOUBENÍ ŠACHET ZAPAŽ I NEPAŽ TŘ. II, ODVOZ DO 8KM</t>
  </si>
  <si>
    <t>133836</t>
  </si>
  <si>
    <t>HLOUBENÍ ŠACHET ZAPAŽ I NEPAŽ TŘ. II, ODVOZ DO 12KM</t>
  </si>
  <si>
    <t>133837</t>
  </si>
  <si>
    <t>HLOUBENÍ ŠACHET ZAPAŽ I NEPAŽ TŘ. II, ODVOZ DO 16KM</t>
  </si>
  <si>
    <t>133838</t>
  </si>
  <si>
    <t>HLOUBENÍ ŠACHET ZAPAŽ I NEPAŽ TŘ. II, ODVOZ DO 20KM</t>
  </si>
  <si>
    <t>133839</t>
  </si>
  <si>
    <t>13383A</t>
  </si>
  <si>
    <t>13383B</t>
  </si>
  <si>
    <t>13383</t>
  </si>
  <si>
    <t>HLOUBENÍ ŠACHET ZAPAŽ I NEPAŽ TŘ. II</t>
  </si>
  <si>
    <t>133931</t>
  </si>
  <si>
    <t>HLOUBENÍ ŠACHET ZAPAŽ I NEPAŽ TŘ. III, ODVOZ DO 1KM</t>
  </si>
  <si>
    <t>133932</t>
  </si>
  <si>
    <t>HLOUBENÍ ŠACHET ZAPAŽ I NEPAŽ TŘ. III, ODVOZ DO 2KM</t>
  </si>
  <si>
    <t>133933</t>
  </si>
  <si>
    <t>HLOUBENÍ ŠACHET ZAPAŽ I NEPAŽ TŘ. III, ODVOZ DO 3KM</t>
  </si>
  <si>
    <t>133934</t>
  </si>
  <si>
    <t>HLOUBENÍ ŠACHET ZAPAŽ I NEPAŽ TŘ. III, ODVOZ DO 5KM</t>
  </si>
  <si>
    <t>133935</t>
  </si>
  <si>
    <t>HLOUBENÍ ŠACHET ZAPAŽ I NEPAŽ TŘ. III, ODVOZ DO 8KM</t>
  </si>
  <si>
    <t>133936</t>
  </si>
  <si>
    <t>HLOUBENÍ ŠACHET ZAPAŽ I NEPAŽ TŘ. III, ODVOZ DO 12KM</t>
  </si>
  <si>
    <t>133937</t>
  </si>
  <si>
    <t>HLOUBENÍ ŠACHET ZAPAŽ I NEPAŽ TŘ. III, ODVOZ DO 16KM</t>
  </si>
  <si>
    <t>133938</t>
  </si>
  <si>
    <t>HLOUBENÍ ŠACHET ZAPAŽ I NEPAŽ TŘ. III, ODVOZ DO 20KM</t>
  </si>
  <si>
    <t>133939</t>
  </si>
  <si>
    <t>13393A</t>
  </si>
  <si>
    <t>13393B</t>
  </si>
  <si>
    <t>13393</t>
  </si>
  <si>
    <t>HLOUBENÍ ŠACHET ZAPAŽ I NEPAŽ TŘ. III</t>
  </si>
  <si>
    <t>136731</t>
  </si>
  <si>
    <t>VYKOP V UZAVŘ PROSTORÁCH A POD ZÁKLADY TŘ. I ODVOZ DO 1KM</t>
  </si>
  <si>
    <t>ČERPÁNÍ VODY DO 500 L/MIN</t>
  </si>
  <si>
    <t>Položka čerpání vody na povrchu zahrnuje i potrubí, pohotovost záložní čerpací soupravy a zřízení čerpací jímky. Součástí položky je také následná demontáž a likvidace těchto zařízení</t>
  </si>
  <si>
    <t>11512</t>
  </si>
  <si>
    <t>ČERPÁNÍ VODY DO 1000 L/MIN</t>
  </si>
  <si>
    <t>11513</t>
  </si>
  <si>
    <t>ČERPÁNÍ VODY DO 2000 L/MIN</t>
  </si>
  <si>
    <t>11514</t>
  </si>
  <si>
    <t>ČERPÁNÍ VODY DO 4000 L/MIN</t>
  </si>
  <si>
    <t>11521</t>
  </si>
  <si>
    <t>PŘEVEDENÍ VODY POTRUBÍM DN 100 NEBO ŽLABY R.O. DO 0,3M</t>
  </si>
  <si>
    <t>Položka převedení vody na povrchu zahrnuje zřízení, udržování a odstranění příslušného zařízení. Převedení vody se uvádí buď průměrem potrubí (DN) nebo délkou rozvinutého obvodu žlabu (r.o.).</t>
  </si>
  <si>
    <t>11522</t>
  </si>
  <si>
    <t>PŘEVEDENÍ VODY POTRUBÍM DN 200 NEBO ŽLABY R.O. DO 0,7M</t>
  </si>
  <si>
    <t>11523</t>
  </si>
  <si>
    <t>PŘEVEDENÍ VODY POTRUBÍM DN 300 NEBO ŽLABY R.O. DO 1,0M</t>
  </si>
  <si>
    <t>11524</t>
  </si>
  <si>
    <t>PŘEVEDENÍ VODY POTRUBÍM DN 400 NEBO ŽLABY R.O. DO 1,4M</t>
  </si>
  <si>
    <t>11525</t>
  </si>
  <si>
    <t>PŘEVEDENÍ VODY POTRUBÍM DN 600 NEBO ŽLABY R.O. DO 2,0M</t>
  </si>
  <si>
    <t>11526</t>
  </si>
  <si>
    <t>PŘEVEDENÍ VODY POTRUBÍM DN 800 NEBO ŽLABY R.O. DO 2,8M</t>
  </si>
  <si>
    <t>11527</t>
  </si>
  <si>
    <t>PŘEV VOD NA POVRCHU POTR DN DO 1000MM NEBO ŽLAB R.O. DO 3,6M</t>
  </si>
  <si>
    <t>115311</t>
  </si>
  <si>
    <t>ČERPÁNÍ VODY Z PODZEMÍ DO 500L/MIN VÝŠKY DO 20M</t>
  </si>
  <si>
    <t>Položka čerpání vody v podzemí zahrnuje náklady na provoz čerpadla včetně nákladu na záložní čerpadlo, zřízení čerpací jímky v šachtě, svislé potrubí v šachtě, potrubí na povrchu zaústěné do usazovacích (čistících) jímek před vypouštěním vod mimo staveniště, zřízení těchto jímek. Součástí položky je také následná demontáž a likvidace těchto zařízení.</t>
  </si>
  <si>
    <t>115312</t>
  </si>
  <si>
    <t>ČERPÁNÍ VODY Z PODZEMÍ DO 500L/MIN VÝŠKY DO 40M</t>
  </si>
  <si>
    <t>115313</t>
  </si>
  <si>
    <t>ČERPÁNÍ VODY Z PODZEMÍ DO 500L/MIN VÝŠKY DO 60M</t>
  </si>
  <si>
    <t>115319</t>
  </si>
  <si>
    <t>ČERPÁNÍ VODY Z PODZEMÍ DO 500L/MIN PŘÍPL ZA DALŠÍCH 20M VÝŠ</t>
  </si>
  <si>
    <t>115321</t>
  </si>
  <si>
    <t>ČERPÁNÍ VODY Z PODZEMÍ DO 1000L/MIN VÝŠKY DO 20M</t>
  </si>
  <si>
    <t>115322</t>
  </si>
  <si>
    <t>ČERPÁNÍ VODY Z PODZEMÍ DO 1000L/MIN VÝŠKY DO 40M</t>
  </si>
  <si>
    <t>115323</t>
  </si>
  <si>
    <t>ČERPÁNÍ VODY Z PODZEMÍ DO 1000L/MIN VÝŠKY DO 60M</t>
  </si>
  <si>
    <t>115329</t>
  </si>
  <si>
    <t>ČERPÁNÍ VODY Z PODZEMÍ DO 1000L/MIN PŘÍPL ZA DALŠÍCH 20M VÝŠ</t>
  </si>
  <si>
    <t>115331</t>
  </si>
  <si>
    <t>ČERPÁNÍ VODY Z PODZEMÍ DO 2000L/MIN VÝŠKY DO 20M</t>
  </si>
  <si>
    <t>115332</t>
  </si>
  <si>
    <t>ČERPÁNÍ VODY Z PODZEMÍ DO 2000L/MIN VÝŠKY DO 40M</t>
  </si>
  <si>
    <t>115333</t>
  </si>
  <si>
    <t>ČERPÁNÍ VODY Z PODZEMÍ DO 2000L/MIN VÝŠKY DO 60M</t>
  </si>
  <si>
    <t>115339</t>
  </si>
  <si>
    <t>ČERPÁNÍ VODY Z PODZEMÍ DO 2000L/MIN PŘÍPL ZA DALŠÍCH 20M VÝŠ</t>
  </si>
  <si>
    <t>115341</t>
  </si>
  <si>
    <t>ČERPÁNÍ VODY Z PODZEMÍ DO 4000L/MIN VÝŠKY DO 20M</t>
  </si>
  <si>
    <t>115342</t>
  </si>
  <si>
    <t>ČERPÁNÍ VODY Z PODZEMÍ DO 4000L/MIN VÝŠKY DO 40M</t>
  </si>
  <si>
    <t>115343</t>
  </si>
  <si>
    <t>ČERPÁNÍ VODY Z PODZEMÍ DO 4000L/MIN VÝŠKY DO 60M</t>
  </si>
  <si>
    <t>115349</t>
  </si>
  <si>
    <t>ČERPÁNÍ VODY Z PODZEMÍ DO 4000L/MIN PŘÍPL ZA DALŠÍCH 20M VÝŠ</t>
  </si>
  <si>
    <t>115411</t>
  </si>
  <si>
    <t>PROVIZ ODVEDENÍ VODY V PODZEMÍ PŘI RAŽBĚ DOVRCHNÍ DO 15L/S</t>
  </si>
  <si>
    <t>Položka provizorní odvedení vody v podzemí zahrnuje zřízení odtokových stružek, jejich zpevnění, zřízení drenáží, čerpacích jímek v podzemí, jejich přemisťování a likvidaci, montáž a demontáž potrubí v podzemí, pokud se razí z portálu zřízení usazovacích (čistících) jímek u portálu před vypouštěním vod mimo staveniště.</t>
  </si>
  <si>
    <t>115412</t>
  </si>
  <si>
    <t>PROVIZ ODVEDENÍ VODY V PODZEMÍ PŘI RAŽBĚ DOVRCHNÍ DO 30L/S</t>
  </si>
  <si>
    <t>115413</t>
  </si>
  <si>
    <t>PROVIZ ODVEDENÍ VODY V PODZEMÍ PŘI RAŽBĚ DOVRCHNÍ DO 50L/S</t>
  </si>
  <si>
    <t>115414</t>
  </si>
  <si>
    <t>PROVIZ ODVEDENÍ VODY V PODZEMÍ PŘI RAŽBĚ DOVRCHNÍ DO 100L/S</t>
  </si>
  <si>
    <t>115415</t>
  </si>
  <si>
    <t>PROVIZ ODVEDENÍ VODY V PODZEMÍ PŘI RAŽBĚ DOVRCHNÍ DO 200L/S</t>
  </si>
  <si>
    <t>115416</t>
  </si>
  <si>
    <t>PROVIZ ODVEDENÍ VODY V PODZEMÍ PŘI RAŽBĚ DOVRCH PŘES 200L/S</t>
  </si>
  <si>
    <t>115421</t>
  </si>
  <si>
    <t>PROVIZ ODVEDENÍ VODY V PODZEMÍ PŘI RAŽBĚ ÚPADNÍ DO 15L/S</t>
  </si>
  <si>
    <t>115422</t>
  </si>
  <si>
    <t>PROVIZ ODVEDENÍ VODY V PODZEMÍ PŘI RAŽBĚ ÚPADNÍ DO 30L/S</t>
  </si>
  <si>
    <t>115423</t>
  </si>
  <si>
    <t>PROVIZ ODVEDENÍ VODY V PODZEMÍ PŘI RAŽBĚ ÚPADNÍ DO 50L/S</t>
  </si>
  <si>
    <t>115424</t>
  </si>
  <si>
    <t>PROVIZ ODVEDENÍ VODY V PODZEMÍ PŘI RAŽBĚ ÚPADNÍ DO 100L/S</t>
  </si>
  <si>
    <t>115425</t>
  </si>
  <si>
    <t>PROVIZ ODVEDENÍ VODY V PODZEMÍ PŘI RAŽBĚ ÚPADNÍ DO 200L/S</t>
  </si>
  <si>
    <t>115426</t>
  </si>
  <si>
    <t>PROVIZ ODVEDENÍ VODY V PODZEMÍ PŘI RAŽBĚ ÚPADNÍ PŘES 200L/S</t>
  </si>
  <si>
    <t>121101</t>
  </si>
  <si>
    <t>SEJMUTÍ ORNICE NEBO LESNÍ PŮDY S ODVOZEM DO 1KM</t>
  </si>
  <si>
    <t>položka zahrnuje sejmutí ornice bez ohledu na tloušťku vrstvy a její vodorovnou dopravu nezahrnuje uložení na trvalou skládku</t>
  </si>
  <si>
    <t>121102</t>
  </si>
  <si>
    <t>SEJMUTÍ ORNICE NEBO LESNÍ PŮDY S ODVOZEM DO 2KM</t>
  </si>
  <si>
    <t>121103</t>
  </si>
  <si>
    <t>SEJMUTÍ ORNICE NEBO LESNÍ PŮDY S ODVOZEM DO 3KM</t>
  </si>
  <si>
    <t>121104</t>
  </si>
  <si>
    <t>SEJMUTÍ ORNICE NEBO LESNÍ PŮDY S ODVOZEM DO 5KM</t>
  </si>
  <si>
    <t>121105</t>
  </si>
  <si>
    <t>SEJMUTÍ ORNICE NEBO LESNÍ PŮDY S ODVOZEM DO 8KM</t>
  </si>
  <si>
    <t>121106</t>
  </si>
  <si>
    <t>SEJMUTÍ ORNICE NEBO LESNÍ PŮDY S ODVOZEM DO 12KM</t>
  </si>
  <si>
    <t>121107</t>
  </si>
  <si>
    <t>SEJMUTÍ ORNICE NEBO LESNÍ PŮDY S ODVOZEM DO 16KM</t>
  </si>
  <si>
    <t>121108</t>
  </si>
  <si>
    <t>SEJMUTÍ ORNICE NEBO LESNÍ PŮDY S ODVOZEM DO 20KM</t>
  </si>
  <si>
    <t>121109</t>
  </si>
  <si>
    <t>PŘÍPLATEK ZA DALŠÍ 1KM DOPRAVY ORNICE</t>
  </si>
  <si>
    <t>položka zahrnuje příplatek k vodorovnému přemístění ornice za každý další 1km nad 20km</t>
  </si>
  <si>
    <t>12110A</t>
  </si>
  <si>
    <t>položka zahrnuje sejmutí ornice bez ohledu na tloušťku vrstvy nezahrnuje uložení na trvalou skládku</t>
  </si>
  <si>
    <t>12110B</t>
  </si>
  <si>
    <t>M3KM</t>
  </si>
  <si>
    <t>Položka zahrnuje samostatnou dopravu zeminy. Množství se určí jako součin kubatutry [m3] a požadované vzdálenosti [km].</t>
  </si>
  <si>
    <t>12110</t>
  </si>
  <si>
    <t>SEJMUTÍ ORNICE NEBO LESNÍ PŮDY</t>
  </si>
  <si>
    <t>12190</t>
  </si>
  <si>
    <t>PŘEVRSTVENÍ ORNICE</t>
  </si>
  <si>
    <t>položka zahrnuje převrstvení ornice na skládce</t>
  </si>
  <si>
    <t>122731</t>
  </si>
  <si>
    <t>ODKOPÁVKY A PROKOPÁVKY OBECNÉ TŘ. I, ODVOZ DO 1KM</t>
  </si>
  <si>
    <t>položka zahrnuje: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příplatek za lepivost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svahování a přesvah. svahů do konečného tvaru, výměna hornin v podloží a v pláni znehodnocené klimatickými vlivy
- ruční vykopávky, odstranění kořenů a napadávek
- pažení, vzepření a rozepření vč. přepažování (vyjma štětových stěn)
- úpravu, ochranu a očištění dna, základové spáry, stěn a svahů
- zhutnění podloží, případně i svahů vč. svahování
- zřízení stupňů v podloží a lavic na svazích, není-li pro tyto práce zřízena samostatná položka
- udržování výkopiště a jeho ochrana proti vodě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</si>
  <si>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122732</t>
  </si>
  <si>
    <t>ODKOPÁVKY A PROKOPÁVKY OBECNÉ TŘ. I, ODVOZ DO 2KM</t>
  </si>
  <si>
    <t>122733</t>
  </si>
  <si>
    <t>ODKOPÁVKY A PROKOPÁVKY OBECNÉ TŘ. I, ODVOZ DO 3KM</t>
  </si>
  <si>
    <t>122734</t>
  </si>
  <si>
    <t>ODKOPÁVKY A PROKOPÁVKY OBECNÉ TŘ. I, ODVOZ DO 5KM</t>
  </si>
  <si>
    <t>122735</t>
  </si>
  <si>
    <t>ODKOPÁVKY A PROKOPÁVKY OBECNÉ TŘ. I, ODVOZ DO 8KM</t>
  </si>
  <si>
    <t>122736</t>
  </si>
  <si>
    <t>ODKOPÁVKY A PROKOPÁVKY OBECNÉ TŘ. I, ODVOZ DO 12KM</t>
  </si>
  <si>
    <t>122737</t>
  </si>
  <si>
    <t>122738</t>
  </si>
  <si>
    <t>ODKOPÁVKY A PROKOPÁVKY OBECNÉ TŘ. I, ODVOZ DO 20KM</t>
  </si>
  <si>
    <t>122739</t>
  </si>
  <si>
    <t>PROTLAČOVÁNÍ POTRUBÍ Z PLAST HMOT DN DO 150MM</t>
  </si>
  <si>
    <t>14173</t>
  </si>
  <si>
    <t>PROTLAČOVÁNÍ POTRUBÍ Z PLAST HMOT DN DO 200MM</t>
  </si>
  <si>
    <t>142111</t>
  </si>
  <si>
    <t>RAŽENÍ ŠTOL TECHNOL TŘ.1 HORN SUCHÁ BEZ TRHAVIN DOVRCHNĚ</t>
  </si>
  <si>
    <t>142112</t>
  </si>
  <si>
    <t>RAŽENÍ ŠTOL TECHNOL TŘ.1 HORN SUCHÁ BEZ TRHAVIN ÚPADNĚ</t>
  </si>
  <si>
    <t>142113</t>
  </si>
  <si>
    <t>RAŽENÍ ŠTOL TECHNOL TŘ.1 HORN SUCHÁ S TRHAVINAMI DOVRCHNĚ</t>
  </si>
  <si>
    <t>142114</t>
  </si>
  <si>
    <t>RAŽENÍ ŠTOL TECHNOL TŘ.1 HORN SUCHÁ S TRHAVINAMI ÚPADNĚ</t>
  </si>
  <si>
    <t>142211</t>
  </si>
  <si>
    <t>RAŽENÍ ŠTOL TECHNOL TŘ.2 HORN SUCHÁ BEZ TRHAVIN DOVRCHNĚ</t>
  </si>
  <si>
    <t>142212</t>
  </si>
  <si>
    <t>RAŽENÍ ŠTOL TECHNOL TŘ.2 HORN SUCHÁ BEZ TRHAVIN ÚPADNĚ</t>
  </si>
  <si>
    <t>142213</t>
  </si>
  <si>
    <t>RAŽENÍ ŠTOL TECHNOL TŘ.2 HORN SUCHÁ S TRHAVINAMI DOVRCHNĚ</t>
  </si>
  <si>
    <t>142214</t>
  </si>
  <si>
    <t>RAŽENÍ ŠTOL TECHNOL TŘ.2 HORN SUCHÁ S TRHAVINAMI ÚPADNĚ</t>
  </si>
  <si>
    <t>142311</t>
  </si>
  <si>
    <t>RAŽENÍ ŠTOL TECHNOL TŘ.3 HORN SUCHÁ BEZ TRHAVIN DOVRCHNĚ</t>
  </si>
  <si>
    <t>142312</t>
  </si>
  <si>
    <t>RAŽENÍ ŠTOL TECHNOL TŘ.3 HORN SUCHÁ BEZ TRHAVIN ÚPADNĚ</t>
  </si>
  <si>
    <t>142313</t>
  </si>
  <si>
    <t>RAŽENÍ ŠTOL TECHNOL TŘ.3 HORN SUCHÁ S TRHAVINAMI DOVRCHNĚ</t>
  </si>
  <si>
    <t>142314</t>
  </si>
  <si>
    <t>RAŽENÍ ŠTOL TECHNOL TŘ.3 HORN SUCHÁ S TRHAVINAMI ÚPADNĚ</t>
  </si>
  <si>
    <t>142411</t>
  </si>
  <si>
    <t>RAŽENÍ ŠTOL TECHNOL TŘ.4 HORN SUCHÁ BEZ TRHAVIN DOVRCHNĚ</t>
  </si>
  <si>
    <t>142412</t>
  </si>
  <si>
    <t>RAŽENÍ ŠTOL TECHNOL TŘ.4 HORN SUCHÁ BEZ TRHAVIN ÚPADNĚ</t>
  </si>
  <si>
    <t>142511</t>
  </si>
  <si>
    <t>RAŽENÍ ŠTOL TECHNOL TŘ.5A HORN SUCHÁ BEZ TRHAVIN DOVRCHNĚ</t>
  </si>
  <si>
    <t>142512</t>
  </si>
  <si>
    <t>RAŽENÍ ŠTOL TECHNOL TŘ.5A HORN SUCHÁ BEZ TRHAVIN ÚPADNĚ</t>
  </si>
  <si>
    <t>142611</t>
  </si>
  <si>
    <t>RAŽENÍ ŠTOL TECHNOL TŘ.5B HORN SUCHÁ BEZ TRHAVIN DOVRCHNĚ</t>
  </si>
  <si>
    <t>142612</t>
  </si>
  <si>
    <t>RAŽENÍ ŠTOL TECHNOL TŘ.5B HORN SUCHÁ BEZ TRHAVIN ÚPADNĚ</t>
  </si>
  <si>
    <t>143111</t>
  </si>
  <si>
    <t>RAŽENÍ ŠACHET TECHNOL TŘ.1 HORN SUCHÁ BEZ TRHAVIN DOVRCHNĚ</t>
  </si>
  <si>
    <t>143112</t>
  </si>
  <si>
    <t>RAŽENÍ ŠACHET TECHNOL TŘ.1 HORN SUCHÁ BEZ TRHAVIN ÚPADNĚ</t>
  </si>
  <si>
    <t>143113</t>
  </si>
  <si>
    <t>RAŽENÍ ŠACHET TECHNOL TŘ.1 HORN SUCHÁ S TRHAVINAMI DOVRCHNĚ</t>
  </si>
  <si>
    <t>143114</t>
  </si>
  <si>
    <t>RAŽENÍ ŠACHET TECHNOL TŘ.1 HORN SUCHÁ S TRHAVINAMI ÚPADNĚ</t>
  </si>
  <si>
    <t>143211</t>
  </si>
  <si>
    <t>RAŽENÍ ŠACHET TECHNOL TŘ.2 HORN SUCHÁ BEZ TRHAVIN DOVRCHNĚ</t>
  </si>
  <si>
    <t>143212</t>
  </si>
  <si>
    <t>RAŽENÍ ŠACHET TECHNOL TŘ.2 HORN SUCHÁ BEZ TRHAVIN ÚPADNĚ</t>
  </si>
  <si>
    <t>143213</t>
  </si>
  <si>
    <t>RAŽENÍ ŠACHET TECHNOL TŘ.2 HORN SUCHÁ S TRHAVINAMI DOVRCHNĚ</t>
  </si>
  <si>
    <t>143214</t>
  </si>
  <si>
    <t>RAŽENÍ ŠACHET TECHNOL TŘ.2 HORN SUCHÁ S TRHAVINAMI ÚPADNĚ</t>
  </si>
  <si>
    <t>143311</t>
  </si>
  <si>
    <t>RAŽENÍ ŠACHET TECHNOL TŘ.3 HORN SUCHÁ BEZ TRHAVIN DOVRCHNĚ</t>
  </si>
  <si>
    <t>143312</t>
  </si>
  <si>
    <t>RAŽENÍ ŠACHET TECHNOL TŘ.3 HORN SUCHÁ BEZ TRHAVIN ÚPADNĚ</t>
  </si>
  <si>
    <t>143313</t>
  </si>
  <si>
    <t>RAŽENÍ ŠACHET TECHNOL TŘ.3 HORN SUCHÁ S TRHAVINAMI DOVRCHNĚ</t>
  </si>
  <si>
    <t>143314</t>
  </si>
  <si>
    <t>RAŽENÍ ŠACHET TECHNOL TŘ.3 HORN SUCHÁ S TRHAVINAMI ÚPADNĚ</t>
  </si>
  <si>
    <t>143411</t>
  </si>
  <si>
    <t>RAŽENÍ ŠACHET TECHNOL TŘ.4 HORN SUCHÁ BEZ TRHAVIN DOVRCHNĚ</t>
  </si>
  <si>
    <t>143412</t>
  </si>
  <si>
    <t>RAŽENÍ ŠACHET TECHNOL TŘ.4 HORN SUCHÁ BEZ TRHAVIN ÚPADNĚ</t>
  </si>
  <si>
    <t>143511</t>
  </si>
  <si>
    <t>RAŽENÍ ŠACHET TECHNOL TŘ.5A HORN SUCHÁ BEZ TRHAVIN DOVRCHNĚ</t>
  </si>
  <si>
    <t>143512</t>
  </si>
  <si>
    <t>RAŽENÍ ŠACHET TECHNOL TŘ.5A HORN SUCHÁ BEZ TRHAVIN ÚPADNĚ</t>
  </si>
  <si>
    <t>143611</t>
  </si>
  <si>
    <t>RAŽENÍ ŠACHET TECHNOL TŘ.5B HORN SUCHÁ BEZ TRHAVIN DOVRCHNĚ</t>
  </si>
  <si>
    <t>143612</t>
  </si>
  <si>
    <t>RAŽENÍ ŠACHET TECHNOL TŘ.5B HORN SUCHÁ BEZ TRHAVIN ÚPADNĚ</t>
  </si>
  <si>
    <t>144111</t>
  </si>
  <si>
    <t>RAŽENÍ TUNELU PLNÝ PROFIL TT 1 HOR SUCHÁ BEZ TRHAVIN DOVRCH</t>
  </si>
  <si>
    <t>144112</t>
  </si>
  <si>
    <t>RAŽENÍ TUNELU PLNÝ PROFIL TT 1 HOR SUCHÁ BEZ TRHAVIN ÚPADNĚ</t>
  </si>
  <si>
    <t>144113</t>
  </si>
  <si>
    <t>RAŽENÍ TUNELU PLNÝ PROFIL TT 1 HOR SUCHÁ S TRHAVINAMI DOVRCH</t>
  </si>
  <si>
    <t>144114</t>
  </si>
  <si>
    <t>RAŽENÍ TUNELU PLNÝ PROFIL TT 1 HOR SUCHÁ S TRHAVINAMI ÚPADNĚ</t>
  </si>
  <si>
    <t>144121</t>
  </si>
  <si>
    <t>RAŽENÍ KALOTY TUNELU TT 1 HORN SUCHÁ BEZ TRHAVIN DOVRCHNĚ</t>
  </si>
  <si>
    <t>144122</t>
  </si>
  <si>
    <t>RAŽENÍ KALOTY TUNELU TT 1 HORN SUCHÁ BEZ TRHAVIN ÚPADNĚ</t>
  </si>
  <si>
    <t>144123</t>
  </si>
  <si>
    <t>RAŽENÍ KALOTY TUNELU TT 1 HORN SUCHÁ S TRHAVINAMI DOVRCHNĚ</t>
  </si>
  <si>
    <t>144124</t>
  </si>
  <si>
    <t>RAŽENÍ KALOTY TUNELU TT 1 HORN SUCHÁ S TRHAVINAMI ÚPADNĚ</t>
  </si>
  <si>
    <t>144131</t>
  </si>
  <si>
    <t>RAŽENÍ JÁDRA TUNELU TT 1 HORN SUCHÁ BEZ TRHAVIN DOVRCHNĚ</t>
  </si>
  <si>
    <t>144132</t>
  </si>
  <si>
    <t>RAŽENÍ JÁDRA TUNELU TT 1 HORN SUCHÁ BEZ TRHAVIN ÚPADNĚ</t>
  </si>
  <si>
    <t>144133</t>
  </si>
  <si>
    <t>RAŽENÍ JÁDRA TUNELU TT 1 HORN SUCHÁ S TRHAVINAMI DOVRCHNĚ</t>
  </si>
  <si>
    <t>144134</t>
  </si>
  <si>
    <t>RAŽENÍ JÁDRA TUNELU TT 1 HORN SUCHÁ S TRHAVINAMI ÚPADNĚ</t>
  </si>
  <si>
    <t>144141</t>
  </si>
  <si>
    <t>RAŽENÍ BOČ VÝRUB PRŮŘEZŮ TT 1 HOR SUCHÁ BEZ TRHAVIN DOVRCH</t>
  </si>
  <si>
    <t>144142</t>
  </si>
  <si>
    <t>RAŽENÍ BOČ VÝRUB PRŮŘEZŮ TT 1 HOR SUCHÁ BEZ TRHAVIN ÚPADNĚ</t>
  </si>
  <si>
    <t>144143</t>
  </si>
  <si>
    <t>RAŽENÍ BOČ VÝRUB PRŮŘEZŮ TT 1 HOR SUCHÁ S TRHAVINAMI DOVRCH</t>
  </si>
  <si>
    <t>144144</t>
  </si>
  <si>
    <t>RAŽENÍ BOČ VÝRUB PRŮŘEZŮ TT 1 HOR SUCHÁ S TRHAVINAMI ÚPADNĚ</t>
  </si>
  <si>
    <t>144151</t>
  </si>
  <si>
    <t>RAŽENÍ DNA TUNELU TT 1 HORN SUCHÁ BEZ TRHAVIN DOVRCHNĚ</t>
  </si>
  <si>
    <t>144152</t>
  </si>
  <si>
    <t>RAŽENÍ DNA TUNELU TT 1 HORN SUCHÁ BEZ TRHAVIN ÚPADNĚ</t>
  </si>
  <si>
    <t>144153</t>
  </si>
  <si>
    <t>RAŽENÍ DNA TUNELU TT 1 HORN SUCHÁ S TRHAVINAMI DOVRCHNĚ</t>
  </si>
  <si>
    <t>144154</t>
  </si>
  <si>
    <t>RAŽENÍ DNA TUNELU TT 1 HORN SUCHÁ S TRHAVINAMI ÚPADNĚ</t>
  </si>
  <si>
    <t>144161</t>
  </si>
  <si>
    <t>RAŽENÍ VÝKLENKŮ V PŘÍČ SMĚRU TT 1 HOR SUCHÁ BEZ TRHAV DOVRCH</t>
  </si>
  <si>
    <t>144162</t>
  </si>
  <si>
    <t>RAŽENÍ VÝKLENKŮ V PŘÍČ SMĚRU TT 1 HOR SUCHÁ BEZ TRHAV ÚPADNĚ</t>
  </si>
  <si>
    <t>144163</t>
  </si>
  <si>
    <t>RAŽENÍ VÝKLENKŮ V PŘÍČ SMĚRU TT 1 HOR SUCHÁ S TRHAV DOVRCHNĚ</t>
  </si>
  <si>
    <t>144164</t>
  </si>
  <si>
    <t>RAŽENÍ VÝKLENKŮ V PŘÍČ SMĚRU TT 1 HOR SUCHÁ S TRHAV ÚPADNĚ</t>
  </si>
  <si>
    <t>144171</t>
  </si>
  <si>
    <t>RAŽENÍ CHODEB V PŘÍČ SMĚRU TT 1 HOR SUCHÁ BEZ TRHAV DOVRCHNĚ</t>
  </si>
  <si>
    <t>144172</t>
  </si>
  <si>
    <t>RAŽENÍ CHODEB V PŘÍČ SMĚRU TT 1 HOR SUCHÁ BEZ TRHAV ÚPADNĚ</t>
  </si>
  <si>
    <t>144173</t>
  </si>
  <si>
    <t>RAŽENÍ CHODEB V PŘÍČ SMĚRU TT 1 HOR SUCHÁ S TRHAV DOVRCHNĚ</t>
  </si>
  <si>
    <t>144174</t>
  </si>
  <si>
    <t>RAŽENÍ CHODEB V PŘÍČ SMĚRU TT 1 HOR SUCHÁ S TRHAV ÚPADNĚ</t>
  </si>
  <si>
    <t>144181</t>
  </si>
  <si>
    <t>ZMÁHÁNÍ PŘI MIMOŘ DEFORMAC TT 1 HOR SUCHÁ BEZ TRHAV DOVRCH</t>
  </si>
  <si>
    <t>144182</t>
  </si>
  <si>
    <t>ZMÁHÁNÍ PŘI MIMOŘ DEFORMAC TT 1 HOR SUCHÁ BEZ TRHAV ÚPADNĚ</t>
  </si>
  <si>
    <t>144183</t>
  </si>
  <si>
    <t>ZMÁHÁNÍ PŘI MIMOŘ DEFORMAC TT 1 HOR SUCHÁ S TRHAVIN DOVRCHNĚ</t>
  </si>
  <si>
    <t>144184</t>
  </si>
  <si>
    <t>ZMÁHÁNÍ PŘI MIMOŘ DEFORMAC TT 1 HOR SUCHÁ S TRHAVIN ÚPADNĚ</t>
  </si>
  <si>
    <t>144211</t>
  </si>
  <si>
    <t>RAŽENÍ TUNELU PLNÝ PROFIL TT 2 HOR SUCHÁ BEZ TRHAVIN DOVRCH</t>
  </si>
  <si>
    <t>144212</t>
  </si>
  <si>
    <t>RAŽENÍ TUNELU PLNÝ PROFIL TT 2 HOR SUCHÁ BEZ TRHAVIN ÚPADNĚ</t>
  </si>
  <si>
    <t>144213</t>
  </si>
  <si>
    <t>RAŽENÍ TUNELU PLNÝ PROFIL TT 2 HOR SUCHÁ S TRHAVINAMI DOVRCH</t>
  </si>
  <si>
    <t>144214</t>
  </si>
  <si>
    <t>RAŽENÍ TUNELU PLNÝ PROFIL TT 2 HOR SUCHÁ S TRHAVINAMI ÚPADNĚ</t>
  </si>
  <si>
    <t>144221</t>
  </si>
  <si>
    <t>RAŽENÍ KALOTY TUNELU TT 2 HORN SUCHÁ BEZ TRHAVIN DOVRCHNĚ</t>
  </si>
  <si>
    <t>144222</t>
  </si>
  <si>
    <t>RAŽENÍ KALOTY TUNELU TT 2 HORN SUCHÁ BEZ TRHAVIN ÚPADNĚ</t>
  </si>
  <si>
    <t>144223</t>
  </si>
  <si>
    <t>RAŽENÍ KALOTY TUNELU TT 2 HORN SUCHÁ S TRHAVINAMI DOVRCHNĚ</t>
  </si>
  <si>
    <t>144224</t>
  </si>
  <si>
    <t>RAŽENÍ KALOTY TUNELU TT 2 HORN SUCHÁ S TRHAVINAMI ÚPADNĚ</t>
  </si>
  <si>
    <t>144231</t>
  </si>
  <si>
    <t>RAŽENÍ JÁDRA TUNELU TT 2 HORN SUCHÁ BEZ TRHAVIN DOVRCHNĚ</t>
  </si>
  <si>
    <t>144232</t>
  </si>
  <si>
    <t>RAŽENÍ JÁDRA TUNELU TT 2 HORN SUCHÁ BEZ TRHAVIN ÚPADNĚ</t>
  </si>
  <si>
    <t>144233</t>
  </si>
  <si>
    <t>RAŽENÍ JÁDRA TUNELU TT 2 HORN SUCHÁ S TRHAVINAMI DOVRCHNĚ</t>
  </si>
  <si>
    <t>144234</t>
  </si>
  <si>
    <t>RAŽENÍ JÁDRA TUNELU TT 2 HORN SUCHÁ S TRHAVINAMI ÚPADNĚ</t>
  </si>
  <si>
    <t>144241</t>
  </si>
  <si>
    <t>ODKOPÁVKY A PROKOPÁVKY OBECNÉ TŘ. III, ODVOZ DO 5KM</t>
  </si>
  <si>
    <t>122935</t>
  </si>
  <si>
    <t>ODKOPÁVKY A PROKOPÁVKY OBECNÉ TŘ. III, ODVOZ DO 8KM</t>
  </si>
  <si>
    <t>122936</t>
  </si>
  <si>
    <t>ODKOPÁVKY A PROKOPÁVKY OBECNÉ TŘ. III, ODVOZ DO 12KM</t>
  </si>
  <si>
    <t>122937</t>
  </si>
  <si>
    <t>122938</t>
  </si>
  <si>
    <t>ODKOPÁVKY A PROKOPÁVKY OBECNÉ TŘ. III, ODVOZ DO 20KM</t>
  </si>
  <si>
    <t>122939</t>
  </si>
  <si>
    <t>12293A</t>
  </si>
  <si>
    <t>12293B</t>
  </si>
  <si>
    <t>12293</t>
  </si>
  <si>
    <t>ODKOPÁVKY A PROKOPÁVKY OBECNÉ TŘ. III</t>
  </si>
  <si>
    <t>123731</t>
  </si>
  <si>
    <t>ODKOP PRO SPOD STAVBU SILNIC A ŽELEZNIC TŘ. I, ODVOZ DO 1KM</t>
  </si>
  <si>
    <t>123732</t>
  </si>
  <si>
    <t>ODKOP PRO SPOD STAVBU SILNIC A ŽELEZNIC TŘ. I, ODVOZ DO 2KM</t>
  </si>
  <si>
    <t>123733</t>
  </si>
  <si>
    <t>ODKOP PRO SPOD STAVBU SILNIC A ŽELEZNIC TŘ. I, ODVOZ DO 3KM</t>
  </si>
  <si>
    <t>123734</t>
  </si>
  <si>
    <t>ODKOP PRO SPOD STAVBU SILNIC A ŽELEZNIC TŘ. I, ODVOZ DO 5KM</t>
  </si>
  <si>
    <t>123735</t>
  </si>
  <si>
    <t>ODKOP PRO SPOD STAVBU SILNIC A ŽELEZNIC TŘ. I, ODVOZ DO 8KM</t>
  </si>
  <si>
    <t>123736</t>
  </si>
  <si>
    <t>ODKOP PRO SPOD STAVBU SILNIC A ŽELEZNIC TŘ. I, ODVOZ DO 12KM</t>
  </si>
  <si>
    <t>123737</t>
  </si>
  <si>
    <t>ODKOP PRO SPOD STAVBU SILNIC A ŽELEZNIC TŘ. I, ODVOZ DO 16KM</t>
  </si>
  <si>
    <t>123738</t>
  </si>
  <si>
    <t>ODKOP PRO SPOD STAVBU SILNIC A ŽELEZNIC TŘ. I, ODVOZ DO 20KM</t>
  </si>
  <si>
    <t>123739</t>
  </si>
  <si>
    <t>12373A</t>
  </si>
  <si>
    <t>12373B</t>
  </si>
  <si>
    <t>12373</t>
  </si>
  <si>
    <t>ODKOP PRO SPOD STAVBU SILNIC A ŽELEZNIC TŘ. I</t>
  </si>
  <si>
    <t>123831</t>
  </si>
  <si>
    <t>ODKOP PRO SPOD STAVBU SILNIC A ŽELEZNIC TŘ. II, ODVOZ DO 1KM</t>
  </si>
  <si>
    <t>123832</t>
  </si>
  <si>
    <t>ODKOP PRO SPOD STAVBU SILNIC A ŽELEZNIC TŘ. II, ODVOZ DO 2KM</t>
  </si>
  <si>
    <t>123833</t>
  </si>
  <si>
    <t>ODKOP PRO SPOD STAVBU SILNIC A ŽELEZNIC TŘ. II, ODVOZ DO 3KM</t>
  </si>
  <si>
    <t>123834</t>
  </si>
  <si>
    <t>ODKOP PRO SPOD STAVBU SILNIC A ŽELEZNIC TŘ. II, ODVOZ DO 5KM</t>
  </si>
  <si>
    <t>123835</t>
  </si>
  <si>
    <t>ODKOP PRO SPOD STAVBU SILNIC A ŽELEZNIC TŘ. II, ODVOZ DO 8KM</t>
  </si>
  <si>
    <t>123836</t>
  </si>
  <si>
    <t>ODKOP PRO SPOD STAVBU SILNIC A ŽELEZNIC TŘ. II, ODVOZ DO 12KM</t>
  </si>
  <si>
    <t>123837</t>
  </si>
  <si>
    <t>ODKOP PRO SPOD STAVBU SILNIC A ŽELEZNIC TŘ. II, ODVOZ DO 16KM</t>
  </si>
  <si>
    <t>123838</t>
  </si>
  <si>
    <t>ODKOP PRO SPOD STAVBU SILNIC A ŽELEZNIC TŘ. II, ODVOZ DO 20KM</t>
  </si>
  <si>
    <t>123839</t>
  </si>
  <si>
    <t>12383A</t>
  </si>
  <si>
    <t>12383B</t>
  </si>
  <si>
    <t>12383</t>
  </si>
  <si>
    <t>ODKOP PRO SPOD STAVBU SILNIC A ŽELEZNIC TŘ. II</t>
  </si>
  <si>
    <t>123931</t>
  </si>
  <si>
    <t>ODKOP PRO SPOD STAVBU SILNIC A ŽELEZNIC TŘ. III, ODVOZ DO 1KM</t>
  </si>
  <si>
    <t>123932</t>
  </si>
  <si>
    <t>ODKOP PRO SPOD STAVBU SILNIC A ŽELEZNIC TŘ. III, ODVOZ DO 2KM</t>
  </si>
  <si>
    <t>123933</t>
  </si>
  <si>
    <t>ODKOP PRO SPOD STAVBU SILNIC A ŽELEZNIC TŘ. III, ODVOZ DO 3KM</t>
  </si>
  <si>
    <t>123934</t>
  </si>
  <si>
    <t>ODKOP PRO SPOD STAVBU SILNIC A ŽELEZNIC TŘ. III, ODVOZ DO 5KM</t>
  </si>
  <si>
    <t>123935</t>
  </si>
  <si>
    <t>ODKOP PRO SPOD STAVBU SILNIC A ŽELEZNIC TŘ. III, ODVOZ DO 8KM</t>
  </si>
  <si>
    <t>123936</t>
  </si>
  <si>
    <t>ODKOP PRO SPOD STAVBU SILNIC A ŽELEZNIC TŘ. III, ODVOZ DO 12KM</t>
  </si>
  <si>
    <t>123937</t>
  </si>
  <si>
    <t>ODKOP PRO SPOD STAVBU SILNIC A ŽELEZNIC TŘ. III, ODVOZ DO 16KM</t>
  </si>
  <si>
    <t>123938</t>
  </si>
  <si>
    <t>ODKOP PRO SPOD STAVBU SILNIC A ŽELEZNIC TŘ. III, ODVOZ DO 20KM</t>
  </si>
  <si>
    <t>123939</t>
  </si>
  <si>
    <t>12393A</t>
  </si>
  <si>
    <t>12393B</t>
  </si>
  <si>
    <t>12393</t>
  </si>
  <si>
    <t>ODKOP PRO SPOD STAVBU SILNIC A ŽELEZNIC TŘ. III</t>
  </si>
  <si>
    <t>124731</t>
  </si>
  <si>
    <t>VYKOPÁVKY PRO KORYTA VODOTEČÍ TŘ. I, ODVOZ DO 1KM</t>
  </si>
  <si>
    <t>124732</t>
  </si>
  <si>
    <t>VYKOPÁVKY PRO KORYTA VODOTEČÍ TŘ. I, ODVOZ DO 2KM</t>
  </si>
  <si>
    <t>124733</t>
  </si>
  <si>
    <t>VYKOPÁVKY PRO KORYTA VODOTEČÍ TŘ. I, ODVOZ DO 3KM</t>
  </si>
  <si>
    <t>124734</t>
  </si>
  <si>
    <t>VYKOPÁVKY PRO KORYTA VODOTEČÍ TŘ. I, ODVOZ DO 5KM</t>
  </si>
  <si>
    <t>124735</t>
  </si>
  <si>
    <t>VYKOPÁVKY PRO KORYTA VODOTEČÍ TŘ. I, ODVOZ DO 8KM</t>
  </si>
  <si>
    <t>124736</t>
  </si>
  <si>
    <t>VYKOPÁVKY PRO KORYTA VODOTEČÍ TŘ. I, ODVOZ DO 12KM</t>
  </si>
  <si>
    <t>124737</t>
  </si>
  <si>
    <t>VYKOPÁVKY PRO KORYTA VODOTEČÍ TŘ. I, ODVOZ DO 16KM</t>
  </si>
  <si>
    <t>124738</t>
  </si>
  <si>
    <t>VYKOPÁVKY PRO KORYTA VODOTEČÍ TŘ. I, ODVOZ DO 20KM</t>
  </si>
  <si>
    <t>124739</t>
  </si>
  <si>
    <t>12473A</t>
  </si>
  <si>
    <t>12473B</t>
  </si>
  <si>
    <t>12473</t>
  </si>
  <si>
    <t>VYKOPÁVKY PRO KORYTA VODOTEČÍ TŘ. I</t>
  </si>
  <si>
    <t>124831</t>
  </si>
  <si>
    <t>VYKOPÁVKY PRO KORYTA VODOTEČÍ TŘ. II, ODVOZ DO 1KM</t>
  </si>
  <si>
    <t>124832</t>
  </si>
  <si>
    <t>VYKOPÁVKY PRO KORYTA VODOTEČÍ TŘ. II, ODVOZ DO 2KM</t>
  </si>
  <si>
    <t>124833</t>
  </si>
  <si>
    <t>VYKOPÁVKY PRO KORYTA VODOTEČÍ TŘ. II, ODVOZ DO 3KM</t>
  </si>
  <si>
    <t>124834</t>
  </si>
  <si>
    <t>VYKOPÁVKY PRO KORYTA VODOTEČÍ TŘ. II, ODVOZ DO 5KM</t>
  </si>
  <si>
    <t>124835</t>
  </si>
  <si>
    <t>VYKOPÁVKY PRO KORYTA VODOTEČÍ TŘ. II, ODVOZ DO 8KM</t>
  </si>
  <si>
    <t>124836</t>
  </si>
  <si>
    <t>VYKOPÁVKY PRO KORYTA VODOTEČÍ TŘ. II, ODVOZ DO 12KM</t>
  </si>
  <si>
    <t>124837</t>
  </si>
  <si>
    <t>VYKOPÁVKY PRO KORYTA VODOTEČÍ TŘ. II, ODVOZ DO 16KM</t>
  </si>
  <si>
    <t>124838</t>
  </si>
  <si>
    <t>VYKOPÁVKY PRO KORYTA VODOTEČÍ TŘ. II, ODVOZ DO 20KM</t>
  </si>
  <si>
    <t>124839</t>
  </si>
  <si>
    <t>12483A</t>
  </si>
  <si>
    <t>12483B</t>
  </si>
  <si>
    <t>12483</t>
  </si>
  <si>
    <t>VYKOPÁVKY PRO KORYTA VODOTEČÍ TŘ. II</t>
  </si>
  <si>
    <t>124931</t>
  </si>
  <si>
    <t>VYKOPÁVKY PRO KORYTA VODOTEČÍ TŘ. III, ODVOZ DO 1KM</t>
  </si>
  <si>
    <t>124932</t>
  </si>
  <si>
    <t>VYKOPÁVKY PRO KORYTA VODOTEČÍ TŘ. III, ODVOZ DO 2KM</t>
  </si>
  <si>
    <t>124933</t>
  </si>
  <si>
    <t>VYKOPÁVKY PRO KORYTA VODOTEČÍ TŘ. III, ODVOZ DO 3KM</t>
  </si>
  <si>
    <t>124934</t>
  </si>
  <si>
    <t>VYKOPÁVKY PRO KORYTA VODOTEČÍ TŘ. III, ODVOZ DO 5KM</t>
  </si>
  <si>
    <t>124935</t>
  </si>
  <si>
    <t>VYKOPÁVKY PRO KORYTA VODOTEČÍ TŘ. III, ODVOZ DO 8KM</t>
  </si>
  <si>
    <t>124936</t>
  </si>
  <si>
    <t>VYKOPÁVKY PRO KORYTA VODOTEČÍ TŘ. III, ODVOZ DO 12KM</t>
  </si>
  <si>
    <t>124937</t>
  </si>
  <si>
    <t>VYKOPÁVKY PRO KORYTA VODOTEČÍ TŘ. III, ODVOZ DO 16KM</t>
  </si>
  <si>
    <t>124938</t>
  </si>
  <si>
    <t>VYKOPÁVKY PRO KORYTA VODOTEČÍ TŘ. III, ODVOZ DO 20KM</t>
  </si>
  <si>
    <t>124939</t>
  </si>
  <si>
    <t>12493A</t>
  </si>
  <si>
    <t>12493B</t>
  </si>
  <si>
    <t>12493</t>
  </si>
  <si>
    <t>VYKOPÁVKY PRO KORYTA VODOTEČÍ TŘ. III</t>
  </si>
  <si>
    <t>125731</t>
  </si>
  <si>
    <t>VYKOPÁVKY ZE ZEMNÍKŮ A SKLÁDEK TŘ. I, ODVOZ DO 1KM</t>
  </si>
  <si>
    <t>125732</t>
  </si>
  <si>
    <t>VYKOPÁVKY ZE ZEMNÍKŮ A SKLÁDEK TŘ. I, ODVOZ DO 2KM</t>
  </si>
  <si>
    <t>125733</t>
  </si>
  <si>
    <t>VYKOPÁVKY ZE ZEMNÍKŮ A SKLÁDEK TŘ. I, ODVOZ DO 3KM</t>
  </si>
  <si>
    <t>125734</t>
  </si>
  <si>
    <t>VYKOPÁVKY ZE ZEMNÍKŮ A SKLÁDEK TŘ. I, ODVOZ DO 5KM</t>
  </si>
  <si>
    <t>125735</t>
  </si>
  <si>
    <t>VYKOPÁVKY ZE ZEMNÍKŮ A SKLÁDEK TŘ. I, ODVOZ DO 8KM</t>
  </si>
  <si>
    <t>125736</t>
  </si>
  <si>
    <t>VYKOPÁVKY ZE ZEMNÍKŮ A SKLÁDEK TŘ. I, ODVOZ DO 12KM</t>
  </si>
  <si>
    <t>125737</t>
  </si>
  <si>
    <t>VYKOPÁVKY ZE ZEMNÍKŮ A SKLÁDEK TŘ. I, ODVOZ DO 16KM</t>
  </si>
  <si>
    <t>125738</t>
  </si>
  <si>
    <t>VYKOPÁVKY ZE ZEMNÍKŮ A SKLÁDEK TŘ. I, ODVOZ DO 20KM</t>
  </si>
  <si>
    <t>125739</t>
  </si>
  <si>
    <t>12573A</t>
  </si>
  <si>
    <t>12573B</t>
  </si>
  <si>
    <t>12573</t>
  </si>
  <si>
    <t>VYKOPÁVKY ZE ZEMNÍKŮ A SKLÁDEK TŘ. I</t>
  </si>
  <si>
    <t>125831</t>
  </si>
  <si>
    <t>VYKOPÁVKY ZE ZEMNÍKŮ A SKLÁDEK TŘ. II, ODVOZ DO 1KM</t>
  </si>
  <si>
    <t>125832</t>
  </si>
  <si>
    <t>VYKOPÁVKY ZE ZEMNÍKŮ A SKLÁDEK TŘ. II, ODVOZ DO 2KM</t>
  </si>
  <si>
    <t>125833</t>
  </si>
  <si>
    <t>VYKOPÁVKY ZE ZEMNÍKŮ A SKLÁDEK TŘ. II, ODVOZ DO 3KM</t>
  </si>
  <si>
    <t>125834</t>
  </si>
  <si>
    <t>VYKOPÁVKY ZE ZEMNÍKŮ A SKLÁDEK TŘ. II, ODVOZ DO 5KM</t>
  </si>
  <si>
    <t>125835</t>
  </si>
  <si>
    <t>VYKOPÁVKY ZE ZEMNÍKŮ A SKLÁDEK TŘ. II, ODVOZ DO 8KM</t>
  </si>
  <si>
    <t>125836</t>
  </si>
  <si>
    <t>VYKOPÁVKY ZE ZEMNÍKŮ A SKLÁDEK TŘ. II, ODVOZ DO 12KM</t>
  </si>
  <si>
    <t>125837</t>
  </si>
  <si>
    <t>VYKOPÁVKY ZE ZEMNÍKŮ A SKLÁDEK TŘ. II, ODVOZ DO 16KM</t>
  </si>
  <si>
    <t>125838</t>
  </si>
  <si>
    <t>VYKOPÁVKY ZE ZEMNÍKŮ A SKLÁDEK TŘ. II, ODVOZ DO 20KM</t>
  </si>
  <si>
    <t>125839</t>
  </si>
  <si>
    <t>12583A</t>
  </si>
  <si>
    <t>12583B</t>
  </si>
  <si>
    <t>12583</t>
  </si>
  <si>
    <t>VYKOPÁVKY ZE ZEMNÍKŮ A SKLÁDEK TŘ. II</t>
  </si>
  <si>
    <t>125931</t>
  </si>
  <si>
    <t>VYKOPÁVKY ZE ZEMNÍKŮ A SKLÁDEK TŘ III S ODVOZEM DO 1KM</t>
  </si>
  <si>
    <t>125932</t>
  </si>
  <si>
    <t>VYKOPÁVKY ZE ZEMNÍKŮ A SKLÁDEK TŘ III S ODVOZEM DO 2KM</t>
  </si>
  <si>
    <t>125933</t>
  </si>
  <si>
    <t>VYKOPÁVKY ZE ZEMNÍKŮ A SKLÁDEK TŘ III S ODVOZEM DO 3KM</t>
  </si>
  <si>
    <t>125934</t>
  </si>
  <si>
    <t>VYKOPÁVKY ZE ZEMNÍKŮ A SKLÁDEK TŘ III S ODVOZEM DO 5KM</t>
  </si>
  <si>
    <t>125935</t>
  </si>
  <si>
    <t>VYKOPÁVKY ZE ZEMNÍKŮ A SKLÁDEK TŘ III S ODVOZEM DO 8KM</t>
  </si>
  <si>
    <t>125936</t>
  </si>
  <si>
    <t>VYKOPÁVKY ZE ZEMNÍKŮ A SKLÁDEK TŘ III S ODVOZEM DO 12KM</t>
  </si>
  <si>
    <t>125937</t>
  </si>
  <si>
    <t>VYKOPÁVKY ZE ZEMNÍKŮ A SKLÁDEK TŘ III S ODVOZEM DO 16KM</t>
  </si>
  <si>
    <t>125938</t>
  </si>
  <si>
    <t>VYKOPÁVKY ZE ZEMNÍKŮ A SKLÁDEK TŘ III S ODVOZEM DO 20KM</t>
  </si>
  <si>
    <t>125939</t>
  </si>
  <si>
    <t>VYKOPÁVKY ZE ZEMNÍKŮ A SKLÁDEK TŘ III PŘÍPLATEK ZA DALŠÍ 1KM</t>
  </si>
  <si>
    <t>12593A</t>
  </si>
  <si>
    <t>12593B</t>
  </si>
  <si>
    <t>12593</t>
  </si>
  <si>
    <t>VYKOPÁVKY ZE ZEMNÍKŮ A SKLÁDEK TŘ III</t>
  </si>
  <si>
    <t>126731</t>
  </si>
  <si>
    <t>ZŘÍZENÍ STUPŇŮ V PODLOŽÍ NÁSYPŮ TŘ. I, ODVOZ DO 1KM</t>
  </si>
  <si>
    <t>položka zahrnuje: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příplatek za lepivost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ruční vykopávky, odstranění kořenů a napadávek
- pažení, vzepření a rozepření vč. přepažování (vyjma štětových stěn)
- udržování výkopiště a jeho ochrana proti vodě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</si>
  <si>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126732</t>
  </si>
  <si>
    <t>ZŘÍZENÍ STUPŇŮ V PODLOŽÍ NÁSYPŮ TŘ. I, ODVOZ DO 2KM</t>
  </si>
  <si>
    <t>126733</t>
  </si>
  <si>
    <t>ZŘÍZENÍ STUPŇŮ V PODLOŽÍ NÁSYPŮ TŘ. I, ODVOZ DO 3KM</t>
  </si>
  <si>
    <t>126734</t>
  </si>
  <si>
    <t>ZŘÍZENÍ STUPŇŮ V PODLOŽÍ NÁSYPŮ TŘ. I, ODVOZ DO 5KM</t>
  </si>
  <si>
    <t>126735</t>
  </si>
  <si>
    <t>ZŘÍZENÍ STUPŇŮ V PODLOŽÍ NÁSYPŮ TŘ. I, ODVOZ DO 8KM</t>
  </si>
  <si>
    <t>126736</t>
  </si>
  <si>
    <t>ZŘÍZENÍ STUPŇŮ V PODLOŽÍ NÁSYPŮ TŘ. I, ODVOZ DO 12KM</t>
  </si>
  <si>
    <t>126737</t>
  </si>
  <si>
    <t>ZŘÍZENÍ STUPŇŮ V PODLOŽÍ NÁSYPŮ TŘ. I, ODVOZ DO 16KM</t>
  </si>
  <si>
    <t>126738</t>
  </si>
  <si>
    <t>ZŘÍZENÍ STUPŇŮ V PODLOŽÍ NÁSYPŮ TŘ. I, ODVOZ DO 20KM</t>
  </si>
  <si>
    <t>126739</t>
  </si>
  <si>
    <t>12673A</t>
  </si>
  <si>
    <t>Příplatek zahrnuje ztížení prací při rozpojování hornin (event. zemin) zvodnělých, manipulace s rubaninou, jejího vodorovného přemístění v podzemí při přítocích na čelbě nad 5,0 l/s do 30,0l/s v technologické třídě 2;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</si>
  <si>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149233</t>
  </si>
  <si>
    <t>PŘÍP ZA HOR MOKR PŘI DOVRCH RAŽBĚ TT 2 PŘÍTOK VODY DO 50L/S</t>
  </si>
  <si>
    <t>Příplatek zahrnuje ztížení prací při rozpojování hornin (event. zemin) zvodnělých, manipulace s rubaninou, jejího vodorovného přemístění v podzemí při přítocích na čelbě nad 30,0 l/s do 50,0l/s v technologické třídě 2;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</si>
  <si>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149234</t>
  </si>
  <si>
    <t>PŘÍP ZA HOR MOKR PŘI DOVRCH RAŽBĚ TT 2 PŘÍTOK VODY DO 100L/S</t>
  </si>
  <si>
    <t>položka zahrnuje: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eventuelně nutné druhotné rozpojení odstřelené horniny
- ruční vykopávky, odstranění kořenů a napadávek
- pažení, vzepření a rozepření vč. přepažování (vyjma štětových stěn)
- udržování výkopiště a jeho ochrana proti vodě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</si>
  <si>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126832</t>
  </si>
  <si>
    <t>ZŘÍZENÍ STUPŇŮ V PODLOŽÍ NÁSYPŮ TŘ. II, ODVOZ DO 2KM</t>
  </si>
  <si>
    <t>126833</t>
  </si>
  <si>
    <t>ZŘÍZENÍ STUPŇŮ V PODLOŽÍ NÁSYPŮ TŘ. II, ODVOZ DO 3KM</t>
  </si>
  <si>
    <t>126834</t>
  </si>
  <si>
    <t>ZŘÍZENÍ STUPŇŮ V PODLOŽÍ NÁSYPŮ TŘ. II, ODVOZ DO 5KM</t>
  </si>
  <si>
    <t>126835</t>
  </si>
  <si>
    <t>ZŘÍZENÍ STUPŇŮ V PODLOŽÍ NÁSYPŮ TŘ. II, ODVOZ DO 8KM</t>
  </si>
  <si>
    <t>126836</t>
  </si>
  <si>
    <t>ZŘÍZENÍ STUPŇŮ V PODLOŽÍ NÁSYPŮ TŘ. II, ODVOZ DO 12KM</t>
  </si>
  <si>
    <t>126837</t>
  </si>
  <si>
    <t>ZŘÍZENÍ STUPŇŮ V PODLOŽÍ NÁSYPŮ TŘ. II, ODVOZ DO 16KM</t>
  </si>
  <si>
    <t>126838</t>
  </si>
  <si>
    <t>ZŘÍZENÍ STUPŇŮ V PODLOŽÍ NÁSYPŮ TŘ. II, ODVOZ DO 20KM</t>
  </si>
  <si>
    <t>126839</t>
  </si>
  <si>
    <t>12683A</t>
  </si>
  <si>
    <t>položka zahrnuje:
-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eventuelně nutné druhotné rozpojení odstřelené horniny
- ruční vykopávky, odstranění kořenů a napadávek
- pažení, vzepření a rozepření vč. přepažování (vyjma štětových stěn)
- udržování výkopiště a jeho ochrana proti vodě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</si>
  <si>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12683B</t>
  </si>
  <si>
    <t>12683</t>
  </si>
  <si>
    <t>ZŘÍZENÍ STUPŇŮ V PODLOŽÍ NÁSYPŮ TŘ. II</t>
  </si>
  <si>
    <t>126931</t>
  </si>
  <si>
    <t>ZŘÍZENÍ STUPŇŮ V PODLOŽÍ NÁSYPŮ TŘ. III, ODVOZ DO 1KM</t>
  </si>
  <si>
    <t>126932</t>
  </si>
  <si>
    <t>ZŘÍZENÍ STUPŇŮ V PODLOŽÍ NÁSYPŮ TŘ. III, ODVOZ DO 2KM</t>
  </si>
  <si>
    <t>126933</t>
  </si>
  <si>
    <t>ZŘÍZENÍ STUPŇŮ V PODLOŽÍ NÁSYPŮ TŘ. III, ODVOZ DO 3KM</t>
  </si>
  <si>
    <t>126934</t>
  </si>
  <si>
    <t>ZŘÍZENÍ STUPŇŮ V PODLOŽÍ NÁSYPŮ TŘ. III, ODVOZ DO 5KM</t>
  </si>
  <si>
    <t>126935</t>
  </si>
  <si>
    <t>ZŘÍZENÍ STUPŇŮ V PODLOŽÍ NÁSYPŮ TŘ. III, ODVOZ DO 8KM</t>
  </si>
  <si>
    <t>126936</t>
  </si>
  <si>
    <t>ZŘÍZENÍ STUPŇŮ V PODLOŽÍ NÁSYPŮ TŘ. III, ODVOZ DO 12KM</t>
  </si>
  <si>
    <t>126937</t>
  </si>
  <si>
    <t>ZŘÍZENÍ STUPŇŮ V PODLOŽÍ NÁSYPŮ TŘ. III, ODVOZ DO 16KM</t>
  </si>
  <si>
    <t>126938</t>
  </si>
  <si>
    <t>ZŘÍZENÍ STUPŇŮ V PODLOŽÍ NÁSYPŮ TŘ. III, ODVOZ DO 20KM</t>
  </si>
  <si>
    <t>126939</t>
  </si>
  <si>
    <t>12693A</t>
  </si>
  <si>
    <t>12693B</t>
  </si>
  <si>
    <t>12693</t>
  </si>
  <si>
    <t>ZŘÍZENÍ STUPŇŮ V PODLOŽÍ NÁSYPŮ TŘ. III</t>
  </si>
  <si>
    <t>127731</t>
  </si>
  <si>
    <t>VYKOPÁVKY POD VODOU TŘ I S ODVOZEM DO 1KM</t>
  </si>
  <si>
    <t>položka zahrnuje: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příplatek za lepivost
- těžení po vrstvách, pásech a po jiných nutných částech (figurách)
- čerpání vody vč. čerpacích jímek, potrubí a pohotovostní čerpací soupravy (viz ustanovení k pol. 1151,2)
- těžení a rozpojování jednotlivých balvanů
- vytahování a nošení výkopku
- svahování a přesvah. svahů do konečného tvaru, výměna hornin v podloží a v pláni znehodnocené klimatickými vlivy
- ruční vykopávky, odstranění kořenů a napadávek
- pažení, vzepření a rozepření vč. přepažování (vyjma štětových stěn)
- úpravu, ochranu a očištění dna, základové spáry, stěn a svahů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</si>
  <si>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127732</t>
  </si>
  <si>
    <t>VYKOPÁVKY POD VODOU TŘ I S ODVOZEM DO 2KM</t>
  </si>
  <si>
    <t>127733</t>
  </si>
  <si>
    <t>VYKOPÁVKY POD VODOU TŘ I S ODVOZEM DO 3KM</t>
  </si>
  <si>
    <t>127734</t>
  </si>
  <si>
    <t>VYKOPÁVKY POD VODOU TŘ I S ODVOZEM DO 5KM</t>
  </si>
  <si>
    <t>127735</t>
  </si>
  <si>
    <t>VYKOPÁVKY POD VODOU TŘ I S ODVOZEM DO 8KM</t>
  </si>
  <si>
    <t>127736</t>
  </si>
  <si>
    <t>VYKOPÁVKY POD VODOU TŘ I S ODVOZEM DO 12KM</t>
  </si>
  <si>
    <t>127737</t>
  </si>
  <si>
    <t>VYKOPÁVKY POD VODOU TŘ I S ODVOZEM DO 16KM</t>
  </si>
  <si>
    <t>127738</t>
  </si>
  <si>
    <t>VYKOPÁVKY POD VODOU TŘ I S ODVOZEM DO 20KM</t>
  </si>
  <si>
    <t>127739</t>
  </si>
  <si>
    <t>VYKOPÁVKY POD VODOU TŘ I PŘÍPLATEK ZA DALŠÍ 1KM</t>
  </si>
  <si>
    <t>12773A</t>
  </si>
  <si>
    <t>položka zahrnuje:
-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příplatek za lepivost
- těžení po vrstvách, pásech a po jiných nutných částech (figurách)
- čerpání vody vč. čerpacích jímek, potrubí a pohotovostní čerpací soupravy (viz ustanovení k pol. 1151,2)
- těžení a rozpojování jednotlivých balvanů
- vytahování a nošení výkopku
- svahování a přesvah. svahů do konečného tvaru, výměna hornin v podloží a v pláni znehodnocené klimatickými vlivy
- ruční vykopávky, odstranění kořenů a napadávek
- pažení, vzepření a rozepření vč. přepažování (vyjma štětových stěn)
- úpravu, ochranu a očištění dna, základové spáry, stěn a svahů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</si>
  <si>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12773B</t>
  </si>
  <si>
    <t>12773</t>
  </si>
  <si>
    <t>VYKOPÁVKY POD VODOU TŘ I</t>
  </si>
  <si>
    <t>127831</t>
  </si>
  <si>
    <t>VYKOPÁVKY POD VODOU TŘ II S ODVOZEM DO 1KM</t>
  </si>
  <si>
    <t>Příplatek zahrnuje ztížení prací při rozpojování hornin (event. zemin) zvodnělých, manipulace s rubaninou, jejího vodorovného přemístění v podzemí při přítocích na čelbě nad 50,0 l/s do 100,0l/s v technologické třídě 2;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</si>
  <si>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149245</t>
  </si>
  <si>
    <t>PŘÍP ZA HOR MOKR PŘI ÚPADNÍ RAŽBĚ TT 2 PŘÍTOK VODY DO 200L/S</t>
  </si>
  <si>
    <t>Příplatek zahrnuje ztížení prací při rozpojování hornin (event. zemin) zvodnělých, manipulace s rubaninou, jejího vodorovného přemístění v podzemí při přítocích na čelbě nad 100,0 l/s do 200,0l/s v technologické třídě 2;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</si>
  <si>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149246</t>
  </si>
  <si>
    <t>PŘÍP ZA HOR MOKR PŘI ÚPADNÍ RAŽBĚ TT 2 PŘÍT VODY PŘES 200L/S</t>
  </si>
  <si>
    <t>14925</t>
  </si>
  <si>
    <t>PŘÍPL ZA RAŽBU TT 2 S 0MEZENÝM POUŽITÍM TRHAVIN</t>
  </si>
  <si>
    <t>Položka zahrnuje ztížení ražby v technologické třídě 2 při křížení nebo souběhu podzemního díla se stávajícími objekty, kdy je nutné omezit množství trhavin na jeden odstřel o více než 35% oproti výpočtově (projektově) možnému množství.</t>
  </si>
  <si>
    <t>14926</t>
  </si>
  <si>
    <t>PŘÍPL ZA RAŽBU TT 2 S VYLOUČENÍM POUŽITÍ TRHAVIN</t>
  </si>
  <si>
    <t>Položka zahrnuje ztížení ražby v technologické třídě 2 při křížení nebo souběhu podzemního díla se stávajícími objekty, kdy je nutné zcela vyloučit provádění trhacích prací z důvodu možného vzniku škod na existujících objektech vlivem seismických účinků odstřelu.</t>
  </si>
  <si>
    <t>14931</t>
  </si>
  <si>
    <t>PŘÍPL PRO TT 3 PŘI RAŽBĚ DOVRCHNÍ SKLON NIVELETY PŘES 10ST</t>
  </si>
  <si>
    <t>Zahrnuje ztížení prací při provádění dovrchní ražby v technologické třídě 3 z důvodu sklonu nivelety raženého díla přes 10o;
- ztížený pohyb mechanizmů, manipulace s rubaninou a její vodorovnou dopravou v podzemí; 
- zpevnění a náročnější údržba dopravních cest a cest pro chůzi;
- ztížená manipulace, doprava a zajištění materiálu pro primární ostění; 
- u šachet příplatek platí, pokud osa ražené šachty není svislá.</t>
  </si>
  <si>
    <t>14932</t>
  </si>
  <si>
    <t>PŘÍPL PRO TT 3 PŘI RAŽBĚ ÚPADNÍ SKLON NIVELETY PŘES 10ST</t>
  </si>
  <si>
    <t>Zahrnuje ztížení prací při provádění úpadní ražby v technologické třídě 3 z důvodu sklonu nivelety raženého díla přes 10o;
- ztížený pohyb mechanizmů, manipulace s rubaninou a její vodorovnou dopravou v podzemí; 
- zpevnění a náročnější údržba dopravních cest a cest pro chůzi;
- ztížená manipulace, doprava a zajištění materiálu pro primární ostění; 
- u šachet příplatek platí, pokud osa ražené šachty není svislá.</t>
  </si>
  <si>
    <t>149331</t>
  </si>
  <si>
    <t>PŘÍP ZA HOR MOKR PŘI DOVRCH RAŽBĚ TT 3 PŘÍTOK VODY DO 5L/S</t>
  </si>
  <si>
    <t>Příplatek zahrnuje ztížení prací při rozpojování hornin (event. zemin) mokrých, manipulace s rubaninou, jejího vodorovného přemístění v podzemí při přítocích na čelbě nad 1,0 l/s do 5,0l/s v technologické třídě 3;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</si>
  <si>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149332</t>
  </si>
  <si>
    <t>PŘÍP ZA HOR MOKR PŘI DOVRCH RAŽBĚ TT 3 PŘÍTOK VODY DO 30L/S</t>
  </si>
  <si>
    <t>128418</t>
  </si>
  <si>
    <t>DOLAMOVÁNÍ ODKOPÁVEK TŘ. II, ODVOZ DO 20KM</t>
  </si>
  <si>
    <t>128419</t>
  </si>
  <si>
    <t>12841A</t>
  </si>
  <si>
    <t>12841B</t>
  </si>
  <si>
    <t>12841</t>
  </si>
  <si>
    <t>DOLAMOVÁNÍ ODKOPÁVEK TŘ. II</t>
  </si>
  <si>
    <t>12842</t>
  </si>
  <si>
    <t>PRESPLITOVÝ ODSTŘEL V HOR TŘ. II</t>
  </si>
  <si>
    <t>- položka presplitový odstřel se určuje v [m2] požadované výsledné plochy. Nezahrnuje odtěžení odstřeleného materiálu.</t>
  </si>
  <si>
    <t>12843</t>
  </si>
  <si>
    <t>PŘEDRCENÍ VÝKOPKU TŘ. II</t>
  </si>
  <si>
    <t>položka nezahrnuje žádnou manipulaci s výkopkem (nakládání, doprava)</t>
  </si>
  <si>
    <t>128911</t>
  </si>
  <si>
    <t>DOLAMOVÁNÍ ODKOPÁVEK TŘ. III, ODVOZ DO 1KM</t>
  </si>
  <si>
    <t>128912</t>
  </si>
  <si>
    <t>DOLAMOVÁNÍ ODKOPÁVEK TŘ. III, ODVOZ DO 2KM</t>
  </si>
  <si>
    <t>128913</t>
  </si>
  <si>
    <t>DOLAMOVÁNÍ ODKOPÁVEK TŘ. III, ODVOZ DO 3KM</t>
  </si>
  <si>
    <t>128914</t>
  </si>
  <si>
    <t>DOLAMOVÁNÍ ODKOPÁVEK TŘ. III, ODVOZ DO 5KM</t>
  </si>
  <si>
    <t>128915</t>
  </si>
  <si>
    <t>DOLAMOVÁNÍ ODKOPÁVEK TŘ. III, ODVOZ DO 8KM</t>
  </si>
  <si>
    <t>128916</t>
  </si>
  <si>
    <t>DOLAMOVÁNÍ ODKOPÁVEK TŘ. III, ODVOZ DO 12KM</t>
  </si>
  <si>
    <t>128917</t>
  </si>
  <si>
    <t>DOLAMOVÁNÍ ODKOPÁVEK TŘ. III, ODVOZ DO 16KM</t>
  </si>
  <si>
    <t>128918</t>
  </si>
  <si>
    <t>DOLAMOVÁNÍ ODKOPÁVEK TŘ. III, ODVOZ DO 20KM</t>
  </si>
  <si>
    <t>128919</t>
  </si>
  <si>
    <t>12891A</t>
  </si>
  <si>
    <t>12891B</t>
  </si>
  <si>
    <t>12891</t>
  </si>
  <si>
    <t>DOLAMOVÁNÍ ODKOPÁVEK TŘ. III</t>
  </si>
  <si>
    <t>12892</t>
  </si>
  <si>
    <t>PRESPLITOVÝ ODSTŘEL V HOR TŘ. III</t>
  </si>
  <si>
    <t>12893</t>
  </si>
  <si>
    <t>PŘEDRCENÍ VÝKOPKU TŘ. III</t>
  </si>
  <si>
    <t>12910</t>
  </si>
  <si>
    <t>ČIŠTĚNÍ VOZOVEK OD NÁNOSU</t>
  </si>
  <si>
    <t>12911</t>
  </si>
  <si>
    <t>12920</t>
  </si>
  <si>
    <t>ČIŠTĚNÍ KRAJNIC OD NÁNOSU</t>
  </si>
  <si>
    <t>12922</t>
  </si>
  <si>
    <t>ČIŠTĚNÍ KRAJNIC OD NÁNOSU TL. DO 100MM</t>
  </si>
  <si>
    <t>12924</t>
  </si>
  <si>
    <t>ČIŠTĚNÍ KRAJNIC OD NÁNOSU TL. DO 200MM</t>
  </si>
  <si>
    <t>12926</t>
  </si>
  <si>
    <t>ČIŠTĚNÍ KRAJNIC OD NÁNOSU TL. DO 300MM</t>
  </si>
  <si>
    <t>12930</t>
  </si>
  <si>
    <t>ČIŠTĚNÍ PŘÍKOPŮ OD NÁNOSU</t>
  </si>
  <si>
    <t>12931</t>
  </si>
  <si>
    <t>ČIŠTĚNÍ PŘÍKOPŮ OD NÁNOSU DO 0,25M3/M</t>
  </si>
  <si>
    <t>12932</t>
  </si>
  <si>
    <t>ČIŠTĚNÍ PŘÍKOPŮ OD NÁNOSU DO 0,5M3/M</t>
  </si>
  <si>
    <t>12933</t>
  </si>
  <si>
    <t>ČIŠTĚNÍ PŘÍKOPŮ OD NÁNOSU PŘES 0,50M3/M</t>
  </si>
  <si>
    <t>12940</t>
  </si>
  <si>
    <t>ČIŠTĚNÍ RÁMOVÝCH A KLENBOVÝCH PROPUSTŮ OD NÁNOSŮ</t>
  </si>
  <si>
    <t>12950</t>
  </si>
  <si>
    <t>ČIŠTĚNÍ NÁDRŽÍ A RYBNÍKŮ OD NÁNOSŮ</t>
  </si>
  <si>
    <t>12960</t>
  </si>
  <si>
    <t>ČIŠTĚNÍ VODOTEČÍ A MELIORAČ KANÁLŮ OD NÁNOSŮ</t>
  </si>
  <si>
    <t>12970</t>
  </si>
  <si>
    <t>ČIŠTĚNÍ KANALIZAČNÍCH ŠACHET</t>
  </si>
  <si>
    <t>12980</t>
  </si>
  <si>
    <t>ČIŠTĚNÍ ULIČNÍCH VPUSTÍ</t>
  </si>
  <si>
    <t>12993</t>
  </si>
  <si>
    <t>ČIŠTĚNÍ POTRUBÍ DN DO 200MM</t>
  </si>
  <si>
    <t>129945</t>
  </si>
  <si>
    <t>ČIŠTĚNÍ POTRUBÍ DN DO 300MM</t>
  </si>
  <si>
    <t>129946</t>
  </si>
  <si>
    <t>ČIŠTĚNÍ POTRUBÍ DN DO 400MM</t>
  </si>
  <si>
    <t>129957</t>
  </si>
  <si>
    <t>ČIŠTĚNÍ POTRUBÍ DN DO 500MM</t>
  </si>
  <si>
    <t>129958</t>
  </si>
  <si>
    <t>ČIŠTĚNÍ POTRUBÍ DN DO 600MM</t>
  </si>
  <si>
    <t>12996</t>
  </si>
  <si>
    <t>ČIŠTĚNÍ POTRUBÍ DN DO 800MM</t>
  </si>
  <si>
    <t>129971</t>
  </si>
  <si>
    <t>ČIŠTĚNÍ POTRUBÍ DN DO 1000MM</t>
  </si>
  <si>
    <t>129972</t>
  </si>
  <si>
    <t>ČIŠTĚNÍ POTRUBÍ DN DO 1200MM</t>
  </si>
  <si>
    <t>12998</t>
  </si>
  <si>
    <t>ČIŠTĚNÍ POTRUBÍ DN DO 1600MM</t>
  </si>
  <si>
    <t>12999</t>
  </si>
  <si>
    <t>ČIŠTĚNÍ POTRUBÍ DN PŘES 1600MM</t>
  </si>
  <si>
    <t>131731</t>
  </si>
  <si>
    <t>HLOUBENÍ JAM ZAPAŽ I NEPAŽ TŘ. I, ODVOZ DO 1KM</t>
  </si>
  <si>
    <t>položka zahrnuje: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příplatek za lepivost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svahování a přesvah. svahů do konečného tvaru, výměna hornin v podloží a v pláni znehodnocené klimatickými vlivy
- ruční vykopávky, odstranění kořenů a napadávek
- pažení, vzepření a rozepření vč. přepažování (vyjma štětových stěn)
- úpravu, ochranu a očištění dna, základové spáry, stěn a svahů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</si>
  <si>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131732</t>
  </si>
  <si>
    <t>HLOUBENÍ JAM ZAPAŽ I NEPAŽ TŘ. I, ODVOZ DO 2KM</t>
  </si>
  <si>
    <t>131733</t>
  </si>
  <si>
    <t>HLOUBENÍ JAM ZAPAŽ I NEPAŽ TŘ. I, ODVOZ DO 3KM</t>
  </si>
  <si>
    <t>131734</t>
  </si>
  <si>
    <t>HLOUBENÍ JAM ZAPAŽ I NEPAŽ TŘ. I, ODVOZ DO 5KM</t>
  </si>
  <si>
    <t>131735</t>
  </si>
  <si>
    <t>HLOUBENÍ JAM ZAPAŽ I NEPAŽ TŘ. I, ODVOZ DO 8KM</t>
  </si>
  <si>
    <t>131736</t>
  </si>
  <si>
    <t>HLOUBENÍ JAM ZAPAŽ I NEPAŽ TŘ. I, ODVOZ DO 12KM</t>
  </si>
  <si>
    <t>131737</t>
  </si>
  <si>
    <t>HLOUBENÍ JAM ZAPAŽ I NEPAŽ TŘ. I, ODVOZ DO 16KM</t>
  </si>
  <si>
    <t>131738</t>
  </si>
  <si>
    <t>HLOUBENÍ JAM ZAPAŽ I NEPAŽ TŘ. I, ODVOZ DO 20KM</t>
  </si>
  <si>
    <t>131739</t>
  </si>
  <si>
    <t>13173A</t>
  </si>
  <si>
    <t>položka zahrnuje:
-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příplatek za lepivost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svahování a přesvah. svahů do konečného tvaru, výměna hornin v podloží a v pláni znehodnocené klimatickými vlivy
- ruční vykopávky, odstranění kořenů a napadávek
- pažení, vzepření a rozepření vč. přepažování (vyjma štětových stěn)
- úpravu, ochranu a očištění dna, základové spáry, stěn a svahů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</si>
  <si>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13173B</t>
  </si>
  <si>
    <t>13173</t>
  </si>
  <si>
    <t>HLOUBENÍ JAM ZAPAŽ I NEPAŽ TŘ. I</t>
  </si>
  <si>
    <t>131831</t>
  </si>
  <si>
    <t>HLOUBENÍ JAM ZAPAŽ I NEPAŽ TŘ. II, ODVOZ DO 1KM</t>
  </si>
  <si>
    <t>položka zahrnuje: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svahování a přesvah. svahů do konečného tvaru, výměna hornin v podloží a v pláni znehodnocené klimatickými vlivy
- eventuelně nutné druhotné rozpojení odstřelené horniny
- ruční vykopávky, odstranění kořenů a napadávek
- pažení, vzepření a rozepření vč. přepažování (vyjma štětových stěn)
- úpravu, ochranu a očištění dna, základové spáry, stěn a svahů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</si>
  <si>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131832</t>
  </si>
  <si>
    <t>HLOUBENÍ JAM ZAPAŽ I NEPAŽ TŘ. II, ODVOZ DO 2KM</t>
  </si>
  <si>
    <t>131833</t>
  </si>
  <si>
    <t>HLOUBENÍ JAM ZAPAŽ I NEPAŽ TŘ. II, ODVOZ DO 3KM</t>
  </si>
  <si>
    <t>131834</t>
  </si>
  <si>
    <t>HLOUBENÍ JAM ZAPAŽ I NEPAŽ TŘ. II, ODVOZ DO 5KM</t>
  </si>
  <si>
    <t>131835</t>
  </si>
  <si>
    <t>HLOUBENÍ JAM ZAPAŽ I NEPAŽ TŘ. II, ODVOZ DO 8KM</t>
  </si>
  <si>
    <t>131836</t>
  </si>
  <si>
    <t>HLOUBENÍ JAM ZAPAŽ I NEPAŽ TŘ. II, ODVOZ DO 12KM</t>
  </si>
  <si>
    <t>131837</t>
  </si>
  <si>
    <t>HLOUBENÍ JAM ZAPAŽ I NEPAŽ TŘ. II, ODVOZ DO 16KM</t>
  </si>
  <si>
    <t>131838</t>
  </si>
  <si>
    <t>HLOUBENÍ JAM ZAPAŽ I NEPAŽ TŘ. II, ODVOZ DO 20KM</t>
  </si>
  <si>
    <t>131839</t>
  </si>
  <si>
    <t>13183A</t>
  </si>
  <si>
    <t>položka zahrnuje:
-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svahování a přesvah. svahů do konečného tvaru, výměna hornin v podloží a v pláni znehodnocené klimatickými vlivy
- eventuelně nutné druhotné rozpojení odstřelené horniny
- ruční vykopávky, odstranění kořenů a napadávek
- pažení, vzepření a rozepření vč. přepažování (vyjma štětových stěn)
- úpravu, ochranu a očištění dna, základové spáry, stěn a svahů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</si>
  <si>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13183B</t>
  </si>
  <si>
    <t>13183</t>
  </si>
  <si>
    <t>HLOUBENÍ JAM ZAPAŽ I NEPAŽ TŘ II</t>
  </si>
  <si>
    <t>131931</t>
  </si>
  <si>
    <t>HLOUBENÍ JAM ZAPAŽ I NEPAŽ TŘ. III, ODVOZ DO 1KM</t>
  </si>
  <si>
    <t>131932</t>
  </si>
  <si>
    <t>HLOUBENÍ JAM ZAPAŽ I NEPAŽ TŘ. III, ODVOZ DO 2KM</t>
  </si>
  <si>
    <t>131933</t>
  </si>
  <si>
    <t>HLOUBENÍ JAM ZAPAŽ I NEPAŽ TŘ. III, ODVOZ DO 3KM</t>
  </si>
  <si>
    <t>131934</t>
  </si>
  <si>
    <t>HLOUBENÍ JAM ZAPAŽ I NEPAŽ TŘ. III, ODVOZ DO 5KM</t>
  </si>
  <si>
    <t>131935</t>
  </si>
  <si>
    <t>HLOUBENÍ JAM ZAPAŽ I NEPAŽ TŘ. III, ODVOZ DO 8KM</t>
  </si>
  <si>
    <t>131936</t>
  </si>
  <si>
    <t>HLOUBENÍ JAM ZAPAŽ I NEPAŽ TŘ. III, ODVOZ DO 12KM</t>
  </si>
  <si>
    <t>131937</t>
  </si>
  <si>
    <t>HLOUBENÍ JAM ZAPAŽ I NEPAŽ TŘ. III, ODVOZ DO 16KM</t>
  </si>
  <si>
    <t>131938</t>
  </si>
  <si>
    <t>HLOUBENÍ JAM ZAPAŽ I NEPAŽ TŘ. III, ODVOZ DO 20KM</t>
  </si>
  <si>
    <t>131939</t>
  </si>
  <si>
    <t>13193A</t>
  </si>
  <si>
    <t>13193B</t>
  </si>
  <si>
    <t>13193</t>
  </si>
  <si>
    <t>HLOUBENÍ JAM ZAPAŽ I NEPAŽ TŘ III</t>
  </si>
  <si>
    <t>132731</t>
  </si>
  <si>
    <t>HLOUBENÍ RÝH ŠÍŘ DO 2M PAŽ I NEPAŽ TŘ. I, ODVOZ DO 1KM</t>
  </si>
  <si>
    <t>132732</t>
  </si>
  <si>
    <t>HLOUBENÍ RÝH ŠÍŘ DO 2M PAŽ I NEPAŽ TŘ. I, ODVOZ DO 2KM</t>
  </si>
  <si>
    <t>132733</t>
  </si>
  <si>
    <t>HLOUBENÍ RÝH ŠÍŘ DO 2M PAŽ I NEPAŽ TŘ. I, ODVOZ DO 3KM</t>
  </si>
  <si>
    <t>položka zahrnuje: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příplatek za lepivost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svahování a přesvah. svahů do konečného tvaru, výměna hornin v podloží a v pláni znehodnocené klimatickými vlivy  ruční vykopávky, odstranění kořenů a napadávek
- pažení, vzepření a rozepření vč. přepažování (vyjma štětových stěn)
- úpravu, ochranu a očištění dna, základové spáry, stěn a svahů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</si>
  <si>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132734</t>
  </si>
  <si>
    <t>HLOUBENÍ RÝH ŠÍŘ DO 2M PAŽ I NEPAŽ TŘ. I, ODVOZ DO 5KM</t>
  </si>
  <si>
    <t>132735</t>
  </si>
  <si>
    <t>HLOUBENÍ RÝH ŠÍŘ DO 2M PAŽ I NEPAŽ TŘ. I, ODVOZ DO 8KM</t>
  </si>
  <si>
    <t>132736</t>
  </si>
  <si>
    <t>HLOUBENÍ RÝH ŠÍŘ DO 2M PAŽ I NEPAŽ TŘ. I, ODVOZ DO 12KM</t>
  </si>
  <si>
    <t>132737</t>
  </si>
  <si>
    <t>HLOUBENÍ RÝH ŠÍŘ DO 2M PAŽ I NEPAŽ TŘ. I, ODVOZ DO 16KM</t>
  </si>
  <si>
    <t>132738</t>
  </si>
  <si>
    <t>HLOUBENÍ RÝH ŠÍŘ DO 2M PAŽ I NEPAŽ TŘ. I, ODVOZ DO 20KM</t>
  </si>
  <si>
    <t>132739</t>
  </si>
  <si>
    <t>13273A</t>
  </si>
  <si>
    <t>13273B</t>
  </si>
  <si>
    <t>13273</t>
  </si>
  <si>
    <t>HLOUBENÍ RÝH ŠÍŘ DO 2M PAŽ I NEPAŽ TŘ. I</t>
  </si>
  <si>
    <t>132831</t>
  </si>
  <si>
    <t>HLOUBENÍ RÝH ŠÍŘ DO 2M PAŽ I NEPAŽ TŘ. II, ODVOZ DO 1KM</t>
  </si>
  <si>
    <t>132832</t>
  </si>
  <si>
    <t>HLOUBENÍ RÝH ŠÍŘ DO 2M PAŽ I NEPAŽ TŘ. II, ODVOZ DO 2KM</t>
  </si>
  <si>
    <t>132833</t>
  </si>
  <si>
    <t>HLOUBENÍ RÝH ŠÍŘ DO 2M PAŽ I NEPAŽ TŘ. II, ODVOZ DO 3KM</t>
  </si>
  <si>
    <t>132834</t>
  </si>
  <si>
    <t>HLOUBENÍ RÝH ŠÍŘ DO 2M PAŽ I NEPAŽ TŘ. II, ODVOZ DO 5KM</t>
  </si>
  <si>
    <t>132835</t>
  </si>
  <si>
    <t>HLOUBENÍ RÝH ŠÍŘ DO 2M PAŽ I NEPAŽ TŘ. II, ODVOZ DO 8KM</t>
  </si>
  <si>
    <t>132836</t>
  </si>
  <si>
    <t>HLOUBENÍ RÝH ŠÍŘ DO 2M PAŽ I NEPAŽ TŘ. II, ODVOZ DO 12KM</t>
  </si>
  <si>
    <t>132837</t>
  </si>
  <si>
    <t>HLOUBENÍ RÝH ŠÍŘ DO 2M PAŽ I NEPAŽ TŘ. II, ODVOZ DO 16KM</t>
  </si>
  <si>
    <t>132838</t>
  </si>
  <si>
    <t>HLOUBENÍ RÝH ŠÍŘ DO 2M PAŽ I NEPAŽ TŘ. II, ODVOZ DO 20KM</t>
  </si>
  <si>
    <t>132839</t>
  </si>
  <si>
    <t>13283A</t>
  </si>
  <si>
    <t>13283B</t>
  </si>
  <si>
    <t>13283</t>
  </si>
  <si>
    <t>HLOUBENÍ RÝH ŠÍŘ DO 2M PAŽ I NEPAŽ TŘ. II</t>
  </si>
  <si>
    <t>132931</t>
  </si>
  <si>
    <t>HLOUBENÍ RÝH ŠÍŘ DO 2M PAŽ I NEPAŽ TŘ. III, ODVOZ DO 1KM</t>
  </si>
  <si>
    <t>132932</t>
  </si>
  <si>
    <t>HLOUBENÍ RÝH ŠÍŘ DO 2M PAŽ I NEPAŽ TŘ. III, ODVOZ DO 2KM</t>
  </si>
  <si>
    <t>132933</t>
  </si>
  <si>
    <t>HLOUBENÍ RÝH ŠÍŘ DO 2M PAŽ I NEPAŽ TŘ. III, ODVOZ DO 3KM</t>
  </si>
  <si>
    <t>132934</t>
  </si>
  <si>
    <t>HLOUBENÍ RÝH ŠÍŘ DO 2M PAŽ I NEPAŽ TŘ. III, ODVOZ DO 5KM</t>
  </si>
  <si>
    <t>132935</t>
  </si>
  <si>
    <t>HLOUBENÍ RÝH ŠÍŘ DO 2M PAŽ I NEPAŽ TŘ. III, ODVOZ DO 8KM</t>
  </si>
  <si>
    <t>132936</t>
  </si>
  <si>
    <t>HLOUBENÍ RÝH ŠÍŘ DO 2M PAŽ I NEPAŽ TŘ. III, ODVOZ DO 12KM</t>
  </si>
  <si>
    <t>132937</t>
  </si>
  <si>
    <t>HLOUBENÍ RÝH ŠÍŘ DO 2M PAŽ I NEPAŽ TŘ. III, ODVOZ DO 16KM</t>
  </si>
  <si>
    <t>132938</t>
  </si>
  <si>
    <t>HLOUBENÍ RÝH ŠÍŘ DO 2M PAŽ I NEPAŽ TŘ. III, ODVOZ DO 20KM</t>
  </si>
  <si>
    <t>132939</t>
  </si>
  <si>
    <t>13293A</t>
  </si>
  <si>
    <t>13293B</t>
  </si>
  <si>
    <t>13293</t>
  </si>
  <si>
    <t>HLOUBENÍ RÝH ŠÍŘ DO 2M PAŽ I NEPAŽ TŘ. III</t>
  </si>
  <si>
    <t>133731</t>
  </si>
  <si>
    <t>HLOUBENÍ ŠACHET ZAPAŽ I NEPAŽ TŘ. I, ODVOZ DO 1KM</t>
  </si>
  <si>
    <t>133732</t>
  </si>
  <si>
    <t>HLOUBENÍ ŠACHET ZAPAŽ I NEPAŽ TŘ. I, ODVOZ DO 2KM</t>
  </si>
  <si>
    <t>133733</t>
  </si>
  <si>
    <t>HLOUBENÍ ŠACHET ZAPAŽ I NEPAŽ TŘ. I, ODVOZ DO 3KM</t>
  </si>
  <si>
    <t>133734</t>
  </si>
  <si>
    <t>Zahrnuje ztížení prací při provádění dovrchní ražby v technologické třídě 4 z důvodu sklonu nivelety raženého díla přes 10o;
- ztížený pohyb mechanizmů, manipulace s rubaninou a její vodorovnou dopravou v podzemí; 
- zpevnění a náročnější údržba dopravních cest a cest pro chůzi;
- ztížená manipulace, doprava a zajištění materiálu pro primární ostění; 
- u šachet příplatek platí, pokud osa ražené šachty není svislá.</t>
  </si>
  <si>
    <t>14942</t>
  </si>
  <si>
    <t>PŘÍPL PRO TT 4 PŘI RAŽBĚ ÚPADNÍ SKLON NIVELETY PŘES 10ST</t>
  </si>
  <si>
    <t>Zahrnuje ztížení prací při provádění úpadní ražby v technologické třídě 4 z důvodu sklonu nivelety raženého díla přes 10o;
- ztížený pohyb mechanizmů, manipulace s rubaninou a její vodorovnou dopravou v podzemí; 
- zpevnění a náročnější údržba dopravních cest a cest pro chůzi;
- ztížená manipulace, doprava a zajištění materiálu pro primární ostění; 
- u šachet příplatek platí, pokud osa ražené šachty není svislá.</t>
  </si>
  <si>
    <t>149431</t>
  </si>
  <si>
    <t>PŘÍP ZA HOR MOKR PŘI DOVRCH RAŽBĚ TT 4 PŘÍTOK VODY DO 5L/S</t>
  </si>
  <si>
    <t>Příplatek zahrnuje ztížení prací při rozpojování hornin (event. zemin) mokrých, manipulace s rubaninou, jejího vodorovného přemístění v podzemí při přítocích na čelbě nad 1,0 l/s do 5,0l/s v technologické třídě 4;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</si>
  <si>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149432</t>
  </si>
  <si>
    <t>PŘÍP ZA HOR MOKR PŘI DOVRCH RAŽBĚ TT 4 PŘÍTOK VODY DO 30L/S</t>
  </si>
  <si>
    <t>136732</t>
  </si>
  <si>
    <t>VYKOP V UZAVŘ PROSTORÁCH A POD ZÁKLADY TŘ. I ODVOZ DO 2KM</t>
  </si>
  <si>
    <t>136733</t>
  </si>
  <si>
    <t>VYKOP V UZAVŘ PROSTORÁCH A POD ZÁKLADY TŘ. I ODVOZ DO 3KM</t>
  </si>
  <si>
    <t>136734</t>
  </si>
  <si>
    <t>VYKOP V UZAVŘ PROSTORÁCH A POD ZÁKLADY TŘ. I ODVOZ DO 5KM</t>
  </si>
  <si>
    <t>136735</t>
  </si>
  <si>
    <t>VYKOP V UZAVŘ PROSTORÁCH A POD ZÁKLADY TŘ. I ODVOZ DO 8KM</t>
  </si>
  <si>
    <t>136736</t>
  </si>
  <si>
    <t>VYKOP V UZAVŘ PROSTORÁCH A POD ZÁKLADY TŘ. I ODVOZ DO 12KM</t>
  </si>
  <si>
    <t>136737</t>
  </si>
  <si>
    <t>VYKOP V UZAVŘ PROSTORÁCH A POD ZÁKLADY TŘ. I ODVOZ DO 16KM</t>
  </si>
  <si>
    <t>136738</t>
  </si>
  <si>
    <t>VYKOP V UZAVŘ PROSTORÁCH A POD ZÁKLADY TŘ. I ODVOZ DO 20KM</t>
  </si>
  <si>
    <t>136739</t>
  </si>
  <si>
    <t>VYKOP V UZAVŘ PROSTORÁCH A POD ZÁKLADY TŘ. I PŘÍPL 1KM</t>
  </si>
  <si>
    <t>13673A</t>
  </si>
  <si>
    <t>13673B</t>
  </si>
  <si>
    <t>13673</t>
  </si>
  <si>
    <t>VYKOP V UZAVŘ PROSTORÁCH A POD ZÁKLADY TŘ. I</t>
  </si>
  <si>
    <t>136831</t>
  </si>
  <si>
    <t>VYKOP V UZAVŘ PROSTORÁCH A POD ZÁKLADY TŘ. II ODVOZ DO 1KM</t>
  </si>
  <si>
    <t>136832</t>
  </si>
  <si>
    <t>VYKOP V UZAVŘ PROSTORÁCH A POD ZÁKLADY TŘ. II ODVOZ DO 2KM</t>
  </si>
  <si>
    <t>136833</t>
  </si>
  <si>
    <t>VYKOP V UZAVŘ PROSTORÁCH A POD ZÁKLADY TŘ. II ODVOZ DO 3KM</t>
  </si>
  <si>
    <t>136834</t>
  </si>
  <si>
    <t>VYKOP V UZAVŘ PROSTORÁCH A POD ZÁKLADY TŘ. II ODVOZ DO 5KM</t>
  </si>
  <si>
    <t>136835</t>
  </si>
  <si>
    <t>VYKOP V UZAVŘ PROSTORÁCH A POD ZÁKLADY TŘ. II ODVOZ DO 8KM</t>
  </si>
  <si>
    <t>136836</t>
  </si>
  <si>
    <t>VYKOP V UZAVŘ PROSTORÁCH A POD ZÁKLADY TŘ. II ODVOZ DO 12KM</t>
  </si>
  <si>
    <t>136837</t>
  </si>
  <si>
    <t>VYKOP V UZAVŘ PROSTORÁCH A POD ZÁKLADY TŘ. II ODVOZ DO 16KM</t>
  </si>
  <si>
    <t>136838</t>
  </si>
  <si>
    <t>VYKOP V UZAVŘ PROSTORÁCH A POD ZÁKLADY TŘ. II ODVOZ DO 20KM</t>
  </si>
  <si>
    <t>136839</t>
  </si>
  <si>
    <t>VYKOP V UZAVŘ PROSTORÁCH A POD ZÁKLADY TŘ. II PŘÍPL 1KM</t>
  </si>
  <si>
    <t>13683A</t>
  </si>
  <si>
    <t>13683B</t>
  </si>
  <si>
    <t>13683</t>
  </si>
  <si>
    <t>VYKOP V UZAVŘ PROSTORÁCH A POD ZÁKLADY TŘ. II</t>
  </si>
  <si>
    <t>136931</t>
  </si>
  <si>
    <t>VYKOP V UZAVŘ PROSTORÁCH A POD ZÁKLADY TŘ. III ODVOZ DO 1KM</t>
  </si>
  <si>
    <t>136932</t>
  </si>
  <si>
    <t>VYKOP V UZAVŘ PROSTORÁCH A POD ZÁKLADY TŘ. III ODVOZ DO 2KM</t>
  </si>
  <si>
    <t>136933</t>
  </si>
  <si>
    <t>VYKOP V UZAVŘ PROSTORÁCH A POD ZÁKLADY TŘ. III ODVOZ DO 3KM</t>
  </si>
  <si>
    <t>136934</t>
  </si>
  <si>
    <t>VYKOP V UZAVŘ PROSTORÁCH A POD ZÁKLADY TŘ. III ODVOZ DO 5KM</t>
  </si>
  <si>
    <t>136935</t>
  </si>
  <si>
    <t>VYKOP V UZAVŘ PROSTORÁCH A POD ZÁKLADY TŘ. III ODVOZ DO 8KM</t>
  </si>
  <si>
    <t>13693</t>
  </si>
  <si>
    <t>VYKOP V UZAVŘ PROSTORÁCH A POD ZÁKLADY TŘ. III</t>
  </si>
  <si>
    <t>137731</t>
  </si>
  <si>
    <t>VYKOP ŠACHT PILÍŘŮ, PILOT, STUDNÍ TŘ. I S ODVOZEM DO 1KM</t>
  </si>
  <si>
    <t>kompletní provedení výkopu, vodorovná a svislá doprava, přemístění, přeložení, manipulace s výkopkem</t>
  </si>
  <si>
    <t>137732</t>
  </si>
  <si>
    <t>VYKOP ŠACHT PILÍŘŮ, PILOT, STUDNÍ TŘ. I S ODVOZEM DO 2KM</t>
  </si>
  <si>
    <t>137733</t>
  </si>
  <si>
    <t>VYKOP ŠACHT PILÍŘŮ, PILOT, STUDNÍ TŘ. I S ODVOZEM DO 3KM</t>
  </si>
  <si>
    <t>137734</t>
  </si>
  <si>
    <t>VYKOP ŠACHT PILÍŘŮ, PILOT, STUDNÍ TŘ. I S ODVOZEM DO 5KM</t>
  </si>
  <si>
    <t>137735</t>
  </si>
  <si>
    <t>VYKOP ŠACHT PILÍŘŮ, PILOT, STUDNÍ TŘ. I S ODVOZEM DO 8KM</t>
  </si>
  <si>
    <t>137736</t>
  </si>
  <si>
    <t>VYKOP ŠACHT PILÍŘŮ, PILOT, STUDNÍ TŘ. I S ODVOZEM DO 12KM</t>
  </si>
  <si>
    <t>137737</t>
  </si>
  <si>
    <t>VYKOP ŠACHT PILÍŘŮ, PILOT, STUDNÍ TŘ. I S ODVOZEM DO 16KM</t>
  </si>
  <si>
    <t>137738</t>
  </si>
  <si>
    <t>VYKOP ŠACHT PILÍŘŮ, PILOT, STUDNÍ TŘ. I S ODVOZEM DO 20KM</t>
  </si>
  <si>
    <t>137739</t>
  </si>
  <si>
    <t>VYKOP ŠACHT PILÍŘŮ, PILOT, STUDNÍ TŘ. I PŘÍPL ZA DALŠÍ 1KM</t>
  </si>
  <si>
    <t>13773A</t>
  </si>
  <si>
    <t>kompletní provedení výkopu, svislá doprava, přemístění, přeložení, manipulace s výkopkem</t>
  </si>
  <si>
    <t>13773B</t>
  </si>
  <si>
    <t>13773</t>
  </si>
  <si>
    <t>VYKOP ŠACHT PILÍŘŮ, PILOT, STUDNÍ TŘ. I</t>
  </si>
  <si>
    <t>137831</t>
  </si>
  <si>
    <t>VYKOP ŠACHT PILÍŘŮ, PILOT, STUDNÍ TŘ. II S ODVOZEM DO 1KM</t>
  </si>
  <si>
    <t>137832</t>
  </si>
  <si>
    <t>VYKOP ŠACHT PILÍŘŮ, PILOT, STUDNÍ TŘ. II S ODVOZEM DO 2KM</t>
  </si>
  <si>
    <t>137833</t>
  </si>
  <si>
    <t>VYKOP ŠACHT PILÍŘŮ, PILOT, STUDNÍ TŘ. II S ODVOZEM DO 3KM</t>
  </si>
  <si>
    <t>137834</t>
  </si>
  <si>
    <t>VYKOP ŠACHT PILÍŘŮ, PILOT, STUDNÍ TŘ. II S ODVOZEM DO 5KM</t>
  </si>
  <si>
    <t>137835</t>
  </si>
  <si>
    <t>VYKOP ŠACHT PILÍŘŮ, PILOT, STUDNÍ TŘ. II S ODVOZEM DO 8KM</t>
  </si>
  <si>
    <t>137836</t>
  </si>
  <si>
    <t>VYKOP ŠACHT PILÍŘŮ, PILOT, STUDNÍ TŘ. II S ODVOZEM DO 12KM</t>
  </si>
  <si>
    <t>137837</t>
  </si>
  <si>
    <t>VYKOP ŠACHT PILÍŘŮ, PILOT, STUDNÍ TŘ. II S ODVOZEM DO 16KM</t>
  </si>
  <si>
    <t>137838</t>
  </si>
  <si>
    <t>VYKOP ŠACHT PILÍŘŮ, PILOT, STUDNÍ TŘ. II S ODVOZEM DO 20KM</t>
  </si>
  <si>
    <t>137839</t>
  </si>
  <si>
    <t>VYKOP ŠACHT PILÍŘŮ, PILOT, STUDNÍ TŘ. II PŘÍPL ZA DALŠÍ 1KM</t>
  </si>
  <si>
    <t>13783A</t>
  </si>
  <si>
    <t>13783B</t>
  </si>
  <si>
    <t>13783</t>
  </si>
  <si>
    <t>VYKOP ŠACHT PILÍŘŮ, PILOT, STUDNÍ TŘ. II</t>
  </si>
  <si>
    <t>137931</t>
  </si>
  <si>
    <t>VYKOP ŠACHT PILÍŘŮ, PILOT, STUDNÍ TŘ. III S ODVOZEM DO 1KM</t>
  </si>
  <si>
    <t>137932</t>
  </si>
  <si>
    <t>VYKOP ŠACHT PILÍŘŮ, PILOT, STUDNÍ TŘ. III S ODVOZEM DO 2KM</t>
  </si>
  <si>
    <t>137933</t>
  </si>
  <si>
    <t>VYKOP ŠACHT PILÍŘŮ, PILOT, STUDNÍ TŘ. III S ODVOZEM DO 3KM</t>
  </si>
  <si>
    <t>137934</t>
  </si>
  <si>
    <t>VYKOP ŠACHT PILÍŘŮ, PILOT, STUDNÍ TŘ. III S ODVOZEM DO 5KM</t>
  </si>
  <si>
    <t>137935</t>
  </si>
  <si>
    <t>VYKOP ŠACHT PILÍŘŮ, PILOT, STUDNÍ TŘ. III S ODVOZEM DO 8KM</t>
  </si>
  <si>
    <t>137936</t>
  </si>
  <si>
    <t>VYKOP ŠACHT PILÍŘŮ, PILOT, STUDNÍ TŘ. III S ODVOZEM DO 12KM</t>
  </si>
  <si>
    <t>137937</t>
  </si>
  <si>
    <t>VYKOP ŠACHT PILÍŘŮ, PILOT, STUDNÍ TŘ. III S ODVOZEM DO 16KM</t>
  </si>
  <si>
    <t>137938</t>
  </si>
  <si>
    <t>VYKOP ŠACHT PILÍŘŮ, PILOT, STUDNÍ TŘ. III S ODVOZEM DO 20KM</t>
  </si>
  <si>
    <t>137939</t>
  </si>
  <si>
    <t>VYKOP ŠACHT PILÍŘŮ, PILOT, STUDNÍ TŘ. III PŘÍPL ZA DALŠÍ 1KM</t>
  </si>
  <si>
    <t>13793A</t>
  </si>
  <si>
    <t>13793B</t>
  </si>
  <si>
    <t>13793</t>
  </si>
  <si>
    <t>VYKOP ŠACHT PILÍŘŮ, PILOT, STUDNÍ TŘ. III</t>
  </si>
  <si>
    <t>138431</t>
  </si>
  <si>
    <t>DOLAMOVÁNÍ HLOUBENÝCH VYKOPÁVEK TŘ. II, ODVOZ DO 1KM</t>
  </si>
  <si>
    <t>138432</t>
  </si>
  <si>
    <t>DOLAMOVÁNÍ HLOUBENÝCH VYKOPÁVEK TŘ. II, ODVOZ DO 2KM</t>
  </si>
  <si>
    <t>138433</t>
  </si>
  <si>
    <t>DOLAMOVÁNÍ HLOUBENÝCH VYKOPÁVEK TŘ. II, ODVOZ DO 3KM</t>
  </si>
  <si>
    <t>138434</t>
  </si>
  <si>
    <t>DOLAMOVÁNÍ HLOUBENÝCH VYKOPÁVEK TŘ. II, ODVOZ DO 5KM</t>
  </si>
  <si>
    <t>138435</t>
  </si>
  <si>
    <t>DOLAMOVÁNÍ HLOUBENÝCH VYKOPÁVEK TŘ. II, ODVOZ DO 8KM</t>
  </si>
  <si>
    <t>138436</t>
  </si>
  <si>
    <t>DOLAMOVÁNÍ HLOUBENÝCH VYKOPÁVEK TŘ. II, ODVOZ DO 12KM</t>
  </si>
  <si>
    <t>138437</t>
  </si>
  <si>
    <t>DOLAMOVÁNÍ HLOUBENÝCH VYKOPÁVEK TŘ. II, ODVOZ DO 16KM</t>
  </si>
  <si>
    <t>138438</t>
  </si>
  <si>
    <t>DOLAMOVÁNÍ HLOUBENÝCH VYKOPÁVEK TŘ. II, ODVOZ DO 20KM</t>
  </si>
  <si>
    <t>138439</t>
  </si>
  <si>
    <t>13843A</t>
  </si>
  <si>
    <t>13843B</t>
  </si>
  <si>
    <t>13843</t>
  </si>
  <si>
    <t>DOLAMOVÁNÍ HLOUBENÝCH VYKOPÁVEK TŘ. II</t>
  </si>
  <si>
    <t>138931</t>
  </si>
  <si>
    <t>DOLAMOVÁNÍ HLOUBENÝCH VYKOPÁVEK TŘ. III, ODVOZ DO 1KM</t>
  </si>
  <si>
    <t>138932</t>
  </si>
  <si>
    <t>DOLAMOVÁNÍ HLOUBENÝCH VYKOPÁVEK TŘ. III, ODVOZ DO 2KM</t>
  </si>
  <si>
    <t>138933</t>
  </si>
  <si>
    <t>DOLAMOVÁNÍ HLOUBENÝCH VYKOPÁVEK TŘ. III, ODVOZ DO 3KM</t>
  </si>
  <si>
    <t>138934</t>
  </si>
  <si>
    <t>DOLAMOVÁNÍ HLOUBENÝCH VYKOPÁVEK TŘ. III, ODVOZ DO 5KM</t>
  </si>
  <si>
    <t>138935</t>
  </si>
  <si>
    <t>DOLAMOVÁNÍ HLOUBENÝCH VYKOPÁVEK TŘ. III, ODVOZ DO 8KM</t>
  </si>
  <si>
    <t>138936</t>
  </si>
  <si>
    <t>DOLAMOVÁNÍ HLOUBENÝCH VYKOPÁVEK TŘ. III, ODVOZ DO 12KM</t>
  </si>
  <si>
    <t>138937</t>
  </si>
  <si>
    <t>DOLAMOVÁNÍ HLOUBENÝCH VYKOPÁVEK TŘ. III, ODVOZ DO 16KM</t>
  </si>
  <si>
    <t>138938</t>
  </si>
  <si>
    <t>DOLAMOVÁNÍ HLOUBENÝCH VYKOPÁVEK TŘ. III, ODVOZ DO 20KM</t>
  </si>
  <si>
    <t>138939</t>
  </si>
  <si>
    <t>13893A</t>
  </si>
  <si>
    <t>13893B</t>
  </si>
  <si>
    <t>13893</t>
  </si>
  <si>
    <t>DOLAMOVÁNÍ HLOUBENÝCH VYKOPÁVEK TŘ. III</t>
  </si>
  <si>
    <t>14113</t>
  </si>
  <si>
    <t>PROTLAČOVÁNÍ OCELOVÉHO POTRUBÍ DN DO 200MM</t>
  </si>
  <si>
    <t>položka zahrnuje dodávku protlačovaného potrubí a veškeré pomocné práce (startovací zařízení, startovací a cílová jáma, opěrné a vodící bloky a pod.)</t>
  </si>
  <si>
    <t>141145</t>
  </si>
  <si>
    <t>PROTLAČOVÁNÍ OCELOVÉHO POTRUBÍ DN DO 300MM</t>
  </si>
  <si>
    <t>141146</t>
  </si>
  <si>
    <t>PROTLAČOVÁNÍ OCELOVÉHO POTRUBÍ DN DO 400MM</t>
  </si>
  <si>
    <t>141157</t>
  </si>
  <si>
    <t>PROTLAČOVÁNÍ OCELOVÉHO POTRUBÍ DN DO 500MM</t>
  </si>
  <si>
    <t>141158</t>
  </si>
  <si>
    <t>PROTLAČOVÁNÍ OCELOVÉHO POTRUBÍ DN DO 600MM</t>
  </si>
  <si>
    <t>14116</t>
  </si>
  <si>
    <t>PROTLAČOVÁNÍ OCELOVÉHO POTRUBÍ DN DO 800MM</t>
  </si>
  <si>
    <t>141171</t>
  </si>
  <si>
    <t>PROTLAČOVÁNÍ OCELOVÉHO POTRUBÍ DN DO 1000MM</t>
  </si>
  <si>
    <t>141172</t>
  </si>
  <si>
    <t>PROTLAČOVÁNÍ OCELOVÉHO POTRUBÍ DN DO 1200MM</t>
  </si>
  <si>
    <t>14118</t>
  </si>
  <si>
    <t>PROTLAČOVÁNÍ OCEL POTRUBÍ DN DO 1600MM</t>
  </si>
  <si>
    <t>14119</t>
  </si>
  <si>
    <t>PROTLAČOVÁNÍ OCEL POTRUBÍ DN PŘES 1600MM</t>
  </si>
  <si>
    <t>14123</t>
  </si>
  <si>
    <t>PROTLAČOVÁNÍ BETON POTRUBÍ DN DO 200MM</t>
  </si>
  <si>
    <t>141245</t>
  </si>
  <si>
    <t>PROTLAČOVÁNÍ BETON POTRUBÍ DN DO 300MM</t>
  </si>
  <si>
    <t>141246</t>
  </si>
  <si>
    <t>PROTLAČOVÁNÍ BETON POTRUBÍ DN DO 400MM</t>
  </si>
  <si>
    <t>141257</t>
  </si>
  <si>
    <t>PROTLAČOVÁNÍ BETON POTRUBÍ DN DO 500MM</t>
  </si>
  <si>
    <t>141258</t>
  </si>
  <si>
    <t>PROTLAČOVÁNÍ BETON POTRUBÍ DN DO 600MM</t>
  </si>
  <si>
    <t>14126</t>
  </si>
  <si>
    <t>PROTLAČOVÁNÍ BETON POTRUBÍ DN DO 800MM</t>
  </si>
  <si>
    <t>141271</t>
  </si>
  <si>
    <t>PROTLAČOVÁNÍ BETON POTRUBÍ DN DO 1000MM</t>
  </si>
  <si>
    <t>141272</t>
  </si>
  <si>
    <t>PROTLAČOVÁNÍ BETON POTRUBÍ DN DO 1200MM</t>
  </si>
  <si>
    <t>14128</t>
  </si>
  <si>
    <t>PROTLAČOVÁNÍ BETON POTRUBÍ DN DO 1600MM</t>
  </si>
  <si>
    <t>14129</t>
  </si>
  <si>
    <t>PROTLAČOVÁNÍ BETON POTRUBÍ DN PŘES 1600MM</t>
  </si>
  <si>
    <t>141733</t>
  </si>
  <si>
    <t>Příplatek zahrnuje ztížení prací při rozpojování hornin (event. zemin) zvodnělých, manipulace s rubaninou, jejího vodorovného přemístění v podzemí při přítocích na čelbě nad 5,0 l/s do 30,0l/s v technologické třídě 4;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</si>
  <si>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149443</t>
  </si>
  <si>
    <t>PŘÍP ZA HOR MOKR PŘI ÚPADNÍ RAŽBĚ TT 4 PŘÍTOK VODY DO 50L/S</t>
  </si>
  <si>
    <t>Příplatek zahrnuje ztížení prací při rozpojování hornin (event. zemin) zvodnělých, manipulace s rubaninou, jejího vodorovného přemístění v podzemí při přítocích na čelbě nad 30,0 l/s do 50,0l/s v technologické třídě 4;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</si>
  <si>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149444</t>
  </si>
  <si>
    <t>PŘÍP ZA HOR MOKR PŘI ÚPADNÍ RAŽBĚ TT 4 PŘÍTOK VODY DO 100L/S</t>
  </si>
  <si>
    <t>Příplatek zahrnuje ztížení prací při rozpojování hornin (event. zemin) zvodnělých, manipulace s rubaninou, jejího vodorovného přemístění v podzemí při přítocích na čelbě nad 50,0 l/s do 100,0l/s v technologické třídě 4;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</si>
  <si>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149445</t>
  </si>
  <si>
    <t>PŘÍP ZA HOR MOKR PŘI ÚPADNÍ RAŽBĚ TT 4 PŘÍTOK VODY DO 200L/S</t>
  </si>
  <si>
    <t>Příplatek zahrnuje ztížení prací při rozpojování hornin (event. zemin) zvodnělých, manipulace s rubaninou, jejího vodorovného přemístění v podzemí při přítocích na čelbě nad 100,0 l/s do 200,0l/s v technologické třídě 4;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</si>
  <si>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149446</t>
  </si>
  <si>
    <t>PŘÍP ZA HOR MOKR PŘI ÚPADNÍ RAŽBĚ TT 4 PŘÍT VODY PŘES 200L/S</t>
  </si>
  <si>
    <t>RAŽENÍ BOČ VÝRUB PRŮŘEZŮ TT 2 HOR SUCHÁ BEZ TRHAVIN DOVRCH</t>
  </si>
  <si>
    <t>144242</t>
  </si>
  <si>
    <t>RAŽENÍ BOČ VÝRUB PRŮŘEZŮ TT 2 HOR SUCHÁ BEZ TRHAVIN ÚPADNĚ</t>
  </si>
  <si>
    <t>144243</t>
  </si>
  <si>
    <t>RAŽENÍ BOČ VÝRUB PRŮŘEZŮ TT 2 HOR SUCHÁ S TRHAVINAMI DOVRCH</t>
  </si>
  <si>
    <t>144244</t>
  </si>
  <si>
    <t>RAŽENÍ BOČ VÝRUB PRŮŘEZŮ TT 2 HOR SUCHÁ S TRHAVINAMI ÚPADNĚ</t>
  </si>
  <si>
    <t>144251</t>
  </si>
  <si>
    <t>RAŽENÍ DNA TUNELU TT 2 HORN SUCHÁ BEZ TRHAVIN DOVRCHNĚ</t>
  </si>
  <si>
    <t>144252</t>
  </si>
  <si>
    <t>RAŽENÍ DNA TUNELU TT 2 HORN SUCHÁ BEZ TRHAVIN ÚPADNĚ</t>
  </si>
  <si>
    <t>144253</t>
  </si>
  <si>
    <t>RAŽENÍ DNA TUNELU TT 2 HORN SUCHÁ S TRHAVINAMI DOVRCHNĚ</t>
  </si>
  <si>
    <t>144254</t>
  </si>
  <si>
    <t>RAŽENÍ DNA TUNELU TT 2 HORN SUCHÁ S TRHAVINAMI ÚPADNĚ</t>
  </si>
  <si>
    <t>144261</t>
  </si>
  <si>
    <t>RAŽENÍ VÝKLENKŮ V PŘÍČ SMĚRU TT 2 HOR SUCHÁ BEZ TRHAV DOVRCH</t>
  </si>
  <si>
    <t>144262</t>
  </si>
  <si>
    <t>RAŽENÍ VÝKLENKŮ V PŘÍČ SMĚRU TT 2 HOR SUCHÁ BEZ TRHAV ÚPADNĚ</t>
  </si>
  <si>
    <t>144263</t>
  </si>
  <si>
    <t>RAŽENÍ VÝKLENKŮ V PŘÍČ SMĚRU 2 HOR SUCHÁ S TRHAV DOVRCHNĚ</t>
  </si>
  <si>
    <t>144264</t>
  </si>
  <si>
    <t>RAŽENÍ VÝKLENKŮ V PŘÍČ SMĚRU TT 2 HOR SUCHÁ S TRHAV ÚPADNĚ</t>
  </si>
  <si>
    <t>144271</t>
  </si>
  <si>
    <t>RAŽENÍ CHODEB V PŘÍČ SMĚRU TT 2 HOR SUCHÁ BEZ TRHAV DOVRCHNĚ</t>
  </si>
  <si>
    <t>144272</t>
  </si>
  <si>
    <t>RAŽENÍ CHODEB V PŘÍČ SMĚRU TT 2 HOR SUCHÁ BEZ TRHAV ÚPADNĚ</t>
  </si>
  <si>
    <t>144273</t>
  </si>
  <si>
    <t>RAŽENÍ CHODEB V PŘÍČ SMĚRU 2 HOR SUCHÁ S TRHAV DOVRCHNĚ</t>
  </si>
  <si>
    <t>144274</t>
  </si>
  <si>
    <t>RAŽENÍ CHODEB V PŘÍČ SMĚRU TT 2 HOR SUCHÁ S TRHAV ÚPADNĚ</t>
  </si>
  <si>
    <t>144281</t>
  </si>
  <si>
    <t>ZMÁHÁNÍ PŘI MIMOŘ DEFORMAC TT 2 HOR SUCHÁ BEZ TRHAV DOVRCHNĚ</t>
  </si>
  <si>
    <t>144282</t>
  </si>
  <si>
    <t>ZMÁHÁNÍ PŘI MIMOŘ DEFORMAC TT 2 HOR SUCHÁ BEZ TRHAV ÚPADNĚ</t>
  </si>
  <si>
    <t>144283</t>
  </si>
  <si>
    <t>ZMÁHÁNÍ PŘI MIMOŘ DEFORMAC TT 2 HOR SUCHÁ S TRHAVIN DOVRCHNĚ</t>
  </si>
  <si>
    <t>144284</t>
  </si>
  <si>
    <t>ZMÁHÁNÍ PŘI MIMOŘ DEFORMAC TT 2 HOR SUCHÁ S TRHAVIN ÚPADNĚ</t>
  </si>
  <si>
    <t>144311</t>
  </si>
  <si>
    <t>RAŽENÍ TUNELU PLNÝ PROFIL TT 3 HOR SUCHÁ BEZ TRHAVIN DOVRCH</t>
  </si>
  <si>
    <t>144312</t>
  </si>
  <si>
    <t>RAŽENÍ TUNELU PLNÝ PROFIL TT 3 HOR SUCHÁ BEZ TRHAVIN ÚPADNĚ</t>
  </si>
  <si>
    <t>144313</t>
  </si>
  <si>
    <t>RAŽENÍ TUNELU PLNÝ PROFIL TT 3 HOR SUCHÁ S TRHAVINAMI DOVRCH</t>
  </si>
  <si>
    <t>144314</t>
  </si>
  <si>
    <t>RAŽENÍ TUNELU PLNÝ PROFIL TT 3 HOR SUCHÁ S TRHAVINAMI ÚPADNĚ</t>
  </si>
  <si>
    <t>144321</t>
  </si>
  <si>
    <t>RAŽENÍ KALOTY TUNELU TT 3 HORN SUCHÁ BEZ TRHAVIN DOVRCHNĚ</t>
  </si>
  <si>
    <t>144322</t>
  </si>
  <si>
    <t>RAŽENÍ KALOTY TUNELU TT 3 HORN SUCHÁ BEZ TRHAVIN ÚPADNĚ</t>
  </si>
  <si>
    <t>144323</t>
  </si>
  <si>
    <t>RAŽENÍ KALOTY TUNELU TT 3 HORN SUCHÁ S TRHAVINAMI DOVRCHNĚ</t>
  </si>
  <si>
    <t>144324</t>
  </si>
  <si>
    <t>RAŽENÍ KALOTY TUNELU TT 3 HORN SUCHÁ S TRHAVINAMI ÚPADNĚ</t>
  </si>
  <si>
    <t>144331</t>
  </si>
  <si>
    <t>RAŽENÍ JÁDRA TUNELU TT 3 HORN SUCHÁ BEZ TRHAVIN DOVRCHNĚ</t>
  </si>
  <si>
    <t>144332</t>
  </si>
  <si>
    <t>RAŽENÍ JÁDRA TUNELU TT 3 HORN SUCHÁ BEZ TRHAVIN ÚPADNĚ</t>
  </si>
  <si>
    <t>144333</t>
  </si>
  <si>
    <t>RAŽENÍ JÁDRA TUNELU TT 3 HORN SUCHÁ S TRHAVINAMI DOVRCHNĚ</t>
  </si>
  <si>
    <t>144334</t>
  </si>
  <si>
    <t>RAŽENÍ JÁDRA TUNELU TT 3 HORN SUCHÁ S TRHAVINAMI ÚPADNĚ</t>
  </si>
  <si>
    <t>144341</t>
  </si>
  <si>
    <t>RAŽENÍ BOČ VÝRUB PRŮŘEZŮ TT 3 HORN SUCHÁ BEZ TRHAVIN DOVRCHN</t>
  </si>
  <si>
    <t>144342</t>
  </si>
  <si>
    <t>RAŽENÍ BOČ VÝRUB PRŮŘEZŮ TT 3 HORN SUCHÁ BEZ TRHAVIN ÚPADNĚ</t>
  </si>
  <si>
    <t>144343</t>
  </si>
  <si>
    <t>RAŽENÍ BOČ VÝRUB PRŮŘEZŮ TT 3 HORN SUCHÁ S TRHAVINAMI DOVRCH</t>
  </si>
  <si>
    <t>144344</t>
  </si>
  <si>
    <t>RAŽENÍ BOČ VÝRUB PRŮŘEZŮ TT 3 HORN SUCHÁ S TRHAVINAMI ÚPADNĚ</t>
  </si>
  <si>
    <t>144351</t>
  </si>
  <si>
    <t>RAŽENÍ DNA TUNELU TT 3 HORN SUCHÁ BEZ TRHAVIN DOVRCHNĚ</t>
  </si>
  <si>
    <t>144352</t>
  </si>
  <si>
    <t>RAŽENÍ DNA TUNELU TT 3 HORN SUCHÁ BEZ TRHAVIN ÚPADNĚ</t>
  </si>
  <si>
    <t>144353</t>
  </si>
  <si>
    <t>RAŽENÍ DNA TUNELU TT 3 HORN SUCHÁ S TRHAVINAMI DOVRCHNĚ</t>
  </si>
  <si>
    <t>144354</t>
  </si>
  <si>
    <t>RAŽENÍ DNA TUNELU TT 3 HORN SUCHÁ S TRHAVINAMI ÚPADNĚ</t>
  </si>
  <si>
    <t>144361</t>
  </si>
  <si>
    <t>RAŽENÍ VÝKLENKŮ V PŘÍČ SMĚRU TT 3 HOR SUCHÁ BEZ TRHAV DOVRCH</t>
  </si>
  <si>
    <t>144362</t>
  </si>
  <si>
    <t>RAŽENÍ VÝKLENKŮ V PŘÍČ SMĚRU TT 3 HOR SUCHÁ BEZ TRHAV ÚPADNĚ</t>
  </si>
  <si>
    <t>144363</t>
  </si>
  <si>
    <t>RAŽENÍ VÝKLENKŮ V PŘÍČ SMĚRU TT 3 HOR SUCHÁ S TRHAV DOVRCHNĚ</t>
  </si>
  <si>
    <t>144364</t>
  </si>
  <si>
    <t>RAŽENÍ VÝKLENKŮ V PŘÍČ SMĚRU TT 3 HOR SUCHÁ S TRHAV ÚPADNĚ</t>
  </si>
  <si>
    <t>144371</t>
  </si>
  <si>
    <t>RAŽENÍ CHODEB V PŘÍČ SMĚRU TT 3 HOR SUCHÁ BEZ TRHAV DOVRCHNĚ</t>
  </si>
  <si>
    <t>144372</t>
  </si>
  <si>
    <t>RAŽENÍ CHODEB V PŘÍČ SMĚRU TT 3 HOR SUCHÁ BEZ TRHAV ÚPADNĚ</t>
  </si>
  <si>
    <t>144373</t>
  </si>
  <si>
    <t>RAŽENÍ CHODEB V PŘÍČ SMĚRU TT 3 HOR SUCHÁ S TRHAV DOVRCHNĚ</t>
  </si>
  <si>
    <t>144374</t>
  </si>
  <si>
    <t>RAŽENÍ CHODEB V PŘÍČ SMĚRU TT 3 HOR SUCHÁ S TRHAV ÚPADNĚ</t>
  </si>
  <si>
    <t>144381</t>
  </si>
  <si>
    <t>ZMÁHÁNÍ PŘI MIMOŘ DEFORMAC TT 3 HORN SUCHÁ BEZ TRHAV DOVRCH</t>
  </si>
  <si>
    <t>144382</t>
  </si>
  <si>
    <t>ZMÁHÁNÍ PŘI MIMOŘ DEFORMAC TT 3 HORN SUCHÁ BEZ TRHAV ÚPADNĚ</t>
  </si>
  <si>
    <t>144383</t>
  </si>
  <si>
    <t>ZMÁHÁNÍ PŘI MIMOŘ DEFORMAC TT 3 HORN SUCHÁ S TRHAVIN DOVRCH</t>
  </si>
  <si>
    <t>144384</t>
  </si>
  <si>
    <t>ZMÁHÁNÍ PŘI MIMOŘ DEFORMAC TT 3 HORN SUCHÁ S TRHAVIN ÚPADNĚ</t>
  </si>
  <si>
    <t>144411</t>
  </si>
  <si>
    <t>RAŽENÍ TUNELU PLNÝ PROFIL TT 4 HORN SUCHÁ BEZ TRHAVIN DOVRCH</t>
  </si>
  <si>
    <t>144412</t>
  </si>
  <si>
    <t>RAŽENÍ TUNELU PLNÝ PROFIL TT 4 HORN SUCHÁ BEZ TRHAVIN ÚPADNĚ</t>
  </si>
  <si>
    <t>144413</t>
  </si>
  <si>
    <t>RAŽENÍ TUNELU PLNÝ PROFIL TT 4 HORN SUCHÁ S TRHAVIN DOVRCHNĚ</t>
  </si>
  <si>
    <t>144414</t>
  </si>
  <si>
    <t>RAŽENÍ TUNELU PLNÝ PROFIL TT 4 HORN SUCHÁ S TRHAVIN ÚPADNĚ</t>
  </si>
  <si>
    <t>144421</t>
  </si>
  <si>
    <t>RAŽENÍ KALOTY TUNELU TT 4 HORN SUCHÁ BEZ TRHAVIN DOVRCHNĚ</t>
  </si>
  <si>
    <t>144422</t>
  </si>
  <si>
    <t>RAŽENÍ KALOTY TUNELU TT 4 HORN SUCHÁ BEZ TRHAVIN ÚPADNĚ</t>
  </si>
  <si>
    <t>144423</t>
  </si>
  <si>
    <t>RAŽENÍ KALOTY TUNELU TT 4 HORN SUCHÁ S TRHAVINAMI DOVRCHNĚ</t>
  </si>
  <si>
    <t>144424</t>
  </si>
  <si>
    <t>RAŽENÍ KALOTY TUNELU TT 4 HORN SUCHÁ S TRHAVINAMI ÚPADNĚ</t>
  </si>
  <si>
    <t>144431</t>
  </si>
  <si>
    <t>RAŽENÍ JÁDRA TUNELU TT 4 HORN SUCHÁ BEZ TRHAVIN DOVRCHNĚ</t>
  </si>
  <si>
    <t>144432</t>
  </si>
  <si>
    <t>RAŽENÍ JÁDRA TUNELU TT 4 HORN SUCHÁ BEZ TRHAVIN ÚPADNĚ</t>
  </si>
  <si>
    <t>144433</t>
  </si>
  <si>
    <t>RAŽENÍ JÁDRA TUNELU TT 4 HORN SUCHÁ S TRHAVINAMI DOVRCHNĚ</t>
  </si>
  <si>
    <t>144434</t>
  </si>
  <si>
    <t>RAŽENÍ JÁDRA TUNELU TT 4 HORN SUCHÁ S TRHAVINAMI ÚPADNĚ</t>
  </si>
  <si>
    <t>144441</t>
  </si>
  <si>
    <t>RAŽENÍ BOČ VÝRUB PRŮŘEZŮ TT 4 HOR SUCHÁ BEZ TRHAVIN DOVRCHNĚ</t>
  </si>
  <si>
    <t>144442</t>
  </si>
  <si>
    <t>RAŽENÍ BOČ VÝRUB PRŮŘEZŮ TT 4 HOR SUCHÁ BEZ TRHAVIN ÚPADNĚ</t>
  </si>
  <si>
    <t>144443</t>
  </si>
  <si>
    <t>RAŽENÍ BOČ VÝRUB PRŮŘEZŮ TT 4 HOR SUCHÁ S TRHAVIN DOVRCHNĚ</t>
  </si>
  <si>
    <t>144444</t>
  </si>
  <si>
    <t>RAŽENÍ BOČ VÝRUB PRŮŘEZŮ TT 4 HOR SUCHÁ S TRHAVINAMI ÚPADNĚ</t>
  </si>
  <si>
    <t>144451</t>
  </si>
  <si>
    <t>RAŽENÍ DNA TUNELU TT 4 HORN SUCHÁ BEZ TRHAVIN DOVRCHNĚ</t>
  </si>
  <si>
    <t>144452</t>
  </si>
  <si>
    <t>RAŽENÍ DNA TUNELU TT 4 HORN SUCHÁ BEZ TRHAVIN ÚPADNĚ</t>
  </si>
  <si>
    <t>144453</t>
  </si>
  <si>
    <t>RAŽENÍ DNA TUNELU TT 4 HORN SUCHÁ S TRHAVINAMI DOVRCHNĚ</t>
  </si>
  <si>
    <t>144454</t>
  </si>
  <si>
    <t>RAŽENÍ DNA TUNELU TT 4 HORN SUCHÁ S TRHAVINAMI ÚPADNĚ</t>
  </si>
  <si>
    <t>144461</t>
  </si>
  <si>
    <t>RAŽENÍ VÝKLENKŮ V PŘÍČ SMĚRU TT 4 HOR SUCHÁ BEZ TRHAV DOVRCH</t>
  </si>
  <si>
    <t>144462</t>
  </si>
  <si>
    <t>RAŽENÍ VÝKLENKŮ V PŘÍČ SMĚRU TT 4 HOR SUCHÁ BEZ TRHAV ÚPADNĚ</t>
  </si>
  <si>
    <t>144463</t>
  </si>
  <si>
    <t>RAŽENÍ VÝKLENKŮ V PŘÍČ SMĚRU TT 4 HOR SUCHÁ S TRHAV DOVRCHNĚ</t>
  </si>
  <si>
    <t>144464</t>
  </si>
  <si>
    <t>RAŽENÍ VÝKLENKŮ V PŘÍČ SMĚRU TT 4 HOR SUCHÁ S TRHAVIN ÚPADNĚ</t>
  </si>
  <si>
    <t>144471</t>
  </si>
  <si>
    <t>RAŽENÍ CHODEB V PŘÍČ SMĚRU TT 4 HOR SUCHÁ BEZ TRHAV DOVRCHNĚ</t>
  </si>
  <si>
    <t>144472</t>
  </si>
  <si>
    <t>RAŽENÍ CHODEB V PŘÍČ SMĚRU TT 4 HOR SUCHÁ BEZ TRHAVIN ÚPADNĚ</t>
  </si>
  <si>
    <t>144473</t>
  </si>
  <si>
    <t>RAŽENÍ CHODEB V PŘÍČ SMĚRU TT 4 HOR SUCHÁ S TRHAVIN DOVRCHNĚ</t>
  </si>
  <si>
    <t>144474</t>
  </si>
  <si>
    <t>RAŽENÍ CHODEB V PŘÍČ SMĚRU TT 4 HOR SUCHÁ S TRHAVIN ÚPADNĚ</t>
  </si>
  <si>
    <t>144481</t>
  </si>
  <si>
    <t>ZMÁHÁNÍ PŘI MIMOŘ DEFORMAC TT 4 HOR SUCHÁ BEZ TRHAVIN DOVRCH</t>
  </si>
  <si>
    <t>144482</t>
  </si>
  <si>
    <t>ZMÁHÁNÍ PŘI MIMOŘ DEFORMAC TT 4 HOR SUCHÁ BEZ TRHAVIN ÚPADNĚ</t>
  </si>
  <si>
    <t>144483</t>
  </si>
  <si>
    <t>ZMÁHÁNÍ PŘI MIMOŘ DEFORMAC TT 4 HOR SUCHÁ S TRHAVIN DOVRCHNĚ</t>
  </si>
  <si>
    <t>144484</t>
  </si>
  <si>
    <t>ZMÁHÁNÍ PŘI MIMOŘ DEFORMAC TT 4 HOR SUCHÁ S TRHAVIN ÚPADN</t>
  </si>
  <si>
    <t>144511</t>
  </si>
  <si>
    <t>RAŽENÍ TUNELU PLNÝ PROFIL TT 5A HOR SUCHÁ BEZ TRHAVIN DOVRCH</t>
  </si>
  <si>
    <t>144512</t>
  </si>
  <si>
    <t>RAŽENÍ TUNELU PLNÝ PROFIL TT 5A HOR SUCHÁ BEZ TRHAVIN ÚPADNĚ</t>
  </si>
  <si>
    <t>144521</t>
  </si>
  <si>
    <t>RAŽENÍ KALOTY TUNELU TT 5A HORN SUCHÁ BEZ TRHAVIN DOVRCHNĚ</t>
  </si>
  <si>
    <t>144522</t>
  </si>
  <si>
    <t>RAŽENÍ KALOTY TUNELU TT 5A HORN SUCHÁ BEZ TRHAVIN ÚPADNĚ</t>
  </si>
  <si>
    <t>144531</t>
  </si>
  <si>
    <t>RAŽENÍ JÁDRA TUNELU TT 5A HORN SUCHÁ BEZ TRHAVIN DOVRCHNĚ</t>
  </si>
  <si>
    <t>144532</t>
  </si>
  <si>
    <t>RAŽENÍ JÁDRA TUNELU TT 5A HORN SUCHÁ BEZ TRHAVIN ÚPADNĚ</t>
  </si>
  <si>
    <t>144541</t>
  </si>
  <si>
    <t>RAŽENÍ BOČN VÝRUB PRŮŘEZŮ TT 5A HOR SUCHÁ BEZ TRHAVIN DOVRCH</t>
  </si>
  <si>
    <t>144542</t>
  </si>
  <si>
    <t>RAŽENÍ BOČN VÝRUB PRŮŘEZŮ TT 5A HOR SUCHÁ BEZ TRHAVIN ÚPADNĚ</t>
  </si>
  <si>
    <t>144551</t>
  </si>
  <si>
    <t>RAŽENÍ DNA TUNELU TT 5A HORN SUCHÁ BEZ TRHAVIN DOVRCHNĚ</t>
  </si>
  <si>
    <t>144552</t>
  </si>
  <si>
    <t>RAŽENÍ DNA TUNELU TT 5A HORN SUCHÁ BEZ TRHAVIN ÚPADNĚ</t>
  </si>
  <si>
    <t>144561</t>
  </si>
  <si>
    <t>RAŽENÍ VÝKLEN V PŘÍČ SMĚRU TT 5A HOR SUCHÁ BEZ TRHAV DOVRCH</t>
  </si>
  <si>
    <t>144562</t>
  </si>
  <si>
    <t>RAŽENÍ VÝKLENKŮ V PŘÍČ SMĚRU TT 5A HOR SUCHÁ BEZ TRHAV ÚPAD</t>
  </si>
  <si>
    <t>144571</t>
  </si>
  <si>
    <t>RAŽENÍ CHODEB V PŘÍČ SMĚRU TT 5A HOR SUCHÁ BEZ TRHAV DOVRCH</t>
  </si>
  <si>
    <t>144572</t>
  </si>
  <si>
    <t>RAŽENÍ CHODEB V PŘÍČ SMĚRU TT 5A HORN SUCHÁ BEZ TRHAV ÚPADNĚ</t>
  </si>
  <si>
    <t>144581</t>
  </si>
  <si>
    <t>ZMÁHÁNÍ PŘI MIMOŘ DEFORMAC TT 5A HOR SUCHÁ BEZ TRHAV DOVRCH</t>
  </si>
  <si>
    <t>144582</t>
  </si>
  <si>
    <t>ZMÁHÁNÍ PŘI MIMOŘ DEFORMAC TT 5A HOR SUCHÁ BEZ TRHAV ÚPADNĚ</t>
  </si>
  <si>
    <t>144611</t>
  </si>
  <si>
    <t>RAŽENÍ TUNELU PLNÝ PROFIL TT 5B HOR SUCHÁ BEZ TRHAVIN DOVRCH</t>
  </si>
  <si>
    <t>144612</t>
  </si>
  <si>
    <t>RAŽENÍ TUNELU PLNÝ PROFIL TT 5B HORN SUCHÁ BEZ TRHAVIN ÚPAD</t>
  </si>
  <si>
    <t>144621</t>
  </si>
  <si>
    <t>RAŽENÍ KALOTY TUNELU TT 5B HORN SUCHÁ BEZ TRHAVIN DOVRCHNĚ</t>
  </si>
  <si>
    <t>144622</t>
  </si>
  <si>
    <t>RAŽENÍ KALOTY TUNELU TT 5B HORN SUCHÁ BEZ TRHAVIN ÚPADNĚ</t>
  </si>
  <si>
    <t>144631</t>
  </si>
  <si>
    <t>RAŽENÍ JÁDRA TUNELU TT 5B HORN SUCHÁ BEZ TRHAVIN DOVRCHNĚ</t>
  </si>
  <si>
    <t>144632</t>
  </si>
  <si>
    <t>RAŽENÍ JÁDRA TUNELU TT 5B HORN SUCHÁ BEZ TRHAVIN ÚPADNĚ</t>
  </si>
  <si>
    <t>144641</t>
  </si>
  <si>
    <t>RAŽENÍ BOČ VÝRUB PRŮŘEZŮ TT 5B HOR SUCHÁ BEZ TRHAVIN DOVRCH</t>
  </si>
  <si>
    <t>144642</t>
  </si>
  <si>
    <t>RAŽENÍ BOČ VÝRUB PRŮŘEZŮ TT 5B HOR SUCHÁ BEZ TRHAVIN ÚPADNĚ</t>
  </si>
  <si>
    <t>144651</t>
  </si>
  <si>
    <t>RAŽENÍ DNA TUNELU TT 5B HORN SUCHÁ BEZ TRHAVIN DOVRCHNĚ</t>
  </si>
  <si>
    <t>144652</t>
  </si>
  <si>
    <t>RAŽENÍ DNA TUNELU TT 5B HORN SUCHÁ BEZ TRHAVIN ÚPADNĚ</t>
  </si>
  <si>
    <t>144661</t>
  </si>
  <si>
    <t>RAŽENÍ VÝKLEN V PŘÍČ SMĚRU TT 5B HOR SUCHÁ BEZ TRHAV DOVRCH</t>
  </si>
  <si>
    <t>144662</t>
  </si>
  <si>
    <t>RAŽENÍ VÝKLEN V PŘÍČ SMĚRU TT 5B HOR SUCHÁ BEZ TRHAV ÚPADNĚ</t>
  </si>
  <si>
    <t>144671</t>
  </si>
  <si>
    <t>RAŽENÍ CHODEB V PŘÍČ SMĚRU TT 5B HORN SUCHÁ BEZ TRHAV DOVRCH</t>
  </si>
  <si>
    <t>144672</t>
  </si>
  <si>
    <t>RAŽENÍ CHODEB V PŘÍČ SMĚRU TT 5B HORN SUCHÁ BEZ TRHAV ÚPADNĚ</t>
  </si>
  <si>
    <t>144681</t>
  </si>
  <si>
    <t>ZMÁHÁNÍ PŘI MIMOŘ DEFORMAC TT 5B HOR SUCHÁ BEZ TRHAV DOVRCH</t>
  </si>
  <si>
    <t>144682</t>
  </si>
  <si>
    <t>ZMÁHÁNÍ PŘI MIMOŘ DEFORMAC TT 5B HOR SUCHÁ BEZ TRHAV ÚPADNĚ</t>
  </si>
  <si>
    <t>14907</t>
  </si>
  <si>
    <t>PŘÍPL ZA PŘERUŠENÍ RAZÍCÍCH PRACÍ PŘES 6 DO 24 HOD</t>
  </si>
  <si>
    <t>14908</t>
  </si>
  <si>
    <t>PŘÍPL ZA PŘERUŠENÍ RAZÍCÍCH PRACÍ PŘES 24 HOD</t>
  </si>
  <si>
    <t>14911</t>
  </si>
  <si>
    <t>PŘÍPL PRO TT 1 PŘI RAŽBĚ DOVRCHNÍ SKLON NIVELETY PŘES 10ST</t>
  </si>
  <si>
    <t>14912</t>
  </si>
  <si>
    <t>PŘÍPL PRO TT 1 PŘI RAŽBĚ ÚPADNÍ SKLON NIVELETY PŘES 10ST</t>
  </si>
  <si>
    <t>149131</t>
  </si>
  <si>
    <t>PŘÍP ZA HOR MOKROU PŘI DOVRCH RAŽBĚ TT 1 PŘÍT VODY DO 5L/S</t>
  </si>
  <si>
    <t>149132</t>
  </si>
  <si>
    <t>PŘÍP ZA HOR MOKROU PŘI DOVRCH RAŽBĚ TT 1 PŘÍT VODY DO 30L/S</t>
  </si>
  <si>
    <t>149133</t>
  </si>
  <si>
    <t>PŘÍP ZA HOR MOKROU PŘI DOVRCH RAŽBĚ TT 1 PŘÍT VODY DO 50L/S</t>
  </si>
  <si>
    <t>149134</t>
  </si>
  <si>
    <t>PŘÍP ZA HOR MOKROU PŘI DOVRCH RAŽBĚ TT 1 PŘÍT VODY DO 100L/S</t>
  </si>
  <si>
    <t>149135</t>
  </si>
  <si>
    <t>PŘÍP ZA HOR MOKROU PŘI DOVRCH RAŽBĚ TT 1 PŘÍT VODY DO 200L/S</t>
  </si>
  <si>
    <t>149136</t>
  </si>
  <si>
    <t>PŘÍP ZA HOR MOKR PŘI DOVRCH RAŽBĚ TT 1 PŘÍT VODY PŘES 200L/S</t>
  </si>
  <si>
    <t>149141</t>
  </si>
  <si>
    <t>PŘÍP ZA HOR MOKROU PŘI ÚPAD RAŽBĚ TT 1 PŘÍTOK VODY DO 5L/S</t>
  </si>
  <si>
    <t>149142</t>
  </si>
  <si>
    <t>PŘÍP ZA HOR MOKROU PŘI ÚPAD RAŽBĚ TT 1 PŘÍTOK VODY DO 30L/S</t>
  </si>
  <si>
    <t>149143</t>
  </si>
  <si>
    <t>PŘÍP ZA HOR MOKROU PŘI ÚPAD RAŽBĚ TT 1 PŘÍTOK VODY DO 50L/S</t>
  </si>
  <si>
    <t>149144</t>
  </si>
  <si>
    <t>PŘÍP ZA HOR MOKROU PŘI ÚPAD RAŽBĚ TT 1 PŘÍTOK VODY DO 100L/S</t>
  </si>
  <si>
    <t>149145</t>
  </si>
  <si>
    <t>PŘÍP ZA HOR MOKROU PŘI ÚPAD RAŽBĚ TT 1 PŘÍTOK VODY DO 200L/S</t>
  </si>
  <si>
    <t>Příplatek zahrnuje ztížení prací při rozpojování hornin (event. zemin) zvodnělých, manipulace s rubaninou, jejího vodorovného přemístění v podzemí při přítocích na čelbě nad 100,0 l/s do 200,0l/s v technologické třídě 1;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</si>
  <si>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149146</t>
  </si>
  <si>
    <t>PŘÍP ZA HOR MOKROU PŘI ÚPAD RAŽBĚ TT 1 PŘÍT VODY PŘES 200L/S</t>
  </si>
  <si>
    <t>Příplatek zahrnuje ztížení prací při rozpojování hornin (event. zemin) zvodnělých, manipulace s rubaninou, jejího vodorovného přemístění v podzemí při přítocích na čelbě nad 200l/s v technologické třídě 1;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</si>
  <si>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14915</t>
  </si>
  <si>
    <t>PŘÍPL ZA RAŽBU TT 1 S 0MEZENÝM POUŽITÍM TRHAVIN</t>
  </si>
  <si>
    <t>Položka zahrnuje ztížení ražby v technologické třídě 1 při křížení nebo souběhu podzemního díla se stávajícími objekty, kdy je nutné omezit množství trhavin na jeden odstřel o více než 35% oproti výpočtově (projektově) možnému množství.</t>
  </si>
  <si>
    <t>14916</t>
  </si>
  <si>
    <t>PŘÍPL ZA RAŽBU TT 1 S VYLOUČENÍM POUŽITÍ TRHAVIN</t>
  </si>
  <si>
    <t>Položka zahrnuje ztížení ražby v technologické třídě 1 při křížení nebo souběhu podzemního díla se stávajícími objekty, kdy je nutné zcela vyloučit provádění trhacích prací z důvodu možného vzniku škod na existujících objektech vlivem seismických účinků odstřelu.</t>
  </si>
  <si>
    <t>14921</t>
  </si>
  <si>
    <t>PŘÍPL PRO TT 2 PŘI RAŽBĚ DOVRCHNÍ SKLON NIVELETY PŘES 10ST</t>
  </si>
  <si>
    <t>Zahrnuje ztížení prací při provádění dovrchní ražby v technologické třídě 2 z důvodu sklonu nivelety raženého díla přes 10o;
- ztížený pohyb mechanizmů, manipulace s rubaninou a její vodorovnou dopravou v podzemí; 
- zpevnění a náročnější údržba dopravních cest a cest pro chůzi;
- ztížená manipulace, doprava a zajištění materiálu pro primární ostění; 
- u šachet příplatek platí, pokud osa ražené šachty není svislá.</t>
  </si>
  <si>
    <t>14922</t>
  </si>
  <si>
    <t>PŘÍPL PRO TT 2 PŘI RAŽBĚ ÚPADNÍ SKLON NIVELETY PŘES 10ST</t>
  </si>
  <si>
    <t>Zahrnuje ztížení prací při provádění úpadní ražby v technologické třídě 2 z důvodu sklonu nivelety raženého díla přes 10o;
- ztížený pohyb mechanizmů, manipulace s rubaninou a její vodorovnou dopravou v podzemí; 
- zpevnění a náročnější údržba dopravních cest a cest pro chůzi;
- ztížená manipulace, doprava a zajištění materiálu pro primární ostění; 
- u šachet příplatek platí, pokud osa ražené šachty není svislá.</t>
  </si>
  <si>
    <t>149231</t>
  </si>
  <si>
    <t>PŘÍP ZA HOR MOKR PŘI DOVRCH RAŽBĚ TT 2 PŘÍTOK VODY DO 5L/S</t>
  </si>
  <si>
    <t>Příplatek zahrnuje ztížení prací při rozpojování hornin (event. zemin) mokrých, manipulace s rubaninou, jejího vodorovného přemístění v podzemí při přítocích na čelbě nad 1,0 l/s do 5,0l/s v technologické třídě 2;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</si>
  <si>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149232</t>
  </si>
  <si>
    <t>PŘÍP ZA HOR MOKR PŘI DOVRCH RAŽBĚ TT 2 PŘÍTOK VODY DO 30L/S</t>
  </si>
  <si>
    <t>Příplatek zahrnuje ztížení prací při rozpojování hornin (event. zemin) zvodnělých, manipulace s rubaninou, jejího vodorovného přemístění v podzemí při přítocích na čelbě nad 100,0 l/s do 200,0l/s v technologické třídě 5a;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</si>
  <si>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149546</t>
  </si>
  <si>
    <t>PŘÍP ZA HOR MOK PŘI ÚPADNÍ RAŽBĚ TT 5A PŘÍT VODY PŘES 200L/S</t>
  </si>
  <si>
    <t>Příplatek zahrnuje ztížení prací při rozpojování hornin (event. zemin) zvodnělých, manipulace s rubaninou, jejího vodorovného přemístění v podzemí při přítocích na čelbě nad 50,0 l/s do 100,0l/s v technologické třídě 2;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</si>
  <si>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149235</t>
  </si>
  <si>
    <t>PŘÍP ZA HOR MOKR PŘI DOVRCH RAŽBĚ TT 2 PŘÍTOK VODY DO 200L/S</t>
  </si>
  <si>
    <t>Příplatek zahrnuje ztížení prací při rozpojování hornin (event. zemin) zvodnělých, manipulace s rubaninou, jejího vodorovného přemístění v podzemí při přítocích na čelbě nad 100,0 l/s do 200,0l/s v technologické třídě 2;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</si>
  <si>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149236</t>
  </si>
  <si>
    <t>PŘÍP ZA HOR MOKR PŘI DOVRCH RAŽBĚ TT 2 PŘÍT VODY PŘES 200L/S</t>
  </si>
  <si>
    <t>Příplatek zahrnuje ztížení prací při rozpojování hornin (event. zemin) zvodnělých, manipulace s rubaninou, jejího vodorovného přemístění v podzemí při přítocích na čelbě nad 200l/s v technologické třídě 2;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</si>
  <si>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149241</t>
  </si>
  <si>
    <t>PŘÍP ZA HOR MOKR PŘI ÚPADNÍ RAŽBĚ TT 2 PŘÍTOK VODY DO 5L/S</t>
  </si>
  <si>
    <t>Příplatek zahrnuje ztížení prací při rozpojování hornin (event. zemin) mokrých, manipulace s rubaninou, jejího vodorovného přemístění v podzemí při přítocích na čelbě nad 1,0 l/s do 5,0l/s v technologické třídě 2;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</si>
  <si>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149242</t>
  </si>
  <si>
    <t>PŘÍP ZA HOR MOKR PŘI ÚPADNÍ RAŽBĚ TT 2 PŘÍTOK VODY DO 30L/S</t>
  </si>
  <si>
    <t>Příplatek zahrnuje ztížení prací při rozpojování hornin (event. zemin) zvodnělých, manipulace s rubaninou, jejího vodorovného přemístění v podzemí při přítocích na čelbě nad 5,0 l/s do 30,0l/s v technologické třídě 2;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</si>
  <si>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149243</t>
  </si>
  <si>
    <t>PŘÍP ZA HOR MOKR PŘI ÚPADNÍ RAŽBĚ TT 2 PŘÍTOK VODY DO 50L/S</t>
  </si>
  <si>
    <t>Příplatek zahrnuje ztížení prací při rozpojování hornin (event. zemin) zvodnělých, manipulace s rubaninou, jejího vodorovného přemístění v podzemí při přítocích na čelbě nad 30,0 l/s do 50,0l/s v technologické třídě 2;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</si>
  <si>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149244</t>
  </si>
  <si>
    <t>PŘÍP ZA HOR MOKR PŘI ÚPADNÍ RAŽBĚ TT 2 PŘÍTOK VODY DO 100L/S</t>
  </si>
  <si>
    <t>Příplatek zahrnuje ztížení prací při rozpojování hornin (event. zemin) zvodnělých, manipulace s rubaninou, jejího vodorovného přemístění v podzemí při přítocích na čelbě nad 100,0 l/s do 200,0l/s v technologické třídě 5b;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</si>
  <si>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149636</t>
  </si>
  <si>
    <t>PŘÍP ZA HOR MOK PŘI DOVRCH RAŽBĚ TT 5B PŘÍT VODY PŘES 200L/S</t>
  </si>
  <si>
    <t>Příplatek zahrnuje ztížení prací při rozpojování hornin (event. zemin) zvodnělých, manipulace s rubaninou, jejího vodorovného přemístění v podzemí při přítocích na čelbě nad 200l/s v technologické třídě 5b;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</si>
  <si>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149641</t>
  </si>
  <si>
    <t>PŘÍP ZA HOR MOKR PŘI ÚPADNÍ RAŽBĚ TT 5B PŘÍTOK VODY DO 5L/S</t>
  </si>
  <si>
    <t>Příplatek zahrnuje ztížení prací při rozpojování hornin (event. zemin) mokrých, manipulace s rubaninou, jejího vodorovného přemístění v podzemí při přítocích na čelbě nad 1,0 l/s do 5,0l/s v technologické třídě 5b;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</si>
  <si>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149642</t>
  </si>
  <si>
    <t>PŘÍP ZA HOR MOKR PŘI ÚPADNÍ RAŽBĚ TT 5B PŘÍTOK VODY DO 30L/S</t>
  </si>
  <si>
    <t>Příplatek zahrnuje ztížení prací při rozpojování hornin (event. zemin) zvodnělých, manipulace s rubaninou, jejího vodorovného přemístění v podzemí při přítocích na čelbě nad 5,0 l/s do 30,0l/s v technologické třídě 5b;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</si>
  <si>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149643</t>
  </si>
  <si>
    <t>PŘÍP ZA HOR MOKR PŘI ÚPADNÍ RAŽBĚ TT 5B PŘÍTOK VODY DO 50L/S</t>
  </si>
  <si>
    <t>Příplatek zahrnuje ztížení prací při rozpojování hornin (event. zemin) zvodnělých, manipulace s rubaninou, jejího vodorovného přemístění v podzemí při přítocích na čelbě nad 30,0 l/s do 50,0l/s v technologické třídě 5b;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</si>
  <si>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149644</t>
  </si>
  <si>
    <t>PŘÍP ZA HOR MOKR PŘI ÚPADNÍ RAŽBĚ TT 5B PŘÍT VODY DO 100L/S</t>
  </si>
  <si>
    <t>Příplatek zahrnuje ztížení prací při rozpojování hornin (event. zemin) zvodnělých, manipulace s rubaninou, jejího vodorovného přemístění v podzemí při přítocích na čelbě nad 5,0 l/s do 30,0l/s v technologické třídě 3;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</si>
  <si>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149333</t>
  </si>
  <si>
    <t>PŘÍP ZA HOR MOKR PŘI DOVRCH RAŽBĚ TT 3 PŘÍTOK VODY DO 50L/S</t>
  </si>
  <si>
    <t>Příplatek zahrnuje ztížení prací při rozpojování hornin (event. zemin) zvodnělých, manipulace s rubaninou, jejího vodorovného přemístění v podzemí při přítocích na čelbě nad 30,0 l/s do 50,0l/s v technologické třídě 3;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</si>
  <si>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149334</t>
  </si>
  <si>
    <t>PŘÍP ZA HOR MOKR PŘI DOVRCH RAŽBĚ TT 3 PŘÍTOK VODY DO 100L/S</t>
  </si>
  <si>
    <t>Příplatek zahrnuje ztížení prací při rozpojování hornin (event. zemin) zvodnělých, manipulace s rubaninou, jejího vodorovného přemístění v podzemí při přítocích na čelbě nad 50,0 l/s do 100,0l/s v technologické třídě 3;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</si>
  <si>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149335</t>
  </si>
  <si>
    <t>PŘÍP ZA HOR MOKR PŘI DOVRCH RAŽBĚ TT 3 PŘÍTOK VODY DO 200L/S</t>
  </si>
  <si>
    <t>Příplatek zahrnuje ztížení prací při rozpojování hornin (event. zemin) zvodnělých, manipulace s rubaninou, jejího vodorovného přemístění v podzemí při přítocích na čelbě nad 100,0 l/s do 200,0l/s v technologické třídě 3;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</si>
  <si>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149336</t>
  </si>
  <si>
    <t>PŘÍP ZA HOR MOKR PŘI DOVRCH RAŽBĚ TT 3 PŘÍT VODY PŘES 200L/S</t>
  </si>
  <si>
    <t>Příplatek zahrnuje ztížení prací při rozpojování hornin (event. zemin) zvodnělých, manipulace s rubaninou, jejího vodorovného přemístění v podzemí při přítocích na čelbě nad 200l/s v technologické třídě 3;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</si>
  <si>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149341</t>
  </si>
  <si>
    <t>PŘÍP ZA HOR MOKR PŘI ÚPADNÍ RAŽBĚ TT 3 PŘÍTOK VODY DO 5L/S</t>
  </si>
  <si>
    <t>Příplatek zahrnuje ztížení prací při rozpojování hornin (event. zemin) mokrých, manipulace s rubaninou, jejího vodorovného přemístění v podzemí při přítocích na čelbě nad 1,0 l/s do 5,0l/s v technologické třídě 3;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</si>
  <si>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149342</t>
  </si>
  <si>
    <t>PŘÍP ZA HOR MOKR PŘI ÚPADNÍ RAŽBĚ TT 3 PŘÍTOK VODY DO 30L/S</t>
  </si>
  <si>
    <t>Příplatek zahrnuje ztížení prací při rozpojování hornin (event. zemin) zvodnělých, manipulace s rubaninou, jejího vodorovného přemístění v podzemí při přítocích na čelbě nad 5,0 l/s do 30,0l/s v technologické třídě 3;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</si>
  <si>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149343</t>
  </si>
  <si>
    <t>PŘÍP ZA HOR MOKR PŘI ÚPADNÍ RAŽBĚ TT 3 PŘÍTOK VODY DO 50L/S</t>
  </si>
  <si>
    <t>Příplatek zahrnuje ztížení prací při rozpojování hornin (event. zemin) zvodnělých, manipulace s rubaninou, jejího vodorovného přemístění v podzemí při přítocích na čelbě nad 30,0 l/s do 50,0l/s v technologické třídě 3;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</si>
  <si>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149344</t>
  </si>
  <si>
    <t>PŘÍP ZA HOR MOKR PŘI ÚPADNÍ RAŽBĚ TT 3 PŘÍTOK VODY DO 100L/S</t>
  </si>
  <si>
    <t>Příplatek zahrnuje ztížení prací při rozpojování hornin (event. zemin) zvodnělých, manipulace s rubaninou, jejího vodorovného přemístění v podzemí při přítocích na čelbě nad 50,0 l/s do 100,0l/s v technologické třídě 3;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</si>
  <si>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149345</t>
  </si>
  <si>
    <t>PŘÍP ZA HOR MOKR PŘI ÚPADNÍ RAŽBĚ TT 3 PŘÍTOK VODY DO 200L/S</t>
  </si>
  <si>
    <t>Příplatek zahrnuje ztížení prací při rozpojování hornin (event. zemin) zvodnělých, manipulace s rubaninou, jejího vodorovného přemístění v podzemí při přítocích na čelbě nad 100,0 l/s do 200,0l/s v technologické třídě 3;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</si>
  <si>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149346</t>
  </si>
  <si>
    <t>PŘÍP ZA HOR MOKR PŘI ÚPADNÍ RAŽBĚ TT 3 PŘÍT VODY PŘES 200L/S</t>
  </si>
  <si>
    <t>Příplatek zahrnuje ztížení prací při rozpojování hornin (event. zemin) zvodnělých, manipulace s rubaninou, jejího vodorovného přemístění v podzemí při přítocích na čelbě nad 200l/s v technologické třídě 3;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</si>
  <si>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14935</t>
  </si>
  <si>
    <t>PŘÍPL ZA RAŽBU TT 3 S 0MEZENÝM POUŽITÍM TRHAVIN</t>
  </si>
  <si>
    <t>Položka zahrnuje ztížení ražby v technologické třídě 3 při křížení nebo souběhu podzemního díla se stávajícími objekty, kdy je nutné omezit množství trhavin na jeden odstřel o více než 35% oproti výpočtově (projektově) možnému množství.</t>
  </si>
  <si>
    <t>14936</t>
  </si>
  <si>
    <t>PŘÍPL ZA RAŽBU TT 3 S VYLOUČENÍM POUŽITÍ TRHAVIN</t>
  </si>
  <si>
    <t>Položka zahrnuje ztížení ražby v technologické třídě 3 při křížení nebo souběhu podzemního díla se stávajícími objekty, kdy je nutné zcela vyloučit provádění trhacích prací z důvodu možného vzniku škod na existujících objektech vlivem seismických účinků odstřelu.</t>
  </si>
  <si>
    <t>14941</t>
  </si>
  <si>
    <t>PŘÍPL PRO TT 4 PŘI RAŽBĚ DOVRCHNÍ SKLON NIVELETY PŘES 10ST</t>
  </si>
  <si>
    <t>ZAJIŠTĚNÍ VÝRUBU ŠACHET Z DŮLNÍ OCEL.VÝZTUŽE "K" V HOR MOKRÉ</t>
  </si>
  <si>
    <t>Popisy prací zahrnují veškerý materiál, výrobky a polotovary, včetně mimostaveništní a vnitrostaveništní dopravy (rovněž přesuny), včetně naložení a složení; 
- dodání důlní ocelové výztuže v požadované kvalitě, tvaru včetně příslušenství (spoje, spojovací materiál, patky a pod.); 
- vytyčovací práce; 
- lešení a montážní plošiny; 
- sestavení a uložení rámů s požadovaným zajištěním polohy; 
- pomocné konstrukce (např. rozpínky), mechanizaci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</si>
  <si>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15341</t>
  </si>
  <si>
    <t>ZAJIŠTĚNÍ VÝRUBU ŠACHET Z OCEL SÍTÍ A MŘÍŽOVINY V HOR SUCHÉ</t>
  </si>
  <si>
    <t>Popisy prací zahrnují veškerý materiál, výrobky a polotovary, včetně mimostaveništní a vnitrostaveništní dopravy (rovněž přesuny), včetně naložení a složení; 
- dodání ocelových sítí a mřížoviny v požadované kvalitě, tvaru včetně příslušenství;
- vytyčovací práce; 
- lešení a montážní plošiny; 
- sestavení a uložení prvků s požadovaným zajištěním polohy; 
- pomocné konstrukce, mechanizace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</si>
  <si>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15342</t>
  </si>
  <si>
    <t>ZAJIŠTĚNÍ VÝRUBU ŠACHET Z OCEL SÍTÍ A MŘÍŽOVINY V HOR MOKRÉ</t>
  </si>
  <si>
    <t>Příplatek zahrnuje ztížení prací při rozpojování hornin (event. zemin) zvodnělých, manipulace s rubaninou, jejího vodorovného přemístění v podzemí při přítocích na čelbě nad 5,0 l/s do 30,0l/s v technologické třídě 4;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</si>
  <si>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149433</t>
  </si>
  <si>
    <t>PŘÍP ZA HOR MOKR PŘI DOVRCH RAŽBĚ TT 4 PŘÍTOK VODY DO 50L/S</t>
  </si>
  <si>
    <t>Příplatek zahrnuje ztížení prací při rozpojování hornin (event. zemin) zvodnělých, manipulace s rubaninou, jejího vodorovného přemístění v podzemí při přítocích na čelbě nad 30,0 l/s do 50,0l/s v technologické třídě 4;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</si>
  <si>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149434</t>
  </si>
  <si>
    <t>PŘÍP ZA HOR MOKR PŘI DOVRCH RAŽBĚ TT 4 PŘÍTOK VODY DO 100L/S</t>
  </si>
  <si>
    <t>136936</t>
  </si>
  <si>
    <t>VYKOP V UZAVŘ PROSTORÁCH A POD ZÁKLADY TŘ. III ODVOZ DO 12KM</t>
  </si>
  <si>
    <t>136937</t>
  </si>
  <si>
    <t>VYKOP V UZAVŘ PROSTORÁCH A POD ZÁKLADY TŘ. III ODVOZ DO 16KM</t>
  </si>
  <si>
    <t>136938</t>
  </si>
  <si>
    <t>VYKOP V UZAVŘ PROSTORÁCH A POD ZÁKLADY TŘ. III ODVOZ DO 20KM</t>
  </si>
  <si>
    <t>136939</t>
  </si>
  <si>
    <t>VYKOP V UZAVŘ PROSTORÁCH A POD ZÁKLADY TŘ. III PŘÍPL 1KM</t>
  </si>
  <si>
    <t>13693A</t>
  </si>
  <si>
    <t>13693B</t>
  </si>
  <si>
    <t>Příplatek zahrnuje ztížení prací při rozpojování hornin (event. zemin) zvodnělých, manipulace s rubaninou, jejího vodorovného přemístění v podzemí při přítocích na čelbě nad 50,0 l/s do 100,0l/s v technologické třídě 4;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</si>
  <si>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149435</t>
  </si>
  <si>
    <t>PŘÍP ZA HOR MOKR PŘI DOVRCH RAŽBĚ TT 4 PŘÍTOK VODY DO 200L/S</t>
  </si>
  <si>
    <t>Příplatek zahrnuje ztížení prací při rozpojování hornin (event. zemin) zvodnělých, manipulace s rubaninou, jejího vodorovného přemístění v podzemí při přítocích na čelbě nad 100,0 l/s do 200,0l/s v technologické třídě 4;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</si>
  <si>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149436</t>
  </si>
  <si>
    <t>PŘÍP ZA HOR MOKR PŘI DOVRCH RAŽBĚ TT 4 PŘÍT VODY PŘES 200L/S</t>
  </si>
  <si>
    <t>Příplatek zahrnuje ztížení prací při rozpojování hornin (event. zemin) zvodnělých, manipulace s rubaninou, jejího vodorovného přemístění v podzemí při přítocích na čelbě nad 200l/s v technologické třídě 4;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</si>
  <si>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149441</t>
  </si>
  <si>
    <t>PŘÍP ZA HOR MOKR PŘI ÚPADNÍ RAŽBĚ TT 4 PŘÍTOK VODY DO 5L/S</t>
  </si>
  <si>
    <t>Příplatek zahrnuje ztížení prací při rozpojování hornin (event. zemin) mokrých, manipulace s rubaninou, jejího vodorovného přemístění v podzemí při přítocích na čelbě nad 1,0 l/s do 5,0l/s v technologické třídě 4;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</si>
  <si>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149442</t>
  </si>
  <si>
    <t>PŘÍP ZA HOR MOKR PŘI ÚPADNÍ RAŽBĚ TT 4 PŘÍTOK VODY DO 30L/S</t>
  </si>
  <si>
    <t>Zahrnuje vodorovné přemístění, dopravu, přeložení a manipulaci s rubaninou na povrchu z výrubu v podzemí (včetně rubaniny z nezaviněného nadvýrubu) na skládku, nebo mezideponii; 
- vodorovné přemístění suti z vybouraných konstrukcí a vybouraných hmot z podzemí na povrchu; 
- potřebnou mechanizaci;
- Zahrnuje určení skládek event. mezideponií; 
- měří se v „m3“ v rostlém (nerozpojeném) objemu rubaniny.</t>
  </si>
  <si>
    <t>161211</t>
  </si>
  <si>
    <t>VODOROVNÉ PŘEMÍSTĚNÍ RUBANINY NA POVRCHU DO 1 KM</t>
  </si>
  <si>
    <t>Zahrnuje vodorovné přemístění, dopravu, přeložení a manipulaci s rubaninou na povrchu z výrubu v podzemí (včetně rubaniny z nezaviněného nadvýrubu) na skládku, nebo mezideponii do 1km; 
- vodorovné přemístění suti z vybouraných konstrukcí a vybouraných hmot z podzemí na povrchu; 
- potřebnou mechanizaci;
- měří se v „m3“ v rostlém (nerozpojeném) objemu rubaniny.</t>
  </si>
  <si>
    <t>161212</t>
  </si>
  <si>
    <t>VODOROVNÉ PŘEMÍSTĚNÍ RUBANINY NA POVRCHU DO 2 KM</t>
  </si>
  <si>
    <t>Zahrnuje vodorovné přemístění, dopravu, přeložení a manipulaci s rubaninou na povrchu z výrubu v podzemí (včetně rubaniny z nezaviněného nadvýrubu) na skládku, nebo mezideponii do 2km; 
- vodorovné přemístění suti z vybouraných konstrukcí a vybouraných hmot z podzemí na povrchu; 
- potřebnou mechanizaci;
- měří se v „m3“ v rostlém (nerozpojeném) objemu rubaniny.</t>
  </si>
  <si>
    <t>161213</t>
  </si>
  <si>
    <t>VODOROVNÉ PŘEMÍSTĚNÍ RUBANINY NA POVRCHU DO 3 KM</t>
  </si>
  <si>
    <t>Zahrnuje vodorovné přemístění, dopravu, přeložení a manipulaci s rubaninou na povrchu z výrubu v podzemí (včetně rubaniny z nezaviněného nadvýrubu) na skládku, nebo mezideponii do 3km; 
- vodorovné přemístění suti z vybouraných konstrukcí a vybouraných hmot z podzemí na povrchu; 
- potřebnou mechanizaci;
- měří se v „m3“ v rostlém (nerozpojeném) objemu rubaniny.</t>
  </si>
  <si>
    <t>161214</t>
  </si>
  <si>
    <t>VODOROVNÉ PŘEMÍSTĚNÍ RUBANINY NA POVRCHU DO 5 KM</t>
  </si>
  <si>
    <t>Zahrnuje vodorovné přemístění, dopravu, přeložení a manipulaci s rubaninou na povrchu z výrubu v podzemí (včetně rubaniny z nezaviněného nadvýrubu) na skládku, nebo mezideponii do 5km; 
- vodorovné přemístění suti z vybouraných konstrukcí a vybouraných hmot z podzemí na povrchu; 
- potřebnou mechanizaci;
- měří se v „m3“ v rostlém (nerozpojeném) objemu rubaniny.</t>
  </si>
  <si>
    <t>161215</t>
  </si>
  <si>
    <t>VODOROVNÉ PŘEMÍSTĚNÍ RUBANINY NA POVRCHU DO 8 KM</t>
  </si>
  <si>
    <t>Zahrnuje vodorovné přemístění, dopravu, přeložení a manipulaci s rubaninou na povrchu z výrubu v podzemí (včetně rubaniny z nezaviněného nadvýrubu) na skládku, nebo mezideponii do 8km; 
- vodorovné přemístění suti z vybouraných konstrukcí a vybouraných hmot z podzemí na povrchu; 
- potřebnou mechanizaci;
- měří se v „m3“ v rostlém (nerozpojeném) objemu rubaniny.</t>
  </si>
  <si>
    <t>161216</t>
  </si>
  <si>
    <t>VODOROVNÉ PŘEMÍSTĚNÍ RUBANINY NA POVRCHU DO 12 KM</t>
  </si>
  <si>
    <t>161217</t>
  </si>
  <si>
    <t>VODOROVNÉ PŘEMÍSTĚNÍ RUBANINY NA POVRCHU DO 16 KM</t>
  </si>
  <si>
    <t>Zahrnuje vodorovné přemístění, dopravu, přeložení a manipulaci s rubaninou na povrchu z výrubu v podzemí (včetně rubaniny z nezaviněného nadvýrubu) na skládku, nebo mezideponii do 16km; 
- vodorovné přemístění suti z vybouraných konstrukcí a vybouraných hmot z podzemí na povrchu; 
- potřebnou mechanizaci;
- měří se v „m3“ v rostlém (nerozpojeném) objemu rubaniny.</t>
  </si>
  <si>
    <t>161218</t>
  </si>
  <si>
    <t>VODOROVNÉ PŘEMÍSTĚNÍ RUBANINY NA POVRCHU DO 20 KM</t>
  </si>
  <si>
    <t>Zahrnuje vodorovné přemístění, dopravu, přeložení a manipulaci s rubaninou na povrchu z výrubu v podzemí (včetně rubaniny z nezaviněného nadvýrubu) na skládku, nebo mezideponii do 20km; 
- vodorovné přemístění suti z vybouraných konstrukcí a vybouraných hmot z podzemí na povrchu; 
- potřebnou mechanizaci;
- měří se v „m3“ v rostlém (nerozpojeném) objemu rubaniny.</t>
  </si>
  <si>
    <t>161219</t>
  </si>
  <si>
    <t>VODOROVNÉ PŘEMÍSTĚNÍ RUBANINY NA POVRCHU PŘÍPL ZA DALŠÍ 1KM</t>
  </si>
  <si>
    <t>příplatek obsahuje náklady na vodorovné přemístění rubaniny na povrcvhu nad 20km za každý další km; 
- potřebnou mechanizaci;
-  měří se v „m3“ v rostlém (nerozpojeném) objemu rubaniny.</t>
  </si>
  <si>
    <t>16131</t>
  </si>
  <si>
    <t>VODOROVNÉ PŘEMÍSTĚNÍ RUBANINY V PODZEMÍ PŘES 50 DO 500M</t>
  </si>
  <si>
    <t>Zahrnuje vodorovné přemístění, dopravu, přeložení a manipulaci s rubaninou z výrubu v podzemí (včetně rubaniny z nezaviněného nadvýrubu) na vzdálenost od 50 do 500m; 
- obsahuje uložení do dopravní nádoby v šachtě nebo naložení na dopravní prostředek u portálu; 
- potřebnou mechanizaci;
- vodorovné přemístění suti z vybouraných konstrukcí a vybouraných hmot v podzemí; 
- měří se v „m3“ v rostlém (nerozpojeném) objemu rubaniny.</t>
  </si>
  <si>
    <t>16132</t>
  </si>
  <si>
    <t>VODOROVNÉ PŘEMÍSTĚNÍ RUBANINY V PODZEMÍ PŘES 500M DO 1000M</t>
  </si>
  <si>
    <t>Zahrnuje vodorovné přemístění, dopravu, přeložení a manipulaci s rubaninou z výrubu v podzemí (včetně rubaniny z nezaviněného nadvýrubu) na vzdálenost od 500 do 1000m; 
- obsahuje uložení do dopravní nádoby v šachtě nebo naložení na dopravní prostředek u portálu; 
- potřebnou mechanizaci;
- vodorovné přemístění suti z vybouraných konstrukcí a vybouraných hmot v podzemí; 
- měří se v „m3“ v rostlém (nerozpojeném) objemu rubaniny.</t>
  </si>
  <si>
    <t>16139</t>
  </si>
  <si>
    <t>VODOROVNÉ PŘEMÍSTĚNÍ RUBANINY V PODZEMÍ PŘÍP ZA DALŠÍCH 500M</t>
  </si>
  <si>
    <t>16171</t>
  </si>
  <si>
    <t>NAKLÁDÁNÍ RUBANINY Z NEZAVINĚNÉHO NADVÝLOMU</t>
  </si>
  <si>
    <t>Zahrnuje manipulaci s rubaninou do 50m od místa vzniku nezaviněného nadvýlomu a její naložení na dopravní prostředek v podzemí;
- potřebnou mechanizaci.</t>
  </si>
  <si>
    <t>16211</t>
  </si>
  <si>
    <t>SVISLÉ PŘEMÍSTĚNÍ SUTI Z VÝRUBU NA DOPRAVNÍ VÝŠKU DO 50M</t>
  </si>
  <si>
    <t>Zahrnuje svislé přemístění suti z vybouraných konstrukcí a vybouraných hmot z podzemí šachtou na povrch terénu; 
- Zahrnuje naložení suti na dopravní prostředek pro další odvoz; 
- měří se v „m3“ nerozpojeném objemu suti;
- potřebnou mechanizaci.</t>
  </si>
  <si>
    <t>16219</t>
  </si>
  <si>
    <t>SVISLÉ PŘEMÍSTĚNÍ SUTI Z VÝRUBU PŘÍPL ZA KAŽDÝCH DALŠÍCH 50M</t>
  </si>
  <si>
    <t>příplatek obsahuje ztížené podmínky svislé dopravy suti od výšky nad 50m;
- potřebnou mechanizaci; 
-  měří se v „m3“ v nerozpojeném objemu suti.</t>
  </si>
  <si>
    <t>16220</t>
  </si>
  <si>
    <t>VODOROVNÉ PŘEMÍSTĚNÍ SUTI Z VÝRUBU NA POVRCHU</t>
  </si>
  <si>
    <t>Zahrnuje vodorovné přemístění, dopravu, přeložení a manipulaci se sutí z vybouraných konstrukcí a vybouraných hmot z podzemí na povrchu; 
- převoz na skládku, nebo mezideponii; 
- Zahrnuje určení skládek event. mezideponií; 
- potřebnou mechanizaci;
-  měří se v „m3“ v nerozpojeném objemu suti.</t>
  </si>
  <si>
    <t>162211</t>
  </si>
  <si>
    <t>VODOROVNÉ PŘEMÍSTĚNÍ SUTI Z VÝRUBU NA POVRCHU DO 1 KM</t>
  </si>
  <si>
    <t>162212</t>
  </si>
  <si>
    <t>VODOROVNÉ PŘEMÍSTĚNÍ SUTI Z VÝRUBU NA POVRCHU DO 2 KM</t>
  </si>
  <si>
    <t>Zahrnuje vodorovné přemístění, dopravu, přeložení a manipulaci se sutí z vybouraných konstrukcí a vybouraných hmot z podzemí na povrchu; 
- převoz na skládku, nebo mezideponii do 2km; 
- potřebnou mechanizaci;
- měří se v „m3“ v nerozpojeném objemu suti.</t>
  </si>
  <si>
    <t>162213</t>
  </si>
  <si>
    <t>VODOROVNÉ PŘEMÍSTĚNÍ SUTI Z VÝRUBU NA POVRCHU DO 3 KM</t>
  </si>
  <si>
    <t>Příplatek zahrnuje ztížení prací při rozpojování hornin (event. zemin) zvodnělých, manipulace s rubaninou, jejího vodorovného přemístění v podzemí při přítocích na čelbě nad 200l/s v technologické třídě 4;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</si>
  <si>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14951</t>
  </si>
  <si>
    <t>PŘÍPL PRO TT 5A PŘI RAŽBĚ DOVRCHNÍ SKLON NIVELETY PŘES 10ST</t>
  </si>
  <si>
    <t>Zahrnuje ztížení prací při provádění dovrchní ražby v technologické třídě 5a z důvodu sklonu nivelety raženého díla přes 10o;
- ztížený pohyb mechanizmů, manipulace s rubaninou a její vodorovnou dopravou v podzemí; 
- zpevnění a náročnější údržba dopravních cest a cest pro chůzi;
- ztížená manipulace, doprava a zajištění materiálu pro primární ostění; 
- u šachet příplatek platí, pokud osa ražené šachty není svislá.</t>
  </si>
  <si>
    <t>14952</t>
  </si>
  <si>
    <t>PŘÍPL PRO TT 5A PŘI RAŽBĚ ÚPADNÍ SKLON NIVELETY PŘES 10ST</t>
  </si>
  <si>
    <t>Zahrnuje ztížení prací při provádění úpadní ražby v technologické třídě 5a z důvodu sklonu nivelety raženého díla přes 10o;
- ztížený pohyb mechanizmů, manipulace s rubaninou a její vodorovnou dopravou v podzemí; 
- zpevnění a náročnější údržba dopravních cest a cest pro chůzi;
- ztížená manipulace, doprava a zajištění materiálu pro primární ostění; 
- u šachet příplatek platí, pokud osa ražené šachty není svislá.</t>
  </si>
  <si>
    <t>149531</t>
  </si>
  <si>
    <t>PŘÍP ZA HOR MOKR PŘI DOVRCH RAŽBĚ TT 5A PŘÍTOK VODY DO 5L/S</t>
  </si>
  <si>
    <t>Příplatek zahrnuje ztížení prací při rozpojování hornin (event. zemin) mokrých, manipulace s rubaninou, jejího vodorovného přemístění v podzemí při přítocích na čelbě nad 1,0 l/s do 5,0l/s v technologické třídě 5a;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</si>
  <si>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149532</t>
  </si>
  <si>
    <t>PŘÍP ZA HOR MOKR PŘI DOVRCH RAŽBĚ TT 5A PŘÍTOK VODY DO 30L/S</t>
  </si>
  <si>
    <t>Příplatek zahrnuje ztížení prací při rozpojování hornin (event. zemin) zvodnělých, manipulace s rubaninou, jejího vodorovného přemístění v podzemí při přítocích na čelbě nad 5,0 l/s do 30,0l/s v technologické třídě 5a;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</si>
  <si>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149533</t>
  </si>
  <si>
    <t>PŘÍP ZA HOR MOKR PŘI DOVRCH RAŽBĚ TT 5A PŘÍTOK VODY DO 50L/S</t>
  </si>
  <si>
    <t>Příplatek zahrnuje ztížení prací při rozpojování hornin (event. zemin) zvodnělých, manipulace s rubaninou, jejího vodorovného přemístění v podzemí při přítocích na čelbě nad 30,0 l/s do 50,0l/s v technologické třídě 5a;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</si>
  <si>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149534</t>
  </si>
  <si>
    <t>PŘÍP ZA HOR MOKR PŘI DOVRCH RAŽBĚ TT 5A PŘÍT VODY DO 100L/S</t>
  </si>
  <si>
    <t>Příplatek zahrnuje ztížení prací při rozpojování hornin (event. zemin) zvodnělých, manipulace s rubaninou, jejího vodorovného přemístění v podzemí při přítocích na čelbě nad 50,0 l/s do 100,0l/s v technologické třídě 5a;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</si>
  <si>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149535</t>
  </si>
  <si>
    <t>PŘÍP ZA HOR MOKR PŘI DOVRCH RAŽBĚ TT 5A PŘÍT VODY DO 200L/S</t>
  </si>
  <si>
    <t>Příplatek zahrnuje ztížení prací při rozpojování hornin (event. zemin) zvodnělých, manipulace s rubaninou, jejího vodorovného přemístění v podzemí při přítocích na čelbě nad 100,0 l/s do 200,0l/s v technologické třídě 5a;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</si>
  <si>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149536</t>
  </si>
  <si>
    <t>PŘÍP ZA HOR MOK PŘI DOVRCH RAŽBĚ TT 5A PŘÍT VODY PŘES 200L/S</t>
  </si>
  <si>
    <t>Příplatek zahrnuje ztížení prací při rozpojování hornin (event. zemin) zvodnělých, manipulace s rubaninou, jejího vodorovného přemístění v podzemí při přítocích na čelbě nad 200l/s v technologické třídě 5a;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</si>
  <si>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149541</t>
  </si>
  <si>
    <t>PŘÍP ZA HOR MOKR PŘI ÚPADNÍ RAŽBĚ TT 5A PŘÍTOK VODY DO 5L/S</t>
  </si>
  <si>
    <t>Příplatek zahrnuje ztížení prací při rozpojování hornin (event. zemin) mokrých, manipulace s rubaninou, jejího vodorovného přemístění v podzemí při přítocích na čelbě nad 1,0 l/s do 5,0l/s v technologické třídě 5a;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</si>
  <si>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149542</t>
  </si>
  <si>
    <t>PŘÍP ZA HOR MOKR PŘI ÚPADNÍ RAŽBĚ TT 5A PŘÍTOK VODY DO 30L/S</t>
  </si>
  <si>
    <t>Příplatek zahrnuje ztížení prací při rozpojování hornin (event. zemin) zvodnělých, manipulace s rubaninou, jejího vodorovného přemístění v podzemí při přítocích na čelbě nad 5,0 l/s do 30,0l/s v technologické třídě 5a;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</si>
  <si>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149543</t>
  </si>
  <si>
    <t>PŘÍP ZA HOR MOKR PŘI ÚPADNÍ RAŽBĚ TT 5A PŘÍTOK VODY DO 50L/S</t>
  </si>
  <si>
    <t>Příplatek zahrnuje ztížení prací při rozpojování hornin (event. zemin) zvodnělých, manipulace s rubaninou, jejího vodorovného přemístění v podzemí při přítocích na čelbě nad 30,0 l/s do 50,0l/s v technologické třídě 5a;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</si>
  <si>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149544</t>
  </si>
  <si>
    <t>PŘÍP ZA HOR MOKR PŘI ÚPADNÍ RAŽBĚ TT 5A PŘÍT VODY DO 100L/S</t>
  </si>
  <si>
    <t>Příplatek zahrnuje ztížení prací při rozpojování hornin (event. zemin) zvodnělých, manipulace s rubaninou, jejího vodorovného přemístění v podzemí při přítocích na čelbě nad 50,0 l/s do 100,0l/s v technologické třídě 5a;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</si>
  <si>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149545</t>
  </si>
  <si>
    <t>PŘÍP ZA HOR MOKR PŘI ÚPADNÍ RAŽBĚ TT 5A PŘÍT VODY DO 200L/S</t>
  </si>
  <si>
    <t>položka zahrnuje:
- kompletní provedení násypu včetně dodávky lehkého keramického kameniva (frakce dle zadávací dokumentace)
- doprava lehkého keramického kameniva mimostaveništní i vnitrostaveništní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ruční hutnění a výplň jam a prohlubní v podloží
- úprava, očištění, ochrana a zhutnění podloží
- svahování, hutnění a uzavírání povrchů svahů
- zřízení lavic na svazích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</si>
  <si>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171912</t>
  </si>
  <si>
    <t>VYLEHČENÝ NÁSYP Z LKK, VZDÁLENOST STAVBY DO 100KM</t>
  </si>
  <si>
    <t>171913</t>
  </si>
  <si>
    <t>VYLEHČENÝ NÁSYP Z LKK, VZDÁLENOST STAVBY DO 150KM</t>
  </si>
  <si>
    <t>171914</t>
  </si>
  <si>
    <t>VYLEHČENÝ NÁSYP Z LKK, VZDÁLENOST STAVBY DO 200KM</t>
  </si>
  <si>
    <t>171915</t>
  </si>
  <si>
    <t>VYLEHČENÝ NÁSYP Z LKK, VZDÁLENOST STAVBY DO 250KM</t>
  </si>
  <si>
    <t>171916</t>
  </si>
  <si>
    <t>VYLEHČENÝ NÁSYP Z LKK, VZDÁLENOST STAVBY DO 300KM</t>
  </si>
  <si>
    <t>171917</t>
  </si>
  <si>
    <t>VYLEHČENÝ NÁSYP Z LKK, VZDÁLENOST STAVBY DO 400KM</t>
  </si>
  <si>
    <t>171918</t>
  </si>
  <si>
    <t>VYLEHČENÝ NÁSYP Z LKK, VZDÁLENOST STAVBY DO 500KM</t>
  </si>
  <si>
    <t>171919</t>
  </si>
  <si>
    <t>VYLEHČENÝ NÁSYP Z LKK, VZDÁLENOST STAVBY NAD 500KM</t>
  </si>
  <si>
    <t>17191</t>
  </si>
  <si>
    <t>VYLEHČENÝ NÁSYP Z LEHKÉHO KERAMICKÉHO KAMENIVA (LKK)</t>
  </si>
  <si>
    <t>17192</t>
  </si>
  <si>
    <t>VYLEHČENÝ NÁSYP Z EXPANDOVANÉHO POLYSTYRENU (EPS)</t>
  </si>
  <si>
    <t>Příplatek zahrnuje ztížení prací při rozpojování hornin (event. zemin) zvodnělých, manipulace s rubaninou, jejího vodorovného přemístění v podzemí při přítocích na čelbě nad 200l/s v technologické třídě 5a;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</si>
  <si>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14961</t>
  </si>
  <si>
    <t>PŘÍPL PRO TT 5B PŘI RAŽBĚ DOVRCHNÍ SKLON NIVELETY PŘES 10ST</t>
  </si>
  <si>
    <t>Zahrnuje ztížení prací při provádění dovrchní ražby v technologické třídě 5b z důvodu sklonu nivelety raženého díla přes 10o;
- ztížený pohyb mechanizmů, manipulace s rubaninou a její vodorovnou dopravou v podzemí; 
- zpevnění a náročnější údržba dopravních cest a cest pro chůzi;
- ztížená manipulace, doprava a zajištění materiálu pro primární ostění; 
- u šachet příplatek platí, pokud osa ražené šachty není svislá.</t>
  </si>
  <si>
    <t>14962</t>
  </si>
  <si>
    <t>PŘÍPL PRO TT 5B PŘI RAŽBĚ ÚPADNÍ SKLON NIVELETY PŘES 10ST</t>
  </si>
  <si>
    <t>Zahrnuje ztížení prací při provádění úpadní ražby v technologické třídě 5b z důvodu sklonu nivelety raženého díla přes 10o;
- ztížený pohyb mechanizmů, manipulace s rubaninou a její vodorovnou dopravou v podzemí; 
- zpevnění a náročnější údržba dopravních cest a cest pro chůzi;
- ztížená manipulace, doprava a zajištění materiálu pro primární ostění; 
- u šachet příplatek platí, pokud osa ražené šachty není svislá.</t>
  </si>
  <si>
    <t>položka zahrnuje:
- kompletní provedení násypu včetně dodávky extrudovaného polystyrenu
- doprava mimostaveništní i vnitrostaveništní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ruční hutnění a výplň jam a prohlubní v podloží
- úprava, očištění, ochrana a zhutnění podloží
- svahování, hutnění a uzavírání povrchů svahů
- zřízení lavic na svazích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</si>
  <si>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17210</t>
  </si>
  <si>
    <t>ZŘÍZENÍ TĚSNĚNÍ ZE ZEMIN SE ZHUTNĚNÍM</t>
  </si>
  <si>
    <t>149631</t>
  </si>
  <si>
    <t>PŘÍP ZA HOR MOKR PŘI DOVRCH RAŽBĚ TT 5B PŘÍTOK VODY DO 5L/S</t>
  </si>
  <si>
    <t>Příplatek zahrnuje ztížení prací při rozpojování hornin (event. zemin) mokrých, manipulace s rubaninou, jejího vodorovného přemístění v podzemí při přítocích na čelbě nad 1,0 l/s do 5,0l/s v technologické třídě 5b;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</si>
  <si>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149632</t>
  </si>
  <si>
    <t>PŘÍP ZA HOR MOKR PŘI DOVRCH RAŽBĚ TT 5B PŘÍTOK VODY DO 30L/S</t>
  </si>
  <si>
    <t>Příplatek zahrnuje ztížení prací při rozpojování hornin (event. zemin) zvodnělých, manipulace s rubaninou, jejího vodorovného přemístění v podzemí při přítocích na čelbě nad 5,0 l/s do 30,0l/s v technologické třídě 5b;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</si>
  <si>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149633</t>
  </si>
  <si>
    <t>PŘÍP ZA HOR MOKR PŘI DOVRCH RAŽBĚ TT 5B PŘÍTOK VODY DO 50L/S</t>
  </si>
  <si>
    <t>Příplatek zahrnuje ztížení prací při rozpojování hornin (event. zemin) zvodnělých, manipulace s rubaninou, jejího vodorovného přemístění v podzemí při přítocích na čelbě nad 30,0 l/s do 50,0l/s v technologické třídě 5b;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</si>
  <si>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149634</t>
  </si>
  <si>
    <t>PŘÍP ZA HOR MOKR PŘI DOVRCH RAŽBĚ TT 5B PŘÍT VODY DO 100L/S</t>
  </si>
  <si>
    <t>Příplatek zahrnuje ztížení prací při rozpojování hornin (event. zemin) zvodnělých, manipulace s rubaninou, jejího vodorovného přemístění v podzemí při přítocích na čelbě nad 50,0 l/s do 100,0l/s v technologické třídě 5b;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</si>
  <si>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149635</t>
  </si>
  <si>
    <t>PŘÍP ZA HOR MOKR PŘI DOVRCH RAŽBĚ TT 5B PŘÍT VODY DO 200L/S</t>
  </si>
  <si>
    <t>položka zahrnuje:
- kompletní provedení zemní konstrukce včetně nákupu a dopravy materiálu dle zadávací dokumentace
- úprava  ukládaného  materiálu  vlhčením,  tříděním,  promícháním  nebo  vysoušením,  příp. jiné úpravy za účelem zlepšení jeho  mech. vlastností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ruční hutnění a výplň jam a prohlubní v podloží
- úprava, očištění, ochrana a zhutnění podloží
- svahování, hutnění a uzavírání povrchů svahů
- zřízení lavic na svazích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</si>
  <si>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17290</t>
  </si>
  <si>
    <t>ZŘÍZENÍ TĚSNĚNÍ Z JINÝCH MATERIÁLŮ</t>
  </si>
  <si>
    <t>17310</t>
  </si>
  <si>
    <t>ZEMNÍ KRAJNICE A DOSYPÁVKY SE ZHUTNĚNÍM</t>
  </si>
  <si>
    <t>položka zahrnuje:
- kompletní provedení zemní konstrukce vč. výběru vhodného materiálu
- úprava  ukládaného  materiálu  vlhčením,  tříděním,  promícháním  nebo  vysoušením,  příp. jiné úpravy za účelem zlepšení jeho  mech. vlastností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ruční hutnění
- svahování, hutnění a uzavírání povrchů svahů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</si>
  <si>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173103</t>
  </si>
  <si>
    <t>ZEMNÍ KRAJNICE A DOSYPÁVKY SE ZHUT DO 100% PS</t>
  </si>
  <si>
    <t>17320</t>
  </si>
  <si>
    <t>ZEMNÍ KRAJNICE A DOSYPÁVKY BEZ ZHUTNĚNÍ</t>
  </si>
  <si>
    <t>položka zahrnuje:
- kompletní provedení zemní konstrukce vč. výběru vhodného materiálu
- úprava  ukládaného  materiálu  vlhčením,  tříděním,  promícháním  nebo  vysoušením,  příp. jiné úpravy za účelem zlepšení jeho  mech. vlastností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svahování, hutnění a uzavírání povrchů svahů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</si>
  <si>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17350</t>
  </si>
  <si>
    <t>ZEMNÍ KRAJNICE A DOSYPÁVKY ZE ZEMIN NEPROPUSTNÝCH</t>
  </si>
  <si>
    <t>17360</t>
  </si>
  <si>
    <t>ZEMNÍ KRAJNICE A DOSYPÁVKY Z HORNIN KAMENITÝCH</t>
  </si>
  <si>
    <t>17380</t>
  </si>
  <si>
    <t>ZEMNÍ KRAJNICE A DOSYPÁVKY Z NAKUPOVANÝCH MATERIÁLŮ</t>
  </si>
  <si>
    <t>položka zahrnuje:
- kompletní provedení zemní konstrukce včetně nákupu a dopravy materiálu dle zadávací dokumentace
- úprava  ukládaného  materiálu  vlhčením,  tříděním,  promícháním  nebo  vysoušením,  příp. jiné úpravy za účelem zlepšení jeho  mech. vlastností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svahování, hutnění a uzavírání povrchů svahů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</si>
  <si>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17390</t>
  </si>
  <si>
    <t>ZEMNÍ KRAJNICE A DOSYPÁVKY Z JINÝCH MATERIÁLŮ</t>
  </si>
  <si>
    <t>17411</t>
  </si>
  <si>
    <t>ZÁSYP JAM A RÝH ZEMINOU SE ZHUTNĚNÍM</t>
  </si>
  <si>
    <t>Příplatek zahrnuje ztížení prací při rozpojování hornin (event. zemin) zvodnělých, manipulace s rubaninou, jejího vodorovného přemístění v podzemí při přítocích na čelbě nad 50,0 l/s do 100,0l/s v technologické třídě 5b;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</si>
  <si>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149645</t>
  </si>
  <si>
    <t>PŘÍP ZA HOR MOKR PŘI ÚPADNÍ RAŽBĚ TT 5B PŘÍT VODY DO 200L/S</t>
  </si>
  <si>
    <t>Příplatek zahrnuje ztížení prací při rozpojování hornin (event. zemin) zvodnělých, manipulace s rubaninou, jejího vodorovného přemístění v podzemí při přítocích na čelbě nad 100,0 l/s do 200,0l/s v technologické třídě 5b;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</si>
  <si>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149646</t>
  </si>
  <si>
    <t>PŘÍP ZA HOR MOK PŘI ÚPADNÍ RAŽBĚ TT 5B PŘÍT VODY PŘES 200L/S</t>
  </si>
  <si>
    <t>Příplatek zahrnuje ztížení prací při rozpojování hornin (event. zemin) zvodnělých, manipulace s rubaninou, jejího vodorovného přemístění v podzemí při přítocích na čelbě nad 200l/s v technologické třídě 5b;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</si>
  <si>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15211</t>
  </si>
  <si>
    <t>ZAJIŠTĚNÍ VÝRUBU ŠTOL Z OCEL PŘÍHRAD OBLOUKU V HOR SUCHÉ</t>
  </si>
  <si>
    <t>Popisy prací zahrnují veškerý materiál, výrobky a polotovary, včetně mimostaveništní a vnitrostaveništní dopravy (rovněž přesuny), včetně naložení a složení; 
- výrobu a dodání ocelového příhradového vazníku v požadované kvalitě, tvaru a příslušenství (spoje, spojovací materiál, patky a pod.); 
- sestavení a uložení rámů v podzemí s požadovaným zajištěním polohy a krytí betonem; 
- vytyčovací práce; 
- lešení a montážní plošiny; 
- pomocné konstrukce (např. rozpínky), mechanizaci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</si>
  <si>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15212</t>
  </si>
  <si>
    <t>ZAJIŠTĚNÍ VÝRUBU ŠTOL Z OCEL PŘÍHRAD OBLOUKU V HOR MOKRÉ</t>
  </si>
  <si>
    <t>15221</t>
  </si>
  <si>
    <t>ZAJIŠTĚNÍ VÝRUBU ŠTOL Z OCEL VÁLCOVANÝCH PROFILŮ V HOR SUCHÉ</t>
  </si>
  <si>
    <t>Popisy prací zahrnují veškerý materiál, výrobky a polotovary, včetně mimostaveništní a vnitrostaveništní dopravy (rovněž přesuny), včetně naložení a složení; 
- výrobu a dodání ocelového vazníku z válcovaných profilů v požadované kvalitě, tvaru a příslušenství (spoje, spojovací materiál, patky a pod.); 
- sestavení a uložení rámů v podzemí s požadovaným zajištěním polohy a krytí betonem; 
- vytyčovací práce; 
- lešení a montážní plošiny; 
- pomocné konstrukce (např. rozpínky), mechanizaci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</si>
  <si>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15222</t>
  </si>
  <si>
    <t>ZAJIŠTĚNÍ VÝRUBU ŠTOL Z OCEL VÁLCOVANÝCH PROFILŮ V HOR MOKRÉ</t>
  </si>
  <si>
    <t>15231</t>
  </si>
  <si>
    <t>ZAJIŠTĚNÍ VÝRUBU ŠTOL Z DŮLNÍ OCEL VÝZTUŽE "K" V HOR SUCHÉ</t>
  </si>
  <si>
    <t>Popisy prací zahrnují veškerý materiál, výrobky a polotovary, včetně mimostaveništní a vnitrostaveništní dopravy (rovněž přesuny), včetně naložení a složení;
- dodání důlní ocelové výztuže v požadované kvalitě, tvaru včetně příslušenství (spoje, spojovací materiál, patky a pod.); 
- vytyčovací práce;
- lešení a montážní plošiny; 
- sestavení a uložení rámů s požadovaným zajištěním polohy; 
- pomocné konstrukce (např. rozpínky), mechanizaci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</si>
  <si>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15232</t>
  </si>
  <si>
    <t>ZAJIŠTĚNÍ VÝRUBU ŠTOL Z DŮLNÍ OCEL VÝZTUŽE "K" V HOR MOKRÉ</t>
  </si>
  <si>
    <t>Popisy prací zahrnují veškerý materiál, výrobky a polotovary, včetně mimostaveništní a vnitrostaveništní dopravy (rovněž přesuny), včetně naložení a složení; 
- dodání důlní ocelové výztuže v požadované kvalitě, tvaru včetně příslušenství (spoje, spojovací materiál, patky a pod.); 
- vytyčovací práce; 
- lešení a montážní plošiny; 
- sestavení a uložení rámů s požadovaným zajištěním polohy; 
- pomocné konstrukce (např. rozpínky), mechanizaci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</si>
  <si>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15241</t>
  </si>
  <si>
    <t>ZAJIŠTĚNÍ VÝRUBU ŠTOL Z OCEL SÍTÍ A MŘÍŽOVINY V HOR SUCHÉ</t>
  </si>
  <si>
    <t>Popisy prací zahrnují veškerý materiál, výrobky a polotovary, včetně mimostaveništní a vnitrostaveništní dopravy (rovněž přesuny), včetně naložení a složení; 
- dodání ocelových sítí a mřížoviny v požadované kvalitě, tvaru včetně příslušenství;
- vytyčovací práce; 
- lešení a montážní plošiny; 
- sestavení a uložení prvků s požadovaným zajištěním polohy; 
- pomocné konstrukce, mechanizace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</si>
  <si>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15242</t>
  </si>
  <si>
    <t>ZAJIŠTĚNÍ VÝRUBU ŠTOL Z OCEL SÍTÍ A MŘÍŽOVINY V HOR MOKRÉ</t>
  </si>
  <si>
    <t>Popisy prací zahrnují veškerý materiál, výrobky a polotovary, včetně mimostaveništní a vnitrostaveništní dopravy (rovněž přesuny), včetně naložení a složení; 
- dodání ocelových sítí a mřížoviny v požadované kvalitě, tvaru včetně příslušenství; 
- vytyčovací práce; 
- lešení a montážní plošiny; 
- sestavení a uložení prvků s požadovaným zajištěním polohy; 
- pomocné konstrukce, mechanizace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</si>
  <si>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15311</t>
  </si>
  <si>
    <t>ZAJIŠTĚNÍ VÝRUBU ŠACHET Z OCEL PŘÍHRAD OBLOUKU V HOR SUCHÉ</t>
  </si>
  <si>
    <t>Popisy prací zahrnují veškerý materiál, výrobky a polotovary, včetně mimostaveništní a vnitrostaveništní dopravy (rovněž přesuny), včetně naložení a složení; 
- výrobu a dodání ocelového příhradového vazníku v požadované kvalitě, tvaru a příslušenství (spoje, spojovací materiál, patky a pod.);
- sestavení a uložení rámů v podzemí s požadovaným zajištěním polohy a krytí betonem; 
- vytyčovací práce; 
- lešení a montážní plošiny; 
- pomocné konstrukce (např. rozpínky), mechanizaci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</si>
  <si>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15312</t>
  </si>
  <si>
    <t>ZAJIŠTĚNÍ VÝRUBU ŠACHET Z OCEL PŘÍHRAD OBLOUKU V HOR MOKRÉ</t>
  </si>
  <si>
    <t>Popisy prací zahrnují veškerý materiál, výrobky a polotovary, včetně mimostaveništní a vnitrostaveništní dopravy (rovněž přesuny), včetně naložení a složení; 
- výrobu a dodání ocelového příhradového vazníku v požadované kvalitě, tvaru a příslušenství (spoje, spojovací materiál, patky a pod.); 
- sestavení a uložení rámů v podzemí s požadovaným zajištěním polohy a krytí betonem;
- vytyčovací práce; 
- lešení a montážní plošiny; 
- pomocné konstrukce (např. rozpínky), mechanizaci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</si>
  <si>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15321</t>
  </si>
  <si>
    <t>ZAJIŠTĚNÍ VÝRUBU ŠACHET Z OCEL VÁLCOVANÝCH PROF V HOR SUCHÉ</t>
  </si>
  <si>
    <t>15322</t>
  </si>
  <si>
    <t>ZAJIŠTĚNÍ VÝRUBU ŠACHET Z OCEL VÁLCOVANÝCH PROF V HOR MOKRÉ</t>
  </si>
  <si>
    <t>15331</t>
  </si>
  <si>
    <t>ZAJIŠTĚNÍ VÝRUBU ŠACHET Z DŮLNÍ OCEL.VÝZTUŽE "K" V HOR SUCHÉ</t>
  </si>
  <si>
    <t>Popisy prací zahrnují veškerý materiál, výrobky a polotovary, včetně mimostaveništní a vnitrostaveništní dopravy (rovněž přesuny), včetně naložení a složení; 
- dodání důlní ocelové výztuže v požadované kvalitě, tvaru včetně příslušenství (spoje, spojovací materiál, patky a pod.); 
- vytyčovací práce; 
- lešení a montážní plošiny; 
- sestavení a uložení rámů s požadovaným zajištěním polohy; 
- pomocné konstrukce (např. rozpínky), mechanizaci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</si>
  <si>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15332</t>
  </si>
  <si>
    <t>Zahrnuje naložení, dopravu a položení travnatého koberce bez ohledu na sklon terénu, zalévání, první pokosení</t>
  </si>
  <si>
    <t>18247</t>
  </si>
  <si>
    <t>OŠETŘOVÁNÍ TRÁVNÍKU</t>
  </si>
  <si>
    <t>18311</t>
  </si>
  <si>
    <t>ZALOŽENÍ ZÁHONU PRO VÝSADBU</t>
  </si>
  <si>
    <t>položka zahrnuje založení záhonu, urovnání, naložení a odvoz odpadu, to vše bez ohledu na sklon terénu</t>
  </si>
  <si>
    <t>183311</t>
  </si>
  <si>
    <t>SADOVNICKÉ OBDĚLÁNÍ PŮDY MECHANICKY</t>
  </si>
  <si>
    <t>položka zahrnuje strojové obdělání nejsvrchnější vrstvy půdy původního horizontu nebo nově rozprostřené vrchní vrstvy půdy, dále zahrnuje urovnání pozemku, zejména základní výškové úpravy terénu tak, aby povrch podkladu byl bez prohlubní a výstupků</t>
  </si>
  <si>
    <t>183312</t>
  </si>
  <si>
    <t>SADOVNICKÉ OBDĚLÁNÍ PŮDY RUČNĚ</t>
  </si>
  <si>
    <t>položka zahrnuje ruční obdělání nejsvrchnější vrstvy půdy původního horizontu nebo nově rozprostřené vrchní vrstvy půdy, dále zahrnuje jemnou modelaci terénu, zejména konečnou úpravu a urovnání rozprostřené vegetační vrstvy na pozemku</t>
  </si>
  <si>
    <t>18331</t>
  </si>
  <si>
    <t>SADOVNICKÉ OBDĚLÁNÍ PŮDY</t>
  </si>
  <si>
    <t>183511</t>
  </si>
  <si>
    <t>CHEMICKÉ ODPLEVELENÍ CELOPLOŠNÉ</t>
  </si>
  <si>
    <t>položka zahrnuje celoplošný postřik a chemickou likvidace nežádoucích rostlin nebo jejích částí a zabránění jejich dalšímu růstu na urovnaném volném terénu</t>
  </si>
  <si>
    <t>183512</t>
  </si>
  <si>
    <t>CHEMICKÉ ODPLEVELENÍ VÝBĚROVÉ</t>
  </si>
  <si>
    <t>položka zahrnuje bodový postřik a lokální chemickou likvidace nežádoucích rostlin nebo jejích částí a zabránění jejich dalšímu růstu v omezeném prostoru</t>
  </si>
  <si>
    <t>18351</t>
  </si>
  <si>
    <t>CHEMICKÉ ODPLEVELENÍ</t>
  </si>
  <si>
    <t>184A2</t>
  </si>
  <si>
    <t>VYSAZOVÁNÍ KEŘŮ LISTNATÝCH BEZ BALU VČETNĚ VÝKOPU JAMKY</t>
  </si>
  <si>
    <t>184B11</t>
  </si>
  <si>
    <t>Popisy prací zahrnují veškerý materiál, výrobky a polotovary, včetně mimostaveništní a vnitrostaveništní dopravy (rovněž přesuny), včetně naložení a složení; 
- dodání ocelových sítí a mřížoviny v požadované kvalitě, tvaru včetně příslušenství; 
- vytyčovací práce; 
- lešení a montážní plošiny; 
- sestavení a uložení prvků s požadovaným zajištěním polohy; 
- pomocné konstrukce, mechanizace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</si>
  <si>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15411</t>
  </si>
  <si>
    <t>ZAJIŠTĚNÍ VÝRUBU TUNELU Z OCEL PŘÍHRAD OBLOUKU V HOR SUCHÉ</t>
  </si>
  <si>
    <t>Popisy prací zahrnují veškerý materiál, výrobky a polotovary, včetně mimostaveništní a vnitrostaveništní dopravy (rovněž přesuny), včetně naložení a složení; 
- výrobu a dodání ocelového příhradového vazníku v požadované kvalitě, tvaru a příslušenství (spoje, spojovací materiál, patky a pod.); 
- sestavení a uložení rámů v podzemí s požadovaným zajištěním polohy a krytí betonem;
- 
- vytyčovací práce; 
- lešení a montážní plošiny;
- pomocné konstrukce (např. rozpínky), mechanizaci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</si>
  <si>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15412</t>
  </si>
  <si>
    <t>ZAJIŠTĚNÍ VÝRUBU TUNELU Z OCEL PŘÍHRAD OBLOUKU V HOR MOKRÉ</t>
  </si>
  <si>
    <t>15421</t>
  </si>
  <si>
    <t>ZAJIŠTĚNÍ VÝRUBU TUNELU Z OCEL VÁLCOVANÝCH PROF V HOR SUCHÉ</t>
  </si>
  <si>
    <t>15422</t>
  </si>
  <si>
    <t>184B26</t>
  </si>
  <si>
    <t>184B27</t>
  </si>
  <si>
    <t>184D11</t>
  </si>
  <si>
    <t>VYSAZOVÁNÍ STROMŮ JEHLIČNATÝCH S BALEM VÝŠKY KMENE DO 0,8M</t>
  </si>
  <si>
    <t>184D12</t>
  </si>
  <si>
    <t>VYSAZOVÁNÍ STROMŮ JEHLIČNATÝCH S BALEM VÝŠKY KMENE DO 1,0M</t>
  </si>
  <si>
    <t>184D13</t>
  </si>
  <si>
    <t>VYSAZOVÁNÍ STROMŮ JEHLIČNATÝCH S BALEM VÝŠKY KMENE DO 1,2M</t>
  </si>
  <si>
    <t>184D14</t>
  </si>
  <si>
    <t>VYSAZOVÁNÍ STROMŮ JEHLIČNATÝCH S BALEM VÝŠKY KMENE DO 1,5M</t>
  </si>
  <si>
    <t>184D15</t>
  </si>
  <si>
    <t>VYSAZOVÁNÍ STROMŮ JEHLIČNATÝCH S BALEM VÝŠKY KMENE DO 1,75M</t>
  </si>
  <si>
    <t>184D16</t>
  </si>
  <si>
    <t>VYSAZOVÁNÍ STROMŮ JEHLIČNATÝCH S BALEM VÝŠKY KMENE PŘES 1,75M</t>
  </si>
  <si>
    <t>184D21</t>
  </si>
  <si>
    <t>VYSAZOVÁNÍ STROMŮ JEHLIČNATÝCH V KONTEJNERU VÝŠKY KMENE DO 0,8M</t>
  </si>
  <si>
    <t>184D22</t>
  </si>
  <si>
    <t>VYSAZOVÁNÍ STROMŮ JEHLIČNATÝCH V KONTEJNERU VÝŠKY KMENE DO 1,0M</t>
  </si>
  <si>
    <t>184D23</t>
  </si>
  <si>
    <t>VYSAZOVÁNÍ STROMŮ JEHLIČNATÝCH V KONTEJNERU VÝŠKY KMENE DO 1,2M</t>
  </si>
  <si>
    <t>184D24</t>
  </si>
  <si>
    <t>VYSAZOVÁNÍ STROMŮ JEHLIČNATÝCH V KONTEJNERU VÝŠKY KMENE DO 1,5M</t>
  </si>
  <si>
    <t>184D25</t>
  </si>
  <si>
    <t>VYSAZOVÁNÍ STROMŮ JEHLIČNATÝCH V KONTEJNERU VÝŠKY KMENE DO 1,75M</t>
  </si>
  <si>
    <t>184D26</t>
  </si>
  <si>
    <t>VYSAZOVÁNÍ STROMŮ JEHLIČNATÝCH V KONTEJNERU VÝŠKY KMENE PŘES 1,75M</t>
  </si>
  <si>
    <t>PŘESAZOVÁNÍ KEŘŮ</t>
  </si>
  <si>
    <t>ZAJIŠTĚNÍ VÝRUBU TUNELU Z OCEL VÁLCOVANÝCH PROF V HOR MOKRÉ</t>
  </si>
  <si>
    <t>15431</t>
  </si>
  <si>
    <t>ZAJIŠTĚNÍ VÝRUBU TUNELU Z DŮLNÍ OCEL VÝZTUŽE "K" V HOR SUCHÉ</t>
  </si>
  <si>
    <t>Popisy prací zahrnují veškerý materiál, výrobky a polotovary, včetně mimostaveništní a vnitrostaveništní dopravy (rovněž přesuny), včetně naložení a složení; 
- dodání důlní ocelové výztuže v požadované kvalitě, tvaru včetně příslušenství (spoje, spojovací materiál, patky a pod.);
-  vytyčovací práce; 
- lešení a montážní plošiny; 
- sestavení a uložení rámů s požadovaným zajištěním polohy; 
- pomocné konstrukce (např. rozpínky), mechanizaci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</si>
  <si>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15432</t>
  </si>
  <si>
    <t>ZAJIŠTĚNÍ VÝRUBU TUNELU Z DŮLNÍ OCEL VÝZTUŽE "K" V HOR MOKRÉ</t>
  </si>
  <si>
    <t>Popisy prací zahrnují veškerý materiál, výrobky a polotovary, včetně mimostaveništní a vnitrostaveništní dopravy (rovněž přesuny), včetně naložení a složení; 
- dodání důlní ocelové výztuže v požadované kvalitě, tvaru včetně příslušenství (spoje, spojovací materiál, patky a pod.); 
- vytyčovací práce;
- lešení a montážní plošiny; 
- sestavení a uložení rámů s požadovaným zajištěním polohy; 
- pomocné konstrukce (např. rozpínky), mechanizaci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</si>
  <si>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15441</t>
  </si>
  <si>
    <t>ZAJIŠTĚNÍ VÝRUBU TUNELU Z OCEL SÍTÍ A MŘÍŽOVINY V HOR SUCHÉ</t>
  </si>
  <si>
    <t>15442</t>
  </si>
  <si>
    <t>ZAJIŠTĚNÍ VÝRUBU TUNELU Z OCEL SÍTÍ A MŘÍŽOVINY V HOR MOKRÉ</t>
  </si>
  <si>
    <t>16111</t>
  </si>
  <si>
    <t>SVISLÉ PŘEMÍSTĚNÍ RUBANINY NA DOPRAVNÍ VÝŠKU DO 50M</t>
  </si>
  <si>
    <t>Zahrnuje svislé přemístění rubaniny (včetně rubaniny z nezaviněného nadvýrubu); 
- svislé přemístění suti z vybouraných konstrukcí a vybouraných hmot z podzemí šachtou na povrch terénu; 
- Zahrnuje naložení rubaniny na dopravní prostředek pro další odvoz; 
- potřebnou mechanizaci;
- měří se v „m3“ v rostlém (nerozpojeném) objemu rubaniny.</t>
  </si>
  <si>
    <t>16119</t>
  </si>
  <si>
    <t>SVISLÉ PŘEMÍSTĚNÍ RUBANINY PŘÍPL ZA KAŽDÝCH DALŠÍCH 50M</t>
  </si>
  <si>
    <t>16120</t>
  </si>
  <si>
    <t>VODOROVNÉ PŘEMÍSTĚNÍ RUBANINY NA POVRCHU</t>
  </si>
  <si>
    <t>odplevelení s nakypřením, vypletí, řezem, hnojením, odstranění poškozených částí dřevin s případným složením odpadu na hromady, naložením na dopravní prostředek, odvozem a složením</t>
  </si>
  <si>
    <t>18481</t>
  </si>
  <si>
    <t>OCHRANA STROMŮ BEDNĚNÍM</t>
  </si>
  <si>
    <t>položka zahrnuje veškerý materiál, výrobky a polotovary, včetně mimostaveništní a vnitrostaveništní dopravy (rovněž přesuny), včetně naložení a složení, případně s uložením</t>
  </si>
  <si>
    <t>18510</t>
  </si>
  <si>
    <t>BIOLOGICKÁ REKULTIVACE DVOULETÁ</t>
  </si>
  <si>
    <t>18520</t>
  </si>
  <si>
    <t>BIOLOGICKÁ REKULTIVACE TŘÍLETÁ</t>
  </si>
  <si>
    <t>18600</t>
  </si>
  <si>
    <t>ZALÉVÁNÍ VODOU</t>
  </si>
  <si>
    <t>18710</t>
  </si>
  <si>
    <t>OŠETŘENÍ ORNICE NA SKLÁDCE</t>
  </si>
  <si>
    <t>Položka zahrnuje urovnání skládky do výšky max. 3m se sklony svahů 1:2 a mírnějšími, založení trávníku (event. ošetření chemicky před založením trávníku při časové prodlevě mezi nasypáním skládky a osetím), 1x za rok ošetření chemicky, 2x za rok sekání.</t>
  </si>
  <si>
    <t>2</t>
  </si>
  <si>
    <t>21150</t>
  </si>
  <si>
    <t>SANAČNÍ ŽEBRA Z KAMENIVA</t>
  </si>
  <si>
    <t>21151</t>
  </si>
  <si>
    <t>SANAČNÍ ŽEBRA Z LOMOVÉHO KAMENE</t>
  </si>
  <si>
    <t>21152</t>
  </si>
  <si>
    <t>SANAČNÍ ŽEBRA Z KAMENIVA DRCENÉHO</t>
  </si>
  <si>
    <t>21157</t>
  </si>
  <si>
    <t>SANAČNÍ ŽEBRA Z KAMENIVA TĚŽENÉHO</t>
  </si>
  <si>
    <t>21197</t>
  </si>
  <si>
    <t>OPLÁŠTĚNÍ ODVODŇOVACÍCH ŽEBER Z GEOTEXTILIE</t>
  </si>
  <si>
    <t>položka zahrnuje dodávku předepsané geotextilie, mimostaveništní a vnitrostaveništní dopravu a její uložení včetně potřebných přesahů (nezapočítávají se do výměry)</t>
  </si>
  <si>
    <t>211991</t>
  </si>
  <si>
    <t>položka zahrnuje dodávku předepsané fólie, mimostaveništní a vnitrostaveništní dopravu a její uložení včetně potřebných přesahů (nezapočítávají se do výměry)</t>
  </si>
  <si>
    <t>211992</t>
  </si>
  <si>
    <t>212015</t>
  </si>
  <si>
    <t>TRATIVODY KOMPLET Z TRUB NEKOV DN DO 80MM, RÝHA TŘ I</t>
  </si>
  <si>
    <t>212016</t>
  </si>
  <si>
    <t>TRATIVODY KOMPLET Z TRUB NEKOV DN DO 80MM, RÝHA TŘ II</t>
  </si>
  <si>
    <t>212017</t>
  </si>
  <si>
    <t>TRATIVODY KOMPLET Z TRUB NEKOV DN DO 80MM, RÝHA TŘ III</t>
  </si>
  <si>
    <t>21201</t>
  </si>
  <si>
    <t>TRATIVODY KOMPLET Z TRUB NEKOVOVÝCH DN DO 80MM</t>
  </si>
  <si>
    <t>212025</t>
  </si>
  <si>
    <t>TRATIVODY KOMPLET Z TRUB NEKOV DN DO 100MM, RÝHA TŘ I</t>
  </si>
  <si>
    <t>212026</t>
  </si>
  <si>
    <t>TRATIVODY KOMPLET Z TRUB NEKOV DN DO 100MM, RÝHA TŘ II</t>
  </si>
  <si>
    <t>212027</t>
  </si>
  <si>
    <t>TRATIVODY KOMPLET Z TRUB NEKOV DN DO 100MM, RÝHA TŘ III</t>
  </si>
  <si>
    <t>21202</t>
  </si>
  <si>
    <t>TRATIVODY KOMPLET Z TRUB NEKOV DN DO 100MM</t>
  </si>
  <si>
    <t>212035</t>
  </si>
  <si>
    <t>TRATIVODY KOMPLET Z TRUB NEKOV DN DO 150MM, RÝHA TŘ I</t>
  </si>
  <si>
    <t>212036</t>
  </si>
  <si>
    <t>TRATIVODY KOMPLET Z TRUB NEKOV DN DO 150MM, RÝHA TŘ II</t>
  </si>
  <si>
    <t>212037</t>
  </si>
  <si>
    <t>TRATIVODY KOMPLET Z TRUB NEKOV DN DO 150MM, RÝHA TŘ III</t>
  </si>
  <si>
    <t>21203</t>
  </si>
  <si>
    <t>TRATIVODY KOMPLET Z TRUB NEKOV DN DO 150MM</t>
  </si>
  <si>
    <t>212045</t>
  </si>
  <si>
    <t>TRATIVODY KOMPLET Z TRUB NEKOV DN DO 200MM, RÝHA TŘ I</t>
  </si>
  <si>
    <t>212046</t>
  </si>
  <si>
    <t>TRATIVODY KOMPLET Z TRUB NEKOV DN DO 200MM, RÝHA TŘ II</t>
  </si>
  <si>
    <t>212047</t>
  </si>
  <si>
    <t>TRATIVODY KOMPLET Z TRUB NEKOV DN DO 200MM, RÝHA TŘ III</t>
  </si>
  <si>
    <t>21204</t>
  </si>
  <si>
    <t>TRATIVODY KOMPLET Z TRUB NEKOV DN DO 200MM</t>
  </si>
  <si>
    <t>212055</t>
  </si>
  <si>
    <t>TRATIVODY KOMPLET Z TRUB NEKOV DN DO 300MM, RÝHA TŘ I</t>
  </si>
  <si>
    <t>212056</t>
  </si>
  <si>
    <t>TRATIVODY KOMPLET Z TRUB NEKOV DN DO 300MM, RÝHA TŘ II</t>
  </si>
  <si>
    <t>212057</t>
  </si>
  <si>
    <t>TRATIVODY KOMPLET Z TRUB NEKOV DN DO 300MM, RÝHA TŘ III</t>
  </si>
  <si>
    <t>21205</t>
  </si>
  <si>
    <t>TRATIVODY KOMPLET Z TRUB NEKOV DN DO 300MM</t>
  </si>
  <si>
    <t>212115</t>
  </si>
  <si>
    <t>TRATIVODY KOMPLET Z TRUB BETON DN DO 80MM, RÝHA TŘ I</t>
  </si>
  <si>
    <t>212116</t>
  </si>
  <si>
    <t>TRATIVODY KOMPLET Z TRUB BETON DN DO 80MM, RÝHA TŘ II</t>
  </si>
  <si>
    <t>212117</t>
  </si>
  <si>
    <t>TRATIVODY KOMPLET Z TRUB BETON DN DO 80MM, RÝHA TŘ III</t>
  </si>
  <si>
    <t>21211</t>
  </si>
  <si>
    <t>TRATIVODY KOMPLET Z TRUB BETON DN DO 80MM</t>
  </si>
  <si>
    <t>212125</t>
  </si>
  <si>
    <t>TRATIVODY KOMPLET Z TRUB BETON DN 100MM, RÝHA TŘ I</t>
  </si>
  <si>
    <t>212126</t>
  </si>
  <si>
    <t>TRATIVODY KOMPLET Z TRUB BETON DN 100MM, RÝHA TŘ II</t>
  </si>
  <si>
    <t>212127</t>
  </si>
  <si>
    <t>TRATIVODY KOMPLET Z TRUB BETON DN 100MM, RÝHA TŘ III</t>
  </si>
  <si>
    <t>21212</t>
  </si>
  <si>
    <t>TRATIVODY KOMPLET Z TRUB BETON DN 100MM</t>
  </si>
  <si>
    <t>212135</t>
  </si>
  <si>
    <t>TRATIVODY KOMPLET Z TRUB BETON DN 150MM, RÝHA TŘ I</t>
  </si>
  <si>
    <t>212136</t>
  </si>
  <si>
    <t>TRATIVODY KOMPLET Z TRUB BETON DN 150MM, RÝHA TŘ II</t>
  </si>
  <si>
    <t>212137</t>
  </si>
  <si>
    <t>TRATIVODY KOMPLET Z TRUB BETON DN 150MM, RÝHA TŘ III</t>
  </si>
  <si>
    <t>21213</t>
  </si>
  <si>
    <t>TRATIVODY KOMPLET Z TRUB BETON DN 150MM</t>
  </si>
  <si>
    <t>212145</t>
  </si>
  <si>
    <t>TRATIVODY KOMPLET Z TRUB BETON DN 200MM, RÝHA TŘ I</t>
  </si>
  <si>
    <t>212146</t>
  </si>
  <si>
    <t>TRATIVODY KOMPLET Z TRUB BETON DN 200MM, RÝHA TŘ II</t>
  </si>
  <si>
    <t>212147</t>
  </si>
  <si>
    <t>TRATIVODY KOMPLET Z TRUB BETON DN 200MM, RÝHA TŘ III</t>
  </si>
  <si>
    <t>21214</t>
  </si>
  <si>
    <t>TRATIVODY KOMPLET Z TRUB BETON DN 200MM</t>
  </si>
  <si>
    <t>212155</t>
  </si>
  <si>
    <t>TRATIVODY KOMPLET Z TRUB BETON DN 300MM, RÝHA TŘ I</t>
  </si>
  <si>
    <t>212156</t>
  </si>
  <si>
    <t>TRATIVODY KOMPLET Z TRUB BETON DN 300MM, RÝHA TŘ II</t>
  </si>
  <si>
    <t>212157</t>
  </si>
  <si>
    <t>TRATIVODY KOMPLET Z TRUB BETON DN 300MM, RÝHA TŘ III</t>
  </si>
  <si>
    <t>21215</t>
  </si>
  <si>
    <t>TRATIVODY KOMPLET Z TRUB BETON DN 300MM</t>
  </si>
  <si>
    <t>212425</t>
  </si>
  <si>
    <t>TRATIVODY KOMPLET Z TRUB KAMENIN DĚR DN 100MM, RÝHA TŘ I</t>
  </si>
  <si>
    <t>212426</t>
  </si>
  <si>
    <t>TRATIVODY KOMPLET Z TRUB KAMENIN DĚR DN 100MM, RÝHA TŘ II</t>
  </si>
  <si>
    <t>212427</t>
  </si>
  <si>
    <t>TRATIVODY KOMPLET Z TRUB KAMENIN DĚR DN 100MM, RÝHA TŘ III</t>
  </si>
  <si>
    <t>21242</t>
  </si>
  <si>
    <t>TRATIVODY KOMPLET Z TRUB KAMENIN DĚR DN 100MM</t>
  </si>
  <si>
    <t>212435</t>
  </si>
  <si>
    <t>TRATIVODY KOMPLET Z TRUB KAMENIN DĚR DN 150MM, RÝHA TŘ I</t>
  </si>
  <si>
    <t>212436</t>
  </si>
  <si>
    <t>TRATIVODY KOMPLET Z TRUB KAMENIN DĚR DN 150MM, RÝHA TŘ II</t>
  </si>
  <si>
    <t>212437</t>
  </si>
  <si>
    <t>TRATIVODY KOMPLET Z TRUB KAMENIN DĚR DN 150MM, RÝHA TŘ III</t>
  </si>
  <si>
    <t>21243</t>
  </si>
  <si>
    <t>TRATIVODY KOMPLET Z TRUB KAMENIN DĚR DN 150MM</t>
  </si>
  <si>
    <t>212445</t>
  </si>
  <si>
    <t>TRATIVODY KOMPLET Z TRUB KAMENIN DĚR DN 200MM, RÝHA TŘ I</t>
  </si>
  <si>
    <t>212446</t>
  </si>
  <si>
    <t>TRATIVODY KOMPLET Z TRUB KAMENIN DĚR DN 200MM, RÝHA TŘ II</t>
  </si>
  <si>
    <t>212447</t>
  </si>
  <si>
    <t>TRATIVODY KOMPLET Z TRUB KAMENIN DĚR DN 200MM, RÝHA TŘ III</t>
  </si>
  <si>
    <t>21244</t>
  </si>
  <si>
    <t>TRATIVODY KOMPLET Z TRUB KAMENIN DĚR DN 200MM</t>
  </si>
  <si>
    <t>212455</t>
  </si>
  <si>
    <t>TRATIVODY KOMPLET Z TRUB KAMENIN DĚR DN 300MM, RÝHA TŘ I</t>
  </si>
  <si>
    <t>212456</t>
  </si>
  <si>
    <t>TRATIVODY KOMPLET Z TRUB KAMENIN DĚR DN 300MM, RÝHA TŘ II</t>
  </si>
  <si>
    <t>212457</t>
  </si>
  <si>
    <t>TRATIVODY KOMPLET Z TRUB KAMENIN DĚR DN 300MM, RÝHA TŘ III</t>
  </si>
  <si>
    <t>21245</t>
  </si>
  <si>
    <t>TRATIVODY KOMPLET Z TRUB KAMENIN DĚR DN 300MM</t>
  </si>
  <si>
    <t>212515</t>
  </si>
  <si>
    <t>TRATIVODY KOMPLET Z TRUB PÁL DRENÁŽ DN DO 80MM, RÝHA TŘ I</t>
  </si>
  <si>
    <t>212516</t>
  </si>
  <si>
    <t>TRATIVODY KOMPLET Z TRUB PÁL DRENÁŽ DN DO 80MM, RÝHA TŘ II</t>
  </si>
  <si>
    <t>212517</t>
  </si>
  <si>
    <t>TRATIVODY KOMPLET Z TRUB PÁL DRENÁŽ DN DO 80MM, RÝHA TŘ III</t>
  </si>
  <si>
    <t>21251</t>
  </si>
  <si>
    <t>TRATIVODY KOMPLET Z TRUB PÁLENÝCH DRENÁŽ DN DO 80MM</t>
  </si>
  <si>
    <t>212525</t>
  </si>
  <si>
    <t>TRATIVODY KOMPLET Z TRUB PÁL DREN DN DO 100MM, RÝHA TŘ I</t>
  </si>
  <si>
    <t>212526</t>
  </si>
  <si>
    <t>TRATIVODY KOMPLET Z TRUB PÁL DREN DN DO 100MM, RÝHA TŘ II</t>
  </si>
  <si>
    <t>212527</t>
  </si>
  <si>
    <t>TRATIVODY KOMPLET Z TRUB PÁL DREN DN DO 100MM, RÝHA TŘ III</t>
  </si>
  <si>
    <t>21252</t>
  </si>
  <si>
    <t>TRATIVODY KOMPLET Z TRUB PÁL DRENÁŽ DN DO 100MM</t>
  </si>
  <si>
    <t>212535</t>
  </si>
  <si>
    <t>TRATIVODY KOMPLET Z TRUB PÁL DREN DN DO 160MM, RÝHA TŘ I</t>
  </si>
  <si>
    <t>212536</t>
  </si>
  <si>
    <t>TRATIVODY KOMPLET Z TRUB PÁL DREN DN DO 160MM, RÝHA TŘ II</t>
  </si>
  <si>
    <t>212537</t>
  </si>
  <si>
    <t>TRATIVODY KOMPLET Z TRUB PÁL DREN DN DO 160MM, RÝHA TŘ III</t>
  </si>
  <si>
    <t>21253</t>
  </si>
  <si>
    <t>TRATIVODY KOMPLET Z TRUB PÁL DREN DN DO 160MM</t>
  </si>
  <si>
    <t>212545</t>
  </si>
  <si>
    <t>TRATIVODY KOMPLET Z TRUB PÁL DREN DN DO 200MM, RÝHA TŘ I</t>
  </si>
  <si>
    <t>212546</t>
  </si>
  <si>
    <t>TRATIVODY KOMPLET Z TRUB PÁL DREN DN DO 200MM, RÝHA TŘ II</t>
  </si>
  <si>
    <t>212547</t>
  </si>
  <si>
    <t>TRATIVODY KOMPLET Z TRUB PÁL DREN DN DO 200MM, RÝHA TŘ III</t>
  </si>
  <si>
    <t>21254</t>
  </si>
  <si>
    <t>TRATIVODY KOMPLET Z TRUB PÁL DREN DN DO 200MM</t>
  </si>
  <si>
    <t>212615</t>
  </si>
  <si>
    <t>TRATIVODY KOMPL Z TRUB Z PLAST HMOT DN DO 80MM, RÝHA TŘ I</t>
  </si>
  <si>
    <t>212616</t>
  </si>
  <si>
    <t>TRATIVODY KOMPL Z TRUB Z PLAST HMOT DN DO 80MM, RÝHA TŘ II</t>
  </si>
  <si>
    <t>212617</t>
  </si>
  <si>
    <t>TRATIVODY KOMPL Z TRUB Z PLAST HMOT DN DO 80MM, RÝHA TŘ III</t>
  </si>
  <si>
    <t>21261</t>
  </si>
  <si>
    <t>TRATIVODY KOMPLET Z TRUB Z PLAST HMOT DN DO 80MM</t>
  </si>
  <si>
    <t>212625</t>
  </si>
  <si>
    <t>TRATIVODY KOMPL Z TRUB Z PLAST HM DN DO 100MM, RÝHA TŘ I</t>
  </si>
  <si>
    <t>212626</t>
  </si>
  <si>
    <t>TRATIVODY KOMPL Z TRUB Z PLAST HM DN DO 100MM, RÝHA TŘ II</t>
  </si>
  <si>
    <t>212627</t>
  </si>
  <si>
    <t>TRATIVODY KOMPL Z TRUB Z PLAST HM DN DO 100MM, RÝHA TŘ III</t>
  </si>
  <si>
    <t>162214</t>
  </si>
  <si>
    <t>VODOROVNÉ PŘEMÍSTĚNÍ SUTI Z VÝRUBU NA POVRCHU DO 5 KM</t>
  </si>
  <si>
    <t>Zahrnuje vodorovné přemístění, dopravu, přeložení a manipulaci se sutí z vybouraných konstrukcí a vybouraných hmot z podzemí na povrchu; 
- převoz na skládku, nebo mezideponii do 5km; 
- potřebnou mechanizaci;
- měří se v „m3“ v nerozpojeném objemu suti.</t>
  </si>
  <si>
    <t>162215</t>
  </si>
  <si>
    <t>VODOROVNÉ PŘEMÍSTĚNÍ SUTI Z VÝRUBU NA POVRCHU DO 8 KM</t>
  </si>
  <si>
    <t>Zahrnuje vodorovné přemístění, dopravu, přeložení a manipulaci se sutí z vybouraných konstrukcí a vybouraných hmot z podzemí na povrchu; 
- převoz na skládku, nebo mezideponii do 8km; 
- potřebnou mechanizaci;
- měří se v „m3“ v nerozpojeném objemu suti.</t>
  </si>
  <si>
    <t>162216</t>
  </si>
  <si>
    <t>VODOROVNÉ PŘEMÍSTĚNÍ SUTI Z VÝRUBU NA POVRCHU DO 12 KM</t>
  </si>
  <si>
    <t>Zahrnuje vodorovné přemístění, dopravu, přeložení a manipulaci se sutí z vybouraných konstrukcí a vybouraných hmot z podzemí na povrchu; 
- převoz na skládku, nebo mezideponii do 12km; 
- potřebnou mechanizaci;
- měří se v „m3“ v nerozpojeném objemu suti.</t>
  </si>
  <si>
    <t>162217</t>
  </si>
  <si>
    <t>VODOROVNÉ PŘEMÍSTĚNÍ SUTI Z VÝRUBU NA POVRCHU DO 16 KM</t>
  </si>
  <si>
    <t>Zahrnuje vodorovné přemístění, dopravu, přeložení a manipulaci se sutí z vybouraných konstrukcí a vybouraných hmot z podzemí na povrchu; 
- převoz na skládku, nebo mezideponii do 16km; 
- potřebnou mechanizaci;
- měří se v „m3“ v nerozpojeném objemu suti.</t>
  </si>
  <si>
    <t>162218</t>
  </si>
  <si>
    <t>VODOROVNÉ PŘEMÍSTĚNÍ SUTI Z VÝRUBU NA POVRCHU DO 20 KM</t>
  </si>
  <si>
    <t>162219</t>
  </si>
  <si>
    <t>VODOR PŘEMÍSTĚNÍ SUTI Z VÝRUBU NA POVRCHU PŘÍPL ZA DALŠÍ 1KM</t>
  </si>
  <si>
    <t>příplatek obsahuje náklady na vodorovné přemístění suti z vybouraných konstrukcí a vybouraných hmot z podzemí na povrchu na povrcvhu nad 20km za každý další km; 
- potřebnou mechanizaci;
-  měří se v „m3“ v nerozpojeném objemu suti.</t>
  </si>
  <si>
    <t>16231</t>
  </si>
  <si>
    <t>VODOROVNÉ PŘEMÍSTĚNÍ SUTI V PODZEMÍ PŘES 50 DO 500M</t>
  </si>
  <si>
    <t>Zahrnuje vodorovné přemístění, dopravu, přeložení a manipulaci se sutí z vybouraných konstrukcí a vybouraných hmot v podzemí na vzdálenost od 50 do 500m; 
- obsahuje uložení do dopravní nádoby v šachtě nebo naložení na dopravní prostředek u portálu;
- potřebnou mechanizaci;
- měří se v „m3“ v rostlém (nerozpojeném) objemu rubaniny.</t>
  </si>
  <si>
    <t>16232</t>
  </si>
  <si>
    <t>VODOROVNÉ PŘEMÍSTĚNÍ SUTI V PODZEMÍ PŘES 500M DO 1000M</t>
  </si>
  <si>
    <t>Zahrnuje vodorovné přemístění, dopravu, přeložení a manipulaci se sutí z vybouraných konstrukcí a vybouraných hmot v podzemí na vzdálenost od 500 do 1000m; 
- obsahuje uložení do dopravní nádoby v šachtě nebo naložení na dopravní prostředek u portálu; 
- potřebnou mechanizaci;
- měří se v „m3“ v rostlém (nerozpojeném) objemu rubaniny.</t>
  </si>
  <si>
    <t>16239</t>
  </si>
  <si>
    <t>VODOROVNÉ PŘEMÍSTĚNÍ SUTI V PODZEMÍ PŘÍPL ZA DALŠÍCH 500M</t>
  </si>
  <si>
    <t>Zahrnuje vodorovné přemístění, dopravu, přeložení a manipulaci se sutí z vybouraných konstrukcí a vybouraných hmot v podzem do vzdálenosti nad 1000m za dalších 500m;
- potřebnou mechanizaci; 
-  měří se v „m3“ v rostlém (nerozpojeném) objemu rubaniny.</t>
  </si>
  <si>
    <t>16311</t>
  </si>
  <si>
    <t>SVISLÉ PŘEMÍST VYBOUR HMOT Z VÝRUBU NA DOPRAVNÍ VÝŠKU DO 50M</t>
  </si>
  <si>
    <t>Zahrnuje svislé přemístění vybouraných hmot z výrubu na povrch terénu; 
- potřebnou mechanizaci;
- Zahrnuje naložení vybouraných hmot na dopravní prostředek pro další odvoz.</t>
  </si>
  <si>
    <t>16319</t>
  </si>
  <si>
    <t>SVISLÉ PŘEMÍST VYBOUR HMOT Z VÝRUBU PŘÍP ZA KAŽD DALŠÍCH 50M</t>
  </si>
  <si>
    <t>příplatek obsahuje ztížené podmínky svislé dopravy vybouraných hmot od výšky nad 50m; 
- potřebnou mechanizaci.</t>
  </si>
  <si>
    <t>16320</t>
  </si>
  <si>
    <t>VODOROVNÉ PŘEMÍSTĚNÍ VYBOUR HMOT Z VÝRUBU NA POVRCHU</t>
  </si>
  <si>
    <t>Zahrnuje vodorovné přemístění, dopravu, přeložení a manipulaci s vybouranými hmotami z výrubu v podzemí na povrchu; 
- převoz na skládku, nebo mezideponii; 
- potřebnou mechanizaci;
- Zahrnuje určení skládek event. mezideponií.</t>
  </si>
  <si>
    <t>163211</t>
  </si>
  <si>
    <t>VODOROVNÉ PŘEMÍSTĚNÍ VYBOUR HMOT Z VÝRUBU NA POVRCHU DO 1 KM</t>
  </si>
  <si>
    <t>Zahrnuje vodorovné přemístění, dopravu, přeložení a manipulaci s vybouranými hmotami z podzemí na povrchu; 
- potřebnou mechanizaci;
- převoz na skládku, nebo mezideponii do 1km.</t>
  </si>
  <si>
    <t>163212</t>
  </si>
  <si>
    <t>VODOROVNÉ PŘEMÍSTĚNÍ VYBOUR HMOT Z VÝRUBU NA POVRCHU DO 2 KM</t>
  </si>
  <si>
    <t>Zahrnuje vodorovné přemístění, dopravu, přeložení a manipulaci s vybouranými hmotami z podzemí na povrchu; 
- potřebnou mechanizaci;
- převoz na skládku, nebo mezideponii do 2km.</t>
  </si>
  <si>
    <t>163213</t>
  </si>
  <si>
    <t>VODOROVNÉ PŘEMÍSTĚNÍ VYBOUR HMOT Z VÝRUBU NA POVRCHU DO 3 KM</t>
  </si>
  <si>
    <t>Zahrnuje vodorovné přemístění, dopravu, přeložení a manipulaci s vybouranými hmotami z podzemí na povrchu; 
- potřebnou mechanizaci;
- převoz na skládku, nebo mezideponii do 3km.</t>
  </si>
  <si>
    <t>163214</t>
  </si>
  <si>
    <t>VODOROVNÉ PŘEMÍSTĚNÍ VYBOUR HMOT Z VÝRUBU NA POVRCHU DO 5 KM</t>
  </si>
  <si>
    <t>Zahrnuje vodorovné přemístění, dopravu, přeložení a manipulaci s vybouranými hmotami z podzemí na povrchu; 
- potřebnou mechanizaci;
- převoz na skládku, nebo mezideponii do 5km.</t>
  </si>
  <si>
    <t>163215</t>
  </si>
  <si>
    <t>VODOROVNÉ PŘEMÍSTĚNÍ VYBOUR HMOT Z VÝRUBU NA POVRCHU DO 8 KM</t>
  </si>
  <si>
    <t>Zahrnuje vodorovné přemístění, dopravu, přeložení a manipulaci s vybouranými hmotami z podzemí na povrchu; 
- potřebnou mechanizaci;
- převoz na skládku, nebo mezideponii do 8km.</t>
  </si>
  <si>
    <t>163216</t>
  </si>
  <si>
    <t>VODOROVNÉ PŘEMÍST VYBOUR HMOT Z VÝRUBU NA POVRCHU DO 12 KM</t>
  </si>
  <si>
    <t>Zahrnuje vodorovné přemístění, dopravu, přeložení a manipulaci s vybouranými hmotami z podzemí na povrchu; 
- potřebnou mechanizaci;
- převoz na skládku, nebo mezideponii do 12km.</t>
  </si>
  <si>
    <t>163217</t>
  </si>
  <si>
    <t>VODOROVNÉ PŘEMÍST VYBOUR HMOT Z VÝRUBU NA POVRCHU DO 16 KM</t>
  </si>
  <si>
    <t>Zahrnuje vodorovné přemístění, dopravu, přeložení a manipulaci s vybouranými hmotami z podzemí na povrchu; 
- potřebnou mechanizaci;
- převoz na skládku, nebo mezideponii do 16km.</t>
  </si>
  <si>
    <t>163218</t>
  </si>
  <si>
    <t>VODOROVNÉ PŘEMÍST VYBOUR HMOT Z VÝRUBU NA POVRCHU DO 20 KM</t>
  </si>
  <si>
    <t>Zahrnuje vodorovné přemístění, dopravu, přeložení a manipulaci s vybouranými hmotami z podzemí na povrchu; 
- potřebnou mechanizaci;
- převoz na skládku, nebo mezideponii do 20km.</t>
  </si>
  <si>
    <t>163219</t>
  </si>
  <si>
    <t>VODOR PŘEMÍST VYB HMOT Z VÝRUBU NA POVRCHU PŘÍP ZA DALŠÍ 1KM</t>
  </si>
  <si>
    <t>příplatek obsahuje náklady na vodorovné přemístění vybouraných hmot na povrcvhu nad 20km za každý další km;
- potřebnou mechanizaci.</t>
  </si>
  <si>
    <t>16331</t>
  </si>
  <si>
    <t>VODOROVNÉ PŘEMÍSTĚNÍ VYBOUR HMOT V PODZEMÍ PŘES 50 DO 500M</t>
  </si>
  <si>
    <t>Zahrnuje vodorovné přemístění, dopravu, přeložení a manipulaci s vybouranými hmotami v podzemí na vzdálenost od 50 do 500m; 
- potřebnou mechanizaci;
- obsahuje uložení do dopravní nádoby v šachtě nebo naložení na dopravní prostředek u portálu.</t>
  </si>
  <si>
    <t>16332</t>
  </si>
  <si>
    <t>VODOROVNÉ PŘEMÍST VYBOUR HMOT V PODZEMÍ PŘES 500M DO 1000M</t>
  </si>
  <si>
    <t>Zahrnuje vodorovné přemístění, dopravu, přeložení a manipulaci s vybouranými hmotami v podzemí na vzdálenost od 500 do 1000m; 
- potřebnou mechanizaci;
- obsahuje uložení do dopravní nádoby v šachtě nebo naložení na dopravní prostředek u portálu.</t>
  </si>
  <si>
    <t>16339</t>
  </si>
  <si>
    <t>VODOROVNÉ PŘEMÍST VYBOUR HMOT V PODZEMÍ PŘÍP ZA DALŠÍCH 500M</t>
  </si>
  <si>
    <t>Zahrnuje vodorovné přemístění, dopravu, přeložení a manipulaci s vybouranými hmotami v podzem do vzdálenosti nad 1000m za dalších 500m; 
- potřebnou mechanizaci.</t>
  </si>
  <si>
    <t>171101</t>
  </si>
  <si>
    <t>ULOŽENÍ SYPANINY DO NÁSYPŮ SE ZHUTNĚNÍM DO 95% PS</t>
  </si>
  <si>
    <t>položka zahrnuje:
- kompletní provedení zemní konstrukce vč. výběru vhodného materiálu
- úprava  ukládaného  materiálu  vlhčením,  tříděním,  promícháním  nebo  vysoušením,  příp. jiné úpravy za účelem zlepšení jeho  mech. vlastností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ruční hutnění a výplň jam a prohlubní v podloží
- úprava, očištění, ochrana a zhutnění podloží
- svahování, hutnění a uzavírání povrchů svahů
- zřízení lavic na svazích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</si>
  <si>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171102</t>
  </si>
  <si>
    <t>ULOŽENÍ SYPANINY DO NÁSYPŮ SE ZHUTNĚNÍM NA 96% PS</t>
  </si>
  <si>
    <t>171103</t>
  </si>
  <si>
    <t>ULOŽENÍ SYPANINY DO NÁSYPŮ SE ZHUTNĚNÍM DO 100% PS</t>
  </si>
  <si>
    <t>171104</t>
  </si>
  <si>
    <t>ULOŽENÍ SYPANINY DO NÁSYPŮ SE ZHUTNĚNÍM NA 101% PS</t>
  </si>
  <si>
    <t>171105</t>
  </si>
  <si>
    <t>ULOŽENÍ SYPANINY DO NÁSYPŮ SE ZHUTNĚNÍM NA 102% PS</t>
  </si>
  <si>
    <t>171106</t>
  </si>
  <si>
    <t>ULOŽENÍ SYPANINY DO NÁSYPŮ SE ZHUTNĚNÍM NA 103% PS</t>
  </si>
  <si>
    <t>17110</t>
  </si>
  <si>
    <t>ULOŽENÍ SYPANINY DO NÁSYPŮ SE ZHUTNĚNÍM</t>
  </si>
  <si>
    <t>171111</t>
  </si>
  <si>
    <t>ULOŽENÍ SYP DO NÁSYPŮ SE ZLEPŠENÍM ZEMINY SE ZHUT DO 95% PS</t>
  </si>
  <si>
    <t>17111</t>
  </si>
  <si>
    <t>ULOŽENÍ SYPANINY DO NÁSYPŮ SE ZLEPŠENÍM ZEMINY</t>
  </si>
  <si>
    <t>17120</t>
  </si>
  <si>
    <t>ULOŽENÍ SYPANINY DO NÁSYPŮ A NA SKLÁDKY BEZ ZHUTNĚNÍ</t>
  </si>
  <si>
    <t>položka zahrnuje:
- kompletní provedení zemní konstrukce do předepsaného tvaru
- ošetření úložiště po celou dobu práce v něm vč. klimatických opatření
- ztížení v okolí vedení, konstrukcí a objektů a jejich dočasné zajištění
- ztížení provádění ve ztížených podmínkách a stísněných prostorech
- ztížené ukládání sypaniny pod vodu
- ukládání po vrstvách a po jiných nutných částech (figurách) vč. dosypávek
- spouštění a nošení materiálu
- úprava, očištění a ochrana podloží a svahů
- svahování, uzavírání povrchů svahů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</si>
  <si>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171303</t>
  </si>
  <si>
    <t>ULOŽENÍ SYPANINY DO NÁSYPŮ V AKTIV ZÓNĚ SE ZHUT DO 100% PS</t>
  </si>
  <si>
    <t>17130</t>
  </si>
  <si>
    <t>ULOŽENÍ SYPANINY DO NÁSYPŮ V AKTIVNÍ ZÓNĚ SE ZHUTNĚNÍM</t>
  </si>
  <si>
    <t>17131</t>
  </si>
  <si>
    <t>ULOŽENÍ SYPANINY DO NÁSYPŮ V AKTIVNÍ ZÓNĚ SE ZHUT SE ZLEPŠENÍM ZEMINY</t>
  </si>
  <si>
    <t>17150</t>
  </si>
  <si>
    <t>ULOŽENÍ SYPANINY DO NÁSYPŮ ZE ZEMIN NEPROPUST</t>
  </si>
  <si>
    <t>17160</t>
  </si>
  <si>
    <t>ULOŽENÍ SYPANINY DO NÁSYPŮ Z HORNIN KAMENITÝCH SE ZHUTNĚNÍM</t>
  </si>
  <si>
    <t>17170</t>
  </si>
  <si>
    <t>ULOŽENÍ SYPANINY DO NÁSYPŮ VRSTEVNATÝCH SE ZHUTNĚNÍM</t>
  </si>
  <si>
    <t>17171</t>
  </si>
  <si>
    <t>ULOŽENÍ SYPANINY DO NÁSYPŮ VRSTEVNATÝCH SE ZHUT SE ZLEPŠENÍM ZEMINY</t>
  </si>
  <si>
    <t>17180</t>
  </si>
  <si>
    <t>ULOŽENÍ SYPANINY DO NÁSYPŮ Z NAKUPOVANÝCH MATERIÁLŮ</t>
  </si>
  <si>
    <t>položka zahrnuje:
- kompletní provedení zemní konstrukce (násypového tělesa včetně aktivní zóny) včetně nákupu a dopravy materiálu dle zadávací dokumentace
- úprava  ukládaného  materiálu  vlhčením,  tříděním,  promícháním  nebo  vysoušením,  příp. jiné úpravy za účelem zlepšení jeho  mech. vlastností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ruční hutnění a výplň jam a prohlubní v podloží
- úprava, očištění, ochrana a zhutnění podloží
- svahování, hutnění a uzavírání povrchů svahů
- zřízení lavic na svazích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</si>
  <si>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171911</t>
  </si>
  <si>
    <t>VYLEHČENÝ NÁSYP Z LKK, VZDÁLENOST STAVBY DO 50KM</t>
  </si>
  <si>
    <t>VYSAZOVÁNÍ STROMŮ LISTNATÝCH S BALEM OBVOD KMENE DO 8CM, VÝŠ DO 1,2M</t>
  </si>
  <si>
    <t>Položka vysazování stromů zahrnuje i hloubení jamek (min. rozměry pro stromy min. 1,5 násobek balu výpěstku) s event. výměnou půdy, s hnojením anorganickým hnojivem a přídavkem organického hnojiva min. 5kg pro stromy, zálivku, kůly, chráničky ke stromům nebo ochrana stromů nátěrem a pod. Obvod kmene se měří ve výšce 1,00m nad zemí. položka zahrnuje veškerý materiál, výrobky a polotovary, včetně mimostaveništní a vnitrostaveništní dopravy (rovněž přesuny), včetně naložení a složení, případně s uložením</t>
  </si>
  <si>
    <t>184B12</t>
  </si>
  <si>
    <t>VYSAZOVÁNÍ STROMŮ LISTNATÝCH S BALEM OBVOD KMENE DO 10CM, VÝŠ DO 1,7M</t>
  </si>
  <si>
    <t>184B13</t>
  </si>
  <si>
    <t>VYSAZOVÁNÍ STROMŮ LISTNATÝCH S BALEM OBVOD KMENE DO 12CM, PODCHOZÍ VÝŠ MIN 2,2M</t>
  </si>
  <si>
    <t>184B14</t>
  </si>
  <si>
    <t>VYSAZOVÁNÍ STROMŮ LISTNATÝCH S BALEM OBVOD KMENE DO 14CM, PODCHOZÍ VÝŠ MIN 2,2M</t>
  </si>
  <si>
    <t>184B15</t>
  </si>
  <si>
    <t>VYSAZOVÁNÍ STROMŮ LISTNATÝCH S BALEM OBVOD KMENE DO 16CM, PODCHOZÍ VÝŠ MIN 2,4M</t>
  </si>
  <si>
    <t>184B16</t>
  </si>
  <si>
    <t>VYSAZOVÁNÍ STROMŮ LISTNATÝCH S BALEM OBVOD KMENE DO 18CM, PODCHOZÍ VÝŠ MIN 2,4M</t>
  </si>
  <si>
    <t>184B17</t>
  </si>
  <si>
    <t>VYSAZOVÁNÍ STROMŮ LISTNATÝCH S BALEM OBVOD KMENE DO 20CM, PODCHOZÍ VÝŠ MIN 2,4M</t>
  </si>
  <si>
    <t>184B21</t>
  </si>
  <si>
    <t>VYSAZOVÁNÍ STROMŮ LISTNATÝCH BEZ BALU OBVOD KMENE DO 8CM, VÝŠ DO 1,2M</t>
  </si>
  <si>
    <t>184B22</t>
  </si>
  <si>
    <t>VYSAZOVÁNÍ STROMŮ LISTNATÝCH V KONTEJNERU OBVOD KMENE DO 10CM, VÝŠ DO 1,7M</t>
  </si>
  <si>
    <t>184B23</t>
  </si>
  <si>
    <t>184B24</t>
  </si>
  <si>
    <t>184B25</t>
  </si>
  <si>
    <t>položka zahrnuje:
- kompletní provedení násypu včetně dodávky expandovaného polystyrenu
- doprava mimostaveništní i vnitrostaveništní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ruční hutnění a výplň jam a prohlubní v podloží
- úprava, očištění, ochrana a zhutnění podloží
- svahování, hutnění a uzavírání povrchů svahů
- zřízení lavic na svazích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</si>
  <si>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17193</t>
  </si>
  <si>
    <t>VYLEHČENÝ NÁSYP Z EXTRUDOVANÉHO POLYSTYRENU (XPS)</t>
  </si>
  <si>
    <t>PŘESAZOVÁNÍ STROMŮ</t>
  </si>
  <si>
    <t>18461</t>
  </si>
  <si>
    <t>MULČOVÁNÍ</t>
  </si>
  <si>
    <t>položka zahrnuje dodání a rozprostření mulčovací kůry nebo štěpky v předepsané tloušťce nebo mulčovací textilie bez ohledu na sklon terénu, stabilizaci mulče proti erozi, přísady proti vznícení mulče, naložení a odvoz odpadu</t>
  </si>
  <si>
    <t>18462</t>
  </si>
  <si>
    <t>OŠETŘENÍ MULČOVÁNÍ</t>
  </si>
  <si>
    <t>položka zahrnuje chemické odplevelení a doplnění chybějícího mulče</t>
  </si>
  <si>
    <t>18471</t>
  </si>
  <si>
    <t>OŠETŘENÍ DŘEVIN VE SKUPINÁCH</t>
  </si>
  <si>
    <t>položka zahrnuje odplevelení s nakypřením, vypletí, ošetření řezem, hnojením, odstranění poškozených částí dřevin s případným složením odpadu na hromady, naložením na dopravní prostředek, odvozem a složením</t>
  </si>
  <si>
    <t>184721</t>
  </si>
  <si>
    <t>184722</t>
  </si>
  <si>
    <t>184723</t>
  </si>
  <si>
    <t>18472</t>
  </si>
  <si>
    <t>OŠETŘENÍ DŘEVIN SOLITERNÍCH</t>
  </si>
  <si>
    <t>položka zahrnuje:
- kompletní provedení zemní konstrukce vč. hutnění vč. výběru vhodného materiálu
- úprava  ukládaného  materiálu  vlhčením,  tříděním,  promícháním  nebo  vysoušením,  příp. jiné úpravy za účelem zlepšení jeho  mech. vlastností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výplň jam a prohlubní v podloží
- úprava, očištění, ochrana a zhutnění podloží
- svahování
- zřízení lavic na svazích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</si>
  <si>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17220</t>
  </si>
  <si>
    <t>ZŘÍZENÍ TĚSNĚNÍ ZE ZEMIN BEZ ZHUT</t>
  </si>
  <si>
    <t>položka zahrnuje:
- kompletní provedení zemní konstrukce vč. výběru vhodného materiálu
- úprava  ukládaného  materiálu  vlhčením,  tříděním,  promícháním  nebo  vysoušením,  příp. jiné úpravy za účelem zlepšení jeho  mech. vlastností
- ošetření úložiště po celou dobu práce v něm vč. klimatických opatření
- ztížení v okolí vedení, konstrukcí a objektů a jejich dočasné zajištění
- ztížení provádění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výplň jam a prohlubní v podloží
- úprava, očištění, ochrana a zhutnění podloží
- svahování
- zřízení lavic na svazích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</si>
  <si>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17250</t>
  </si>
  <si>
    <t>ZŘÍZENÍ TĚSNĚNÍ ZE ZEMIN NEPROPUSTNÝCH</t>
  </si>
  <si>
    <t>17260</t>
  </si>
  <si>
    <t>ZŘÍZENÍ TĚSNĚNÍ ZE ZEMIN KAMENITÝCH</t>
  </si>
  <si>
    <t>17280</t>
  </si>
  <si>
    <t>ZŘÍZENÍ TĚSNĚNÍ Z NAKUPOVANÝCH MATERIÁLŮ</t>
  </si>
  <si>
    <t>21262</t>
  </si>
  <si>
    <t>TRATIVODY KOMPLET Z TRUB Z PLAST HMOT DN DO 100MM</t>
  </si>
  <si>
    <t>212635</t>
  </si>
  <si>
    <t>TRATIVODY KOMPL Z TRUB Z PLAST HM DN DO 150MM, RÝHA TŘ I</t>
  </si>
  <si>
    <t>212636</t>
  </si>
  <si>
    <t>TRATIVODY KOMPL Z TRUB Z PLAST HM DN DO 150MM, RÝHA TŘ II</t>
  </si>
  <si>
    <t>212637</t>
  </si>
  <si>
    <t>TRATIVODY KOMPL Z TRUB Z PLAST HM DN DO 150MM, RÝHA TŘ III</t>
  </si>
  <si>
    <t>21263</t>
  </si>
  <si>
    <t>TRATIVODY KOMPLET Z TRUB Z PLAST HMOT DN DO 150MM</t>
  </si>
  <si>
    <t>212645</t>
  </si>
  <si>
    <t>TRATIVODY KOMPL Z TRUB Z PLAST HM DN DO 200MM, RÝHA TŘ I</t>
  </si>
  <si>
    <t>212646</t>
  </si>
  <si>
    <t>TRATIVODY KOMPL Z TRUB Z PLAST HM DN DO 200MM, RÝHA TŘ II</t>
  </si>
  <si>
    <t>212647</t>
  </si>
  <si>
    <t>TRATIVODY KOMPL Z TRUB Z PLAST HM DN DO 200MM, RÝHA TŘ III</t>
  </si>
  <si>
    <t>21264</t>
  </si>
  <si>
    <t>TRATIVODY KOMPLET Z TRUB Z PLAST HMOT DN DO 200MM</t>
  </si>
  <si>
    <t>212655</t>
  </si>
  <si>
    <t>TRATIVODY KOMPL Z TRUB Z PLAST HM DN DO 300MM, RÝHA TŘ I</t>
  </si>
  <si>
    <t>212656</t>
  </si>
  <si>
    <t>TRATIVODY KOMPL Z TRUB Z PLAST HM DN DO 300MM, RÝHA TŘ II</t>
  </si>
  <si>
    <t>212657</t>
  </si>
  <si>
    <t>TRATIVODY KOMPL Z TRUB Z PLAST HM DN DO 300MM, RÝHA TŘ III</t>
  </si>
  <si>
    <t>21265</t>
  </si>
  <si>
    <t>TRATIVODY KOMPLET Z TRUB Z PLAST HMOT DN DO 300MM</t>
  </si>
  <si>
    <t>21331</t>
  </si>
  <si>
    <t>DRENÁŽNÍ VRSTVY Z BETONU MEZEROVITÉHO (DRENÁŽNÍHO)</t>
  </si>
  <si>
    <t>Položka zahrnuje:
- dodávku předepsaného materiálu pro drenážní vrstvu, včetně mimostaveništní a vnitrostaveništní dopravy
- provedení drenážní vrstvy předepsaných rozměrů a předepsaného tvaru</t>
  </si>
  <si>
    <t>21341</t>
  </si>
  <si>
    <t>DRENÁŽNÍ VRSTVY Z PLASTBETONU (PLASTMALTY)</t>
  </si>
  <si>
    <t>21361</t>
  </si>
  <si>
    <t>DRENÁŽNÍ VRSTVY Z GEOTEXTILIE</t>
  </si>
  <si>
    <t>Položka zahrnuje:
- dodávku předepsané geotextilie (včetně nutných přesahů) pro drenážní vrstvu, včetně mimostaveništní a vnitrostaveništní dopravy
- provedení drenážní vrstvy předepsaných rozměrů a předepsaného tvaru</t>
  </si>
  <si>
    <t>21362</t>
  </si>
  <si>
    <t>DRENÁŽNÍ VRSTVY Z GEOSÍTĚ</t>
  </si>
  <si>
    <t>Položka zahrnuje:
- dodávku předepsané geosítě (včetně nutných přesahů) pro drenážní vrstvu, včetně mimostaveništní a vnitrostaveništní dopravy
- provedení drenážní vrstvy předepsaných rozměrů a předepsaného tvaru</t>
  </si>
  <si>
    <t>21363</t>
  </si>
  <si>
    <t>DRENÁŽNÍ VRSTVY Z GEOMATRACE</t>
  </si>
  <si>
    <t>Položka zahrnuje:
- dodávku předepsané geomatrace pro drenážní vrstvu, včetně mimostaveništní a vnitrostaveništní dopravy
- provedení drenážní vrstvy předepsaných rozměrů a předepsaného tvaru</t>
  </si>
  <si>
    <t>21450</t>
  </si>
  <si>
    <t>SANAČNÍ VRSTVY Z KAMENIVA</t>
  </si>
  <si>
    <t>21451</t>
  </si>
  <si>
    <t>SANAČNÍ VRSTVY Z LOMOVÉHO KAMENE</t>
  </si>
  <si>
    <t>21452</t>
  </si>
  <si>
    <t>SANAČNÍ VRSTVY Z KAMENIVA DRCENÉHO</t>
  </si>
  <si>
    <t>21457</t>
  </si>
  <si>
    <t>SANAČNÍ VRSTVY Z KAMENIVA TĚŽENÉHO</t>
  </si>
  <si>
    <t>22117</t>
  </si>
  <si>
    <t>PILOTY BERANĚNÉ KOVOVÉ</t>
  </si>
  <si>
    <t>položka zahrnuje:
- nastražení a zaberanění dílců do jakékoliv třídy horniny
- veškerou dopravu, nájem, provoz a přemístění beranících zařízení a dalších mechanismů
- lešení a podpěrné konstrukce pro práci a manipulaci beranících zařízení a dalších mechanismů
- beranící plošiny vč. zemních prací, zpevnění, odvodnění a pod.
- při provádění z lodi náklady na prám nebo lodi
- těsnění stěny, je-li nutné
- kotvení stěny, je-li nutné nebo vzepření, případně rozepření
- dílenská dokumentace, včetně technologického předpisu spojování
- dodání spojovacího materiálu
- zřízení  montážních  a  dilatačních  spojů,  spar, včetně potřebných úprav, vložek, opracování, očištění a ošetření
- jakákoliv doprava a manipulace dílců  a  montážních  sestav,  včetně  dopravy konstrukce z výrobny na stavbu
- montážní dokumentace včetně technologického předpisu montáže
- výplň, těsnění a tmelení spar a spojů
- veškeré druhy opracování povrchů, včetně úprav pod nátěry a pod izolaci
- veškeré druhy dílenských základů a základních nátěrů a povlaků
- všechny druhy ocelového kotvení
- dílenskou přejímku a montážní prohlídku, včetně požadovaných dokladů</t>
  </si>
  <si>
    <t>22118</t>
  </si>
  <si>
    <t>PILOTY BERANĚNÉ DŘEVĚNÉ</t>
  </si>
  <si>
    <t>položka zahrnuje:
- kompletní provedení zemní konstrukce vč. výběru vhodného materiálu
- úprava  ukládaného  materiálu  vlhčením,  tříděním,  promícháním  nebo  vysoušením,  příp. jiné úpravy za účelem zlepšení jeho  mech. vlastností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ruční hutnění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</si>
  <si>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17421</t>
  </si>
  <si>
    <t>ZÁSYP JAM A RÝH ZEMINOU BEZ ZHUTNĚNÍ</t>
  </si>
  <si>
    <t>položka zahrnuje:
- kompletní provedení zemní konstrukce vč. výběru vhodného materiálu
- úprava  ukládaného  materiálu  vlhčením,  tříděním,  promícháním  nebo  vysoušením,  příp. jiné úpravy za účelem zlepšení jeho  mech. vlastností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</si>
  <si>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17461</t>
  </si>
  <si>
    <t>ZÁSYP JAM A RÝH Z HORNIN KAMENITÝCH</t>
  </si>
  <si>
    <t>17481</t>
  </si>
  <si>
    <t>ZÁSYP JAM A RÝH Z NAKUPOVANÝCH MATERIÁLŮ</t>
  </si>
  <si>
    <t>položka zahrnuje:
- kompletní provedení zemní konstrukce včetně nákupu a dopravy materiálu dle zadávací dokumentace
- úprava  ukládaného  materiálu  vlhčením,  tříděním,  promícháním  nebo  vysoušením,  příp. jiné úpravy za účelem zlepšení jeho  mech. vlastností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</si>
  <si>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17491</t>
  </si>
  <si>
    <t>ZÁSYP JAM A RÝH Z JINÝCH MATERIÁLŮ</t>
  </si>
  <si>
    <t>17451</t>
  </si>
  <si>
    <t>ZÁSYP JAM A RÝH ZE ZEMIN NEPROPUSTNÝCH</t>
  </si>
  <si>
    <t>17511</t>
  </si>
  <si>
    <t>OBSYP POTRUBÍ A OBJEKTŮ SE ZHUTNĚNÍM</t>
  </si>
  <si>
    <t>17521</t>
  </si>
  <si>
    <t>OBSYP POTRUBÍ A OBJEKTŮ ZEMINOU BEZ ZHUT</t>
  </si>
  <si>
    <t>položka zahrnuje:
- kompletní provedení zemní konstrukce vč. výběru vhodného materiálu
- úprava  ukládaného  materiálu  vlhčením,  tříděním,  promícháním  nebo  vysoušením,  příp. jiné úpravy za účelem zlepšení jeho  mech. vlastností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výplň jam a prohlubní v podloží
- úprava, očištění, ochrana a zhutnění podloží
- svahování
- zřízení lavic na svazích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</si>
  <si>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17561</t>
  </si>
  <si>
    <t>OBSYP POTRUBÍ A OBJEKTŮ Z HORNIN KAMENITÝCH</t>
  </si>
  <si>
    <t>17581</t>
  </si>
  <si>
    <t>OBSYP POTRUBÍ A OBJEKTŮ Z NAKUPOVANÝCH MATERIÁLŮ</t>
  </si>
  <si>
    <t>17591</t>
  </si>
  <si>
    <t>OBSYP POTRUBÍ A OBJEKTŮ Z JINÝCH MATERIÁLŮ</t>
  </si>
  <si>
    <t>17551</t>
  </si>
  <si>
    <t>OBSYP POTRUBÍ A OBJEKTŮ ZE ZEMIN NEPROPUSTNÝCH</t>
  </si>
  <si>
    <t>17610</t>
  </si>
  <si>
    <t>VÝPLNĚ ZE ZEMIN SE ZHUT</t>
  </si>
  <si>
    <t>položka zahrnuje:
- kompletní provedení zemní konstrukce vč. výběru vhodného materiálu
- úprava  ukládaného  materiálu  vlhčením,  tříděním,  promícháním  nebo  vysoušením,  příp. jiné úpravy za účelem zlepšení jeho  mech. vlastností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ruční hutnění a výplň jam a prohlubní v podloží
- úprava, očištění, ochrana a zhutnění podloží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</si>
  <si>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17620</t>
  </si>
  <si>
    <t>VÝPLNĚ ZE ZEMIN BEZ ZHUT</t>
  </si>
  <si>
    <t>položka zahrnuje:
- kompletní provedení zemní konstrukce vč. výběru vhodného materiálu
- úprava  ukládaného  materiálu  vlhčením,  tříděním,  promícháním  nebo  vysoušením,  příp. jiné úpravy za účelem zlepšení jeho  mech. vlastností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výplň jam a prohlubní v podloží
- úprava, očištění, ochrana a zhutnění podloží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</si>
  <si>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17650</t>
  </si>
  <si>
    <t>VÝPLNĚ ZE ZEMIN NEPROPUSTNÝCH</t>
  </si>
  <si>
    <t>17660</t>
  </si>
  <si>
    <t>VÝPLNĚ ZE ZEMIN KAMENITÝCH</t>
  </si>
  <si>
    <t>17680</t>
  </si>
  <si>
    <t>VÝPLNĚ Z NAKUPOVANÝCH MATERIÁLŮ</t>
  </si>
  <si>
    <t>položka zahrnuje:
- kompletní provedení zemní konstrukce včetně nákupu a dopravy materiálu dle zadávací dokumentace
- úprava  ukládaného  materiálu  vlhčením,  tříděním,  promícháním  nebo  vysoušením,  příp. jiné úpravy za účelem zlepšení jeho  mech. vlastností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ruční hutnění a výplň jam a prohlubní v podloží
- úprava, očištění, ochrana a zhutnění podloží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</si>
  <si>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17690</t>
  </si>
  <si>
    <t>VÝPLNĚ Z UPRAV MATERIÁLŮ</t>
  </si>
  <si>
    <t>17710</t>
  </si>
  <si>
    <t>ZEMNÍ HRÁZKY ZE ZEMIN SE ZHUTNĚNÍM</t>
  </si>
  <si>
    <t>17720</t>
  </si>
  <si>
    <t>ZEMNÍ HRÁZKY ZE ZEMIN BEZ ZHUT</t>
  </si>
  <si>
    <t>17750</t>
  </si>
  <si>
    <t>ZEMNÍ HRÁZKY ZE ZEMIN NEPROPUSTNÝCH</t>
  </si>
  <si>
    <t>17760</t>
  </si>
  <si>
    <t>ZEMNÍ HRÁZKY ZE ZEMIN KAMENITÝCH A BALVANITÝCH</t>
  </si>
  <si>
    <t>17780</t>
  </si>
  <si>
    <t>ZEMNÍ HRÁZKY Z NAKUPOVANÝCH MATERIÁLŮ</t>
  </si>
  <si>
    <t>17770</t>
  </si>
  <si>
    <t>ZEMNÍ HRÁZKY VRSTEVNATÉ</t>
  </si>
  <si>
    <t>17810</t>
  </si>
  <si>
    <t>ZÁSYP V UZAVŘENÝCH PROSTORÁCH ZE ZEMIN SE ZHUT</t>
  </si>
  <si>
    <t>17820</t>
  </si>
  <si>
    <t>ZÁSYP V UZAVŘENÝCH PROSTORÁCH ZE ZEMIN BEZ ZHUT</t>
  </si>
  <si>
    <t>17880</t>
  </si>
  <si>
    <t>ZÁSYP V UZAVŘENÝCH PROSTORÁCH Z NAKUP MATERIÁLŮ</t>
  </si>
  <si>
    <t>17910</t>
  </si>
  <si>
    <t>NÁSYPY Z ARMOVANÝCH ZEMIN SE ZHUTNĚNÍM</t>
  </si>
  <si>
    <t>18010</t>
  </si>
  <si>
    <t>VŠEOBECNÉ ÚPRAVY ZASTAVĚNÉHO ÚZEMÍ</t>
  </si>
  <si>
    <t>Všeobecné úpravy musí zahrnovat úpravu území po uskutečnění stavby, tak jak je požadováno v zadávací dokumentaci s výjimkou těch prací, pro které jsou uvedeny samostatné položky.</t>
  </si>
  <si>
    <t>18020</t>
  </si>
  <si>
    <t>VŠEOBECNÉ ÚPRAVY ZEMĚDĚLSKÝCH PLOCH</t>
  </si>
  <si>
    <t>18030</t>
  </si>
  <si>
    <t>VŠEOBECNÉ ÚPRAVY LESNÍCH PLOCH</t>
  </si>
  <si>
    <t>18090</t>
  </si>
  <si>
    <t>VŠEOBECNÉ ÚPRAVY OSTATNÍCH PLOCH</t>
  </si>
  <si>
    <t>18110</t>
  </si>
  <si>
    <t>ÚPRAVA PLÁNĚ SE ZHUTNĚNÍM V HORNINĚ TŘ. I</t>
  </si>
  <si>
    <t>položka zahrnuje úpravu pláně včetně vyrovnání výškových rozdílů. Míru zhutnění určuje projekt.</t>
  </si>
  <si>
    <t>18120</t>
  </si>
  <si>
    <t>ÚPRAVA PLÁNĚ SE ZHUTNĚNÍM V HORNINĚ TŘ. II</t>
  </si>
  <si>
    <t>18130</t>
  </si>
  <si>
    <t>ÚPRAVA PLÁNĚ BEZ ZHUTNĚNÍ</t>
  </si>
  <si>
    <t>položka zahrnuje úpravu pláně včetně vyrovnání výškových rozdílů</t>
  </si>
  <si>
    <t>18210</t>
  </si>
  <si>
    <t>ÚPRAVA POVRCHŮ SROVNÁNÍM ÚZEMÍ</t>
  </si>
  <si>
    <t>položka zahrnuje srovnání výškových rozdílů terénu</t>
  </si>
  <si>
    <t>18214</t>
  </si>
  <si>
    <t>ÚPRAVA POVRCHŮ SROVNÁNÍM ÚZEMÍ V TL DO 0,25M</t>
  </si>
  <si>
    <t>18215</t>
  </si>
  <si>
    <t>ÚPRAVA POVRCHŮ SROVNÁNÍM ÚZEMÍ V TL DO 0,50M</t>
  </si>
  <si>
    <t>18216</t>
  </si>
  <si>
    <t>ÚPRAVA POVRCHŮ SROVNÁNÍM ÚZEMÍ V TL DO 0,75M</t>
  </si>
  <si>
    <t>18220</t>
  </si>
  <si>
    <t>ROZPROSTŘENÍ ORNICE VE SVAHU</t>
  </si>
  <si>
    <t>položka zahrnuje: nutné přemístění ornice z dočasných skládek vzdálených do 50m rozprostření ornice v předepsané tloušťce ve svahu přes 1:5</t>
  </si>
  <si>
    <t>18221</t>
  </si>
  <si>
    <t>ROZPROSTŘENÍ ORNICE VE SVAHU V TL DO 0,10M</t>
  </si>
  <si>
    <t>18222</t>
  </si>
  <si>
    <t>ROZPROSTŘENÍ ORNICE VE SVAHU V TL DO 0,15M</t>
  </si>
  <si>
    <t>18223</t>
  </si>
  <si>
    <t>ROZPROSTŘENÍ ORNICE VE SVAHU V TL DO 0,20M</t>
  </si>
  <si>
    <t>18224</t>
  </si>
  <si>
    <t>ROZPROSTŘENÍ ORNICE VE SVAHU V TL DO 0,25M</t>
  </si>
  <si>
    <t>18225</t>
  </si>
  <si>
    <t>ROZPROSTŘENÍ ORNICE VE SVAHU V TL DO 0,50M</t>
  </si>
  <si>
    <t>18226</t>
  </si>
  <si>
    <t>ROZPROSTŘENÍ ORNICE VE SVAHU V TL DO 0,75M</t>
  </si>
  <si>
    <t>18230</t>
  </si>
  <si>
    <t>ROZPROSTŘENÍ ORNICE V ROVINĚ</t>
  </si>
  <si>
    <t>položka zahrnuje: nutné přemístění ornice z dočasných skládek vzdálených do 50m rozprostření ornice v předepsané tloušťce v rovině a ve svahu do 1:5</t>
  </si>
  <si>
    <t>18231</t>
  </si>
  <si>
    <t>ROZPROSTŘENÍ ORNICE V ROVINĚ V TL DO 0,10M</t>
  </si>
  <si>
    <t>18232</t>
  </si>
  <si>
    <t>ROZPROSTŘENÍ ORNICE V ROVINĚ V TL DO 0,15M</t>
  </si>
  <si>
    <t>18233</t>
  </si>
  <si>
    <t>ROZPROSTŘENÍ ORNICE V ROVINĚ V TL DO 0,20M</t>
  </si>
  <si>
    <t>18234</t>
  </si>
  <si>
    <t>ROZPROSTŘENÍ ORNICE V ROVINĚ V TL DO 0,25M</t>
  </si>
  <si>
    <t>18235</t>
  </si>
  <si>
    <t>ROZPROSTŘENÍ ORNICE V ROVINĚ V TL DO 0,50M</t>
  </si>
  <si>
    <t>18236</t>
  </si>
  <si>
    <t>ROZPROSTŘENÍ ORNICE V ROVINĚ V TL DO 0,75M</t>
  </si>
  <si>
    <t>18241</t>
  </si>
  <si>
    <t>ZALOŽENÍ TRÁVNÍKU RUČNÍM VÝSEVEM</t>
  </si>
  <si>
    <t>Zahrnuje dodání předepsané travní směsi, její výsev na ornici, zalévání, první pokosení, to vše bez ohledu na sklon terénu</t>
  </si>
  <si>
    <t>18242</t>
  </si>
  <si>
    <t>ZALOŽENÍ TRÁVNÍKU HYDROOSEVEM NA ORNICI</t>
  </si>
  <si>
    <t>Zahrnuje dodání předepsané travní směsi, hydroosev na ornici, zalévání, první pokosení, to vše bez ohledu na sklon terénu</t>
  </si>
  <si>
    <t>18243</t>
  </si>
  <si>
    <t>ZALOŽENÍ TRÁVNÍKU HYDROOSEVEM NA HLUŠINU</t>
  </si>
  <si>
    <t>Zahrnuje dodání předepsané travní směsi, hydroosev na hlušinu, zalévání, první pokosení, to vše bez ohledu na sklon terénu</t>
  </si>
  <si>
    <t>18245</t>
  </si>
  <si>
    <t>ZALOŽENÍ TRÁVNÍKU ZATRAVŇOVACÍ TEXTILIÍ (ROHOŽÍ)</t>
  </si>
  <si>
    <t>Zahrnuje dodání a položení předepsané zatravňovací textilie bez ohledu na sklon terénu, zalévání, první pokosení</t>
  </si>
  <si>
    <t>18246</t>
  </si>
  <si>
    <t>ZALOŽENÍ TRÁVNÍKU POLOŽENÍM TRAVNATÉHO KOBERCE</t>
  </si>
  <si>
    <t>položka zahrnuje:
- nastražení a zaberanění dílců do jakékoliv třídy horniny
- veškerou dopravu, nájem, provoz a přemístění beranících zařízení a dalších mechanismů
- lešení a podpěrné konstrukce pro práci a manipulaci beranících zařízení a dalších mechanismů
- beranící plošiny vč. zemních prací, zpevnění, odvodnění a pod.
- při provádění z lodi náklady na prám nebo lodi
- těsnění stěny, je-li nutné
- kotvení stěny, je-li nutné nebo vzepření, případně rozepření
- dílenská dokumentace, včetně technologického předpisu spojování
- dodání dřeva v požadované kvalitě a výroba konstrukce (vč. pomůcek,  přípravků a prostředků pro výrobu) bez ohledu na náročnost a její objem, dílenská montáž, montážní dokumentace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stavbě, včetně montážních prostředků a pomůcek a zednických výpomocí
- výplň, těsnění a tmelení spar a spojů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ošetření kotevní oblasti proti vzniku trhlin, vlivu povětrnosti a pod.
- osazení značek, včetně jejich zaměření
- veškeré úpravy dřeva pro zlepšení jeho užitných vlastností (impregnace, zpevňování a pod.)
- veškeré druhy povrchových úprav
- zvláštní spojové prostředky, rozebíratelnost konstrukce
- osazení měřících zařízení a úprav pro ně</t>
  </si>
  <si>
    <t>224313</t>
  </si>
  <si>
    <t>PILOTY Z PROSTÉHO BETONU C16/20</t>
  </si>
  <si>
    <t>položka zahrnuje:
- dodání  čerstvého  betonu  (betonové  směsi)  požadované  kvality,  jeho  uložení  do požadovaného tvaru,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objem betonu pro přebetonování a nadbetonování, který se nepřičítá ke stanovenému objemu výplně piloty
- ukončení piloty pod ústím vrtu a vyplnění zbývající části sypaninou nebo kamenivem
- odbourání a odstranění znehodnocené části výplně a úprava hlavy piloty před výstavbou další konstrukční části
- zřízení výplně piloty pod hladinou vody
- veškerý materiál, výrobky a polotovary, včetně mimostaveništní a vnitrostaveništní dopravy
- nezahrnuje vrty</t>
  </si>
  <si>
    <t>224314</t>
  </si>
  <si>
    <t>PILOTY Z PROST BETONU DO C25/30 (B30)</t>
  </si>
  <si>
    <t>22431</t>
  </si>
  <si>
    <t>PILOTY Z PROST BETONU</t>
  </si>
  <si>
    <t>224323</t>
  </si>
  <si>
    <t>PILOTY ZE ŽELEZOBETONU C16/20</t>
  </si>
  <si>
    <t>položka zahrnuje: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objem betonu pro přebetonování a nadbetonování, který se nepřičítá ke stanovenému objemu výplně piloty
- ukončení piloty pod ústím vrtu a vyplnění zbývající části sypaninou nebo kamenivem
- odbourání a odstranění znehodnocené části výplně a úprava hlavy piloty před výstavbou další konstrukční části
- zřízení výplně piloty pod hladinou vody
- veškerý materiál, výrobky a polotovary, včetně mimostaveništní a vnitrostaveništní dopravy
- nezahrnuje dodání a osazení výztuže, nezahrnuje vrty</t>
  </si>
  <si>
    <t>224324</t>
  </si>
  <si>
    <t>PILOTY ZE ŽELEZOBETONU C25/30</t>
  </si>
  <si>
    <t>224325</t>
  </si>
  <si>
    <t>PILOTY ZE ŽELEZOBETONU C30/37</t>
  </si>
  <si>
    <t>224326</t>
  </si>
  <si>
    <t>PILOTY ZE ŽELEZOBETONU C40/50</t>
  </si>
  <si>
    <t>22432</t>
  </si>
  <si>
    <t>PILOTY ZE ŽELEZOBETONU</t>
  </si>
  <si>
    <t>224364</t>
  </si>
  <si>
    <t>224365</t>
  </si>
  <si>
    <t>224366</t>
  </si>
  <si>
    <t>VÝZTUŽ PILOT Z KARI SÍTÍ</t>
  </si>
  <si>
    <t>224367</t>
  </si>
  <si>
    <t>VÝZTUŽ PILOT TUHÁ</t>
  </si>
  <si>
    <t>224368</t>
  </si>
  <si>
    <t>VÝZTUŽ PILOT ZE SÍTÍ</t>
  </si>
  <si>
    <t>22436</t>
  </si>
  <si>
    <t>VÝZTUŽ PILOT Z OCELI</t>
  </si>
  <si>
    <t>22452</t>
  </si>
  <si>
    <t>PILOTY Z KAMENIVA DRCENÉHO</t>
  </si>
  <si>
    <t>22457</t>
  </si>
  <si>
    <t>PILOTY Z KAMENIVA TĚŽENÉHO</t>
  </si>
  <si>
    <t>22494</t>
  </si>
  <si>
    <t>PILOTY ZHOTOV NA MÍSTĚ Z KOVU (VÝPAŽNICE PONECH VE VRTU)</t>
  </si>
  <si>
    <t>položka zahrnuje:
- dílenská dokumentace, včetně technologického předpisu spojování
- dodání spojovacího materiálu
- zřízení  montážních  a  dilatačních  spojů,  spar, včetně potřebných úprav, vložek, opracování, očištění a ošetření
- jakákoliv doprava a manipulace dílců  a  montážních  sestav,  včetně  dopravy konstrukce z výrobny na stavbu
- montážní dokumentace včetně technologického předpisu montáže
- výplň, těsnění a tmelení spar a spojů
- veškeré druhy opracování povrchů, včetně úprav pod nátěry a pod izolaci
- veškeré druhy dílenských základů a základních nátěrů a povlaků
- všechny druhy ocelového kotvení
- dílenskou přejímku a montážní prohlídku, včetně požadovaných dokladů</t>
  </si>
  <si>
    <t>22495</t>
  </si>
  <si>
    <t>PILOTY ZHOTOV NA MÍSTĚ ZE DŘEVA</t>
  </si>
  <si>
    <t>položka zahrnuje:
- dílenská dokumentace, včetně technologického předpisu spojování
- dodání dřeva v požadované kvalitě a výroba konstrukce (vč. pomůcek,  přípravků a prostředků pro výrobu) bez ohledu na náročnost a její objem, dílenská montáž, montážní dokumentace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stavbě, včetně montážních prostředků a pomůcek a zednických výpomocí
- výplň, těsnění a tmelení spar a spojů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ošetření kotevní oblasti proti vzniku trhlin, vlivu povětrnosti a pod.
- osazení značek, včetně jejich zaměření
- veškeré úpravy dřeva pro zlepšení jeho užitných vlastností (impregnace, zpevňování a pod.)
- veškeré druhy povrchových úprav
- zvláštní spojové prostředky, rozebíratelnost konstrukce
- osazení měřících zařízení a úprav pro ně</t>
  </si>
  <si>
    <t>22499</t>
  </si>
  <si>
    <t>OCHRANNÝ PLÁŠŤ PILOT Z FÓLIE Z PLASTICKÝCH HMOT</t>
  </si>
  <si>
    <t>položka zahrnuje dodávku a montáž fólie předepsané zadávací dokumentací, včetně mimostaveništní a vnitrostaveništní dopravy</t>
  </si>
  <si>
    <t>22594</t>
  </si>
  <si>
    <t>ZÁPOROVÉ PAŽENÍ Z KOVU TRVALÉ</t>
  </si>
  <si>
    <t>položka zahrnuje dodávku ocelových zápor, jejich osazení do připravených vrtů včetně zabetonování konců a obsypu, případně jejich zaberanění. Ocelová převázka se započítá do výsledné hmotnosti.</t>
  </si>
  <si>
    <t>22595A</t>
  </si>
  <si>
    <t>VÝDŘEVA ZÁPOROVÉHO PAŽENÍ TRVALÁ (PLOCHA)</t>
  </si>
  <si>
    <t>položka zahrnuje dodávku a osazení pažin bez ohledu na druh</t>
  </si>
  <si>
    <t>22595</t>
  </si>
  <si>
    <t>VÝDŘEVA ZÁPOROVÉHO PAŽENÍ TRVALÁ (KUBATURA)</t>
  </si>
  <si>
    <t>22694</t>
  </si>
  <si>
    <t>ZÁPOROVÉ PAŽENÍ Z KOVU DOČASNÉ</t>
  </si>
  <si>
    <t>položka zahrnuje opotřebení ocelových zápor, jejich osazení do připravených vrtů včetně zabetonování konců a obsypu, případně jejich zaberanění a jejich odstranění. Ocelová převázka se započítá do výsledné hmotnosti.</t>
  </si>
  <si>
    <t>22695A</t>
  </si>
  <si>
    <t>VÝDŘEVA ZÁPOROVÉHO PAŽENÍ DOČASNÁ (PLOCHA)</t>
  </si>
  <si>
    <t>položka zahrnuje osazení pažin bez ohledu na druh, jejich opotřebení a jejich odstranění</t>
  </si>
  <si>
    <t>22695</t>
  </si>
  <si>
    <t>VÝDŘEVA ZÁPOROVÉHO PAŽENÍ DOČASNÁ (KUBATURA)</t>
  </si>
  <si>
    <t>227821</t>
  </si>
  <si>
    <t>MIKROPILOTY KOMPLET D DO 100MM NA POVRCHU</t>
  </si>
  <si>
    <t>Položka mikropiloty obsahuje kompletní práce, které jsou nutné pro předepsanou funkci mikropilot, t.j. dodání trubek a injekčních hmot, osazení a zainjektování trubek, včetně pomocných konstrukcí (lešení, montážní plošiny a pod.). Neobsahuje vrty (uvedou se v položce 261 nebo 266).</t>
  </si>
  <si>
    <t>227822</t>
  </si>
  <si>
    <t>MIKROPIL KOMPL D DO 100MM V PODZ PRO OCHR DEŠTNÍK HOR SUCHÁ</t>
  </si>
  <si>
    <t>Položka mikropiloty obsahuje kompletní práce, které jsou nutné pro předepsanou funkci mikropilot, t.j. dodání trubek a injekčních hmot, osazení a zainjektování trubek, včetně pomocných konstrukcí (lešení, montážní plošiny a pod.). Neobsahuje vrty (uvedou se v položce 261 nebo 266). Varianty v podzemí v hornině mokré obsahují ztížení osazení a zainjektování v důsledku přítoku vod z horninového masivu</t>
  </si>
  <si>
    <t>227823</t>
  </si>
  <si>
    <t>MIKROPIL KOMPL D DO 100MM V PODZ POD PATOU KALOTY HOR SUCHÁ</t>
  </si>
  <si>
    <t>227824</t>
  </si>
  <si>
    <t>MIKROPIL KOMPL D DO 100MM V PODZ PRO OCHR DEŠTNÍK HOR MOKRÁ</t>
  </si>
  <si>
    <t>227825</t>
  </si>
  <si>
    <t>MIKROPIL KOMPL D DO 100MM V PODZ POD PATOU KALOTY HOR MOKRÁ</t>
  </si>
  <si>
    <t>227831</t>
  </si>
  <si>
    <t>MIKROPILOTY KOMPLET D DO 150MM NA POVRCHU</t>
  </si>
  <si>
    <t>227832</t>
  </si>
  <si>
    <t>MIKROPIL KOMPL D DO 150MM V PODZ PRO OCHR DEŠTNÍK HOR SUCHÁ</t>
  </si>
  <si>
    <t>227833</t>
  </si>
  <si>
    <t>MIKROPIL KOMPL D DO 150MM V PODZ POD PATOU KALOTY HOR SUCHÁ</t>
  </si>
  <si>
    <t>227834</t>
  </si>
  <si>
    <t>MIKROPIL KOMPL D DO 150MM V PODZ PRO OCHR DEŠTNÍK HOR MOKRÁ</t>
  </si>
  <si>
    <t>227835</t>
  </si>
  <si>
    <t>MIKROPIL KOMPL D DO 150MM V PODZ POD PATOU KALOTY HOR MOKRÁ</t>
  </si>
  <si>
    <t>227841</t>
  </si>
  <si>
    <t>MIKROPILOTY KOMPLET D DO 200MM NA POVRCHU</t>
  </si>
  <si>
    <t>227842</t>
  </si>
  <si>
    <t>MIKROPIL KOMPL D DO 200MM V PODZ PRO OCHR DEŠTNÍK HOR SUCHÁ</t>
  </si>
  <si>
    <t>227843</t>
  </si>
  <si>
    <t>MIKROPIL KOMPL D DO 200MM V PODZ POD PATOU KALOTY HOR SUCHÁ</t>
  </si>
  <si>
    <t>227844</t>
  </si>
  <si>
    <t>MIKROPIL KOMPL D DO 200MM V PODZ PRO OCHR DEŠTNÍK HOR MOKRÁ</t>
  </si>
  <si>
    <t>227845</t>
  </si>
  <si>
    <t>MIKROPIL KOMPL D DO 200MM V PODZ POD PATOU KALOTY HOR MOKRÁ</t>
  </si>
  <si>
    <t>227851</t>
  </si>
  <si>
    <t>MIKROPILOTY KOMPLET D DO 300MM NA POVRCHU</t>
  </si>
  <si>
    <t>227852</t>
  </si>
  <si>
    <t>MIKROPIL KOMPL D DO 300MM V PODZ PRO OCHR DEŠTNÍK HOR SUCHÁ</t>
  </si>
  <si>
    <t>227853</t>
  </si>
  <si>
    <t>MIKROPIL KOMPL D DO 300MM V PODZ POD PATOU KALOTY HOR SUCHÁ</t>
  </si>
  <si>
    <t>227854</t>
  </si>
  <si>
    <t>MIKROPIL KOMPL D DO 300MM V PODZ PRO OCHR DEŠTNÍK HOR MOKRÁ</t>
  </si>
  <si>
    <t>227855</t>
  </si>
  <si>
    <t>MIKROPIL KOMPL D DO 300MM V PODZ POD PATOU KALOTY HOR MOKRÁ</t>
  </si>
  <si>
    <t>228121</t>
  </si>
  <si>
    <t>VYTAHOVÁNÍ PILOT ZE ŽELEZOBET DÍLCŮ</t>
  </si>
  <si>
    <t>zahrnuje i vodorovnou dopravu a uložení na skládku (bez poplatku)</t>
  </si>
  <si>
    <t>228122</t>
  </si>
  <si>
    <t>ODBOURÁNÍ PILOT ZE ŽELEZOBET DÍLCŮ</t>
  </si>
  <si>
    <t>228171</t>
  </si>
  <si>
    <t>VYTAHOVÁNÍ PILOT Z KOVOVÝCH DÍLCŮ</t>
  </si>
  <si>
    <t>228172</t>
  </si>
  <si>
    <t>ODŘEZÁNÍ PILOT Z KOVOVÝCH DÍLCŮ</t>
  </si>
  <si>
    <t>22818</t>
  </si>
  <si>
    <t>VYTAHOVÁNÍ PILOT Z DŘEVĚNÝCH DÍLCŮ</t>
  </si>
  <si>
    <t>23112</t>
  </si>
  <si>
    <t>ŠTĚTOVÉ STĚNY BERANĚNÉ ZE ŽELEZOBETON DÍLCŮ</t>
  </si>
  <si>
    <t>Položka štětové stěny beraněné zahrnuje zejména:
- zřízení stěny
- dodání štětovnic v požadované kvalitě, případně jejich ošetřování, řezání, nastavování a další úpravy
- kleštiny, převázky. a další pomocné a doplňkové konstrukce
- nastražení a zaberanění dílců do jakékoliv třídy horniny
- veškerou dopravu, nájem, provoz a přemístění beranících zařízení a dalších mechanismů
- lešení a podpěrné konstrukce pro práci a manipulaci beranících zařízení a dalších mechanismů
- beranící plošiny vč. zemních prací, zpevnění, odvodnění a pod.
- při provádění z lodi náklady na prám nebo lodi
- těsnění stěny, je-li nutné
- kotvení stěny, je-li nutné nebo vzepření, případně rozepření
- vodící piloty nebo stabilizační hrázky
- dodání dílce požadovaného tvaru a vlastností, jeho skladování, doprava a osazení do definitivní polohy, včetně komplexní technologie výroby a montáže dílců, ošetření a ochrana dílců,
- u dílců železobetonových a předpjatých veškerá výztuž, případně i tuhé kovové prvky a závěsná oka,
- úpravy a zařízení pro uložení a transport dílce,
- veškeré požadované úpravy dílců, včetně doplňkových konstrukcí a vybavení,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</si>
  <si>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23117A</t>
  </si>
  <si>
    <t>ŠTĚTOVÉ STĚNY BERANĚNÉ Z KOVOVÝCH DÍLCŮ TRVALÉ (PLOCHA)</t>
  </si>
  <si>
    <t>- zřízení stěny
- dodání štětovnic v požadované kvalitě, případně jejich ošetřování, řezání, nastavování a další úpravy
- kleštiny, převázky. a další pomocné a doplňkové konstrukce
- nastražení a zaberanění štětovnic do jakékoliv třídy horniny
- veškerou dopravu, nájem, provoz a přemístění beranících zařízení a dalších mechanismů
- lešení a podpěrné konstrukce pro práci a manipulaci beranících zařízení a dalších mechanismů
- beranící plošiny vč. zemních prací, zpevnění, odvodnění a pod.
- při provádění z lodi náklady na prám nebo lodi
- těsnění stěny, je-li nutné
- kotvení stěny, je-li nutné nebo vzepření, případně rozepření
- vodící piloty nebo stabilizační hrázky
- zhotovení koutových štětovnic
- dílenská dokumentace, včetně technologického předpisu spojování,
- dodání spojovacího materiálu,
- zřízení  montážních  a  dilatačních  spojů,  spar, včetně potřebných úprav, vložek, opracování, očištění a ošetření,
- jakákoliv doprava a manipulace dílců  a  montážních  sestav,  včetně  dopravy konstrukce z výrobny na stavbu,
- montážní dokumentace včetně technologického předpisu montáže,
- výplň, těsnění a tmelení spar a spojů,
- veškeré druhy opracování povrchů, včetně úprav pod nátěry a pod izolaci,
- veškeré druhy dílenských základů a základních nátěrů a povlaků,
- všechny druhy ocelového kotvení,
- dílenskou přejímku a montážní prohlídku, včetně požadovaných dokladů</t>
  </si>
  <si>
    <t>23117</t>
  </si>
  <si>
    <t>ŠTĚTOVÉ STĚNY BERANĚNÉ Z KOVOVÝCH DÍLCŮ TRVALÉ (HMOTNOST)</t>
  </si>
  <si>
    <t>23118A</t>
  </si>
  <si>
    <t>ŠTĚTOVÉ STĚNY BERANĚNÉ Z DŘEVĚNÝCH DÍLCŮ TRVALÉ (PLOCHA)</t>
  </si>
  <si>
    <t>- zřízení stěny
- dodání štětovnic v požadované kvalitě, případně jejich ošetřování, řezání, nastavování a další úpravy
- kleštiny, převázky. a další pomocné a doplňkové konstrukce
- nastražení a zaberanění štětovnic do jakékoliv třídy horniny
- veškerou dopravu, nájem, provoz a přemístění beranících zařízení a dalších mechanismů
- lešení a podpěrné konstrukce pro práci a manipulaci beranících zařízení a dalších mechanismů
- beranící plošiny vč. zemních prací, zpevnění, odvodnění a pod.
- při provádění z lodi náklady na prám nebo lodi
- těsnění stěny, je-li nutné
- kotvení stěny, je-li nutné nebo vzepření, případně rozepření
- vodící piloty nebo stabilizační hrázky
- dílenská dokumentace, včetně technologického předpisu spojování,
- zřízení  montážních  a  dilatačních  spojů,  spar, včetně potřebných úprav, vložek, opracování, očištění a ošetření,
- všechny druhy ocelového kotvení,
- osazení značek, včetně jejich zaměření.
- veškeré úpravy dřeva pro zlepšení jeho užitných vlastností (impregnace, zpevňování a pod.),
- veškeré druhy povrchových úprav,
- zvláštní spojové prostředky, rozebíratelnost konstrukce,
- osazení měřících zařízení a úprav pro ně.</t>
  </si>
  <si>
    <t>23118</t>
  </si>
  <si>
    <t>ŠTĚTOVÉ STĚNY BERANĚNÉ Z DŘEVĚNÝCH DÍLCŮ TRVALÉ (KUBATURA)</t>
  </si>
  <si>
    <t>23217A</t>
  </si>
  <si>
    <t>ŠTĚTOVÉ STĚNY BERANĚNÉ Z KOVOVÝCH DÍLCŮ DOČASNÉ (PLOCHA)</t>
  </si>
  <si>
    <t>- zřízení stěny
- opotřebení štětovnic, případně jejich ošetřování, řezání, nastavování a další úpravy
- kleštiny, převázky. a další pomocné a doplňkové konstrukce
- nastražení a zaberanění štětovnic do jakékoliv třídy horniny
- veškerou dopravu, nájem, provoz a přemístění beranících zařízení a dalších mechanismů
- lešení a podpěrné konstrukce pro práci a manipulaci beranících zařízení a dalších mechanismů
- beranící plošiny vč. zemních prací, zpevnění, odvodnění a pod.
- při provádění z lodi náklady na prám nebo lodi
- těsnění stěny, je-li nutné
- kotvení stěny, je-li nutné nebo vzepření, případně rozepření
- vodící piloty nebo stabilizační hrázky
- zhotovení koutových štětovnic
- dílenská dokumentace, včetně technologického předpisu spojování,
- dodání spojovacího materiálu,
- zřízení  montážních  a  dilatačních  spojů,  spar, včetně potřebných úprav, vložek, opracování, očištění a ošetření,
- jakákoliv doprava a manipulace dílců  a  montážních  sestav,  včetně  dopravy konstrukce z výrobny na stavbu,
- montážní dokumentace včetně technologického předpisu montáže,
- výplň, těsnění a tmelení spar a spojů,
- veškeré druhy opracování povrchů, včetně úprav pod nátěry a pod izolaci,
- veškeré druhy dílenských základů a základních nátěrů a povlaků,
- všechny druhy ocelového kotvení,
- dílenskou přejímku a montážní prohlídku, včetně požadovaných dokladů</t>
  </si>
  <si>
    <t>23217</t>
  </si>
  <si>
    <t>ŠTĚTOVÉ STĚNY BERANĚNÉ Z KOVOVÝCH DÍLCŮ DOČASNÉ (HMOTNOST)</t>
  </si>
  <si>
    <t>23218A</t>
  </si>
  <si>
    <t>ŠTĚTOVÉ STĚNY BERANĚNÉ Z DŘEVĚNÝCH DÍLCŮ DOČASNÉ (PLOCHA)</t>
  </si>
  <si>
    <t>- zřízení stěny
- opotřebení štětovnic, případně jejich ošetřování, řezání, nastavování a další úpravy
- kleštiny, převázky. a další pomocné a doplňkové konstrukce
- nastražení a zaberanění štětovnic do jakékoliv třídy horniny
- veškerou dopravu, nájem, provoz a přemístění beranících zařízení a dalších mechanismů
- lešení a podpěrné konstrukce pro práci a manipulaci beranících zařízení a dalších mechanismů
- beranící plošiny vč. zemních prací, zpevnění, odvodnění a pod.
- při provádění z lodi náklady na prám nebo lodi
- těsnění stěny, je-li nutné
- kotvení stěny, je-li nutné nebo vzepření, případně rozepření
- vodící piloty nebo stabilizační hrázky
- dílenská dokumentace, včetně technologického předpisu spojování,
- zřízení  montážních  a  dilatačních  spojů,  spar, včetně potřebných úprav, vložek, opracování, očištění a ošetření,
- všechny druhy ocelového kotvení,
- osazení značek, včetně jejich zaměření.
- veškeré úpravy dřeva pro zlepšení jeho užitných vlastností (impregnace, zpevňování a pod.),
- veškeré druhy povrchových úprav,
- zvláštní spojové prostředky, rozebíratelnost konstrukce,
- osazení měřících zařízení a úprav pro ně.</t>
  </si>
  <si>
    <t>23218</t>
  </si>
  <si>
    <t>ŠTĚTOVÉ STĚNY BERANĚNÉ Z DŘEVĚNÝCH DÍLCŮ DOČASNÉ (KUBATURA)</t>
  </si>
  <si>
    <t>23312</t>
  </si>
  <si>
    <t>ŠTĚTOVÉ STĚNY NASAZENÉ ZE ŽELEZOBETON DÍLCŮ</t>
  </si>
  <si>
    <t>- zřízení stěny
- dodání dílců v požadované kvalitě, případně jejich ošetřování, řezání, nastavování a další úpravy
- kleštiny, převázky. a další pomocné a doplňkové konstrukce
- veškerou dopravu, nájem, provoz a přemístění osazovacích zařízení a dalších mechanismů
- lešení a podpěrné konstrukce pro práci a manipulaci osazovacích zařízení a dalších mechanismů
- plošiny vč. zemních prací, zpevnění, odvodnění a pod.
- při provádění z lodi náklady na prám nebo lodi
- těsnění stěny, je-li nutné
- kotvení stěny, je-li nutné nebo vzepření, případně rozepření
- vodící piloty nebo stabilizační hrázky
- dodání dílce požadovaného tvaru a vlastností, jeho skladování, doprava a osazení do definitivní polohy, včetně komplexní technologie výroby a montáže dílců, ošetření a ochrana dílců,
- u dílců železobetonových a předpjatých veškerá výztuž, případně i tuhé kovové prvky a závěsná oka,
- úpravy a zařízení pro uložení a transport dílce,
- veškeré požadované úpravy dílců, včetně doplňkových konstrukcí a vybavení,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</si>
  <si>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23317A</t>
  </si>
  <si>
    <t>ŠTĚTOVÉ STĚNY NASAZENÉ Z KOVOVÝCH DÍLCŮ TRVALÉ (PLOCHA)</t>
  </si>
  <si>
    <t>- zřízení stěny
- dodání štětovnic v požadované kvalitě, případně jejich ošetřování, řezání, nastavování a další úpravy
- kleštiny, převázky. a další pomocné a doplňkové konstrukce
- nastražení a nasazení štětovnic
- veškerou dopravu, nájem, provoz a přemístění dílců a mechanismů
- lešení a podpěrné konstrukce pro práci a manipulaci
- při provádění z lodi náklady na prám nebo lodi
- těsnění stěny, je-li nutné
- kotvení stěny, je-li nutné nebo vzepření, případně rozepření
- vodící piloty nebo stabilizační hrázky
- zhotovení koutových štětovnic
- dílenská dokumentace, včetně technologického předpisu spojování,
- dodání spojovacího materiálu,
- zřízení  montážních  a  dilatačních  spojů,  spar, včetně potřebných úprav, vložek, opracování, očištění a ošetření,
- montážní dokumentace včetně technologického předpisu montáže,
- výplň, těsnění a tmelení spar a spojů,
- veškeré druhy opracování povrchů, včetně úprav pod nátěry a pod izolaci,
- veškeré druhy dílenských základů a základních nátěrů a povlaků,
- všechny druhy ocelového kotvení,
- dílenskou přejímku a montážní prohlídku, včetně požadovaných dokladů,</t>
  </si>
  <si>
    <t>23317</t>
  </si>
  <si>
    <t>ŠTĚTOVÉ STĚNY NASAZENÉ Z KOVOVÝCH DÍLCŮ TRVALÉ (HMOTNOST)</t>
  </si>
  <si>
    <t>23318A</t>
  </si>
  <si>
    <t>ŠTĚTOVÉ STĚNY NASAZENÉ Z DŘEVĚNÝCH DÍLCŮ TRVALÉ (PLOCHA)</t>
  </si>
  <si>
    <t>- zřízení stěny
- dodání štětovnic v požadované kvalitě, případně jejich ošetřování, řezání, nastavování a další úpravy
- kleštiny, převázky. a další pomocné a doplňkové konstrukce
- při provádění z lodi náklady na prám nebo lodi
- těsnění stěny, je-li nutné
- kotvení stěny, je-li nutné nebo vzepření, případně rozepření
- vodící piloty nebo stabilizační hrázky
- dílenská dokumentace, včetně technologického předpisu spojování
- dodání dřeva v požadované kvalitě a výroba konstrukce (vč. pomůcek,  přípravků a prostředků pro výrobu) bez ohledu na náročnost a její objem, dílenská montáž, montážní dokumentace,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stavbě, včetně montážních prostředků a pomůcek a zednických výpomocí,
- výplň, těsnění a tmelení spar a spojů,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ošetření kotevní oblasti proti vzniku trhlin, vlivu povětrnosti a pod.,
- osazení značek, včetně jejich zaměření.
- veškeré úpravy dřeva pro zlepšení jeho užitných vlastností (impregnace, zpevňování a pod.),
- veškeré druhy povrchových úprav,
- zvláštní spojové prostředky, rozebíratelnost konstrukce,
- osazení měřících zařízení a úprav pro ně.</t>
  </si>
  <si>
    <t>23318</t>
  </si>
  <si>
    <t>ŠTĚTOVÉ STĚNY NASAZENÉ Z DŘEVĚNÝCH DÍLCŮ TRVALÉ (KUBATURA)</t>
  </si>
  <si>
    <t>23417A</t>
  </si>
  <si>
    <t>ŠTĚTOVÉ STĚNY NASAZENÉ Z KOVOVÝCH DÍLCŮ DOČASNÉ (PLOCHA)</t>
  </si>
  <si>
    <t>23417</t>
  </si>
  <si>
    <t>ŠTĚTOVÉ STĚNY NASAZENÉ Z KOVOVÝCH DÍLCŮ DOČASNÉ (HMOTNOST)</t>
  </si>
  <si>
    <t>23418A</t>
  </si>
  <si>
    <t>ŠTĚTOVÉ STĚNY NASAZENÉ Z DŘEVĚNÝCH DÍLCŮ DOČASNÉ (PLOCHA)</t>
  </si>
  <si>
    <t>23418</t>
  </si>
  <si>
    <t>ŠTĚTOVÉ STĚNY NASAZENÉ Z DŘEVĚNÝCH DÍLCŮ DOČASNÉ (KUBATURA)</t>
  </si>
  <si>
    <t>23568</t>
  </si>
  <si>
    <t>TĚSNĚNÍ HRADÍCÍCH STĚN ZE ZEMIN TRVALÉ</t>
  </si>
  <si>
    <t>Položka zahrnuje veškerý materiál, výrobky a polotovary, včetně mimostaveništní a vnitrostaveništní dopravy (rovněž přesuny), včetně naložení a složení, případně s uložením.</t>
  </si>
  <si>
    <t>23668</t>
  </si>
  <si>
    <t>TĚSNĚNÍ HRADÍCÍCH STĚN ZE ZEMIN DOČASNÉ VČETNĚ ODSTRANĚNÍ</t>
  </si>
  <si>
    <t>položka zahrnuje zřízení těsnění ze zemin, jeho údržbu během trvání jeho funkce, odstranění a odvoz dle zadávací dokumentace</t>
  </si>
  <si>
    <t>237121</t>
  </si>
  <si>
    <t>VYTAŽENÍ ŠTĚTOVÝCH STĚN ZE ŽELEZOBETON DÍLCŮ</t>
  </si>
  <si>
    <t>položka zahrnuje odstranění stěn včetně odvozu a uložení na skládku</t>
  </si>
  <si>
    <t>237122</t>
  </si>
  <si>
    <t>ODBOURÁNÍ ŠTĚTOVÝCH STĚN ZE ŽELEZOBETON DÍLCŮ</t>
  </si>
  <si>
    <t>237171</t>
  </si>
  <si>
    <t>VYTAŽENÍ ŠTĚTOVÝCH STĚN Z KOVOVÝCH DÍLCŮ (HMOTNOST)</t>
  </si>
  <si>
    <t>237172</t>
  </si>
  <si>
    <t>ODŘEZÁNÍ ŠTĚTOVÝCH STĚN Z KOVOVÝCH DÍLCŮ</t>
  </si>
  <si>
    <t>23717A</t>
  </si>
  <si>
    <t>ODSTRANĚNÍ ŠTĚTOVÝCH STĚN Z KOVOVÝCH DÍLCŮ V PLOŠE</t>
  </si>
  <si>
    <t>23718A</t>
  </si>
  <si>
    <t>VYTAŽENÍ ŠTĚTOVÝCH STĚN Z DŘEVĚNÝCH DÍLCŮ (PLOCHA)</t>
  </si>
  <si>
    <t>23718</t>
  </si>
  <si>
    <t>VYTAŽENÍ ŠTĚTOVÝCH STĚN Z DŘEVĚNÝCH DÍLCŮ (KUBATURA)</t>
  </si>
  <si>
    <t>23912</t>
  </si>
  <si>
    <t>PODZEMNÍ STĚNY ZE ŽELEZOBET DÍLCŮ</t>
  </si>
  <si>
    <t>- dodání dílce požadovaného tvaru a vlastností, jeho skladování, doprava a osazení do definitivní polohy, včetně komplexní technologie výroby a montáže dílců, ošetření a ochrana dílců,
- u dílců železobetonových a předpjatých veškerá výztuž, případně i tuhé kovové prvky a závěsná oka,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</si>
  <si>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239312</t>
  </si>
  <si>
    <t>- objem betonu pro přebetonování a nadbetonování, který se nepřičítá ke stanovenému objemu výplně podzemních stěn
- ukončení podzemní stěny pod ústím vrtu a vyplnění zbývající části sypaninou nebo kamenivem
- odbourání a odstranění znehodnocené části výplně a úprava hlavy podzemní stěny před výstavbou další konstrukční části
- zřízení výplně podzemní stěny pod hladinou vody.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t>
  </si>
  <si>
    <t>239313</t>
  </si>
  <si>
    <t>239314</t>
  </si>
  <si>
    <t>23931</t>
  </si>
  <si>
    <t>PODZEMNÍ STĚNY Z PROST BETONU</t>
  </si>
  <si>
    <t>239323</t>
  </si>
  <si>
    <t>239324</t>
  </si>
  <si>
    <t>239325</t>
  </si>
  <si>
    <t>239326</t>
  </si>
  <si>
    <t>23932</t>
  </si>
  <si>
    <t>PODZEMNÍ STĚNY ZE ŽELEZOBETONU</t>
  </si>
  <si>
    <t>239364</t>
  </si>
  <si>
    <t>239365</t>
  </si>
  <si>
    <t>239366</t>
  </si>
  <si>
    <t>VÝZTUŽ PODZEM STĚN Z KARI SÍTÍ</t>
  </si>
  <si>
    <t>239367</t>
  </si>
  <si>
    <t>VÝZTUŽ PODZEM STĚN TUHÁ</t>
  </si>
  <si>
    <t>239368</t>
  </si>
  <si>
    <t>VÝZTUŽ PODZEM STĚN ZE SVAŘOVANÝCH SÍTÍ</t>
  </si>
  <si>
    <t>23936</t>
  </si>
  <si>
    <t>VÝZTUŽ PODZEM STĚN Z OCELI</t>
  </si>
  <si>
    <t>23968</t>
  </si>
  <si>
    <t>TĚSNĚNÍ PODZEMNÍCH STĚN ZE ZEMIN</t>
  </si>
  <si>
    <t>23994</t>
  </si>
  <si>
    <t>PODZEMNÍ STĚNY Z KOVU</t>
  </si>
  <si>
    <t>-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montážní dokumentace včetně technologického předpisu montáže,
- výplň, těsnění a tmelení spar a spojů,
- čištění konstrukce a odstranění všech vrubů (vrypy, otlačeniny a pod.),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t>
  </si>
  <si>
    <t>23999</t>
  </si>
  <si>
    <t>OCHRANNÝ PLÁŠŤ PODZEM STĚN Z FÓLIÍ Z PLASTIC HMOT</t>
  </si>
  <si>
    <t>24111</t>
  </si>
  <si>
    <t>BŘIT STUDNY Z DÍLCŮ BETONOVÝCH</t>
  </si>
  <si>
    <t>- dodání  dílce  požadovaného  tvaru  a  vlastností,  jeho  skladování,  doprava  a  osazení  do  definitivní polohy, včetně komplexní technologie výroby a montáže dílců, ošetření a ochrana dílců,
- u dílců železobetonových a předpjatých veškerá výztuž, případně i tuhé kovové prvky a závěsná oka,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</si>
  <si>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24112</t>
  </si>
  <si>
    <t>BŘIT STUDNY Z DÍLCŮ ŽELEZOBETONOVÝCH</t>
  </si>
  <si>
    <t>241311</t>
  </si>
  <si>
    <t>-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t>
  </si>
  <si>
    <t>241312</t>
  </si>
  <si>
    <t>241313</t>
  </si>
  <si>
    <t>241314</t>
  </si>
  <si>
    <t>24131</t>
  </si>
  <si>
    <t>BŘIT STUDNY Z PROST BETONU</t>
  </si>
  <si>
    <t>241321</t>
  </si>
  <si>
    <t>241322</t>
  </si>
  <si>
    <t>241323</t>
  </si>
  <si>
    <t>241324</t>
  </si>
  <si>
    <t>24132</t>
  </si>
  <si>
    <t>BŘIT STUDNY ZE ŽELEZOBETONU</t>
  </si>
  <si>
    <t>241364</t>
  </si>
  <si>
    <t>241365</t>
  </si>
  <si>
    <t>241367</t>
  </si>
  <si>
    <t>VÝZTUŽ BŘITU STUDNY TUHÁ</t>
  </si>
  <si>
    <t>24136</t>
  </si>
  <si>
    <t>VÝZTUŽ BŘITU STUDNY Z BETONÁŘ OCELI</t>
  </si>
  <si>
    <t>24138</t>
  </si>
  <si>
    <t>BŘIT STUDNY ZE ŽELEZOBETONU VČET VÝZTUŽE</t>
  </si>
  <si>
    <t>24211</t>
  </si>
  <si>
    <t>PLÁŠŤ STUDNY Z DÍLCŮ BETONOVÝCH</t>
  </si>
  <si>
    <t>24212</t>
  </si>
  <si>
    <t>PLÁŠŤ STUDNY Z DÍLCŮ ŽELEZOBETONOVÝCH</t>
  </si>
  <si>
    <t>242311</t>
  </si>
  <si>
    <t>242312</t>
  </si>
  <si>
    <t>242313</t>
  </si>
  <si>
    <t>242314</t>
  </si>
  <si>
    <t>24231</t>
  </si>
  <si>
    <t>PLÁŠŤ STUDNY Z PROST BETONU</t>
  </si>
  <si>
    <t>242321</t>
  </si>
  <si>
    <t>242322</t>
  </si>
  <si>
    <t>242323</t>
  </si>
  <si>
    <t>242324</t>
  </si>
  <si>
    <t>24232</t>
  </si>
  <si>
    <t>PLÁŠŤ STUDNY ZE ŽELEZOBETONU</t>
  </si>
  <si>
    <t>242364</t>
  </si>
  <si>
    <t>242365</t>
  </si>
  <si>
    <t>242366</t>
  </si>
  <si>
    <t>VÝZTUŽ PLÁŠTĚ STUDNY Z KARI SÍTÍ</t>
  </si>
  <si>
    <t>242367</t>
  </si>
  <si>
    <t>VÝZTUŽ PLÁŠTĚ STUDNY TUHÁ</t>
  </si>
  <si>
    <t>242368</t>
  </si>
  <si>
    <t>VÝZTUŽ PLÁŠTĚ STUDNY ZE SVAŘ SÍTÍ</t>
  </si>
  <si>
    <t>24236</t>
  </si>
  <si>
    <t>VÝZTUŽ PLÁŠTĚ STUDNY Z OCELI</t>
  </si>
  <si>
    <t>24238</t>
  </si>
  <si>
    <t>PLÁŠŤ STUDNY ZE ŽELEZOBETONU VČET VÝZTUŽE</t>
  </si>
  <si>
    <t>Zahrnuje kompletní dodávku svorníku délky od 1,01m do 1,50m a únosnosti přes 200kN včetně příslušenství (podložky, matice,  injektážního nástavce, injekční a odvzdušňovací hadice a pod.), podle požadavků a popisu uvedených v dokumentci pro zadání stavby;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</si>
  <si>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284539</t>
  </si>
  <si>
    <t>PŘÍPL ZA HOR MOKROU SVORNÍKY OCEL INJEKTOVANÉ DL DO 1,5M</t>
  </si>
  <si>
    <t>284541</t>
  </si>
  <si>
    <t>SVORNÍKY OCEL INJEKTOVANÉ V PODZEMÍ DL DO 2,0M ÚNOS DO 50KN</t>
  </si>
  <si>
    <t>Zahrnuje kompletní dodávku svorníku délky od 2,01m do 2,50m a únosnosti do 150kN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</si>
  <si>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284154</t>
  </si>
  <si>
    <t>SVORNÍKY MECHAN UPÍNANÉ V PODZEMÍ DL DO 2,5M ÚNOS DO 200KN</t>
  </si>
  <si>
    <t>Zahrnuje kompletní dodávku svorníku délky od 2,01m do 2,50m a únosnosti do 200kN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</si>
  <si>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284155</t>
  </si>
  <si>
    <t>SVORNÍKY MECHAN UPÍNANÉ V PODZEMÍ DL DO 2,5M ÚNOS PŘES 200KN</t>
  </si>
  <si>
    <t>Zahrnuje kompletní dodávku svorníku délky od 2,01m do 2,50m a únosnosti přes 200kN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</si>
  <si>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284159</t>
  </si>
  <si>
    <t>PŘÍPL ZA HOR MOKROU SVORNÍKY MECHANICKY UPÍNANÉ DL DO 2,5M</t>
  </si>
  <si>
    <t>284211</t>
  </si>
  <si>
    <t>SVORNÍKY HYDRAUL UPÍNANÉ V PODZEMÍ DL DO 0,5M ÚNOS DO 50KN</t>
  </si>
  <si>
    <t>Zahrnují kompletní dodávku svorníku délky do 0,50m a únosnosti do 50kN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</si>
  <si>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284219</t>
  </si>
  <si>
    <t>PŘÍPL ZA HOR MOKROU SVORNÍKY HYDRAULICKY UPÍNANÉ DL DO 0,5M</t>
  </si>
  <si>
    <t>284221</t>
  </si>
  <si>
    <t>SVORNÍKY HYDRAUL UPÍNANÉ V PODZEMÍ DL DO 1,0M ÚNOS DO 50KN</t>
  </si>
  <si>
    <t>284222</t>
  </si>
  <si>
    <t>SVORNÍKY HYDRAUL UPÍNANÉ V PODZEMÍ DL DO 1,0M ÚNOS DO 100KN</t>
  </si>
  <si>
    <t>VRTY PRO KOTVENÍ, INJEKTÁŽ A MIKROPILOTY NA POVRCHU TŘ. VI D DO 100MM</t>
  </si>
  <si>
    <t>26163</t>
  </si>
  <si>
    <t>VRTY PRO KOTVENÍ, INJEKTÁŽ A MIKROPILOTY NA POVRCHU TŘ. VI D DO 150MM</t>
  </si>
  <si>
    <t>26164</t>
  </si>
  <si>
    <t>VRTY PRO KOTVENÍ, INJEKTÁŽ A MIKROPILOTY NA POVRCHU TŘ. VI D DO 200MM</t>
  </si>
  <si>
    <t>26165</t>
  </si>
  <si>
    <t>VRTY PRO KOTVENÍ, INJEKTÁŽ A MIKROPILOTY NA POVRCHU TŘ. VI D DO 300MM</t>
  </si>
  <si>
    <t>261712</t>
  </si>
  <si>
    <t>VRTY PRO KOTVENÍ A INJEKTÁŽ TŘ I A II NA POVRCHU D DO 16MM</t>
  </si>
  <si>
    <t>261713</t>
  </si>
  <si>
    <t>VRTY PRO KOTVENÍ A INJEKTÁŽ TŘ I A II NA POVRCHU D DO 25MM</t>
  </si>
  <si>
    <t>261714</t>
  </si>
  <si>
    <t>VRTY PRO KOTVENÍ A INJEKTÁŽ TŘ I A II NA POVRCHU D DO 35MM</t>
  </si>
  <si>
    <t>261715</t>
  </si>
  <si>
    <t>VRTY PRO KOTVENÍ A INJEKTÁŽ TŘ I A II NA POVRCHU D DO 50MM</t>
  </si>
  <si>
    <t>261716</t>
  </si>
  <si>
    <t>VRTY PRO KOTV, INJEKT, MIKROPIL NA POVR TŘ I A II D DO 80MM</t>
  </si>
  <si>
    <t>26172</t>
  </si>
  <si>
    <t>VRTY PRO KOTV, INJEKT, MIKROPIL NA POVR TŘ I A II D DO 100MM</t>
  </si>
  <si>
    <t>26173</t>
  </si>
  <si>
    <t>VRTY PRO KOTV, INJEKT, MIKROPIL NA POVR TŘ I A II D DO 150MM</t>
  </si>
  <si>
    <t>26174</t>
  </si>
  <si>
    <t>VRTY PRO KOTV, INJEKT, MIKROPIL NA POVR TŘ I A II D DO 200MM</t>
  </si>
  <si>
    <t>26175</t>
  </si>
  <si>
    <t>VRTY PRO KOTV, INJEKT, MIKROPIL NA POVR TŘ I A II D DO 300MM</t>
  </si>
  <si>
    <t>261812</t>
  </si>
  <si>
    <t>VRTY PRO KOTVENÍ A INJEKTÁŽ TŘ III A IV NA POVRCHU D DO 16MM</t>
  </si>
  <si>
    <t>261813</t>
  </si>
  <si>
    <t>VRTY PRO KOTVENÍ A INJEKTÁŽ TŘ III A IV NA POVRCHU D DO 25MM</t>
  </si>
  <si>
    <t>261814</t>
  </si>
  <si>
    <t>VRTY PRO KOTVENÍ A INJEKTÁŽ TŘ III A IV NA POVRCHU D DO 35MM</t>
  </si>
  <si>
    <t>261815</t>
  </si>
  <si>
    <t>VRTY PRO KOTVENÍ A INJEKTÁŽ TŘ III A IV NA POVRCHU D DO 50MM</t>
  </si>
  <si>
    <t>261816</t>
  </si>
  <si>
    <t>VRT PRO KOTV, INJEK, MIKROPIL NA POVR TŘ III A IV D DO 80MM</t>
  </si>
  <si>
    <t>26182</t>
  </si>
  <si>
    <t>VRT PRO KOTV, INJEK, MIKROPIL NA POVR TŘ III A IV D DO 100MM</t>
  </si>
  <si>
    <t>26183</t>
  </si>
  <si>
    <t>VRT PRO KOTV, INJEK, MIKROPIL NA POVR TŘ III A IV D DO 150MM</t>
  </si>
  <si>
    <t>26184</t>
  </si>
  <si>
    <t>VRT PRO KOTV, INJEK, MIKROPIL NA POVR TŘ III A IV D DO 200MM</t>
  </si>
  <si>
    <t>26185</t>
  </si>
  <si>
    <t>VRT PRO KOTV, INJEK, MIKROPIL NA POVR TŘ III A IV D DO 300MM</t>
  </si>
  <si>
    <t>261912</t>
  </si>
  <si>
    <t>VRTY PRO KOTVENÍ A INJEKTÁŽ TŘ V A VI NA POVRCHU D DO 16MM</t>
  </si>
  <si>
    <t>261913</t>
  </si>
  <si>
    <t>VRTY PRO KOTVENÍ A INJEKTÁŽ TŘ V A VI NA POVRCHU D DO 25MM</t>
  </si>
  <si>
    <t>261914</t>
  </si>
  <si>
    <t>VRTY PRO KOTVENÍ A INJEKTÁŽ TŘ V A VI NA POVRCHU D DO 35MM</t>
  </si>
  <si>
    <t>261915</t>
  </si>
  <si>
    <t>VRTY PRO KOTVENÍ A INJEKTÁŽ TŘ V A VI NA POVRCHU D DO 50MM</t>
  </si>
  <si>
    <t>261916</t>
  </si>
  <si>
    <t>VRTY PRO KOTV, INJEKT, MIKROPIL NA POVR TŘ V A VI D DO 80MM</t>
  </si>
  <si>
    <t>26192</t>
  </si>
  <si>
    <t>VRTY PRO KOTV, INJEKT, MIKROPIL NA POVR TŘ V A VI D DO 100MM</t>
  </si>
  <si>
    <t>26193</t>
  </si>
  <si>
    <t>VRTY PRO KOTV, INJEKT, MIKROPIL NA POVR TŘ V A VI D DO 150MM</t>
  </si>
  <si>
    <t>26194</t>
  </si>
  <si>
    <t>VRTY PRO KOTV, INJEKT, MIKROPIL NA POVR TŘ V A VI D DO 200MM</t>
  </si>
  <si>
    <t>26195</t>
  </si>
  <si>
    <t>VRTY PRO KOTV, INJEKT, MIKROPIL NA POVR TŘ V A VI D DO 300MM</t>
  </si>
  <si>
    <t>262113</t>
  </si>
  <si>
    <t>VRTY PRO INJEKTÁŽ A MONITOR V PODZEMÍ DO 12M TŘ I D DO 25MM</t>
  </si>
  <si>
    <t>Položky vrty v podzemí délky do 12m pro injektáže (s výjimkou tryskové), pro monitoring, pro odvodnění horninového masivu, pro zajištění výrubu svorníky, kotvami (mimo kotev samozávrtných) a  mikropilotami zahrnují kromě vlastního vrtu všechny potřebné pomocné práce a konstrukce (spotřeba vody při vrtání s vodním výplachem, vyčištění vrtu stlačeným vzduchem, lešení a pracovní plošiny a pod.). U vrtů pro odvodnění je zahrnuto podle geotechnického posouzení event. osazení perforované výpažnice. Polohu vrtů, jejich průměr, délku, případné vrtání s výpažnicí a její specifikaci určuje zadávací dokumentace. To platí i pro event. provádění jádrových vrtů.</t>
  </si>
  <si>
    <t>262114</t>
  </si>
  <si>
    <t>VRTY PRO INJEKTÁŽ A MONITOR V PODZEMÍ DO 12M TŘ I D DO 35MM</t>
  </si>
  <si>
    <t>262115</t>
  </si>
  <si>
    <t>VRTY PRO INJEKTÁŽ A MONITOR V PODZEMÍ DO 12M TŘ I D DO 50MM</t>
  </si>
  <si>
    <t>262213</t>
  </si>
  <si>
    <t>VRTY PRO INJEKTÁŽ A MONITOR V PODZEMÍ DO 12M TŘ II D DO 25MM</t>
  </si>
  <si>
    <t>262214</t>
  </si>
  <si>
    <t>VRTY PRO INJEKTÁŽ A MONITOR V PODZEMÍ DO 12M TŘ II D DO 35MM</t>
  </si>
  <si>
    <t>262215</t>
  </si>
  <si>
    <t>VRTY PRO INJEKTÁŽ A MONITOR V PODZEMÍ DO 12M TŘ II D DO 50MM</t>
  </si>
  <si>
    <t>262313</t>
  </si>
  <si>
    <t>VRTY PRO INJEKT A MONITOR V PODZEMÍ DO 12M TŘ III D DO 25MM</t>
  </si>
  <si>
    <t>262314</t>
  </si>
  <si>
    <t>VRTY PRO INJEKT A MONITOR V PODZEMÍ DO 12M TŘ III D DO 35MM</t>
  </si>
  <si>
    <t>262315</t>
  </si>
  <si>
    <t>VRTY PRO INJEKT A MONITOR V PODZEMÍ DO 12M TŘ III D DO 50MM</t>
  </si>
  <si>
    <t>262413</t>
  </si>
  <si>
    <t>VRTY PRO INJEKTÁŽ A MONITOR V PODZEMÍ DO 12M TŘ IV D DO 25MM</t>
  </si>
  <si>
    <t>262414</t>
  </si>
  <si>
    <t>VRTY PRO INJEKTÁŽ A MONITOR V PODZEMÍ DO 12M TŘ IV D DO 35MM</t>
  </si>
  <si>
    <t>262415</t>
  </si>
  <si>
    <t>VRTY PRO INJEKTÁŽ A MONITOR V PODZEMÍ DO 12M TŘ IV D DO 50MM</t>
  </si>
  <si>
    <t>262513</t>
  </si>
  <si>
    <t>VRTY PRO INJEKTÁŽ A MONITOR V PODZEMÍ DO 12M TŘ V D DO 25MM</t>
  </si>
  <si>
    <t>262514</t>
  </si>
  <si>
    <t>VRTY PRO INJEKTÁŽ A MONITOR V PODZEMÍ DO 12M TŘ V D DO 35MM</t>
  </si>
  <si>
    <t>262515</t>
  </si>
  <si>
    <t>VRTY PRO INJEKTÁŽ A MONITOR V PODZEMÍ DO 12M TŘ V D DO 50MM</t>
  </si>
  <si>
    <t>262613</t>
  </si>
  <si>
    <t>VRTY PRO INJEKTÁŽ A MONITOR V PODZEMÍ DO 12M TŘ VI D DO 25MM</t>
  </si>
  <si>
    <t>262614</t>
  </si>
  <si>
    <t>VRTY PRO INJEKTÁŽ A MONITOR V PODZEMÍ DO 12M TŘ VI D DO 35MM</t>
  </si>
  <si>
    <t>262615</t>
  </si>
  <si>
    <t>VRTY PRO INJEKTÁŽ A MONITOR V PODZEMÍ DO 12M TŘ VI D DO 50MM</t>
  </si>
  <si>
    <t>262713</t>
  </si>
  <si>
    <t>Zahrnuje kompletní dodávku svorníku délky od 1,01m do 1,50m a únosnosti do 150kN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</si>
  <si>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284134</t>
  </si>
  <si>
    <t>SVORNÍKY MECHAN UPÍNANÉ V PODZEMÍ DL DO 1,5M ÚNOS DO 200KN</t>
  </si>
  <si>
    <t>Zahrnuje kompletní dodávku svorníku délky od 1,01m do 1,50m a únosnosti do 200kN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</si>
  <si>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284135</t>
  </si>
  <si>
    <t>SVORNÍKY MECH UPÍNANÉ V PODZEMÍ DL DO 1,5M ÚNOSN PŘES 200KN</t>
  </si>
  <si>
    <t>Zahrnuje kompletní dodávku svorníku délky od 1,01m do 1,50m a únosností přes 200kN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</si>
  <si>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284139</t>
  </si>
  <si>
    <t>PŘÍPL ZA HOR MOKROU SVORNÍKY MECHANICKY UPÍNANÉ DL DO 1,5M</t>
  </si>
  <si>
    <t>284141</t>
  </si>
  <si>
    <t>SVORNÍKY MECHAN UPÍNANÉ V PODZEMÍ DL DO 2,0M ÚNOS DO 50KN</t>
  </si>
  <si>
    <t>Zahrnuje kompletní dodávku svorníku délky od 1,51m do 2,00m a únosnosti do 50kN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</si>
  <si>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284142</t>
  </si>
  <si>
    <t>SVORNÍKY MECHAN UPÍNANÉ V PODZEMÍ DL DO 2,0M ÚNOS DO 100KN</t>
  </si>
  <si>
    <t>Zahrnuje kompletní dodávku svorníku délky od 1,51m do 2,00m a únosnosti do 100kN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</si>
  <si>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284143</t>
  </si>
  <si>
    <t>SVORNÍKY MECHAN UPÍNANÉ V PODZEMÍ DL DO 2,0M ÚNOS DO 150KN</t>
  </si>
  <si>
    <t>Zahrnuje kompletní dodávku svorníku délky od 2,01m do 2,50m a únosnosti přes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</si>
  <si>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284659</t>
  </si>
  <si>
    <t>PŘÍPL ZA HOR MOKROU SVORNÍKY OCEL MALTOVANÉ DL DO 2,5M</t>
  </si>
  <si>
    <t>284821</t>
  </si>
  <si>
    <t>SVORNÍKY LAMINÁTOVÉ V PODZEMÍ DL DO 1,0M ÚNOS DO 50KN</t>
  </si>
  <si>
    <t>Zahrnuje kompletní dodávku svorníku délky od 0,51m do 1,00m a únosnosti do 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</si>
  <si>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284422</t>
  </si>
  <si>
    <t>SVORNÍKY LEPENÉ V PODZEMÍ DL DO 1,0M ÚNOS DO 100KN</t>
  </si>
  <si>
    <t>Zahrnuje kompletní dodávku svorníku délky od 0,51m do 1,00m a únosnosti do 100kN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</si>
  <si>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284423</t>
  </si>
  <si>
    <t>SVORNÍKY LEPENÉ V PODZEMÍ DL DO 1,0M ÚNOS DO 150KN</t>
  </si>
  <si>
    <t>Zahrnuje kompletní dodávku svorníku délky od 0,51m do 1,00m a únosnosti do 150kN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</si>
  <si>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284424</t>
  </si>
  <si>
    <t>SVORNÍKY LEPENÉ V PODZEMÍ DL DO 1,0M ÚNOS DO 200KN</t>
  </si>
  <si>
    <t>Zahrnuje kompletní dodávku svorníku délky od 0,51m do 1,00m a únosnosti do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</si>
  <si>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284425</t>
  </si>
  <si>
    <t>SVORNÍKY LEPENÉ V PODZEMÍ DL DO 1,0M ÚNOS PŘES 200KN</t>
  </si>
  <si>
    <t>- dodání předpínací výztuže, kotev, spojek a dalšího potřebného materiálu  v požadované kvalitě pro zavedení  předpětí,  včetně  nutného  prodloužení  pro  zakotvení,  spojkové,  respektive  kotevní  zařízení,  stříhání,  řezání,  úpravy tvaru a vytvoření svazků výztuže,
- uložení  v požadovaném  tvaru  a prostoru,  případně protažení výztuže kabelovými kanálky včetně zřízení kabelových  podpor  v dostatečném  množství,  upevnění výztuže s požadovaným zajištěním polohy a krytí betonem,
- osazení kotev, spojek a dalšího potřebného materiálu,
- předepnutí výztuže  vč.  veškerého  nutného  předpínacího  zařízení,  i  po  etapách  dle  požadovaného postupu  a  její  ukotvení, vyhotovení všech požadovaných dokladů a protokolů a provedení všech požadovaných kontrol,
- zřízení  kabelových kanálků, případně kabelových trub, vč. odvzdušňovacích a injektážních trubiček, čištění, utěsnění a injektáž kanálků nebo trub a obetonování kotev,
- pomocné konstrukce a práce pro uložení a upevnění výztuže a trub a všech potřebných zařízení, včetně předpínacího,
- zednické výpomoci pro montáž předpínací výztuže,
- úprava výztuže pro osazení doplňkových konstrukcí,
- ochrana výztuže do doby jejího zabetonování,
- vodivé  propojení  výztuže, která je součástí ochrany konstrukce  proti vlivům bludných proudů, vyvedení do měřících skříní nebo míst. Dokumentace pro zadání stavby může dále předepsat, že cena položky ještě obsahuje například:
- dodání a injektování speciální injektážní hmotou,
- ochranu výztuže do doby jejího zainjektování, je-li prováděno v jiné fázi výstavby,
- povrchovou antikorozní úpravu výztuže,
- separaci výztuže,
- osazení měřicích zařízení a úpravy pro ně,
- osazení měřících skříní nebo míst pro měření bludných proudů.</t>
  </si>
  <si>
    <t>272373</t>
  </si>
  <si>
    <t>VÝZTUŽ ZÁKLADŮ PŘEDPÍNACÍ Z LAN</t>
  </si>
  <si>
    <t>272375</t>
  </si>
  <si>
    <t>VÝZTUŽ ZÁKLADŮ PŘEDPÍNACÍ Z TYČÍ</t>
  </si>
  <si>
    <t>27237</t>
  </si>
  <si>
    <t>VÝZTUŽ ZÁKLADŮ PŘEDPÍNACÍ</t>
  </si>
  <si>
    <t>27511</t>
  </si>
  <si>
    <t>HRANICE PODPĚRNÉ Z DÍLCŮ BETONOVÝCH</t>
  </si>
  <si>
    <t>27512</t>
  </si>
  <si>
    <t>HRANICE PODPĚRNÉ Z DÍLCŮ ŽELEZOBETONOVÝCH</t>
  </si>
  <si>
    <t>27518</t>
  </si>
  <si>
    <t>HRANICE PODPĚRNÉ Z DÍLCŮ DŘEVĚNÝCH</t>
  </si>
  <si>
    <t>VRTY PRO MIKROPILOTY V PODZEMÍ DO 12M TŘ I D DO 300MM</t>
  </si>
  <si>
    <t>266216</t>
  </si>
  <si>
    <t>VRTY PRO MIKROPILOTY V PODZEMÍ DO 12M TŘ II D DO 80MM</t>
  </si>
  <si>
    <t>26622</t>
  </si>
  <si>
    <t>VRTY PRO MIKROPILOTY V PODZEMÍ DO 12M TŘ II D DO 100MM</t>
  </si>
  <si>
    <t>26623</t>
  </si>
  <si>
    <t>VRTY PRO MIKROPILOTY V PODZEMÍ DO 12M TŘ II D DO 150MM</t>
  </si>
  <si>
    <t>26624</t>
  </si>
  <si>
    <t>VRTY PRO MIKROPILOTY V PODZEMÍ DO 12M TŘ II D DO 200MM</t>
  </si>
  <si>
    <t>26625</t>
  </si>
  <si>
    <t>VRTY PRO MIKROPILOTY V PODZEMÍ DO 12M TŘ II D DO 300MM</t>
  </si>
  <si>
    <t>266316</t>
  </si>
  <si>
    <t>VRTY PRO MIKROPILOTY V PODZEMÍ DO 12M TŘ III D DO 80MM</t>
  </si>
  <si>
    <t>26632</t>
  </si>
  <si>
    <t>VRTY PRO MIKROPILOTY V PODZEMÍ DO 12M TŘ III D DO 100MM</t>
  </si>
  <si>
    <t>26633</t>
  </si>
  <si>
    <t>VRTY PRO MIKROPILOTY V PODZEMÍ DO 12M TŘ III D DO 150MM</t>
  </si>
  <si>
    <t>26634</t>
  </si>
  <si>
    <t>VRTY PRO MIKROPILOTY V PODZEMÍ DO 12M TŘ III D DO 200MM</t>
  </si>
  <si>
    <t>26635</t>
  </si>
  <si>
    <t>VRTY PRO MIKROPILOTY V PODZEMÍ DO 12M TŘ III D DO 300MM</t>
  </si>
  <si>
    <t>266416</t>
  </si>
  <si>
    <t>VRTY PRO MIKROPILOTY V PODZEMÍ DO 12M TŘ IV D DO 80MM</t>
  </si>
  <si>
    <t>26642</t>
  </si>
  <si>
    <t>VRTY PRO MIKROPILOTY V PODZEMÍ DO 12M TŘ IV D DO 100MM</t>
  </si>
  <si>
    <t>26643</t>
  </si>
  <si>
    <t>VRTY PRO MIKROPILOTY V PODZEMÍ DO 12M TŘ IV D DO 150MM</t>
  </si>
  <si>
    <t>26644</t>
  </si>
  <si>
    <t>VRTY PRO MIKROPILOTY V PODZEMÍ DO 12M TŘ IV D DO 200MM</t>
  </si>
  <si>
    <t>26645</t>
  </si>
  <si>
    <t>VRTY PRO MIKROPILOTY V PODZEMÍ DO 12M TŘ IV D DO 300MM</t>
  </si>
  <si>
    <t>266516</t>
  </si>
  <si>
    <t>VRTY PRO MIKROPILOTY V PODZEMÍ DO 12M TŘ V D DO 80MM</t>
  </si>
  <si>
    <t>26652</t>
  </si>
  <si>
    <t>VRTY PRO MIKROPILOTY V PODZEMÍ DO 12M TŘ V D DO 100MM</t>
  </si>
  <si>
    <t>26653</t>
  </si>
  <si>
    <t>VRTY PRO MIKROPILOTY V PODZEMÍ DO 12M TŘ V D DO 150MM</t>
  </si>
  <si>
    <t>26654</t>
  </si>
  <si>
    <t>VRTY PRO MIKROPILOTY V PODZEMÍ DO 12M TŘ V D DO 200MM</t>
  </si>
  <si>
    <t>26655</t>
  </si>
  <si>
    <t>VRTY PRO MIKROPILOTY V PODZEMÍ DO 12M TŘ V D DO 300MM</t>
  </si>
  <si>
    <t>266616</t>
  </si>
  <si>
    <t>VRTY PRO MIKROPILOTY V PODZEMÍ DO 12M TŘ VI D DO 80MM</t>
  </si>
  <si>
    <t>26662</t>
  </si>
  <si>
    <t>VRTY PRO MIKROPILOTY V PODZEMÍ DO 12M TŘ VI D DO 100MM</t>
  </si>
  <si>
    <t>26663</t>
  </si>
  <si>
    <t>VRTY PRO MIKROPILOTY V PODZEMÍ DO 12M TŘ VI D DO 150MM</t>
  </si>
  <si>
    <t>26664</t>
  </si>
  <si>
    <t>VRTY PRO MIKROPILOTY V PODZEMÍ DO 12M TŘ VI D DO 200MM</t>
  </si>
  <si>
    <t>26665</t>
  </si>
  <si>
    <t>VRTY PRO MIKROPILOTY V PODZEMÍ DO 12M TŘ VI D DO 300MM</t>
  </si>
  <si>
    <t>266716</t>
  </si>
  <si>
    <t>VRTY PRO MIKROPILOTY V PODZEMÍ DO 12M TŘ I-II D DO 80MM</t>
  </si>
  <si>
    <t>26672</t>
  </si>
  <si>
    <t>VRTY PRO MIKROPILOTY V PODZEMÍ DO 12M TŘ I-II D DO 100MM</t>
  </si>
  <si>
    <t>26673</t>
  </si>
  <si>
    <t>VRTY PRO MIKROPILOTY V PODZEMÍ DO 12M TŘ I-II D DO 150MM</t>
  </si>
  <si>
    <t>26674</t>
  </si>
  <si>
    <t>VRTY PRO MIKROPILOTY V PODZEMÍ DO 12M TŘ I-II D DO 200MM</t>
  </si>
  <si>
    <t>26675</t>
  </si>
  <si>
    <t>VRTY PRO MIKROPILOTY V PODZEMÍ DO 12M TŘ I-II D DO 300MM</t>
  </si>
  <si>
    <t>266816</t>
  </si>
  <si>
    <t>VRTY PRO MIKROPILOTY V PODZEMÍ DO 12M TŘ III-IV D DO 80MM</t>
  </si>
  <si>
    <t>26682</t>
  </si>
  <si>
    <t>VRTY PRO MIKROPILOTY V PODZEMÍ DO 12M TŘ III-IV D DO 100MM</t>
  </si>
  <si>
    <t>26683</t>
  </si>
  <si>
    <t>VRTY PRO MIKROPILOTY V PODZEMÍ DO 12M TŘ III-IV D DO 150MM</t>
  </si>
  <si>
    <t>26684</t>
  </si>
  <si>
    <t>VRTY PRO MIKROPILOTY V PODZEMÍ DO 12M TŘ III-IV D DO 200MM</t>
  </si>
  <si>
    <t>26685</t>
  </si>
  <si>
    <t>VRTY PRO MIKROPILOTY V PODZEMÍ DO 12M TŘ III-IV D DO 300MM</t>
  </si>
  <si>
    <t>266916</t>
  </si>
  <si>
    <t>VRTY PRO MIKROPILOTY V PODZEMÍ DO 12M TŘ V-VI D DO 80MM</t>
  </si>
  <si>
    <t>26692</t>
  </si>
  <si>
    <t>VRTY PRO MIKROPILOTY V PODZEMÍ DO 12M TŘ V-VI D DO 100MM</t>
  </si>
  <si>
    <t>26693</t>
  </si>
  <si>
    <t>VRTY PRO MIKROPILOTY V PODZEMÍ DO 12M TŘ V-VI D DO 150MM</t>
  </si>
  <si>
    <t>26694</t>
  </si>
  <si>
    <t>VRTY PRO MIKROPILOTY V PODZEMÍ DO 12M TŘ V-VI D DO 200MM</t>
  </si>
  <si>
    <t>26695</t>
  </si>
  <si>
    <t>VRTY PRO MIKROPILOTY V PODZEMÍ DO 12M TŘ V-VI D DO 300MM</t>
  </si>
  <si>
    <t>26711</t>
  </si>
  <si>
    <t>HLOUB RÝH PRO PODZEM STĚNY TŘ I TL DO 400MM</t>
  </si>
  <si>
    <t>26712</t>
  </si>
  <si>
    <t>HLOUB RÝH PRO PODZEM STĚNY TŘ I TL DO 600MM</t>
  </si>
  <si>
    <t>26713</t>
  </si>
  <si>
    <t>HLOUB RÝH PRO PODZEM STĚNY TŘ I TL DO 800MM</t>
  </si>
  <si>
    <t>26714</t>
  </si>
  <si>
    <t>HLOUB RÝH PRO PODZEM STĚNY TŘ I TL DO 1200MM</t>
  </si>
  <si>
    <t>26715</t>
  </si>
  <si>
    <t>HLOUB RÝH PRO PODZEM STĚNY TŘ I TL DO 1600MM</t>
  </si>
  <si>
    <t>26716</t>
  </si>
  <si>
    <t>HLOUB RÝH PRO PODZEM STĚNY TŘ I TL DO 2000MM</t>
  </si>
  <si>
    <t>26721</t>
  </si>
  <si>
    <t>HLOUB RÝH PRO PODZEM STĚNY TŘ II TL DO 400MM</t>
  </si>
  <si>
    <t>26722</t>
  </si>
  <si>
    <t>HLOUB RÝH PRO PODZEM STĚNY TŘ II TL DO 600MM</t>
  </si>
  <si>
    <t>26723</t>
  </si>
  <si>
    <t>HLOUB RÝH PRO PODZEM STĚNY TŘ II TL DO 800MM</t>
  </si>
  <si>
    <t>26724</t>
  </si>
  <si>
    <t>HLOUB RÝH PRO PODZEM STĚNY TŘ II TL DO 1200MM</t>
  </si>
  <si>
    <t>26725</t>
  </si>
  <si>
    <t>HLOUB RÝH PRO PODZEM STĚNY TŘ II TL DO 1600MM</t>
  </si>
  <si>
    <t>26726</t>
  </si>
  <si>
    <t>HLOUB RÝH PRO PODZEM STĚNY TŘ II TL DO 2000MM</t>
  </si>
  <si>
    <t>26731</t>
  </si>
  <si>
    <t>HLOUB RÝH PRO PODZEM STĚNY TŘ III TL DO 400MM</t>
  </si>
  <si>
    <t>26732</t>
  </si>
  <si>
    <t>HLOUB RÝH PRO PODZEM STĚNY TŘ III TL DO 600MM</t>
  </si>
  <si>
    <t>26733</t>
  </si>
  <si>
    <t>HLOUB RÝH PRO PODZEM STĚNY TŘ III TL DO 800MM</t>
  </si>
  <si>
    <t>26734</t>
  </si>
  <si>
    <t>HLOUB RÝH PRO PODZEM STĚNY TŘ III TL DO 1200MM</t>
  </si>
  <si>
    <t>26735</t>
  </si>
  <si>
    <t>Zahrnuje kompletní dodávku svorníku délky od 2,01m do 2,50m a únosnosti do 50kN včetně příslušenství, podle požadavků a popisu uvedených v dokumentci pro zadání stavby (podložky, matice, vrtací korunky a pod.);
- součástí je kompletní osazení svorníku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svorníků;
- druh, délku, rozmístění a rozsah zkoušek určuje zadávací dokumentace.</t>
  </si>
  <si>
    <t>284352</t>
  </si>
  <si>
    <t>SVORNÍKY SAMOZÁVRTNÉ V PODZEMÍ DL DO 2,5M ÚNOS DO 100KN</t>
  </si>
  <si>
    <t>Zahrnuje kompletní dodávku svorníku délky od 2,01m do 2,50m a únosnosti do 100kN včetně příslušenství, podle požadavků a popisu uvedených v dokumentci pro zadání stavby (podložky, matice, vrtací korunky a pod.);
- součástí je kompletní osazení svorníku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svorníků;
- druh, délku, rozmístění a rozsah zkoušek určuje zadávací dokumentace.</t>
  </si>
  <si>
    <t>284353</t>
  </si>
  <si>
    <t>SVORNÍKY SAMOZÁVRTNÉ V PODZEMÍ DL DO 2,5M ÚNOS DO 150KN</t>
  </si>
  <si>
    <t>Zahrnuje kompletní dodávku svorníku délky od 2,01m do 2,50m a únosnosti do 150kN včetně příslušenství, podle požadavků a popisu uvedených v dokumentci pro zadání stavby (podložky, matice, vrtací korunky a pod.);
- součástí je kompletní osazení svorníku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svorníků;
- druh, délku, rozmístění a rozsah zkoušek určuje zadávací dokumentace.</t>
  </si>
  <si>
    <t>284359</t>
  </si>
  <si>
    <t>PŘÍPL ZA HOR MOKROU SVORNÍKY SAMOZÁVRTNÉ DL DO 2,5M</t>
  </si>
  <si>
    <t>284411</t>
  </si>
  <si>
    <t>SVORNÍKY LEPENÉ V PODZEMÍ DL DO 0,5M ÚNOS DO 50KN</t>
  </si>
  <si>
    <t>Zahrnuje kompletní dodávku svorníku délky do 0,50m a únosnosti do 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</si>
  <si>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284412</t>
  </si>
  <si>
    <t>SVORNÍKY LEPENÉ V PODZEMÍ DL DO 0,5M ÚNOS DO 100KN</t>
  </si>
  <si>
    <t>Zahrnuje kompletní dodávku svorníku délky do 0,50m a únosnosti do 100kN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</si>
  <si>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284413</t>
  </si>
  <si>
    <t>SVORNÍKY LEPENÉ V PODZEMÍ DL DO 0,5M ÚNOS DO 150KN</t>
  </si>
  <si>
    <t>Zahrnuje kompletní dodávku svorníku délky do 0,50m a únosnosti do 150kN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</si>
  <si>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284419</t>
  </si>
  <si>
    <t>PŘÍPL ZA HOR MOKROU SVORNÍKY LEPENÉ DL DO 0,5M</t>
  </si>
  <si>
    <t>284421</t>
  </si>
  <si>
    <t>SVORNÍKY LEPENÉ V PODZEMÍ DL DO 1,0M ÚNOS DO 50KN</t>
  </si>
  <si>
    <t>PŘÍPLATEK ZA VRTY V PODZEMÍ DÉLKY PŘES 12M TŘ V D DO 200MM</t>
  </si>
  <si>
    <t>26955</t>
  </si>
  <si>
    <t>PŘÍPLATEK ZA VRTY V PODZEMÍ DÉLKY PŘES 12M TŘ V D DO 300MM</t>
  </si>
  <si>
    <t>269613</t>
  </si>
  <si>
    <t>PŘÍPLATEK ZA VRTY V PODZEMÍ DÉLKY PŘES 12M TŘ VI D DO 25MM</t>
  </si>
  <si>
    <t>269614</t>
  </si>
  <si>
    <t>PŘÍPLATEK ZA VRTY V PODZEMÍ DÉLKY PŘES 12M TŘ VI D DO 35MM</t>
  </si>
  <si>
    <t>269615</t>
  </si>
  <si>
    <t>PŘÍPLATEK ZA VRTY V PODZEMÍ DÉLKY PŘES 12M TŘ VI D DO 50MM</t>
  </si>
  <si>
    <t>269616</t>
  </si>
  <si>
    <t>PŘÍPLATEK ZA VRTY V PODZEMÍ DÉLKY PŘES 12M TŘ VI D DO 80MM</t>
  </si>
  <si>
    <t>26962</t>
  </si>
  <si>
    <t>PŘÍPLATEK ZA VRTY V PODZEMÍ DÉLKY PŘES 12M TŘ VI D DO 100MM</t>
  </si>
  <si>
    <t>26963</t>
  </si>
  <si>
    <t>PŘÍPLATEK ZA VRTY V PODZEMÍ DÉLKY PŘES 12M TŘ VI D DO 150MM</t>
  </si>
  <si>
    <t>26964</t>
  </si>
  <si>
    <t>PŘÍPLATEK ZA VRTY V PODZEMÍ DÉLKY PŘES 12M TŘ VI D DO 200MM</t>
  </si>
  <si>
    <t>26965</t>
  </si>
  <si>
    <t>PŘÍPLATEK ZA VRTY V PODZEMÍ DÉLKY PŘES 12M TŘ VI D DO 300MM</t>
  </si>
  <si>
    <t>269713</t>
  </si>
  <si>
    <t>PŘÍPLATEK ZA VRTY V PODZEMÍ DÉLKY PŘES 12M TŘ I-II D DO 25MM</t>
  </si>
  <si>
    <t>269714</t>
  </si>
  <si>
    <t>PŘÍPLATEK ZA VRTY V PODZEMÍ DÉLKY PŘES 12M TŘ I-II D DO 35MM</t>
  </si>
  <si>
    <t>269715</t>
  </si>
  <si>
    <t>PŘÍPLATEK ZA VRTY V PODZEMÍ DÉLKY PŘES 12M TŘ I-II D DO 50MM</t>
  </si>
  <si>
    <t>269716</t>
  </si>
  <si>
    <t>PŘÍPLATEK ZA VRTY V PODZEMÍ DÉLKY PŘES 12M TŘ I-II D DO 80MM</t>
  </si>
  <si>
    <t>26972</t>
  </si>
  <si>
    <t>PŘÍPL ZA VRTY V PODZEMÍ DÉLKY PŘES 12M TŘ I-II D DO 100MM</t>
  </si>
  <si>
    <t>26973</t>
  </si>
  <si>
    <t>PŘÍPL ZA VRTY V PODZEMÍ DÉLKY PŘES 12M TŘ I-II D DO 150MM</t>
  </si>
  <si>
    <t>26974</t>
  </si>
  <si>
    <t>PŘÍPL ZA VRTY V PODZEMÍ DÉLKY PŘES 12M TŘ I-II D DO 200MM</t>
  </si>
  <si>
    <t>26975</t>
  </si>
  <si>
    <t>PŘÍPL ZA VRTY V PODZEMÍ DÉLKY PŘES 12M TŘ I-II D DO 300MM</t>
  </si>
  <si>
    <t>269813</t>
  </si>
  <si>
    <t>PŘÍPL ZA VRTY V PODZEMÍ DÉLKY PŘES 12M TŘ III-IV D DO 25MM</t>
  </si>
  <si>
    <t>269814</t>
  </si>
  <si>
    <t>PŘÍPL ZA VRTY V PODZEMÍ DÉLKY PŘES 12M TŘ III-IV D DO 35MM</t>
  </si>
  <si>
    <t>269815</t>
  </si>
  <si>
    <t>PŘÍPL ZA VRTY V PODZEMÍ DÉLKY PŘES 12M TŘ III-IV D DO 50MM</t>
  </si>
  <si>
    <t>269816</t>
  </si>
  <si>
    <t>PŘÍPL ZA VRTY V PODZEMÍ DÉLKY PŘES 12M TŘ III-IV D DO 80MM</t>
  </si>
  <si>
    <t>26982</t>
  </si>
  <si>
    <t>PŘÍPL ZA VRTY V PODZEMÍ DÉLKY PŘES 12M TŘ III-IV D DO 100MM</t>
  </si>
  <si>
    <t>26983</t>
  </si>
  <si>
    <t>PŘÍPL ZA VRTY V PODZEMÍ DÉLKY PŘES 12M TŘ III-IV D DO 150MM</t>
  </si>
  <si>
    <t>26984</t>
  </si>
  <si>
    <t>PŘÍPL ZA VRTY V PODZEMÍ DÉLKY PŘES 12M TŘ III-IV D DO 200MM</t>
  </si>
  <si>
    <t>26985</t>
  </si>
  <si>
    <t>PŘÍPL ZA VRTY V PODZEMÍ DÉLKY PŘES 12M TŘ III-IV D DO 300MM</t>
  </si>
  <si>
    <t>269913</t>
  </si>
  <si>
    <t>PŘÍPL ZA VRTY V PODZEMÍ DÉLKY PŘES 12M TŘ V-VI D DO 25MM</t>
  </si>
  <si>
    <t>269914</t>
  </si>
  <si>
    <t>PŘÍPL ZA VRTY V PODZEMÍ DÉLKY PŘES 12M TŘ V-VI D DO 35MM</t>
  </si>
  <si>
    <t>269915</t>
  </si>
  <si>
    <t>PŘÍPL ZA VRTY V PODZEMÍ DÉLKY PŘES 12M TŘ V-VI D DO 50MM</t>
  </si>
  <si>
    <t>269916</t>
  </si>
  <si>
    <t>PŘÍPL ZA VRTY V PODZEMÍ DÉLKY PŘES 12M TŘ V-VI D DO 80MM</t>
  </si>
  <si>
    <t>26992</t>
  </si>
  <si>
    <t>PŘÍPL ZA VRTY V PODZEMÍ DÉLKY PŘES 12M TŘ V-VI D DO 100MM</t>
  </si>
  <si>
    <t>26993</t>
  </si>
  <si>
    <t>PŘÍPL ZA VRTY V PODZEMÍ DÉLKY PŘES 12M TŘ V-VI D DO 150MM</t>
  </si>
  <si>
    <t>26994</t>
  </si>
  <si>
    <t>PŘÍPL ZA VRTY V PODZEMÍ DÉLKY PŘES 12M TŘ V-VI D DO 200MM</t>
  </si>
  <si>
    <t>26995</t>
  </si>
  <si>
    <t>PŘÍPL ZA VRTY V PODZEMÍ DÉLKY PŘES 12M TŘ V-VI D DO 300MM</t>
  </si>
  <si>
    <t>27152</t>
  </si>
  <si>
    <t>POLŠTÁŘE POD ZÁKLADY Z KAMENIVA DRCENÉHO</t>
  </si>
  <si>
    <t>27157</t>
  </si>
  <si>
    <t>POLŠTÁŘE POD ZÁKLADY Z KAMENIVA TĚŽENÉHO</t>
  </si>
  <si>
    <t>27211</t>
  </si>
  <si>
    <t>ZÁKLADY Z DÍLCŮ BETONOVÝCH</t>
  </si>
  <si>
    <t>272123</t>
  </si>
  <si>
    <t>272124</t>
  </si>
  <si>
    <t>272125</t>
  </si>
  <si>
    <t>272126</t>
  </si>
  <si>
    <t>27212</t>
  </si>
  <si>
    <t>ZÁKLADY Z DÍLCŮ ŽELEZOBETONOVÝCH</t>
  </si>
  <si>
    <t>272211</t>
  </si>
  <si>
    <t>ZÁKLADY Z LOMOVÉHO KAMENE ZDĚNÉ NA SUCHO</t>
  </si>
  <si>
    <t>272212</t>
  </si>
  <si>
    <t>ZÁKLADY Z LOMOVÉHO KAMENE ZDĚNÉ NA MC</t>
  </si>
  <si>
    <t>272213</t>
  </si>
  <si>
    <t>OBKLAD ZÁKLADŮ Z LOM KAMENE</t>
  </si>
  <si>
    <t>27223</t>
  </si>
  <si>
    <t>ZÁKLADY Z CIHEL PÁLENÝCH</t>
  </si>
  <si>
    <t>27227</t>
  </si>
  <si>
    <t>ZÁKLADY Z CIHEL A TVÁRNIC NEPÁLENÝCH</t>
  </si>
  <si>
    <t>272313</t>
  </si>
  <si>
    <t>272314</t>
  </si>
  <si>
    <t>272315</t>
  </si>
  <si>
    <t>27231</t>
  </si>
  <si>
    <t>ZÁKLADY Z PROSTÉHO BETONU</t>
  </si>
  <si>
    <t>272323</t>
  </si>
  <si>
    <t>272324</t>
  </si>
  <si>
    <t>272325</t>
  </si>
  <si>
    <t>27232</t>
  </si>
  <si>
    <t>ZÁKLADY ZE ŽELEZOBETONU</t>
  </si>
  <si>
    <t>272334</t>
  </si>
  <si>
    <t>272335</t>
  </si>
  <si>
    <t>272336</t>
  </si>
  <si>
    <t>27233</t>
  </si>
  <si>
    <t>ZÁKLADY Z PŘEDPJ BETONU</t>
  </si>
  <si>
    <t>272364</t>
  </si>
  <si>
    <t>272365</t>
  </si>
  <si>
    <t>272366</t>
  </si>
  <si>
    <t>VÝZTUŽ ZÁKLADŮ Z KARI SÍTÍ</t>
  </si>
  <si>
    <t>272367</t>
  </si>
  <si>
    <t>VÝZTUŽ ZÁKLADŮ TUHÁ</t>
  </si>
  <si>
    <t>272368</t>
  </si>
  <si>
    <t>VÝZTUŽ ZÁKLADŮ ZE SVAŘ SÍTÍ</t>
  </si>
  <si>
    <t>272371</t>
  </si>
  <si>
    <t>VÝZTUŽ ZÁKLADŮ PŘEDPÍNACÍ Z DRÁTŮ</t>
  </si>
  <si>
    <t>VRTY PRO PILOTY TŘ I A II D DO 1400MM</t>
  </si>
  <si>
    <t>264754</t>
  </si>
  <si>
    <t>VRTY PRO PILOTY TŘ I A II D DO 1600MM</t>
  </si>
  <si>
    <t>264765</t>
  </si>
  <si>
    <t>VRTY PRO PILOTY TŘ I A II D DO 1800MM</t>
  </si>
  <si>
    <t>264766</t>
  </si>
  <si>
    <t>VRTY PRO PILOTY TŘ I A II D DO 2000MM</t>
  </si>
  <si>
    <t>264767</t>
  </si>
  <si>
    <t>VRTY PRO PILOTY TŘ I A II D DO 2200MM</t>
  </si>
  <si>
    <t>264768</t>
  </si>
  <si>
    <t>VRTY PRO PILOTY TŘ I A II D DO 2400MM</t>
  </si>
  <si>
    <t>26477</t>
  </si>
  <si>
    <t>VRTY PRO PILOTY TŘ I A II D DO 3200MM</t>
  </si>
  <si>
    <t>26478</t>
  </si>
  <si>
    <t>VRTY PRO PILOTY TŘ I A II D PŘES 3200MM</t>
  </si>
  <si>
    <t>264814</t>
  </si>
  <si>
    <t>VRTY PRO PILOTY TŘ III A IV D DO 200MM</t>
  </si>
  <si>
    <t>264815</t>
  </si>
  <si>
    <t>VRTY PRO PILOTY TŘ III A IV D DO 300MM</t>
  </si>
  <si>
    <t>264816</t>
  </si>
  <si>
    <t>VRTY PRO PILOTY TŘ III A IV D DO 400MM</t>
  </si>
  <si>
    <t>264827</t>
  </si>
  <si>
    <t>VRTY PRO PILOTY TŘ III A IV D DO 500MM</t>
  </si>
  <si>
    <t>264828</t>
  </si>
  <si>
    <t>VRTY PRO PILOTY TŘ III A IV D DO 600MM</t>
  </si>
  <si>
    <t>264839</t>
  </si>
  <si>
    <t>VRTY PRO PILOTY TŘ III A IV D DO 700MM</t>
  </si>
  <si>
    <t>264830</t>
  </si>
  <si>
    <t>VRTY PRO PILOTY TŘ III A IV D DO 800MM</t>
  </si>
  <si>
    <t>264841</t>
  </si>
  <si>
    <t>VRTY PRO PILOTY TŘ III A IV D DO 1000MM</t>
  </si>
  <si>
    <t>264842</t>
  </si>
  <si>
    <t>VRTY PRO PILOTY TŘ III A IV D DO 1200MM</t>
  </si>
  <si>
    <t>264853</t>
  </si>
  <si>
    <t>VRTY PRO PILOTY TŘ III A IV D DO 1400MM</t>
  </si>
  <si>
    <t>264854</t>
  </si>
  <si>
    <t>VRTY PRO PILOTY TŘ III A IV D DO 1600MM</t>
  </si>
  <si>
    <t>264865</t>
  </si>
  <si>
    <t>VRTY PRO PILOTY TŘ III A IV D DO 1800MM</t>
  </si>
  <si>
    <t>264866</t>
  </si>
  <si>
    <t>VRTY PRO PILOTY TŘ III A IV D DO 2000MM</t>
  </si>
  <si>
    <t>264867</t>
  </si>
  <si>
    <t>VRTY PRO PILOTY TŘ III A IV D DO 2200MM</t>
  </si>
  <si>
    <t>264868</t>
  </si>
  <si>
    <t>VRTY PRO PILOTY TŘ III A IV D DO 2400MM</t>
  </si>
  <si>
    <t>26487</t>
  </si>
  <si>
    <t>VRTY PRO PILOTY TŘ III A IV D DO 3200MM</t>
  </si>
  <si>
    <t>26488</t>
  </si>
  <si>
    <t>VRTY PRO PILOTY TŘ III A IV D PŘES 3200MM</t>
  </si>
  <si>
    <t>264914</t>
  </si>
  <si>
    <t>VRTY PRO PILOTY TŘ V A VI D DO 200MM</t>
  </si>
  <si>
    <t>264915</t>
  </si>
  <si>
    <t>VRTY PRO PILOTY TŘ. V-VI D DO 300MM</t>
  </si>
  <si>
    <t>264916</t>
  </si>
  <si>
    <t>VRTY PRO PILOTY TŘ. V-VI D DO 400MM</t>
  </si>
  <si>
    <t>264927</t>
  </si>
  <si>
    <t>VRTY PRO PILOTY TŘ. V-VI D DO 500MM</t>
  </si>
  <si>
    <t>264928</t>
  </si>
  <si>
    <t>VRTY PRO PILOTY TŘ. V-VI D DO 600MM</t>
  </si>
  <si>
    <t>264939</t>
  </si>
  <si>
    <t>VRTY PRO PILOTY TŘ V A VI D DO 700MM</t>
  </si>
  <si>
    <t>264930</t>
  </si>
  <si>
    <t>VRTY PRO PILOTY TŘ. V-VI D DO 800MM</t>
  </si>
  <si>
    <t>264941</t>
  </si>
  <si>
    <t>VRTY PRO PILOTY TŘ. V-VI D DO 1000MM</t>
  </si>
  <si>
    <t>264942</t>
  </si>
  <si>
    <t>VRTY PRO PILOTY TŘ. V-VI D DO 1200MM</t>
  </si>
  <si>
    <t>264953</t>
  </si>
  <si>
    <t>VRTY PRO PILOTY TŘ V A VI D DO 1400MM</t>
  </si>
  <si>
    <t>264954</t>
  </si>
  <si>
    <t>VRTY PRO PILOTY TŘ. V-VI D DO 1600MM</t>
  </si>
  <si>
    <t>264965</t>
  </si>
  <si>
    <t>VRTY PRO PILOTY TŘ V A VI D DO 1800MM</t>
  </si>
  <si>
    <t>264966</t>
  </si>
  <si>
    <t>VRTY PRO PILOTY TŘ. V-VI D DO 2000MM</t>
  </si>
  <si>
    <t>264967</t>
  </si>
  <si>
    <t>VRTY PRO PILOTY TŘ V A VI D DO 2200MM</t>
  </si>
  <si>
    <t>264968</t>
  </si>
  <si>
    <t>VRTY PRO PILOTY TŘ. V-VI D DO 2400MM</t>
  </si>
  <si>
    <t>26497</t>
  </si>
  <si>
    <t>VRTY PRO PILOTY TŘ. V-VI D DO 3200MM</t>
  </si>
  <si>
    <t>26498</t>
  </si>
  <si>
    <t>VRTY PRO PILOTY TŘ V A VI D PŘES 3200MM</t>
  </si>
  <si>
    <t>265114</t>
  </si>
  <si>
    <t>VRTY PRO ODVODNĚNÍ V PODZEMÍ DO 12M TŘ I D DO 35MM</t>
  </si>
  <si>
    <t>265115</t>
  </si>
  <si>
    <t>VRTY PRO ODVODNĚNÍ V PODZEMÍ DO 12M TŘ I D DO 50MM</t>
  </si>
  <si>
    <t>265116</t>
  </si>
  <si>
    <t>VRTY PRO ODVODNĚNÍ V PODZEMÍ DO 12M TŘ I D DO 80MM</t>
  </si>
  <si>
    <t>265214</t>
  </si>
  <si>
    <t>VRTY PRO ODVODNĚNÍ V PODZEMÍ DO 12M TŘ II D DO 35MM</t>
  </si>
  <si>
    <t>265215</t>
  </si>
  <si>
    <t>VRTY PRO ODVODNĚNÍ V PODZEMÍ DO 12M TŘ II D DO 50MM</t>
  </si>
  <si>
    <t>265216</t>
  </si>
  <si>
    <t>VRTY PRO ODVODNĚNÍ V PODZEMÍ DO 12M TŘ II D DO 80MM</t>
  </si>
  <si>
    <t>265314</t>
  </si>
  <si>
    <t>VRTY PRO ODVODNĚNÍ V PODZEMÍ DO 12M TŘ III D DO 35MM</t>
  </si>
  <si>
    <t>265315</t>
  </si>
  <si>
    <t>VRTY PRO ODVODNĚNÍ V PODZEMÍ DO 12M TŘ III D DO 50MM</t>
  </si>
  <si>
    <t>265316</t>
  </si>
  <si>
    <t>VRTY PRO ODVODNĚNÍ V PODZEMÍ DO 12M TŘ III D DO 80MM</t>
  </si>
  <si>
    <t>265414</t>
  </si>
  <si>
    <t>VRTY PRO ODVODNĚNÍ V PODZEMÍ DO 12M TŘ IV D DO 35MM</t>
  </si>
  <si>
    <t>265415</t>
  </si>
  <si>
    <t>VRTY PRO ODVODNĚNÍ V PODZEMÍ DO 12M TŘ IV D DO 50MM</t>
  </si>
  <si>
    <t>265416</t>
  </si>
  <si>
    <t>VRTY PRO ODVODNĚNÍ V PODZEMÍ DO 12M TŘ IV D DO 80MM</t>
  </si>
  <si>
    <t>265514</t>
  </si>
  <si>
    <t>VRTY PRO ODVODNĚNÍ V PODZEMÍ DO 12M TŘ V D DO 35MM</t>
  </si>
  <si>
    <t>265515</t>
  </si>
  <si>
    <t>VRTY PRO ODVODNĚNÍ V PODZEMÍ DO 12M TŘ V D DO 50MM</t>
  </si>
  <si>
    <t>265516</t>
  </si>
  <si>
    <t>VRTY PRO ODVODNĚNÍ V PODZEMÍ DO 12M TŘ V D DO 80MM</t>
  </si>
  <si>
    <t>265614</t>
  </si>
  <si>
    <t>VRTY PRO ODVODNĚNÍ V PODZEMÍ DO 12M TŘ VI D DO 35MM</t>
  </si>
  <si>
    <t>265615</t>
  </si>
  <si>
    <t>VRTY PRO ODVODNĚNÍ V PODZEMÍ DO 12M TŘ VI D DO 50MM</t>
  </si>
  <si>
    <t>265616</t>
  </si>
  <si>
    <t>VRTY PRO ODVODNĚNÍ V PODZEMÍ DO 12M TŘ VI D DO 80MM</t>
  </si>
  <si>
    <t>265714</t>
  </si>
  <si>
    <t>VRTY PRO ODVODNĚNÍ V PODZEMÍ DO 12M TŘ I-II D DO 35MM</t>
  </si>
  <si>
    <t>265715</t>
  </si>
  <si>
    <t>VRTY PRO ODVODNĚNÍ V PODZEMÍ DO 12M TŘ I-II D DO 50MM</t>
  </si>
  <si>
    <t>265716</t>
  </si>
  <si>
    <t>VRTY PRO ODVODNĚNÍ V PODZEMÍ DO 12M TŘ I-II D DO 80MM</t>
  </si>
  <si>
    <t>265814</t>
  </si>
  <si>
    <t>VRTY PRO ODVODNĚNÍ V PODZEMÍ DO 12M TŘ III-IV D DO 35MM</t>
  </si>
  <si>
    <t>265815</t>
  </si>
  <si>
    <t>VRTY PRO ODVODNĚNÍ V PODZEMÍ DO 12M TŘ III-IV D DO 50MM</t>
  </si>
  <si>
    <t>265816</t>
  </si>
  <si>
    <t>VRTY PRO ODVODNĚNÍ V PODZEMÍ DO 12M TŘ III-IV D DO 80MM</t>
  </si>
  <si>
    <t>265914</t>
  </si>
  <si>
    <t>VRTY PRO ODVODNĚNÍ V PODZEMÍ DO 12M TŘ V-VI D DO 35MM</t>
  </si>
  <si>
    <t>265915</t>
  </si>
  <si>
    <t>VRTY PRO ODVODNĚNÍ V PODZEMÍ DO 12M TŘ V-VI D DO 50MM</t>
  </si>
  <si>
    <t>265916</t>
  </si>
  <si>
    <t>VRTY PRO ODVODNĚNÍ V PODZEMÍ DO 12M TŘ V-VI D DO 80MM</t>
  </si>
  <si>
    <t>266116</t>
  </si>
  <si>
    <t>VRTY PRO MIKROPILOTY V PODZEMÍ DO 12M TŘ I D DO 80MM</t>
  </si>
  <si>
    <t>26612</t>
  </si>
  <si>
    <t>VRTY PRO MIKROPILOTY V PODZEMÍ DO 12M TŘ I D DO 100MM</t>
  </si>
  <si>
    <t>26613</t>
  </si>
  <si>
    <t>VRTY PRO MIKROPILOTY V PODZEMÍ DO 12M TŘ I D DO 150MM</t>
  </si>
  <si>
    <t>26614</t>
  </si>
  <si>
    <t>VRTY PRO MIKROPILOTY V PODZEMÍ DO 12M TŘ I D DO 200MM</t>
  </si>
  <si>
    <t>26615</t>
  </si>
  <si>
    <t>Zahrnuje kompletní dodávku svorníku délky od1,01m do 1,50m a únosnosti do 50kN včetně příslušenství (podložky, matice,  injektážního nástavce, injekční a odvzdušňovací hadice a pod.), podle požadavků a popisu uvedených v dokumentci pro zadání stavby;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</si>
  <si>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284532</t>
  </si>
  <si>
    <t>SVORNÍKY OCEL INJEKTOVANÉ V PODZEMÍ DL DO 1,5M ÚNOS DO 100KN</t>
  </si>
  <si>
    <t>Zahrnuje kompletní dodávku svorníku délky od 1,01m do 1,50m a únosnosti do 100kN včetně příslušenství (podložky, matice,  injektážního nástavce, injekční a odvzdušňovací hadice a pod.), podle požadavků a popisu uvedených v dokumentci pro zadání stavby;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</si>
  <si>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284533</t>
  </si>
  <si>
    <t>SVORNÍKY OCEL INJEKTOVANÉ V PODZEMÍ DL DO 1,5M ÚNOS DO 150KN</t>
  </si>
  <si>
    <t>Zahrnuje kompletní dodávku svorníku délky od 1,01m do 1,50m a únosnosti do 150kN včetně příslušenství, podle požadavků a popisu uvedených v dokumentci pro zadání stavby (podložky, matice,  injektážního nástavce, injekční a odvzdušňovací hadice a pod.);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</si>
  <si>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284534</t>
  </si>
  <si>
    <t>SVORNÍKY OCEL INJEKTOVANÉ V PODZEMÍ DL DO 1,5M ÚNOS DO 200KN</t>
  </si>
  <si>
    <t>Zahrnuje kompletní dodávku svorníku délky od 1,01m do 1,50m a únosnosti do 200kN včetně příslušenství (podložky, matice,  injektážního nástavce, injekční a odvzdušňovací hadice a pod.), podle požadavků a popisu uvedených v dokumentci pro zadání stavby;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</si>
  <si>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284535</t>
  </si>
  <si>
    <t>SVORN OCEL INJEKTOVANÉ V PODZEMÍ DL DO 1,5M ÚNOS PŘES 200KN</t>
  </si>
  <si>
    <t>Zahrnují kompletní dodávku kotev délky od 5,01m do 6,00m a únosnosti do 150kN včetně příslušenství (podložky, plnící hlava a pod.), podle požadavků a popisu uvedených v dokumentci pro zadání stavby ;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</si>
  <si>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286244</t>
  </si>
  <si>
    <t>KOTVY HYDRAULICKY UPÍNANÉ V PODZEMÍ DL DO 6M ÚNOS DO 200KN</t>
  </si>
  <si>
    <t>Zahrnují kompletní dodávku kotev délky od 5,01m do 6,00m a únosnosti do 200kN včetně příslušenství (podložky, plnící hlava a pod.), podle požadavků a popisu uvedených v dokumentci pro zadání stavby ;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</si>
  <si>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286245</t>
  </si>
  <si>
    <t>KOTVY HYDRAULICKY UPÍNANÉ V PODZEMÍ DL DO 6M ÚNOS PŘES 200KN</t>
  </si>
  <si>
    <t>Zahrnuje kompletní dodávku svorníku délky od 1,51m do 2,00m a únosnosti do 50kN včetně příslušenství (podložky, matice,  injektážního nástavce, injekční a odvzdušňovací hadice a pod.), podle požadavků a popisu uvedených v dokumentci pro zadání stavby;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</si>
  <si>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284542</t>
  </si>
  <si>
    <t>SVORNÍKY OCEL INJEKTOVANÉ V PODZEMÍ DL DO 2,0M ÚNOS DO 100KN</t>
  </si>
  <si>
    <t>Zahrnuje kompletní dodávku svorníku délky od 1,51m do 2,00m a únosnosti do 100kN včetně příslušenství (podložky, matice,  injektážního nástavce, injekční a odvzdušňovací hadice a pod.), podle požadavků a popisu uvedených v dokumentci pro zadání stavby;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</si>
  <si>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284543</t>
  </si>
  <si>
    <t>SVORNÍKY OCEL INJEKTOVANÉ V PODZEMÍ DL DO 2,0M ÚNOS DO 150KN</t>
  </si>
  <si>
    <t>Zahrnuje kompletní dodávku svorníku délky od 1,51m do 2,00m a únosnosti do 150kN včetně příslušenství (podložky, matice,  injektážního nástavce, injekční a odvzdušňovací hadice a pod.), podle požadavků a popisu uvedených v dokumentci pro zadání stavby;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</si>
  <si>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284544</t>
  </si>
  <si>
    <t>SVORNÍKY OCEL INJEKTOVANÉ V PODZEMÍ DL DO 2,0M ÚNOS DO 200KN</t>
  </si>
  <si>
    <t>Zahrnuje kompletní dodávku svorníku délky od 1,51m do 2,00m a únosnosti do 200kN včetně příslušenství  (podložky, matice,  injektážního nástavce, injekční a odvzdušňovací hadice a pod.), podle požadavků a popisu uvedených v dokumentci pro zadání stavby;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</si>
  <si>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284545</t>
  </si>
  <si>
    <t>SVORN OCEL INJEKTOVANÉ V PODZEMÍ DL DO 2,0M ÚNOS PŘES 200KN</t>
  </si>
  <si>
    <t>Zahrnují kompletní dodávku svorníku délky od 0,51m do 1,00m a únosnosti do 100kN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</si>
  <si>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284223</t>
  </si>
  <si>
    <t>SVORNÍKY HYDRAUL UPÍNANÉ V PODZEMÍ DL DO 1,0M ÚNOS DO 150KN</t>
  </si>
  <si>
    <t>Zahrnují kompletní dodávku svorníku délky od 0,51m do 1,00m a únosnosti do 150kN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</si>
  <si>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284224</t>
  </si>
  <si>
    <t>SVORNÍKY HYDRAUL UPÍNANÉ V PODZEMÍ DL DO 1,0M ÚNOS DO 200KN</t>
  </si>
  <si>
    <t>Zahrnují kompletní dodávku svorníku délky od 0,51m do 1,00m a únosnosti do 200kN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</si>
  <si>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284225</t>
  </si>
  <si>
    <t>SVORN HYDRAUL UPÍNANÉ V PODZEMÍ DL DO 1,0M ÚNOS PŘES 200KN</t>
  </si>
  <si>
    <t>Zahrnují kompletní dodávku svorníku délky od 0,51m do 1,00m a únosnosti přes 200kN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</si>
  <si>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284229</t>
  </si>
  <si>
    <t>PŘÍPL ZA HOR MOKROU SVORNÍKY HYDRAULICKY UPÍNANÉ DL DO 1,0M</t>
  </si>
  <si>
    <t>284231</t>
  </si>
  <si>
    <t>SVORNÍKY HYDRAUL UPÍNANÉ V PODZEMÍ DL DO 1,5M ÚNOS DO 50KN</t>
  </si>
  <si>
    <t>VRTY PRO INJEKT A MONITOR V PODZEMÍ DO 12M TŘ I-II D DO 25MM</t>
  </si>
  <si>
    <t>262714</t>
  </si>
  <si>
    <t>VRTY PRO INJEKT A MONITOR V PODZEMÍ DO 12M TŘ I-II D DO 35MM</t>
  </si>
  <si>
    <t>262715</t>
  </si>
  <si>
    <t>VRTY PRO INJEKT A MONITOR V PODZEMÍ DO 12M TŘ I-II D DO 50MM</t>
  </si>
  <si>
    <t>262813</t>
  </si>
  <si>
    <t>VRTY PRO INJ A MONITOR V PODZEMÍ DO 12M TŘ III-IV D DO 25MM</t>
  </si>
  <si>
    <t>262814</t>
  </si>
  <si>
    <t>VRTY PRO INJ A MONITOR V PODZEMÍ DO 12M TŘ III-IV D DO 35MM</t>
  </si>
  <si>
    <t>262815</t>
  </si>
  <si>
    <t>VRTY PRO INJ A MONITOR V PODZEMÍ DO 12M TŘ III-IV D DO 50MM</t>
  </si>
  <si>
    <t>262913</t>
  </si>
  <si>
    <t>VRTY PRO INJEKT A MONITOR V PODZEMÍ DO 12M TŘ V-VI D DO 25MM</t>
  </si>
  <si>
    <t>262914</t>
  </si>
  <si>
    <t>VRTY PRO INJEKT A MONITOR V PODZEMÍ DO 12M TŘ V-VI D DO 35MM</t>
  </si>
  <si>
    <t>262915</t>
  </si>
  <si>
    <t>VRTY PRO INJEKT A MONITOR V PODZEMÍ DO 12M TŘ V-VI D DO 50MM</t>
  </si>
  <si>
    <t>263113</t>
  </si>
  <si>
    <t>VRTY PRO SVORNÍKY A KOTVY V PODZEMÍ DO 12M TŘ I D DO 25MM</t>
  </si>
  <si>
    <t>263114</t>
  </si>
  <si>
    <t>VRTY PRO SVORNÍKY A KOTVY V PODZEMÍ DO 12M TŘ I D DO 35MM</t>
  </si>
  <si>
    <t>263115</t>
  </si>
  <si>
    <t>VRTY PRO SVORNÍKY A KOTVY V PODZEMÍ DO 12M TŘ I D DO 50MM</t>
  </si>
  <si>
    <t>263116</t>
  </si>
  <si>
    <t>VRTY PRO SVORNÍKY A KOTVY V PODZEMÍ DO 12M TŘ I D DO 80MM</t>
  </si>
  <si>
    <t>263213</t>
  </si>
  <si>
    <t>VRTY PRO SVORNÍKY A KOTVY V PODZEMÍ DO 12M TŘ II D DO 25MM</t>
  </si>
  <si>
    <t>263214</t>
  </si>
  <si>
    <t>VRTY PRO SVORNÍKY A KOTVY V PODZEMÍ DO 12M TŘ II D DO 35MM</t>
  </si>
  <si>
    <t>263215</t>
  </si>
  <si>
    <t>VRTY PRO SVORNÍKY A KOTVY V PODZEMÍ DO 12M TŘ II D DO 50MM</t>
  </si>
  <si>
    <t>263216</t>
  </si>
  <si>
    <t>VRTY PRO SVORNÍKY A KOTVY V PODZEMÍ DO 12M TŘ II D DO 80MM</t>
  </si>
  <si>
    <t>263313</t>
  </si>
  <si>
    <t>VRTY PRO SVORNÍKY A KOTVY V PODZEMÍ DO 12M TŘ III D DO 25MM</t>
  </si>
  <si>
    <t>263314</t>
  </si>
  <si>
    <t>VRTY PRO SVORNÍKY A KOTVY V PODZEMÍ DO 12M TŘ III D DO 35MM</t>
  </si>
  <si>
    <t>263315</t>
  </si>
  <si>
    <t>VRTY PRO SVORNÍKY A KOTVY V PODZEMÍ DO 12M TŘ III D DO 50MM</t>
  </si>
  <si>
    <t>263316</t>
  </si>
  <si>
    <t>VRTY PRO SVORNÍKY A KOTVY V PODZEMÍ DO 12M TŘ III D DO 80MM</t>
  </si>
  <si>
    <t>263413</t>
  </si>
  <si>
    <t>VRTY PRO SVORNÍKY A KOTVY V PODZEMÍ DO 12M TŘ IV D DO 25MM</t>
  </si>
  <si>
    <t>263414</t>
  </si>
  <si>
    <t>VRTY PRO SVORNÍKY A KOTVY V PODZEMÍ DO 12M TŘ IV D DO 35MM</t>
  </si>
  <si>
    <t>263415</t>
  </si>
  <si>
    <t>VRTY PRO SVORNÍKY A KOTVY V PODZEMÍ DO 12M TŘ IV D DO 50MM</t>
  </si>
  <si>
    <t>263416</t>
  </si>
  <si>
    <t>VRTY PRO SVORNÍKY A KOTVY V PODZEMÍ DO 12M TŘ IV D DO 80MM</t>
  </si>
  <si>
    <t>263513</t>
  </si>
  <si>
    <t>VRTY PRO SVORNÍKY A KOTVY V PODZEMÍ DO 12M TŘ V D DO 25MM</t>
  </si>
  <si>
    <t>263514</t>
  </si>
  <si>
    <t>VRTY PRO SVORNÍKY A KOTVY V PODZEMÍ DO 12M TŘ V D DO 35MM</t>
  </si>
  <si>
    <t>263515</t>
  </si>
  <si>
    <t>VRTY PRO SVORNÍKY A KOTVY V PODZEMÍ DO 12M TŘ V D DO 50MM</t>
  </si>
  <si>
    <t>263516</t>
  </si>
  <si>
    <t>VRTY PRO SVORNÍKY A KOTVY V PODZEMÍ DO 12M TŘ V D DO 80MM</t>
  </si>
  <si>
    <t>263613</t>
  </si>
  <si>
    <t>VRTY PRO SVORNÍKY A KOTVY V PODZEMÍ DO 12M TŘ VI D DO 25MM</t>
  </si>
  <si>
    <t>263614</t>
  </si>
  <si>
    <t>VRTY PRO SVORNÍKY A KOTVY V PODZEMÍ DO 12M TŘ VI D DO 35MM</t>
  </si>
  <si>
    <t>263615</t>
  </si>
  <si>
    <t>VRTY PRO SVORNÍKY A KOTVY V PODZEMÍ DO 12M TŘ VI D DO 50MM</t>
  </si>
  <si>
    <t>263616</t>
  </si>
  <si>
    <t>VRTY PRO SVORNÍKY A KOTVY V PODZEMÍ DO 12M TŘ VI D DO 80MM</t>
  </si>
  <si>
    <t>263713</t>
  </si>
  <si>
    <t>VRTY PRO SVORNÍKY A KOTVY V PODZEMÍ DO 12M TŘ I-II D DO 25MM</t>
  </si>
  <si>
    <t>263714</t>
  </si>
  <si>
    <t>VRTY PRO SVORNÍKY A KOTVY V PODZEMÍ DO 12M TŘ I-II D DO 35MM</t>
  </si>
  <si>
    <t>263715</t>
  </si>
  <si>
    <t>VRTY PRO SVORNÍKY A KOTVY V PODZEMÍ DO 12M TŘ I-II D DO 50MM</t>
  </si>
  <si>
    <t>263716</t>
  </si>
  <si>
    <t>VRTY PRO SVORNÍKY A KOTVY V PODZEMÍ DO 12M TŘ I-II D DO 80MM</t>
  </si>
  <si>
    <t>263813</t>
  </si>
  <si>
    <t>VRTY PRO SVORN A KOTVY V PODZEMÍ DO 12M TŘ III-IV D DO 25MM</t>
  </si>
  <si>
    <t>263814</t>
  </si>
  <si>
    <t>VRTY PRO SVORN A KOTVY V PODZEMÍ DO 12M TŘ III-IV D DO 35MM</t>
  </si>
  <si>
    <t>263815</t>
  </si>
  <si>
    <t>VRTY PRO SVORN A KOTVY V PODZEMÍ DO 12M TŘ III-IV D DO 50MM</t>
  </si>
  <si>
    <t>263816</t>
  </si>
  <si>
    <t>VRTY PRO SVORN A KOTVY V PODZEMÍ DO 12M TŘ III-IV D DO 80MM</t>
  </si>
  <si>
    <t>263913</t>
  </si>
  <si>
    <t>VRTY PRO SVORNÍKY A KOTVY V PODZEMÍ DO 12M TŘ V-VI D DO 25MM</t>
  </si>
  <si>
    <t>263914</t>
  </si>
  <si>
    <t>VRTY PRO SVORNÍKY A KOTVY V PODZEMÍ DO 12M TŘ V-VI D DO 35MM</t>
  </si>
  <si>
    <t>263915</t>
  </si>
  <si>
    <t>VRTY PRO SVORNÍKY A KOTVY V PODZEMÍ DO 12M TŘ V-VI D DO 50MM</t>
  </si>
  <si>
    <t>263916</t>
  </si>
  <si>
    <t>VRTY PRO SVORNÍKY A KOTVY V PODZEMÍ DO 12M TŘ V-VI D DO 80MM</t>
  </si>
  <si>
    <t>264114</t>
  </si>
  <si>
    <t>VRTY PRO PILOTY TŘ I D DO 200MM</t>
  </si>
  <si>
    <t>264115</t>
  </si>
  <si>
    <t>VRTY PRO PILOTY TŘ. I D DO 300MM</t>
  </si>
  <si>
    <t>264116</t>
  </si>
  <si>
    <t>VRTY PRO PILOTY TŘ. I D DO 400MM</t>
  </si>
  <si>
    <t>264127</t>
  </si>
  <si>
    <t>VRTY PRO PILOTY TŘ. I D DO 500MM</t>
  </si>
  <si>
    <t>264128</t>
  </si>
  <si>
    <t>VRTY PRO PILOTY TŘ. I D DO 600MM</t>
  </si>
  <si>
    <t>264139</t>
  </si>
  <si>
    <t>VRTY PRO PILOTY TŘ I D DO 700MM</t>
  </si>
  <si>
    <t>264130</t>
  </si>
  <si>
    <t>VRTY PRO PILOTY TŘ. I D DO 800MM</t>
  </si>
  <si>
    <t>264141</t>
  </si>
  <si>
    <t>VRTY PRO PILOTY TŘ. I D DO 1000MM</t>
  </si>
  <si>
    <t>264142</t>
  </si>
  <si>
    <t>Zahrnuje kompletní dodávku svorníku délky od 1,51m do 2,00m a únosnosti do 150kN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</si>
  <si>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284144</t>
  </si>
  <si>
    <t>SVORNÍKY MECHAN UPÍNANÉ V PODZEMÍ DL DO 2,0M ÚNOS DO 200KN</t>
  </si>
  <si>
    <t>Zahrnuje kompletní dodávku svorníku délky od 1,51m do 2,00m a únosnosti do 200kN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</si>
  <si>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284145</t>
  </si>
  <si>
    <t>SVORNÍKY MECHAN UPÍNANÉ V PODZEMÍ DL DO 2,0M ÚNOS PŘES 200KN</t>
  </si>
  <si>
    <t>Zahrnuje kompletní dodávku svorníku délky od 1,51m do 2,00m a únosnosti přes 200kN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</si>
  <si>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284149</t>
  </si>
  <si>
    <t>PŘÍPL ZA HOR MOKROU SVORNÍKY MECHANICKY UPÍNANÉ DL DO 2,0M</t>
  </si>
  <si>
    <t>284151</t>
  </si>
  <si>
    <t>SVORNÍKY MECHAN UPÍNANÉ V PODZEMÍ DL DO 2,5M ÚNOS DO 50KN</t>
  </si>
  <si>
    <t>Zahrnuje kompletní dodávku svorníku délky od 2,01m do 2,50m a únosnosti do 50kN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</si>
  <si>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284152</t>
  </si>
  <si>
    <t>SVORNÍKY MECHAN UPÍNANÉ V PODZEMÍ DL DO 2,5M ÚNOS DO 100KN</t>
  </si>
  <si>
    <t>Zahrnuje kompletní dodávku svorníku délky od 2,01m do 2,50m a únosnosti do 100kN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</si>
  <si>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284153</t>
  </si>
  <si>
    <t>SVORNÍKY MECHAN UPÍNANÉ V PODZEMÍ DL DO 2,5M ÚNOS DO 150KN</t>
  </si>
  <si>
    <t>243311</t>
  </si>
  <si>
    <t>243312</t>
  </si>
  <si>
    <t>243313</t>
  </si>
  <si>
    <t>24331</t>
  </si>
  <si>
    <t>ÚPRAVA DNA STUDNY Z PROST BETONU</t>
  </si>
  <si>
    <t>24350</t>
  </si>
  <si>
    <t>ÚPRAVA DNA STUDNY Z KAMENIVA</t>
  </si>
  <si>
    <t>24511</t>
  </si>
  <si>
    <t>KRYCÍ DESKA STUDNY Z DÍLCŮ Z PROST BETONU</t>
  </si>
  <si>
    <t>24512</t>
  </si>
  <si>
    <t>KRYCÍ DESKA STUDNY Z DÍLCŮ ZE ŽELEZOBETONU</t>
  </si>
  <si>
    <t>24750</t>
  </si>
  <si>
    <t>OBSYP STUDNY Z KAMENIVA</t>
  </si>
  <si>
    <t>24768</t>
  </si>
  <si>
    <t>OBSYP STUDNY TĚSNÍCÍ ZE ZEMIN</t>
  </si>
  <si>
    <t>261112</t>
  </si>
  <si>
    <t>VRTY PRO KOTVENÍ A INJEKTÁŽ TŘ I NA POVRCHU D DO 16MM</t>
  </si>
  <si>
    <t>položka zahrnuje: přemístění, montáž a demontáž vrtných souprav svislou dopravu zeminy z vrtu vodorovnou dopravu zeminy bez uložení na skládku případně nutné pažení dočasné (včetně odpažení) i trvalé</t>
  </si>
  <si>
    <t>261113</t>
  </si>
  <si>
    <t>VRTY PRO KOTVENÍ A INJEKTÁŽ NA POVRCHU TŘ I D DO 25MM</t>
  </si>
  <si>
    <t>261114</t>
  </si>
  <si>
    <t>VRTY PRO KOTVENÍ A INJEKTÁŽ NA POVRCHU TŘ I D DO 35MM</t>
  </si>
  <si>
    <t>261115</t>
  </si>
  <si>
    <t>VRTY PRO KOTVENÍ A INJEKTÁŽ NA POVRCHU TŘ. I D DO 50MM</t>
  </si>
  <si>
    <t>261116</t>
  </si>
  <si>
    <t>VRTY PRO KOTV, INJEKT, MIKROPIL NA POVRCHU TŘ I D DO 80MM</t>
  </si>
  <si>
    <t>26112</t>
  </si>
  <si>
    <t>VRTY PRO KOTVENÍ, INJEKTÁŽ A MIKROPILOTY NA POVRCHU TŘ. I D DO 100MM</t>
  </si>
  <si>
    <t>26113</t>
  </si>
  <si>
    <t>VRTY PRO KOTVENÍ, INJEKTÁŽ A MIKROPILOTY NA POVRCHU TŘ. I D DO 150MM</t>
  </si>
  <si>
    <t>26114</t>
  </si>
  <si>
    <t>VRTY PRO KOTVENÍ, INJEKTÁŽ A MIKROPILOTY NA POVRCHU TŘ. I D DO 200MM</t>
  </si>
  <si>
    <t>26115</t>
  </si>
  <si>
    <t>VRTY PRO KOTVENÍ, INJEKTÁŽ A MIKROPILOTY NA POVRCHU TŘ. I D DO 300MM</t>
  </si>
  <si>
    <t>261212</t>
  </si>
  <si>
    <t>VRTY PRO KOTVENÍ A INJEKTÁŽ TŘ II NA POVRCHU D DO 16MM</t>
  </si>
  <si>
    <t>261213</t>
  </si>
  <si>
    <t>VRTY PRO KOTVENÍ A INJEKTÁŽ TŘ II NA POVRCHU D DO 25MM</t>
  </si>
  <si>
    <t>261214</t>
  </si>
  <si>
    <t>VRTY PRO KOTVENÍ A INJEKTÁŽ TŘ II NA POVRCHU D DO 35MM</t>
  </si>
  <si>
    <t>261215</t>
  </si>
  <si>
    <t>VRTY PRO KOTVENÍ A INJEKTÁŽ NA POVRCHU TŘ. II D DO 50MM</t>
  </si>
  <si>
    <t>261216</t>
  </si>
  <si>
    <t>VRTY PRO KOTV, INJEKT, MIKROPIL NA POVRCHU TŘ II D DO 80MM</t>
  </si>
  <si>
    <t>26122</t>
  </si>
  <si>
    <t>VRTY PRO KOTVENÍ, INJEKTÁŽ A MIKROPILOTY NA POVRCHU TŘ. II D DO 100MM</t>
  </si>
  <si>
    <t>26123</t>
  </si>
  <si>
    <t>VRTY PRO KOTVENÍ, INJEKTÁŽ A MIKROPILOTY NA POVRCHU TŘ. II D DO 150MM</t>
  </si>
  <si>
    <t>26124</t>
  </si>
  <si>
    <t>VRTY PRO KOTVENÍ, INJEKTÁŽ A MIKROPILOTY NA POVRCHU TŘ. II D DO 200MM</t>
  </si>
  <si>
    <t>26125</t>
  </si>
  <si>
    <t>VRTY PRO KOTVENÍ, INJEKTÁŽ A MIKROPILOTY NA POVRCHU TŘ. II D DO 300MM</t>
  </si>
  <si>
    <t>261312</t>
  </si>
  <si>
    <t>VRTY PRO KOTVENÍ A INJEKTÁŽ TŘ III NA POVRCHU D DO 16MM</t>
  </si>
  <si>
    <t>261313</t>
  </si>
  <si>
    <t>VRTY PRO KOTVENÍ A INJEKTÁŽ TŘ III NA POVRCHU D DO 25MM</t>
  </si>
  <si>
    <t>261314</t>
  </si>
  <si>
    <t>VRTY PRO KOTVENÍ A INJEKTÁŽ TŘ III NA POVRCHU D DO 35MM</t>
  </si>
  <si>
    <t>261315</t>
  </si>
  <si>
    <t>VRTY PRO KOTVENÍ A INJEKTÁŽ NA POVRCHU TŘ. III D DO 50MM</t>
  </si>
  <si>
    <t>261316</t>
  </si>
  <si>
    <t>VRTY PRO KOTV, INJEKT, MIKROPIL NA POVRCHU TŘ III D DO 80MM</t>
  </si>
  <si>
    <t>26132</t>
  </si>
  <si>
    <t>VRTY PRO KOTVENÍ, INJEKTÁŽ A MIKROPILOTY NA POVRCHU TŘ. III D DO 100MM</t>
  </si>
  <si>
    <t>26133</t>
  </si>
  <si>
    <t>VRTY PRO KOTVENÍ, INJEKTÁŽ A MIKROPILOTY NA POVRCHU TŘ. III D DO 150MM</t>
  </si>
  <si>
    <t>26134</t>
  </si>
  <si>
    <t>VRTY PRO KOTVENÍ, INJEKTÁŽ A MIKROPILOTY NA POVRCHU TŘ. III D DO 200MM</t>
  </si>
  <si>
    <t>26135</t>
  </si>
  <si>
    <t>VRTY PRO KOTVENÍ, INJEKTÁŽ A MIKROPILOTY NA POVRCHU TŘ. III D DO 300MM</t>
  </si>
  <si>
    <t>261412</t>
  </si>
  <si>
    <t>VRTY PRO KOTVENÍ A INJEKTÁŽ TŘ IV NA POVRCHU D DO 16MM</t>
  </si>
  <si>
    <t>261413</t>
  </si>
  <si>
    <t>VRTY PRO KOTVENÍ A INJEKTÁŽ TŘ IV NA POVRCHU D DO 25MM</t>
  </si>
  <si>
    <t>261414</t>
  </si>
  <si>
    <t>VRTY PRO KOTVENÍ A INJEKTÁŽ TŘ IV NA POVRCHU D DO 35MM</t>
  </si>
  <si>
    <t>261415</t>
  </si>
  <si>
    <t>VRTY PRO KOTVENÍ A INJEKTÁŽ NA POVRCHU TŘ. IV D DO 50MM</t>
  </si>
  <si>
    <t>261416</t>
  </si>
  <si>
    <t>VRTY PRO KOTV, INJEKT, MIKROPIL NA POVRCHU TŘ IV D DO 80MM</t>
  </si>
  <si>
    <t>26142</t>
  </si>
  <si>
    <t>VRTY PRO KOTVENÍ, INJEKTÁŽ A MIKROPILOTY NA POVRCHU TŘ. IV D DO 100MM</t>
  </si>
  <si>
    <t>26143</t>
  </si>
  <si>
    <t>VRTY PRO KOTVENÍ, INJEKTÁŽ A MIKROPILOTY NA POVRCHU TŘ. IV D DO 150MM</t>
  </si>
  <si>
    <t>26144</t>
  </si>
  <si>
    <t>VRTY PRO KOTVENÍ, INJEKTÁŽ A MIKROPILOTY NA POVRCHU TŘ. IV D DO 200MM</t>
  </si>
  <si>
    <t>26145</t>
  </si>
  <si>
    <t>VRTY PRO KOTVENÍ, INJEKTÁŽ A MIKROPILOTY NA POVRCHU TŘ. IV D DO 300MM</t>
  </si>
  <si>
    <t>261512</t>
  </si>
  <si>
    <t>VRTY PRO KOTVENÍ A INJEKTÁŽ TŘ V NA POVRCHU D DO 16MM</t>
  </si>
  <si>
    <t>261513</t>
  </si>
  <si>
    <t>VRTY PRO KOTVENÍ A INJEKTÁŽ TŘ V NA POVRCHU D DO 25MM</t>
  </si>
  <si>
    <t>261514</t>
  </si>
  <si>
    <t>VRTY PRO KOTVENÍ A INJEKTÁŽ TŘ V NA POVRCHU D DO 35MM</t>
  </si>
  <si>
    <t>261515</t>
  </si>
  <si>
    <t>VRTY PRO KOTVENÍ A INJEKTÁŽ NA POVRCHU TŘ. V D DO 50MM</t>
  </si>
  <si>
    <t>261516</t>
  </si>
  <si>
    <t>VRTY PRO KOTV, INJEKT, MIKROPIL NA POVRCHU TŘ V D DO 80MM</t>
  </si>
  <si>
    <t>26152</t>
  </si>
  <si>
    <t>VRTY PRO KOTVENÍ, INJEKTÁŽ A MIKROPILOTY NA POVRCHU TŘ. V D DO 100MM</t>
  </si>
  <si>
    <t>26153</t>
  </si>
  <si>
    <t>VRTY PRO KOTVENÍ, INJEKTÁŽ A MIKROPILOTY NA POVRCHU TŘ. V D DO 150MM</t>
  </si>
  <si>
    <t>26154</t>
  </si>
  <si>
    <t>VRTY PRO KOTVENÍ, INJEKTÁŽ A MIKROPILOTY NA POVRCHU TŘ. V D DO 200MM</t>
  </si>
  <si>
    <t>26155</t>
  </si>
  <si>
    <t>VRTY PRO KOTVENÍ, INJEKTÁŽ A MIKROPILOTY NA POVRCHU TŘ. V D DO 300MM</t>
  </si>
  <si>
    <t>261612</t>
  </si>
  <si>
    <t>VRTY PRO KOTVENÍ A INJEKTÁŽ TŘ VI NA POVRCHU D DO 16MM</t>
  </si>
  <si>
    <t>261613</t>
  </si>
  <si>
    <t>VRTY PRO KOTVENÍ A INJEKTÁŽ TŘ VI NA POVRCHU D DO 25MM</t>
  </si>
  <si>
    <t>261614</t>
  </si>
  <si>
    <t>VRTY PRO KOTVENÍ A INJEKTÁŽ TŘ VI NA POVRCHU D DO 35MM</t>
  </si>
  <si>
    <t>261615</t>
  </si>
  <si>
    <t>VRTY PRO KOTVENÍ A INJEKTÁŽ NA POVRCHU TŘ. VI D DO 50MM</t>
  </si>
  <si>
    <t>261616</t>
  </si>
  <si>
    <t>VRTY PRO KOTV, INJEKT, MIKROPIL NA POVRCHU TŘ VI D DO 80MM</t>
  </si>
  <si>
    <t>26162</t>
  </si>
  <si>
    <t>Zahrnuje kompletní dodávku svorníku délky do 0,5m a únosnosti do 50kN včetně příslušenství, podle požadavků a popisu uvedených v dokumentci pro zadání stavby (podložky, matice, vrtací korunky a pod.);
- součástí je kompletní osazení svorníku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svorníků;
- druh, délku, rozmístění a rozsah zkoušek určuje zadávací dokumentace.</t>
  </si>
  <si>
    <t>284319</t>
  </si>
  <si>
    <t>PŘÍPL ZA HOR MOKROU SVORNÍKY SAMOZÁVRTNÉ DL DO 0,5M</t>
  </si>
  <si>
    <t>284321</t>
  </si>
  <si>
    <t>SVORNÍKY SAMOZÁVRTNÉ V PODZEMÍ DL DO 1,0M ÚNOS DO 50KN</t>
  </si>
  <si>
    <t>Zahrnuje kompletní dodávku svorníku délky do 1,0m a únosnosti do 100kN včetně příslušenství, podle požadavků a popisu uvedených v dokumentci pro zadání stavby (podložky, matice, vrtací korunky a pod.);
- součástí je kompletní osazení svorníku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svorníků;
- druh, délku, rozmístění a rozsah zkoušek určuje zadávací dokumentace.</t>
  </si>
  <si>
    <t>284322</t>
  </si>
  <si>
    <t>SVORNÍKY SAMOZÁVRTNÉ V PODZEMÍ DL DO 1,0M ÚNOS DO 100KN</t>
  </si>
  <si>
    <t>284329</t>
  </si>
  <si>
    <t>PŘÍPL ZA HOR MOKROU SVORNÍKY SAMOZÁVRTNÉ DL DO 1,0M</t>
  </si>
  <si>
    <t>284331</t>
  </si>
  <si>
    <t>SVORNÍKY SAMOZÁVRTNÉ V PODZEMÍ DL DO 1,5M ÚNOS DO 50KN</t>
  </si>
  <si>
    <t>Zahrnuje kompletní dodávku svorníku délky od 1,01m do 1,5m a únosnosti do 50kN včetně příslušenství, podle požadavků a popisu uvedených v dokumentci pro zadání stavby (podložky, matice, vrtací korunky a pod.);
- součástí je kompletní osazení svorníku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svorníků;
- druh, délku, rozmístění a rozsah zkoušek určuje zadávací dokumentace.</t>
  </si>
  <si>
    <t>284332</t>
  </si>
  <si>
    <t>SVORNÍKY SAMOZÁVRTNÉ V PODZEMÍ DL DO 1,5M ÚNOS DO 100KN</t>
  </si>
  <si>
    <t>Zahrnuje kompletní dodávku svorníku délky od 1,01m do 1,50m a únosnosti do 100kN včetně příslušenství, podle požadavků a popisu uvedených v dokumentci pro zadání stavby (podložky, matice, vrtací korunky a pod.);
- součástí je kompletní osazení svorníku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svorníků;
- druh, délku, rozmístění a rozsah zkoušek určuje zadávací dokumentace.</t>
  </si>
  <si>
    <t>284339</t>
  </si>
  <si>
    <t>PŘÍPL ZA HOR MOKROU SVORNÍKY SAMOZÁVRTNÉ DL DO 1,5M</t>
  </si>
  <si>
    <t>284341</t>
  </si>
  <si>
    <t>SVORNÍKY SAMOZÁVRTNÉ V PODZEMÍ DL DO 2,0M ÚNOS DO 50KN</t>
  </si>
  <si>
    <t>Zahrnuje kompletní dodávku svorníku délky od 1,51m do 2,00m a únosnosti do 100kN včetně příslušenství, podle požadavků a popisu uvedených v dokumentci pro zadání stavby (podložky, matice, vrtací korunky a pod.);
- součástí je kompletní osazení svorníku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svorníků;
- druh, délku, rozmístění a rozsah zkoušek určuje zadávací dokumentace.</t>
  </si>
  <si>
    <t>284342</t>
  </si>
  <si>
    <t>SVORNÍKY SAMOZÁVRTNÉ V PODZEMÍ DL DO 2,0M ÚNOS DO 100KN</t>
  </si>
  <si>
    <t>284343</t>
  </si>
  <si>
    <t>SVORNÍKY SAMOZÁVRTNÉ V PODZEMÍ DL DO 2,0M ÚNOS DO 150KN</t>
  </si>
  <si>
    <t>284349</t>
  </si>
  <si>
    <t>PŘÍPL ZA HOR MOKROU SVORNÍKY SAMOZÁVRTNÉ DL DO 2,0M</t>
  </si>
  <si>
    <t>284351</t>
  </si>
  <si>
    <t>SVORNÍKY SAMOZÁVRTNÉ V PODZEMÍ DL DO 2,5M ÚNOS DO 50KN</t>
  </si>
  <si>
    <t>Zahrnuje kompletní dodávku svorníku délky od 2,01m do 2,50m a únosnosti do 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</si>
  <si>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284652</t>
  </si>
  <si>
    <t>SVORNÍKY OCEL MALTOVANÉ V PODZEMÍ DL DO 2,5M ÚNOS DO 100KN</t>
  </si>
  <si>
    <t>Zahrnuje kompletní dodávku svorníku délky od 2,01m do 2,50m a únosnosti do 100kN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</si>
  <si>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284653</t>
  </si>
  <si>
    <t>SVORNÍKY OCEL MALTOVANÉ V PODZEMÍ DL DO 2,5M ÚNOS DO 150KN</t>
  </si>
  <si>
    <t>Zahrnuje kompletní dodávku svorníku délky od 2,01m do 2,50m a únosnosti do 150kN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</si>
  <si>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284654</t>
  </si>
  <si>
    <t>SVORNÍKY OCEL MALTOVANÉ V PODZEMÍ DL DO 2,5M ÚNOS DO 200KN</t>
  </si>
  <si>
    <t>Zahrnuje kompletní dodávku svorníku délky od 2,01m do 2,50m a únosnosti do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</si>
  <si>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284655</t>
  </si>
  <si>
    <t>SVORNÍKY OCEL MALTOVANÉ V PODZEMÍ DL DO 2,5M ÚNOS PŘES 200KN</t>
  </si>
  <si>
    <t>SVORNÍKY LAMINÁTOVÉ V PODZEMÍ DL DO 1,0M ÚNOS DO 100KN</t>
  </si>
  <si>
    <t>Zahrnuje kompletní dodávku svorníku délky do1,00m a únosnosti do 100kN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</si>
  <si>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284823</t>
  </si>
  <si>
    <t>SVORNÍKY LAMINÁTOVÉ V PODZEMÍ DL DO 1,0M ÚNOS DO 150KN</t>
  </si>
  <si>
    <t>Zahrnuje kompletní dodávku svorníku délky do 1,00m a únosnosti do 150kN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</si>
  <si>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284829</t>
  </si>
  <si>
    <t>PŘÍPL ZA HOR MOKROU SVORNÍKY LAMINÁTOVÉ DL DO 1,0M</t>
  </si>
  <si>
    <t>284831</t>
  </si>
  <si>
    <t>SVORNÍKY LAMINÁTOVÉ V PODZEMÍ DL DO 1,5M ÚNOS DO 50KN</t>
  </si>
  <si>
    <t>Zahrnuje kompletní dodávku svorníku délky od 1,01m do 1,50m a únosnosti do 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</si>
  <si>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284832</t>
  </si>
  <si>
    <t>SVORNÍKY LAMINÁTOVÉ V PODZEMÍ DL DO 1,5M ÚNOS DO 100KN</t>
  </si>
  <si>
    <t>Zahrnuje kompletní dodávku svorníku délky od 1,01m do 1,50m a únosnosti do 100kN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</si>
  <si>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284833</t>
  </si>
  <si>
    <t>SVORNÍKY LAMINÁTOVÉ V PODZEMÍ DL DO 1,5M ÚNOS DO 150KN</t>
  </si>
  <si>
    <t>Zahrnuje kompletní dodávku svorníku délky od 0,51m do 1,00m a únosnosti přes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</si>
  <si>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284429</t>
  </si>
  <si>
    <t>PŘÍPL ZA HOR MOKROU SVORNÍKY LEPENÉ DL DO 1,0M</t>
  </si>
  <si>
    <t>284431</t>
  </si>
  <si>
    <t>SVORNÍKY LEPENÉ V PODZEMÍ DL DO 1,5M ÚNOS DO 50KN</t>
  </si>
  <si>
    <t>Zahrnuje kompletní dodávku svorníku délky od 1,01m do 1,50m a únosnosti do 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</si>
  <si>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284432</t>
  </si>
  <si>
    <t>SVORNÍKY LEPENÉ V PODZEMÍ DL DO 1,5M ÚNOS DO 100KN</t>
  </si>
  <si>
    <t>Zahrnuje kompletní dodávku svorníku délky od 1,01m do 1,50m a únosnosti do 100kN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</si>
  <si>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284433</t>
  </si>
  <si>
    <t>SVORNÍKY LEPENÉ V PODZEMÍ DL DO 1,5M ÚNOS DO 150KN</t>
  </si>
  <si>
    <t>Zahrnuje kompletní dodávku svorníku délky od 1,01m do 1,50m a únosnosti do 150kN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</si>
  <si>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284434</t>
  </si>
  <si>
    <t>SVORNÍKY LEPENÉ V PODZEMÍ DL DO 1,5M ÚNOS DO 200KN</t>
  </si>
  <si>
    <t>Zahrnuje kompletní dodávku svorníku délky od 1,01m do 1,50m a únosnosti do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</si>
  <si>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284435</t>
  </si>
  <si>
    <t>SVORNÍKY LEPENÉ V PODZEMÍ DL DO 1,5M ÚNOS PŘES 200KN</t>
  </si>
  <si>
    <t>- dílenská dokumentace, včetně technologického předpisu spojování
- dodání dřeva v požadované kvalitě a výroba konstrukce (vč. pomůcek,  přípravků a prostředků pro výrobu) bez ohledu na náročnost a její objem, dílenská montáž, montážní dokumentace,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stavbě, včetně montážních prostředků a pomůcek a zednických výpomocí,
- výplň, těsnění a tmelení spar a spojů,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ošetření kotevní oblasti proti vzniku trhlin, vlivu povětrnosti a pod.,
- osazení značek, včetně jejich zaměření.
- veškeré úpravy dřeva pro zlepšení jeho užitných vlastností (impregnace, zpevňování a pod.),
- veškeré druhy povrchových úprav,
- zvláštní spojové prostředky, rozebíratelnost konstrukce,
- osazení měřících zařízení a úprav pro ně.</t>
  </si>
  <si>
    <t>27718</t>
  </si>
  <si>
    <t>BÁRKY ZE DŘEVA</t>
  </si>
  <si>
    <t>- dílenská dokumentace, včetně technologického předpisu spojování
- dodání dřeva v požadované kvalitě a výroba konstrukce (vč. pomůcek,  přípravků a prostředků pro výrobu) bez ohledu na náročnost a její objem, dílenská montáž, montážní dokumentace,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stavbě, včetně montážních prostředků a pomůcek a zednických výpomocí,
- výplň, těsnění a tmelení spar a spojů,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ošetření kotevní oblasti proti vzniku trhlin, vlivu povětrnosti a pod.,
- osazení značek, včetně jejich zaměření.
- veškeré úpravy dřeva pro zlepšení jeho užitných vlastností (impregnace, zpevňování a pod.),
- veškeré druhy povrchových úprav,
- zvláštní spojové prostředky, rozebíratelnost konstrukce,
- osazení měřících zařízení a úprav pro ně.</t>
  </si>
  <si>
    <t>281451</t>
  </si>
  <si>
    <t>INJEKTOVÁNÍ NÍZKOTLAKÉ Z CEMENTOVÉ MALTY NA POVRCHU</t>
  </si>
  <si>
    <t>HLOUB RÝH PRO PODZEM STĚNY TŘ III TL DO 1600MM</t>
  </si>
  <si>
    <t>26736</t>
  </si>
  <si>
    <t>HLOUB RÝH PRO PODZEM STĚNY TŘ III TL DO 2000MM</t>
  </si>
  <si>
    <t>26741</t>
  </si>
  <si>
    <t>HLOUB RÝH PRO PODZEM STĚNY TŘ IV TL DO 400MM</t>
  </si>
  <si>
    <t>26742</t>
  </si>
  <si>
    <t>HLOUB RÝH PRO PODZEM STĚNY TŘ IV TL DO 600MM</t>
  </si>
  <si>
    <t>26743</t>
  </si>
  <si>
    <t>HLOUB RÝH PRO PODZEM STĚNY TŘ IV TL DO 800MM</t>
  </si>
  <si>
    <t>26744</t>
  </si>
  <si>
    <t>HLOUB RÝH PRO PODZEM STĚNY TŘ IV TL DO 1200MM</t>
  </si>
  <si>
    <t>26745</t>
  </si>
  <si>
    <t>HLOUB RÝH PRO PODZEM STĚNY TŘ IV TL DO 1600MM</t>
  </si>
  <si>
    <t>26746</t>
  </si>
  <si>
    <t>HLOUB RÝH PRO PODZEM STĚNY TŘ IV TL DO 2000MM</t>
  </si>
  <si>
    <t>26751</t>
  </si>
  <si>
    <t>HLOUB RÝH PRO PODZEM STĚNY TŘ V TL DO 400MM</t>
  </si>
  <si>
    <t>26752</t>
  </si>
  <si>
    <t>HLOUB RÝH PRO PODZEM STĚNY TŘ V TL DO 600MM</t>
  </si>
  <si>
    <t>26753</t>
  </si>
  <si>
    <t>HLOUB RÝH PRO PODZEM STĚNY TŘ V TL DO 800MM</t>
  </si>
  <si>
    <t>26754</t>
  </si>
  <si>
    <t>HLOUB RÝH PRO PODZEM STĚNY TŘ V TL DO 1200MM</t>
  </si>
  <si>
    <t>26755</t>
  </si>
  <si>
    <t>HLOUB RÝH PRO PODZEM STĚNY TŘ V TL DO 1600MM</t>
  </si>
  <si>
    <t>26756</t>
  </si>
  <si>
    <t>HLOUB RÝH PRO PODZEM STĚNY TŘ V TL DO 2000MM</t>
  </si>
  <si>
    <t>26761</t>
  </si>
  <si>
    <t>HLOUB RÝH PRO PODZEM STĚNY TŘ VI TL DO 400MM</t>
  </si>
  <si>
    <t>26762</t>
  </si>
  <si>
    <t>HLOUB RÝH PRO PODZEM STĚNY TŘ VI TL DO 600MM</t>
  </si>
  <si>
    <t>26763</t>
  </si>
  <si>
    <t>HLOUB RÝH PRO PODZEM STĚNY TŘ VI TL DO 800MM</t>
  </si>
  <si>
    <t>26764</t>
  </si>
  <si>
    <t>HLOUB RÝH PRO PODZEM STĚNY TŘ VI TL DO 1200MM</t>
  </si>
  <si>
    <t>26765</t>
  </si>
  <si>
    <t>HLOUB RÝH PRO PODZEM STĚNY TŘ VI TL DO 1600MM</t>
  </si>
  <si>
    <t>26766</t>
  </si>
  <si>
    <t>HLOUB RÝH PRO PODZEM STĚNY TŘ VI TL DO 2000MM</t>
  </si>
  <si>
    <t>26771</t>
  </si>
  <si>
    <t>HLOUB RÝH PRO PODZEM STĚNY TŘ I A II TL DO 400MM</t>
  </si>
  <si>
    <t>26772</t>
  </si>
  <si>
    <t>HLOUB RÝH PRO PODZEM STĚNY TŘ I A II TL DO 600MM</t>
  </si>
  <si>
    <t>26773</t>
  </si>
  <si>
    <t>HLOUB RÝH PRO PODZEM STĚNY TŘ I A II TL DO 800MM</t>
  </si>
  <si>
    <t>26774</t>
  </si>
  <si>
    <t>HLOUB RÝH PRO PODZEM STĚNY TŘ I A II TL DO 1200MM</t>
  </si>
  <si>
    <t>26775</t>
  </si>
  <si>
    <t>HLOUB RÝH PRO PODZEM STĚNY TŘ I A II TL DO 1600MM</t>
  </si>
  <si>
    <t>26776</t>
  </si>
  <si>
    <t>HLOUB RÝH PRO PODZEM STĚNY TŘ I A II TL DO 2000MM</t>
  </si>
  <si>
    <t>26781</t>
  </si>
  <si>
    <t>HLOUB RÝH PRO PODZEM STĚNY TŘ III A IV TL DO 400MM</t>
  </si>
  <si>
    <t>26782</t>
  </si>
  <si>
    <t>HLOUB RÝH PRO PODZEM STĚNY TŘ III A IV TL DO 600MM</t>
  </si>
  <si>
    <t>26783</t>
  </si>
  <si>
    <t>HLOUB RÝH PRO PODZEM STĚNY TŘ III A IV TL DO 800MM</t>
  </si>
  <si>
    <t>26784</t>
  </si>
  <si>
    <t>HLOUB RÝH PRO PODZEM STĚNY TŘ III A IV TL DO 1200MM</t>
  </si>
  <si>
    <t>26785</t>
  </si>
  <si>
    <t>HLOUB RÝH PRO PODZEM STĚNY TŘ III A IV TL DO 1600MM</t>
  </si>
  <si>
    <t>26786</t>
  </si>
  <si>
    <t>HLOUB RÝH PRO PODZEM STĚNY TŘ III A IV TL DO 2000MM</t>
  </si>
  <si>
    <t>26791</t>
  </si>
  <si>
    <t>HLOUB RÝH PRO PODZEM STĚNY TŘ V A VI TL DO 400MM</t>
  </si>
  <si>
    <t>26792</t>
  </si>
  <si>
    <t>HLOUB RÝH PRO PODZEM STĚNY TŘ V A VI TL DO 600MM</t>
  </si>
  <si>
    <t>26793</t>
  </si>
  <si>
    <t>HLOUB RÝH PRO PODZEM STĚNY TŘ V A VI TL DO 800MM</t>
  </si>
  <si>
    <t>26794</t>
  </si>
  <si>
    <t>HLOUB RÝH PRO PODZEM STĚNY TŘ V A VI TL DO 1200MM</t>
  </si>
  <si>
    <t>26795</t>
  </si>
  <si>
    <t>HLOUB RÝH PRO PODZEM STĚNY TŘ V A VI TL DO 1600MM</t>
  </si>
  <si>
    <t>26796</t>
  </si>
  <si>
    <t>HLOUB RÝH PRO PODZEM STĚNY TŘ V A VI TL DO 2000MM</t>
  </si>
  <si>
    <t>269113</t>
  </si>
  <si>
    <t>PŘÍPLATEK ZA VRTY V PODZEMÍ DÉLKY PŘES 12M TŘ I D DO 25MM</t>
  </si>
  <si>
    <t>položka zahrnuje příplatek za provedení vrtu za další 1m délky přes 12m</t>
  </si>
  <si>
    <t>269114</t>
  </si>
  <si>
    <t>PŘÍPLATEK ZA VRTY V PODZEMÍ DÉLKY PŘES 12M TŘ I D DO 35MM</t>
  </si>
  <si>
    <t>269115</t>
  </si>
  <si>
    <t>PŘÍPLATEK ZA VRTY V PODZEMÍ DÉLKY PŘES 12M TŘ I D DO 50MM</t>
  </si>
  <si>
    <t>269116</t>
  </si>
  <si>
    <t>PŘÍPLATEK ZA VRTY V PODZEMÍ DÉLKY PŘES 12M TŘ I D DO 80MM</t>
  </si>
  <si>
    <t>26912</t>
  </si>
  <si>
    <t>PŘÍPLATEK ZA VRTY V PODZEMÍ DÉLKY PŘES 12M TŘ I D DO 100MM</t>
  </si>
  <si>
    <t>26913</t>
  </si>
  <si>
    <t>PŘÍPLATEK ZA VRTY V PODZEMÍ DÉLKY PŘES 12M TŘ I D DO 150MM</t>
  </si>
  <si>
    <t>26914</t>
  </si>
  <si>
    <t>PŘÍPLATEK ZA VRTY V PODZEMÍ DÉLKY PŘES 12M TŘ I D DO 200MM</t>
  </si>
  <si>
    <t>26915</t>
  </si>
  <si>
    <t>PŘÍPLATEK ZA VRTY V PODZEMÍ DÉLKY PŘES 12M TŘ I D DO 300MM</t>
  </si>
  <si>
    <t>269213</t>
  </si>
  <si>
    <t>PŘÍPLATEK ZA VRTY V PODZEMÍ DÉLKY PŘES 12M TŘ II D DO 25MM</t>
  </si>
  <si>
    <t>269214</t>
  </si>
  <si>
    <t>PŘÍPLATEK ZA VRTY V PODZEMÍ DÉLKY PŘES 12M TŘ II D DO 35MM</t>
  </si>
  <si>
    <t>269215</t>
  </si>
  <si>
    <t>PŘÍPLATEK ZA VRTY V PODZEMÍ DÉLKY PŘES 12M TŘ II D DO 50MM</t>
  </si>
  <si>
    <t>269216</t>
  </si>
  <si>
    <t>PŘÍPLATEK ZA VRTY V PODZEMÍ DÉLKY PŘES 12M TŘ II D DO 80MM</t>
  </si>
  <si>
    <t>26922</t>
  </si>
  <si>
    <t>PŘÍPLATEK ZA VRTY V PODZEMÍ DÉLKY PŘES 12M TŘ II D DO 100MM</t>
  </si>
  <si>
    <t>26923</t>
  </si>
  <si>
    <t>PŘÍPLATEK ZA VRTY V PODZEMÍ DÉLKY PŘES 12M TŘ II D DO 150MM</t>
  </si>
  <si>
    <t>26924</t>
  </si>
  <si>
    <t>PŘÍPLATEK ZA VRTY V PODZEMÍ DÉLKY PŘES 12M TŘ II D DO 200MM</t>
  </si>
  <si>
    <t>26925</t>
  </si>
  <si>
    <t>PŘÍPLATEK ZA VRTY V PODZEMÍ DÉLKY PŘES 12M TŘ II D DO 300MM</t>
  </si>
  <si>
    <t>269313</t>
  </si>
  <si>
    <t>PŘÍPLATEK ZA VRTY V PODZEMÍ DÉLKY PŘES 12M TŘ III D DO 25MM</t>
  </si>
  <si>
    <t>269314</t>
  </si>
  <si>
    <t>PŘÍPLATEK ZA VRTY V PODZEMÍ DÉLKY PŘES 12M TŘ III D DO 35MM</t>
  </si>
  <si>
    <t>269315</t>
  </si>
  <si>
    <t>PŘÍPLATEK ZA VRTY V PODZEMÍ DÉLKY PŘES 12M TŘ III D DO 50MM</t>
  </si>
  <si>
    <t>269316</t>
  </si>
  <si>
    <t>PŘÍPLATEK ZA VRTY V PODZEMÍ DÉLKY PŘES 12M TŘ III D DO 80MM</t>
  </si>
  <si>
    <t>26932</t>
  </si>
  <si>
    <t>PŘÍPLATEK ZA VRTY V PODZEMÍ DÉLKY PŘES 12M TŘ III D DO 100MM</t>
  </si>
  <si>
    <t>26933</t>
  </si>
  <si>
    <t>PŘÍPLATEK ZA VRTY V PODZEMÍ DÉLKY PŘES 12M TŘ III D DO 150MM</t>
  </si>
  <si>
    <t>26934</t>
  </si>
  <si>
    <t>PŘÍPLATEK ZA VRTY V PODZEMÍ DÉLKY PŘES 12M TŘ III D DO 200MM</t>
  </si>
  <si>
    <t>26935</t>
  </si>
  <si>
    <t>PŘÍPLATEK ZA VRTY V PODZEMÍ DÉLKY PŘES 12M TŘ III D DO 300MM</t>
  </si>
  <si>
    <t>269413</t>
  </si>
  <si>
    <t>PŘÍPLATEK ZA VRTY V PODZEMÍ DÉLKY PŘES 12M TŘ IV D DO 25MM</t>
  </si>
  <si>
    <t>269414</t>
  </si>
  <si>
    <t>PŘÍPLATEK ZA VRTY V PODZEMÍ DÉLKY PŘES 12M TŘ IV D DO 35MM</t>
  </si>
  <si>
    <t>269415</t>
  </si>
  <si>
    <t>PŘÍPLATEK ZA VRTY V PODZEMÍ DÉLKY PŘES 12M TŘ IV D DO 50MM</t>
  </si>
  <si>
    <t>269416</t>
  </si>
  <si>
    <t>PŘÍPLATEK ZA VRTY V PODZEMÍ DÉLKY PŘES 12M TŘ IV D DO 80MM</t>
  </si>
  <si>
    <t>26942</t>
  </si>
  <si>
    <t>PŘÍPLATEK ZA VRTY V PODZEMÍ DÉLKY PŘES 12M TŘ IV D DO 100MM</t>
  </si>
  <si>
    <t>26943</t>
  </si>
  <si>
    <t>PŘÍPLATEK ZA VRTY V PODZEMÍ DÉLKY PŘES 12M TŘ IV D DO 150MM</t>
  </si>
  <si>
    <t>26944</t>
  </si>
  <si>
    <t>PŘÍPLATEK ZA VRTY V PODZEMÍ DÉLKY PŘES 12M TŘ IV D DO 200MM</t>
  </si>
  <si>
    <t>26945</t>
  </si>
  <si>
    <t>PŘÍPLATEK ZA VRTY V PODZEMÍ DÉLKY PŘES 12M TŘ IV D DO 300MM</t>
  </si>
  <si>
    <t>269513</t>
  </si>
  <si>
    <t>PŘÍPLATEK ZA VRTY V PODZEMÍ DÉLKY PŘES 12M TŘ V D DO 25MM</t>
  </si>
  <si>
    <t>269514</t>
  </si>
  <si>
    <t>PŘÍPLATEK ZA VRTY V PODZEMÍ DÉLKY PŘES 12M TŘ V D DO 35MM</t>
  </si>
  <si>
    <t>269515</t>
  </si>
  <si>
    <t>PŘÍPLATEK ZA VRTY V PODZEMÍ DÉLKY PŘES 12M TŘ V D DO 50MM</t>
  </si>
  <si>
    <t>269516</t>
  </si>
  <si>
    <t>PŘÍPLATEK ZA VRTY V PODZEMÍ DÉLKY PŘES 12M TŘ V D DO 80MM</t>
  </si>
  <si>
    <t>26952</t>
  </si>
  <si>
    <t>PŘÍPLATEK ZA VRTY V PODZEMÍ DÉLKY PŘES 12M TŘ V D DO 100MM</t>
  </si>
  <si>
    <t>26953</t>
  </si>
  <si>
    <t>PŘÍPLATEK ZA VRTY V PODZEMÍ DÉLKY PŘES 12M TŘ V D DO 150MM</t>
  </si>
  <si>
    <t>26954</t>
  </si>
  <si>
    <t>Zahrnuje kompletní dodávku svorníku délky od 0,51m do 1,0m a únosnosti do 150kN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</si>
  <si>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284124</t>
  </si>
  <si>
    <t>SVORNÍKY MECHAN UPÍNANÉ V PODZEMÍ DL DO 1,0M ÚNOS DO 200KN</t>
  </si>
  <si>
    <t>Zahrnuje kompletní dodávku svorníku délky od 0,51m do 1,0m a únosnosti do 200kN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</si>
  <si>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284129</t>
  </si>
  <si>
    <t>PŘÍPL ZA HOR MOKROU SVORNÍKY MECHANICKY UPÍNANÉ DL DO 1,0M</t>
  </si>
  <si>
    <t>284131</t>
  </si>
  <si>
    <t>SVORNÍKY MECHAN UPÍNANÉ V PODZEMÍ DL DO 1,5M ÚNOS DO 50KN</t>
  </si>
  <si>
    <t>Zahrnuje kompletní dodávku svorníku délky od 1,01m do 1,50m a únosnosti do 50kN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</si>
  <si>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284132</t>
  </si>
  <si>
    <t>SVORNÍKY MECHAN UPÍNANÉ V PODZEMÍ DL DO 1,5M ÚNOS DO 100KN</t>
  </si>
  <si>
    <t>Zahrnuje kompletní dodávku svorníku délky od 1,01m do 1,50m a únosnosti do 100kN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</si>
  <si>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284133</t>
  </si>
  <si>
    <t>SVORNÍKY MECHAN UPÍNANÉ V PODZEMÍ DL DO 1,5M ÚNOS DO 150KN</t>
  </si>
  <si>
    <t>Zahrnuje kompletní dodávku svorníku délky od 0,51m do 1,00m a únosnosti do 50kN včetně příslušenství, podle požadavků a popisu uvedených v dokumentci pro zadání stavby (podložky, matice,  injektážního nástavce, injekční a odvzdušňovací hadice a pod.);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</si>
  <si>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284522</t>
  </si>
  <si>
    <t>SVORNÍKY OCEL INJEKTOVANÉ V PODZEMÍ DL DO 1,0M ÚNOS DO 100KN</t>
  </si>
  <si>
    <t>Zahrnuje kompletní dodávku svorníku délky od 0,51m do 1,00m a únosnosti do 100kN včetně příslušenství, podle požadavků a popisu uvedených v dokumentci pro zadání stavby (podložky, matice,  injektážního nástavce, injekční a odvzdušňovací hadice a pod.);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</si>
  <si>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284523</t>
  </si>
  <si>
    <t>SVORNÍKY OCEL INJEKTOVANÉ V PODZEMÍ DL DO 1,0M ÚNOS DO 150KN</t>
  </si>
  <si>
    <t>Zahrnuje kompletní dodávku svorníku délky od 0,51m do 1,00m a únosnosti do 150kN včetně příslušenství, podle požadavků a popisu uvedených v dokumentci pro zadání stavby (podložky, matice,  injektážního nástavce, injekční a odvzdušňovací hadice a pod.);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</si>
  <si>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284524</t>
  </si>
  <si>
    <t>SVORNÍKY OCEL INJEKTOVANÉ V PODZEMÍ DL DO 1,0M ÚNOS DO 200KN</t>
  </si>
  <si>
    <t>Zahrnuje kompletní dodávku svorníku délky od 0,51m do 1,00m a únosnosti do 200kN včetně příslušenství, podle požadavků a popisu uvedených v dokumentci pro zadání stavby (podložky, matice,  injektážního nástavce, injekční a odvzdušňovací hadice a pod.);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</si>
  <si>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284525</t>
  </si>
  <si>
    <t>SVORN OCEL INJEKTOVANÉ V PODZEMÍ DL DO 1,0M ÚNOS PŘES 200KN</t>
  </si>
  <si>
    <t>Zahrnuje kompletní dodávku svorníku délky od 0,51m do 1,00m a únosnosti přes 200kN včetně příslušenství, podle požadavků a popisu uvedených v dokumentci pro zadání stavby (podložky, matice,  injektážního nástavce, injekční a odvzdušňovací hadice a pod.);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</si>
  <si>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284529</t>
  </si>
  <si>
    <t>PŘÍPL ZA HOR MOKROU SVORNÍKY OCEL INJEKTOVANÉ DL DO 1,0M</t>
  </si>
  <si>
    <t>284531</t>
  </si>
  <si>
    <t>SVORNÍKY OCEL INJEKTOVANÉ V PODZEMÍ DL DO 1,5M ÚNOS DO 50KN</t>
  </si>
  <si>
    <t>Zahrnují kompletní dodávku kotev délky od 4,01m do 5,00m a únosnosti do 150kN včetně příslušenství, podle požadavků a popisu uvedených v dokumentci pro zadání stavby (podložky, plnící hlava a pod.);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</si>
  <si>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286234</t>
  </si>
  <si>
    <t>KOTVY HYDRAULICKY UPÍNANÉ V PODZEMÍ DL DO 5M ÚNOS DO 200KN</t>
  </si>
  <si>
    <t>Zahrnují kompletní dodávku kotev délky od 4,01m do 5,00m a únosnosti do 200kN včetně příslušenství, podle požadavků a popisu uvedených v dokumentci pro zadání stavby (podložky, plnící hlava a pod.);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</si>
  <si>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286239</t>
  </si>
  <si>
    <t>PŘÍPL ZA HOR MOKROU KOTVY HYDRAULICKY UPÍNANÉ DL DO 5M</t>
  </si>
  <si>
    <t>286241</t>
  </si>
  <si>
    <t>KOTVY HYDRAULICKY UPÍNANÉ V PODZEMÍ DL DO 6M ÚNOS DO 50KN</t>
  </si>
  <si>
    <t>Zahrnují kompletní dodávku kotev délky od 5,01m do 6,00m a únosnosti do 50kN včetně příslušenství, podle požadavků a popisu uvedených v dokumentci pro zadání stavby (podložky, plnící hlava a pod.);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</si>
  <si>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286242</t>
  </si>
  <si>
    <t>KOTVY HYDRAULICKY UPÍNANÉ V PODZEMÍ DL DO 6M ÚNOS DO 100KN</t>
  </si>
  <si>
    <t>Zahrnují kompletní dodávku kotev délky od 5,01m do 6,00m a únosnosti do 100kN včetně příslušenství (podložky, plnící hlava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</si>
  <si>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286243</t>
  </si>
  <si>
    <t>KOTVY HYDRAULICKY UPÍNANÉ V PODZEMÍ DL DO 6M ÚNOS DO 150KN</t>
  </si>
  <si>
    <t>Zahrnují kompletní dodávku kotev délky od 6,01m do 7,00m a únosnosti do 50kN včetně příslušenství (podložky, plnící hlava a pod.), podle požadavků a popisu uvedených v dokumentci pro zadání stavby ;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</si>
  <si>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286252</t>
  </si>
  <si>
    <t>KOTVY HYDRAULICKY UPÍNANÉ V PODZEMÍ DL DO 7M ÚNOS DO 100KN</t>
  </si>
  <si>
    <t>Zahrnují kompletní dodávku kotev délky od 6,01m do 7,00m a únosnosti do 100kN včetně příslušenství  (podložky, plnící hlava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</si>
  <si>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286253</t>
  </si>
  <si>
    <t>KOTVY HYDRAULICKY UPÍNANÉ V PODZEMÍ DL DO 7M ÚNOS DO 150KN</t>
  </si>
  <si>
    <t>Zahrnují kompletní dodávku kotev délky od 6,01m do 7,00m a únosnosti do 150kN včetně příslušenství (podložky, plnící hlava a pod.), podle požadavků a popisu uvedených v dokumentci pro zadání stavby ;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</si>
  <si>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286254</t>
  </si>
  <si>
    <t>KOTVY HYDRAULICKY UPÍNANÉ V PODZEMÍ DL DO 7M ÚNOS DO 200KN</t>
  </si>
  <si>
    <t>Zahrnují kompletní dodávku kotev délky od 6,01m do 7,00m a únosnosti do 200kN včetně příslušenství (podložky, plnící hlava a pod.), podle požadavků a popisu uvedených v dokumentci pro zadání stavby ;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</si>
  <si>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286255</t>
  </si>
  <si>
    <t>KOTVY HYDRAULICKY UPÍNANÉ V PODZEMÍ DL DO 7M ÚNOS PŘES 200KN</t>
  </si>
  <si>
    <t>Zahrnuje kompletní dodávku svorníku délky od 1,51m do 2,00m a únosnosti přes 200kN včetně příslušenství (podložky, matice,  injektážního nástavce, injekční a odvzdušňovací hadice a pod.), podle požadavků a popisu uvedených v dokumentci pro zadání stavby;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</si>
  <si>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284549</t>
  </si>
  <si>
    <t>PŘÍPL ZA HOR MOKROU SVORNÍKY OCEL INJEKTOVANÉ DL DO 2,0M</t>
  </si>
  <si>
    <t>284551</t>
  </si>
  <si>
    <t>SVORNÍKY OCEL INJEKTOVANÉ V PODZEMÍ DL DO 2,5M ÚNOS DO 50KN</t>
  </si>
  <si>
    <t>Zahrnuje kompletní dodávku svorníku délky od 2,01m do 2,50m a únosnosti do 50kN včetně příslušenství (podložky, matice,  injektážního nástavce, injekční a odvzdušňovací hadice a pod.), podle požadavků a popisu uvedených v dokumentci pro zadání stavby;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</si>
  <si>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284552</t>
  </si>
  <si>
    <t>SVORNÍKY OCEL INJEKTOVANÉ V PODZEMÍ DL DO 2,5M ÚNOS DO 100KN</t>
  </si>
  <si>
    <t>Zahrnuje kompletní dodávku svorníku délky od 2,01m do 2,50m a únosnosti do 100kN včetně příslušenství (podložky, matice,  injektážního nástavce, injekční a odvzdušňovací hadice a pod.), podle požadavků a popisu uvedených v dokumentci pro zadání stavby;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</si>
  <si>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284553</t>
  </si>
  <si>
    <t>SVORNÍKY OCEL INJEKTOVANÉ V PODZEMÍ DL DO 2,5M ÚNOS DO 150KN</t>
  </si>
  <si>
    <t>Zahrnuje kompletní dodávku svorníku délky od 2,01m do 2,50m a únosnosti do 150kN včetně příslušenství (podložky, matice,  injektážního nástavce, injekční a odvzdušňovací hadice a pod.), podle požadavků a popisu uvedených v dokumentci pro zadání stavby;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</si>
  <si>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284554</t>
  </si>
  <si>
    <t>SVORNÍKY OCEL INJEKTOVANÉ V PODZEMÍ DL DO 2,5M ÚNOS DO 200KN</t>
  </si>
  <si>
    <t>Zahrnuje kompletní dodávku svorníku délky od 2,01m do 2,50m a únosnosti do 200kN včetně příslušenství (podložky, matice,  injektážního nástavce, injekční a odvzdušňovací hadice a pod.), podle požadavků a popisu uvedených v dokumentci pro zadání stavby;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průkazné a kontrolní zkoušky svorníků;
- druh, délku, rozmístění a rozsah zkoušek určuje zadávací dokumentace;
- vrty pro svorníky nejsou součástí této položky uvedou se v položce 263
- vrty pro svorníky a kotvy v podzemí dl. do 12m.</t>
  </si>
  <si>
    <t>284555</t>
  </si>
  <si>
    <t>SVORN OCEL INJEKTOVANÉ V PODZEMÍ DL DO 2,5M ÚNOS PŘES 200KN</t>
  </si>
  <si>
    <t>Zahrnují kompletní dodávku svorníku délky od 1,01m do 1,50m a únosnosti do 50kN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</si>
  <si>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284232</t>
  </si>
  <si>
    <t>SVORNÍKY HYDRAUL UPÍNANÉ V PODZEMÍ DL DO 1,5M ÚNOS DO 100KN</t>
  </si>
  <si>
    <t>Zahrnují kompletní dodávku svorníku délky od 1,01m do 1,50m a únosnosti do 100kN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</si>
  <si>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284233</t>
  </si>
  <si>
    <t>SVORNÍKY HYDRAUL UPÍNANÉ V PODZEMÍ DL DO 1,5M ÚNOS DO 150KN</t>
  </si>
  <si>
    <t>Zahrnují kompletní dodávku svorníku délky od 1,01m do 1,50m a únosnosti do 150kN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</si>
  <si>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284234</t>
  </si>
  <si>
    <t>SVORNÍKY HYDRAUL UPÍNANÉ V PODZEMÍ DL DO 1,5M ÚNOS DO 200KN</t>
  </si>
  <si>
    <t>Zahrnují kompletní dodávku svorníku délky od 1,01m do 1,50m a únosnosti do 200kN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</si>
  <si>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284235</t>
  </si>
  <si>
    <t>SVORN HYDRAUL UPÍNANÉ V PODZEMÍ DL DO 1,5M ÚNOS PŘES 200KN</t>
  </si>
  <si>
    <t>VRTY PRO PILOTY TŘ. I D DO 1200MM</t>
  </si>
  <si>
    <t>264153</t>
  </si>
  <si>
    <t>VRTY PRO PILOTY TŘ I D DO 1400MM</t>
  </si>
  <si>
    <t>264154</t>
  </si>
  <si>
    <t>VRTY PRO PILOTY TŘ. I D DO 1600MM</t>
  </si>
  <si>
    <t>264165</t>
  </si>
  <si>
    <t>VRTY PRO PILOTY TŘ I D DO 1800MM</t>
  </si>
  <si>
    <t>264166</t>
  </si>
  <si>
    <t>VRTY PRO PILOTY TŘ. I D DO 2000MM</t>
  </si>
  <si>
    <t>264167</t>
  </si>
  <si>
    <t>VRTY PRO PILOTY TŘ I D DO 2200MM</t>
  </si>
  <si>
    <t>264168</t>
  </si>
  <si>
    <t>VRTY PRO PILOTY TŘ. I D DO 2400MM</t>
  </si>
  <si>
    <t>26417</t>
  </si>
  <si>
    <t>VRTY PRO PILOTY TŘ. I D DO 3200MM</t>
  </si>
  <si>
    <t>26418</t>
  </si>
  <si>
    <t>VRTY PRO PILOTY TŘ I D PŘES 3200MM</t>
  </si>
  <si>
    <t>264214</t>
  </si>
  <si>
    <t>VRTY PRO PILOTY TŘ II D DO 200MM</t>
  </si>
  <si>
    <t>264215</t>
  </si>
  <si>
    <t>VRTY PRO PILOTY TŘ. II D DO 300MM</t>
  </si>
  <si>
    <t>264216</t>
  </si>
  <si>
    <t>VRTY PRO PILOTY TŘ. II D DO 400MM</t>
  </si>
  <si>
    <t>264227</t>
  </si>
  <si>
    <t>VRTY PRO PILOTY TŘ. II D DO 500MM</t>
  </si>
  <si>
    <t>264228</t>
  </si>
  <si>
    <t>VRTY PRO PILOTY TŘ. II D DO 600MM</t>
  </si>
  <si>
    <t>264239</t>
  </si>
  <si>
    <t>VRTY PRO PILOTY TŘ II D DO 700MM</t>
  </si>
  <si>
    <t>264230</t>
  </si>
  <si>
    <t>VRTY PRO PILOTY TŘ. II D DO 800MM</t>
  </si>
  <si>
    <t>264241</t>
  </si>
  <si>
    <t>VRTY PRO PILOTY TŘ. II D DO 1000MM</t>
  </si>
  <si>
    <t>264242</t>
  </si>
  <si>
    <t>VRTY PRO PILOTY TŘ. II D DO 1200MM</t>
  </si>
  <si>
    <t>264253</t>
  </si>
  <si>
    <t>VRTY PRO PILOTY TŘ II D DO 1400MM</t>
  </si>
  <si>
    <t>264254</t>
  </si>
  <si>
    <t>VRTY PRO PILOTY TŘ. II D DO 1600MM</t>
  </si>
  <si>
    <t>264265</t>
  </si>
  <si>
    <t>VRTY PRO PILOTY TŘ II D DO 1800MM</t>
  </si>
  <si>
    <t>264266</t>
  </si>
  <si>
    <t>VRTY PRO PILOTY TŘ. II D DO 2000MM</t>
  </si>
  <si>
    <t>264267</t>
  </si>
  <si>
    <t>VRTY PRO PILOTY TŘ II D DO 2200MM</t>
  </si>
  <si>
    <t>264268</t>
  </si>
  <si>
    <t>VRTY PRO PILOTY TŘ. II D DO 2400MM</t>
  </si>
  <si>
    <t>26427</t>
  </si>
  <si>
    <t>VRTY PRO PILOTY TŘ. II D DO 3200MM</t>
  </si>
  <si>
    <t>26428</t>
  </si>
  <si>
    <t>VRTY PRO PILOTY TŘ II D PŘES 3200MM</t>
  </si>
  <si>
    <t>264314</t>
  </si>
  <si>
    <t>VRTY PRO PILOTY TŘ III D DO 200MM</t>
  </si>
  <si>
    <t>264315</t>
  </si>
  <si>
    <t>VRTY PRO PILOTY TŘ. III D DO 300MM</t>
  </si>
  <si>
    <t>264316</t>
  </si>
  <si>
    <t>VRTY PRO PILOTY TŘ. III D DO 400MM</t>
  </si>
  <si>
    <t>264327</t>
  </si>
  <si>
    <t>VRTY PRO PILOTY TŘ. III D DO 500MM</t>
  </si>
  <si>
    <t>264328</t>
  </si>
  <si>
    <t>VRTY PRO PILOTY TŘ. III D DO 600MM</t>
  </si>
  <si>
    <t>264339</t>
  </si>
  <si>
    <t>VRTY PRO PILOTY TŘ III D DO 700MM</t>
  </si>
  <si>
    <t>264330</t>
  </si>
  <si>
    <t>VRTY PRO PILOTY TŘ. III D DO 800MM</t>
  </si>
  <si>
    <t>264341</t>
  </si>
  <si>
    <t>VRTY PRO PILOTY TŘ. III D DO 1000MM</t>
  </si>
  <si>
    <t>264342</t>
  </si>
  <si>
    <t>VRTY PRO PILOTY TŘ. III D DO 1200MM</t>
  </si>
  <si>
    <t>264353</t>
  </si>
  <si>
    <t>VRTY PRO PILOTY TŘ III D DO 1400MM</t>
  </si>
  <si>
    <t>264354</t>
  </si>
  <si>
    <t>VRTY PRO PILOTY TŘ. III D DO 1600MM</t>
  </si>
  <si>
    <t>264365</t>
  </si>
  <si>
    <t>VRTY PRO PILOTY TŘ III D DO 1800MM</t>
  </si>
  <si>
    <t>264366</t>
  </si>
  <si>
    <t>VRTY PRO PILOTY TŘ. III D DO 2000MM</t>
  </si>
  <si>
    <t>264367</t>
  </si>
  <si>
    <t>VRTY PRO PILOTY TŘ III D DO 2200MM</t>
  </si>
  <si>
    <t>264368</t>
  </si>
  <si>
    <t>VRTY PRO PILOTY TŘ. III D DO 2400MM</t>
  </si>
  <si>
    <t>26437</t>
  </si>
  <si>
    <t>VRTY PRO PILOTY TŘ. III D DO 3200MM</t>
  </si>
  <si>
    <t>26438</t>
  </si>
  <si>
    <t>VRTY PRO PILOTY TŘ III D PŘES 3200MM</t>
  </si>
  <si>
    <t>264414</t>
  </si>
  <si>
    <t>VRTY PRO PILOTY TŘ IV D DO 200MM</t>
  </si>
  <si>
    <t>264415</t>
  </si>
  <si>
    <t>VRTY PRO PILOTY TŘ. IV D DO 300MM</t>
  </si>
  <si>
    <t>264416</t>
  </si>
  <si>
    <t>VRTY PRO PILOTY TŘ. IV D DO 400MM</t>
  </si>
  <si>
    <t>264427</t>
  </si>
  <si>
    <t>VRTY PRO PILOTY TŘ. IV D DO 500MM</t>
  </si>
  <si>
    <t>264428</t>
  </si>
  <si>
    <t>VRTY PRO PILOTY TŘ. IV D DO 600MM</t>
  </si>
  <si>
    <t>264439</t>
  </si>
  <si>
    <t>VRTY PRO PILOTY TŘ IV D DO 700MM</t>
  </si>
  <si>
    <t>264430</t>
  </si>
  <si>
    <t>VRTY PRO PILOTY TŘ. IV D DO 800MM</t>
  </si>
  <si>
    <t>264441</t>
  </si>
  <si>
    <t>VRTY PRO PILOTY TŘ. IV D DO 1000MM</t>
  </si>
  <si>
    <t>264442</t>
  </si>
  <si>
    <t>VRTY PRO PILOTY TŘ. IV D DO 1200MM</t>
  </si>
  <si>
    <t>264453</t>
  </si>
  <si>
    <t>VRTY PRO PILOTY TŘ IV D DO 1400MM</t>
  </si>
  <si>
    <t>264454</t>
  </si>
  <si>
    <t>VRTY PRO PILOTY TŘ. IV D DO 1600MM</t>
  </si>
  <si>
    <t>264465</t>
  </si>
  <si>
    <t>VRTY PRO PILOTY TŘ IV D DO 1800MM</t>
  </si>
  <si>
    <t>264466</t>
  </si>
  <si>
    <t>VRTY PRO PILOTY TŘ. IV D DO 2000MM</t>
  </si>
  <si>
    <t>264467</t>
  </si>
  <si>
    <t>VRTY PRO PILOTY TŘ IV D DO 2200MM</t>
  </si>
  <si>
    <t>264468</t>
  </si>
  <si>
    <t>VRTY PRO PILOTY TŘ. IV D DO 2400MM</t>
  </si>
  <si>
    <t>26447</t>
  </si>
  <si>
    <t>VRTY PRO PILOTY TŘ. IV D DO 3200MM</t>
  </si>
  <si>
    <t>26448</t>
  </si>
  <si>
    <t>VRTY PRO PILOTY TŘ IV D PŘES 3200MM</t>
  </si>
  <si>
    <t>264514</t>
  </si>
  <si>
    <t>VRTY PRO PILOTY TŘ V D DO 200MM</t>
  </si>
  <si>
    <t>264515</t>
  </si>
  <si>
    <t>VRTY PRO PILOTY TŘ V D DO 300MM</t>
  </si>
  <si>
    <t>264516</t>
  </si>
  <si>
    <t>VRTY PRO PILOTY TŘ V D DO 400MM</t>
  </si>
  <si>
    <t>264527</t>
  </si>
  <si>
    <t>VRTY PRO PILOTY TŘ V D DO 500MM</t>
  </si>
  <si>
    <t>264528</t>
  </si>
  <si>
    <t>VRTY PRO PILOTY TŘ V D DO 600MM</t>
  </si>
  <si>
    <t>264539</t>
  </si>
  <si>
    <t>VRTY PRO PILOTY TŘ V D DO 700MM</t>
  </si>
  <si>
    <t>264530</t>
  </si>
  <si>
    <t>VRTY PRO PILOTY TŘ V D DO 800MM</t>
  </si>
  <si>
    <t>264541</t>
  </si>
  <si>
    <t>VRTY PRO PILOTY TŘ V D DO 1000MM</t>
  </si>
  <si>
    <t>264542</t>
  </si>
  <si>
    <t>VRTY PRO PILOTY TŘ V D DO 1200MM</t>
  </si>
  <si>
    <t>264553</t>
  </si>
  <si>
    <t>VRTY PRO PILOTY TŘ V D DO 1400MM</t>
  </si>
  <si>
    <t>264554</t>
  </si>
  <si>
    <t>VRTY PRO PILOTY TŘ V D DO 1600MM</t>
  </si>
  <si>
    <t>264565</t>
  </si>
  <si>
    <t>VRTY PRO PILOTY TŘ V D DO 1800MM</t>
  </si>
  <si>
    <t>264566</t>
  </si>
  <si>
    <t>VRTY PRO PILOTY TŘ V D DO 2000MM</t>
  </si>
  <si>
    <t>264567</t>
  </si>
  <si>
    <t>VRTY PRO PILOTY TŘ V D DO 2200MM</t>
  </si>
  <si>
    <t>264568</t>
  </si>
  <si>
    <t>VRTY PRO PILOTY TŘ V D DO 2400MM</t>
  </si>
  <si>
    <t>26457</t>
  </si>
  <si>
    <t>VRTY PRO PILOTY TŘ V D DO 3200MM</t>
  </si>
  <si>
    <t>26458</t>
  </si>
  <si>
    <t>VRTY PRO PILOTY TŘ V D PŘES 3200MM</t>
  </si>
  <si>
    <t>264614</t>
  </si>
  <si>
    <t>VRTY PRO PILOTY TŘ VI D DO 200MM</t>
  </si>
  <si>
    <t>264615</t>
  </si>
  <si>
    <t>VRTY PRO PILOTY TŘ VI D DO 300MM</t>
  </si>
  <si>
    <t>264616</t>
  </si>
  <si>
    <t>VRTY PRO PILOTY TŘ VI D DO 400MM</t>
  </si>
  <si>
    <t>264627</t>
  </si>
  <si>
    <t>VRTY PRO PILOTY TŘ VI D DO 500MM</t>
  </si>
  <si>
    <t>264628</t>
  </si>
  <si>
    <t>VRTY PRO PILOTY TŘ VI D DO 600MM</t>
  </si>
  <si>
    <t>264639</t>
  </si>
  <si>
    <t>VRTY PRO PILOTY TŘ VI D DO 700MM</t>
  </si>
  <si>
    <t>264630</t>
  </si>
  <si>
    <t>VRTY PRO PILOTY TŘ VI D DO 800MM</t>
  </si>
  <si>
    <t>264641</t>
  </si>
  <si>
    <t>VRTY PRO PILOTY TŘ VI D DO 1000MM</t>
  </si>
  <si>
    <t>264642</t>
  </si>
  <si>
    <t>VRTY PRO PILOTY TŘ VI D DO 1200MM</t>
  </si>
  <si>
    <t>264653</t>
  </si>
  <si>
    <t>VRTY PRO PILOTY TŘ VI D DO 1400MM</t>
  </si>
  <si>
    <t>264654</t>
  </si>
  <si>
    <t>VRTY PRO PILOTY TŘ VI D DO 1600MM</t>
  </si>
  <si>
    <t>264665</t>
  </si>
  <si>
    <t>VRTY PRO PILOTY TŘ VI D DO 1800MM</t>
  </si>
  <si>
    <t>264666</t>
  </si>
  <si>
    <t>VRTY PRO PILOTY TŘ VI D DO 2000MM</t>
  </si>
  <si>
    <t>264667</t>
  </si>
  <si>
    <t>VRTY PRO PILOTY TŘ VI D DO 2200MM</t>
  </si>
  <si>
    <t>264668</t>
  </si>
  <si>
    <t>VRTY PRO PILOTY TŘ VI D DO 2400MM</t>
  </si>
  <si>
    <t>26467</t>
  </si>
  <si>
    <t>VRTY PRO PILOTY TŘ VI D DO 3200MM</t>
  </si>
  <si>
    <t>26468</t>
  </si>
  <si>
    <t>VRTY PRO PILOTY TŘ VI D PŘES 3200MM</t>
  </si>
  <si>
    <t>264714</t>
  </si>
  <si>
    <t>VRTY PRO PILOTY TŘ I A II D DO 200MM</t>
  </si>
  <si>
    <t>264715</t>
  </si>
  <si>
    <t>VRTY PRO PILOTY TŘ I A II D DO 300MM</t>
  </si>
  <si>
    <t>264716</t>
  </si>
  <si>
    <t>VRTY PRO PILOTY TŘ I A II D DO 400MM</t>
  </si>
  <si>
    <t>264727</t>
  </si>
  <si>
    <t>VRTY PRO PILOTY TŘ I A II D DO 500MM</t>
  </si>
  <si>
    <t>264728</t>
  </si>
  <si>
    <t>VRTY PRO PILOTY TŘ I A II D DO 600MM</t>
  </si>
  <si>
    <t>264739</t>
  </si>
  <si>
    <t>VRTY PRO PILOTY TŘ I A II D DO 700MM</t>
  </si>
  <si>
    <t>264730</t>
  </si>
  <si>
    <t>VRTY PRO PILOTY TŘ I A II D DO 800MM</t>
  </si>
  <si>
    <t>264741</t>
  </si>
  <si>
    <t>VRTY PRO PILOTY TŘ I A II D DO 1000MM</t>
  </si>
  <si>
    <t>264742</t>
  </si>
  <si>
    <t>VRTY PRO PILOTY TŘ I A II D DO 1200MM</t>
  </si>
  <si>
    <t>264753</t>
  </si>
  <si>
    <t>Zahrnují kompletní dodávku svorníku délky od 2,01m do 2,50m a únosnosti do 100kN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</si>
  <si>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284253</t>
  </si>
  <si>
    <t>SVORNÍKY HYDRAUL UPÍNANÉ V PODZEMÍ DL DO 2,5M ÚNOS DO 150KN</t>
  </si>
  <si>
    <t>Zahrnují kompletní dodávku svorníku délky od 2,01m do 2,50m a únosnosti do 150kN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</si>
  <si>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284254</t>
  </si>
  <si>
    <t>SVORNÍKY HYDRAUL UPÍNANÉ V PODZEMÍ DL DO 2,5M ÚNOS DO 200KN</t>
  </si>
  <si>
    <t>Zahrnují kompletní dodávku svorníku délky od 2,01m do 2,50m a únosnosti do 200kN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</si>
  <si>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284255</t>
  </si>
  <si>
    <t>SVORN HYDRAUL UPÍNANÉ V PODZEMÍ DL DO 2,5M ÚNOS PŘES 200KN</t>
  </si>
  <si>
    <t>Zahrnují kompletní dodávku svorníku délky od 2,01m do 2,50m a únosnosti přes 200kN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</si>
  <si>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284259</t>
  </si>
  <si>
    <t>PŘÍPL ZA HOR MOKROU SVORNÍKY HYDRAULICKY UPÍNANÉ DL DO 2,5M</t>
  </si>
  <si>
    <t>284311</t>
  </si>
  <si>
    <t>SVORNÍKY SAMOZÁVRTNÉ V PODZEMÍ DL DO 0,5M ÚNOS DO 50KN</t>
  </si>
  <si>
    <t>Zahrnuje kompletní dodávku svorníku délky od 1,51m do 2,00m a únosnosti do 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</si>
  <si>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284642</t>
  </si>
  <si>
    <t>SVORNÍKY OCEL MALTOVANÉ V PODZEMÍ DL DO 2,0M ÚNOS DO 100KN</t>
  </si>
  <si>
    <t>Zahrnuje kompletní dodávku svorníku délky od 1,51m do 2,00m a únosnosti do 100kN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</si>
  <si>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284643</t>
  </si>
  <si>
    <t>SVORNÍKY OCEL MALTOVANÉ V PODZEMÍ DL DO 2,0M ÚNOS DO 150KN</t>
  </si>
  <si>
    <t>Zahrnuje kompletní dodávku svorníku délky od 1,51m do 2,00m a únosnosti do 150kN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</si>
  <si>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284644</t>
  </si>
  <si>
    <t>SVORNÍKY OCEL MALTOVANÉ V PODZEMÍ DL DO 2,0M ÚNOS DO 200KN</t>
  </si>
  <si>
    <t>Zahrnuje kompletní dodávku svorníku délky od 1,51m do 2,00m a únosnosti do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</si>
  <si>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284645</t>
  </si>
  <si>
    <t>SVORNÍKY OCEL MALTOVANÉ V PODZEMÍ DL DO 2,0M ÚNOS PŘES 200KN</t>
  </si>
  <si>
    <t>Zahrnuje kompletní dodávku svorníku délky od 1,51m do 2,00m a únosnosti přes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</si>
  <si>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284649</t>
  </si>
  <si>
    <t>PŘÍPL ZA HOR MOKROU SVORNÍKY OCEL MALTOVANÉ DL DO 2,0M</t>
  </si>
  <si>
    <t>284651</t>
  </si>
  <si>
    <t>SVORNÍKY OCEL MALTOVANÉ V PODZEMÍ DL DO 2,5M ÚNOS DO 50KN</t>
  </si>
  <si>
    <t>KOTVY SAMOZÁVRTNÉ V PODZEMÍ DL DO 9M ÚNOS PŘES 200KN</t>
  </si>
  <si>
    <t>Zahrnuje kompletní dodávku kotvy délky od 8,01m do 9,0m a únosnosti přes 200kN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</si>
  <si>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286379</t>
  </si>
  <si>
    <t>PŘÍPL ZA HOR MOKROU KOTVY SAMOZÁVRTNÉ DL DO 9M</t>
  </si>
  <si>
    <t>286381</t>
  </si>
  <si>
    <t>KOTVY SAMOZÁVRTNÉ V PODZEMÍ DL DO 10M ÚNOS DO 50KN</t>
  </si>
  <si>
    <t>Zahrnuje kompletní dodávku kotvy délky od 9,01m do 10,0m a únosnosti do 50kN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</si>
  <si>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286382</t>
  </si>
  <si>
    <t>KOTVY SAMOZÁVRTNÉ V PODZEMÍ DL DO 10M ÚNOS DO 100KN</t>
  </si>
  <si>
    <t>Zahrnuje kompletní dodávku kotvy délky od 9,01m do 10,0m a únosnosti do 100kN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</si>
  <si>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286383</t>
  </si>
  <si>
    <t>KOTVY SAMOZÁVRTNÉ V PODZEMÍ DL DO 10M ÚNOS DO 150KN</t>
  </si>
  <si>
    <t>Zahrnuje kompletní dodávku kotvy délky od 9,01m do 10,0m a únosnosti do 150kN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</si>
  <si>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286384</t>
  </si>
  <si>
    <t>KOTVY SAMOZÁVRTNÉ V PODZEMÍ DL DO 10M ÚNOS DO 200KN</t>
  </si>
  <si>
    <t>Zahrnuje kompletní dodávku kotvy délky od 9,01m do 10,0m a únosnosti do 200kN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</si>
  <si>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286385</t>
  </si>
  <si>
    <t>KOTVY SAMOZÁVRTNÉ V PODZEMÍ DL DO 10M ÚNOS PŘES 200KN</t>
  </si>
  <si>
    <t>Zahrnuje kompletní dodávku kotvy délky od 9,01m do 10,0m a únosnosti přes 200kN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</si>
  <si>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286389</t>
  </si>
  <si>
    <t>PŘÍPL ZA HOR MOKROU KOTVY SAMOZÁVRTNÉ DL DO 10M</t>
  </si>
  <si>
    <t>28639</t>
  </si>
  <si>
    <t>Zahrnuje kompletní dodávku svorníku délky do 1,00m a únosnosti do 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</si>
  <si>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284822</t>
  </si>
  <si>
    <t>Zahrnuje kompletní dodávku kotev délky od 6,01m do 7,00m a únosnosti do 200kN včetně příslušenství (podložky, matice,  injektážního nástavce, injekční a odvzdušňovací hadice a pod.), podle požadavků a popisu uvedených v dokumentci pro zadání stavby;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</si>
  <si>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286555</t>
  </si>
  <si>
    <t>KOTVY OCEL INJEKTOVANÉ V PODZEMÍ DÉLKY DO 7M ÚNOS PŘES 200KN</t>
  </si>
  <si>
    <t>PŘÍPL ZA DALŠÍ 1M PRO KOTVY SAMOZÁVRTNÉ DL PŘES 10M</t>
  </si>
  <si>
    <t>286411</t>
  </si>
  <si>
    <t>KOTVY LEPENÉ V PODZEMÍ DL DO 3M ÚNOS DO 50KN</t>
  </si>
  <si>
    <t>Zahrnuje kompletní dodávku kotvy délky do 3,00m a únosnosti do 50kN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</si>
  <si>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286412</t>
  </si>
  <si>
    <t>KOTVY LEPENÉ V PODZEMÍ DL DO 3M ÚNOS DO 100KN</t>
  </si>
  <si>
    <t>Zahrnuje kompletní dodávku kotvy délky do 3,00m a únosnosti do 100kN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</si>
  <si>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286413</t>
  </si>
  <si>
    <t>KOTVY LEPENÉ V PODZEMÍ DL DO 3M ÚNOS DO 150KN</t>
  </si>
  <si>
    <t>Zahrnuje kompletní dodávku kotvy délky do 3,00m a únosnosti do 150kN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</si>
  <si>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286414</t>
  </si>
  <si>
    <t>KOTVY LEPENÉ V PODZEMÍ DL DO 3M ÚNOS DO 200KN</t>
  </si>
  <si>
    <t>Zahrnuje kompletní dodávku kotvy délky do 3,00m a únosnosti do 200kN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</si>
  <si>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286415</t>
  </si>
  <si>
    <t>KOTVY LEPENÉ V PODZEMÍ DL DO 3M ÚNOS PŘES 200KN</t>
  </si>
  <si>
    <t>Zahrnuje kompletní dodávku kotvy délky do 3,00m a únosnosti přes 200kN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</si>
  <si>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286419</t>
  </si>
  <si>
    <t>PŘÍPL ZA HOR MOKROU KOTVY LEPENÉ DL DO 3M</t>
  </si>
  <si>
    <t>286421</t>
  </si>
  <si>
    <t>KOTVY LEPENÉ V PODZEMÍ DÉLKY DO 4M ÚNOS DO 50KN</t>
  </si>
  <si>
    <t>Zahrnuje kompletní dodávku svorníku délky od 1,01m do 1,50m a únosnosti do 150kN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</si>
  <si>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284839</t>
  </si>
  <si>
    <t>PŘÍPL ZA HOR MOKROU SVORNÍKY LAMINÁTOVÉ DL DO 1,5M</t>
  </si>
  <si>
    <t>284841</t>
  </si>
  <si>
    <t>SVORNÍKY LAMINÁTOVÉ V PODZEMÍ DL DO 2,0M ÚNOS DO 50KN</t>
  </si>
  <si>
    <t>Zahrnuje kompletní dodávku svorníku délky od 1,51m do 2,00m a únosnosti do 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</si>
  <si>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284842</t>
  </si>
  <si>
    <t>SVORNÍKY LAMINÁTOVÉ V PODZEMÍ DL DO 2,0M ÚNOS DO 100KN</t>
  </si>
  <si>
    <t>Zahrnuje kompletní dodávku svorníku délky od 1,51m do 2,00m a únosnosti do 100kN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</si>
  <si>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284843</t>
  </si>
  <si>
    <t>SVORNÍKY LAMINÁTOVÉ V PODZEMÍ DL DO 2,0M ÚNOS DO 150KN</t>
  </si>
  <si>
    <t>Zahrnuje kompletní dodávku svorníku délky od 1,51m do 2,00m a únosnosti do 150kN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</si>
  <si>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284844</t>
  </si>
  <si>
    <t>SVORNÍKY LAMINÁTOVÉ V PODZEMÍ DL DO 2,0M ÚNOS DO 200KN</t>
  </si>
  <si>
    <t>Zahrnuje kompletní dodávku svorníku délky od 1,01m do 1,50m a únosnosti přes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</si>
  <si>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284439</t>
  </si>
  <si>
    <t>PŘÍPL ZA HOR MOKROU SVORNÍKY LEPENÉ DL DO 1,5M</t>
  </si>
  <si>
    <t>284441</t>
  </si>
  <si>
    <t>SVORNÍKY LEPENÉ V PODZEMÍ DL DO 2,0M ÚNOS DO 50KN</t>
  </si>
  <si>
    <t>Zahrnuje kompletní dodávku svorníku délky od 1,51m do 2,00m a únosnosti do 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</si>
  <si>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284442</t>
  </si>
  <si>
    <t>SVORNÍKY LEPENÉ V PODZEMÍ DL DO 2,0M ÚNOS DO 100KN</t>
  </si>
  <si>
    <t>Zahrnuje kompletní dodávku svorníku délky od 1,51m do 2,00m a únosnosti do 100kN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</si>
  <si>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284443</t>
  </si>
  <si>
    <t>SVORNÍKY LEPENÉ V PODZEMÍ DL DO 2,0M ÚNOS DO 150KN</t>
  </si>
  <si>
    <t>Zahrnuje kompletní dodávku svorníku délky od 1,51m do 2,00m a únosnosti do 150kN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</si>
  <si>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284444</t>
  </si>
  <si>
    <t>SVORNÍKY LEPENÉ V PODZEMÍ DL DO 2,0M ÚNOS DO 200KN</t>
  </si>
  <si>
    <t>281452</t>
  </si>
  <si>
    <t>INJEKTOVÁNÍ NÍZKOTLAKÉ Z CEMENTOVÉ MALTY V PODZEMÍ</t>
  </si>
  <si>
    <t>281611</t>
  </si>
  <si>
    <t>INJEKTOVÁNÍ NÍZKOTLAKÉ Z CEMENTOVÝCH POJIV NA POVRCHU</t>
  </si>
  <si>
    <t>281612</t>
  </si>
  <si>
    <t>INJEKTOVÁNÍ NÍZKOTLAKÉ Z CEMENTOVÝCH POJIV V PODZEMÍ</t>
  </si>
  <si>
    <t>281661</t>
  </si>
  <si>
    <t>INJEKTOVÁNÍ NÍZKOTLAKÉ Z CHEMICKÝCH POJIV NA POVRCHU</t>
  </si>
  <si>
    <t>281662</t>
  </si>
  <si>
    <t>INJEKTOVÁNÍ NÍZKOTLAKÉ Z CHEMICKÝCH POJIV V PODZEMÍ</t>
  </si>
  <si>
    <t>281681</t>
  </si>
  <si>
    <t>INJEKTOVÁNÍ NÍZKOTLAKÉ Z JÍLOVITÝCH POJIV NA POVRCHU</t>
  </si>
  <si>
    <t>281682</t>
  </si>
  <si>
    <t>INJEKTOVÁNÍ NÍZKOTLAKÉ Z JÍLOVITÝCH POJIV V PODZEMÍ</t>
  </si>
  <si>
    <t>282611</t>
  </si>
  <si>
    <t>INJEKTOVÁNÍ VYSOKOTLAKÉ Z CEMENTOVÝCH POJIV NA POVRCHU</t>
  </si>
  <si>
    <t>282612</t>
  </si>
  <si>
    <t>INJEKTOVÁNÍ VYSOKOTLAKÉ Z CEMENTOVÝCH POJIV V PODZEMÍ</t>
  </si>
  <si>
    <t>282661</t>
  </si>
  <si>
    <t>INJEKTOVÁNÍ VYSOKOTLAKÉ Z CHEMICKÝCH POJIV NA POVRCHU</t>
  </si>
  <si>
    <t>282662</t>
  </si>
  <si>
    <t>INJEKTOVÁNÍ VYSOKOTLAKÉ Z CHEMICKÝCH POJIV V PODZEMÍ</t>
  </si>
  <si>
    <t>282681</t>
  </si>
  <si>
    <t>INJEKTOVÁNÍ VYSOKOTLAKÉ Z JÍLOVITÝCH POJIV NA POVRCHU</t>
  </si>
  <si>
    <t>282682</t>
  </si>
  <si>
    <t>INJEKTOVÁNÍ VYSOKOTLAKÉ Z JÍLOVITÝCH POJIV V PODZEMÍ</t>
  </si>
  <si>
    <t>283452</t>
  </si>
  <si>
    <t>KOMPENZAČNÍ INJEKTÁŽ Z CEMENTOVÉ MALTY V PODZEMÍ</t>
  </si>
  <si>
    <t>283611</t>
  </si>
  <si>
    <t>KOMPENZAČNÍ INJEKTÁŽ Z CEMENTOVÝCH POJIV NA POVRCHU</t>
  </si>
  <si>
    <t>283612</t>
  </si>
  <si>
    <t>KOMPENZAČNÍ INJEKTÁŽ Z CEMENTOVÝCH POJIV V PODZEMÍ</t>
  </si>
  <si>
    <t>283661</t>
  </si>
  <si>
    <t>KOMPENZAČNÍ INJEKTÁŽ Z CHEMICKÝCH POJIV NA POVRCHU</t>
  </si>
  <si>
    <t>283662</t>
  </si>
  <si>
    <t>KOMPENZAČNÍ INJEKTÁŽ Z CHEMICKÝCH POJIV V PODZEMÍ</t>
  </si>
  <si>
    <t>283681</t>
  </si>
  <si>
    <t>KOMPENZAČNÍ INJEKTÁŽ Z JÍLOVITÝCH POJIV NA POVRCHU</t>
  </si>
  <si>
    <t>283682</t>
  </si>
  <si>
    <t>KOMPENZAČNÍ INJEKTÁŽ Z JÍLOVITÝCH POJIV V PODZEMÍ</t>
  </si>
  <si>
    <t>284111</t>
  </si>
  <si>
    <t>SVORNÍKY MECHAN UPÍNANÉ V PODZEMÍ DL DO 0,5M ÚNOS DO 50KN</t>
  </si>
  <si>
    <t>Zahrnuje kompletní dodávku svorníku délky do 0,5m a únosnosti do 50kN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</si>
  <si>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284112</t>
  </si>
  <si>
    <t>SVORNÍKY MECHAN UPÍNANÉ V PODZEMÍ DL DO 0,5M ÚNOS DO 100KN</t>
  </si>
  <si>
    <t>Zahrnuje kompletní dodávku svorníku délky do 0,5m a únosnosti do 100kN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</si>
  <si>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284119</t>
  </si>
  <si>
    <t>PŘÍPL ZA HOR MOKROU SVORNÍKY MECHAN UPÍNANÉ DL DO 0,5M</t>
  </si>
  <si>
    <t>Příplatek obsahuje cenu za ztížené provedení svorníků v hornině mokré (přítoky podzemní vody větší než 1,0l/s).</t>
  </si>
  <si>
    <t>284121</t>
  </si>
  <si>
    <t>SVORNÍKY MECHAN UPÍNANÉ V PODZEMÍ DL DO 1,0M ÚNOS DO 50KN</t>
  </si>
  <si>
    <t>Zahrnuje kompletní dodávku svorníku délky od 0,51m do 1,0m a únosnosti do 50kN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</si>
  <si>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284122</t>
  </si>
  <si>
    <t>SVORNÍKY MECHAN UPÍNANÉ V PODZEMÍ DL DO 1,0M ÚNOS DO 100KN</t>
  </si>
  <si>
    <t>Zahrnuje kompletní dodávku svorníku délky od 0,51m do 1,0m a únosnosti do 100kN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</si>
  <si>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284123</t>
  </si>
  <si>
    <t>SVORNÍKY MECHAN UPÍNANÉ V PODZEMÍ DL DO 1,0M ÚNOS DO 150KN</t>
  </si>
  <si>
    <t>Zahrnuje kompletní dodávku svorníku délky od 2,01m do 2,50m a únosnosti do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</si>
  <si>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284455</t>
  </si>
  <si>
    <t>SVORNÍKY LEPENÉ V PODZEMÍ DL DO 2,5M ÚNOS PŘES 200KN</t>
  </si>
  <si>
    <t>Zahrnuje kompletní dodávku svorníku délky od 2,01m do 2,50m a únosnosti přes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</si>
  <si>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284459</t>
  </si>
  <si>
    <t>PŘÍPL ZA HOR MOKROU SVORNÍKY LEPENÉ DL DO 2,5M</t>
  </si>
  <si>
    <t>284511</t>
  </si>
  <si>
    <t>SVORNÍKY OCEL INJEKTOVANÉ V PODZEMÍ DL DO 0,5M ÚNOS DO 50KN</t>
  </si>
  <si>
    <t>Zahrnuje kompletní dodávku svorníku délky do 0,50m a únosnosti do 50kN včetně příslušenství, podle požadavků a popisu uvedených v dokumentci pro zadání stavby (podložky, matice,  injektážního nástavce, injekční a odvzdušňovací hadice a pod.);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</si>
  <si>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284512</t>
  </si>
  <si>
    <t>SVORNÍKY OCEL INJEKTOVANÉ V PODZEMÍ DL DO 0,5M ÚNOS DO 100KN</t>
  </si>
  <si>
    <t>Zahrnuje kompletní dodávku svorníku délky do 0,50m a únosnosti do 100kN včetně příslušenství, podle požadavků a popisu uvedených v dokumentci pro zadání stavby (podložky, matice,  injektážního nástavce, injekční a odvzdušňovací hadice a pod.);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</si>
  <si>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284519</t>
  </si>
  <si>
    <t>PŘÍPL ZA HOR MOKROU SVORNÍKY OCEL INJEKTOVANÉ DL DO 0,5M</t>
  </si>
  <si>
    <t>284521</t>
  </si>
  <si>
    <t>SVORNÍKY OCEL INJEKTOVANÉ V PODZEMÍ DL DO 1,0M ÚNOS DO 50KN</t>
  </si>
  <si>
    <t>Zahrnují kompletní dodávku kotev délky od 3,01m do 4,00m a únosnosti do 100kN včetně příslušenství, podle požadavků a popisu uvedených v dokumentci pro zadání stavby (podložky, plnící hlava a pod.);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</si>
  <si>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286223</t>
  </si>
  <si>
    <t>KOTVY HYDRAULICKY UPÍNANÉ V PODZEMÍ DL DO 4M ÚNOS DO 150KN</t>
  </si>
  <si>
    <t>Zahrnují kompletní dodávku kotev délky od 3,01m do 4,00m a únosnosti do 150kN včetně příslušenství, podle požadavků a popisu uvedených v dokumentci pro zadání stavby (podložky, plnící hlava a pod.);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</si>
  <si>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286229</t>
  </si>
  <si>
    <t>PŘÍPL ZA HOR MOKROU KOTVY HYDRAULICKY UPÍNANÉ DL DO 4M</t>
  </si>
  <si>
    <t>286231</t>
  </si>
  <si>
    <t>KOTVY HYDRAULICKY UPÍNANÉ V PODZEMÍ DL DO 5M ÚNOS DO 50KN</t>
  </si>
  <si>
    <t>Zahrnují kompletní dodávku kotev délky od 4,01m do 5,00m a únosnosti do 50kN včetně příslušenství, podle požadavků a popisu uvedených v dokumentci pro zadání stavby (podložky, plnící hlava a pod.);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</si>
  <si>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286232</t>
  </si>
  <si>
    <t>KOTVY HYDRAULICKY UPÍNANÉ V PODZEMÍ DL DO 5M ÚNOS DO 100KN</t>
  </si>
  <si>
    <t>Zahrnují kompletní dodávku kotev délky od 4,01m do 5,00m a únosnosti do 100kN včetně příslušenství, podle požadavků a popisu uvedených v dokumentci pro zadání stavby (podložky, plnící hlava a pod.);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</si>
  <si>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286233</t>
  </si>
  <si>
    <t>KOTVY HYDRAULICKY UPÍNANÉ V PODZEMÍ DL DO 5M ÚNOS DO 150KN</t>
  </si>
  <si>
    <t>Zahrnuje kompletní dodávku kotvy délky od 7,01m do 8,00m a únosnosti do 200kN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</si>
  <si>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286465</t>
  </si>
  <si>
    <t>KOTVY LEPENÉ V PODZEMÍ DÉLKY DO 8M ÚNOS PŘES 200KN</t>
  </si>
  <si>
    <t>Zahrnuje kompletní dodávku kotvy délky od 7,01m do 8,00m a únosnosti přes 200kN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</si>
  <si>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286469</t>
  </si>
  <si>
    <t>PŘÍPL ZA HOR MOKROU KOTVY LEPENÉ DÉLKY DO 8M</t>
  </si>
  <si>
    <t>286471</t>
  </si>
  <si>
    <t>KOTVY LEPENÉ V PODZEMÍ DÉLKY DO 9M ÚNOS DO 50KN</t>
  </si>
  <si>
    <t>Zahrnuje kompletní dodávku kotvy délky od 8,01m do 9,00m a únosnosti do 50kN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</si>
  <si>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286472</t>
  </si>
  <si>
    <t>KOTVY LEPENÉ V PODZEMÍ DÉLKY DO 9M ÚNOS DO 100KN</t>
  </si>
  <si>
    <t>Zahrnuje kompletní dodávku kotvy délky od 8,01m do 9,00m a únosnosti do 100kN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</si>
  <si>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286473</t>
  </si>
  <si>
    <t>KOTVY LEPENÉ V PODZEMÍ DÉLKY DO 9M ÚNOS DO 150KN</t>
  </si>
  <si>
    <t>Zahrnují kompletní dodávku kotev délky od 5,01m do 6,00m a únosnosti přes 200kN včetně příslušenství (podložky, plnící hlava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</si>
  <si>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286249</t>
  </si>
  <si>
    <t>PŘÍPL ZA HOR MOKROU KOTVY HYDRAULICKY UPÍNANÉ DL DO 6M</t>
  </si>
  <si>
    <t>286251</t>
  </si>
  <si>
    <t>KOTVY HYDRAULICKY UPÍNANÉ V PODZEMÍ DL DO 7M ÚNOS DO 50KN</t>
  </si>
  <si>
    <t>Zahrnuje kompletní dodávku kotev délky od 5,01m do 6,00m a únosnosti do 50kN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</si>
  <si>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286642</t>
  </si>
  <si>
    <t>KOTVY OCELOVÉ TYČOVÉ SN V PODZEMÍ DÉLKY DO 6M ÚNOS DO 100KN</t>
  </si>
  <si>
    <t>Zahrnuje kompletní dodávku kotvy délky od 8,01m do 9,00m a únosnosti do 150kN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</si>
  <si>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286474</t>
  </si>
  <si>
    <t>KOTVY LEPENÉ V PODZEMÍ DÉLKY DO 9M ÚNOS DO 200KN</t>
  </si>
  <si>
    <t>Zahrnuje kompletní dodávku kotvy délky od 8,01m do 9,00m a únosnosti do 200kN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</si>
  <si>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286475</t>
  </si>
  <si>
    <t>KOTVY LEPENÉ V PODZEMÍ DÉLKY DO 9M ÚNOS PŘES 200KN</t>
  </si>
  <si>
    <t>Zahrnuje kompletní dodávku kotvy délky od 8,01m do 9,00m a únosnosti přes 200kN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</si>
  <si>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286479</t>
  </si>
  <si>
    <t>PŘÍPL ZA HOR MOKROU KOTVY LEPENÉ DÉLKY DO 9M</t>
  </si>
  <si>
    <t>286481</t>
  </si>
  <si>
    <t>KOTVY LEPENÉ V PODZEMÍ DÉLKY DO 10M ÚNOS DO 50KN</t>
  </si>
  <si>
    <t>Zahrnuje kompletní dodávku kotvy délky od 9,01m do 10,00m a únosnosti do 50kN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</si>
  <si>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286482</t>
  </si>
  <si>
    <t>KOTVY LEPENÉ V PODZEMÍ DÉLKY DO 10M ÚNOS DO 100KN</t>
  </si>
  <si>
    <t>Zahrnuje kompletní dodávku kotvy délky od 9,01m do 10,00m a únosnosti do 100kN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</si>
  <si>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286483</t>
  </si>
  <si>
    <t>KOTVY LEPENÉ V PODZEMÍ DÉLKY DO 10M ÚNOS DO 150KN</t>
  </si>
  <si>
    <t>Zahrnují kompletní dodávku kotev délky od 6,01m do 7,00m a únosnosti přes 200kN včetně příslušenství (podložky, plnící hlava a pod.), podle požadavků a popisu uvedených v dokumentci pro zadání stavby ;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</si>
  <si>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286259</t>
  </si>
  <si>
    <t>PŘÍPL ZA HOR MOKROU KOTVY HYDRAULICKY UPÍNANÉ DL DO 7M</t>
  </si>
  <si>
    <t>286311</t>
  </si>
  <si>
    <t>KOTVY SAMOZÁVRTNÉ V PODZEMÍ DL DO 3M ÚNOS DO 50KN</t>
  </si>
  <si>
    <t>Zahrnuje kompletní dodávku kotvy délky do 3,0m a únosnosti do 50kN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</si>
  <si>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286312</t>
  </si>
  <si>
    <t>KOTVY SAMOZÁVRTNÉ V PODZEMÍ DL DO 3M ÚNOS DO 100KN</t>
  </si>
  <si>
    <t>Zahrnuje kompletní dodávku kotvy délky do 3,0m a únosnosti do 100kN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</si>
  <si>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286313</t>
  </si>
  <si>
    <t>KOTVY SAMOZÁVRTNÉ V PODZEMÍ DL DO 3M ÚNOS DO 150KN</t>
  </si>
  <si>
    <t>Zahrnuje kompletní dodávku kotvy délky do 3,0m a únosnosti do 150kN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</si>
  <si>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286319</t>
  </si>
  <si>
    <t>PŘÍPL ZA HOR MOKROU KOTVY SAMOZÁVRTNÉ DL DO 3M</t>
  </si>
  <si>
    <t>286321</t>
  </si>
  <si>
    <t>KOTVY SAMOZÁVRTNÉ V PODZEMÍ DL DO 4M ÚNOS DO 50KN</t>
  </si>
  <si>
    <t>Zahrnuje kompletní dodávku kotvy délky od 3,01m do 4,0m a únosnosti do 50kN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</si>
  <si>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286322</t>
  </si>
  <si>
    <t>KOTVY SAMOZÁVRTNÉ V PODZEMÍ DL DO 4M ÚNOS DO 100KN</t>
  </si>
  <si>
    <t>Zahrnuje kompletní dodávku svorníku délky od 2,01m do 2,50m a únosnosti přes 200kN včetně příslušenství (podložky, matice,  injektážního nástavce, injekční a odvzdušňovací hadice a pod.), podle požadavků a popisu uvedených v dokumentci pro zadání stavby;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průkazné a kontrolní zkoušky svorníků;
- druh, délku, rozmístění a rozsah zkoušek určuje zadávací dokumentace;
- vrty pro svorníky nejsou součástí této položky uvedou se v položce 263
- vrty pro svorníky a kotvy v podzemí dl. do 12m.</t>
  </si>
  <si>
    <t>284559</t>
  </si>
  <si>
    <t>PŘÍPL ZA HOR MOKROU SVORNÍKY OCEL INJEKTOVANÉ DL DO 2,5M</t>
  </si>
  <si>
    <t>284611</t>
  </si>
  <si>
    <t>SVORNÍKY OCEL MALTOVANÉ V PODZEMÍ DL DO 0,5M ÚNOS DO 50KN</t>
  </si>
  <si>
    <t>Zahrnuje kompletní dodávku svorníku délky do 0,50m a únosnosti do 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</si>
  <si>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284612</t>
  </si>
  <si>
    <t>SVORNÍKY OCEL MALTOVANÉ V PODZEMÍ DL DO 0,5M ÚNOS DO 100KN</t>
  </si>
  <si>
    <t>Zahrnuje kompletní dodávku svorníku délky do 0,50m a únosnosti do 100kN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</si>
  <si>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284619</t>
  </si>
  <si>
    <t>PŘÍPL ZA HOR MOKROU SVORNÍKY OCEL MALTOVANÉ DL DO 0,5M</t>
  </si>
  <si>
    <t>284621</t>
  </si>
  <si>
    <t>SVORNÍKY OCEL MALTOVANÉ V PODZEMÍ DL DO 1,0M ÚNOS DO 50KN</t>
  </si>
  <si>
    <t>Zahrnuje kompletní dodávku svorníku délky od 0,51m do 1,00m a únosnosti do 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</si>
  <si>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284622</t>
  </si>
  <si>
    <t>SVORNÍKY OCEL MALTOVANÉ V PODZEMÍ DL DO 1,0M ÚNOS DO 100KN</t>
  </si>
  <si>
    <t>Zahrnují kompletní dodávku svorníku délky od 1,01m do 1,50m a únosnosti přes 200kN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</si>
  <si>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284239</t>
  </si>
  <si>
    <t>PŘÍPL ZA HOR MOKROU SVORNÍKY HYDRAULICKY UPÍNANÉ DL DO 1,5M</t>
  </si>
  <si>
    <t>284241</t>
  </si>
  <si>
    <t>SVORNÍKY HYDRAUL UPÍNANÉ V PODZEMÍ DL DO 2,0M ÚNOS DO 50KN</t>
  </si>
  <si>
    <t>Zahrnují kompletní dodávku svorníku délky od 1,51m do 2,00m a únosnosti do 50kN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</si>
  <si>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284242</t>
  </si>
  <si>
    <t>SVORNÍKY HYDRAUL UPÍNANÉ V PODZEMÍ DL DO 2,0M ÚNOS DO 100KN</t>
  </si>
  <si>
    <t>Zahrnují kompletní dodávku svorníku délky od 1,51m do 2,00m a únosnosti do 100kN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</si>
  <si>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284243</t>
  </si>
  <si>
    <t>SVORNÍKY HYDRAUL UPÍNANÉ V PODZEMÍ DL DO 2,0M ÚNOS DO 150KN</t>
  </si>
  <si>
    <t>Zahrnují kompletní dodávku svorníku délky od 1,51m do 2,00m a únosnosti do 150kN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</si>
  <si>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284245</t>
  </si>
  <si>
    <t>SVORN HYDRAUL UPÍNANÉ V PODZEMÍ DL DO 2,0M ÚNOS PŘES 200KN</t>
  </si>
  <si>
    <t>Zahrnují kompletní dodávku svorníku délky od 1,51m do 2,00m a únosnosti přes 200kN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</si>
  <si>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284249</t>
  </si>
  <si>
    <t>PŘÍPL ZA HOR MOKROU SVORNÍKY HYDRAULICKY UPÍNANÉ DL DO 2,0M</t>
  </si>
  <si>
    <t>284251</t>
  </si>
  <si>
    <t>SVORNÍKY HYDRAUL UPÍNANÉ V PODZEMÍ DL DO 2,5M ÚNOS DO 50KN</t>
  </si>
  <si>
    <t>Zahrnují kompletní dodávku svorníku délky od 2,01m do 2,50m a únosnosti do 50kN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</si>
  <si>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284252</t>
  </si>
  <si>
    <t>SVORNÍKY HYDRAUL UPÍNANÉ V PODZEMÍ DL DO 2,5M ÚNOS DO 100KN</t>
  </si>
  <si>
    <t>Zahrnuje kompletní dodávku svorníku délky od 1,01m do 1,50m a únosnosti do 100kN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</si>
  <si>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284633</t>
  </si>
  <si>
    <t>SVORNÍKY OCEL MALTOVANÉ V PODZEMÍ DL DO 1,5M ÚNOS DO 150KN</t>
  </si>
  <si>
    <t>Zahrnuje kompletní dodávku svorníku délky od 1,01m do 1,50m a únosnosti do 150kN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</si>
  <si>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284634</t>
  </si>
  <si>
    <t>SVORNÍKY OCEL MALTOVANÉ V PODZEMÍ DL DO 1,5M ÚNOS DO 200KN</t>
  </si>
  <si>
    <t>Zahrnuje kompletní dodávku svorníku délky od 1,01m do 1,50m a únosnosti do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</si>
  <si>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284635</t>
  </si>
  <si>
    <t>SVORNÍKY OCEL MALTOVANÉ V PODZEMÍ DL DO 1,5M ÚNOS PŘES 200KN</t>
  </si>
  <si>
    <t>Zahrnuje kompletní dodávku svorníku délky od 1,01m do 1,50m a únosnosti přes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</si>
  <si>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284639</t>
  </si>
  <si>
    <t>PŘÍPL ZA HOR MOKROU SVORNÍKY OCEL MALTOVANÉ DL DO 1,5M</t>
  </si>
  <si>
    <t>284641</t>
  </si>
  <si>
    <t>SVORNÍKY OCEL MALTOVANÉ V PODZEMÍ DL DO 2,0M ÚNOS DO 50KN</t>
  </si>
  <si>
    <t>KOTVY SAMOZÁVRTNÉ V PODZEMÍ DL DO 8M ÚNOS DO 200KN</t>
  </si>
  <si>
    <t>Zahrnuje kompletní dodávku kotvy délky od 7,01m do 8,0m a únosnosti do 200kN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</si>
  <si>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286365</t>
  </si>
  <si>
    <t>KOTVY SAMOZÁVRTNÉ V PODZEMÍ DL DO 8M ÚNOS PŘES 200KN</t>
  </si>
  <si>
    <t>Zahrnuje kompletní dodávku kotvy délky od 7,01m do 8,0m a únosnosti přes 200kN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</si>
  <si>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286369</t>
  </si>
  <si>
    <t>PŘÍPL ZA HOR MOKROU KOTVY SAMOZÁVRTNÉ DL DO 8M</t>
  </si>
  <si>
    <t>286371</t>
  </si>
  <si>
    <t>KOTVY SAMOZÁVRTNÉ V PODZEMÍ DL DO 9M ÚNOS DO 50KN</t>
  </si>
  <si>
    <t>Zahrnuje kompletní dodávku kotvy délky od 8,01m do 9,0m a únosnosti do 50kN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</si>
  <si>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286372</t>
  </si>
  <si>
    <t>KOTVY SAMOZÁVRTNÉ V PODZEMÍ DL DO 9M ÚNOS DO 100KN</t>
  </si>
  <si>
    <t>Zahrnuje kompletní dodávku kotvy délky od 8,01m do 9,0m a únosnosti do 100kN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</si>
  <si>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286373</t>
  </si>
  <si>
    <t>KOTVY SAMOZÁVRTNÉ V PODZEMÍ DL DO 9M ÚNOS DO 150KN</t>
  </si>
  <si>
    <t>Zahrnuje kompletní dodávku kotvy délky od 8,01m do 9,0m a únosnosti do 150kN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</si>
  <si>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286374</t>
  </si>
  <si>
    <t>KOTVY SAMOZÁVRTNÉ V PODZEMÍ DL DO 9M ÚNOS DO 200KN</t>
  </si>
  <si>
    <t>Zahrnuje kompletní dodávku kotvy délky od 8,01m do 9,0m a únosnosti do 200kN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</si>
  <si>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286375</t>
  </si>
  <si>
    <t>Zahrnuje kompletní dodávku kotev délky od 5,01m do 6,00m a únosnosti přes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</si>
  <si>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286549</t>
  </si>
  <si>
    <t>PŘÍPL ZA HOR MOKROU KOTVY OCEL INJEKTOVANÉ DÉLKY DO 6M</t>
  </si>
  <si>
    <t>286551</t>
  </si>
  <si>
    <t>KOTVY OCEL INJEKTOVANÉ V PODZEMÍ DÉLKY DO 7M ÚNOS DO 50KN</t>
  </si>
  <si>
    <t>Zahrnuje kompletní dodávku kotev délky od 6,01m do 7,00m a únosnosti do 50kN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</si>
  <si>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286552</t>
  </si>
  <si>
    <t>KOTVY OCEL INJEKTOVANÉ V PODZEMÍ DÉLKY DO 7M ÚNOS DO 100KN</t>
  </si>
  <si>
    <t>Zahrnuje kompletní dodávku kotev délky od 6,01m do 7,00m a únosnosti do 100kN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</si>
  <si>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286553</t>
  </si>
  <si>
    <t>KOTVY OCEL INJEKTOVANÉ V PODZEMÍ DÉLKY DO 7M ÚNOS DO 150KN</t>
  </si>
  <si>
    <t>Zahrnuje kompletní dodávku kotev délky od 6,01m do 7,00m a únosnosti do 150kN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</si>
  <si>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286554</t>
  </si>
  <si>
    <t>KOTVY OCEL INJEKTOVANÉ V PODZEMÍ DÉLKY DO 7M ÚNOS DO 200KN</t>
  </si>
  <si>
    <t>Zahrnuje kompletní dodávku kotvy délky od 3,01m do 4,00m a únosnosti do 50kN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</si>
  <si>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286822</t>
  </si>
  <si>
    <t>KOTVY LAMINÁTOVÉ V PODZEMÍ DÉLKY DO 4M ÚNOSNOST DO 100KN</t>
  </si>
  <si>
    <t>Zahrnuje kompletní dodávku kotev délky od 6,01m do 7,00m a únosnosti přes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</si>
  <si>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286559</t>
  </si>
  <si>
    <t>PŘÍPL ZA HOR MOKROU KOTVY OCEL INJEKTOVANÉ DÉLKY DO 7M</t>
  </si>
  <si>
    <t>286561</t>
  </si>
  <si>
    <t>KOTVY OCEL INJEKTOVANÉ V PODZEMÍ DÉLKY DO 8M ÚNOS DO 50KN</t>
  </si>
  <si>
    <t>Zahrnuje kompletní dodávku kotev délky od 7,01m do 8,00m a únosnosti do 50kN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</si>
  <si>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286562</t>
  </si>
  <si>
    <t>KOTVY OCEL INJEKTOVANÉ V PODZEMÍ DÉLKY DO 8M ÚNOS DO 100KN</t>
  </si>
  <si>
    <t>Zahrnuje kompletní dodávku kotev délky od 7,01m do 8,00m a únosnosti do 100kN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</si>
  <si>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286563</t>
  </si>
  <si>
    <t>KOTVY OCEL INJEKTOVANÉ V PODZEMÍ DÉLKY DO 8M ÚNOS DO 150KN</t>
  </si>
  <si>
    <t>Zahrnuje kompletní dodávku kotev délky od 7,01m do 8,00m a únosnosti do 150kN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</si>
  <si>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286564</t>
  </si>
  <si>
    <t>KOTVY OCEL INJEKTOVANÉ V PODZEMÍ DÉLKY DO 8M ÚNOS DO 200KN</t>
  </si>
  <si>
    <t>Zahrnuje kompletní dodávku kotev délkyod 7,01m do 8,00m a únosnosti do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</si>
  <si>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286565</t>
  </si>
  <si>
    <t>KOTVY OCEL INJEKTOVANÉ V PODZEMÍ DÉLKY DO 8M ÚNOS PŘES 200KN</t>
  </si>
  <si>
    <t>Zahrnuje kompletní dodávku kotvy délky od 3,01m do 4,00m a únosnosti do 50kN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</si>
  <si>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286422</t>
  </si>
  <si>
    <t>KOTVY LEPENÉ V PODZEMÍ DÉLKY DO 4M ÚNOS DO 100KN</t>
  </si>
  <si>
    <t>Zahrnuje kompletní dodávku kotvy délky od 3,01m do 4,00m a únosnosti do 100kN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</si>
  <si>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286423</t>
  </si>
  <si>
    <t>KOTVY LEPENÉ V PODZEMÍ DÉLKY DO 4M ÚNOS DO 150KN</t>
  </si>
  <si>
    <t>Zahrnuje kompletní dodávku kotvy délky od 3,01m do 4,00m a únosnosti do 150kN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</si>
  <si>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286424</t>
  </si>
  <si>
    <t>KOTVY LEPENÉ V PODZEMÍ DÉLKY DO 4M ÚNOS DO 200KN</t>
  </si>
  <si>
    <t>Zahrnuje kompletní dodávku kotvy délky od 3,01m do 4,00m a únosnosti do 200kN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</si>
  <si>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286425</t>
  </si>
  <si>
    <t>KOTVY LEPENÉ V PODZEMÍ DÉLKY DO 4M ÚNOS PŘES 200KN</t>
  </si>
  <si>
    <t>Zahrnuje kompletní dodávku svorníku délky od 1,51m do 2,00m a únosnosti do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</si>
  <si>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284849</t>
  </si>
  <si>
    <t>PŘÍPL ZA HOR MOKROU SVORNÍKY LAMINÁTOVÉ DL DO 2,0M</t>
  </si>
  <si>
    <t>284851</t>
  </si>
  <si>
    <t>SVORNÍKY LAMINÁTOVÉ V PODZEMÍ DL DO 2,5M ÚNOS DO 50KN</t>
  </si>
  <si>
    <t>Zahrnuje kompletní dodávku svorníku délky od 2,01m do 2,50m a únosnosti do 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</si>
  <si>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284852</t>
  </si>
  <si>
    <t>SVORNÍKY LAMINÁTOVÉ V PODZEMÍ DL DO 2,5M ÚNOS DO 100KN</t>
  </si>
  <si>
    <t>Zahrnuje kompletní dodávku svorníku délky od 2,01m do 2,50m a únosnosti do 100kN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</si>
  <si>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284853</t>
  </si>
  <si>
    <t>SVORNÍKY LAMINÁTOVÉ V PODZEMÍ DL DO 2,5M ÚNOS DO 150KN</t>
  </si>
  <si>
    <t>Zahrnuje kompletní dodávku svorníku délky od 2,01m do 2,50m a únosnosti do 150kN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</si>
  <si>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284854</t>
  </si>
  <si>
    <t>SVORNÍKY LAMINÁTOVÉ V PODZEMÍ DL DO 2,5M ÚNOS DO 200KN</t>
  </si>
  <si>
    <t>Zahrnuje kompletní dodávku svorníku délky od 1,51m do 2,00m a únosnosti do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</si>
  <si>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284445</t>
  </si>
  <si>
    <t>SVORNÍKY LEPENÉ V PODZEMÍ DL DO 2,0M ÚNOS PŘES 200KN</t>
  </si>
  <si>
    <t>Zahrnuje kompletní dodávku svorníku délky od 1,51m do 2,00m a únosnosti přes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</si>
  <si>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284449</t>
  </si>
  <si>
    <t>PŘÍPL ZA HOR MOKROU SVORNÍKY LEPENÉ DL DO 2,0M</t>
  </si>
  <si>
    <t>284451</t>
  </si>
  <si>
    <t>SVORNÍKY LEPENÉ V PODZEMÍ DL DO 2,5M ÚNOS DO 50KN</t>
  </si>
  <si>
    <t>Zahrnuje kompletní dodávku svorníku délky od 2,01m do 2,50m a únosnosti do 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</si>
  <si>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284452</t>
  </si>
  <si>
    <t>SVORNÍKY LEPENÉ V PODZEMÍ DL DO 2,5M ÚNOS DO 100KN</t>
  </si>
  <si>
    <t>Zahrnuje kompletní dodávku svorníku délky od 2,01m do 2,50m a únosnosti do 100kN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</si>
  <si>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284453</t>
  </si>
  <si>
    <t>SVORNÍKY LEPENÉ V PODZEMÍ DL DO 2,5M ÚNOS DO 150KN</t>
  </si>
  <si>
    <t>Zahrnuje kompletní dodávku svorníku délky od 2,01m do 2,50m a únosnosti do 150kN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</si>
  <si>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284454</t>
  </si>
  <si>
    <t>SVORNÍKY LEPENÉ V PODZEMÍ DL DO 2,5M ÚNOS DO 200KN</t>
  </si>
  <si>
    <t>285374</t>
  </si>
  <si>
    <t>KOTVENÍ NA POVRCHU Z PŘEDPÍNACÍ VÝZTUŽE DL. DO 6M</t>
  </si>
  <si>
    <t>285375</t>
  </si>
  <si>
    <t>KOTVENÍ NA POVRCHU Z PŘEDPÍNACÍ VÝZTUŽE DL. DO 7M</t>
  </si>
  <si>
    <t>285376</t>
  </si>
  <si>
    <t>KOTVENÍ NA POVRCHU Z PŘEDPÍNACÍ VÝZTUŽE DL. DO 8M</t>
  </si>
  <si>
    <t>285377</t>
  </si>
  <si>
    <t>KOTVENÍ NA POVRCHU Z PŘEDPÍNACÍ VÝZTUŽE DL. DO 9M</t>
  </si>
  <si>
    <t>285378</t>
  </si>
  <si>
    <t>KOTVENÍ NA POVRCHU Z PŘEDPÍNACÍ VÝZTUŽE DL. DO 10M</t>
  </si>
  <si>
    <t>285379</t>
  </si>
  <si>
    <t>PŘÍPLATEK ZA DALŠÍ 1M KOTVENÍ NA POVRCHU Z PŘEDPÍNACÍ VÝZTUŽE</t>
  </si>
  <si>
    <t>286211</t>
  </si>
  <si>
    <t>KOTVY HYDRAULICKY UPÍNANÉ V PODZEMÍ DL DO 3M ÚNOS DO 50KN</t>
  </si>
  <si>
    <t>Zahrnují kompletní dodávku kotev délky do 3,00m a únosnosti do 50kN včetně příslušenství, podle požadavků a popisu uvedených v dokumentci pro zadání stavby (podložky, plnící hlava a pod.);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</si>
  <si>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286212</t>
  </si>
  <si>
    <t>KOTVY HYDRAULICKY UPÍNANÉ V PODZEMÍ DL DO 3M ÚNOS DO 100KN</t>
  </si>
  <si>
    <t>Zahrnují kompletní dodávku kotev délky do 3,00m a únosnosti do 100kN včetně příslušenství, podle požadavků a popisu uvedených v dokumentci pro zadání stavby (podložky, plnící hlava a pod.);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</si>
  <si>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286213</t>
  </si>
  <si>
    <t>KOTVY HYDRAULICKY UPÍNANÉ V PODZEMÍ DL DO 3M ÚNOS DO 150KN</t>
  </si>
  <si>
    <t>Zahrnují kompletní dodávku kotev délky do 3,00m a únosnosti do 150kN včetně příslušenství, podle požadavků a popisu uvedených v dokumentci pro zadání stavby (podložky, plnící hlava a pod.);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</si>
  <si>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286219</t>
  </si>
  <si>
    <t>PŘÍPL ZA HOR MOKROU KOTVY HYDRAULICKY UPÍNANÉ DL DO 3M</t>
  </si>
  <si>
    <t>Příplatek obsahuje cenu za ztížené provedení kotev v hornině mokré (přítoky podzemní vody větší než 1,0l/s).</t>
  </si>
  <si>
    <t>286221</t>
  </si>
  <si>
    <t>KOTVY HYDRAULICKY UPÍNANÉ V PODZEMÍ DL DO 4M ÚNOS DO 50KN</t>
  </si>
  <si>
    <t>Zahrnují kompletní dodávku kotev délky od 3,01m do 4,00m a únosnosti do 50kN včetně příslušenství, podle požadavků a popisu uvedených v dokumentci pro zadání stavby (podložky, plnící hlava a pod.);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</si>
  <si>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286222</t>
  </si>
  <si>
    <t>KOTVY HYDRAULICKY UPÍNANÉ V PODZEMÍ DL DO 4M ÚNOS DO 100KN</t>
  </si>
  <si>
    <t>Zahrnuje kompletní dodávku kotvy délky od 6,01m do 7,00m a únosnosti do 200kN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</si>
  <si>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286455</t>
  </si>
  <si>
    <t>KOTVY LEPENÉ V PODZEMÍ DÉLKY DO 7M ÚNOS PŘES 200KN</t>
  </si>
  <si>
    <t>Zahrnuje kompletní dodávku kotvy délky od 6,01m do 7,00m a únosnosti přes 200kN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</si>
  <si>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286459</t>
  </si>
  <si>
    <t>PŘÍPL ZA HOR MOKROU KOTVY LEPENÉ DÉLKY DO 7M</t>
  </si>
  <si>
    <t>286461</t>
  </si>
  <si>
    <t>KOTVY LEPENÉ V PODZEMÍ DÉLKY DO 8M ÚNOS DO 50KN</t>
  </si>
  <si>
    <t>Zahrnuje kompletní dodávku kotvy délky od 7,01m do 8,00m a únosnosti do 50kN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</si>
  <si>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286462</t>
  </si>
  <si>
    <t>KOTVY LEPENÉ V PODZEMÍ DÉLKY DO 8M ÚNOS DO 100KN</t>
  </si>
  <si>
    <t>Zahrnuje kompletní dodávku kotvy délky od 7,01m do 8,00m a únosnosti do 100kN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</si>
  <si>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286463</t>
  </si>
  <si>
    <t>KOTVY LEPENÉ V PODZEMÍ DÉLKY DO 8M ÚNOS DO 150KN</t>
  </si>
  <si>
    <t>Zahrnuje kompletní dodávku kotvy délky od 7,01m do 8,00m a únosnosti do 150kN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</si>
  <si>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286464</t>
  </si>
  <si>
    <t>KOTVY LEPENÉ V PODZEMÍ DÉLKY DO 8M ÚNOS DO 200KN</t>
  </si>
  <si>
    <t>Zahrnuje kompletní dodávku kotev délky od 4,01m do 5,00m a únosnosti do 100kN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</si>
  <si>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286633</t>
  </si>
  <si>
    <t>KOTVY OCELOVÉ TYČOVÉ SN V PODZEMÍ DÉLKY DO 5M ÚNOS DO 150KN</t>
  </si>
  <si>
    <t>Zahrnuje kompletní dodávku kotev délky od 4,01m do 5,00m a únosnosti do 150kN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</si>
  <si>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286634</t>
  </si>
  <si>
    <t>KOTVY OCELOVÉ TYČOVÉ SN V PODZEMÍ DÉLKY DO 5M ÚNOS DO 200KN</t>
  </si>
  <si>
    <t>Zahrnuje kompletní dodávku kotev délky od 4,01m do 5,00m a únosnosti do 200kN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</si>
  <si>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286635</t>
  </si>
  <si>
    <t>KOTVY OCELOVÉ TYČOVÉ SN V PODZEMÍ DL DO 5M ÚNOS PŘES 200KN</t>
  </si>
  <si>
    <t>Zahrnuje kompletní dodávku kotev délky od 4,01m do 5,00m a únosnosti přes 200kN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</si>
  <si>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286639</t>
  </si>
  <si>
    <t>PŘÍPL ZA HOR MOKROU KOTVY OCELOVÉ TYČOVÉ SN DÉLKY DO 5M</t>
  </si>
  <si>
    <t>286641</t>
  </si>
  <si>
    <t>KOTVY OCELOVÉ TYČOVÉ SN V PODZEMÍ DÉLKY DO 6M ÚNOS DO 50KN</t>
  </si>
  <si>
    <t>Zahrnuje kompletní dodávku kotvy délky od 9,01m do 10,00m a únosnosti přes 200kN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</si>
  <si>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286889</t>
  </si>
  <si>
    <t>PŘÍPL ZA HOR MOKROU KOTVY LAMINÁTOVÉ DÉLKY DO 10M</t>
  </si>
  <si>
    <t>28689</t>
  </si>
  <si>
    <t>PŘÍPL ZA DALŠÍ 1M PRO KOTVY LAMINÁTOVÉ DÉLKY PŘES 10M</t>
  </si>
  <si>
    <t>28711</t>
  </si>
  <si>
    <t>JEHLY V PODZEMÍ D DO 25MM DÉLKY DO 3M</t>
  </si>
  <si>
    <t>Zahrnuje kompletní dodávku kotev délky od 5,01m do 6,00m a únosnosti do 100kN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</si>
  <si>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286643</t>
  </si>
  <si>
    <t>KOTVY OCELOVÉ TYČOVÉ SN V PODZEMÍ DÉLKY DO 6M ÚNOS DO 150KN</t>
  </si>
  <si>
    <t>Zahrnuje kompletní dodávku kotev délky od 5,01m do 6,00m a únosnosti do 150kN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</si>
  <si>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286644</t>
  </si>
  <si>
    <t>KOTVY OCELOVÉ TYČOVÉ SN V PODZEMÍ DÉLKY DO 6M ÚNOS DO 200KN</t>
  </si>
  <si>
    <t>Zahrnuje kompletní dodávku kotev délky od 5,01m do 6,00m a únosnosti do 200kN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</si>
  <si>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286645</t>
  </si>
  <si>
    <t>KOTVY OCELOVÉ TYČOVÉ SN V PODZEMÍ DL DO 6M ÚNOS PŘES 200KN</t>
  </si>
  <si>
    <t>Zahrnuje kompletní dodávku kotev délky od 5,01m do 6,00m a únosnosti přes 200kN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</si>
  <si>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286649</t>
  </si>
  <si>
    <t>PŘÍPL ZA HOR MOKROU KOTVY OCELOVÉ TYČOVÉ SN DÉLKY DO 6M</t>
  </si>
  <si>
    <t>286651</t>
  </si>
  <si>
    <t>KOTVY OCELOVÉ TYČOVÉ SN V PODZEMÍ DÉLKY DO 7M ÚNOS DO 50KN</t>
  </si>
  <si>
    <t>Zahrnuje kompletní dodávku kotev délky od 6,01m do 7,00m a únosnosti do 50kN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</si>
  <si>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286652</t>
  </si>
  <si>
    <t>KOTVY OCELOVÉ TYČOVÉ SN V PODZEMÍ DÉLKY DO 7M ÚNOS DO 100KN</t>
  </si>
  <si>
    <t>Zahrnuje kompletní dodávku kotvy délky od 9,01m do 10,00m a únosnosti do 150kN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</si>
  <si>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286484</t>
  </si>
  <si>
    <t>KOTVY LEPENÉ V PODZEMÍ DÉLKY DO 10M ÚNOS DO 200KN</t>
  </si>
  <si>
    <t>Zahrnuje kompletní dodávku kotvy délky od 9,01m do 10,00m a únosnosti do 200kN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</si>
  <si>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286485</t>
  </si>
  <si>
    <t>KOTVY LEPENÉ V PODZEMÍ DÉLKY DO 10M ÚNOS PŘES 200KN</t>
  </si>
  <si>
    <t>Zahrnuje kompletní dodávku kotvy délky od 9,01m do 10,00m a únosnosti přes 200kN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kotvynejsou součástí této položky uvedou se v položce 263
- vrty pro svorníky a kotvy v podzemí dl. do 12m.</t>
  </si>
  <si>
    <t>286489</t>
  </si>
  <si>
    <t>PŘÍPL ZA HOR MOKROU KOTVY LEPENÉ DÉLKY DO 10M</t>
  </si>
  <si>
    <t>28649</t>
  </si>
  <si>
    <t>PŘÍPL ZA DALŠÍ 1M PRO KOTVY LEPENÉ DÉLKY PŘES 10M</t>
  </si>
  <si>
    <t>příplatek obsahuje ztížené provádění kotev delších než 10m za každý 1,0m.</t>
  </si>
  <si>
    <t>286511</t>
  </si>
  <si>
    <t>KOTVY OCEL INJEKTOVANÉ V PODZEMÍ DÉLKY DO 3M ÚNOS DO 50KN</t>
  </si>
  <si>
    <t>Zahrnuje kompletní dodávku kotev délky do 3,00m a únosnosti do 50kN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</si>
  <si>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286512</t>
  </si>
  <si>
    <t>KOTVY OCEL INJEKTOVANÉ V PODZEMÍ DÉLKY DO 3M ÚNOS DO 100KN</t>
  </si>
  <si>
    <t>Zahrnuje kompletní dodávku kotvy délky od 3,01m do 4,0m a únosnosti do 100kN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</si>
  <si>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286323</t>
  </si>
  <si>
    <t>KOTVY SAMOZÁVRTNÉ V PODZEMÍ DL DO 4M ÚNOS DO 150KN</t>
  </si>
  <si>
    <t>Zahrnuje kompletní dodávku kotvy délky od 3,01m do 4,0m a únosnosti do 150kN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</si>
  <si>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286329</t>
  </si>
  <si>
    <t>PŘÍPL ZA HOR MOKROU KOTVY SAMOZÁVRTNÉ DL DO 4M</t>
  </si>
  <si>
    <t>286331</t>
  </si>
  <si>
    <t>KOTVY SAMOZÁVRTNÉ V PODZEMÍ DL DO 5M ÚNOS DO 50KN</t>
  </si>
  <si>
    <t>Zahrnuje kompletní dodávku kotvy délky od 4,01m do 5,0m a únosnosti do 50kN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</si>
  <si>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286332</t>
  </si>
  <si>
    <t>KOTVY SAMOZÁVRTNÉ V PODZEMÍ DL DO 5M ÚNOS DO 100KN</t>
  </si>
  <si>
    <t>Zahrnuje kompletní dodávku kotvy délky od 4,01m do 5,0m a únosnosti do 100kN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</si>
  <si>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286333</t>
  </si>
  <si>
    <t>KOTVY SAMOZÁVRTNÉ V PODZEMÍ DL DO 5M ÚNOS DO 150KN</t>
  </si>
  <si>
    <t>Zahrnuje kompletní dodávku kotvy délky od 4,01m do 5,0m a únosnosti do 150kN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</si>
  <si>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286334</t>
  </si>
  <si>
    <t>KOTVY SAMOZÁVRTNÉ V PODZEMÍ DL DO 5M ÚNOS DO 200KN</t>
  </si>
  <si>
    <t>Zahrnuje kompletní dodávku kotvy délky od 4,01m do 5,0m a únosnosti do 200kN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</si>
  <si>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286335</t>
  </si>
  <si>
    <t>Zahrnuje kompletní dodávku svorníku délky od 0,51m do 1,00m a únosnosti do 100kN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</si>
  <si>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284623</t>
  </si>
  <si>
    <t>SVORNÍKY OCEL MALTOVANÉ V PODZEMÍ DL DO 1,0M ÚNOS DO 150KN</t>
  </si>
  <si>
    <t>Zahrnuje kompletní dodávku svorníku délky od 0,51m do 1,00m a únosnosti do 150kN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</si>
  <si>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284624</t>
  </si>
  <si>
    <t>SVORNÍKY OCEL MALTOVANÉ V PODZEMÍ DL DO 1,0M ÚNOS DO 200KN</t>
  </si>
  <si>
    <t>Zahrnuje kompletní dodávku svorníku délky od 0,51m do 1,00m a únosnosti do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</si>
  <si>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284625</t>
  </si>
  <si>
    <t>SVORNÍKY OCEL MALTOVANÉ V PODZEMÍ DL DO 1,0M ÚNOS PŘES 200KN</t>
  </si>
  <si>
    <t>Zahrnuje kompletní dodávku svorníku délky od 0,51m do 1,00m a únosnosti přes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</si>
  <si>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284629</t>
  </si>
  <si>
    <t>PŘÍPL ZA HOR MOKROU SVORNÍKY OCEL MALTOVANÉ DL DO 1,0M</t>
  </si>
  <si>
    <t>284631</t>
  </si>
  <si>
    <t>SVORNÍKY OCEL MALTOVANÉ V PODZEMÍ DL DO 1,5M ÚNOS DO 50KN</t>
  </si>
  <si>
    <t>Zahrnuje kompletní dodávku svorníku délky od 1,01m do 1,50m a únosnosti do 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</si>
  <si>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284632</t>
  </si>
  <si>
    <t>SVORNÍKY OCEL MALTOVANÉ V PODZEMÍ DL DO 1,5M ÚNOS DO 100KN</t>
  </si>
  <si>
    <t>KOTVY SAMOZÁVRTNÉ V PODZEMÍ DL DO 7M ÚNOS DO 150KN</t>
  </si>
  <si>
    <t>Zahrnuje kompletní dodávku kotvy délky od 6,01m do 7,0m a únosnosti do 150kN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</si>
  <si>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286354</t>
  </si>
  <si>
    <t>KOTVY SAMOZÁVRTNÉ V PODZEMÍ DL DO 7M ÚNOS DO 200KN</t>
  </si>
  <si>
    <t>Zahrnuje kompletní dodávku kotvy délky od 6,01m do 7,0m a únosnosti do 200kN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</si>
  <si>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286355</t>
  </si>
  <si>
    <t>KOTVY SAMOZÁVRTNÉ V PODZEMÍ DL DO 7M ÚNOS PŘES 200KN</t>
  </si>
  <si>
    <t>Zahrnuje kompletní dodávku kotvy délky od 6,01m do 7,0m a únosnosti přes 200kN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</si>
  <si>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286359</t>
  </si>
  <si>
    <t>PŘÍPL ZA HOR MOKROU KOTVY SAMOZÁVRTNÉ DL DO 7M</t>
  </si>
  <si>
    <t>286361</t>
  </si>
  <si>
    <t>KOTVY SAMOZÁVRTNÉ V PODZEMÍ DL DO 8M ÚNOS DO 50KN</t>
  </si>
  <si>
    <t>Zahrnuje kompletní dodávku kotvy délky od 7,01m do 8,0m a únosnosti do 50kN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</si>
  <si>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286362</t>
  </si>
  <si>
    <t>KOTVY SAMOZÁVRTNÉ V PODZEMÍ DL DO 8M ÚNOS DO 100KN</t>
  </si>
  <si>
    <t>Zahrnuje kompletní dodávku kotvy délky od 7,01m do 8,0m a únosnosti do 100kN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</si>
  <si>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286363</t>
  </si>
  <si>
    <t>KOTVY SAMOZÁVRTNÉ V PODZEMÍ DL DO 8M ÚNOS DO 150KN</t>
  </si>
  <si>
    <t>Zahrnuje kompletní dodávku kotvy délky od 7,01m do 8,0m a únosnosti do 150kN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</si>
  <si>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286364</t>
  </si>
  <si>
    <t>Zahrnuje kompletní dodávku kotev délky od 5,01m do 6,00m a únosnosti do 50kN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</si>
  <si>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286542</t>
  </si>
  <si>
    <t>KOTVY OCEL INJEKTOVANÉ V PODZEMÍ DÉLKY DO 6M ÚNOS DO 100KN</t>
  </si>
  <si>
    <t>Zahrnuje kompletní dodávku kotev délky od 5,01m do 6,00m a únosnosti do 100kN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</si>
  <si>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286543</t>
  </si>
  <si>
    <t>KOTVY OCEL INJEKTOVANÉ V PODZEMÍ DÉLKY DO 6M ÚNOS DO 150KN</t>
  </si>
  <si>
    <t>Zahrnuje kompletní dodávku kotev délky od 5,01m do 6,00m a únosnosti do 150kN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</si>
  <si>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286544</t>
  </si>
  <si>
    <t>KOTVY OCEL INJEKTOVANÉ V PODZEMÍ DÉLKY DO 6M ÚNOS DO 200KN</t>
  </si>
  <si>
    <t>Zahrnuje kompletní dodávku kotev délky od 5,01m do 6,00m a únosnosti do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</si>
  <si>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286545</t>
  </si>
  <si>
    <t>KOTVY OCEL INJEKTOVANÉ V PODZEMÍ DÉLKY DO 6M ÚNOS PŘES 200KN</t>
  </si>
  <si>
    <t>PŘÍPL ZA HOR MOKROU KOTVY OCELOVÉ TYČOVÉ PG DÉLKY DO 8M</t>
  </si>
  <si>
    <t>286771</t>
  </si>
  <si>
    <t>KOTVY OCELOVÉ TYČOVÉ PG V PODZEMÍ DÉLKY DO 9M ÚNOS DO 50KN</t>
  </si>
  <si>
    <t>286772</t>
  </si>
  <si>
    <t>KOTVY OCELOVÉ TYČOVÉ PG V PODZEMÍ DÉLKY DO 9M ÚNOS DO 100KN</t>
  </si>
  <si>
    <t>286773</t>
  </si>
  <si>
    <t>KOTVY OCELOVÉ TYČOVÉ PG V PODZEMÍ DÉLKY DO 9M ÚNOS DO 150KN</t>
  </si>
  <si>
    <t>286774</t>
  </si>
  <si>
    <t>KOTVY OCELOVÉ TYČOVÉ PG V PODZEMÍ DÉLKY DO 9M ÚNOS DO 200KN</t>
  </si>
  <si>
    <t>286775</t>
  </si>
  <si>
    <t>KOTVY OCELOVÉ TYČOVÉ PG V PODZEMÍ DL DO 9M ÚNOS PŘES 200KN</t>
  </si>
  <si>
    <t>286779</t>
  </si>
  <si>
    <t>PŘÍPL ZA HOR MOKROU KOTVY OCELOVÉ TYČOVÉ PG DÉLKY DO 9M</t>
  </si>
  <si>
    <t>286781</t>
  </si>
  <si>
    <t>KOTVY OCELOVÉ TYČOVÉ PG V PODZEMÍ DÉLKY DO 10M ÚNOS DO 50KN</t>
  </si>
  <si>
    <t>286782</t>
  </si>
  <si>
    <t>KOTVY OCELOVÉ TYČOVÉ PG V PODZEMÍ DÉLKY DO 10M ÚNOS DO 100KN</t>
  </si>
  <si>
    <t>286783</t>
  </si>
  <si>
    <t>KOTVY OCELOVÉ TYČOVÉ PG V PODZEMÍ DÉLKY DO 10M ÚNOS DO 150KN</t>
  </si>
  <si>
    <t>286784</t>
  </si>
  <si>
    <t>KOTVY OCELOVÉ TYČOVÉ PG V PODZEMÍ DÉLKY DO 10M ÚNOS DO 200KN</t>
  </si>
  <si>
    <t>286785</t>
  </si>
  <si>
    <t>KOTVY OCELOVÉ TYČOVÉ PG V PODZEMÍ DL DO 10M ÚNOS PŘES 200KN</t>
  </si>
  <si>
    <t>286789</t>
  </si>
  <si>
    <t>PŘÍPL ZA HOR MOKROU KOTVY OCELOVÉ TYČOVÉ PG DÉLKY DO 10M</t>
  </si>
  <si>
    <t>28679</t>
  </si>
  <si>
    <t>PŘÍPL ZA DALŠÍ 1M PRO KOTVY OCELOVÉ TYČOVÉ PG DÉLKY PŘES 10M</t>
  </si>
  <si>
    <t>286811</t>
  </si>
  <si>
    <t>KOTVY LAMINÁTOVÉ V PODZEMÍ DÉLKY DO 3M ÚNOSNOST DO 50KN</t>
  </si>
  <si>
    <t>Zahrnuje kompletní dodávku kotvy délky do 3,00m a únosnosti do 50kN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</si>
  <si>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286812</t>
  </si>
  <si>
    <t>KOTVY LAMINÁTOVÉ V PODZEMÍ DÉLKY DO 3M ÚNOSNOST DO 100KN</t>
  </si>
  <si>
    <t>Zahrnuje kompletní dodávku kotvy délky do 3,00m a únosnosti do 100kN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</si>
  <si>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286813</t>
  </si>
  <si>
    <t>KOTVY LAMINÁTOVÉ V PODZEMÍ DÉLKY DO 3M ÚNOSNOST DO 150KN</t>
  </si>
  <si>
    <t>Zahrnuje kompletní dodávku kotvy délky do 3,00m a únosnosti do 150kN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</si>
  <si>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286819</t>
  </si>
  <si>
    <t>PŘÍPL ZA HOR MOKROU KOTVY LAMINÁTOVÉ DÉLKY DO 3M</t>
  </si>
  <si>
    <t>286821</t>
  </si>
  <si>
    <t>KOTVY LAMINÁTOVÉ V PODZEMÍ DÉLKY DO 4M ÚNOSNOST DO 50KN</t>
  </si>
  <si>
    <t>- dodání dílce požadovaného  tvaru a vlastností, jeho skladování, doprava a osazení do definitivní polohy, včetně komplexní technologie výroby a montáže dílců, ošetření a ochrana dílců,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</si>
  <si>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31116</t>
  </si>
  <si>
    <t>ZDI A STĚNY PODPĚR A VOLNÉ Z DÍLCŮ KERAMIC</t>
  </si>
  <si>
    <t>Zahrnuje kompletní dodávku kotvy délky  od 3,01m do 4,00m a únosnosti do 100kN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</si>
  <si>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286823</t>
  </si>
  <si>
    <t>KOTVY LAMINÁTOVÉ V PODZEMÍ DÉLKY DO 4M ÚNOSNOST DO 150KN</t>
  </si>
  <si>
    <t>Zahrnuje kompletní dodávku kotvy délky  od 3,01m do 4,00m a únosnosti do 150kN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</si>
  <si>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286829</t>
  </si>
  <si>
    <t>PŘÍPL ZA HOR MOKROU KOTVY LAMINÁTOVÉ DÉLKY DO 4M</t>
  </si>
  <si>
    <t>286831</t>
  </si>
  <si>
    <t>KOTVY LAMINÁTOVÉ V PODZEMÍ DÉLKY DO 5M ÚNOSNOST DO 50KN</t>
  </si>
  <si>
    <t>Zahrnuje kompletní dodávku kotvy délky od 4,01m do 5,00m a únosnosti do 50kN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</si>
  <si>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286832</t>
  </si>
  <si>
    <t>KOTVY LAMINÁTOVÉ V PODZEMÍ DÉLKY DO 5M ÚNOSNOST DO 100KN</t>
  </si>
  <si>
    <t>Zahrnuje kompletní dodávku kotvy délky od 4,01m do 5,00m a únosnosti do 100kN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</si>
  <si>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286833</t>
  </si>
  <si>
    <t>KOTVY LAMINÁTOVÉ V PODZEMÍ DÉLKY DO 5M ÚNOSNOST DO 150KN</t>
  </si>
  <si>
    <t>Zahrnuje kompletní dodávku kotvy délky od 4,01m do 5,00m a únosnosti do 150kN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</si>
  <si>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286834</t>
  </si>
  <si>
    <t>KOTVY LAMINÁTOVÉ V PODZEMÍ DÉLKY DO 5M ÚNOSNOST DO 200KN</t>
  </si>
  <si>
    <t>Zahrnuje kompletní dodávku kotev délky od 7,01m do 8,00m a únosnosti přes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</si>
  <si>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286569</t>
  </si>
  <si>
    <t>PŘÍPL ZA HOR MOKROU KOTVY OCEL INJEKTOVANÉ DÉLKY DO 8M</t>
  </si>
  <si>
    <t>286571</t>
  </si>
  <si>
    <t>KOTVY OCEL INJEKTOVANÉ V PODZEMÍ DÉLKY DO 9M ÚNOS DO 50KN</t>
  </si>
  <si>
    <t>Zahrnuje kompletní dodávku kotev délky od 8,01m do 9,00m a únosnosti do 50kN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</si>
  <si>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286572</t>
  </si>
  <si>
    <t>KOTVY OCEL INJEKTOVANÉ V PODZEMÍ DÉLKY DO 9M ÚNOS DO 100KN</t>
  </si>
  <si>
    <t>Zahrnuje kompletní dodávku kotev délky od 8,01m do 9,00m a únosnosti do 100kN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</si>
  <si>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286573</t>
  </si>
  <si>
    <t>KOTVY OCEL INJEKTOVANÉ V PODZEMÍ DÉLKY DO 9M ÚNOS DO 150KN</t>
  </si>
  <si>
    <t>Zahrnuje kompletní dodávku kotev délky od 8,01m do 9,00m a únosnosti do 150kN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</si>
  <si>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286574</t>
  </si>
  <si>
    <t>KOTVY OCEL INJEKTOVANÉ V PODZEMÍ DÉLKY DO 9M ÚNOS DO 200KN</t>
  </si>
  <si>
    <t>Zahrnuje kompletní dodávku kotvy délky od 3,01m do 4,00m a únosnosti přes 200kN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</si>
  <si>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286429</t>
  </si>
  <si>
    <t>PŘÍPL ZA HOR MOKROU KOTVY LEPENÉ DÉLKY DO 4M</t>
  </si>
  <si>
    <t>286431</t>
  </si>
  <si>
    <t>KOTVY LEPENÉ V PODZEMÍ DÉLKY DO 5M ÚNOS DO 50KN</t>
  </si>
  <si>
    <t>Zahrnuje kompletní dodávku kotvy délky od 4,01m do 5,00m a únosnosti do 50kN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</si>
  <si>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286432</t>
  </si>
  <si>
    <t>KOTVY LEPENÉ V PODZEMÍ DÉLKY DO 5M ÚNOS DO 100KN</t>
  </si>
  <si>
    <t>Zahrnuje kompletní dodávku kotvy délky od 4,01m do 5,00m a únosnosti do 100kN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</si>
  <si>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286433</t>
  </si>
  <si>
    <t>KOTVY LEPENÉ V PODZEMÍ DÉLKY DO 5M ÚNOS DO 150KN</t>
  </si>
  <si>
    <t>Zahrnuje kompletní dodávku kotvy délky od 4,01m do 5,00m a únosnosti do 150kN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</si>
  <si>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286434</t>
  </si>
  <si>
    <t>KOTVY LEPENÉ V PODZEMÍ DÉLKY DO 5M ÚNOS DO 200KN</t>
  </si>
  <si>
    <t>Zahrnuje kompletní dodávku svorníku délky od 2,01m do 2,50m a únosnosti do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</si>
  <si>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284855</t>
  </si>
  <si>
    <t>SVORNÍKY LAMINÁTOVÉ V PODZEMÍ DL DO 2,5M ÚNOS PŘES 200KN</t>
  </si>
  <si>
    <t>Zahrnuje kompletní dodávku svorníku délky od 2,01m do 2,50m a únosnosti přes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</si>
  <si>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284859</t>
  </si>
  <si>
    <t>PŘÍPL ZA HOR MOKROU SVORNÍKY LAMINÁTOVÉ DL DO 2,5M</t>
  </si>
  <si>
    <t>285361</t>
  </si>
  <si>
    <t>KOTVENÍ NA POVRCHU Z BETONÁŘSKÉ VÝZTUŽE DL. DO 3M</t>
  </si>
  <si>
    <t>položka zahrnuje dodávku předepsané kotvy, případně její protikorozní úpravu, její osazení do vrtu, zainjektování a napnutí, případně opěrné desky nezahrnuje vrty</t>
  </si>
  <si>
    <t>285362</t>
  </si>
  <si>
    <t>KOTVENÍ NA POVRCHU Z BETONÁŘSKÉ VÝZTUŽE DL. DO 4M</t>
  </si>
  <si>
    <t>285363</t>
  </si>
  <si>
    <t>KOTVENÍ NA POVRCHU Z BETONÁŘSKÉ VÝZTUŽE DL. DO 5M</t>
  </si>
  <si>
    <t>285364</t>
  </si>
  <si>
    <t>KOTVENÍ NA POVRCHU Z BETONÁŘSKÉ VÝZTUŽE DL. DO 6M</t>
  </si>
  <si>
    <t>285365</t>
  </si>
  <si>
    <t>KOTVENÍ NA POVRCHU Z BETONÁŘSKÉ VÝZTUŽE DL. DO 7M</t>
  </si>
  <si>
    <t>285366</t>
  </si>
  <si>
    <t>KOTVENÍ NA POVRCHU Z BETONÁŘSKÉ VÝZTUŽE DL. DO 8M</t>
  </si>
  <si>
    <t>285367</t>
  </si>
  <si>
    <t>KOTVENÍ NA POVRCHU Z BETONÁŘSKÉ VÝZTUŽE DL. DO 9M</t>
  </si>
  <si>
    <t>285368</t>
  </si>
  <si>
    <t>KOTVENÍ NA POVRCHU Z BETONÁŘSKÉ VÝZTUŽE DL. DO 10M</t>
  </si>
  <si>
    <t>285369</t>
  </si>
  <si>
    <t>PŘÍPLATEK ZA DALŠÍ 1M KOTVENÍ NA POVRCHU Z BETONÁŘSKÉ VÝZTUŽE</t>
  </si>
  <si>
    <t>položka zahrnuje příplatek k ceně kotvy za další 1m přes 10m zahrnuje dodávku 1m předepsané kotvy, případně její protikorozní úpravu, její osazení do vrtu, zainjektování a napnutí</t>
  </si>
  <si>
    <t>285371</t>
  </si>
  <si>
    <t>KOTVENÍ NA POVRCHU Z PŘEDPÍNACÍ VÝZTUŽE DL. DO 3M</t>
  </si>
  <si>
    <t>285372</t>
  </si>
  <si>
    <t>KOTVENÍ NA POVRCHU Z PŘEDPÍNACÍ VÝZTUŽE DL. DO 4M</t>
  </si>
  <si>
    <t>285373</t>
  </si>
  <si>
    <t>Zahrnuje kompletní dodávku kotvy délky od 5,01m do 6,00m a únosnosti přes 200kN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</si>
  <si>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286449</t>
  </si>
  <si>
    <t>PŘÍPL ZA HOR MOKROU KOTVY LEPENÉ DÉLKY DO 6M</t>
  </si>
  <si>
    <t>286451</t>
  </si>
  <si>
    <t>KOTVY LEPENÉ V PODZEMÍ DÉLKY DO 7M ÚNOS DO 50KN</t>
  </si>
  <si>
    <t>Zahrnuje kompletní dodávku kotvy délky od 6,01m do 7,00m a únosnosti do 50kN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</si>
  <si>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286452</t>
  </si>
  <si>
    <t>KOTVY LEPENÉ V PODZEMÍ DÉLKY DO 7M ÚNOS DO 100KN</t>
  </si>
  <si>
    <t>Zahrnuje kompletní dodávku kotvy délky od 6,01m do 7,00m a únosnosti do 100kN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</si>
  <si>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286453</t>
  </si>
  <si>
    <t>KOTVY LEPENÉ V PODZEMÍ DÉLKY DO 7M ÚNOS DO 150KN</t>
  </si>
  <si>
    <t>Zahrnuje kompletní dodávku kotvy délky od 6,01m do 7,00m a únosnosti do 150kN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</si>
  <si>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286454</t>
  </si>
  <si>
    <t>KOTVY LEPENÉ V PODZEMÍ DÉLKY DO 7M ÚNOS DO 200KN</t>
  </si>
  <si>
    <t>Zahrnuje kompletní dodávku kotev délky od 3,01m do 4,00m a únosnosti do 150kN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</si>
  <si>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286624</t>
  </si>
  <si>
    <t>KOTVY OCELOVÉ TYČOVÉ SN V PODZEMÍ DÉLKY DO 4M ÚNOS DO 200KN</t>
  </si>
  <si>
    <t>Zahrnuje kompletní dodávku kotev délky od 3,01m do 4,00m a únosnosti do 200kN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</si>
  <si>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286625</t>
  </si>
  <si>
    <t>KOTVY OCELOVÉ TYČOVÉ SN V PODZEMÍ DL DO 4M ÚNOS PŘES 200KN</t>
  </si>
  <si>
    <t>Zahrnuje kompletní dodávku kotev délky od 3,01m do 4,00m a únosnosti přes 200kN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</si>
  <si>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286629</t>
  </si>
  <si>
    <t>PŘÍPL ZA HOR MOKROU KOTVY OCELOVÉ TYČOVÉ SN DÉLKY DO 4M</t>
  </si>
  <si>
    <t>286631</t>
  </si>
  <si>
    <t>KOTVY OCELOVÉ TYČOVÉ SN V PODZEMÍ DÉLKY DO 5M ÚNOS DO 50KN</t>
  </si>
  <si>
    <t>Zahrnuje kompletní dodávku kotev délky od 4,01m do 5,00m a únosnosti do 50kN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</si>
  <si>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286632</t>
  </si>
  <si>
    <t>KOTVY OCELOVÉ TYČOVÉ SN V PODZEMÍ DÉLKY DO 5M ÚNOS DO 100KN</t>
  </si>
  <si>
    <t>Zahrnuje kompletní dodávku kotvy délky od 9,01m do 10,00m a únosnosti do 50kN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</si>
  <si>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286882</t>
  </si>
  <si>
    <t>KOTVY LAMINÁTOVÉ V PODZEMÍ DÉLKY DO 10M ÚNOSNOST DO 100KN</t>
  </si>
  <si>
    <t>Zahrnuje kompletní dodávku kotvy délky od 9,01m do 10,00m a únosnosti do 100kN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</si>
  <si>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286883</t>
  </si>
  <si>
    <t>KOTVY LAMINÁTOVÉ V PODZEMÍ DÉLKY DO 10M ÚNOSNOST DO 150KN</t>
  </si>
  <si>
    <t>Zahrnuje kompletní dodávku kotvy délky od 9,01m do 10,00m a únosnosti do 150kN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</si>
  <si>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286884</t>
  </si>
  <si>
    <t>KOTVY LAMINÁTOVÉ V PODZEMÍ DÉLKY DO 10M ÚNOSNOST DO 200KN</t>
  </si>
  <si>
    <t>Zahrnuje kompletní dodávku kotvy délky od 9,01m do 10,00m a únosnosti do 200kN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</si>
  <si>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286885</t>
  </si>
  <si>
    <t>KOTVY LAMINÁTOVÉ V PODZEMÍ DÉLKY DO 10M ÚNOSN PŘES 200KN</t>
  </si>
  <si>
    <t>Zahrnuje kompletní dodávku kotvy délky od 6,01m do 7,00m a únosnosti do 100kN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</si>
  <si>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286853</t>
  </si>
  <si>
    <t>KOTVY LAMINÁTOVÉ V PODZEMÍ DÉLKY DO 7M ÚNOSNOST DO 150KN</t>
  </si>
  <si>
    <t>Zahrnuje kompletní dodávku kotvy délky od 6,01m do 7,00m a únosnosti do 150kN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</si>
  <si>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286854</t>
  </si>
  <si>
    <t>KOTVY LAMINÁTOVÉ V PODZEMÍ DÉLKY DO 7M ÚNOSNOST DO 200KN</t>
  </si>
  <si>
    <t>Zahrnuje kompletní dodávku kotvy délky od 6,01m do 7,00m a únosnosti do 200kN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</si>
  <si>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286855</t>
  </si>
  <si>
    <t>KOTVY LAMINÁTOVÉ V PODZEMÍ DÉLKY DO 7M ÚNOSN PŘES 200KN</t>
  </si>
  <si>
    <t>Zahrnuje kompletní dodávku kotvy délky od 6,01m do 7,00m a únosnosti přes 200kN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</si>
  <si>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286859</t>
  </si>
  <si>
    <t>PŘÍPL ZA HOR MOKROU KOTVY LAMINÁTOVÉ DÉLKY DO 7M</t>
  </si>
  <si>
    <t>286861</t>
  </si>
  <si>
    <t>KOTVY LAMINÁTOVÉ V PODZEMÍ DÉLKY DO 8M ÚNOSNOST DO 50KN</t>
  </si>
  <si>
    <t>Zahrnuje kompletní dodávku kotvy délky od 7,01m do 8,00m a únosnosti do 50kN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</si>
  <si>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286862</t>
  </si>
  <si>
    <t>KOTVY LAMINÁTOVÉ V PODZEMÍ DÉLKY DO 8M ÚNOSNOST DO 100KN</t>
  </si>
  <si>
    <t>Zahrnuje kompletní dodávku kotvy délky od 7,01m do 8,00m a únosnosti do 100kN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</si>
  <si>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286863</t>
  </si>
  <si>
    <t>KOTVY LAMINÁTOVÉ V PODZEMÍ DÉLKY DO 8M ÚNOSNOST DO 150KN</t>
  </si>
  <si>
    <t>Zahrnuje kompletní dodávku kotev délky od 6,01m do 7,00m a únosnosti do 100kN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</si>
  <si>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286653</t>
  </si>
  <si>
    <t>KOTVY OCELOVÉ TYČOVÉ SN V PODZEMÍ DÉLKY DO 7M ÚNOS DO 150KN</t>
  </si>
  <si>
    <t>Zahrnuje kompletní dodávku kotev délky od 6,01m do 7,00m a únosnosti do 150kN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</si>
  <si>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286654</t>
  </si>
  <si>
    <t>KOTVY OCELOVÉ TYČOVÉ SN V PODZEMÍ DÉLKY DO 7M ÚNOS DO 200KN</t>
  </si>
  <si>
    <t>Zahrnuje kompletní dodávku kotev délky od 6,01m do 7,00m a únosnosti do 200kN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</si>
  <si>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286655</t>
  </si>
  <si>
    <t>KOTVY OCELOVÉ TYČOVÉ SN V PODZEMÍ DL DO 7M ÚNOS PŘES 200KN</t>
  </si>
  <si>
    <t>Zahrnuje kompletní dodávku kotev délky od 6,01m do 7,00m a únosnosti přes 200kN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</si>
  <si>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286659</t>
  </si>
  <si>
    <t>PŘÍPL ZA HOR MOKROU KOTVY OCELOVÉ TYČOVÉ SN DÉLKY DO 7M</t>
  </si>
  <si>
    <t>286661</t>
  </si>
  <si>
    <t>KOTVY OCELOVÉ TYČOVÉ SN V PODZEMÍ DÉLKY DO 8M ÚNOS DO 50KN</t>
  </si>
  <si>
    <t>Zahrnuje kompletní dodávku kotev délky do 3,00m a únosnosti do 100kN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</si>
  <si>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286513</t>
  </si>
  <si>
    <t>KOTVY OCEL INJEKTOVANÉ V PODZEMÍ DÉLKY DO 3M ÚNOS DO 150KN</t>
  </si>
  <si>
    <t>Zahrnuje kompletní dodávku kotev délky do 3,00m a únosnosti do 150kN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</si>
  <si>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286514</t>
  </si>
  <si>
    <t>KOTVY OCEL INJEKTOVANÉ V PODZEMÍ DÉLKY DO 3M ÚNOS DO 200KN</t>
  </si>
  <si>
    <t>Zahrnuje kompletní dodávku kotev délky do 3,00m a únosnosti do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</si>
  <si>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286515</t>
  </si>
  <si>
    <t>KOTVY OCEL INJEKTOVANÉ V PODZEMÍ DÉLKY DO 3M ÚNOS PŘES 200KN</t>
  </si>
  <si>
    <t>Zahrnuje kompletní dodávku kotev délky do 3,00m a únosnosti přes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</si>
  <si>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286519</t>
  </si>
  <si>
    <t>PŘÍPL ZA HOR MOKROU KOTVY OCEL INJEKTOVANÉ DÉLKY DO 3M</t>
  </si>
  <si>
    <t>286521</t>
  </si>
  <si>
    <t>KOTVY OCEL INJEKTOVANÉ V PODZEMÍ DÉLKY DO 4M ÚNOS DO 50KN</t>
  </si>
  <si>
    <t>KOTVY SAMOZÁVRTNÉ V PODZEMÍ DL DO 5M ÚNOS PŘES 200KN</t>
  </si>
  <si>
    <t>Zahrnuje kompletní dodávku kotvy délky od 4,01m do 5,0m a únosnosti přes 200kN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</si>
  <si>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286339</t>
  </si>
  <si>
    <t>PŘÍPL ZA HOR MOKROU KOTVY SAMOZÁVRTNÉ DL DO 5M</t>
  </si>
  <si>
    <t>286341</t>
  </si>
  <si>
    <t>KOTVY SAMOZÁVRTNÉ V PODZEMÍ DL DO 6M ÚNOS DO 50KN</t>
  </si>
  <si>
    <t>Zahrnuje kompletní dodávku kotvy délky od 5,01m do 6,0m a únosnosti do 50kN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</si>
  <si>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286342</t>
  </si>
  <si>
    <t>KOTVY SAMOZÁVRTNÉ V PODZEMÍ DL DO 6M ÚNOS DO 100KN</t>
  </si>
  <si>
    <t>Zahrnuje kompletní dodávku kotvy délky od 5,01m do 6,0m a únosnosti do 100kN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</si>
  <si>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286343</t>
  </si>
  <si>
    <t>KOTVY SAMOZÁVRTNÉ V PODZEMÍ DL DO 6M ÚNOS DO 150KN</t>
  </si>
  <si>
    <t>Zahrnuje kompletní dodávku kotvy délky od 5,01m do 6,0m a únosnosti do 150kN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</si>
  <si>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286344</t>
  </si>
  <si>
    <t>KOTVY SAMOZÁVRTNÉ V PODZEMÍ DL DO 6M ÚNOS DO 200KN</t>
  </si>
  <si>
    <t>Zahrnuje kompletní dodávku kotvy délky od 5,01m do 6,0m a únosnosti do 200kN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</si>
  <si>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286345</t>
  </si>
  <si>
    <t>KOTVY SAMOZÁVRTNÉ V PODZEMÍ DL DO 6M ÚNOS PŘES 200KN</t>
  </si>
  <si>
    <t>Zahrnuje kompletní dodávku kotvy délky od 5,01m do 6,0m a únosnosti přes 200kN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</si>
  <si>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286349</t>
  </si>
  <si>
    <t>PŘÍPL ZA HOR MOKROU KOTVY SAMOZÁVRTNÉ DL DO 6M</t>
  </si>
  <si>
    <t>286351</t>
  </si>
  <si>
    <t>KOTVY SAMOZÁVRTNÉ V PODZEMÍ DL DO 7M ÚNOS DO 50KN</t>
  </si>
  <si>
    <t>Zahrnuje kompletní dodávku kotvy délky od 6,01m do 7,0m a únosnosti do 50kN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</si>
  <si>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286352</t>
  </si>
  <si>
    <t>KOTVY SAMOZÁVRTNÉ V PODZEMÍ DL DO 7M ÚNOS DO 100KN</t>
  </si>
  <si>
    <t>Zahrnuje kompletní dodávku kotvy délky od 6,01m do 7,0m a únosnosti do 100kN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</si>
  <si>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286353</t>
  </si>
  <si>
    <t>Zahrnuje kompletní dodávku kotev délky od 4,01m do 5,00m a únosnosti do 100kN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</si>
  <si>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286533</t>
  </si>
  <si>
    <t>KOTVY OCEL INJEKTOVANÉ V PODZEMÍ DÉLKY DO 5M ÚNOS DO 150KN</t>
  </si>
  <si>
    <t>Zahrnuje kompletní dodávku kotev délky od 4,01m do 5,00m a únosnosti do 150kN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</si>
  <si>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286534</t>
  </si>
  <si>
    <t>KOTVY OCEL INJEKTOVANÉ V PODZEMÍ DÉLKY DO 5M ÚNOS DO 200KN</t>
  </si>
  <si>
    <t>Zahrnuje kompletní dodávku kotev délky od 4,01m do 5,00m a únosnosti do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</si>
  <si>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286535</t>
  </si>
  <si>
    <t>KOTVY OCEL INJEKTOVANÉ V PODZEMÍ DÉLKY DO 5M ÚNOS PŘES 200KN</t>
  </si>
  <si>
    <t>Zahrnuje kompletní dodávku kotev délky od 4,01m do 5,00m a únosnosti přes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</si>
  <si>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286539</t>
  </si>
  <si>
    <t>PŘÍPL ZA HOR MOKROU KOTVY OCEL INJEKTOVANÉ DÉLKY DO 5M</t>
  </si>
  <si>
    <t>286541</t>
  </si>
  <si>
    <t>KOTVY OCEL INJEKTOVANÉ V PODZEMÍ DÉLKY DO 6M ÚNOS DO 50KN</t>
  </si>
  <si>
    <t>KOTVY OCELOVÉ TYČOVÉ PG V PODZEMÍ DÉLKY DO 5M ÚNOS DO 150KN</t>
  </si>
  <si>
    <t>286734</t>
  </si>
  <si>
    <t>KOTVY OCELOVÉ TYČOVÉ PG V PODZEMÍ DÉLKY DO 5M ÚNOS DO 200KN</t>
  </si>
  <si>
    <t>286735</t>
  </si>
  <si>
    <t>KOTVY OCELOVÉ TYČOVÉ PG V PODZEMÍ DL DO 5M ÚNOS PŘES 200KN</t>
  </si>
  <si>
    <t>Zahrnuje kompletní dodávku kotev délkyod 4,01m do 5,00m a únosnosti přes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</si>
  <si>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286739</t>
  </si>
  <si>
    <t>PŘÍPL ZA HOR MOKROU KOTVY OCELOVÉ TYČOVÉ PG DÉLKY DO 5M</t>
  </si>
  <si>
    <t>286741</t>
  </si>
  <si>
    <t>KOTVY OCELOVÉ TYČOVÉ PG V PODZEMÍ DÉLKY DO 6M ÚNOS DO 50KN</t>
  </si>
  <si>
    <t>286742</t>
  </si>
  <si>
    <t>KOTVY OCELOVÉ TYČOVÉ PG V PODZEMÍ DÉLKY DO 6M ÚNOS DO 100KN</t>
  </si>
  <si>
    <t>286743</t>
  </si>
  <si>
    <t>KOTVY OCELOVÉ TYČOVÉ PG V PODZEMÍ DÉLKY DO 6M ÚNOS DO 150KN</t>
  </si>
  <si>
    <t>286744</t>
  </si>
  <si>
    <t>KOTVY OCELOVÉ TYČOVÉ PG V PODZEMÍ DÉLKY DO 6M ÚNOS DO 200KN</t>
  </si>
  <si>
    <t>286745</t>
  </si>
  <si>
    <t>KOTVY OCELOVÉ TYČOVÉ PG V PODZEMÍ DL DO 6M ÚNOS PŘES 200KN</t>
  </si>
  <si>
    <t>286749</t>
  </si>
  <si>
    <t>PŘÍPL ZA HOR MOKROU KOTVY OCELOVÉ TYČOVÉ PG DÉLKY DO 6M</t>
  </si>
  <si>
    <t>286751</t>
  </si>
  <si>
    <t>KOTVY OCELOVÉ TYČOVÉ PG V PODZEMÍ DÉLKY DO 7M ÚNOS DO 50KN</t>
  </si>
  <si>
    <t>286752</t>
  </si>
  <si>
    <t>KOTVY OCELOVÉ TYČOVÉ PG V PODZEMÍ DÉLKY DO 7M ÚNOS DO 100KN</t>
  </si>
  <si>
    <t>286753</t>
  </si>
  <si>
    <t>KOTVY OCELOVÉ TYČOVÉ PG V PODZEMÍ DÉLKY DO 7M ÚNOS DO 150KN</t>
  </si>
  <si>
    <t>286754</t>
  </si>
  <si>
    <t>KOTVY OCELOVÉ TYČOVÉ PG V PODZEMÍ DÉLKY DO 7M ÚNOS DO 200KN</t>
  </si>
  <si>
    <t>Zahrnuje kompletní dodávku kotev délky od 6,01m do 7,00m a únosnosti do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</si>
  <si>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286755</t>
  </si>
  <si>
    <t>KOTVY OCELOVÉ TYČOVÉ PG V PODZEMÍ DL DO 7M ÚNOS PŘES 200KN</t>
  </si>
  <si>
    <t>286759</t>
  </si>
  <si>
    <t>PŘÍPL ZA HOR MOKROU KOTVY OCELOVÉ TYČOVÉ PG DÉLKY DO 7M</t>
  </si>
  <si>
    <t>286761</t>
  </si>
  <si>
    <t>KOTVY OCELOVÉ TYČOVÉ PG V PODZEMÍ DÉLKY DO 8M ÚNOS DO 50KN</t>
  </si>
  <si>
    <t>286762</t>
  </si>
  <si>
    <t>KOTVY OCELOVÉ TYČOVÉ PG V PODZEMÍ DÉLKY DO 8M ÚNOS DO 100KN</t>
  </si>
  <si>
    <t>286763</t>
  </si>
  <si>
    <t>KOTVY OCELOVÉ TYČOVÉ PG V PODZEMÍ DÉLKY DO 8M ÚNOS DO 150KN</t>
  </si>
  <si>
    <t>286764</t>
  </si>
  <si>
    <t>KOTVY OCELOVÉ TYČOVÉ PG V PODZEMÍ DÉLKY DO 8M ÚNOS DO 200KN</t>
  </si>
  <si>
    <t>Zahrnuje kompletní dodávku kotev délky od 7,01m do 8,00m a únosnosti do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</si>
  <si>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286765</t>
  </si>
  <si>
    <t>KOTVY OCELOVÉ TYČOVÉ PG V PODZEMÍ DL DO 8M ÚNOS PŘES 200KN</t>
  </si>
  <si>
    <t>286769</t>
  </si>
  <si>
    <t>položka zahrnuje dodávku a zaražení hřebů předepsaných v zadávací dokumentaci</t>
  </si>
  <si>
    <t>28994</t>
  </si>
  <si>
    <t>OPLÁŠTĚNÍ (ZPEVNĚNÍ) Z OCELOVÝCH SÍTÍ (A MŘÍŽOVIN)</t>
  </si>
  <si>
    <t>28995</t>
  </si>
  <si>
    <t>KOTEVNÍ SÍTĚ PRO GABIONY A ARMOVANÉ ZEMINY</t>
  </si>
  <si>
    <t>28996</t>
  </si>
  <si>
    <t>OPLÁŠTĚNÍ (ZPEVNĚNÍ) SÍŤOVINOU Z PLASTICKÝCH HMOT</t>
  </si>
  <si>
    <t>28997</t>
  </si>
  <si>
    <t>OPLÁŠTĚNÍ (ZPEVNĚNÍ) Z GEOTEXTILIE A GEOMŘÍŽOVIN</t>
  </si>
  <si>
    <t>28998</t>
  </si>
  <si>
    <t>ZPEVNĚNÍ Z DŘEVIN A TRAVIN</t>
  </si>
  <si>
    <t>28999</t>
  </si>
  <si>
    <t>OPLÁŠTĚNÍ (ZPEVNĚNÍ) Z FÓLIE</t>
  </si>
  <si>
    <t>3</t>
  </si>
  <si>
    <t>31111</t>
  </si>
  <si>
    <t>ZDI A STĚNY PODPĚR A VOLNÉ Z DÍLCŮ BETON</t>
  </si>
  <si>
    <t>- dodání dílce požadovaného  tvaru a vlastností, jeho skladování, doprava a osazení do definitivní polohy, včetně komplexní technologie výroby a montáže dílců, ošetření a ochrana dílců,
- u dílců železobetonových a předpjatých veškerá výztuž, případně i tuhé kovové prvky a závěsná oka,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</si>
  <si>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31112</t>
  </si>
  <si>
    <t>ZDI A STĚNY PODPĚR A VOLNÉ Z DÍLCŮ ŽELBET</t>
  </si>
  <si>
    <t>31113</t>
  </si>
  <si>
    <t>ZDI A STĚNY PODPĚR A VOLNÉ Z DÍLCŮ Z PŘEDPJ BETONU</t>
  </si>
  <si>
    <t>31114</t>
  </si>
  <si>
    <t>ZDI A STĚNY PODPĚR A VOLNÉ Z DÍLCŮ Z LEHK BETONU</t>
  </si>
  <si>
    <t>31115</t>
  </si>
  <si>
    <t>ZDI A STĚNY PODPĚR A VOLNÉ Z DÍLCŮ Z PLAST HMOT</t>
  </si>
  <si>
    <t>Zahrnuje kompletní dodávku kotev délky od 7,01m do 8,00m a únosnosti přes 200kN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</si>
  <si>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286669</t>
  </si>
  <si>
    <t>PŘÍPL ZA HOR MOKROU KOTVY OCELOVÉ TYČOVÉ SN DÉLKY DO 8M</t>
  </si>
  <si>
    <t>286671</t>
  </si>
  <si>
    <t>KOTVY OCELOVÉ TYČOVÉ SN V PODZEMÍ DÉLKY DO 9M ÚNOS DO 50KN</t>
  </si>
  <si>
    <t>Zahrnuje kompletní dodávku kotev délky od 8,01m do 9,00m a únosnosti do 50kN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</si>
  <si>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286672</t>
  </si>
  <si>
    <t>KOTVY OCELOVÉ TYČOVÉ SN V PODZEMÍ DÉLKY DO 9M ÚNOS DO 100KN</t>
  </si>
  <si>
    <t>Zahrnuje kompletní dodávku kotev délky od 8,01m do 9,00m a únosnosti do 100kN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</si>
  <si>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286673</t>
  </si>
  <si>
    <t>KOTVY OCELOVÉ TYČOVÉ SN V PODZEMÍ DÉLKY DO 9M ÚNOS DO 150KN</t>
  </si>
  <si>
    <t>Zahrnuje kompletní dodávku kotev délky od 8,01m do 9,00m a únosnosti do 150kN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</si>
  <si>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286674</t>
  </si>
  <si>
    <t>KOTVY OCELOVÉ TYČOVÉ SN V PODZEMÍ DÉLKY DO 9M ÚNOS DO 200KN</t>
  </si>
  <si>
    <t>Zahrnuje kompletní dodávku kotev délky od 9,01m do 10,00m a únosnosti do 200kN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</si>
  <si>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286675</t>
  </si>
  <si>
    <t>KOTVY OCELOVÉ TYČOVÉ SN V PODZEMÍ DL DO 9M ÚNOS PŘES 200KN</t>
  </si>
  <si>
    <t>Zahrnuje kompletní dodávku kotev délky od 9,01m do 10,00m a únosnosti přes 200kN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</si>
  <si>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286679</t>
  </si>
  <si>
    <t>PŘÍPL ZA HOR MOKROU KOTVY OCELOVÉ TYČOVÉ SN DÉLKY DO 9M</t>
  </si>
  <si>
    <t>286681</t>
  </si>
  <si>
    <t>KOTVY OCELOVÉ TYČOVÉ SN V PODZEMÍ DÉLKY DO 10M ÚNOS DO 50KN</t>
  </si>
  <si>
    <t>Zahrnuje kompletní dodávku a osazení jehly délky do 3,00m prům. do 25mm včetně příslušenství;
- tyč z betonářské oceli;
- opatření tyče na jednom konci hrotem;
- zaražení tyče do horniny nebo zeminy v podzemí;
- potřebnou mechanizaci a pomocné konstrukce.</t>
  </si>
  <si>
    <t>287119</t>
  </si>
  <si>
    <t>PŘÍPL ZA HOR MOKROU JEHLY D DO 25MM DÉLKY DO 3M</t>
  </si>
  <si>
    <t>28712</t>
  </si>
  <si>
    <t>JEHLY V PODZEMÍ D DO 25MM DÉLKY DO 4M</t>
  </si>
  <si>
    <t>Zahrnuje kompletní dodávku a osazení jehly délky od 3,01m do 4,00m prům. do 25mm včetně příslušenství;
- tyč z betonářské oceli;
- opatření tyče na jednom konci hrotem;
- zaražení tyče do horniny nebo zeminy v podzemí;
- potřebnou mechanizaci a pomocné konstrukce.</t>
  </si>
  <si>
    <t>287129</t>
  </si>
  <si>
    <t>PŘÍPL ZA HOR MOKROU JEHLY D DO 25MM DÉLKY DO 4M</t>
  </si>
  <si>
    <t>28713</t>
  </si>
  <si>
    <t>JEHLY V PODZEMÍ D DO 25MM DÉLKY DO 5M</t>
  </si>
  <si>
    <t>Zahrnuje kompletní dodávku a osazení jehly délky od 4,01m do 5,00m prům. do 25mm včetně příslušenství;
- tyč z betonářské oceli;
- opatření tyče na jednom konci hrotem;
- zaražení tyče do horniny nebo zeminy v podzemí;
- potřebnou mechanizaci a pomocné konstrukce.</t>
  </si>
  <si>
    <t>287139</t>
  </si>
  <si>
    <t>PŘÍPL ZA HOR MOKROU JEHLY D DO 25MM DÉLKY DO 5M</t>
  </si>
  <si>
    <t>28714</t>
  </si>
  <si>
    <t>JEHLY V PODZEMÍ D DO 25MM DÉLKY DO 6M</t>
  </si>
  <si>
    <t>Zahrnuje kompletní dodávku a osazení jehly délky od 5,01m do 6,00m prům. do 25mm včetně příslušenství;
- tyč z betonářské oceli;
- opatření tyče na jednom konci hrotem;
- zaražení tyče do horniny nebo zeminy v podzemí;
- potřebnou mechanizaci a pomocné konstrukce.</t>
  </si>
  <si>
    <t>287149</t>
  </si>
  <si>
    <t>PŘÍPL ZA HOR MOKROU JEHLY D DO 25MM DÉLKY DO 6M</t>
  </si>
  <si>
    <t>28721</t>
  </si>
  <si>
    <t>JEHLY V PODZEMÍ D DO 32MM DÉLKY DO 3M</t>
  </si>
  <si>
    <t>Zahrnuje kompletní dodávku a osazení jehly délky do 3,00m prům. do 32mm včetně příslušenství;
- tyč z betonářské oceli;
- opatření tyče na jednom konci hrotem;
- zaražení tyče do horniny nebo zeminy v podzemí;
- potřebnou mechanizaci a pomocné konstrukce.</t>
  </si>
  <si>
    <t>287219</t>
  </si>
  <si>
    <t>PŘÍPL ZA HOR MOKROU JEHLY D DO 32MM DÉLKY DO 3M</t>
  </si>
  <si>
    <t>28722</t>
  </si>
  <si>
    <t>JEHLY V PODZEMÍ D DO 32MM DÉLKY DO 4M</t>
  </si>
  <si>
    <t>Zahrnuje kompletní dodávku a osazení jehly délky od 3,01m do 4,00m prům. do 32mm včetně příslušenství;
- tyč z betonářské oceli;
- opatření tyče na jednom konci hrotem;
- zaražení tyče do horniny nebo zeminy v podzemí;
- potřebnou mechanizaci a pomocné konstrukce.</t>
  </si>
  <si>
    <t>287229</t>
  </si>
  <si>
    <t>PŘÍPL ZA HOR MOKROU JEHLY D DO 32MM DÉLKY DO 4M</t>
  </si>
  <si>
    <t>28723</t>
  </si>
  <si>
    <t>JEHLY V PODZEMÍ D DO 32MM DÉLKY DO 5M</t>
  </si>
  <si>
    <t>Zahrnuje kompletní dodávku a osazení jehly délky od 4,01m do 5,00m prům. do 32mm včetně příslušenství;
- tyč z betonářské oceli;
- opatření tyče na jednom konci hrotem;
- zaražení tyče do horniny nebo zeminy v podzemí;
- potřebnou mechanizaci a pomocné konstrukce.</t>
  </si>
  <si>
    <t>287239</t>
  </si>
  <si>
    <t>PŘÍPL ZA HOR MOKROU JEHLY D DO 32MM DÉLKY DO 5M</t>
  </si>
  <si>
    <t>28724</t>
  </si>
  <si>
    <t>JEHLY V PODZEMÍ D DO 32MM DÉLKY DO 6M</t>
  </si>
  <si>
    <t>Zahrnuje kompletní dodávku a osazení jehly délky od 5,01m do 6,00m prům. do 32mm včetně příslušenství;
- tyč z betonářské oceli;
- opatření tyče na jednom konci hrotem;
- zaražení tyče do horniny nebo zeminy v podzemí;
- potřebnou mechanizaci a pomocné konstrukce.</t>
  </si>
  <si>
    <t>287249</t>
  </si>
  <si>
    <t>PŘÍPL ZA HOR MOKROU JEHLY D DO 32MM DÉLKY DO 6M</t>
  </si>
  <si>
    <t>288111</t>
  </si>
  <si>
    <t>TRYSKOVÁ INJEKTÁŽ D SLOUPU DO 400MM DL VRTU DO 4M NA POVRCHU</t>
  </si>
  <si>
    <t>288112</t>
  </si>
  <si>
    <t>TRYSKOVÁ INJEKTÁŽ D SLOUPU DO 400MM DL VRTU DO 4M V PODZEMÍ</t>
  </si>
  <si>
    <t>288121</t>
  </si>
  <si>
    <t>TRYSKOVÁ INJEKTÁŽ D SLOUPU DO 400MM DL VRTU DO 6M NA POVRCHU</t>
  </si>
  <si>
    <t>288122</t>
  </si>
  <si>
    <t>TRYSKOVÁ INJEKTÁŽ D SLOUPU DO 400MM DL VRTU DO 6M V PODZEMÍ</t>
  </si>
  <si>
    <t>288131</t>
  </si>
  <si>
    <t>TRYSKOVÁ INJEKTÁŽ D SLOUPU DO 400MM DL VRTU DO 8M NA POVRCHU</t>
  </si>
  <si>
    <t>288132</t>
  </si>
  <si>
    <t>TRYSKOVÁ INJEKTÁŽ D SLOUPU DO 400MM DL VRTU DO 8M V PODZEMÍ</t>
  </si>
  <si>
    <t>288141</t>
  </si>
  <si>
    <t>TRYSK INJEKTÁŽ D SLOUPU DO 400MM DL VRTU DO 10M NA POVRCHU</t>
  </si>
  <si>
    <t>288142</t>
  </si>
  <si>
    <t>TRYSKOVÁ INJEKTÁŽ D SLOUPU DO 400MM DL VRTU DO 10M V PODZEMÍ</t>
  </si>
  <si>
    <t>288151</t>
  </si>
  <si>
    <t>TRYSK INJEKTÁŽ D SLOUPU DO 400MM DL VRTU DO 12M NA POVRCHU</t>
  </si>
  <si>
    <t>288152</t>
  </si>
  <si>
    <t>TRYSKOVÁ INJEKTÁŽ D SLOUPU DO 400MM DL VRTU DO 12M V PODZEMÍ</t>
  </si>
  <si>
    <t>288161</t>
  </si>
  <si>
    <t>TRYSK INJEKTÁŽ D SLOUPU DO 400MM DL VRTU DO 14M NA POVRCHU</t>
  </si>
  <si>
    <t>288162</t>
  </si>
  <si>
    <t>TRYSKOVÁ INJEKTÁŽ D SLOUPU DO 400MM DL VRTU DO 14M V PODZEMÍ</t>
  </si>
  <si>
    <t>288171</t>
  </si>
  <si>
    <t>TRYSK INJEKTÁŽ D SLOUPU DO 400MM DL VRTU DO 16M NA POVRCHU</t>
  </si>
  <si>
    <t>288172</t>
  </si>
  <si>
    <t>TRYSKOVÁ INJEKTÁŽ D SLOUPU DO 400MM DL VRTU DO 16M V PODZEMÍ</t>
  </si>
  <si>
    <t>288181</t>
  </si>
  <si>
    <t>TRYSK INJEKTÁŽ D SLOUPU DO 400MM DL VRTU DO 18M NA POVRCHU</t>
  </si>
  <si>
    <t>288182</t>
  </si>
  <si>
    <t>TRYSKOVÁ INJEKTÁŽ D SLOUPU DO 400MM DL VRTU DO 18M V PODZEMÍ</t>
  </si>
  <si>
    <t>288191</t>
  </si>
  <si>
    <t>PŘÍPL ZA DALŠÍ 1M DÉLKY VRTU D SLOUPU DO 400MM NA POVRCHU</t>
  </si>
  <si>
    <t>288192</t>
  </si>
  <si>
    <t>Zahrnuje kompletní dodávku kotev délky od 8,01m do 9,00m a únosnosti do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</si>
  <si>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286575</t>
  </si>
  <si>
    <t>KOTVY OCEL INJEKTOVANÉ V PODZEMÍ DÉLKY DO 9M ÚNOS PŘES 200KN</t>
  </si>
  <si>
    <t>Zahrnuje kompletní dodávku kotev délky od 8,01m do 9,00m a únosnosti přes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</si>
  <si>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286579</t>
  </si>
  <si>
    <t>PŘÍPL ZA HOR MOKROU KOTVY OCEL INJEKTOVANÉ DÉLKY DO 9M</t>
  </si>
  <si>
    <t>286581</t>
  </si>
  <si>
    <t>KOTVY OCEL INJEKTOVANÉ V PODZEMÍ DÉLKY DO 10M ÚNOS DO 50KN</t>
  </si>
  <si>
    <t>Zahrnuje kompletní dodávku kotev délky od 9,01m do 10,00m a únosnosti do 50kN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</si>
  <si>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286582</t>
  </si>
  <si>
    <t>KOTVY OCEL INJEKTOVANÉ V PODZEMÍ DÉLKY DO 10M ÚNOS DO 100KN</t>
  </si>
  <si>
    <t>Zahrnuje kompletní dodávku kotev délky od 9,01m do 10,00m a únosnosti do 100kN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</si>
  <si>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286583</t>
  </si>
  <si>
    <t>KOTVY OCEL INJEKTOVANÉ V PODZEMÍ DÉLKY DO 10M ÚNOS DO 150KN</t>
  </si>
  <si>
    <t>Zahrnuje kompletní dodávku kotvy délky od 4,01m do 5,00m a únosnosti do 200kN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</si>
  <si>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286435</t>
  </si>
  <si>
    <t>KOTVY LEPENÉ V PODZEMÍ DÉLKY DO 5M ÚNOS PŘES 200KN</t>
  </si>
  <si>
    <t>Zahrnuje kompletní dodávku kotvy délky od 4,01m do 5,00m a únosnosti přes 200kN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</si>
  <si>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286439</t>
  </si>
  <si>
    <t>PŘÍPL ZA HOR MOKROU KOTVY LEPENÉ DÉLKY DO 5M</t>
  </si>
  <si>
    <t>286441</t>
  </si>
  <si>
    <t>KOTVY LEPENÉ V PODZEMÍ DÉLKY DO 6M ÚNOS DO 50KN</t>
  </si>
  <si>
    <t>Zahrnuje kompletní dodávku kotvy délky od 5,01m do 6,00m a únosnosti do 50kN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</si>
  <si>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286442</t>
  </si>
  <si>
    <t>KOTVY LEPENÉ V PODZEMÍ DÉLKY DO 6M ÚNOS DO 100KN</t>
  </si>
  <si>
    <t>Zahrnuje kompletní dodávku kotvy délky od 5,01m do 6,00m a únosnosti do 100kN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</si>
  <si>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286443</t>
  </si>
  <si>
    <t>KOTVY LEPENÉ V PODZEMÍ DÉLKY DO 6M ÚNOS DO 150KN</t>
  </si>
  <si>
    <t>Zahrnuje kompletní dodávku kotvy délky od 5,01m do 6,00m a únosnosti do 150kN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</si>
  <si>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286444</t>
  </si>
  <si>
    <t>KOTVY LEPENÉ V PODZEMÍ DÉLKY DO 6M ÚNOS DO 200KN</t>
  </si>
  <si>
    <t>Zahrnuje kompletní dodávku kotvy délky od 5,01m do 6,00m a únosnosti do 200kN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</si>
  <si>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286445</t>
  </si>
  <si>
    <t>KOTVY LEPENÉ V PODZEMÍ DÉLKY DO 6M ÚNOS PŘES 200KN</t>
  </si>
  <si>
    <t>Zahrnuje kompletní dodávku kotev délky do 3,00m a únosnosti do 200kN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</si>
  <si>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286615</t>
  </si>
  <si>
    <t>KOTVY OCELOVÉ TYČOVÉ SN V PODZEMÍ DL DO 3M ÚNOS PŘES 200KN</t>
  </si>
  <si>
    <t>Zahrnuje kompletní dodávku kotev délky do 3,00m a únosnosti přes 200kN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</si>
  <si>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286619</t>
  </si>
  <si>
    <t>PŘÍPL ZA HOR MOKROU KOTVY OCELOVÉ TYČOVÉ SN DÉLKY DO 3M</t>
  </si>
  <si>
    <t>286621</t>
  </si>
  <si>
    <t>KOTVY OCELOVÉ TYČOVÉ SN V PODZEMÍ DÉLKY DO 4M ÚNOS DO 50KN</t>
  </si>
  <si>
    <t>Zahrnuje kompletní dodávku kotev délky od 3,01m do 4,00m a únosnosti do 50kN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</si>
  <si>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286622</t>
  </si>
  <si>
    <t>KOTVY OCELOVÉ TYČOVÉ SN V PODZEMÍ DÉLKY DO 4M ÚNOS DO 100KN</t>
  </si>
  <si>
    <t>Zahrnuje kompletní dodávku kotev délky od 3,01m do 4,00m a únosnosti do 100kN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</si>
  <si>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286623</t>
  </si>
  <si>
    <t>KOTVY OCELOVÉ TYČOVÉ SN V PODZEMÍ DÉLKY DO 4M ÚNOS DO 150KN</t>
  </si>
  <si>
    <t>Zahrnuje kompletní dodávku kotvy délky od 8,01m do 9,00m a únosnosti do 100kN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</si>
  <si>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286873</t>
  </si>
  <si>
    <t>KOTVY LAMINÁTOVÉ V PODZEMÍ DÉLKY DO 9M ÚNOSNOST DO 150KN</t>
  </si>
  <si>
    <t>Zahrnuje kompletní dodávku kotvy délky od 8,01m do 9,00m a únosnosti do 150kN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</si>
  <si>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286874</t>
  </si>
  <si>
    <t>KOTVY LAMINÁTOVÉ V PODZEMÍ DÉLKY DO 9M ÚNOSNOST DO 200KN</t>
  </si>
  <si>
    <t>Zahrnuje kompletní dodávku kotvy délky od 8,01m do 9,00m a únosnosti do 200kN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</si>
  <si>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286875</t>
  </si>
  <si>
    <t>KOTVY LAMINÁTOVÉ V PODZEMÍ DÉLKY DO 9M ÚNOSN PŘES 200KN</t>
  </si>
  <si>
    <t>Zahrnuje kompletní dodávku kotvy délky od 8,01m do 9,00m a únosnosti přes 200kN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</si>
  <si>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286879</t>
  </si>
  <si>
    <t>PŘÍPL ZA HOR MOKROU KOTVY LAMINÁTOVÉ DÉLKY DO 9M</t>
  </si>
  <si>
    <t>286881</t>
  </si>
  <si>
    <t>KOTVY LAMINÁTOVÉ V PODZEMÍ DÉLKY DO 10M ÚNOSNOST DO 50KN</t>
  </si>
  <si>
    <t>Zahrnuje kompletní dodávku kotvy délky od 5,01m do 6,00m a únosnosti do 150kN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</si>
  <si>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286844</t>
  </si>
  <si>
    <t>KOTVY LAMINÁTOVÉ V PODZEMÍ DÉLKY DO 6M ÚNOSNOST DO 200KN</t>
  </si>
  <si>
    <t>Zahrnuje kompletní dodávku kotvy délky od 5,01m do 6,00m a únosnosti do 200kN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</si>
  <si>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286845</t>
  </si>
  <si>
    <t>KOTVY LAMINÁTOVÉ V PODZEMÍ DÉLKY DO 6M ÚNOSN PŘES 200KN</t>
  </si>
  <si>
    <t>Zahrnuje kompletní dodávku kotvy délky od 5,01m do 6,00m a únosnosti přes 200kN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</si>
  <si>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286849</t>
  </si>
  <si>
    <t>PŘÍPL ZA HOR MOKROU KOTVY LAMINÁTOVÉ DÉLKY DO 6M</t>
  </si>
  <si>
    <t>286851</t>
  </si>
  <si>
    <t>KOTVY LAMINÁTOVÉ V PODZEMÍ DÉLKY DO 7M ÚNOSNOST DO 50KN</t>
  </si>
  <si>
    <t>Zahrnuje kompletní dodávku kotvy délky od 6,01m do 7,00m a únosnosti do 50kN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</si>
  <si>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286852</t>
  </si>
  <si>
    <t>KOTVY LAMINÁTOVÉ V PODZEMÍ DÉLKY DO 7M ÚNOSNOST DO 100KN</t>
  </si>
  <si>
    <t>Zahrnuje kompletní dodávku kotev délky od 9,01m do 10,00m a únosnosti do 150kN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</si>
  <si>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286584</t>
  </si>
  <si>
    <t>KOTVY OCEL INJEKTOVANÉ V PODZEMÍ DÉLKY DO 10M ÚNOS DO 200KN</t>
  </si>
  <si>
    <t>Zahrnuje kompletní dodávku kotev délky od 9,01m do 10,00m a únosnosti do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</si>
  <si>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286585</t>
  </si>
  <si>
    <t>KOTVY OCEL INJEKTOVANÉ V PODZEMÍ DL DO 10M ÚNOS PŘES 200KN</t>
  </si>
  <si>
    <t>Zahrnuje kompletní dodávku kotev délky od 9,01m do 10,00m a únosnosti přes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</si>
  <si>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286589</t>
  </si>
  <si>
    <t>PŘÍPL ZA HOR MOKROU KOTVY OCEL INJEKTOVANÉ DÉLKY DO 10M</t>
  </si>
  <si>
    <t>28659</t>
  </si>
  <si>
    <t>PŘÍPL ZA DALŠÍ 1M PRO KOTVY OCEL INJEKTOVANÉ DÉLKY PŘES 10M</t>
  </si>
  <si>
    <t>286611</t>
  </si>
  <si>
    <t>KOTVY OCELOVÉ TYČOVÉ SN V PODZEMÍ DÉLKY DO 3M ÚNOS DO 50KN</t>
  </si>
  <si>
    <t>Zahrnuje kompletní dodávku kotev délky do 3,00m a únosnosti do 50kN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</si>
  <si>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286612</t>
  </si>
  <si>
    <t>KOTVY OCELOVÉ TYČOVÉ SN V PODZEMÍ DÉLKY DO 3M ÚNOS DO 100KN</t>
  </si>
  <si>
    <t>Zahrnuje kompletní dodávku kotev délky do 3,00m a únosnosti do 100kN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</si>
  <si>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286613</t>
  </si>
  <si>
    <t>KOTVY OCELOVÉ TYČOVÉ SN V PODZEMÍ DÉLKY DO 3M ÚNOS DO 150KN</t>
  </si>
  <si>
    <t>Zahrnuje kompletní dodávku kotev délky do 3,00m a únosnosti do 150kN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</si>
  <si>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286614</t>
  </si>
  <si>
    <t>KOTVY OCELOVÉ TYČOVÉ SN V PODZEMÍ DÉLKY DO 3M ÚNOS DO 200KN</t>
  </si>
  <si>
    <t>Zahrnuje kompletní dodávku kotvy délky od 7,01m do 8,00m a únosnosti do 150kN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</si>
  <si>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286864</t>
  </si>
  <si>
    <t>KOTVY LAMINÁTOVÉ V PODZEMÍ DÉLKY DO 8M ÚNOSNOST DO 200KN</t>
  </si>
  <si>
    <t>Zahrnuje kompletní dodávku kotvy délky od 7,01m do 8,00m a únosnosti do 200kN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</si>
  <si>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286865</t>
  </si>
  <si>
    <t>KOTVY LAMINÁTOVÉ V PODZEMÍ DÉLKY DO 8M ÚNOSN PŘES 200KN</t>
  </si>
  <si>
    <t>Zahrnuje kompletní dodávku kotvy délky od 7,01m do 8,00m a únosnosti přes 200kN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</si>
  <si>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286869</t>
  </si>
  <si>
    <t>PŘÍPL ZA HOR MOKROU KOTVY LAMINÁTOVÉ DÉLKY DO 8M</t>
  </si>
  <si>
    <t>286871</t>
  </si>
  <si>
    <t>KOTVY LAMINÁTOVÉ V PODZEMÍ DÉLKY DO 9M ÚNOSNOST DO 50KN</t>
  </si>
  <si>
    <t>Zahrnuje kompletní dodávku kotvy délky od 8,01m do 9,00m a únosnosti do 50kN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</si>
  <si>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286872</t>
  </si>
  <si>
    <t>KOTVY LAMINÁTOVÉ V PODZEMÍ DÉLKY DO 9M ÚNOSNOST DO 100KN</t>
  </si>
  <si>
    <t>Zahrnuje kompletní dodávku kotvy délky od 4,01m do 5,00m a únosnosti do 200kN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</si>
  <si>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286835</t>
  </si>
  <si>
    <t>KOTVY LAMINÁTOVÉ V PODZEMÍ DÉLKY DO 5M ÚNOSN PŘES 200KN</t>
  </si>
  <si>
    <t>Zahrnuje kompletní dodávku kotvy délky od 4,01m do 5,00m a únosnosti přes 200kN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</si>
  <si>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286839</t>
  </si>
  <si>
    <t>PŘÍPL ZA HOR MOKROU KOTVY LAMINÁTOVÉ DÉLKY DO 5M</t>
  </si>
  <si>
    <t>286841</t>
  </si>
  <si>
    <t>KOTVY LAMINÁTOVÉ V PODZEMÍ DÉLKY DO 6M ÚNOSNOST DO 50KN</t>
  </si>
  <si>
    <t>Zahrnuje kompletní dodávku kotvy délky od 5,01m do 6,00m a únosnosti do 50kN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</si>
  <si>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286842</t>
  </si>
  <si>
    <t>KOTVY LAMINÁTOVÉ V PODZEMÍ DÉLKY DO 6M ÚNOSNOST DO 100KN</t>
  </si>
  <si>
    <t>Zahrnuje kompletní dodávku kotvy délky od 5,01m do 6,00m a únosnosti do 100kN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</si>
  <si>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286843</t>
  </si>
  <si>
    <t>KOTVY LAMINÁTOVÉ V PODZEMÍ DÉLKY DO 6M ÚNOSNOST DO 150KN</t>
  </si>
  <si>
    <t>Zahrnuje kompletní dodávku kotev délky od 3,01m do 4,00m a únosnosti do 50kN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</si>
  <si>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286522</t>
  </si>
  <si>
    <t>KOTVY OCEL INJEKTOVANÉ V PODZEMÍ DÉLKY DO 4M ÚNOS DO 100KN</t>
  </si>
  <si>
    <t>Zahrnuje kompletní dodávku kotev délky od 3,01m do 4,00m a únosnosti do 100kN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</si>
  <si>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286523</t>
  </si>
  <si>
    <t>KOTVY OCEL INJEKTOVANÉ V PODZEMÍ DÉLKY DO 4M ÚNOS DO 150KN</t>
  </si>
  <si>
    <t>Zahrnuje kompletní dodávku kotev délky od 3,01m do 4,00m a únosnosti do 150kN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</si>
  <si>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286524</t>
  </si>
  <si>
    <t>KOTVY OCEL INJEKTOVANÉ V PODZEMÍ DÉLKY DO 4M ÚNOS DO 200KN</t>
  </si>
  <si>
    <t>Zahrnuje kompletní dodávku kotev délky od 3,01m do 4,00m a únosnosti do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</si>
  <si>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286525</t>
  </si>
  <si>
    <t>KOTVY OCEL INJEKTOVANÉ V PODZEMÍ DÉLKY DO 4M ÚNOS PŘES 200KN</t>
  </si>
  <si>
    <t>Zahrnuje kompletní dodávku kotev délky od 3,01m do 4,00m a únosnosti přes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</si>
  <si>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286529</t>
  </si>
  <si>
    <t>PŘÍPL ZA HOR MOKROU KOTVY OCEL INJEKTOVANÉ DÉLKY DO 4M</t>
  </si>
  <si>
    <t>286531</t>
  </si>
  <si>
    <t>KOTVY OCEL INJEKTOVANÉ V PODZEMÍ DÉLKY DO 5M ÚNOS DO 50KN</t>
  </si>
  <si>
    <t>Zahrnuje kompletní dodávku kotev délky od 4,01m do 5,00m a únosnosti do 50kN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</si>
  <si>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286532</t>
  </si>
  <si>
    <t>KOTVY OCEL INJEKTOVANÉ V PODZEMÍ DÉLKY DO 5M ÚNOS DO 100KN</t>
  </si>
  <si>
    <t>Zahrnuje kompletní dodávku kotev délky od 9,01m do 10,00m a únosnosti do 50kN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</si>
  <si>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286682</t>
  </si>
  <si>
    <t>KOTVY OCELOVÉ TYČOVÉ SN V PODZEMÍ DÉLKY DO 10M ÚNOS DO 100KN</t>
  </si>
  <si>
    <t>Zahrnuje kompletní dodávku kotev délky od 9,01m do 10,00m a únosnosti do 100kN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</si>
  <si>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286683</t>
  </si>
  <si>
    <t>KOTVY OCELOVÉ TYČOVÉ SN V PODZEMÍ DÉLKY DO 10M ÚNOS DO 150KN</t>
  </si>
  <si>
    <t>Zahrnuje kompletní dodávku kotev délky od 9,01m do 10,00m a únosnosti do 150kN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</si>
  <si>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286684</t>
  </si>
  <si>
    <t>KOTVY OCELOVÉ TYČOVÉ SN V PODZEMÍ DÉLKY DO 10M ÚNOS DO 200KN</t>
  </si>
  <si>
    <t>286685</t>
  </si>
  <si>
    <t>KOTVY OCELOVÉ TYČOVÉ SN V PODZEMÍ DL DO 10M ÚNOS PŘES 200KN</t>
  </si>
  <si>
    <t>286689</t>
  </si>
  <si>
    <t>PŘÍPL ZA HOR MOKROU KOTVY OCELOVÉ TYČOVÉ SN DÉLKY DO 10M</t>
  </si>
  <si>
    <t>28669</t>
  </si>
  <si>
    <t>PŘÍPL ZA DALŠÍ 1M PRO KOTVY OCELOVÉ TYČOVÉ SN DÉLKY PŘES 10M</t>
  </si>
  <si>
    <t>286711</t>
  </si>
  <si>
    <t>KOTVY OCELOVÉ TYČOVÉ PG V PODZEMÍ DÉLKY DO 3M ÚNOS DO 50KN</t>
  </si>
  <si>
    <t>286712</t>
  </si>
  <si>
    <t>KOTVY OCELOVÉ TYČOVÉ PG V PODZEMÍ DÉLKY DO 3M ÚNOS DO 100KN</t>
  </si>
  <si>
    <t>286713</t>
  </si>
  <si>
    <t>KOTVY OCELOVÉ TYČOVÉ PG V PODZEMÍ DÉLKY DO 3M ÚNOS DO 150KN</t>
  </si>
  <si>
    <t>286714</t>
  </si>
  <si>
    <t>KOTVY OCELOVÉ TYČOVÉ PG V PODZEMÍ DÉLKY DO 3M ÚNOS DO 200KN</t>
  </si>
  <si>
    <t>286715</t>
  </si>
  <si>
    <t>KOTVY OCELOVÉ TYČOVÉ PG V PODZEMÍ DL DO 3M ÚNOS PŘES 200KN</t>
  </si>
  <si>
    <t>286719</t>
  </si>
  <si>
    <t>PŘÍPL ZA HOR MOKROU KOTVY OCELOVÉ TYČOVÉ PG DÉLKY DO 3M</t>
  </si>
  <si>
    <t>286721</t>
  </si>
  <si>
    <t>KOTVY OCELOVÉ TYČOVÉ PG V PODZEMÍ DÉLKY DO 4M ÚNOS DO 50KN</t>
  </si>
  <si>
    <t>286722</t>
  </si>
  <si>
    <t>KOTVY OCELOVÉ TYČOVÉ PG V PODZEMÍ DÉLKY DO 4M ÚNOS DO 100KN</t>
  </si>
  <si>
    <t>286723</t>
  </si>
  <si>
    <t>KOTVY OCELOVÉ TYČOVÉ PG V PODZEMÍ DÉLKY DO 4M ÚNOS DO 150KN</t>
  </si>
  <si>
    <t>286724</t>
  </si>
  <si>
    <t>KOTVY OCELOVÉ TYČOVÉ PG V PODZEMÍ DÉLKY DO 4M ÚNOS DO 200KN</t>
  </si>
  <si>
    <t>286725</t>
  </si>
  <si>
    <t>KOTVY OCELOVÉ TYČOVÉ PG V PODZEMÍ DL DO 4M ÚNOS PŘES 200KN</t>
  </si>
  <si>
    <t>286729</t>
  </si>
  <si>
    <t>PŘÍPL ZA HOR MOKROU KOTVY OCELOVÉ TYČOVÉ PG DÉLKY DO 4M</t>
  </si>
  <si>
    <t>286731</t>
  </si>
  <si>
    <t>KOTVY OCELOVÉ TYČOVÉ PG V PODZEMÍ DÉLKY DO 5M ÚNOS DO 50KN</t>
  </si>
  <si>
    <t>286732</t>
  </si>
  <si>
    <t>KOTVY OCELOVÉ TYČOVÉ PG V PODZEMÍ DÉLKY DO 5M ÚNOS DO 100KN</t>
  </si>
  <si>
    <t>286733</t>
  </si>
  <si>
    <t>PŘÍPL ZA DALŠÍ 1M DÉLKY VRTU D SLOUPU DO 400MM V PODZEMÍ</t>
  </si>
  <si>
    <t>288211</t>
  </si>
  <si>
    <t>TRYSKOVÁ INJEKTÁŽ D SLOUPU DO 600MM DL VRTU DO 4M NA POVRCHU</t>
  </si>
  <si>
    <t>288212</t>
  </si>
  <si>
    <t>TRYSKOVÁ INJEKTÁŽ D SLOUPU DO 600MM DL VRTU DO 4M V PODZEMÍ</t>
  </si>
  <si>
    <t>288221</t>
  </si>
  <si>
    <t>TRYSKOVÁ INJEKTÁŽ D SLOUPU DO 600MM DL VRTU DO 6M NA POVRCHU</t>
  </si>
  <si>
    <t>288222</t>
  </si>
  <si>
    <t>TRYSKOVÁ INJEKTÁŽ D SLOUPU DO 600MM DL VRTU DO 6M V PODZEMÍ</t>
  </si>
  <si>
    <t>288231</t>
  </si>
  <si>
    <t>TRYSKOVÁ INJEKTÁŽ D SLOUPU DO 600MM DL VRTU DO 8M NA POVRCHU</t>
  </si>
  <si>
    <t>288232</t>
  </si>
  <si>
    <t>TRYSKOVÁ INJEKTÁŽ D SLOUPU DO 600MM DL VRTU DO 8M V PODZEMÍ</t>
  </si>
  <si>
    <t>288241</t>
  </si>
  <si>
    <t>TRYSK INJEKTÁŽ D SLOUPU DO 600MM DL VRTU DO 10M NA POVRCHU</t>
  </si>
  <si>
    <t>288242</t>
  </si>
  <si>
    <t>TRYSKOVÁ INJEKTÁŽ D SLOUPU DO 600MM DL VRTU DO 10M V PODZEMÍ</t>
  </si>
  <si>
    <t>288251</t>
  </si>
  <si>
    <t>TRYSK INJEKTÁŽ D SLOUPU DO 600MM DL VRTU DO 12M NA POVRCHU</t>
  </si>
  <si>
    <t>288252</t>
  </si>
  <si>
    <t>TRYSKOVÁ INJEKTÁŽ D SLOUPU DO 600MM DL VRTU DO 12M V PODZEMÍ</t>
  </si>
  <si>
    <t>288261</t>
  </si>
  <si>
    <t>TRYSK INJEKTÁŽ D SLOUPU DO 600MM DL VRTU DO 14M NA POVRCHU</t>
  </si>
  <si>
    <t>288262</t>
  </si>
  <si>
    <t>TRYSKOVÁ INJEKTÁŽ D SLOUPU DO 600MM DL VRTU DO 14M V PODZEMÍ</t>
  </si>
  <si>
    <t>288271</t>
  </si>
  <si>
    <t>TRYSK INJEKTÁŽ D SLOUPU DO 600MM DL VRTU DO 16M NA POVRCHU</t>
  </si>
  <si>
    <t>288272</t>
  </si>
  <si>
    <t>TRYSKOVÁ INJEKTÁŽ D SLOUPU DO 600MM DL VRTU DO 16M V PODZEMÍ</t>
  </si>
  <si>
    <t>288281</t>
  </si>
  <si>
    <t>TRYSK INJEKTÁŽ D SLOUPU DO 600MM DL VRTU DO 18M NA POVRCHU</t>
  </si>
  <si>
    <t>288282</t>
  </si>
  <si>
    <t>TRYSKOVÁ INJEKTÁŽ D SLOUPU DO 600MM DL VRTU DO 18M V PODZEMÍ</t>
  </si>
  <si>
    <t>288291</t>
  </si>
  <si>
    <t>PŘÍPL ZA DALŠÍ 1M DÉLKY VRTU D SLOUPU DO 600MM NA POVRCHU</t>
  </si>
  <si>
    <t>288292</t>
  </si>
  <si>
    <t>PŘÍPL ZA DALŠÍ 1M DÉLKY VRTU D SLOUPU DO 600MM V PODZEMÍ</t>
  </si>
  <si>
    <t>288311</t>
  </si>
  <si>
    <t>TRYSKOVÁ INJEKTÁŽ D SLOUPU DO 800MM DL VRTU DO 4M NA POVRCHU</t>
  </si>
  <si>
    <t>288312</t>
  </si>
  <si>
    <t>TRYSKOVÁ INJEKTÁŽ D SLOUPU DO 800MM DL VRTU DO 4M V PODZEMÍ</t>
  </si>
  <si>
    <t>288321</t>
  </si>
  <si>
    <t>TRYSKOVÁ INJEKTÁŽ D SLOUPU DO 800MM DL VRTU DO 6M NA POVRCHU</t>
  </si>
  <si>
    <t>288322</t>
  </si>
  <si>
    <t>TRYSKOVÁ INJEKTÁŽ D SLOUPU DO 800MM DL VRTU DO 6M V PODZEMÍ</t>
  </si>
  <si>
    <t>288331</t>
  </si>
  <si>
    <t>TRYSKOVÁ INJEKTÁŽ D SLOUPU DO 800MM DL VRTU DO 8M NA POVRCHU</t>
  </si>
  <si>
    <t>288332</t>
  </si>
  <si>
    <t>TRYSKOVÁ INJEKTÁŽ D SLOUPU DO 800MM DL VRTU DO 8M V PODZEMÍ</t>
  </si>
  <si>
    <t>288341</t>
  </si>
  <si>
    <t>TRYSK INJEKTÁŽ D SLOUPU DO 800MM DL VRTU DO 10M NA POVRCHU</t>
  </si>
  <si>
    <t>288342</t>
  </si>
  <si>
    <t>TRYSKOVÁ INJEKTÁŽ D SLOUPU DO 800MM DL VRTU DO 10M V PODZEMÍ</t>
  </si>
  <si>
    <t>288351</t>
  </si>
  <si>
    <t>TRYSK INJEKTÁŽ D SLOUPU DO 800MM DL VRTU DO 12M NA POVRCHU</t>
  </si>
  <si>
    <t>288352</t>
  </si>
  <si>
    <t>TRYSKOVÁ INJEKTÁŽ D SLOUPU DO 800MM DL VRTU DO 12M V PODZEMÍ</t>
  </si>
  <si>
    <t>288361</t>
  </si>
  <si>
    <t>TRYSK INJEKTÁŽ D SLOUPU DO 800MM DL VRTU DO 14M NA POVRCHU</t>
  </si>
  <si>
    <t>288362</t>
  </si>
  <si>
    <t>TRYSKOVÁ INJEKTÁŽ D SLOUPU DO 800MM DL VRTU DO 14M V PODZEMÍ</t>
  </si>
  <si>
    <t>288371</t>
  </si>
  <si>
    <t>TRYSK INJEKTÁŽ D SLOUPU DO 800MM DL VRTU DO 16M NA POVRCHU</t>
  </si>
  <si>
    <t>288372</t>
  </si>
  <si>
    <t>TRYSKOVÁ INJEKTÁŽ D SLOUPU DO 800MM DL VRTU DO 16M V PODZEMÍ</t>
  </si>
  <si>
    <t>288381</t>
  </si>
  <si>
    <t>TRYSK INJEKTÁŽ D SLOUPU DO 800MM DL VRTU DO 18M NA POVRCHU</t>
  </si>
  <si>
    <t>288382</t>
  </si>
  <si>
    <t>TRYSKOVÁ INJEKTÁŽ D SLOUPU DO 800MM DL VRTU DO 18M V PODZEMÍ</t>
  </si>
  <si>
    <t>288391</t>
  </si>
  <si>
    <t>PŘÍPL ZA DALŠÍ 1M DÉLKY VRTU D SLOUPU DO 800MM NA POVRCHU</t>
  </si>
  <si>
    <t>288392</t>
  </si>
  <si>
    <t>PŘÍPL ZA DALŠÍ 1M DÉLKY VRTU D SLOUPU DO 800MM V PODZEMÍ</t>
  </si>
  <si>
    <t>289312</t>
  </si>
  <si>
    <t>289313</t>
  </si>
  <si>
    <t>STŘÍKANÝ BETON DO C16/20</t>
  </si>
  <si>
    <t>289314</t>
  </si>
  <si>
    <t>28931</t>
  </si>
  <si>
    <t>STŘÍKANÝ BETON</t>
  </si>
  <si>
    <t>289323</t>
  </si>
  <si>
    <t>289324</t>
  </si>
  <si>
    <t>289325</t>
  </si>
  <si>
    <t>28932</t>
  </si>
  <si>
    <t>STŘÍKANÝ ŽELEZOBETON</t>
  </si>
  <si>
    <t>289364</t>
  </si>
  <si>
    <t>289365</t>
  </si>
  <si>
    <t>289366</t>
  </si>
  <si>
    <t>VÝZTUŽ STŘÍKANÉHO BETONU Z KARI SITÍ</t>
  </si>
  <si>
    <t>289368</t>
  </si>
  <si>
    <t>VÝZTUŽ STŘÍKANÉHO BETONU ZE SVAŘ SÍTÍ</t>
  </si>
  <si>
    <t>28936</t>
  </si>
  <si>
    <t>VÝZTUŽ STŘÍKANÉHO BETONU Z OCELI</t>
  </si>
  <si>
    <t>28941</t>
  </si>
  <si>
    <t>TORKRETOVÝ PLÁŠŤ Z AKTIVOVANÉ MALTY</t>
  </si>
  <si>
    <t>28947</t>
  </si>
  <si>
    <t>TORKRETOVÝ PLÁŠŤ Z PLASTICKÉ MALTY</t>
  </si>
  <si>
    <t>28991</t>
  </si>
  <si>
    <t>ZEMNÍ HŘEBY</t>
  </si>
  <si>
    <t>Zahrnuje kompletní dodávku kotev délky od 7,01m do 8,00m a únosnosti do 50kN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</si>
  <si>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286662</t>
  </si>
  <si>
    <t>KOTVY OCELOVÉ TYČOVÉ SN V PODZEMÍ DÉLKY DO 8M ÚNOS DO 100KN</t>
  </si>
  <si>
    <t>Zahrnuje kompletní dodávku kotev délky od 7,01m do 8,00m a únosnosti do 100kN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</si>
  <si>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286663</t>
  </si>
  <si>
    <t>KOTVY OCELOVÉ TYČOVÉ SN V PODZEMÍ DÉLKY DO 8M ÚNOS DO 150KN</t>
  </si>
  <si>
    <t>Zahrnuje kompletní dodávku kotev délky od 7,01m do 8,00m a únosnosti do 150kN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</si>
  <si>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286664</t>
  </si>
  <si>
    <t>KOTVY OCELOVÉ TYČOVÉ SN V PODZEMÍ DÉLKY DO 8M ÚNOS DO 200KN</t>
  </si>
  <si>
    <t>Zahrnuje kompletní dodávku kotev délky od 7,01m do 8,00m a únosnosti do 200kN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</si>
  <si>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286665</t>
  </si>
  <si>
    <t>KOTVY OCELOVÉ TYČOVÉ SN V PODZEMÍ DL DO 8M ÚNOS PŘES 200KN</t>
  </si>
  <si>
    <t>311175</t>
  </si>
  <si>
    <t>ZDI A STĚNY PODPĚR A VOLNÉ Z DÍLCŮ KOVOVÝCH Z NEREZ OCELI</t>
  </si>
  <si>
    <t>31117</t>
  </si>
  <si>
    <t>ZDI A STĚNY PODPĚR A VOLNÉ Z DÍLCŮ KOVOVÝCH</t>
  </si>
  <si>
    <t>31119</t>
  </si>
  <si>
    <t>ZDI A STĚNY PODPĚR A VOLNÉ Z DÍLCŮ KAMENNÝCH</t>
  </si>
  <si>
    <t>- dodání  dílce  požadovaného  tvaru  a  vlastností,  jeho  skladování,  doprava  a  osazení  do  definitivní polohy, včetně komplexní technologie výroby a montáže dílců, ošetření a ochrana dílců,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dílci (úprava pohledových ploch, příp. rubových ploch, osazení měřících zařízení, zkoušení a měření dílců a pod.).</t>
  </si>
  <si>
    <t>311211</t>
  </si>
  <si>
    <t>ZDI A STĚNY PODPĚR A VOLNÉ Z KAMENE A LOM VÝROBKŮ NA SUCHO</t>
  </si>
  <si>
    <t>311213</t>
  </si>
  <si>
    <t>31121</t>
  </si>
  <si>
    <t>ZDI A STĚNY PODPĚR A VOLNÉ Z KAMENE A LOM VÝROBKŮ</t>
  </si>
  <si>
    <t>311212</t>
  </si>
  <si>
    <t>ZDI A STĚNY PODPĚR A VOLNÉ Z KAMENE A LOM VÝROBKŮ NA MC</t>
  </si>
  <si>
    <t>311221</t>
  </si>
  <si>
    <t>311222</t>
  </si>
  <si>
    <t>31123</t>
  </si>
  <si>
    <t>ZDI A STĚNY PODPĚR A VOLNÉ Z CIHEL PÁLENÝCH</t>
  </si>
  <si>
    <t>31125</t>
  </si>
  <si>
    <t>ZDI A STĚNY PODPĚR A VOLNÉ Z DESEK STAVEBNÍCH</t>
  </si>
  <si>
    <t>31127</t>
  </si>
  <si>
    <t>ZDI A STĚNY PODPĚR A VOLNÉ Z CIHEL A TVÁRNIC NEPÁLENÝCH</t>
  </si>
  <si>
    <t>311312</t>
  </si>
  <si>
    <t>311313</t>
  </si>
  <si>
    <t>311314</t>
  </si>
  <si>
    <t>31131</t>
  </si>
  <si>
    <t>ZDI A STĚNY PODP A VOL Z PROST BET</t>
  </si>
  <si>
    <t>311323</t>
  </si>
  <si>
    <t>311324</t>
  </si>
  <si>
    <t>311325</t>
  </si>
  <si>
    <t>31132</t>
  </si>
  <si>
    <t>ZDI A STĚNY PODP A VOL ZE ŽELEZOBET</t>
  </si>
  <si>
    <t>311334</t>
  </si>
  <si>
    <t>311335</t>
  </si>
  <si>
    <t>311336</t>
  </si>
  <si>
    <t>31133</t>
  </si>
  <si>
    <t>ZDI A STĚNY PODPĚRNÉ A VOLNÉ Z PŘEDPJ BETONU</t>
  </si>
  <si>
    <t>311364</t>
  </si>
  <si>
    <t>311365</t>
  </si>
  <si>
    <t>311366</t>
  </si>
  <si>
    <t>VÝZTUŽ ZDÍ A STĚN PODP A VOL Z KARI-SÍTÍ</t>
  </si>
  <si>
    <t>311367</t>
  </si>
  <si>
    <t>VÝZTUŽ ZDÍ A STĚN PODP A VOL TUHÁ</t>
  </si>
  <si>
    <t>311368</t>
  </si>
  <si>
    <t>VÝZTUŽ ZDÍ A STĚN PODP A VOL ZE SVAŘ SÍTÍ</t>
  </si>
  <si>
    <t>311371</t>
  </si>
  <si>
    <t>VÝZTUŽ ZDÍ A STĚN PODPĚR A VOLNÝCH PŘEDPÍNACÍ Z DRÁTŮ</t>
  </si>
  <si>
    <t>311373</t>
  </si>
  <si>
    <t>VÝZTUŽ ZDÍ A STĚN PODPĚR A VOLNÝCH PŘEDPÍNACÍ Z LAN</t>
  </si>
  <si>
    <t>311375</t>
  </si>
  <si>
    <t>VÝZTUŽ ZDÍ A STĚN PODPĚR A VOLNÝCH PŘEDPÍNACÍ Z TYČÍ</t>
  </si>
  <si>
    <t>31137</t>
  </si>
  <si>
    <t>VÝZTUŽ ZDÍ A STĚN PODPĚR A VOLNÝCH PŘEDPÍNACÍ</t>
  </si>
  <si>
    <t>-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montážní dokumentace včetně technologického předpisu montáže,
- výplň, těsnění a tmelení spar a spojů,
- čištění konstrukce a odstranění všech vrubů (vrypy, otlačeniny a pod.),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  podlití  patních  desek)  maltou,  betonem  nebo  jinou speciální hmotou, vyplnění jam zeminou,
- ošetření kotevní oblasti proti vzniku trhlin, vlivu povětrnosti a pod.,
- osazení nivelačních značek, včetně jejich zaměření, označení znakem výrobce a vyznačení letopočtu. Dokumentace pro zadání stavby může dále předepsat že cena položky ještě obsahuje například:
- veškeré druhy protikorozní ochrany a nátěry konstrukcí,
- žárové zinkování ponorem nebo žárové stříkání (metalizace) kovem,
- zvláštní spojovací prostředky, rozebíratelnost konstrukce,
- osazení měřících zařízení a úpravy pro ně
- ochranná opatření před účinky bludných proudů
- ochranu před přepětím.</t>
  </si>
  <si>
    <t>311945</t>
  </si>
  <si>
    <t>ZDI A STĚNY PODPĚRNÉ A VOLNÉ Z NEREZ OCELI</t>
  </si>
  <si>
    <t>31194</t>
  </si>
  <si>
    <t>ZDI A STĚNY PODPĚRNÉ A VOLNÉ Z KOVU</t>
  </si>
  <si>
    <t>317123</t>
  </si>
  <si>
    <t>317124</t>
  </si>
  <si>
    <t>317125</t>
  </si>
  <si>
    <t>317126</t>
  </si>
  <si>
    <t>31712</t>
  </si>
  <si>
    <t>ŘÍMSY Z DÍLCŮ ŽELEZOBETONOVÝCH</t>
  </si>
  <si>
    <t>317135</t>
  </si>
  <si>
    <t>317136</t>
  </si>
  <si>
    <t>317137</t>
  </si>
  <si>
    <t>31713</t>
  </si>
  <si>
    <t>ŘÍMSY Z DÍLCŮ Z PŘEDPJ BET</t>
  </si>
  <si>
    <t>31714</t>
  </si>
  <si>
    <t>ŘÍMSY Z DÍLCŮ Z LEHKÉHO BETONU</t>
  </si>
  <si>
    <t>31715</t>
  </si>
  <si>
    <t>ŘÍMSY Z DÍLCŮ Z PLASTICKÝCH HMOT</t>
  </si>
  <si>
    <t>31716</t>
  </si>
  <si>
    <t>ŘÍMSY Z DÍLCŮ KERAMICKÝCH</t>
  </si>
  <si>
    <t>31717</t>
  </si>
  <si>
    <t>KOVOVÉ KONSTRUKCE PRO KOTVENÍ ŘÍMSY</t>
  </si>
  <si>
    <t>KG</t>
  </si>
  <si>
    <t>31719</t>
  </si>
  <si>
    <t>ŘÍMSY Z KAMENE</t>
  </si>
  <si>
    <t>31721</t>
  </si>
  <si>
    <t>ŘÍMSY Z KAMENE A LOM VÝROBKŮ</t>
  </si>
  <si>
    <t>31722</t>
  </si>
  <si>
    <t>ŘÍMSY Z KAMENIC VÝROBKŮ</t>
  </si>
  <si>
    <t>31723</t>
  </si>
  <si>
    <t>ŘÍMSY Z CIHEL PÁLENÝCH</t>
  </si>
  <si>
    <t>31727</t>
  </si>
  <si>
    <t>ŘÍMSY Z CIHEL NEPÁLENÝCH</t>
  </si>
  <si>
    <t>31731</t>
  </si>
  <si>
    <t>ŘÍMSY Z PROST BETONU</t>
  </si>
  <si>
    <t>položka zahrnuje:
- dodání  čerstvého  betonu  (betonové  směsi)  požadované  kvality,  jeho  uložení  do požadovaného tvaru při jakékoliv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t>
  </si>
  <si>
    <t>317323</t>
  </si>
  <si>
    <t>položka zahrnuje: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t>
  </si>
  <si>
    <t>317324</t>
  </si>
  <si>
    <t>317325</t>
  </si>
  <si>
    <t>317326</t>
  </si>
  <si>
    <t>31732</t>
  </si>
  <si>
    <t>ŘÍMSY ZE ŽELEZOBETONU</t>
  </si>
  <si>
    <t>317334</t>
  </si>
  <si>
    <t>317335</t>
  </si>
  <si>
    <t>317336</t>
  </si>
  <si>
    <t>31733</t>
  </si>
  <si>
    <t>ŘÍMSY Z PŘEDPJ BETONU</t>
  </si>
  <si>
    <t>položka zahrnuje: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povrchovou antikorozní úpravu výztuže,
- separaci výztuže,
- osazení měřících zařízení a úpravy pro ně,
- osazení měřících skříní nebo míst pro měření bludných proudů.</t>
  </si>
  <si>
    <t>317364</t>
  </si>
  <si>
    <t>317365</t>
  </si>
  <si>
    <t>317366</t>
  </si>
  <si>
    <t>VÝZTUŽ ŘÍMS Z KARI-SÍTÍ</t>
  </si>
  <si>
    <t>317367</t>
  </si>
  <si>
    <t>VÝZTUŽ ŘÍMS TUHÁ</t>
  </si>
  <si>
    <t>položka zahrnuje: 
- dodání tuhé výztuže v požadované kvalitě a požadovaného tvaru, řezání, ohýbání a spojování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 povrchovou antikorozní úpravu výztuže,
- separaci výztuže,
- osazení měřících zařízení a úpravy pro ně,
- osazení měřících skříní nebo míst pro měření bludných proudů.</t>
  </si>
  <si>
    <t>317368</t>
  </si>
  <si>
    <t>VÝZTUŽ ŘÍMS ZE SVAŘ SÍTÍ</t>
  </si>
  <si>
    <t>31736</t>
  </si>
  <si>
    <t>VÝZTUŽ ŘÍMS Z OCELI</t>
  </si>
  <si>
    <t>317371</t>
  </si>
  <si>
    <t>VÝZTUŽ ŘÍMS PŘEDPÍNACÍ Z DRÁTŮ</t>
  </si>
  <si>
    <t>317373</t>
  </si>
  <si>
    <t>VÝZTUŽ ŘÍMS PŘEDPÍNACÍ Z LAN</t>
  </si>
  <si>
    <t>317375</t>
  </si>
  <si>
    <t>VÝZTUŽ ŘÍMS PŘEDPÍNACÍ Z TYČÍ</t>
  </si>
  <si>
    <t>31737</t>
  </si>
  <si>
    <t>VÝZTUŽ ŘÍMS PŘEDPÍNACÍ</t>
  </si>
  <si>
    <t>31794</t>
  </si>
  <si>
    <t>ŘÍMSY Z KOVU</t>
  </si>
  <si>
    <t>31811</t>
  </si>
  <si>
    <t>ZDI ODDĚLOVACÍ A OHRADNÍ Z DÍLCŮ BETON</t>
  </si>
  <si>
    <t>318123</t>
  </si>
  <si>
    <t>318124</t>
  </si>
  <si>
    <t>318125</t>
  </si>
  <si>
    <t>318126</t>
  </si>
  <si>
    <t>31812</t>
  </si>
  <si>
    <t>ZDI ODDĚLOVACÍ A OHRADNÍ Z DÍLCŮ ŽELEZOBETON</t>
  </si>
  <si>
    <t>318122</t>
  </si>
  <si>
    <t>318134</t>
  </si>
  <si>
    <t>318135</t>
  </si>
  <si>
    <t>318136</t>
  </si>
  <si>
    <t>31813</t>
  </si>
  <si>
    <t>ZDI ODDĚLOVACÍ A OHRADNÍ Z DÍLCŮ Z PŘEDPJ BET</t>
  </si>
  <si>
    <t>31814</t>
  </si>
  <si>
    <t>ZDI ODDĚLOVACÍ A OHRADNÍ Z DÍLCŮ Z LEHK BETONU</t>
  </si>
  <si>
    <t>31815</t>
  </si>
  <si>
    <t>ZDI ODDĚLOVACÍ A OHRADNÍ Z DÍLCŮ Z PLAST HMOT</t>
  </si>
  <si>
    <t>31816</t>
  </si>
  <si>
    <t>ZDI ODDĚLOVACÍ A OHRADNÍ Z DÍLCŮ KERAMICKÝCH</t>
  </si>
  <si>
    <t>318175</t>
  </si>
  <si>
    <t>SLOUPKY ZDÍ ODDĚL A OHRAD Z DÍLCŮ KOVOVÝCH Z NEREZ OCELI</t>
  </si>
  <si>
    <t>31817</t>
  </si>
  <si>
    <t>SLOUPKY ZDÍ ODDĚL A OHRAD Z DÍLCŮ KOVOVÝCH</t>
  </si>
  <si>
    <t>318181</t>
  </si>
  <si>
    <t>ZDI ODDĚLOVACÍ A OHRADNÍ Z DÍLCŮ ZE DŘEVA MĚKKÉHO</t>
  </si>
  <si>
    <t>318182</t>
  </si>
  <si>
    <t>318183</t>
  </si>
  <si>
    <t>ZDI ODDĚLOVACÍ A OHRADNÍ Z DÍLCŮ ZE DŘEVA LEPENÉHO</t>
  </si>
  <si>
    <t>318184</t>
  </si>
  <si>
    <t>ZDI ODDĚLOVACÍ A OHRADNÍ Z DÍLCŮ ZE DŘEVA AGLOMEROVANÉHO</t>
  </si>
  <si>
    <t>31818</t>
  </si>
  <si>
    <t>ZDI ODDĚLOVACÍ A OHRADNÍ Z DÍLCŮ ZE DŘEVA</t>
  </si>
  <si>
    <t>31819</t>
  </si>
  <si>
    <t>ZDI ODDĚLOVACÍ A OHRADNÍ Z DÍLCŮ KAMENNÝCH</t>
  </si>
  <si>
    <t>318213</t>
  </si>
  <si>
    <t>OBKLAD ZDÍ ODDĚL A OHRAD Z LOM KAMENE</t>
  </si>
  <si>
    <t>318221</t>
  </si>
  <si>
    <t>OBKLAD ZDÍ ODDĚL A OHRAD KVÁDROVÝ A ŘÁDKOVÝ</t>
  </si>
  <si>
    <t>318222</t>
  </si>
  <si>
    <t>OBKLAD ZDÍ ODDĚL A OHRAD Z HAKLÍKŮ</t>
  </si>
  <si>
    <t>31823</t>
  </si>
  <si>
    <t>ZDI ODDĚLOVACÍ A OHRADNÍ Z CIHEL PÁLENÝCH</t>
  </si>
  <si>
    <t>31827</t>
  </si>
  <si>
    <t>ZDI ODDĚLOVACÍ A OHRADNÍ Z CIHEL A TVÁRNIC NEPÁLENÝCH</t>
  </si>
  <si>
    <t>318312</t>
  </si>
  <si>
    <t>318313</t>
  </si>
  <si>
    <t>318314</t>
  </si>
  <si>
    <t>31831</t>
  </si>
  <si>
    <t>ZDI ODDĚLOVACÍ A OHRADNÍ Z PROST BET</t>
  </si>
  <si>
    <t>318311</t>
  </si>
  <si>
    <t>318322</t>
  </si>
  <si>
    <t>318323</t>
  </si>
  <si>
    <t>318324</t>
  </si>
  <si>
    <t>318325</t>
  </si>
  <si>
    <t>31832</t>
  </si>
  <si>
    <t>ZDI ODDĚLOVACÍ A OHRADNÍ ZE ŽELEZOBET</t>
  </si>
  <si>
    <t>318321</t>
  </si>
  <si>
    <t>318334</t>
  </si>
  <si>
    <t>318335</t>
  </si>
  <si>
    <t>31833</t>
  </si>
  <si>
    <t>ZDI ODDĚLOVACÍ A OHRADNÍ Z PŘEDPJ BETONU</t>
  </si>
  <si>
    <t>318364</t>
  </si>
  <si>
    <t>318365</t>
  </si>
  <si>
    <t>318366</t>
  </si>
  <si>
    <t>VÝZTUŽ ZDÍ ODDĚL A OHRAD Z KARI-SÍTÍ</t>
  </si>
  <si>
    <t>318367</t>
  </si>
  <si>
    <t>VÝZTUŽ ZDÍ ODDĚL A OHRAD TUHÁ</t>
  </si>
  <si>
    <t>318368</t>
  </si>
  <si>
    <t>VÝZTUŽ ZDÍ ODDĚL A OHRAD ZE SVAŘ SÍTÍ</t>
  </si>
  <si>
    <t>31836</t>
  </si>
  <si>
    <t>VÝZTUŽ ZDÍ ODDĚL A OHRAD Z OCELI</t>
  </si>
  <si>
    <t>318371</t>
  </si>
  <si>
    <t>VÝZTUŽ ZDÍ ODDĚL A OHRAD PŘEDPÍNACÍ Z DRÁTŮ</t>
  </si>
  <si>
    <t>318373</t>
  </si>
  <si>
    <t>VÝZTUŽ ZDÍ ODDĚL A OHRAD PŘEDPÍNACÍ Z LAN</t>
  </si>
  <si>
    <t>318375</t>
  </si>
  <si>
    <t>VÝZTUŽ ZDÍ ODDĚL A OHRAD PŘEDPÍNACÍ Z TYČÍ</t>
  </si>
  <si>
    <t>31837</t>
  </si>
  <si>
    <t>VÝZTUŽ ZDÍ ODDĚL A OHRAD PŘEDPÍNACÍ</t>
  </si>
  <si>
    <t>318945</t>
  </si>
  <si>
    <t>ZDI ODDĚLOVACÍ A OHRADNÍ Z NEREZ OCELI</t>
  </si>
  <si>
    <t>31894</t>
  </si>
  <si>
    <t>ZDI ODDĚLOVACÍ A OHRADNÍ Z KOVU</t>
  </si>
  <si>
    <t>318951</t>
  </si>
  <si>
    <t>ZDI ODDĚLOVACÍ A OHRADNÍ ZE DŘEVA MĚKKÉHO</t>
  </si>
  <si>
    <t>318952</t>
  </si>
  <si>
    <t>ZDI ODDĚLOVACÍ A OHRADNÍ ZE DŘEVA TVRDÉHO</t>
  </si>
  <si>
    <t>318953</t>
  </si>
  <si>
    <t>ZDI ODDĚLOVACÍ A OHRADNÍ ZE DŘEVA LEPENÉHO</t>
  </si>
  <si>
    <t>318954</t>
  </si>
  <si>
    <t>ZDI ODDĚLOVACÍ A OHRADNÍ ZE DŘEVA AGLOMEROVANÉHO</t>
  </si>
  <si>
    <t>31895</t>
  </si>
  <si>
    <t>ZDI ODDĚLOVACÍ A OHRADNÍ ZE DŘEVA</t>
  </si>
  <si>
    <t>31896</t>
  </si>
  <si>
    <t>ZDI ODDĚLOVACÍ A OHRADNÍ Z DÍLCŮ SKLENĚNÝCH</t>
  </si>
  <si>
    <t>31899</t>
  </si>
  <si>
    <t>ZDI ODDĚLOVACÍ A OHRADNÍ Z PLEXISKLA</t>
  </si>
  <si>
    <t>32511</t>
  </si>
  <si>
    <t>ZDI PŘEHRADNÍ Z DÍLCŮ BETON</t>
  </si>
  <si>
    <t>325123</t>
  </si>
  <si>
    <t>325124</t>
  </si>
  <si>
    <t>325125</t>
  </si>
  <si>
    <t>325126</t>
  </si>
  <si>
    <t>32512</t>
  </si>
  <si>
    <t>ZDI PŘEHRADNÍ Z DÍLCŮ ŽELEZOBETON</t>
  </si>
  <si>
    <t>325134</t>
  </si>
  <si>
    <t>325135</t>
  </si>
  <si>
    <t>325136</t>
  </si>
  <si>
    <t>32513</t>
  </si>
  <si>
    <t>ZDI PŘEHRADNÍ Z DÍLCŮ Z PŘEDPJ BET</t>
  </si>
  <si>
    <t>32514</t>
  </si>
  <si>
    <t>ZDI PŘEHRADNÍ Z DÍLCŮ Z LEHKÉHO BETONU</t>
  </si>
  <si>
    <t>32515</t>
  </si>
  <si>
    <t>ZDI PŘEHRADNÍ Z DÍLCŮ PLASTICKÝCH</t>
  </si>
  <si>
    <t>- dodání dílce požadovaného tvaru a vlastností, jeho skladování, doprava a osazení do definitivní polohy, včetně komplexní technologie výroby a montáže dílců, ošetření a ochrana dílců,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</si>
  <si>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32516</t>
  </si>
  <si>
    <t>ZDI PŘEHRADNÍ Z DÍLCŮ KERAMICKÝCH</t>
  </si>
  <si>
    <t>- dodání dílce požadovaného tvaru a vlastností, jeho skladování, doprava a osazení do definitivní polohy, včetně komplexní technologie výroby a montáže dílců, ošetření a ochrana dílců,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dílci (úprava pohledových ploch, příp. rubových ploch, osazení měřících zařízení, zkoušení a měření dílců a pod.).
-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montážní dokumentace včetně technologického předpisu montáže,
- výplň, těsnění a tmelení spar a spojů,
- čištění konstrukce a odstranění všech vrubů (vrypy, otlačeniny a pod.),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  podlití  patních  desek)  maltou,  betonem  nebo  jinou speciální hmotou, vyplnění jam zeminou,
- ošetření kotevní oblasti proti vzniku trhlin, vlivu povětrnosti a pod.,
- osazení nivelačních značek, včetně jejich zaměření, označení znakem výrobce a vyznačení letopočtu. Dokumentace pro zadání stavby může dále předepsat že cena položky ještě obsahuje například:
- veškeré druhy protikorozní ochrany a nátěry konstrukcí,
- žárové zinkování ponorem nebo žárové stříkání (metalizace) kovem,
- zvláštní spojovací prostředky, rozebíratelnost konstrukce,
- osazení měřících zařízení a úpravy pro ně
- ochranná opatření před účinky bludných proudů
- ochranu před přepětím.</t>
  </si>
  <si>
    <t>325175</t>
  </si>
  <si>
    <t>ZDI PŘEHRADNÍ Z DÍLCŮ KOVOVÝCH Z NEREZ OCELI</t>
  </si>
  <si>
    <t>32517</t>
  </si>
  <si>
    <t>ZDI PŘEHRADNÍ Z DÍLCŮ KOVOVÝCH</t>
  </si>
  <si>
    <t>32519</t>
  </si>
  <si>
    <t>ZDI PŘEHRADNÍ Z DÍLCŮ KAMENNÝCH</t>
  </si>
  <si>
    <t>- dodání dílce požadovaného tvaru a vlastností, jeho skladování, doprava a osazení do definitivní polohy, včetně komplexní technologie výroby a montáže dílců, ošetření a ochrana dílců,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dílci (úprava pohledových ploch, příp. rubových ploch, osazení měřících zařízení, zkoušení a měření dílců a pod.).</t>
  </si>
  <si>
    <t>325211</t>
  </si>
  <si>
    <t>ZDI PŘEHRADNÍ Z KAMENE NA SUCHO</t>
  </si>
  <si>
    <t>325212</t>
  </si>
  <si>
    <t>ZDI PŘEHRADNÍ Z KAMENE NA MC</t>
  </si>
  <si>
    <t>32522</t>
  </si>
  <si>
    <t>ZDI PŘEHRADNÍ Z KAMENICKÝCH VÝROBKŮ</t>
  </si>
  <si>
    <t>32523</t>
  </si>
  <si>
    <t>ZDI PŘEHRADNÍ Z CIHEL PÁLENÝCH</t>
  </si>
  <si>
    <t>32527</t>
  </si>
  <si>
    <t>ZDI PŘEHRADNÍ Z CIHEL NEPÁLENÝCH</t>
  </si>
  <si>
    <t>325312</t>
  </si>
  <si>
    <t>-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t>
  </si>
  <si>
    <t>325313</t>
  </si>
  <si>
    <t>325314</t>
  </si>
  <si>
    <t>325315</t>
  </si>
  <si>
    <t>32531</t>
  </si>
  <si>
    <t>ZDI PŘEHRADNÍ Z PROST BETONU</t>
  </si>
  <si>
    <t>325322</t>
  </si>
  <si>
    <t>325323</t>
  </si>
  <si>
    <t>325324</t>
  </si>
  <si>
    <t>325325</t>
  </si>
  <si>
    <t>32532</t>
  </si>
  <si>
    <t>ZDI PŘEHRADNÍ ZE ŽELEZOBETONU</t>
  </si>
  <si>
    <t>325334</t>
  </si>
  <si>
    <t>325335</t>
  </si>
  <si>
    <t>325336</t>
  </si>
  <si>
    <t>32533</t>
  </si>
  <si>
    <t>ZDI PŘEHRADNÍ ZE PŘEDPJ BETONU</t>
  </si>
  <si>
    <t>325364</t>
  </si>
  <si>
    <t>325365</t>
  </si>
  <si>
    <t>325366</t>
  </si>
  <si>
    <t>VÝZTUŽ PŘEHRAD ZDÍ Z KARI SÍTÍ</t>
  </si>
  <si>
    <t>325367</t>
  </si>
  <si>
    <t>VÝZTUŽ PŘEHRAD ZDÍ TUHÁ</t>
  </si>
  <si>
    <t>325368</t>
  </si>
  <si>
    <t>VÝZTUŽ PŘEHRAD ZDÍ ZE SVAŘ SÍTÍ</t>
  </si>
  <si>
    <t>32536</t>
  </si>
  <si>
    <t>VÝZTUŽ PŘEHRAD ZDÍ Z OCELI</t>
  </si>
  <si>
    <t>325371</t>
  </si>
  <si>
    <t>VÝZTUŽ PŘEHRAD ZDÍ Z OCELI PŘEDPÍNACÍ Z DRÁTŮ</t>
  </si>
  <si>
    <t>325373</t>
  </si>
  <si>
    <t>VÝZTUŽ PŘEHRAD ZDÍ Z OCELI PŘEDPÍNACÍ Z LAN</t>
  </si>
  <si>
    <t>325375</t>
  </si>
  <si>
    <t>VÝZTUŽ PŘEHRAD ZDÍ Z OCELI PŘEDPÍNACÍ Z TYČÍ</t>
  </si>
  <si>
    <t>32537</t>
  </si>
  <si>
    <t>VÝZTUŽ PŘEHRAD ZDÍ Z OCELI PŘEDPÍNACÍ</t>
  </si>
  <si>
    <t>325945</t>
  </si>
  <si>
    <t>ZDI PŘEHRADNÍ Z NEREZ OCELI</t>
  </si>
  <si>
    <t>32594</t>
  </si>
  <si>
    <t>ZDI PŘEHRADNÍ Z KOVU</t>
  </si>
  <si>
    <t>327113</t>
  </si>
  <si>
    <t>327114</t>
  </si>
  <si>
    <t>327115</t>
  </si>
  <si>
    <t>32711</t>
  </si>
  <si>
    <t>ZDI OPĚR, ZÁRUB, NÁBŘEŽ Z DÍLCŮ BETON</t>
  </si>
  <si>
    <t>327123</t>
  </si>
  <si>
    <t>327124</t>
  </si>
  <si>
    <t>327125</t>
  </si>
  <si>
    <t>327126</t>
  </si>
  <si>
    <t>32712</t>
  </si>
  <si>
    <t>ZDI OPĚRNÉ, ZÁRUBNÍ, NÁBŘEŽNÍ Z DÍLCŮ ŽELEZOBETONOVÝCH</t>
  </si>
  <si>
    <t>327134</t>
  </si>
  <si>
    <t>327135</t>
  </si>
  <si>
    <t>327136</t>
  </si>
  <si>
    <t>32713</t>
  </si>
  <si>
    <t>ZDI OPĚR, ZÁRUB, NÁBŘEŽ Z DÍLCŮ Z PŘEDPJ BET</t>
  </si>
  <si>
    <t>32714</t>
  </si>
  <si>
    <t>ZDI OPĚR, ZÁRUB, NÁBŘEŽ Z DÍLCŮ Z LEHKÉHO BETONU</t>
  </si>
  <si>
    <t>32715</t>
  </si>
  <si>
    <t>ZDI OPĚR, ZÁRUB, NÁBŘEŽ Z DÍLCŮ Z PLAST HMOT</t>
  </si>
  <si>
    <t>32716</t>
  </si>
  <si>
    <t>ZDI OPĚR, ZÁRUB, NÁBŘEŽ Z DÍLCŮ KERAMICKÝCH</t>
  </si>
  <si>
    <t>327175</t>
  </si>
  <si>
    <t>ZDI OPĚR, ZÁRUB, NÁBŘEŽ Z DÍLCŮ Z NEREZ OCELI</t>
  </si>
  <si>
    <t>32717</t>
  </si>
  <si>
    <t>ZDI OPĚR, ZÁRUB, NÁBŘEŽ Z DÍLCŮ KOVOVÝCH</t>
  </si>
  <si>
    <t>32719</t>
  </si>
  <si>
    <t>ZDI OPĚR, ZÁRUB, NÁBŘEŽ Z DÍLCŮ KAMENNÝCH</t>
  </si>
  <si>
    <t>327211</t>
  </si>
  <si>
    <t>ZDI OPĚRNÉ, ZÁRUBNÍ, NÁBŘEŽNÍ Z LOMOVÉHO KAMENE NA SUCHO</t>
  </si>
  <si>
    <t>položka zahrnuje dodávku a osazení lomového kamene, jeho výběr a případnou úpravu</t>
  </si>
  <si>
    <t>327212</t>
  </si>
  <si>
    <t>ZDI OPĚRNÉ, ZÁRUBNÍ, NÁBŘEŽNÍ Z LOMOVÉHO KAMENE NA MC</t>
  </si>
  <si>
    <t>položka zahrnuje dodávku a osazení lomového kamene, jeho výběr a případnou úpravu, dodávku předepsané malty, spárování.</t>
  </si>
  <si>
    <t>327213</t>
  </si>
  <si>
    <t>OBKLAD ZDÍ OPĚR, ZÁRUB, NÁBŘEŽ Z LOM KAMENE</t>
  </si>
  <si>
    <t>položka zahrnuje dodávku a osazení lomového kamene, jeho výběr a případnou úpravu, jeho případné kotvení se všemi souvisejícími materiály a pracemi, dodávku předepsané malty, spárování.</t>
  </si>
  <si>
    <t>327215</t>
  </si>
  <si>
    <t>PŘEZDĚNÍ ZDÍ Z KAMENNÉHO ZDIVA</t>
  </si>
  <si>
    <t>položka zahrnuje rozebrání stávajícího zdiva, nezbytnou manipulaci s rozebraným materiálem (nakládání, doprava, složení, očištění, odvoz nepoužitelného materiálu a suti), vyzdění z tohoto materiálu (bez dodávky nového) včetně dodávky předepsaného materiálu pro výplň spar.</t>
  </si>
  <si>
    <t>327221</t>
  </si>
  <si>
    <t>OBKLAD ZDÍ OPĚRNÝCH, ZÁRUBNÍCH, NÁBŘEŽNÍCH KVÁDROVÝ A ŘÁDKOVÝ</t>
  </si>
  <si>
    <t>položka zahrnuje dodávku a osazení dvoustranně lícovaného kamene, jeho případné kotvení se všemi souvisejícími materiály a pracemi, dodávku předepsané malty, spárování.</t>
  </si>
  <si>
    <t>327222</t>
  </si>
  <si>
    <t>OBKLAD ZDÍ OPĚRNÝCH, ZÁRUBNÍCH, NÁBŘEŽNÍCH Z HAKLÍKŮ</t>
  </si>
  <si>
    <t>položka zahrnuje dodávku a osazení haklíků tl. do 150mm, jejich případné kotvení se všemi souvisejícími materiály a pracemi, dodávku předepsané malty, spárování.</t>
  </si>
  <si>
    <t>32723</t>
  </si>
  <si>
    <t>ZDI OPĚR, ZÁRUB, NÁBŘEŽ Z CIHEL PÁLENÝCH</t>
  </si>
  <si>
    <t>32727</t>
  </si>
  <si>
    <t>ZDI OPĚR, ZÁRUB, NÁBŘEŽ Z CIHEL A TVÁRNIC NEPÁLENÝCH</t>
  </si>
  <si>
    <t>327312</t>
  </si>
  <si>
    <t>-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t>
  </si>
  <si>
    <t>327313</t>
  </si>
  <si>
    <t>327314</t>
  </si>
  <si>
    <t>327315</t>
  </si>
  <si>
    <t>32731</t>
  </si>
  <si>
    <t>ZDI OPĚR, ZÁRUB, NÁBŘEŽ Z PROST BET</t>
  </si>
  <si>
    <t>327323</t>
  </si>
  <si>
    <t>327324</t>
  </si>
  <si>
    <t>327325</t>
  </si>
  <si>
    <t>327326</t>
  </si>
  <si>
    <t>32732</t>
  </si>
  <si>
    <t>ZDI OPĚR, ZÁRUB, NÁBŘEŽ ZE ŽELEZOBET</t>
  </si>
  <si>
    <t>327334</t>
  </si>
  <si>
    <t>327335</t>
  </si>
  <si>
    <t>327336</t>
  </si>
  <si>
    <t>32733</t>
  </si>
  <si>
    <t>ZDI OPĚR, ZÁRUB, NÁBŘEŽ Z PŘEDPJ BETONU</t>
  </si>
  <si>
    <t>327364</t>
  </si>
  <si>
    <t>327365</t>
  </si>
  <si>
    <t>327366</t>
  </si>
  <si>
    <t>VÝZTUŽ ZDÍ OPĚRNÝCH, ZÁRUBNÍCH, NÁBŘEŽNÍCH Z KARI SÍTÍ</t>
  </si>
  <si>
    <t>327367</t>
  </si>
  <si>
    <t>VÝZTUŽ ZDÍ OPĚR, ZÁRUB, NÁBŘEŽ TUHÁ</t>
  </si>
  <si>
    <t>327368</t>
  </si>
  <si>
    <t>VÝZTUŽ ZDÍ OPĚR, ZÁRUB, NÁBŘEŽ ZE SVAŘ SÍTÍ</t>
  </si>
  <si>
    <t>32736</t>
  </si>
  <si>
    <t>VÝZTUŽ ZDÍ OPĚR, ZÁRUB, NÁBŘEŽ Z OCELI</t>
  </si>
  <si>
    <t>327371</t>
  </si>
  <si>
    <t>VÝZTUŽ ZDÍ OPĚR, ZÁRUB, NÁBŘEŽ PŘEDPÍNACÍ Z DRÁTŮ</t>
  </si>
  <si>
    <t>327373</t>
  </si>
  <si>
    <t>VÝZTUŽ ZDÍ OPĚR, ZÁRUB, NÁBŘEŽ PŘEDPÍNACÍ Z LAN</t>
  </si>
  <si>
    <t>327375</t>
  </si>
  <si>
    <t>VÝZTUŽ ZDÍ OPĚR, ZÁRUB, NÁBŘEŽ PŘEDPÍNACÍ Z KABELŮ</t>
  </si>
  <si>
    <t>32737</t>
  </si>
  <si>
    <t>VÝZTUŽ ZDÍ OPĚR, ZÁRUB, NÁBŘEŽ PŘEDPÍNACÍ</t>
  </si>
  <si>
    <t>327945</t>
  </si>
  <si>
    <t>ZDI OPĚR, ZÁRUB, NÁBŘEŽ Z NEREZ OCELI</t>
  </si>
  <si>
    <t>32794</t>
  </si>
  <si>
    <t>ZDI OPĚR, ZÁRUB, NÁBŘEŽ Z KOVU</t>
  </si>
  <si>
    <t>32811</t>
  </si>
  <si>
    <t>OPĚRNÝ SYSTÉM S LÍCEM Z BETON TVAROVEK VÝŠ DO 2M</t>
  </si>
  <si>
    <t>32812</t>
  </si>
  <si>
    <t>32813</t>
  </si>
  <si>
    <t>32814</t>
  </si>
  <si>
    <t>32815</t>
  </si>
  <si>
    <t>32821</t>
  </si>
  <si>
    <t>OPĚRNÝ SYSTÉM S LÍCEM Z BETON PANELŮ VÝŠ DO 2M</t>
  </si>
  <si>
    <t>32822</t>
  </si>
  <si>
    <t>32823</t>
  </si>
  <si>
    <t>32824</t>
  </si>
  <si>
    <t>32825</t>
  </si>
  <si>
    <t>32831</t>
  </si>
  <si>
    <t>OPĚRNÝ SYSTÉM S LÍCEM Z TRVALÉ OCELOVÉ SÍTĚ S OZELENĚNÍM VÝŠ DO 2M</t>
  </si>
  <si>
    <t>Položka se vykazuje v m2 šikmé lícní pohledové plochy  Pod pojmem „výška“ na 5. pozici číselného znaku se rozumí svislá vzdálenost horní hrany opěrného systému od rostlého terénu Položka zahrnuje ucelený certifikovaný systém (tuhé monolitické geomříže, čelní ocelové sítě s protikorozní ochranou v kombinaci s protierozní rohoží a travním semenem) Položka nezahrnuje dodávku a dopravu zásypového materiálu vyztuženého bloku. Pro výpočet kubatury tohoto materiálu se uvažuje s hloubkou vyztuženého bloku jako jednonásobkem výšky konstrukce, u výšky do 2m pak jeden a půl násobkem výšky</t>
  </si>
  <si>
    <t>32832</t>
  </si>
  <si>
    <t>32833</t>
  </si>
  <si>
    <t>32834</t>
  </si>
  <si>
    <t>32835</t>
  </si>
  <si>
    <t>32841</t>
  </si>
  <si>
    <t>OPĚRNÝ SYSTÉM S LÍCEM Z TRVALÉ OCELOVÉ SÍTĚ S KAMENIVEM VÝŠ DO 2M</t>
  </si>
  <si>
    <t>Položka se vykazuje v m2 šikmé lícní pohledové plochy  Pod pojmem „výška“ na 5. pozici číselného znaku se rozumí svislá vzdálenost horní hrany opěrného systému od rostlého terénu Položka zahrnuje ucelený certifikovaný systém (tuhé monolitické geomříže,  kamenivo frakce 125/250 v tloušťce 0,5m, čelní ocelové sítě s protikorozní ochranou) Položka nezahrnuje dodávku a dopravu zásypového materiálu vyztuženého bloku. Pro výpočet kubatury tohoto materiálu se uvažuje s hloubkou vyztuženého bloku jako jednonásobkem výšky konstrukce, u výšky do 2m pak jeden a půl násobkem výšky</t>
  </si>
  <si>
    <t>32842</t>
  </si>
  <si>
    <t>32843</t>
  </si>
  <si>
    <t>32844</t>
  </si>
  <si>
    <t>32845</t>
  </si>
  <si>
    <t>33311</t>
  </si>
  <si>
    <t>MOSTNÍ OPĚRY A KŘÍDLA Z DÍLCŮ BETON</t>
  </si>
  <si>
    <t>333123</t>
  </si>
  <si>
    <t>333124</t>
  </si>
  <si>
    <t>333125</t>
  </si>
  <si>
    <t>333126</t>
  </si>
  <si>
    <t>33312</t>
  </si>
  <si>
    <t>MOSTNÍ OPĚRY A KŘÍDLA Z DÍLCŮ ŽELEZOBETON</t>
  </si>
  <si>
    <t>333134</t>
  </si>
  <si>
    <t>MOSTNÍ OPĚRY A KŘÍDLA Z DÍLCŮ Z PŘEDPJ BET DO C25/30 (B30)</t>
  </si>
  <si>
    <t>333135</t>
  </si>
  <si>
    <t>MOSTNÍ OPĚRY A KŘÍDLA Z DÍLCŮ Z PŘEDPJ BET DO C30/37 (B37)</t>
  </si>
  <si>
    <t>333136</t>
  </si>
  <si>
    <t>MOSTNÍ OPĚRY A KŘÍDLA Z DÍLCŮ Z PŘEDPJ BET DO C40/50 (B50)</t>
  </si>
  <si>
    <t>33313</t>
  </si>
  <si>
    <t>MOSTNÍ OPĚRY A KŘÍDLA Z DÍLCŮ Z PŘEDPJ BET</t>
  </si>
  <si>
    <t>33314</t>
  </si>
  <si>
    <t>MOSTNÍ OPĚRY A KŘÍDLA Z DÍLCŮ Z LEHKÝCH BETONŮ</t>
  </si>
  <si>
    <t>33316</t>
  </si>
  <si>
    <t>MOSTNÍ OPĚRY A KŘÍDLA Z DÍLCŮ KERAMICKÝCH</t>
  </si>
  <si>
    <t>333175</t>
  </si>
  <si>
    <t>MOSTNÍ OPĚRY A KŘÍDLA Z DÍLCŮ Z NEREZ OCELI</t>
  </si>
  <si>
    <t>33317</t>
  </si>
  <si>
    <t>MOSTNÍ OPĚRY A KŘÍDLA Z DÍLCŮ KOVOVÝCH</t>
  </si>
  <si>
    <t>33319</t>
  </si>
  <si>
    <t>MOSTNÍ OPĚRY A KŘÍDLA Z DÍLCŮ KAMENNÝCH</t>
  </si>
  <si>
    <t>333212</t>
  </si>
  <si>
    <t>333213</t>
  </si>
  <si>
    <t>OBKLAD MOST OPĚR A KŘÍDEL Z LOM KAMENE</t>
  </si>
  <si>
    <t>333215</t>
  </si>
  <si>
    <t>PŘEZDĚNÍ OPĚR A KŘÍDEL Z KAMENNÉHO ZDIVA</t>
  </si>
  <si>
    <t>333221</t>
  </si>
  <si>
    <t>OBKLAD MOSTNÍCH OPĚR A KŘÍDEL KVÁDROVÝ A ŘÁDKOVÝ</t>
  </si>
  <si>
    <t>333222</t>
  </si>
  <si>
    <t>OBKLAD MOSTNÍCH OPĚR A KŘÍDEL Z HAKLÍKŮ</t>
  </si>
  <si>
    <t>33323</t>
  </si>
  <si>
    <t>MOSTNÍ OPĚRY A KŘÍDLA Z CIHEL PÁLENÝCH</t>
  </si>
  <si>
    <t>33327</t>
  </si>
  <si>
    <t>MOSTNÍ OPĚRY A KŘÍDLA Z CIHEL A TVÁRNIC NEPÁLENÝCH</t>
  </si>
  <si>
    <t>333313</t>
  </si>
  <si>
    <t>333314</t>
  </si>
  <si>
    <t>333315</t>
  </si>
  <si>
    <t>33331</t>
  </si>
  <si>
    <t>MOSTNÍ OPĚRY A KŘÍDLA Z PROST BET</t>
  </si>
  <si>
    <t>333323</t>
  </si>
  <si>
    <t>333324</t>
  </si>
  <si>
    <t>333325</t>
  </si>
  <si>
    <t>333326</t>
  </si>
  <si>
    <t>33332</t>
  </si>
  <si>
    <t>MOSTNÍ OPĚRY A KŘÍDLA ZE ŽELEZOBET</t>
  </si>
  <si>
    <t>333334</t>
  </si>
  <si>
    <t>333335</t>
  </si>
  <si>
    <t>333336</t>
  </si>
  <si>
    <t>33333</t>
  </si>
  <si>
    <t>MOSTNÍ OPĚRY A KŘÍDLA Z PŘEDPJ BET</t>
  </si>
  <si>
    <t>333364</t>
  </si>
  <si>
    <t>333365</t>
  </si>
  <si>
    <t>333366</t>
  </si>
  <si>
    <t>VÝZTUŽ MOSTNÍCH OPĚR A KŘÍDEL Z KARI SÍTÍ</t>
  </si>
  <si>
    <t>333367</t>
  </si>
  <si>
    <t>VÝZTUŽ MOST OPĚR A KŘÍDEL TUHÁ</t>
  </si>
  <si>
    <t>333368</t>
  </si>
  <si>
    <t>VÝZTUŽ MOST OPĚR A KŘÍDEL ZE SVAŘ SÍTÍ</t>
  </si>
  <si>
    <t>33336</t>
  </si>
  <si>
    <t>VÝZTUŽ MOST OPĚR A KŘÍDEL Z OCELI</t>
  </si>
  <si>
    <t>333371</t>
  </si>
  <si>
    <t>VÝZTUŽ MOST OPĚR A KŘÍDEL Z PŘEDP DRÁTŮ</t>
  </si>
  <si>
    <t>333373</t>
  </si>
  <si>
    <t>VÝZTUŽ MOST OPĚR A KŘÍDEL Z PŘEDP KABELŮ</t>
  </si>
  <si>
    <t>333375</t>
  </si>
  <si>
    <t>VÝZTUŽ MOST OPĚR A KŘÍDEL Z PŘEDP TYČÍ</t>
  </si>
  <si>
    <t>33337</t>
  </si>
  <si>
    <t>VÝZTUŽ MOST OPĚR A KŘÍDEL PŘEDPÍNACÍ</t>
  </si>
  <si>
    <t>333945</t>
  </si>
  <si>
    <t>MOSTNÍ OPĚRY A KŘÍDLA Z NEREZ OCELI</t>
  </si>
  <si>
    <t>33394</t>
  </si>
  <si>
    <t>MOSTNÍ OPĚRY A KŘÍDLA Z KOVU</t>
  </si>
  <si>
    <t>33411</t>
  </si>
  <si>
    <t>MOSTNÍ PILÍŘE A STATIVA Z DÍLCŮ BETON</t>
  </si>
  <si>
    <t>334123</t>
  </si>
  <si>
    <t>MOSTNÍ PILÍŘE A STATIVA Z DÍLCŮ ŽELEZOBETON DO C16/20 (B20)</t>
  </si>
  <si>
    <t>334124</t>
  </si>
  <si>
    <t>334125</t>
  </si>
  <si>
    <t>334126</t>
  </si>
  <si>
    <t>33412</t>
  </si>
  <si>
    <t>MOSTNÍ PILÍŘE A STATIVA Z DÍLCŮ ŽELEZOBETON</t>
  </si>
  <si>
    <t>334134</t>
  </si>
  <si>
    <t>334135</t>
  </si>
  <si>
    <t>334136</t>
  </si>
  <si>
    <t>33413</t>
  </si>
  <si>
    <t>MOSTNÍ PILÍŘE A STATIVA Z DÍLCŮ Z PŘEDPJ BET</t>
  </si>
  <si>
    <t>33414</t>
  </si>
  <si>
    <t>MOSTNÍ PILÍŘE A STATIVA Z DÍLCŮ Z LEHKÝCH BETONŮ</t>
  </si>
  <si>
    <t>33416</t>
  </si>
  <si>
    <t>MOSTNÍ PILÍŘE A STATIVA Z DÍLCŮ KERAMICKÝCH</t>
  </si>
  <si>
    <t>334175</t>
  </si>
  <si>
    <t>MOSTNÍ PILÍŘE A STATIVA Z DÍLCŮ Z NEREZ OCELI</t>
  </si>
  <si>
    <t>33417</t>
  </si>
  <si>
    <t>MOSTNÍ PILÍŘE A STATIVA Z DÍLCŮ KOVOVÝCH</t>
  </si>
  <si>
    <t>33419</t>
  </si>
  <si>
    <t>MOSTNÍ PILÍŘE A STATIVA Z DÍLCŮ KAMENNÝCH</t>
  </si>
  <si>
    <t>334212</t>
  </si>
  <si>
    <t>MOSTNÍ PILÍŘE Z LOM KAMENE NA MC</t>
  </si>
  <si>
    <t>334213</t>
  </si>
  <si>
    <t>OBKLAD MOST PILÍŘŮ Z LOM KAMENE</t>
  </si>
  <si>
    <t>334214</t>
  </si>
  <si>
    <t>MOSTNÍ PILÍŘE Z GABIONŮ VČET KOVOVÉ KONSTR</t>
  </si>
  <si>
    <t>334221</t>
  </si>
  <si>
    <t>OBKLAD MOSTNÍCH PILÍŘŮ KVÁDROVÝ A ŘÁDKOVÝ</t>
  </si>
  <si>
    <t>334222</t>
  </si>
  <si>
    <t>OBKLAD MOSTNÍCH PILÍŘŮ Z HAKLÍKŮ</t>
  </si>
  <si>
    <t>33423</t>
  </si>
  <si>
    <t>MOSTNÍ PILÍŘE Z CIHEL PÁLENÝCH</t>
  </si>
  <si>
    <t>33427</t>
  </si>
  <si>
    <t>MOSTNÍ PILÍŘE Z CIHEL A TVÁRNIC NEPÁLENÝCH</t>
  </si>
  <si>
    <t>334313</t>
  </si>
  <si>
    <t>334314</t>
  </si>
  <si>
    <t>33431</t>
  </si>
  <si>
    <t>MOSTNÍ PILÍŘE A STATIVA Z PROST BET</t>
  </si>
  <si>
    <t>334323</t>
  </si>
  <si>
    <t>MOSTNÍ PILÍŘE A STATIVA ZE ŽELEZOVÉHO BETONU DO C16/20 (B20)</t>
  </si>
  <si>
    <t>334324</t>
  </si>
  <si>
    <t>334325</t>
  </si>
  <si>
    <t>334326</t>
  </si>
  <si>
    <t>33432</t>
  </si>
  <si>
    <t>MOSTNÍ PILÍŘE A STATIVA ZE ŽELEZOBET</t>
  </si>
  <si>
    <t>334334</t>
  </si>
  <si>
    <t>334335</t>
  </si>
  <si>
    <t>334336</t>
  </si>
  <si>
    <t>33433</t>
  </si>
  <si>
    <t>MOSTNÍ PILÍŘE A STATIVA Z PŘEDPJ BET</t>
  </si>
  <si>
    <t>334364</t>
  </si>
  <si>
    <t>334365</t>
  </si>
  <si>
    <t>334366</t>
  </si>
  <si>
    <t>VÝZTUŽ MOST PILÍŘŮ A STATIV Z KARI-SÍTÍ</t>
  </si>
  <si>
    <t>334367</t>
  </si>
  <si>
    <t>VÝZTUŽ MOST PILÍŘŮ A STATIV TUHÁ</t>
  </si>
  <si>
    <t>334368</t>
  </si>
  <si>
    <t>VÝZTUŽ MOST PILÍŘŮ A STATIV ZE SVAŘ SÍTÍ</t>
  </si>
  <si>
    <t>33436</t>
  </si>
  <si>
    <t>VÝZTUŽ MOST PILÍŘŮ A STATIV Z OCELI</t>
  </si>
  <si>
    <t>334371</t>
  </si>
  <si>
    <t>VÝZTUŽ MOST PILÍŘŮ A STATIV Z PŘEDP DRÁTŮ</t>
  </si>
  <si>
    <t>334373</t>
  </si>
  <si>
    <t>VÝZTUŽ MOST PILÍŘŮ A STATIV Z PŘEDP KABELŮ</t>
  </si>
  <si>
    <t>334375</t>
  </si>
  <si>
    <t>VÝZTUŽ MOST PILÍŘŮ A STATIV Z PŘEDP TYČÍ</t>
  </si>
  <si>
    <t>33437</t>
  </si>
  <si>
    <t>VÝZTUŽ MOST PILÍŘŮ A STATIV PŘEDPÍNACÍ</t>
  </si>
  <si>
    <t>334945</t>
  </si>
  <si>
    <t>MOSTNÍ PILÍŘE A STATIVA Z NEREZ OCELI</t>
  </si>
  <si>
    <t>33494</t>
  </si>
  <si>
    <t>MOSTNÍ PILÍŘE A STATIVA Z KOVU</t>
  </si>
  <si>
    <t>335326</t>
  </si>
  <si>
    <t>PYLONY ZAVĚŠENÝCH MOSTŮ ZE ŽELEZOBETONU C40/50</t>
  </si>
  <si>
    <t>335327</t>
  </si>
  <si>
    <t>PYLONY ZAVĚŠENÝCH MOSTŮ ZE ŽELEZOBETONU C50/60</t>
  </si>
  <si>
    <t>335365</t>
  </si>
  <si>
    <t>33594</t>
  </si>
  <si>
    <t>PYLONY ZAVĚŠENÝCH MOSTŮ Z OCELI</t>
  </si>
  <si>
    <t>33711</t>
  </si>
  <si>
    <t>SLOUPKY PROTIHLUK STĚN Z DÍLCŮ BETONOVÝCH</t>
  </si>
  <si>
    <t>33712</t>
  </si>
  <si>
    <t>SLOUPKY PROTIHLUKOVÝCH STĚN ZE ŽELEZOBETONOVÝCH DÍLCŮ</t>
  </si>
  <si>
    <t>33717</t>
  </si>
  <si>
    <t>SLOUPKY PROTIHLUK STĚN Z DÍLCŮ KOVOVÝCH</t>
  </si>
  <si>
    <t>33718</t>
  </si>
  <si>
    <t>SLOUPKY PROTIHLUK STĚN Z DÍLCŮ DŘEVĚNÝCH</t>
  </si>
  <si>
    <t>- dodání dílce požadovaného tvaru a vlastností, jeho skladování, doprava a osazení do definitivní polohy, včetně komplexní technologie výroby a montáže dílců, ošetření a ochrana dílců,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dílci (úprava pohledových ploch, příp. rubových ploch, osazení měřících zařízení, zkoušení a měření dílců a pod.).
- dílenská dokumentace, včetně technologického předpisu spojování,
- dodání dřeva v požadované kvalitě a výroba konstrukce (vč. pomůcek,  přípravků a prostředků pro výrobu) bez ohledu na náročnost a její objem, dílenská montáž, montážní dokumentace,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stavbě, včetně montážních prostředků a pomůcek a zednických výpomocí,
- výplň, těsnění a tmelení spar a spojů,
- čištění konstrukce a odstranění všech vrubů (vrypy, otlačeniny a pod.),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(případně podlití patních desek) maltou, betonem nebo jinou speciální hmotou, vyplnění jam zeminou,
- ošetření kotevní oblasti proti vzniku trhlin, vlivu povětrnosti a pod.,
- osazení značek, včetně jejich zaměření. Dokumentace pro zadání stavby může dále předepsat, že cena položky ještě obsahuje např.:
- veškeré úpravy dřeva pro zlepšení jeho užitných vlastností (impregnace, zpevňování a pod.),
- veškeré druhy povrchových úprav,
- zvláštní spojové prostředky, rozebíratelnost konstrukce,
- osazení měřících zařízení a úprav pro ně.</t>
  </si>
  <si>
    <t>33723</t>
  </si>
  <si>
    <t>SLOUPKY PROTIHLUK STĚN Z CIHEL PÁLENÝCH</t>
  </si>
  <si>
    <t>33727</t>
  </si>
  <si>
    <t>SLOUPKY PROTIHLUK STĚN Z CIHEL A TVÁRNIC NEPÁLENÝCH</t>
  </si>
  <si>
    <t>33794</t>
  </si>
  <si>
    <t>SLOUPKY PROTIHLUK STĚN Z KOVU</t>
  </si>
  <si>
    <t>33811</t>
  </si>
  <si>
    <t>SLOUPKY OHRADNÍ A PLOTOVÉ Z DÍLCŮ BETON</t>
  </si>
  <si>
    <t>33812</t>
  </si>
  <si>
    <t>SLOUPKY OHRADNÍ A PLOTOVÉ Z DÍLCŮ ŽELEZOBETON</t>
  </si>
  <si>
    <t>33814</t>
  </si>
  <si>
    <t>SLOUPKY OHRADNÍ A PLOTOVÉ Z DÍLCŮ Z LEHKÝCH BETONŮ</t>
  </si>
  <si>
    <t>33815</t>
  </si>
  <si>
    <t>SLOUPKY OHRADNÍ A PLOTOVÉ Z DÍLCŮ Z PLAST HMOT</t>
  </si>
  <si>
    <t>33816</t>
  </si>
  <si>
    <t>SLOUPKY OHRADNÍ A PLOTOVÉ Z DÍLCŮ KERAMICKÝCH</t>
  </si>
  <si>
    <t>338181</t>
  </si>
  <si>
    <t>SLOUPKY OHRADNÍ A PLOTOVÉ Z DÍLCŮ ZE DŘEVA MĚKKÉHO</t>
  </si>
  <si>
    <t>338182</t>
  </si>
  <si>
    <t>SLOUPKY OHRADNÍ A PLOTOVÉ Z DÍLCŮ ZE DŘEVA TVRDÉHO</t>
  </si>
  <si>
    <t>338183</t>
  </si>
  <si>
    <t>SLOUPKY OHRADNÍ A PLOTOVÉ Z DÍLCŮ ZE DŘEVA LEPENÉHO</t>
  </si>
  <si>
    <t>338184</t>
  </si>
  <si>
    <t>SLOUPKY OHRADNÍ A PLOTOVÉ Z DÍLCŮ ZE DŘEVA AGLOMEROVANÉHO</t>
  </si>
  <si>
    <t>33818</t>
  </si>
  <si>
    <t>SLOUPKY OHRADNÍ A PLOTOVÉ Z DÍLCŮ DŘEVĚNÝCH</t>
  </si>
  <si>
    <t>33819</t>
  </si>
  <si>
    <t>SLOUPKY OHRADNÍ A PLOTOVÉ Z DÍLCŮ KAMENNÝCH</t>
  </si>
  <si>
    <t>33821</t>
  </si>
  <si>
    <t>SLOUPKY OHRADNÍ A PLOTOVÉ Z KAMENE A LOM VÝROBKŮ</t>
  </si>
  <si>
    <t>33822</t>
  </si>
  <si>
    <t>SLOUPKY OHRADNÍ A PLOTOVÉ Z DÍLCŮ Z KAMENICKÝCH VÝROBKŮ</t>
  </si>
  <si>
    <t>33823</t>
  </si>
  <si>
    <t>SLOUPKY OHRADNÍ A PLOTOVÉ Z CIHEL PÁLENÝCH</t>
  </si>
  <si>
    <t>33827</t>
  </si>
  <si>
    <t>SLOUPKY OHRADNÍ A PLOTOVÉ Z CIHEL A TVÁRNIC NEPÁLENÝCH</t>
  </si>
  <si>
    <t>338313</t>
  </si>
  <si>
    <t>33831</t>
  </si>
  <si>
    <t>SLOUPKY OHRADNÍ A PLOTOVÉ Z PROST BET</t>
  </si>
  <si>
    <t>338311</t>
  </si>
  <si>
    <t>338312</t>
  </si>
  <si>
    <t>338323</t>
  </si>
  <si>
    <t>338324</t>
  </si>
  <si>
    <t>33832</t>
  </si>
  <si>
    <t>SLOUPKY OHRADNÍ A PLOTOVÉ ZE ŽELEZOBET</t>
  </si>
  <si>
    <t>338321</t>
  </si>
  <si>
    <t>338322</t>
  </si>
  <si>
    <t>338364</t>
  </si>
  <si>
    <t>338365</t>
  </si>
  <si>
    <t>338367</t>
  </si>
  <si>
    <t>VÝZTUŽ OHRAD A PLOT SLOUPKŮ TUHÁ</t>
  </si>
  <si>
    <t>33836</t>
  </si>
  <si>
    <t>VÝZTUŽ OHRAD A PLOT SLOUPKŮ Z OCELI</t>
  </si>
  <si>
    <t>338951</t>
  </si>
  <si>
    <t>SLOUPKY OHRADNÍ A PLOTOVÉ ZE DŘEVA MĚKKÉHO</t>
  </si>
  <si>
    <t>338952</t>
  </si>
  <si>
    <t>SLOUPKY OHRADNÍ A PLOTOVÉ ZE DŘEVA TVRDÉHO</t>
  </si>
  <si>
    <t>338953</t>
  </si>
  <si>
    <t>SLOUPKY OHRADNÍ A PLOTOVÉ ZE DŘEVA LEPENÉHO</t>
  </si>
  <si>
    <t>338954</t>
  </si>
  <si>
    <t>SLOUPKY OHRADNÍ A PLOTOVÉ ZE DŘEVA AGLOMEROVANÉHO</t>
  </si>
  <si>
    <t>33895</t>
  </si>
  <si>
    <t>SLOUPKY OHRADNÍ A PLOTOVÉ DŘEVĚNÉ</t>
  </si>
  <si>
    <t>342112</t>
  </si>
  <si>
    <t>342113</t>
  </si>
  <si>
    <t>342114</t>
  </si>
  <si>
    <t>342115</t>
  </si>
  <si>
    <t>34211</t>
  </si>
  <si>
    <t>STĚNY A PŘÍČKY VÝPLŇ A ODDĚL Z DÍLCŮ BETON</t>
  </si>
  <si>
    <t>342122</t>
  </si>
  <si>
    <t>342123</t>
  </si>
  <si>
    <t>342124</t>
  </si>
  <si>
    <t>342125</t>
  </si>
  <si>
    <t>342126</t>
  </si>
  <si>
    <t>34212</t>
  </si>
  <si>
    <t>STĚNY A PŘÍČKY VÝPLŇ A ODDĚL Z DÍLCŮ ŽELEZOBETON</t>
  </si>
  <si>
    <t>342134</t>
  </si>
  <si>
    <t>STĚNY A PŘÍČKY VÝPLŇ A ODDĚL Z DÍLCŮ Z PŘEDPJ BET DO C25/30</t>
  </si>
  <si>
    <t>342135</t>
  </si>
  <si>
    <t>STĚNY A PŘÍČKY VÝPLŇ A ODDĚL Z DÍLCŮ Z PŘEDPJ BET DO C30/37</t>
  </si>
  <si>
    <t>342136</t>
  </si>
  <si>
    <t>STĚNY A PŘÍČKY VÝPLŇ A ODDĚL Z DÍLCŮ Z PŘEDPJ BET DO C40/50</t>
  </si>
  <si>
    <t>34213</t>
  </si>
  <si>
    <t>STĚNY A PŘÍČKY VÝPLŇ A ODDĚL Z DÍLCŮ Z PŘEDPJ BET</t>
  </si>
  <si>
    <t>34214</t>
  </si>
  <si>
    <t>STĚNY A PŘÍČKY VÝPLŇ A ODDĚL Z DÍLCŮ Z LEHKÉHO BETONU</t>
  </si>
  <si>
    <t>34215</t>
  </si>
  <si>
    <t>STĚNY A PŘÍČKY VÝPLŇ A ODDĚL Z DÍLCŮ Z PLAST HMOT</t>
  </si>
  <si>
    <t>34216</t>
  </si>
  <si>
    <t>STĚNY A PŘÍČKY VÝPLŇ A ODDĚL Z DÍLCŮ KERAMICKÝCH</t>
  </si>
  <si>
    <t>342175</t>
  </si>
  <si>
    <t>STĚNY A PŘÍČKY VÝPLŇ A ODDĚL Z KOV DÍLCŮ Z NEREZ OCELI</t>
  </si>
  <si>
    <t>34217</t>
  </si>
  <si>
    <t>STĚNY A PŘÍČKY VÝPLŇ A ODDĚL Z KOV DÍLCŮ</t>
  </si>
  <si>
    <t>342181</t>
  </si>
  <si>
    <t>STĚNY A PŘÍČKY VÝPLŇ A ODDĚL Z DÍLCŮ ZE DŘEVA MĚKKÉHO</t>
  </si>
  <si>
    <t>342182</t>
  </si>
  <si>
    <t>STĚNY A PŘÍČKY VÝPLŇ A ODDĚL Z DÍLCŮ ZE DŘEVA TVRDÉHO</t>
  </si>
  <si>
    <t>342183</t>
  </si>
  <si>
    <t>STĚNY A PŘÍČKY VÝPLŇ A ODDĚL Z DÍLCŮ ZE DŘEVA LEPENÉHO</t>
  </si>
  <si>
    <t>342184</t>
  </si>
  <si>
    <t>STĚNY A PŘÍČKY VÝPLŇ A ODDĚL Z DÍLCŮ ZE DŘEVA AGLOMEROVANÉHO</t>
  </si>
  <si>
    <t>34218</t>
  </si>
  <si>
    <t>STĚNY A PŘÍČKY VÝPLŇ A ODDĚL Z DÍLCŮ DŘEVĚNÝCH</t>
  </si>
  <si>
    <t>34219</t>
  </si>
  <si>
    <t>STĚNY A PŘÍČKY VÝPLŇ A ODDĚL Z DÍLCŮ KAMENNÝCH</t>
  </si>
  <si>
    <t>34221</t>
  </si>
  <si>
    <t>STĚNY A PŘÍČKY VÝPLŇ A ODDĚL Z KAMENE A LOM VÝROBKŮ</t>
  </si>
  <si>
    <t>34222</t>
  </si>
  <si>
    <t>STĚNY A PŘÍČKY VÝPLŇ A ODDĚL Z KAMENICKÝCH VÝROBKŮ</t>
  </si>
  <si>
    <t>34223</t>
  </si>
  <si>
    <t>STĚNY A PŘÍČKY VÝPLŇ A ODDĚL Z CIHEL PÁLENÝCH</t>
  </si>
  <si>
    <t>34225</t>
  </si>
  <si>
    <t>STĚNY A PŘÍČKY VÝPLŇ A ODDĚL Z DESEK STAVEBNÍCH</t>
  </si>
  <si>
    <t>34227</t>
  </si>
  <si>
    <t>STĚNY A PŘÍČKY VÝPLŇ A ODDĚL Z CIHEL A TVÁRNIC NEPÁLENÝCH</t>
  </si>
  <si>
    <t>342313</t>
  </si>
  <si>
    <t>342314</t>
  </si>
  <si>
    <t>34231</t>
  </si>
  <si>
    <t>STĚNY A PŘÍČKY VÝPLŇ A ODDĚL Z PROST BETONU</t>
  </si>
  <si>
    <t>342323</t>
  </si>
  <si>
    <t>342324</t>
  </si>
  <si>
    <t>342325</t>
  </si>
  <si>
    <t>34232</t>
  </si>
  <si>
    <t>STĚNY A PŘÍČKY VÝPLŇ A ODDĚL ZE ŽELEZOBETONU</t>
  </si>
  <si>
    <t>342364</t>
  </si>
  <si>
    <t>342365</t>
  </si>
  <si>
    <t>342366</t>
  </si>
  <si>
    <t>VÝZTUŽ STĚN A PŘÍČEK VÝPLŇ A ODDĚL Z KARI SÍTÍ</t>
  </si>
  <si>
    <t>342367</t>
  </si>
  <si>
    <t>VÝZTUŽ STĚN A PŘÍČEK VÝPLŇ A ODDĚL TUHÁ</t>
  </si>
  <si>
    <t>342368</t>
  </si>
  <si>
    <t>VÝZTUŽ STĚN A PŘÍČEK VÝPLŇ A ODDĚL ZE SVAŘ SÍTÍ</t>
  </si>
  <si>
    <t>34236</t>
  </si>
  <si>
    <t>VÝZTUŽ STĚN A PŘÍČEK VÝPLŇ A ODDĚL Z OCELI</t>
  </si>
  <si>
    <t>-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montážní dokumentace včetně technologického předpisu montáže,
- výplň, těsnění a tmelení spar a spojů,
- čištění konstrukce a odstranění všech vrubů (vrypy, otlačeniny a pod.),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  podlití  patních  desek)  maltou,  betonem  nebo  jinou speciální hmotou, vyplnění jam zeminou,
- ošetření kotevní oblasti proti vzniku trhlin, vlivu povětrnosti a pod.,
- osazení nivelačních značek, včetně jejich zaměření, označení znakem výrobce a vyznačení letopočtu. Dokumentace pro zadání stavby může dále předepsat, že cena položky ještě obsahuje například:
- veškeré druhy protikorozní ochrany a nátěry konstrukcí,
- žárové zinkování ponorem nebo žárové stříkání (metalizace) kovem,
- zvláštní spojovací prostředky, rozebíratelnost konstrukce,
- osazení měřících zařízení a úpravy pro ně
- ochranná opatření před účinky bludných proudů
- ochranu před přepětím.</t>
  </si>
  <si>
    <t>342945</t>
  </si>
  <si>
    <t>STĚNY A PŘÍČKY VÝPLŇ A ODDĚL Z NEREZ OCELI</t>
  </si>
  <si>
    <t>34294</t>
  </si>
  <si>
    <t>STĚNY A PŘÍČKY VÝPLŇ A ODDĚL Z KOVU</t>
  </si>
  <si>
    <t>342951</t>
  </si>
  <si>
    <t>STĚNY A PŘÍČKY VÝPLŇ A ODDĚL ZE DŘEVA MĚKKÉHO</t>
  </si>
  <si>
    <t>- dílenská dokumentace, včetně technologického předpisu spojování,
- dodání dřeva v požadované kvalitě a výroba konstrukce (vč. pomůcek,  přípravků a prostředků pro výrobu) bez ohledu na náročnost a její objem, dílenská montáž, montážní dokumentace,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stavbě, včetně montážních prostředků a pomůcek a zednických výpomocí,
- výplň, těsnění a tmelení spar a spojů,
- čištění konstrukce a odstranění všech vrubů (vrypy, otlačeniny a pod.),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(případně podlití patních desek) maltou, betonem nebo jinou speciální hmotou, vyplnění jam zeminou,
- ošetření kotevní oblasti proti vzniku trhlin, vlivu povětrnosti a pod.,
- osazení značek, včetně jejich zaměření. Dokumentace pro zadání stavby může dále předepsat, že cena položky ještě obsahuje např.:
- veškeré úpravy dřeva pro zlepšení jeho užitných vlastností (impregnace, zpevňování a pod.),
- veškeré druhy povrchových úprav,
- zvláštní spojové prostředky, rozebíratelnost konstrukce,
- osazení měřících zařízení a úprav pro ně.</t>
  </si>
  <si>
    <t>342952</t>
  </si>
  <si>
    <t>STĚNY A PŘÍČKY VÝPLŇ A ODDĚL ZE DŘEVA TVRDÉHO</t>
  </si>
  <si>
    <t>342953</t>
  </si>
  <si>
    <t>STĚNY A PŘÍČKY VÝPLŇ A ODDĚL ZE DŘEVA LEPENÉHO</t>
  </si>
  <si>
    <t>342954</t>
  </si>
  <si>
    <t>STĚNY A PŘÍČKY VÝPLŇ A ODDĚL ZE DŘEVA AGLOMEROVANÉHO</t>
  </si>
  <si>
    <t>34295</t>
  </si>
  <si>
    <t>STĚNY A PŘÍČKY VÝPLŇ A ODDĚL ZE DŘEVA</t>
  </si>
  <si>
    <t>34623</t>
  </si>
  <si>
    <t>IZOLAČNÍ PŘIZDÍVKY Z CIHEL PÁLENÝCH</t>
  </si>
  <si>
    <t>34627</t>
  </si>
  <si>
    <t>IZOLAČNÍ PŘIZDÍVKY Z CIHEL A TVÁRNIC NEPÁLENÝCH</t>
  </si>
  <si>
    <t>347112</t>
  </si>
  <si>
    <t>347113</t>
  </si>
  <si>
    <t>347114</t>
  </si>
  <si>
    <t>34711</t>
  </si>
  <si>
    <t>STĚNY PROTIHLUKOVÉ Z DÍLCŮ BETON</t>
  </si>
  <si>
    <t>347123</t>
  </si>
  <si>
    <t>347124</t>
  </si>
  <si>
    <t>347125</t>
  </si>
  <si>
    <t>34712</t>
  </si>
  <si>
    <t>STĚNY PROTIHLUKOVÉ Z DÍLCŮ ŽELEZOBETONOVÝCH</t>
  </si>
  <si>
    <t>347134</t>
  </si>
  <si>
    <t>347135</t>
  </si>
  <si>
    <t>34713</t>
  </si>
  <si>
    <t>STĚNY PROTIHLUKOVÉ Z DÍLCŮ Z PŘEDPJ BET</t>
  </si>
  <si>
    <t>34714</t>
  </si>
  <si>
    <t>STĚNY PROTIHLUKOVÉ Z DÍLCŮ Z LEHKÉHO BETONU</t>
  </si>
  <si>
    <t>34715</t>
  </si>
  <si>
    <t>STĚNY PROTIHLUKOVÉ Z DÍLCŮ Z PLAST HMOT</t>
  </si>
  <si>
    <t>34716</t>
  </si>
  <si>
    <t>STĚNY PROTIHLUKOVÉ Z DÍLCŮ KERAMICKÝCH</t>
  </si>
  <si>
    <t>347175</t>
  </si>
  <si>
    <t>STĚNY PROTIHLUKOVÉ Z DÍLCŮ KOV Z NEREZ OCELI</t>
  </si>
  <si>
    <t>34717</t>
  </si>
  <si>
    <t>STĚNY PROTIHLUKOVÉ Z DÍLCŮ KOVOVÝCH</t>
  </si>
  <si>
    <t>361313</t>
  </si>
  <si>
    <t>361314</t>
  </si>
  <si>
    <t>36131</t>
  </si>
  <si>
    <t>PRIMÁRNÍ OSTĚNÍ ŠTOLY Z PROST BET</t>
  </si>
  <si>
    <t>Položka obsahuje Položka obsahuje dodání čerstvé betonové směsi požadované kvality, jeho uložení do požadovaného tvaru; 
- Položka obsahuje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t>
  </si>
  <si>
    <t>361323</t>
  </si>
  <si>
    <t>361324</t>
  </si>
  <si>
    <t>36132</t>
  </si>
  <si>
    <t>PRIMÁRNÍ OSTĚNÍ ŠTOLY ZE ŽELEZOBET</t>
  </si>
  <si>
    <t>Položka obsahuje Položka obsahuje dodání čerstvé betonové směsi požadované kvality, jeho uložení do požadovaného tvaru; 
- Položka obsahuje zhotovení betonu požadované trvanlivosti a vlastností; 
- užití potřebných přísad a technologií výroby betonu; 
- veškerá výztuž, případně také tuhé prvky a závěsná oka; 
- vodorovná a svislá doprava, přemístění, přeložení a manipulace s betonem; 
-  uložení čerstvého betonu; 
- zřízení pracovních a dilatačních spár, včetně potřebných úprav, výplně, vložek, opracování , očištění a ošetření; 
-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vložky dilatačních spár a jejich výplň stanoví zadávací dokumentace, uvedou se v položkách SD 93.</t>
  </si>
  <si>
    <t>36135</t>
  </si>
  <si>
    <t>BEDNĚNÍ PRIMÁRNÍHO OSTĚNÍ ŠTOLY</t>
  </si>
  <si>
    <t>Položka obsahuje dopravu, dodání, zřízení, údržbu a odstranění bednění s úpravou povrchu podle požadované kvality povrchu betonu, včetně odbědňovacích prostředků, podpěrných a pomocných konstrukcí a materiálů; 
- nátěry zabraňující soudržnost betonu a bednění; 
- bednění pracovních a dilatačních spár; 
- rozepření bednění; 
- zřízení otvorů pro ukládání betonu a pro jeho řádné zpracování; 
-  montážní plošiny nebo lešení nutné pro provedení prací.</t>
  </si>
  <si>
    <t>361364</t>
  </si>
  <si>
    <t>361365</t>
  </si>
  <si>
    <t>361368</t>
  </si>
  <si>
    <t>VÝZTUŽ PRIMÁRNÍHO OSTĚNÍ ŠTOLY ZE SVAŘOVANÝCH SÍTÍ</t>
  </si>
  <si>
    <t>36136</t>
  </si>
  <si>
    <t>VÝZTUŽ PRIMÁRNÍHO OSTĚNÍ ŠTOLY Z BET OCELI</t>
  </si>
  <si>
    <t>361383</t>
  </si>
  <si>
    <t>36138</t>
  </si>
  <si>
    <t>PRIMÁRNÍ OSTĚNÍ ŠTOLY ZE ŽELBET VČETNĚ VÝZTUŽE</t>
  </si>
  <si>
    <t>361403</t>
  </si>
  <si>
    <t>361424</t>
  </si>
  <si>
    <t>36142</t>
  </si>
  <si>
    <t>PRIMÁRNÍ OSTĚNÍ ŠTOLY ZE STŘÍK BET TL DO 50MM</t>
  </si>
  <si>
    <t>361433</t>
  </si>
  <si>
    <t>361434</t>
  </si>
  <si>
    <t>Položka obsahujezhotovení betonu požadované trvanlivosti a vlastností;
- Položka obsahuje dodání čerstvé betonové směsi požadované kvality;
- nastříkání betonu do požadovaného tvaru, kompletní provedení vrstev stříkaného betonu ;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</si>
  <si>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36143</t>
  </si>
  <si>
    <t>PRIMÁRNÍ OSTĚNÍ ŠTOLY ZE STŘÍK BET TL DO 100MM</t>
  </si>
  <si>
    <t>361443</t>
  </si>
  <si>
    <t>361444</t>
  </si>
  <si>
    <t>36144</t>
  </si>
  <si>
    <t>PRIMÁRNÍ OSTĚNÍ ŠTOLY ZE STŘÍK BET TL DO 150MM</t>
  </si>
  <si>
    <t>361453</t>
  </si>
  <si>
    <t>361454</t>
  </si>
  <si>
    <t>Položka obsahujezhotovení betonu požadované trvanlivosti a vlastností;
- Položka obsahuje dodání čerstvé betonové směsi požadované kvality;
- nastříkání betonu do požadovaného tvaru, kompletní provedení vrstev stříkaného betonu ;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ocelových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</si>
  <si>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361544</t>
  </si>
  <si>
    <t>36154</t>
  </si>
  <si>
    <t>PRIM OST ŠTOLY ZE SB S OCEL VLÁKNY TL DO 150MM</t>
  </si>
  <si>
    <t>361553</t>
  </si>
  <si>
    <t>361554</t>
  </si>
  <si>
    <t>347181</t>
  </si>
  <si>
    <t>STĚNY PROTIHLUKOVÉ Z DÍLCŮ ZE DŘEVA MĚKKÉHO</t>
  </si>
  <si>
    <t>347182</t>
  </si>
  <si>
    <t>347183</t>
  </si>
  <si>
    <t>STĚNY PROTIHLUKOVÉ Z DÍLCŮ ZE DŘEVA LEPENÉHO</t>
  </si>
  <si>
    <t>347184</t>
  </si>
  <si>
    <t>STĚNY PROTIHLUKOVÉ Z DÍLCŮ ZE DŘEVA AGLOMEROVANÉHO</t>
  </si>
  <si>
    <t>34718</t>
  </si>
  <si>
    <t>STĚNY PROTIHLUKOVÉ Z DÍLCŮ ZE DŘEVA</t>
  </si>
  <si>
    <t>34723</t>
  </si>
  <si>
    <t>STĚNY PROTIHLUKOVÉ Z CIHEL PÁLENÝCH</t>
  </si>
  <si>
    <t>34727</t>
  </si>
  <si>
    <t>STĚNY PROTIHLUKOVÉ Z CIHEL A TVÁRNIC NEPÁLENÝCH</t>
  </si>
  <si>
    <t>347312</t>
  </si>
  <si>
    <t>347313</t>
  </si>
  <si>
    <t>347314</t>
  </si>
  <si>
    <t>34731</t>
  </si>
  <si>
    <t>STĚNY PROTIHLUKOVÉ Z PROST BET</t>
  </si>
  <si>
    <t>347323</t>
  </si>
  <si>
    <t>347324</t>
  </si>
  <si>
    <t>347325</t>
  </si>
  <si>
    <t>34732</t>
  </si>
  <si>
    <t>STĚNY PROTIHLUKOVÉ ZE ŽELEZOBET</t>
  </si>
  <si>
    <t>347334</t>
  </si>
  <si>
    <t>347335</t>
  </si>
  <si>
    <t>34733</t>
  </si>
  <si>
    <t>STĚNY PROTIHLUKOVÉ Z PŘEDPJ BET</t>
  </si>
  <si>
    <t>347364</t>
  </si>
  <si>
    <t>347365</t>
  </si>
  <si>
    <t>347366</t>
  </si>
  <si>
    <t>VÝZTUŽ PROTIHLUKOVÝCH STĚN Z KARI SÍTÍ</t>
  </si>
  <si>
    <t>347367</t>
  </si>
  <si>
    <t>VÝZTUŽ PROTIHLUKOVÝCH STĚN TUHÁ</t>
  </si>
  <si>
    <t>347368</t>
  </si>
  <si>
    <t>VÝZTUŽ PROTIHLUKOVÝCH STĚN ZE SVAŘ SÍTÍ</t>
  </si>
  <si>
    <t>34736</t>
  </si>
  <si>
    <t>VÝZTUŽ PROTIHLUKOVÝCH STĚN Z OCELI</t>
  </si>
  <si>
    <t>347371</t>
  </si>
  <si>
    <t>VÝZTUŽ PROTIHLUKOVÝCH STĚN PŘEDPÍNACÍ Z PŘEDP DRÁTŮ</t>
  </si>
  <si>
    <t>347373</t>
  </si>
  <si>
    <t>VÝZTUŽ PROTIHLUKOVÝCH STĚN PŘEDPÍNACÍ Z PŘEDP KABELŮ</t>
  </si>
  <si>
    <t>347375</t>
  </si>
  <si>
    <t>VÝZTUŽ PROTIHLUKOVÝCH STĚN PŘEDPÍNACÍ Z PŘEDP TYČÍ</t>
  </si>
  <si>
    <t>34737</t>
  </si>
  <si>
    <t>VÝZTUŽ PROTIHLUKOVÝCH STĚN PŘEDPÍNACÍ</t>
  </si>
  <si>
    <t>347945</t>
  </si>
  <si>
    <t>Položka obsahujezhotovení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umělohmotných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</si>
  <si>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361604</t>
  </si>
  <si>
    <t>36160</t>
  </si>
  <si>
    <t>PRIM OST ŠTOLY ZE STŘ BET S UMĚLOHM VLÁKNY</t>
  </si>
  <si>
    <t>361623</t>
  </si>
  <si>
    <t>361624</t>
  </si>
  <si>
    <t>STĚNY PROTIHLUKOVÉ A OHRADNÍ Z NEREZ OCELI</t>
  </si>
  <si>
    <t>34794</t>
  </si>
  <si>
    <t>STĚNY PROTIHLUKOVÉ A OHRADNÍ Z KOVU</t>
  </si>
  <si>
    <t>347951</t>
  </si>
  <si>
    <t>STĚNY PROTIHLUKOVÉ A OHRADNÍ ZE DŘEVA MĚKKÉHO</t>
  </si>
  <si>
    <t>347952</t>
  </si>
  <si>
    <t>STĚNY PROTIHLUKOVÉ A OHRADNÍ ZE DŘEVA TVRDÉHO</t>
  </si>
  <si>
    <t>347953</t>
  </si>
  <si>
    <t>STĚNY PROTIHLUKOVÉ A OHRADNÍ ZE DŘEVA LEPENÉHO</t>
  </si>
  <si>
    <t>347954</t>
  </si>
  <si>
    <t>STĚNY PROTIHLUKOVÉ A OHRADNÍ ZE DŘEVA AGLOMEROVANÉHO</t>
  </si>
  <si>
    <t>34795</t>
  </si>
  <si>
    <t>STĚNY PROTIHLUKOVÉ A OHRADNÍ ZE DŘEVA</t>
  </si>
  <si>
    <t>34796</t>
  </si>
  <si>
    <t>STĚNY PROTIHLUKOVÉ A OHRADNÍ Z DÍLCŮ SKLENĚNÝCH</t>
  </si>
  <si>
    <t>34799</t>
  </si>
  <si>
    <t>STĚNY PROTIHLUKOVÉ A OHRADNÍ Z PLEXISKLA</t>
  </si>
  <si>
    <t>348171</t>
  </si>
  <si>
    <t>ZÁBRADLÍ Z DÍLCŮ KOVOVÝCH S NÁTĚREM</t>
  </si>
  <si>
    <t>348172</t>
  </si>
  <si>
    <t>ZÁBRADLÍ Z DÍLCŮ KOVOVÝCH ŽÁROVĚ ZINK PONOREM</t>
  </si>
  <si>
    <t>348173</t>
  </si>
  <si>
    <t>ZÁBRADLÍ Z DÍLCŮ KOVOVÝCH ŽÁROVĚ ZINK PONOREM S NÁTĚREM</t>
  </si>
  <si>
    <t>348174</t>
  </si>
  <si>
    <t>ZÁBRADLÍ Z DÍLCŮ KOVOVÝCH ŽÁROVĚ STŘÍKANÉ KOVEM</t>
  </si>
  <si>
    <t>348175</t>
  </si>
  <si>
    <t>ZÁBRADLÍ Z DÍLCŮ KOVOVÝCH ŽÁROVĚ STŘÍKANÉ KOVEM S NÁTĚREM</t>
  </si>
  <si>
    <t>348181</t>
  </si>
  <si>
    <t>SVODIDLA A ZÁBRADLÍ Z DÍLCŮ ZE DŘEVA MĚKKÉHO</t>
  </si>
  <si>
    <t>348182</t>
  </si>
  <si>
    <t>SVODIDLA A ZÁBRADLÍ Z DÍLCŮ ZE DŘEVA TVRDÉHO</t>
  </si>
  <si>
    <t>348183</t>
  </si>
  <si>
    <t>SVODIDLA A ZÁBRADLÍ Z DÍLCŮ ZE DŘEVA LEPENÉHO</t>
  </si>
  <si>
    <t>348184</t>
  </si>
  <si>
    <t>SVODIDLA A ZÁBRADLÍ Z DÍLCŮ ZE DŘEVA AGLOMEROVANÉHO</t>
  </si>
  <si>
    <t>34818</t>
  </si>
  <si>
    <t>SVODIDLA A ZÁBRADLÍ Z DÍLCŮ DŘEVĚNÝCH</t>
  </si>
  <si>
    <t>34819</t>
  </si>
  <si>
    <t>SVODIDLA A ZÁBRADLÍ Z DÍLCŮ KAMENNÝCH</t>
  </si>
  <si>
    <t>34821</t>
  </si>
  <si>
    <t>SVODIDLA A ZÁBRADLÍ Z KAMENE A LOMAŘ VÝROBKŮ</t>
  </si>
  <si>
    <t>34823</t>
  </si>
  <si>
    <t>PLOTOVÉ ZÍDKY Z CIHEL PÁLENÝCH</t>
  </si>
  <si>
    <t>34825</t>
  </si>
  <si>
    <t>PLOTOVÉ ZÍDKY Z DESEK STAVEBNÍCH</t>
  </si>
  <si>
    <t>34827</t>
  </si>
  <si>
    <t>PLOTOVÉ ZÍDKY Z CIHEL A TVÁRNIC NEPÁLENÝCH</t>
  </si>
  <si>
    <t>348312</t>
  </si>
  <si>
    <t>348313</t>
  </si>
  <si>
    <t>348314</t>
  </si>
  <si>
    <t>34831</t>
  </si>
  <si>
    <t>ZÁBRADLÍ A ZÁBRADEL ZÍDKY Z PROST BET</t>
  </si>
  <si>
    <t>348323</t>
  </si>
  <si>
    <t>348324</t>
  </si>
  <si>
    <t>348325</t>
  </si>
  <si>
    <t>ZÁBRADLÍ A ZÁBRADELNÍ ZÍDKY ZE ŽELEZOBETONU C30/37</t>
  </si>
  <si>
    <t>34832</t>
  </si>
  <si>
    <t>ZÁBRADLÍ A ZÁBRADEL ZÍDKY ZE ŽELEZOBET</t>
  </si>
  <si>
    <t>348334</t>
  </si>
  <si>
    <t>ZÁBRADLÍ A ZÁBRADEL ZÍDKY Z PŘEDPJ BET DO C25/30 (B30)</t>
  </si>
  <si>
    <t>348335</t>
  </si>
  <si>
    <t>34833</t>
  </si>
  <si>
    <t>ZÁBRADLÍ A ZÁBRADEL ZÍDKY Z PŘEDPJ BET</t>
  </si>
  <si>
    <t>348364</t>
  </si>
  <si>
    <t>348365</t>
  </si>
  <si>
    <t>348366</t>
  </si>
  <si>
    <t>VÝZTUŽ ZÁBRADLÍ A ZÁBRAD ZÍDEK Z KARI SÍTÍ</t>
  </si>
  <si>
    <t>348367</t>
  </si>
  <si>
    <t>VÝZTUŽ ZÁBRADLÍ A ZÁBRAD ZÍDEK TUHÁ</t>
  </si>
  <si>
    <t>348368</t>
  </si>
  <si>
    <t>VÝZTUŽ ZÁBRADLÍ A ZÁBRAD ZÍDEK ZE SVAŘ SÍTÍ</t>
  </si>
  <si>
    <t>34836</t>
  </si>
  <si>
    <t>VÝZTUŽ ZÁBRADLÍ A ZÁBRAD ZÍDEK Z OCELI</t>
  </si>
  <si>
    <t>348371</t>
  </si>
  <si>
    <t>VÝZTUŽ ZÁBRADLÍ A ZÁBRAD ZÍDEK PŘEDPÍNACÍ Z DRÁTŮ</t>
  </si>
  <si>
    <t>348373</t>
  </si>
  <si>
    <t>VÝZTUŽ ZÁBRADLÍ A ZÁBRAD ZÍDEK PŘEDPÍNACÍ Z LAN</t>
  </si>
  <si>
    <t>348375</t>
  </si>
  <si>
    <t>VÝZTUŽ ZÁBRADLÍ A ZÁBRAD ZÍDEK PŘEDPÍNACÍ Z TYČÍ</t>
  </si>
  <si>
    <t>34837</t>
  </si>
  <si>
    <t>VÝZTUŽ ZÁBRADLÍ A ZÁBRAD ZÍDEK PŘEDPÍNACÍ</t>
  </si>
  <si>
    <t>348945</t>
  </si>
  <si>
    <t>ZÁBRADLÍ A ZÁBRADEL ZÍDKY Z NEREZ OCELI</t>
  </si>
  <si>
    <t>34894</t>
  </si>
  <si>
    <t>ZÁBRADLÍ A ZÁBRADEL ZÍDKY Z KOVU</t>
  </si>
  <si>
    <t>348951</t>
  </si>
  <si>
    <t>ZÁBRADLÍ ZE DŘEVA MĚKKÉHO</t>
  </si>
  <si>
    <t>348952</t>
  </si>
  <si>
    <t>ZÁBRADLÍ ZE DŘEVA TVRDÉHO</t>
  </si>
  <si>
    <t>348953</t>
  </si>
  <si>
    <t>ZÁBRADLÍ ZE DŘEVA LEPENÉHO</t>
  </si>
  <si>
    <t>348954</t>
  </si>
  <si>
    <t>ZÁBRADLÍ ZE DŘEVA AGLOMEROVANÉHO</t>
  </si>
  <si>
    <t>34895</t>
  </si>
  <si>
    <t>ZÁBRADLÍ ZE DŘEVA TRVALÉ</t>
  </si>
  <si>
    <t>35311</t>
  </si>
  <si>
    <t>ZDIVO STOK Z DÍLCŮ BETON</t>
  </si>
  <si>
    <t>353123</t>
  </si>
  <si>
    <t>353124</t>
  </si>
  <si>
    <t>353125</t>
  </si>
  <si>
    <t>35312</t>
  </si>
  <si>
    <t>ZDIVO STOK Z DÍLCŮ ŽELEZOBET</t>
  </si>
  <si>
    <t>353175</t>
  </si>
  <si>
    <t>ZDIVO STOK Z DÍLCŮ KOV Z NEREZ OCELI</t>
  </si>
  <si>
    <t>35317</t>
  </si>
  <si>
    <t>ZDIVO STOK Z DÍLCŮ KOVOVÝCH</t>
  </si>
  <si>
    <t>35323</t>
  </si>
  <si>
    <t>ZDIVO STOK Z CIHEL PÁLENÝCH</t>
  </si>
  <si>
    <t>35327</t>
  </si>
  <si>
    <t>ZDIVO STOK Z CIHEL NEPÁLENÝCH</t>
  </si>
  <si>
    <t>353312</t>
  </si>
  <si>
    <t>36164</t>
  </si>
  <si>
    <t>PRIM OST ŠTOLY ZE SB S UMĚLOHM VLÁK TL DO 150MM</t>
  </si>
  <si>
    <t>361653</t>
  </si>
  <si>
    <t>361654</t>
  </si>
  <si>
    <t>36165</t>
  </si>
  <si>
    <t>PRIM OST ŠTOLY ZE SB S UMĚLOHM VLÁK TL DO 200MM</t>
  </si>
  <si>
    <t>361663</t>
  </si>
  <si>
    <t>361664</t>
  </si>
  <si>
    <t>36166</t>
  </si>
  <si>
    <t>PRIM OST ŠTOLY ZE SB S UMĚLOHM VLÁK TL DO 250MM</t>
  </si>
  <si>
    <t>361673</t>
  </si>
  <si>
    <t>361674</t>
  </si>
  <si>
    <t>36167</t>
  </si>
  <si>
    <t>PRIM OST ŠTOLY ZE SB S UMĚLOHM VLÁK TL DO 300MM</t>
  </si>
  <si>
    <t>361683</t>
  </si>
  <si>
    <t>PŘÍP ZA DAL 50MM PRIM OST ŠTOLY ZE SB S UMĚL VL DO C16/20</t>
  </si>
  <si>
    <t>361684</t>
  </si>
  <si>
    <t>PŘÍP ZA DAL 50MM PRIM OST ŠTOLY ZE SB S UMĚL VL DO C25/30</t>
  </si>
  <si>
    <t>36168</t>
  </si>
  <si>
    <t>PŘÍPL ZA DALŠ 50MM PRIM OST ŠTOLY ZE SB S UMĚLOHM VLÁK</t>
  </si>
  <si>
    <t>36169</t>
  </si>
  <si>
    <t>PŘÍP ZA HORNINU MOKROU PRIM OSTĚNÍ ŠTOLY ZE SB S UMĚL VLÁKNY</t>
  </si>
  <si>
    <t>362313</t>
  </si>
  <si>
    <t>Položka obsahuje zhotovení betonu požadované trvanlivosti a vlastností;
- Položka obsahuje dodání čerstvé betonové směsi požadované kvality (C 16/20);
- uložení betonu do požadovaného tvaru;
- užití potřebných přísad a technologií výroby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t>
  </si>
  <si>
    <t>362314</t>
  </si>
  <si>
    <t>Položka obsahuje zhotovení betonu požadované trvanlivosti a vlastností;
- Položka obsahuje dodání čerstvé betonové směsi požadované kvality (C 25/30);
- uložení betonu do požadovaného tvaru;
- užití potřebných přísad a technologií výroby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t>
  </si>
  <si>
    <t>36231</t>
  </si>
  <si>
    <t>PRIMÁRNÍ OSTĚNÍ TUNELU Z PROST BET</t>
  </si>
  <si>
    <t>Položka obsahuje zhotovení betonu požadované trvanlivosti a vlastností;
- Položka obsahuje dodání čerstvé betonové směsi požadované kvality;
- uložení betonu do požadovaného tvaru;
- užití potřebných přísad a technologií výroby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t>
  </si>
  <si>
    <t>362323</t>
  </si>
  <si>
    <t>353313</t>
  </si>
  <si>
    <t>353314</t>
  </si>
  <si>
    <t>35331</t>
  </si>
  <si>
    <t>ZDIVO STOK Z BETONU PROST</t>
  </si>
  <si>
    <t>353311</t>
  </si>
  <si>
    <t>353322</t>
  </si>
  <si>
    <t>353323</t>
  </si>
  <si>
    <t>353324</t>
  </si>
  <si>
    <t>353325</t>
  </si>
  <si>
    <t>35332</t>
  </si>
  <si>
    <t>ZDIVO STOK ZE ŽELEZOBET</t>
  </si>
  <si>
    <t>353321</t>
  </si>
  <si>
    <t>353364</t>
  </si>
  <si>
    <t>353365</t>
  </si>
  <si>
    <t>353366</t>
  </si>
  <si>
    <t>VÝZTUŽ ZDIVA STOK Z KARI SÍTÍ</t>
  </si>
  <si>
    <t>353367</t>
  </si>
  <si>
    <t>VÝZTUŽ ZDIVA STOK TUHÁ</t>
  </si>
  <si>
    <t>353368</t>
  </si>
  <si>
    <t>VÝZTUŽ ZDIVA STOK ZE SVAŘ SÍTÍ</t>
  </si>
  <si>
    <t>35336</t>
  </si>
  <si>
    <t>VÝZTUŽ ZDIVA STOK Z OCELI</t>
  </si>
  <si>
    <t>35511</t>
  </si>
  <si>
    <t>STOKOVÉ ŽLABY Z DÍLCŮ Z PROST BET</t>
  </si>
  <si>
    <t>355123</t>
  </si>
  <si>
    <t>355124</t>
  </si>
  <si>
    <t>355125</t>
  </si>
  <si>
    <t>35512</t>
  </si>
  <si>
    <t>STOKOVÉ ŽLABY Z DÍLCŮ ZE ŽELEZOBET</t>
  </si>
  <si>
    <t>355174</t>
  </si>
  <si>
    <t>STOKOVÉ ŽLABY Z DÍLCŮ KOV Z JINÉ OCELI</t>
  </si>
  <si>
    <t>355175</t>
  </si>
  <si>
    <t>STOKOVÉ ŽLABY Z DÍLCŮ KOV Z NEREZ OCELI</t>
  </si>
  <si>
    <t>35517</t>
  </si>
  <si>
    <t>STOKOVÉ ŽLABY Z DÍLCŮ KOVOVÝCH</t>
  </si>
  <si>
    <t>35523</t>
  </si>
  <si>
    <t>STOKOVÉ ŽLABY Z CIHEL PÁLENÝCH</t>
  </si>
  <si>
    <t>35527</t>
  </si>
  <si>
    <t>STOKOVÉ ŽLABY Z CIHEL NEPÁLENÝCH</t>
  </si>
  <si>
    <t>355312</t>
  </si>
  <si>
    <t>355313</t>
  </si>
  <si>
    <t>355314</t>
  </si>
  <si>
    <t>35531</t>
  </si>
  <si>
    <t>STOKOVÉ ŽLABY Z PROST BET</t>
  </si>
  <si>
    <t>355323</t>
  </si>
  <si>
    <t>355324</t>
  </si>
  <si>
    <t>355325</t>
  </si>
  <si>
    <t>35532</t>
  </si>
  <si>
    <t>STOKOVÉ ŽLABY ZE ŽELEZOBET</t>
  </si>
  <si>
    <t>355364</t>
  </si>
  <si>
    <t>355365</t>
  </si>
  <si>
    <t>355366</t>
  </si>
  <si>
    <t>VÝZTUŽ STOK ŽLABŮ Z KARI SÍTÍ</t>
  </si>
  <si>
    <t>355367</t>
  </si>
  <si>
    <t>VÝZTUŽ STOK ŽLABŮ TUHÁ</t>
  </si>
  <si>
    <t>355368</t>
  </si>
  <si>
    <t>VÝZTUŽ STOK ŽLABŮ ZE SVAŘ SÍTÍ</t>
  </si>
  <si>
    <t>35536</t>
  </si>
  <si>
    <t>VÝZTUŽ STOK ŽLABŮ Z OCELI</t>
  </si>
  <si>
    <t>361113</t>
  </si>
  <si>
    <t>36111</t>
  </si>
  <si>
    <t>PRIMÁRNÍ OSTĚNÍ ŠTOLY Z DÍLCŮ BETON</t>
  </si>
  <si>
    <t>362364</t>
  </si>
  <si>
    <t>362365</t>
  </si>
  <si>
    <t>362366</t>
  </si>
  <si>
    <t>VÝZTUŽ PRIMÁRNÍHO OSTĚNÍ TUNELU Z KARI SÍTÍ</t>
  </si>
  <si>
    <t>362367</t>
  </si>
  <si>
    <t>VÝZTUŽ PRIMÁRNÍHO OSTĚNÍ TUNELU TUHÁ</t>
  </si>
  <si>
    <t>362368</t>
  </si>
  <si>
    <t>VÝZTUŽ PRIMÁRNÍHO OSTĚNÍ TUNELU ZE SVAŘOVANÝCH SÍTÍ</t>
  </si>
  <si>
    <t>361123</t>
  </si>
  <si>
    <t>361124</t>
  </si>
  <si>
    <t>36112</t>
  </si>
  <si>
    <t>PRIMÁRNÍ OSTĚNÍ ŠTOLY Z DÍLCŮ ŽELEZOBET</t>
  </si>
  <si>
    <t>362403</t>
  </si>
  <si>
    <t>361366</t>
  </si>
  <si>
    <t>VÝZTUŽ PRIMÁRNÍHO OSTĚNÍ ŠTOLY Z KARI SÍTÍ</t>
  </si>
  <si>
    <t>361367</t>
  </si>
  <si>
    <t>VÝZTUŽ PRIMÁRNÍHO OSTĚNÍ ŠTOLY TUHÁ</t>
  </si>
  <si>
    <t>Položka obsahuje 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</si>
  <si>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36240</t>
  </si>
  <si>
    <t>PRIM OSTĚNÍ TUNELU ZE STŘÍKANÉHO BETONU</t>
  </si>
  <si>
    <t>362423</t>
  </si>
  <si>
    <t>362424</t>
  </si>
  <si>
    <t>36242</t>
  </si>
  <si>
    <t>PRIM OSTĚNÍ TUNELU ZE STŘÍK BETONU TL DO 50MM</t>
  </si>
  <si>
    <t>362433</t>
  </si>
  <si>
    <t>361384</t>
  </si>
  <si>
    <t>Položka obsahuje 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ocelových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</si>
  <si>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362504</t>
  </si>
  <si>
    <t>36250</t>
  </si>
  <si>
    <t>PRIM OST TUNELU ZE STŘ BET S OCEL VLÁKNY</t>
  </si>
  <si>
    <t>362523</t>
  </si>
  <si>
    <t>362524</t>
  </si>
  <si>
    <t>36252</t>
  </si>
  <si>
    <t>PRIM OST TUNELU ZE SB S OCEL VLÁKNY TL DO 50MM</t>
  </si>
  <si>
    <t>362533</t>
  </si>
  <si>
    <t>362534</t>
  </si>
  <si>
    <t>36253</t>
  </si>
  <si>
    <t>PRIM OST TUNELU ZE SB S OCEL VLÁKNY TL DO 100MM</t>
  </si>
  <si>
    <t>362543</t>
  </si>
  <si>
    <t>Položka obsahuje zhotovení betonu požadované trvanlivosti a vlastností;
- Položka obsahuje dodání čerstvé betonové směsi požadované kvality;
- nastříkání betonu do požadovaného tvaru, kompletní provedení vrstev stříkaného betonu ;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ocelových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</si>
  <si>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362544</t>
  </si>
  <si>
    <t>36254</t>
  </si>
  <si>
    <t>PRIM OST TUNELU ZE SB S OCEL VLÁKNY TL DO 150MM</t>
  </si>
  <si>
    <t>362553</t>
  </si>
  <si>
    <t>362554</t>
  </si>
  <si>
    <t>361404</t>
  </si>
  <si>
    <t>Položka obsahujezhotovení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</si>
  <si>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36140</t>
  </si>
  <si>
    <t>PRIMÁRNÍ OSTĚNÍ ŠTOLY ZE STŘÍKANÉHO BETONU</t>
  </si>
  <si>
    <t>Pložka obsahuje Položka obsahuje 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</si>
  <si>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361423</t>
  </si>
  <si>
    <t>363384</t>
  </si>
  <si>
    <t>36338</t>
  </si>
  <si>
    <t>PRIM OST DNA TUNELU ZE ŽELBET VČETNĚ VÝZTUŽE</t>
  </si>
  <si>
    <t>363403</t>
  </si>
  <si>
    <t>36145</t>
  </si>
  <si>
    <t>PRIMÁRNÍ OSTĚNÍ ŠTOLY ZE STŘÍK BET TL DO 200MM</t>
  </si>
  <si>
    <t>361463</t>
  </si>
  <si>
    <t>361464</t>
  </si>
  <si>
    <t>36146</t>
  </si>
  <si>
    <t>PRIMÁRNÍ OSTĚNÍ ŠTOLY ZE STŘÍK BET TL DO 250MM</t>
  </si>
  <si>
    <t>361473</t>
  </si>
  <si>
    <t>361474</t>
  </si>
  <si>
    <t>36147</t>
  </si>
  <si>
    <t>PRIMÁRNÍ OSTĚNÍ ŠTOLY ZE STŘÍK BET TL DO 300MM</t>
  </si>
  <si>
    <t>361483</t>
  </si>
  <si>
    <t>příplatek obsahuje ztížené provádění vrstvy stříkaného betonu nad tl. 300mm z betonu C16/20; -</t>
  </si>
  <si>
    <t>361484</t>
  </si>
  <si>
    <t>příplatek obsahuje ztížené provádění vrstvy stříkaného betonu nad tl. 300mm z betonu C25/30; -</t>
  </si>
  <si>
    <t>36148</t>
  </si>
  <si>
    <t>PŘÍPL ZA DALŠ 50MM TL PRIM OSTĚNÍ ŠTOLY ZE STŘ BET</t>
  </si>
  <si>
    <t>36149</t>
  </si>
  <si>
    <t>PŘÍPL ZA HOR MOKROU PRIMÁRNÍHO OSTĚNÍ ŠTOLY ZE STŘÍK BETONU</t>
  </si>
  <si>
    <t>příplatek obsahuje cenu za provedení stříkaného betonu v mokré hornině;
- zahrnuje ztížené provádění včetně zastříkání drénů (svodů soustředěných výronů vody) upevněných na líc výrubu speciální směsí nebo při zvýšeném dávkování přísad; -</t>
  </si>
  <si>
    <t>361503</t>
  </si>
  <si>
    <t>Položka obsahujezhotovení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ocelových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</si>
  <si>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361504</t>
  </si>
  <si>
    <t>36150</t>
  </si>
  <si>
    <t>PRIM OST ŠTOLY ZE STŘ BET S OCEL VLÁKNY</t>
  </si>
  <si>
    <t>361523</t>
  </si>
  <si>
    <t>361524</t>
  </si>
  <si>
    <t>36152</t>
  </si>
  <si>
    <t>PRIM OST ŠTOLY ZE SB S OCEL VLÁKNY TL DO 50MM</t>
  </si>
  <si>
    <t>361533</t>
  </si>
  <si>
    <t>361534</t>
  </si>
  <si>
    <t>36153</t>
  </si>
  <si>
    <t>PRIM OST ŠTOLY ZE SB S OCEL VLÁKNY TL DO 100MM</t>
  </si>
  <si>
    <t>361543</t>
  </si>
  <si>
    <t>příplatek obsahuje ztížené provádění vrstvy stříkaného betonu nad tl. 300mm.</t>
  </si>
  <si>
    <t>36159</t>
  </si>
  <si>
    <t>PŘÍPL ZA HOR MOKROU PRIM OSTĚNÍ ŠTOLY ZE SB S OCEL VLÁKNY</t>
  </si>
  <si>
    <t>příplatek obsahuje cenu za provedení stříkaného betonu v mokré hornině;
- zahrnuje ztížené provádění včetně zastříkání drénů (svodů soustředěných výronů vody) upevněných na líc výrubu speciální směsí nebo při zvýšeném dávkování přísad.</t>
  </si>
  <si>
    <t>361603</t>
  </si>
  <si>
    <t>36352</t>
  </si>
  <si>
    <t>PRIM OST DNA TUN ZE SB S OCEL VLÁKNY TL DO 50MM</t>
  </si>
  <si>
    <t>363533</t>
  </si>
  <si>
    <t>PRIM OST DNA TUN ZE SB S OCEL VL DO C16/20 (B20) TL DO 100MM</t>
  </si>
  <si>
    <t>363534</t>
  </si>
  <si>
    <t>36353</t>
  </si>
  <si>
    <t>PRIM OST DNA TUN ZE SB S OCEL VLÁKNY TL DO 100MM</t>
  </si>
  <si>
    <t>363543</t>
  </si>
  <si>
    <t>Položka obsahuje zhotovení betonu požadované trvanlivosti a vlastností;
- Položka obsahuje dodání čerstvé betonové směsi požadované kvality;
- nastříkání betonu do požadovaného tvaru, kompletní provedení vrstev stříkaného betonu ;
- dále je zahrnuta větší spotřeba směsi s ohledem na nutný podíl odraženého materiálu;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ocelových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</si>
  <si>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363544</t>
  </si>
  <si>
    <t>36354</t>
  </si>
  <si>
    <t>PRIM OST DNA TUN ZE SB S OCEL VLÁKNY TL DO 150MM</t>
  </si>
  <si>
    <t>363553</t>
  </si>
  <si>
    <t>363554</t>
  </si>
  <si>
    <t>Položka obsahuje 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umělohmotných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</si>
  <si>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36162</t>
  </si>
  <si>
    <t>PRIM OST ŠTOLY ZE SB S UMĚLOHM VLÁK TL DO 50MM</t>
  </si>
  <si>
    <t>361633</t>
  </si>
  <si>
    <t>361634</t>
  </si>
  <si>
    <t>36163</t>
  </si>
  <si>
    <t>PRIM OST ŠTOLY ZE SB S UMĚLOHM VLÁK TL DO 100MM</t>
  </si>
  <si>
    <t>361643</t>
  </si>
  <si>
    <t>Položka obsahuje zhotovení betonu požadované trvanlivosti a vlastností;
- Položka obsahuje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umělohmotných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</si>
  <si>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361644</t>
  </si>
  <si>
    <t>36362</t>
  </si>
  <si>
    <t>PRIM OST DNA TUN ZE SB S UMĚL VLÁK TL DO 50MM</t>
  </si>
  <si>
    <t>363633</t>
  </si>
  <si>
    <t>363634</t>
  </si>
  <si>
    <t>36363</t>
  </si>
  <si>
    <t>PRIM OST DNA TUN ZE SB S UMĚL VLÁK TL DO 100MM</t>
  </si>
  <si>
    <t>363643</t>
  </si>
  <si>
    <t>Položka obsahuje zhotovení betonu požadované trvanlivosti a vlastností;
- Položka obsahuje dodání čerstvé betonové směsi požadované kvality;
- uložení betonu do požadovaného tvaru;
- kompletní provedení vrstev stříkaného betonu;
- dále je zahrnuta větší spotřeba směsi s ohledem na nutný podíl odraženého materiálu;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umělohmotných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</si>
  <si>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363644</t>
  </si>
  <si>
    <t>36364</t>
  </si>
  <si>
    <t>PRIM OST DNA TUN ZE SB S UMĚL VLÁK TL DO 150MM</t>
  </si>
  <si>
    <t>363653</t>
  </si>
  <si>
    <t>363654</t>
  </si>
  <si>
    <t>36365</t>
  </si>
  <si>
    <t>PRIM OST DNA TUN ZE SB S UMĚL VLÁK TL DO 200MM</t>
  </si>
  <si>
    <t>363663</t>
  </si>
  <si>
    <t>363664</t>
  </si>
  <si>
    <t>36366</t>
  </si>
  <si>
    <t>PRIM OST DNA TUN ZE SB S UMĚL VLÁK TL DO 250MM</t>
  </si>
  <si>
    <t>363673</t>
  </si>
  <si>
    <t>363674</t>
  </si>
  <si>
    <t>36367</t>
  </si>
  <si>
    <t>PRIM OST DNA TUN ZE SB S UMĚL VLÁK TL DO 300MM</t>
  </si>
  <si>
    <t>363683</t>
  </si>
  <si>
    <t>PŘÍP ZA DAL 50MM PRIM OST DNA TUN ZE SB S UMĚL VL DO C16/20</t>
  </si>
  <si>
    <t>363684</t>
  </si>
  <si>
    <t>PŘÍP ZA DAL 50MM PRIM OST DNA TUN ZE SB S UMĚL VL DO C25/30</t>
  </si>
  <si>
    <t>36368</t>
  </si>
  <si>
    <t>PŘÍPL ZA DALŠÍCH 50MM PRIM OST DNA TUNELU ZE SB S UMĚL VLÁK</t>
  </si>
  <si>
    <t>36369</t>
  </si>
  <si>
    <t>PŘÍPL ZA HOR MOKROU PRIM OSTĚNÍ DNA TUNELU ZE SB S UMĚL VLÁK</t>
  </si>
  <si>
    <t>364366</t>
  </si>
  <si>
    <t>VÝZTUŽ ČELBY Z KARI SÍTÍ</t>
  </si>
  <si>
    <t>Práce zahrnují veškerý materiál, výrobky a polotovary, včetně mimostaveništní a vnitrostaveništní dopravy (rovněž přesuny), včetně naložení a složení, případně s uložením;
- dodání výztuže z Kari sítí v požadované kvalitě, stříhání, řezání, ohýbání a spojování do všech požadovaných tvarů a uložení s požadovaným zajištěním polohy a krytí výztuže betonem;
- veškeré svary nebo jiné spoje výztuže, pomocné konstrukce a práce pro osazení a upevnění výztuže;
- zednické výpomoci pro montáž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separaci výztuže</t>
  </si>
  <si>
    <t>364368</t>
  </si>
  <si>
    <t>VÝZTUŽ ČELBY ZE SVAŘOVANÝCH SÍTÍ</t>
  </si>
  <si>
    <t>362324</t>
  </si>
  <si>
    <t>36232</t>
  </si>
  <si>
    <t>PRIMÁRNÍ OSTĚNÍ TUNELU ZE ŽELEZOBET</t>
  </si>
  <si>
    <t>Položka obsahuje dodání čerstvé betonové směsi požadované kvality, jeho uložení do požadovaného tvaru;
- Položka obsahuje zhotovení betonu požadované trvanlivosti a vlastností;
- užití potřebných přísad a technologií výroby betonu;
- vodorovná a svislá doprava, přemístění, přeložení a manipulace s betonem;
-  uložení čerstvého betonu;
- zřízení pracovních a dilatačních spár, včetně potřebných úprav, výplně, vložek, opracování , očištění a ošetření;
-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Vložky dilatačních spár a jejich výplň stanoví zadávací dokumentace, uvedou se v položkách SD 93.</t>
  </si>
  <si>
    <t>36235</t>
  </si>
  <si>
    <t>BEDNĚNÍ PRIMÁRNÍHO OSTĚNÍ TUNELU</t>
  </si>
  <si>
    <t>doprava, dodání, zřízení, údržbu a odstranění bednění s úpravou povrchu podle požadované kvality povrchu betonu, včetně odbědňovacích prostředků, podpěrných a pomocných konstrukcí a materiálů;
- nátěry zabraňující soudržnost betonu a bednění;
- bednění pracovních a dilatačních spár;
- rozepření bednění;
- zřízení otvorů pro ukládání betonu a pro jeho řádné zpracování;
-  montážní plošiny nebo lešení nutné pro provedení prací.</t>
  </si>
  <si>
    <t>Položka obsahuje zhotovení betonu požadované trvanlivosti a vlastností; 
- Položka obsahuje dodání čerstvé betonové směsi požadované kvality;
- nastříkání betonu do požadovaného tvaru, kompletní provedení vrstvy stříkaného betonu;
- dále je zahrnuta větší spotřeba směsi s ohledem na nutný podíl odraženého materiálu (spad);
- naložení spadu na dopravní prostředek, jeho přemístění v podzemí i na povrchu a uložení na skládku;
- mokrý podklad, pokud přítoky v čelbě ražení nepřesahují 1 l/sec;
- ztráty při dopravě;
- zbytková množství při každém záběru;
- větší spotřeba stříkaného betonu při zastříkávání ocelových sítí a hlav kotev (svorníků);
- větší spotřeba stříkaného betonu pro zastříkání hlav kotev (svorníků);
- užití potřebných přísad a technologií výroby betonu;
- vodorovná a svislá doprava, přemístění, přeložení a manipulace s betonem;
- provedení průkazních zkoušek betonu;
- zařízení potřebná pro provedení stříkaného betonu;
-  montážní plošiny nebo lešení nutné pro provedení prací;
- očištění podkladu výrubu tlakovým vzduchem nebo vodou.</t>
  </si>
  <si>
    <t>364433</t>
  </si>
  <si>
    <t>Položka obsahuje zhotovení betonu požadované trvanlivosti a vlastností;
- Položka obsahuje dodání čerstvé betonové směsi požadované kvality;
- nastříkání betonu do požadovaného tvaru, kompletní provedení vrstev stříkaného betonu;
- dále je zahrnuta větší spotřeba směsi s ohledem na nutný podíl odraženého materiálu (spad);
- naložení spadu na dopravní prostředek, jeho přemístění v podzemí i na povrchu a uložení na skládku;
- mokrý podklad, pokud přítoky v čelbě ražení nepřesahují 1 l/sec;
- ztráty při dopravě;
- zbytková množství při každém záběru;
- větší spotřeba stříkaného betonu při zastříkávání ocelových sítí a hlav kotev (svorníků);
- větší spotřeba stříkaného betonu pro zastříkání hlav kotev (svorníků);
- užití potřebných přísad a technologií výroby betonu;
- vodorovná a svislá doprava, přemístění, přeložení a manipulace s betonem;
- provedení průkazních zkoušek betonu;
- zařízení potřebná pro provedení stříkaného betonu;
-  montážní plošiny nebo lešení nutné pro provedení prací;
- očištění podkladu výrubu tlakovým vzduchem nebo vodou.</t>
  </si>
  <si>
    <t>36443</t>
  </si>
  <si>
    <t>ČELBA ZE STŘÍK BETONU TL DO 100MM</t>
  </si>
  <si>
    <t>364443</t>
  </si>
  <si>
    <t>36444</t>
  </si>
  <si>
    <t>ČELBA ZE STŘÍK BETONU TL DO 150MM</t>
  </si>
  <si>
    <t>36449</t>
  </si>
  <si>
    <t>PŘÍPL ZA HORNINU MOKROU ČELBY ZE STŘÍK BETONU</t>
  </si>
  <si>
    <t>364503</t>
  </si>
  <si>
    <t>364504</t>
  </si>
  <si>
    <t>36450</t>
  </si>
  <si>
    <t>ČELBA ZE STŘÍK BETONU S OCEL VLÁKNY</t>
  </si>
  <si>
    <t>364513</t>
  </si>
  <si>
    <t>364514</t>
  </si>
  <si>
    <t>36451</t>
  </si>
  <si>
    <t>ČELBA ZE STŘÍK BETONU S OCEL VLÁKNY TL DO 30MM</t>
  </si>
  <si>
    <t>364523</t>
  </si>
  <si>
    <t>364524</t>
  </si>
  <si>
    <t>36452</t>
  </si>
  <si>
    <t>ČELBA ZE STŘÍK BETONU S OCEL VLÁKNY TL DO 50MM</t>
  </si>
  <si>
    <t>364533</t>
  </si>
  <si>
    <t>36236</t>
  </si>
  <si>
    <t>VÝZTUŽ PRIMÁRNÍHO OSTĚNÍ TUNELU Z BET OCELI</t>
  </si>
  <si>
    <t>362383</t>
  </si>
  <si>
    <t>PRIM OSTĚNÍ TUNELU ZE ŽELBET VČETNĚ VÝZTUŽE DO C16/20 (B20)</t>
  </si>
  <si>
    <t>362384</t>
  </si>
  <si>
    <t>36238</t>
  </si>
  <si>
    <t>PRIM OSTĚNÍ TUNELU ZE ŽELBET VČETNĚ VÝZTUŽE</t>
  </si>
  <si>
    <t>364634</t>
  </si>
  <si>
    <t>36463</t>
  </si>
  <si>
    <t>ČELBA ZE STŘÍK BETONU S UMĚLOHM VLÁK TL DO 100MM</t>
  </si>
  <si>
    <t>364643</t>
  </si>
  <si>
    <t>364644</t>
  </si>
  <si>
    <t>36464</t>
  </si>
  <si>
    <t>ČELBA ZE STŘÍK BETONU S UMĚLOHM VLÁK TL DO 150MM</t>
  </si>
  <si>
    <t>364653</t>
  </si>
  <si>
    <t>364654</t>
  </si>
  <si>
    <t>36465</t>
  </si>
  <si>
    <t>ČELBA ZE STŘÍK BETONU S UMĚLOHM VLÁK TL DO 200MM</t>
  </si>
  <si>
    <t>36469</t>
  </si>
  <si>
    <t>PŘÍPL ZA HOR MOKROU ČELBY ZE STŘÍK BETONU S UMĚL VLÁKNY</t>
  </si>
  <si>
    <t>365113</t>
  </si>
  <si>
    <t>365114</t>
  </si>
  <si>
    <t>Položka obsahuje zhotovení betonu požadované trvanlivosti a vlastností;
- Položka obsahuje dodání čerstvé betonové směsi požadované kvality;
- nastříkání betonu do požadovaného tvaru, kompletní provedení vrstev stříkaného betonu ;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</si>
  <si>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362434</t>
  </si>
  <si>
    <t>36243</t>
  </si>
  <si>
    <t>PRIM OSTĚNÍ TUNELU ZE STŘÍK BETONU TL DO 100MM</t>
  </si>
  <si>
    <t>362443</t>
  </si>
  <si>
    <t>362444</t>
  </si>
  <si>
    <t>36244</t>
  </si>
  <si>
    <t>PRIM OSTĚNÍ TUNELU ZE STŘÍK BETONU TL DO 150MM</t>
  </si>
  <si>
    <t>362453</t>
  </si>
  <si>
    <t>362454</t>
  </si>
  <si>
    <t>36245</t>
  </si>
  <si>
    <t>PRIM OSTĚNÍ TUNELU ZE STŘÍK BETONU TL DO 200MM</t>
  </si>
  <si>
    <t>362463</t>
  </si>
  <si>
    <t>362464</t>
  </si>
  <si>
    <t>36246</t>
  </si>
  <si>
    <t>PRIM OSTĚNÍ TUNELU ZE STŘÍK BETONU TL DO 250MM</t>
  </si>
  <si>
    <t>362473</t>
  </si>
  <si>
    <t>362474</t>
  </si>
  <si>
    <t>36247</t>
  </si>
  <si>
    <t>PRIM OSTĚNÍ TUNELU ZE STŘÍK BETONU TL DO 300MM</t>
  </si>
  <si>
    <t>362483</t>
  </si>
  <si>
    <t>362484</t>
  </si>
  <si>
    <t>36248</t>
  </si>
  <si>
    <t>PŘÍPL ZA DALŠ 50MM TL PRIM OSTĚNÍ TUNELU ZE SB</t>
  </si>
  <si>
    <t>36249</t>
  </si>
  <si>
    <t>PŘÍPL ZA HOR MOKROU PRIMÁRNÍHO OSTĚNÍ TUNELU ZE STŘÍK BETONU</t>
  </si>
  <si>
    <t>362503</t>
  </si>
  <si>
    <t>36511</t>
  </si>
  <si>
    <t>DEFINITIVNÍ OSTĚNÍ ŠTOLY Z DÍLCŮ BETON</t>
  </si>
  <si>
    <t>365123</t>
  </si>
  <si>
    <t>365124</t>
  </si>
  <si>
    <t>36255</t>
  </si>
  <si>
    <t>PRIM OST TUNELU ZE SB S OCEL VLÁKNY TL DO 200MM</t>
  </si>
  <si>
    <t>362563</t>
  </si>
  <si>
    <t>362564</t>
  </si>
  <si>
    <t>36256</t>
  </si>
  <si>
    <t>PRIM OST TUNELU ZE SB S OCEL VLÁKNY TL DO 250MM</t>
  </si>
  <si>
    <t>362573</t>
  </si>
  <si>
    <t>362574</t>
  </si>
  <si>
    <t>36257</t>
  </si>
  <si>
    <t>PRIM OST TUNELU ZE SB S OCEL VLÁKNY TL DO 300MM</t>
  </si>
  <si>
    <t>362583</t>
  </si>
  <si>
    <t>PŘÍP ZA DAL 50MM TL PRIM OST TUN ZE SB S OC VLÁK DO C16/20</t>
  </si>
  <si>
    <t>362584</t>
  </si>
  <si>
    <t>PŘÍP ZA DAL 50MM TL PRIM OST TUN ZE SB S OC VLÁK DO C25/30</t>
  </si>
  <si>
    <t>36258</t>
  </si>
  <si>
    <t>PŘÍPL ZA DALŠ 50MM TL PRIM OST TUN ZE SB S OC VLÁK</t>
  </si>
  <si>
    <t>36259</t>
  </si>
  <si>
    <t>PŘÍPL ZA HOR MOKROU PRIM OST TUNELU ZE SB S OCEL VLÁKNY</t>
  </si>
  <si>
    <t>362603</t>
  </si>
  <si>
    <t>362604</t>
  </si>
  <si>
    <t>36260</t>
  </si>
  <si>
    <t>PRIM OST TUNELU ZE STŘ BET S UMĚLOHM VLÁKNY</t>
  </si>
  <si>
    <t>362623</t>
  </si>
  <si>
    <t>362624</t>
  </si>
  <si>
    <t>36262</t>
  </si>
  <si>
    <t>PRIM OST TUNELU ZE SB S UMĚLOHM VLÁK TL DO 50MM</t>
  </si>
  <si>
    <t>362633</t>
  </si>
  <si>
    <t>362634</t>
  </si>
  <si>
    <t>36263</t>
  </si>
  <si>
    <t>PRIM OST TUNELU ZE SB S UMĚLOHM VLÁK TL DO 100MM</t>
  </si>
  <si>
    <t>362643</t>
  </si>
  <si>
    <t>362644</t>
  </si>
  <si>
    <t>36264</t>
  </si>
  <si>
    <t>PRIM OST TUNELU ZE SB S UMĚLOHM VLÁK TL DO 150MM</t>
  </si>
  <si>
    <t>362653</t>
  </si>
  <si>
    <t>362654</t>
  </si>
  <si>
    <t>36265</t>
  </si>
  <si>
    <t>PRIM OST TUNELU ZE SB S UMĚLOHM VLÁK TL DO 200MM</t>
  </si>
  <si>
    <t>362663</t>
  </si>
  <si>
    <t>362664</t>
  </si>
  <si>
    <t>36266</t>
  </si>
  <si>
    <t>PRIM OST TUNELU ZE SB S UMĚLOHM VLÁK TL DO 250MM</t>
  </si>
  <si>
    <t>362673</t>
  </si>
  <si>
    <t>362674</t>
  </si>
  <si>
    <t>36267</t>
  </si>
  <si>
    <t>PRIM OST TUNELU ZE SB S UMĚLOHM VLÁK TL DO 300MM</t>
  </si>
  <si>
    <t>362683</t>
  </si>
  <si>
    <t>PŘÍP ZA DAL 50MM TL PRIM OST TUN ZE SB S UMĚL VL DO C16/20</t>
  </si>
  <si>
    <t>362684</t>
  </si>
  <si>
    <t>PŘÍP ZA DAL 50MM TL PRIM OST TUN ZE SB S UMĚL VL DO C25/30</t>
  </si>
  <si>
    <t>36268</t>
  </si>
  <si>
    <t>PŘÍPL ZA DALŠ 50MM TL PRIM OST TUN ZE SB S UMĚL VLÁK</t>
  </si>
  <si>
    <t>36269</t>
  </si>
  <si>
    <t>PŘÍPL ZA HOR MOKROU PRIM OSTĚNÍ TUNELU ZE SB S UMĚL VLÁKNY</t>
  </si>
  <si>
    <t>363313</t>
  </si>
  <si>
    <t>363314</t>
  </si>
  <si>
    <t>Položka obsahuje zhotovení betonu požadované trvanlivosti a vlastností;
- Položka obsahuje dodání čerstvé betonové směsi požadované kvality (C 25/30);
- uložení betonu do požadovaného tvaru;
- užití potřebných přísad a technologií výroby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t>
  </si>
  <si>
    <t>36331</t>
  </si>
  <si>
    <t>PRIMÁRNÍ OSTĚNÍ DNA TUNELU Z PROST BET</t>
  </si>
  <si>
    <t>363323</t>
  </si>
  <si>
    <t>363324</t>
  </si>
  <si>
    <t>36332</t>
  </si>
  <si>
    <t>PRIMÁRNÍ OSTĚNÍ DNA TUNELU ZE ŽELEZOBET</t>
  </si>
  <si>
    <t>36335</t>
  </si>
  <si>
    <t>BEDNĚNÍ PRIMÁRNÍHO OSTĚNÍ DNA TUNELU</t>
  </si>
  <si>
    <t>doprava, dodání, zřízení, údržbu a odstranění bednění s úpravou povrchu podle požadované kvality povrchu betonu, včetně odbědňovacích prostředků, podpěrných a pomocných konstrukcí a materiálů;
- nátěry zabraňující soudržnost betonu a bednění;
- bednění pracovních a dilatačních spár;
- rozepření bednění;
- zřízení otvorů pro ukládání betonu a pro jeho řádné zpracování;
-  montážní plošiny nebo lešení nutné pro provedení prací; -</t>
  </si>
  <si>
    <t>363364</t>
  </si>
  <si>
    <t>363365</t>
  </si>
  <si>
    <t>363366</t>
  </si>
  <si>
    <t>VÝZTUŽ PRIMÁR OSTĚNÍ DNA TUNELU Z KARI SÍTÍ</t>
  </si>
  <si>
    <t>363367</t>
  </si>
  <si>
    <t>VÝZTUŽ PRIMÁR OSTĚNÍ DNA TUNELU TUHÁ</t>
  </si>
  <si>
    <t>363368</t>
  </si>
  <si>
    <t>VÝZTUŽ PRIMÁR OSTĚNÍ DNA TUNELU ZE SVAŘOVANÝCH SÍTÍ</t>
  </si>
  <si>
    <t>36336</t>
  </si>
  <si>
    <t>VÝZTUŽ PRIMÁR OSTĚNÍ DNA TUNELU Z BET OCELI</t>
  </si>
  <si>
    <t>363383</t>
  </si>
  <si>
    <t>36512</t>
  </si>
  <si>
    <t>DEFINITIVNÍ OSTĚNÍ ŠTOLY Z DÍLCŮ ŽELEZOBET</t>
  </si>
  <si>
    <t>365313</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</si>
  <si>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t>
  </si>
  <si>
    <t>365314</t>
  </si>
  <si>
    <t>Položka obsahuje 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 naložení spadu na dopravní prostředek, jeho přemístění v podzemí i na povrchu a uložení na skládku;
-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</si>
  <si>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363404</t>
  </si>
  <si>
    <t>36340</t>
  </si>
  <si>
    <t>PRIM OST DNA TUNELU ZE STŘÍKANÉHO BETONU</t>
  </si>
  <si>
    <t>363423</t>
  </si>
  <si>
    <t>363424</t>
  </si>
  <si>
    <t>36342</t>
  </si>
  <si>
    <t>PRIM OST DNA TUNELU ZE STŘÍK BETONU TL DO 50MM</t>
  </si>
  <si>
    <t>363433</t>
  </si>
  <si>
    <t>Položka obsahuje zhotovení betonu požadované trvanlivosti a vlastností;
- Položka obsahuje dodání čerstvé betonové směsi požadované kvality;
- nastříkání betonu do požadovaného tvaru, kompletní provedení vrstev stříkaného betonu ;
- dále je zahrnuta větší spotřeba směsi s ohledem na nutný podíl odraženého materiálu;
- naložení spadu na dopravní prostředek, jeho přemístění v podzemí i na povrchu a uložení na skládku;
-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</si>
  <si>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363434</t>
  </si>
  <si>
    <t>36343</t>
  </si>
  <si>
    <t>PRIM OST DNA TUNELU ZE STŘÍK BETONU TL DO 100MM</t>
  </si>
  <si>
    <t>363443</t>
  </si>
  <si>
    <t>363444</t>
  </si>
  <si>
    <t>36344</t>
  </si>
  <si>
    <t>PRIM OST DNA TUNELU ZE STŘÍK BETONU TL DO 150MM</t>
  </si>
  <si>
    <t>363453</t>
  </si>
  <si>
    <t>363454</t>
  </si>
  <si>
    <t>36345</t>
  </si>
  <si>
    <t>PRIM OST DNA TUNELU ZE STŘÍK BETONU TL DO 200MM</t>
  </si>
  <si>
    <t>363463</t>
  </si>
  <si>
    <t>363464</t>
  </si>
  <si>
    <t>36346</t>
  </si>
  <si>
    <t>PRIM OST DNA TUNELU ZE STŘÍK BETONU TL DO 250MM</t>
  </si>
  <si>
    <t>363473</t>
  </si>
  <si>
    <t>363474</t>
  </si>
  <si>
    <t>36347</t>
  </si>
  <si>
    <t>PRIM OST DNA TUNELU ZE STŘÍK BETONU TL DO 300MM</t>
  </si>
  <si>
    <t>363483</t>
  </si>
  <si>
    <t>PŘÍP ZA DAL 50MM TL PRIM OST DNA TUN ZE STŘ BET DO C16/20</t>
  </si>
  <si>
    <t>363484</t>
  </si>
  <si>
    <t>PŘÍP ZA DAL 50MM TL PRIM OST DNA TUN ZE STŘ BET DO C25/30</t>
  </si>
  <si>
    <t>36348</t>
  </si>
  <si>
    <t>PŘÍPL ZA DALŠ 50MM TL PRIM OST DNA TUNELU ZE STŘ BET</t>
  </si>
  <si>
    <t>36349</t>
  </si>
  <si>
    <t>PŘÍPL ZA HOR MOKROU PRIMÁR OSTĚNÍ DNA TUNELU ZE STŘÍK BETONU</t>
  </si>
  <si>
    <t>363503</t>
  </si>
  <si>
    <t>36155</t>
  </si>
  <si>
    <t>PRIM OST ŠTOLY ZE SB S OCEL VLÁKNY TL DO 200MM</t>
  </si>
  <si>
    <t>361563</t>
  </si>
  <si>
    <t>361564</t>
  </si>
  <si>
    <t>36156</t>
  </si>
  <si>
    <t>PRIM OST ŠTOLY ZE SB S OCEL VLÁKNY TL DO 250MM</t>
  </si>
  <si>
    <t>361573</t>
  </si>
  <si>
    <t>361574</t>
  </si>
  <si>
    <t>36157</t>
  </si>
  <si>
    <t>PRIM OST ŠTOLY ZE SB S OCEL VLÁKNY TL DO 300MM</t>
  </si>
  <si>
    <t>361583</t>
  </si>
  <si>
    <t>PŘÍP ZA DAL 50MM TL PRIM OST ŠTOLY ZE SB S OC VL DO C16/20</t>
  </si>
  <si>
    <t>příplatek obsahuje ztížené provádění vrstvy stříkaného betonu nad tl. 300mm z betonu C16/20.</t>
  </si>
  <si>
    <t>361584</t>
  </si>
  <si>
    <t>PŘÍP ZA DAL 50MM TL PRIM OST ŠTOLY ZE SB S OC VL DO C25/30</t>
  </si>
  <si>
    <t>příplatek obsahuje ztížené provádění vrstvy stříkaného betonu nad tl. 300mm z betonu C25/30.</t>
  </si>
  <si>
    <t>36158</t>
  </si>
  <si>
    <t>PŘÍPL ZA DALŠ 50MM TL PRIM OSTĚNÍ ŠTOLY ZE SB S OC VLÁK</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</si>
  <si>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t>
  </si>
  <si>
    <t>36531</t>
  </si>
  <si>
    <t>DEFINITIVNÍ OSTĚNÍ ŠTOLY Z PROST BET</t>
  </si>
  <si>
    <t>365323</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</si>
  <si>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t>
  </si>
  <si>
    <t>365324</t>
  </si>
  <si>
    <t>36532</t>
  </si>
  <si>
    <t>DEFINITIVNÍ OSTĚNÍ ŠTOLY ZE ŽELEZOBET</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</si>
  <si>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</si>
  <si>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36535</t>
  </si>
  <si>
    <t>BEDNĚNÍ DEFINITIVNÍHO OSTĚNÍ ŠTOLY</t>
  </si>
  <si>
    <t>Popisy prací zahrnují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</si>
  <si>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365364</t>
  </si>
  <si>
    <t>365365</t>
  </si>
  <si>
    <t>365366</t>
  </si>
  <si>
    <t>VÝZTUŽ DEFINITIVNÍHO OSTĚNÍ ŠTOLY Z KARI SÍTÍ</t>
  </si>
  <si>
    <t>Popisy prací zahrnují veškerý materiál, výrobky a polotovary, včetně mimostaveništní a vnitrostaveništní dopravy (rovněž přesuny), včetně naložení a složení, případně s uložením;
- dodání výztuže z Kari sítí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</si>
  <si>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365367</t>
  </si>
  <si>
    <t>VÝZTUŽ DEFINITIVNÍHO OSTĚNÍ ŠTOLY TUHÁ</t>
  </si>
  <si>
    <t>Popisy prací zahrnují veškerý materiál, výrobky a polotovary, včetně mimostaveništní a vnitrostaveništní dopravy (rovněž přesuny), včetně naložení a složení, případně s uložením;
- dodání tuhé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</si>
  <si>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365368</t>
  </si>
  <si>
    <t>VÝZTUŽ DEFINITIVNÍHO OSTĚNÍ ŠTOLY ZE SVAŘOVANÝCH SÍTÍ</t>
  </si>
  <si>
    <t>Popisy prací zahrnují veškerý materiál, výrobky a polotovary, včetně mimostaveništní a vnitrostaveništní dopravy (rovněž přesuny), včetně naložení a složení, případně s uložením;
- dodání výztuže ze svařovaných sítí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</si>
  <si>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36536</t>
  </si>
  <si>
    <t>VÝZTUŽ DEFINITIVNÍHO OSTĚNÍ ŠTOLY Z BET OCELI</t>
  </si>
  <si>
    <t>365383</t>
  </si>
  <si>
    <t>Položka obsahuje 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ocelových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</si>
  <si>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363504</t>
  </si>
  <si>
    <t>36350</t>
  </si>
  <si>
    <t>PRIM OST DNA TUN ZE STŘ BET S OCEL VLÁKNY</t>
  </si>
  <si>
    <t>363523</t>
  </si>
  <si>
    <t>363524</t>
  </si>
  <si>
    <t>36355</t>
  </si>
  <si>
    <t>PRIM OST DNA TUN ZE SB S OCEL VLÁKNY TL DO 200MM</t>
  </si>
  <si>
    <t>363563</t>
  </si>
  <si>
    <t>363564</t>
  </si>
  <si>
    <t>36356</t>
  </si>
  <si>
    <t>PRIM OST DNA TUN ZE SB S OCEL VLÁKNY TL DO 250MM</t>
  </si>
  <si>
    <t>363573</t>
  </si>
  <si>
    <t>363574</t>
  </si>
  <si>
    <t>36357</t>
  </si>
  <si>
    <t>PRIM OST DNA TUN ZE SB S OCEL VLÁKNY TL DO 300MM</t>
  </si>
  <si>
    <t>363583</t>
  </si>
  <si>
    <t>PŘÍP ZA DAL 50MM PRIM OST DNA TUN ZE SB S OC VL DO C16/20</t>
  </si>
  <si>
    <t>363584</t>
  </si>
  <si>
    <t>PŘÍP ZA DAL 50MM PRIM OST DNA TUN ZE SB S OC VL DO C25/30</t>
  </si>
  <si>
    <t>36358</t>
  </si>
  <si>
    <t>PŘÍPL ZA DALŠÍCH 50MM TL PRIM OSTĚNÍ DNA TUN ZE SB S OC VLÁK</t>
  </si>
  <si>
    <t>36359</t>
  </si>
  <si>
    <t>PŘÍPL ZA HOR MOKROU PRIM OSTĚNÍ DNA TUNELU ZE SB S OCEL VLÁK</t>
  </si>
  <si>
    <t>363603</t>
  </si>
  <si>
    <t>Položka obsahuje 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umělohmotných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</si>
  <si>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363604</t>
  </si>
  <si>
    <t>36360</t>
  </si>
  <si>
    <t>PRIM OST DNA TUN ZE STŘ BET S UMĚLOHM VLÁKNY</t>
  </si>
  <si>
    <t>363623</t>
  </si>
  <si>
    <t>363624</t>
  </si>
  <si>
    <t>Práce zahrnují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a uložení s požadovaným zajištěním polohy a krytí výztuže betonem; 
- veškeré svary nebo jiné spoje výztuže, pomocné konstrukce a práce pro osazení a upevnění výztuže; 
- zednické výpomoci pro montáž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separaci výztuže</t>
  </si>
  <si>
    <t>36436</t>
  </si>
  <si>
    <t>VÝZTUŽ ČELBY</t>
  </si>
  <si>
    <t>364403</t>
  </si>
  <si>
    <t>Položka obsahuje zhotovení betonu požadované trvanlivosti a vlastností;
- Položka obsahuje dodání čerstvé betonové směsi požadované kvality;
- nastříkání betonu do požadovaného tvaru, kompletní provedení vrstvy stříkaného betonu;
- dále je zahrnuta větší spotřeba směsi s ohledem na nutný podíl odraženého materiálu (spad);
- naložení spadu na dopravní prostředek, jeho přemístění v podzemí i na povrchu a uložení na skládku;
- mokrý podklad, pokud přítoky v čelbě ražení nepřesahují 1 l/sec;
- ztráty při dopravě;
- zbytková množství při každém záběru;
- větší spotřeba stříkaného betonu při zastříkávání ocelových sítí a hlav kotev (svorníků);
- větší spotřeba stříkaného betonu pro zastříkání hlav kotev (svorníků);
- užití potřebných přísad a technologií výroby betonu;
- vodorovná a svislá doprava, přemístění, přeložení a manipulace s betonem;
- provedení průkazních zkoušek betonu;
- zařízení potřebná pro provedení stříkaného betonu;
-  montážní plošiny nebo lešení nutné pro provedení prací;
- očištění podkladu výrubu tlakovým vzduchem nebo vodou.</t>
  </si>
  <si>
    <t>36440</t>
  </si>
  <si>
    <t>ČELBA ZE STŘÍKANÉHO BETONU</t>
  </si>
  <si>
    <t>Položka obsahuje zhotovení betonu požadované trvanlivosti a vlastností; 
- Položka obsahuje dodání čerstvé betonové směsi požadované kvality; 
- nastříkání betonu do požadovaného tvaru, kompletní provedení vrstvy stříkaného betonu; 
- dále je zahrnuta větší spotřeba směsi s ohledem na nutný podíl odraženého materiálu (spad); 
- naložení spadu na dopravní prostředek, jeho přemístění v podzemí i na povrchu a uložení na skládku; 
- mokrý podklad, pokud přítoky v čelbě ražení nepřesahují 1 l/sec; 
- ztráty při dopravě; 
- zbytková množství při každém záběru; 
- větší spotřeba stříkaného betonu při zastříkávání ocelových sítí a hlav kotev (svorníků);
- větší spotřeba stříkaného betonu pro zastříkání hlav kotev (svorníků);
- užití potřebných přísad a technologií výroby betonu; 
- vodorovná a svislá doprava, přemístění, přeložení a manipulace s betonem; 
- provedení průkazních zkoušek betonu; 
- zařízení potřebná pro provedení stříkaného betonu; 
-  montážní plošiny nebo lešení nutné pro provedení prací; 
- očištění podkladu výrubu tlakovým vzduchem nebo vodou.</t>
  </si>
  <si>
    <t>364413</t>
  </si>
  <si>
    <t>36441</t>
  </si>
  <si>
    <t>ČELBA ZE STŘÍK BETONU TL DO 30MM</t>
  </si>
  <si>
    <t>364423</t>
  </si>
  <si>
    <t>36442</t>
  </si>
  <si>
    <t>ČELBA ZE STŘÍK BETONU TL DO 50MM</t>
  </si>
  <si>
    <t>364534</t>
  </si>
  <si>
    <t>36453</t>
  </si>
  <si>
    <t>ČELBA ZE STŘÍK BETONU S OCEL VLÁKNY TL DO 100MM</t>
  </si>
  <si>
    <t>364543</t>
  </si>
  <si>
    <t>364544</t>
  </si>
  <si>
    <t>36454</t>
  </si>
  <si>
    <t>ČELBA ZE STŘÍK BETONU S OCEL VLÁKNY TL DO 150MM</t>
  </si>
  <si>
    <t>364553</t>
  </si>
  <si>
    <t>364554</t>
  </si>
  <si>
    <t>36455</t>
  </si>
  <si>
    <t>ČELBA ZE STŘÍK BETONU S OCEL VLÁKNY TL DO 200MM</t>
  </si>
  <si>
    <t>36459</t>
  </si>
  <si>
    <t>PŘÍPL ZA HORNINU MOKROU ČELBY ZE STŘÍK BETONU S OCEL VLÁKNY</t>
  </si>
  <si>
    <t>364603</t>
  </si>
  <si>
    <t>364604</t>
  </si>
  <si>
    <t>36460</t>
  </si>
  <si>
    <t>ČELBA ZE STŘÍK BETONU S UMĚLOHM VLÁKNY</t>
  </si>
  <si>
    <t>364613</t>
  </si>
  <si>
    <t>364614</t>
  </si>
  <si>
    <t>36461</t>
  </si>
  <si>
    <t>ČELBA ZE STŘÍK BETONU S UMĚLOHM VLÁK TL DO 30MM</t>
  </si>
  <si>
    <t>364623</t>
  </si>
  <si>
    <t>364624</t>
  </si>
  <si>
    <t>36462</t>
  </si>
  <si>
    <t>ČELBA ZE STŘÍK BETONU S UMĚLOHM VLÁK TL DO 50MM</t>
  </si>
  <si>
    <t>364633</t>
  </si>
  <si>
    <t>362404</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</si>
  <si>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požadovaných povlaků a nátěrů, včetně případného vyspravení;
- ochrana a vyspravení event. vad hotové konstrukce a včetně příslušných zkoušek;
- montážní plošiny nebo lešení všech druhů nutné pro bednění, uložení čerstvého betonu,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veškerou výztuž, včetně mimostaveništní a vnitrostaveništní dopravy (rovněž přesuny), včetně naložení a složení, případně s uložením a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povrchovou antikorozní úpravu výztuže;
- separaci výztuže;
- osazení měřících zařízení a úpravy pro ně;
- osazení měřících skříní nebo míst pro měření bludných proudů.</t>
  </si>
  <si>
    <t>365404</t>
  </si>
  <si>
    <t>36540</t>
  </si>
  <si>
    <t>DEFINITIVNÍ OSTĚNÍ ŠTOLY ZE STŘÍKANÉHO BETONU</t>
  </si>
  <si>
    <t>365423</t>
  </si>
  <si>
    <t>365424</t>
  </si>
  <si>
    <t>36542</t>
  </si>
  <si>
    <t>DEFIN OSTĚNÍ ŠTOLY ZE STŘÍK BETONU TL DO 50MM</t>
  </si>
  <si>
    <t>365433</t>
  </si>
  <si>
    <t>365434</t>
  </si>
  <si>
    <t>36543</t>
  </si>
  <si>
    <t>Popisy prací zahrnují veškerý materiál, výrobky a polotovary, včetně mimostaveništní a vnitrostaveništní dopravy (rovněž přesuny), včetně naložení a složení, případně s uložením; 
- dodání tuhé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</si>
  <si>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366368</t>
  </si>
  <si>
    <t>VÝZTUŽ DEFINITIVNÍHO OSTĚNÍ TUNELU ZE SVAŘOVANÝCH SÍTÍ</t>
  </si>
  <si>
    <t>36612</t>
  </si>
  <si>
    <t>DEFINITIVNÍ OSTĚNÍ TUNELU Z DÍLCŮ ŽELEZOBET</t>
  </si>
  <si>
    <t>dodání betonového  dílce požadovaného tvaru a vlastností, jeho skladování;
- doprava a osazení do definitivní polohy, včetně komplexní technologie výroby a montáže dílců; 
-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</si>
  <si>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366313</t>
  </si>
  <si>
    <t>365674</t>
  </si>
  <si>
    <t>36567</t>
  </si>
  <si>
    <t>DEF OSTĚNÍ ŠTOLY ZE SB S UMĚL VLÁK TL DO 300MM</t>
  </si>
  <si>
    <t>365583</t>
  </si>
  <si>
    <t>PŘÍP ZA DAL 50MM TL DEF OST ŠTOLY ZE SB S OC VL DO C16/20</t>
  </si>
  <si>
    <t>365584</t>
  </si>
  <si>
    <t>PŘÍP ZA DAL 50MM TL DEF OST ŠTOLY ZE SB S OC VL DO C25/30</t>
  </si>
  <si>
    <t>36558</t>
  </si>
  <si>
    <t>PŘÍPL ZA DALŠ 50MM TL DEF OSTĚNÍ ŠTOLY ZE SB S OC VLÁK</t>
  </si>
  <si>
    <t>36559</t>
  </si>
  <si>
    <t>PŘÍPL ZA HOR MOKROU DEF OSTĚNÍ ŠTOLY ZE SB S OCEL VLÁKNY</t>
  </si>
  <si>
    <t>365603</t>
  </si>
  <si>
    <t>365604</t>
  </si>
  <si>
    <t>36560</t>
  </si>
  <si>
    <t>DEF OSTĚNÍ ŠTOLY ZE STŘ BET S UMĚLOHM VLÁKNY</t>
  </si>
  <si>
    <t>365623</t>
  </si>
  <si>
    <t>365624</t>
  </si>
  <si>
    <t>DEF OST ŠTOLY ZE SB S UMĚL VLÁK DO C25/30 (B30) TL DO 50MM</t>
  </si>
  <si>
    <t>36562</t>
  </si>
  <si>
    <t>DEF OSTĚNÍ ŠTOLY ZE SB S UMĚL VLÁK TL DO 50MM</t>
  </si>
  <si>
    <t>365633</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</si>
  <si>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</si>
  <si>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365634</t>
  </si>
  <si>
    <t>36563</t>
  </si>
  <si>
    <t>DEF OSTĚNÍ ŠTOLY ZE SB S UMĚL VLÁK TL DO 100MM</t>
  </si>
  <si>
    <t>365643</t>
  </si>
  <si>
    <t>365644</t>
  </si>
  <si>
    <t>36564</t>
  </si>
  <si>
    <t>DEF OSTĚNÍ ŠTOLY ZE SB S UMĚL VLÁK TL DO 150MM</t>
  </si>
  <si>
    <t>365653</t>
  </si>
  <si>
    <t>365654</t>
  </si>
  <si>
    <t>36565</t>
  </si>
  <si>
    <t>DEF OSTĚNÍ ŠTOLY ZE SB S UMĚL VLÁK TL DO 200MM</t>
  </si>
  <si>
    <t>365663</t>
  </si>
  <si>
    <t>Položka obsahuje zhotovení betonu požadované trvanlivosti a vlastností;
- Položka obsahuje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</si>
  <si>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365454</t>
  </si>
  <si>
    <t>36545</t>
  </si>
  <si>
    <t>DEFIN OSTĚNÍ ŠTOLY ZE STŘÍK BETONU TL DO 200MM</t>
  </si>
  <si>
    <t>365463</t>
  </si>
  <si>
    <t>365464</t>
  </si>
  <si>
    <t>36546</t>
  </si>
  <si>
    <t>DEFIN OSTĚNÍ ŠTOLY ZE STŘÍK BETONU TL DO 250MM</t>
  </si>
  <si>
    <t>365473</t>
  </si>
  <si>
    <t>365474</t>
  </si>
  <si>
    <t>36547</t>
  </si>
  <si>
    <t>DEFIN OSTĚNÍ ŠTOLY ZE STŘÍK BETONU TL DO 300MM</t>
  </si>
  <si>
    <t>365483</t>
  </si>
  <si>
    <t>365484</t>
  </si>
  <si>
    <t>36548</t>
  </si>
  <si>
    <t>PŘÍPL ZA DALŠ 50MM TL DEFIN OSTĚNÍ ŠTOLY ZE STŘ BET</t>
  </si>
  <si>
    <t>36549</t>
  </si>
  <si>
    <t>PŘÍPL ZA HOR MOKROU DEFIN OSTĚNÍ ŠTOLY ZE STŘÍK BETONU</t>
  </si>
  <si>
    <t>365503</t>
  </si>
  <si>
    <t>Položka obsahuje zhotovení betonu požadované trvanlivosti a vlastností;
- Položka obsahuje dodání čerstvé betonové směsi požadované kvality;
-  dodání rozptýlené výztuže z ocelových vláken;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</si>
  <si>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365504</t>
  </si>
  <si>
    <t>36550</t>
  </si>
  <si>
    <t>DEF OSTĚNÍ ŠTOLY ZE STŘ BET S OCEL VLÁKNY</t>
  </si>
  <si>
    <t>365523</t>
  </si>
  <si>
    <t>365524</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</si>
  <si>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</si>
  <si>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36552</t>
  </si>
  <si>
    <t>DEF OSTĚNÍ ŠTOLY ZE SB S OCEL VLÁKNY TL DO 50MM</t>
  </si>
  <si>
    <t>365533</t>
  </si>
  <si>
    <t>Položka obsahuje zhotovení betonu požadované trvanlivosti a vlastností;
- Položka obsahuje dodání čerstvé betonové směsi požadované kvality;
-  dodání rozptýlené výztuže z ocelových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</si>
  <si>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365534</t>
  </si>
  <si>
    <t>36553</t>
  </si>
  <si>
    <t>DEF OSTĚNÍ ŠTOLY ZE SB S OCEL VLÁKNY TL DO 100MM</t>
  </si>
  <si>
    <t>365543</t>
  </si>
  <si>
    <t>365544</t>
  </si>
  <si>
    <t>366314</t>
  </si>
  <si>
    <t>36631</t>
  </si>
  <si>
    <t>DEFINITIVNÍ OSTĚNÍ TUNELU Z PROST BET</t>
  </si>
  <si>
    <t>366323</t>
  </si>
  <si>
    <t>365384</t>
  </si>
  <si>
    <t>36538</t>
  </si>
  <si>
    <t>DEFINITIVNÍ OSTĚNÍ ŠTOLY ZE ŽELBET VČET VÝZTUŽE</t>
  </si>
  <si>
    <t>365403</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</si>
  <si>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</si>
  <si>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365683</t>
  </si>
  <si>
    <t>PŘÍP ZA DAL 50MM TL DEF OST ŠTOLY ZE SB S UM VL DO C16/20</t>
  </si>
  <si>
    <t>příplatek obsahuje ztížené provádění vrstvy stříkaného betonu nad tl. 300mm z betonu C16/20</t>
  </si>
  <si>
    <t>365684</t>
  </si>
  <si>
    <t>PŘÍP ZA DAL 50MM TL DEF OST ŠTOLY ZE SB S UM VL DO C25/30</t>
  </si>
  <si>
    <t>příplatek obsahuje ztížené provádění vrstvy stříkaného betonu nad tl. 300mm z betonu C25/30</t>
  </si>
  <si>
    <t>36568</t>
  </si>
  <si>
    <t>PŘÍPL ZA DALŠ 50MM TL DEF OSTĚNÍ ŠTOLY ZE SB S UMĚLOHM VLÁK</t>
  </si>
  <si>
    <t>příplatek obsahuje ztížené provádění vrstvy stříkaného betonu nad tl. 300mm</t>
  </si>
  <si>
    <t>36569</t>
  </si>
  <si>
    <t>PŘÍPL ZA HOR MOKROU DEF OSTĚNÍ ŠTOLY ZE SB S UMĚL VLÁKNY</t>
  </si>
  <si>
    <t>příplatek obsahuje cenu za provedení stříkaného betonu v mokré hornině; 
- zahrnuje ztížené provádění včetně zastříkání drénů (svodů soustředěných výronů vody) upevněných na líc výrubu speciální směsí nebo při zvýšeném dávkování přísad.</t>
  </si>
  <si>
    <t>366113</t>
  </si>
  <si>
    <t>366114</t>
  </si>
  <si>
    <t>366115</t>
  </si>
  <si>
    <t>36611</t>
  </si>
  <si>
    <t>DEFINITIVNÍ OSTĚNÍ TUNELU Z DÍLCŮ BETON</t>
  </si>
  <si>
    <t>DEFIN OSTĚNÍ ŠTOLY ZE STŘÍK BETONU TL DO 100MM</t>
  </si>
  <si>
    <t>365443</t>
  </si>
  <si>
    <t>365444</t>
  </si>
  <si>
    <t>36544</t>
  </si>
  <si>
    <t>DEFIN OSTĚNÍ ŠTOLY ZE STŘÍK BETONU TL DO 150MM</t>
  </si>
  <si>
    <t>365453</t>
  </si>
  <si>
    <t>Popisy prací zahrnují veškerý materiál, výrobky a polotovary, včetně mimostaveništní a vnitrostaveništní dopravy (rovněž přesuny), včetně naložení a složení, případně s uložením; 
- dodání výztuže ze svařovaných sítí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</si>
  <si>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36636</t>
  </si>
  <si>
    <t>VÝZTUŽ DEFINITIVNÍHO OSTĚNÍ TUNELU Z BET OCELI</t>
  </si>
  <si>
    <t>366383</t>
  </si>
  <si>
    <t>365664</t>
  </si>
  <si>
    <t>36566</t>
  </si>
  <si>
    <t>DEF OSTĚNÍ ŠTOLY ZE SB S UMĚL VLÁK TL DO 250MM</t>
  </si>
  <si>
    <t>365673</t>
  </si>
  <si>
    <t>DEF OST ŠTOLY ZE SB S OCEL VLÁK DO C25/30 (B30) TL DO 150MM</t>
  </si>
  <si>
    <t>36554</t>
  </si>
  <si>
    <t>DEF OSTĚNÍ ŠTOLY ZE SB S OCEL VLÁKNY TL DO 150MM</t>
  </si>
  <si>
    <t>365553</t>
  </si>
  <si>
    <t>365554</t>
  </si>
  <si>
    <t>36555</t>
  </si>
  <si>
    <t>DEF OSTĚNÍ ŠTOLY ZE SB S OCEL VLÁKNY TL DO 200MM</t>
  </si>
  <si>
    <t>365563</t>
  </si>
  <si>
    <t>365564</t>
  </si>
  <si>
    <t>36556</t>
  </si>
  <si>
    <t>DEF OSTĚNÍ ŠTOLY ZE SB S OCEL VLÁKNY TL DO 250MM</t>
  </si>
  <si>
    <t>365573</t>
  </si>
  <si>
    <t>365574</t>
  </si>
  <si>
    <t>36557</t>
  </si>
  <si>
    <t>DEF OSTĚNÍ ŠTOLY ZE SB S OCEL VLÁKNY TL DO 300MM</t>
  </si>
  <si>
    <t>366324</t>
  </si>
  <si>
    <t>36632</t>
  </si>
  <si>
    <t>DEFINITIVNÍ OSTĚNÍ TUNELU ZE ŽELEZOBET</t>
  </si>
  <si>
    <t>36635</t>
  </si>
  <si>
    <t>BEDNĚNÍ DEFINITIVNÍHO OSTĚNÍ TUNELU</t>
  </si>
  <si>
    <t>doprava, dodání, zřízení, údržbu a odstranění bednění s úpravou povrchu podle požadované kvality povrchu betonu, včetně odbědňovacích prostředků, podpěrných a pomocných konstrukcí a materiálů; 
- nátěry zabraňující soudržnost betonu a bednění; 
- bednění pracovních a dilatačních spár; 
- rozepření bednění;
- zřízení otvorů pro ukládání betonu a pro jeho řádné zpracování; 
- montážní plošiny nebo lešení nutné pro provedení prací.</t>
  </si>
  <si>
    <t>Popisy prací zahrnují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</si>
  <si>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Popisy prací zahrnují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</si>
  <si>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366364</t>
  </si>
  <si>
    <t>366365</t>
  </si>
  <si>
    <t>366366</t>
  </si>
  <si>
    <t>VÝZTUŽ DEFINITIVNÍHO OSTĚNÍ TUNELU Z KARI SÍTÍ</t>
  </si>
  <si>
    <t>Popisy prací zahrnují veškerý materiál, výrobky a polotovary, včetně mimostaveništní a vnitrostaveništní dopravy (rovněž přesuny), včetně naložení a složení, případně s uložením; 
- dodání výztuže z Kari sítí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</si>
  <si>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366367</t>
  </si>
  <si>
    <t>VÝZTUŽ DEFINITIVNÍHO OSTĚNÍ TUNELU TUHÁ</t>
  </si>
  <si>
    <t>366123</t>
  </si>
  <si>
    <t>366124</t>
  </si>
  <si>
    <t>366125</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</si>
  <si>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požadovaných povlaků a nátěrů, včetně případného vyspravení; 
- ochrana a vyspravení event. vad hotové konstrukce a včetně příslušných zkoušek; 
- montážní plošiny nebo lešení všech druhů nutné pro bednění, uložení čerstvého betonu,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 veškerou výztuž, včetně mimostaveništní a vnitrostaveništní dopravy (rovněž přesuny), včetně naložení a složení, případně s uložením a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povrchovou antikorozní úpravu výztuže; 
- separaci výztuže; 
- osazení měřících zařízení a úpravy pro ně; 
- osazení měřících skříní nebo míst pro měření bludných proudů.</t>
  </si>
  <si>
    <t>366384</t>
  </si>
  <si>
    <t>36647</t>
  </si>
  <si>
    <t>DEFIN OSTĚNÍ TUNELU ZE STŘÍK BETONU TL DO 300MM</t>
  </si>
  <si>
    <t>Položka obsahuje zhotovení betonu požadované trvanlivosti a vlastností; 
- Položka obsahuje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</si>
  <si>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366483</t>
  </si>
  <si>
    <t>366484</t>
  </si>
  <si>
    <t>Položka obsahuje zhotovení betonu požadované trvanlivosti a vlastností; 
- Položka obsahuje dodání čerstvé betonové směsi požadované kvality; 
- dodání rozptýlené výztuže z ocelových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</si>
  <si>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366563</t>
  </si>
  <si>
    <t>36645</t>
  </si>
  <si>
    <t>DEFIN OSTĚNÍ TUNELU ZE STŘÍK BETONU TL DO 200MM</t>
  </si>
  <si>
    <t>Položka obsahuje zhotovení betonu požadované trvanlivosti a vlastností; 
- Položka obsahuje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</si>
  <si>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366463</t>
  </si>
  <si>
    <t>366464</t>
  </si>
  <si>
    <t>36664</t>
  </si>
  <si>
    <t>DEF OST TUNELU ZE SB S UMĚLOHM VLÁK TL DO 150MM</t>
  </si>
  <si>
    <t>36640</t>
  </si>
  <si>
    <t>DEFIN OSTĚNÍ TUNELU ZE STŘÍKANÉHO BETONU</t>
  </si>
  <si>
    <t>366423</t>
  </si>
  <si>
    <t>366424</t>
  </si>
  <si>
    <t>36642</t>
  </si>
  <si>
    <t>DEFIN OSTĚNÍ TUNELU ZE STŘÍK BETONU TL DO 50MM</t>
  </si>
  <si>
    <t>366433</t>
  </si>
  <si>
    <t>PŘÍPL ZA DALŠ 50MM TL DEF OSTĚNÍ TUNELU ZE STŘ BET</t>
  </si>
  <si>
    <t>36649</t>
  </si>
  <si>
    <t>PŘÍPL ZA HOR MOKROU DEFIN OSTĚNÍ TUNELU ZE STŘÍK BETONU</t>
  </si>
  <si>
    <t>366503</t>
  </si>
  <si>
    <t>366504</t>
  </si>
  <si>
    <t>36650</t>
  </si>
  <si>
    <t>DEF OSTĚNÍ TUNELU ZE STŘ BET S OCEL VLÁKNY</t>
  </si>
  <si>
    <t>Položka obsahuje zhotovení betonu požadované trvanlivosti a vlastností; 
- Položka obsahuje dodání čerstvé betonové směsi požadované kvality; 
- dodání rozptýlené výztuže z ocelových vláken v požadovaném množství a kvalitě;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</si>
  <si>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366523</t>
  </si>
  <si>
    <t>366444</t>
  </si>
  <si>
    <t>36644</t>
  </si>
  <si>
    <t>DEFIN OSTĚNÍ TUNELU ZE STŘÍK BETONU TL DO 150MM</t>
  </si>
  <si>
    <t>Položka obsahuje zhotovení betonu požadované trvanlivosti a vlastností; 
- Položka obsahuje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</si>
  <si>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366453</t>
  </si>
  <si>
    <t>Položka obsahuje zhotovení betonu požadované trvanlivosti a vlastností; 
- Položka obsahuje dodání čerstvé betonové směsi požadované kvality; 
- dodání rozptýlené výztuže z ocelových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</si>
  <si>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366534</t>
  </si>
  <si>
    <t>36653</t>
  </si>
  <si>
    <t>DEF OSTĚNÍ TUNELU ZE SB S OCEL VLÁK TL DO 100MM</t>
  </si>
  <si>
    <t>Položka obsahuje zhotovení betonu požadované trvanlivosti a vlastností; 
- Položka obsahuje dodání čerstvé betonové směsi požadované kvality;
- 
- dodání rozptýlené výztuže z ocelových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</si>
  <si>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366543</t>
  </si>
  <si>
    <t>36646</t>
  </si>
  <si>
    <t>DEFIN OSTĚNÍ TUNELU ZE STŘÍK BETONU TL DO 250MM</t>
  </si>
  <si>
    <t>366473</t>
  </si>
  <si>
    <t>366474</t>
  </si>
  <si>
    <t>366554</t>
  </si>
  <si>
    <t>36655</t>
  </si>
  <si>
    <t>DEF OSTĚNÍ TUNELU ZE SB S OCEL VLÁK TL DO 200MM</t>
  </si>
  <si>
    <t>36731</t>
  </si>
  <si>
    <t>DEFINITIVNÍ OSTĚNÍ DNA TUNELU Z PROST BET</t>
  </si>
  <si>
    <t>Položka obsahuje zhotovení betonu požadované trvanlivosti a vlastností; 
- Položka obsahuje dodání čerstvé betonové směsi požadované kvality; 
-  dodání rozptýlené výztuže z ocelových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</si>
  <si>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366564</t>
  </si>
  <si>
    <t>36656</t>
  </si>
  <si>
    <t>DEF OSTĚNÍ TUNELU ZE SB S OCEL VLÁK TL DO 250MM</t>
  </si>
  <si>
    <t>366573</t>
  </si>
  <si>
    <t>366574</t>
  </si>
  <si>
    <t>36657</t>
  </si>
  <si>
    <t>36638</t>
  </si>
  <si>
    <t>DEFIN OSTĚNÍ TUNELU ZE ŽELBET VČETNĚ VÝZTUŽE</t>
  </si>
  <si>
    <t>366403</t>
  </si>
  <si>
    <t>366404</t>
  </si>
  <si>
    <t>366583</t>
  </si>
  <si>
    <t>PŘÍP ZA DAL 50MM TL DEF OST TUN ZE SB S OC VLÁK DO C16/20</t>
  </si>
  <si>
    <t>366584</t>
  </si>
  <si>
    <t>PŘÍP ZA DAL 50MM TL DEF OST TUN ZE SB S OC VLÁK DO C25/30</t>
  </si>
  <si>
    <t>36658</t>
  </si>
  <si>
    <t>PŘÍPL ZA DALŠÍCH 50MM TL DEF OSTĚNÍ TUNELU ZE SB S OC VLÁK</t>
  </si>
  <si>
    <t>36659</t>
  </si>
  <si>
    <t>PŘÍPL ZA HOR MOKROU DEF OSTĚNÍ TUNELU ZE SB S OCEL VLÁKNY</t>
  </si>
  <si>
    <t>366603</t>
  </si>
  <si>
    <t>DEF OST TUNELU ZE STŘ BET S UMĚLOHM VLÁKNY DO C16/20 (B20)</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</si>
  <si>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</si>
  <si>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366604</t>
  </si>
  <si>
    <t>366434</t>
  </si>
  <si>
    <t>36643</t>
  </si>
  <si>
    <t>DEFIN OSTĚNÍ TUNELU ZE STŘÍK BETONU TL DO 100MM</t>
  </si>
  <si>
    <t>Položka obsahuje zhotovení betonu požadované trvanlivosti a vlastností; 
- Položka obsahuje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</si>
  <si>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366443</t>
  </si>
  <si>
    <t>36662</t>
  </si>
  <si>
    <t>DEF OST TUNELU ZE SB S UMĚLOHM VLÁK TL DO 50MM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</si>
  <si>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</si>
  <si>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366633</t>
  </si>
  <si>
    <t>366634</t>
  </si>
  <si>
    <t>366454</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</si>
  <si>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</si>
  <si>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366643</t>
  </si>
  <si>
    <t>366644</t>
  </si>
  <si>
    <t>367364</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</si>
  <si>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</si>
  <si>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366653</t>
  </si>
  <si>
    <t>366654</t>
  </si>
  <si>
    <t>36665</t>
  </si>
  <si>
    <t>DEF OST TUNELU ZE SB S UMĚLOHM VLÁK TL DO 200MM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</si>
  <si>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</si>
  <si>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366663</t>
  </si>
  <si>
    <t>366664</t>
  </si>
  <si>
    <t>36648</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</si>
  <si>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</si>
  <si>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36666</t>
  </si>
  <si>
    <t>DEF OST TUNELU ZE SB S UMĚLOHM VLÁK TL DO 250MM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</si>
  <si>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</si>
  <si>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366673</t>
  </si>
  <si>
    <t>366674</t>
  </si>
  <si>
    <t>36667</t>
  </si>
  <si>
    <t>DEF OST TUNELU ZE SB S UMĚLOHM VLÁK TL DO 300MM</t>
  </si>
  <si>
    <t>366683</t>
  </si>
  <si>
    <t>PŘÍP ZA DAL 50MM TL DEF OST TUN ZE SB S UMĚL VL DO C16/20</t>
  </si>
  <si>
    <t>366684</t>
  </si>
  <si>
    <t>366524</t>
  </si>
  <si>
    <t>36652</t>
  </si>
  <si>
    <t>DEF OSTĚNÍ TUNELU ZE SB S OCEL VLÁK TL DO 50MM</t>
  </si>
  <si>
    <t>Položka obsahuje zhotovení betonu požadované trvanlivosti a vlastností; 
- Položka obsahuje dodání čerstvé betonové směsi požadované kvality; 
- dodání rozptýlené výztuže z ocelových vláken;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</si>
  <si>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366533</t>
  </si>
  <si>
    <t>dodání betonového  dílce požadovaného tvaru a vlastností, jeho skladování; 
- doprava a osazení do definitivní polohy, včetně komplexní technologie výroby a montáže dílců; 
- u dílců ze železobetonu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t>
  </si>
  <si>
    <t>367123</t>
  </si>
  <si>
    <t>367124</t>
  </si>
  <si>
    <t>367125</t>
  </si>
  <si>
    <t>366544</t>
  </si>
  <si>
    <t>36654</t>
  </si>
  <si>
    <t>DEF OSTĚNÍ TUNELU ZE SB S OCEL VLÁK TL DO 150MM</t>
  </si>
  <si>
    <t>366553</t>
  </si>
  <si>
    <t>Popisy prací zahrnují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</si>
  <si>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367365</t>
  </si>
  <si>
    <t>Popisy prací zahrnují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</si>
  <si>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367366</t>
  </si>
  <si>
    <t>VÝZTUŽ DEFINITIVNÍHO OSTĚNÍ DNA TUNELU Z KARI SÍTÍ</t>
  </si>
  <si>
    <t>367367</t>
  </si>
  <si>
    <t>VÝZTUŽ DEFINITIVNÍHO OSTĚNÍ DNA TUNELU TUHÁ</t>
  </si>
  <si>
    <t>Popisy prací zahrnují veškerý materiál, výrobky a polotovary, včetně mimostaveništní a vnitrostaveništní dopravy (rovněž přesuny), včetně naložení a složení, případně s uložením; 
- dodání tuhé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výztuže; 
- úpravy výztuže pro osazení doplňkových konstrukcí;
- ochranu výztuže do doby jejího zabetonování;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</si>
  <si>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367368</t>
  </si>
  <si>
    <t>VÝZTUŽ DEFINITIVNÍHO OSTĚNÍ DNA TUNELU ZE SVAŘOVANÝCH SÍTÍ</t>
  </si>
  <si>
    <t>36736</t>
  </si>
  <si>
    <t>VÝZTUŽ DEFINITIV OSTĚNÍ DNA TUNELU Z BET OCELI</t>
  </si>
  <si>
    <t>367383</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</si>
  <si>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</si>
  <si>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367323</t>
  </si>
  <si>
    <t>367324</t>
  </si>
  <si>
    <t>36732</t>
  </si>
  <si>
    <t>DEFINITIVNÍ OSTĚNÍ DNA TUNELU ZE ŽELEZOBET</t>
  </si>
  <si>
    <t>36735</t>
  </si>
  <si>
    <t>BEDNĚNÍ DEFINITIVNÍ OSTĚNÍ DNA TUNELU</t>
  </si>
  <si>
    <t>doprava, dodání, zřízení, údržbu a odstranění bednění s úpravou povrchu podle požadované kvality povrchu betonu, včetně odbědňovacích prostředků, podpěrných a pomocných konstrukcí a materiálů; 
- nátěry zabraňující soudržnost betonu a bednění; 
- bednění pracovních a dilatačních spár; 
- rozepření bednění; 
- zřízení otvorů pro ukládání betonu a pro jeho řádné zpracování; 
- montážní plošiny nebo lešení nutné pro provedení prací.</t>
  </si>
  <si>
    <t>PŘÍP ZA DAL 50MM TL DEF OST TUN ZE SB S UMĚL VL DO C25/30</t>
  </si>
  <si>
    <t>36668</t>
  </si>
  <si>
    <t>PŘÍPL ZA DALŠ 50MM TL DEF OSTĚNÍ TUNELU ZE SB S UMĚL VLÁK</t>
  </si>
  <si>
    <t>36669</t>
  </si>
  <si>
    <t>PŘÍPL ZA HOR MOKROU DEF OST TUNELU ZE SB S UMĚL VLÁKNY</t>
  </si>
  <si>
    <t>367113</t>
  </si>
  <si>
    <t>367114</t>
  </si>
  <si>
    <t>367115</t>
  </si>
  <si>
    <t>36711</t>
  </si>
  <si>
    <t>DEFINITIVNÍ OSTĚNÍ DNA TUNELU Z DÍLCŮ BETON</t>
  </si>
  <si>
    <t>36660</t>
  </si>
  <si>
    <t>DEF OST TUNELU ZE STŘ BET S UMĚLOHM VLÁKNY</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</si>
  <si>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</si>
  <si>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366623</t>
  </si>
  <si>
    <t>366624</t>
  </si>
  <si>
    <t>36712</t>
  </si>
  <si>
    <t>DEFINITIVNÍ OSTĚNÍ DNA TUNELU Z DÍLCŮ ŽELEZOBET</t>
  </si>
  <si>
    <t>dodání betonového  dílce požadovaného tvaru a vlastností, jeho skladování; 
- doprava a osazení do definitivní polohy, včetně komplexní technologie výroby a montáže dílců; 
-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</si>
  <si>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367313</t>
  </si>
  <si>
    <t>367314</t>
  </si>
  <si>
    <t>36663</t>
  </si>
  <si>
    <t>DEF OST TUNELU ZE SB S UMĚLOHM VLÁK DO TL DO 100MM</t>
  </si>
  <si>
    <t>367384</t>
  </si>
  <si>
    <t>36738</t>
  </si>
  <si>
    <t>DEFINIT OSTĚNÍ DNA TUNELU ZE ŽELBET VČ VÝZTUŽE</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</si>
  <si>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požadovaných povlaků a nátěrů, včetně případného vyspravení; 
- ochrana a vyspravení event. vad hotové konstrukce a včetně příslušných zkoušek; 
- montážní plošiny nebo lešení všech druhů nutné pro bednění, uložení čerstvého betonu,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 veškerou výztuž, včetně mimostaveništní a vnitrostaveništní dopravy (rovněž přesuny), včetně naložení a složení, případně s uložením a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povrchovou antikorozní úpravu výztuže; 
- separaci výztuže; 
- osazení měřících zařízení a úpravy pro ně; 
- osazení měřících skříní nebo míst pro měření bludných proudů.</t>
  </si>
  <si>
    <t>371122</t>
  </si>
  <si>
    <t>371123</t>
  </si>
  <si>
    <t>PRIM OST ŠACHTY ZE SB S UMĚLOHM VLÁK TL DO 200MM</t>
  </si>
  <si>
    <t>371663</t>
  </si>
  <si>
    <t>371664</t>
  </si>
  <si>
    <t>37166</t>
  </si>
  <si>
    <t>PRIM OST ŠACHTY ZE SB S UMĚLOHM VLÁK TL DO 250MM</t>
  </si>
  <si>
    <t>371673</t>
  </si>
  <si>
    <t>371674</t>
  </si>
  <si>
    <t>37131</t>
  </si>
  <si>
    <t>PRIMÁRNÍ OSTĚNÍ ŠACHTY Z PROST BET</t>
  </si>
  <si>
    <t>Položka zahrnuje dodání čerstvé betonové směsi požadované kvality, jeho uložení do požadovaného tvaru; 
-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t>
  </si>
  <si>
    <t>371323</t>
  </si>
  <si>
    <t>371324</t>
  </si>
  <si>
    <t>37132</t>
  </si>
  <si>
    <t>PRIMÁRNÍ OSTĚNÍ ŠACHTY ZE ŽELEZOBET</t>
  </si>
  <si>
    <t>Položka zahrnuje dodání čerstvé betonové směsi požadované kvality, jeho uložení do požadovaného tvaru; 
-  zhotovení betonu požadované trvanlivosti a vlastností; 
-  užití potřebných přísad a technologií výroby betonu; 
-  veškerá výztuž, případně také tuhé prvky a závěsná oka; 
-  vodorovná a svislá doprava, přemístění, přeložení a manipulace s betonem; 
-   uložení čerstvého betonu;
-  zřízení pracovních a dilatačních spár, včetně potřebných úprav, výplně, vložek, opracování , očištění a ošetření; 
-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vložky dilatačních spár a jejich výplň stanoví zadávací dokumentace, uvedou se v položkách SD 93.</t>
  </si>
  <si>
    <t>37135</t>
  </si>
  <si>
    <t>BEDNĚNÍ PRIMÁRNÍHO OSTĚNÍ ŠACHTY</t>
  </si>
  <si>
    <t>Položka zahrnuje dopravu, dodání, zřízení, údržbu a odstranění bednění s úpravou povrchu podle požadované kvality povrchu betonu, včetně odbědňovacích prostředků, podpěrných a pomocných konstrukcí a materiálů; 
-  nátěry zabraňující soudržnost betonu a bednění; 
-  bednění pracovních a dilatačních spár; 
-  rozepření bednění; 
-  zřízení otvorů pro ukládání betonu a pro jeho řádné zpracování; 
-  montážní plošiny nebo lešení nutné pro provedení prací.</t>
  </si>
  <si>
    <t>37138</t>
  </si>
  <si>
    <t>PRIMÁRNÍ OSTĚNÍ ŠACHTY ZE ŽELBET VČETNĚ VÝZTUŽE</t>
  </si>
  <si>
    <t>Položka zahrnuje dodání čerstvé betonové směsi požadované kvality, jeho uložení do požadovaného tvaru; 
-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bednění s úpravou podle požadované kvality povrchu betonu, včetně odbědňovacích prostředků a podpěrných konstrukcí; 
-  uložení čerstvého betonu; 
-  nátěry zabraňující soudržnost betonu a bednění;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dodání betonářské výztuže v požadované kvalitě, stříhání, ohýbání a spojování do všech požadovaných tvarů a uložení s požadovaným zajištěním polohy a krytí výztuže betonem; 
-  vešekeré svary nebo jiné spoje výztuže; 
-  pomocné konstrukce a práce potřebné pro osazení výztuže; 
-  zednické výpomoce promontáž výztuže; 
-  úpravy výztuže pro osazení doplňkových konstrukcí; 
-  ochrana výztuže do doby jejího zabetonování; 
-  veškerá optření potřebná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vložky dilatačních spár a jejich výplň stanoví zadávací dokumentace, uvedou se v položkách SD 93.</t>
  </si>
  <si>
    <t>37140</t>
  </si>
  <si>
    <t>PRIMÁRNÍ OSTĚNÍ ŠACHTY ZE STŘÍKANÉHO BETONU</t>
  </si>
  <si>
    <t>371366</t>
  </si>
  <si>
    <t>VÝZTUŽ PRIMÁRNÍHO OSTĚNÍ ŠACHTY Z KARI SÍTÍ</t>
  </si>
  <si>
    <t>371367</t>
  </si>
  <si>
    <t>VÝZTUŽ PRIMÁRNÍHO OSTĚNÍ ŠACHTY TUHÁ</t>
  </si>
  <si>
    <t>371368</t>
  </si>
  <si>
    <t>VÝZTUŽ PRIMÁRNÍHO OSTĚNÍ ŠACHTY ZE SVAŘOVANÝCH SÍTÍ</t>
  </si>
  <si>
    <t>37136</t>
  </si>
  <si>
    <t>VÝZTUŽ PRIMÁRNÍHO OSTĚNÍ ŠACHTY Z BET OCELI</t>
  </si>
  <si>
    <t>PRIMÁRNÍ OSTĚNÍ ŠACHTY ZE STŘÍK BETONU TL DO 50MM</t>
  </si>
  <si>
    <t>371433</t>
  </si>
  <si>
    <t>Položka zahrnuje zhotovení betonu požadované trvanlivosti a vlastností; 
-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</si>
  <si>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371434</t>
  </si>
  <si>
    <t>37143</t>
  </si>
  <si>
    <t>PRIM OSTĚNÍ ŠACHTY ZE STŘÍK BETONU TL DO 100MM</t>
  </si>
  <si>
    <t>371443</t>
  </si>
  <si>
    <t>371444</t>
  </si>
  <si>
    <t>37144</t>
  </si>
  <si>
    <t>PRIM OSTĚNÍ ŠACHTY ZE STŘÍK BETONU TL DO 150MM</t>
  </si>
  <si>
    <t>371453</t>
  </si>
  <si>
    <t>371454</t>
  </si>
  <si>
    <t>37145</t>
  </si>
  <si>
    <t>PRIM OSTĚNÍ ŠACHTY ZE STŘÍK BETONU TL DO 200MM</t>
  </si>
  <si>
    <t>371463</t>
  </si>
  <si>
    <t>371544</t>
  </si>
  <si>
    <t>Položka zahrnuje zhotovení betonu požadované trvanlivosti a vlastností; 
-  dodání čerstvé betonové směsi požadované kvality; 
-  nastříkání betonu do požadovaného tvaru, kompletní provedení vrstev stříkaného betonu ;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ocelových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</si>
  <si>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37154</t>
  </si>
  <si>
    <t>PRIM OST ŠACHTY ZE SB S OCEL VLÁKNY TL DO 150MM</t>
  </si>
  <si>
    <t>371553</t>
  </si>
  <si>
    <t>371554</t>
  </si>
  <si>
    <t>368313</t>
  </si>
  <si>
    <t>36831</t>
  </si>
  <si>
    <t>VÝPLŇ TECHNOLOGICKÉHO NADVÝLOMU Z PROST BET</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</si>
  <si>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doprava, dodání, zřízení, údržbu a odstranění bednění s úpravou povrchu podle požadované kvality povrchu betonu, včetně odbědňovacích prostředků, podpěrných a pomocných konstrukcí a materiálů; 
- nátěry zabraňující soudržnost betonu a bednění; 
- rozepření bednění; 
- zřízení otvorů pro ukládání betonu a pro jeho řádné zpracování; 
- montážní plošiny nebo lešení nutné pro provedení prací.</t>
  </si>
  <si>
    <t>368403</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</si>
  <si>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montážní plošiny nebo lešení nutné pro provedení prací.</t>
  </si>
  <si>
    <t>36840</t>
  </si>
  <si>
    <t>VÝPLŇ TECHNOLOG NADVÝLOMU ZE STŘÍKANÉHO BETONU</t>
  </si>
  <si>
    <t>36849</t>
  </si>
  <si>
    <t>PŘÍPL ZA HOR MOKROU VÝPLŇ TECHNOL NADVÝLOMU ZE STŘÍK BETONU</t>
  </si>
  <si>
    <t>368503</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</si>
  <si>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dodání rozptýlené výztuže z ocelových vláken.</t>
  </si>
  <si>
    <t>36850</t>
  </si>
  <si>
    <t>VÝPLŇ TECHNOLOG NADVÝLOMU ZE STŘ BET S OCEL VLÁKNY</t>
  </si>
  <si>
    <t>36859</t>
  </si>
  <si>
    <t>PŘÍPL ZA HOR MOKROU VÝPLŇ TECHNOL NADVÝLOM ZE SB S OCEL VLÁK</t>
  </si>
  <si>
    <t>368603</t>
  </si>
  <si>
    <t>36860</t>
  </si>
  <si>
    <t>VÝPLŇ TECHNOLOG NADVÝLOMU ZE STŘ BET S UMĚL VLÁKNY</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</si>
  <si>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dodání rozptýlené výztuže z umělohmotných vláken.</t>
  </si>
  <si>
    <t>36869</t>
  </si>
  <si>
    <t>PŘÍPL ZA HOR MOKROU VÝPLŇ TECHNOL NADVÝLOM ZE SB S UMĚL VLÁK</t>
  </si>
  <si>
    <t>371112</t>
  </si>
  <si>
    <t>Popisy prací zahrnují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</si>
  <si>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375365</t>
  </si>
  <si>
    <t>Položka obsahuje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</si>
  <si>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375366</t>
  </si>
  <si>
    <t>VÝZTUŽ DEFINITIVNÍHO OSTĚNÍ ŠACHTY Z KARI SÍTÍ</t>
  </si>
  <si>
    <t>371464</t>
  </si>
  <si>
    <t>37146</t>
  </si>
  <si>
    <t>PRIM OSTĚNÍ ŠACHTY ZE STŘÍK BETONU TL DO 250MM</t>
  </si>
  <si>
    <t>371473</t>
  </si>
  <si>
    <t>371474</t>
  </si>
  <si>
    <t>37147</t>
  </si>
  <si>
    <t>PRIM OSTĚNÍ ŠACHTY ZE STŘÍK BETONU TL DO 300MM</t>
  </si>
  <si>
    <t>371483</t>
  </si>
  <si>
    <t>Příplatek obsahuje ztížené provádění vrstvy stříkaného betonu nad tl. 300mm z betonu C16/20.</t>
  </si>
  <si>
    <t>371484</t>
  </si>
  <si>
    <t>Příplatek obsahuje ztížené provádění vrstvy stříkaného betonu nad tl. 300mm z betonu C25/30.</t>
  </si>
  <si>
    <t>37148</t>
  </si>
  <si>
    <t>PŘÍPL ZA DALŠ 50MM TL PRIM OSTĚNÍ ŠACHTY ZE STŘ BET</t>
  </si>
  <si>
    <t>Příplatek obsahuje ztížené provádění vrstvy stříkaného betonu nad tl. 300mm.</t>
  </si>
  <si>
    <t>37149</t>
  </si>
  <si>
    <t>PŘÍPL ZA HOR MOKROU PRIMÁRNÍHO OSTĚNÍ ŠACHTY ZE STŘÍK BETONU</t>
  </si>
  <si>
    <t>Příplatek obsahuje cenu za provedení stříkaného betonu v mokré hornině; 
-  zahrnuje ztížené provádění včetně zastříkání drénů (svodů soustředěných výronů vody) upevněných na líc výrubu speciální směsí nebo při zvýšeném dávkování přísad.</t>
  </si>
  <si>
    <t>37150</t>
  </si>
  <si>
    <t>PRIM OSTĚNÍ ŠACHTY ZE STŘ BET S OCEL VLÁKNY</t>
  </si>
  <si>
    <t>371503</t>
  </si>
  <si>
    <t>371504</t>
  </si>
  <si>
    <t>371523</t>
  </si>
  <si>
    <t>371113</t>
  </si>
  <si>
    <t>37111</t>
  </si>
  <si>
    <t>PRIMÁRNÍ OSTĚNÍ ŠACHTY Z DÍLCŮ BETON</t>
  </si>
  <si>
    <t>37511</t>
  </si>
  <si>
    <t>DEFINITIVNÍ OSTĚNÍ ŠACHTY Z DÍLCŮ BETON</t>
  </si>
  <si>
    <t>Položka zahrnuje dodání betonového  dílce požadovaného tvaru a vlastností, jeho skladování; 
-  doprava a osazení do definitivní polohy, včetně komplexní technologie výroby a montáže dílců; 
-  u dílců ze železobetonu veškerá výztuž, případně také tuhé prvky a závěsná oka; 
-  ošetření a ochrana dílců; 
-  očištění a ošetření úložných ploch, kompletní provedení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</si>
  <si>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375123</t>
  </si>
  <si>
    <t>37112</t>
  </si>
  <si>
    <t>PRIMÁRNÍ OSTĚNÍ ŠACHTY Z DÍLCŮ ŽELEZOBET</t>
  </si>
  <si>
    <t>371313</t>
  </si>
  <si>
    <t>371314</t>
  </si>
  <si>
    <t>371604</t>
  </si>
  <si>
    <t>371623</t>
  </si>
  <si>
    <t>371624</t>
  </si>
  <si>
    <t>37162</t>
  </si>
  <si>
    <t>PRIM OST ŠACHTY ZE SB S UMĚLOHM VLÁK TL DO 50MM</t>
  </si>
  <si>
    <t>371633</t>
  </si>
  <si>
    <t>371634</t>
  </si>
  <si>
    <t>37163</t>
  </si>
  <si>
    <t>PRIM OST ŠACHTY ZE SB S UMĚLOHM VLÁK TL DO 100MM</t>
  </si>
  <si>
    <t>371643</t>
  </si>
  <si>
    <t>371644</t>
  </si>
  <si>
    <t>37164</t>
  </si>
  <si>
    <t>PRIM OST ŠACHTY ZE SB S UMĚLOHM VLÁK TL DO 150MM</t>
  </si>
  <si>
    <t>Položka zahrnuje zhotovení betonu požadované trvanlivosti a vlastností; 
-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umělohmotných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</si>
  <si>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371653</t>
  </si>
  <si>
    <t>371654</t>
  </si>
  <si>
    <t>37165</t>
  </si>
  <si>
    <t>375124</t>
  </si>
  <si>
    <t>375125</t>
  </si>
  <si>
    <t>371403</t>
  </si>
  <si>
    <t>371404</t>
  </si>
  <si>
    <t>371423</t>
  </si>
  <si>
    <t>371424</t>
  </si>
  <si>
    <t>37142</t>
  </si>
  <si>
    <t>375314</t>
  </si>
  <si>
    <t>37531</t>
  </si>
  <si>
    <t>DEFINITIVNÍ OSTĚNÍ ŠACHTY Z PROST BET</t>
  </si>
  <si>
    <t>371364</t>
  </si>
  <si>
    <t>371365</t>
  </si>
  <si>
    <t>37512</t>
  </si>
  <si>
    <t>DEFINITIVNÍ OSTĚNÍ ŠACHTY Z DÍLCŮ ŽELEZOBET</t>
  </si>
  <si>
    <t>375313</t>
  </si>
  <si>
    <t>371383</t>
  </si>
  <si>
    <t>PRIM OSTĚNÍ ŠACHTY ZE ŽELBET VČETNĚ VÝZTUŽE DO C16/20 (B20)</t>
  </si>
  <si>
    <t>371384</t>
  </si>
  <si>
    <t>Položka obsahuje dodání čerstvé betonové směsi požadované kvality, jeho uložení do požadovaného tvaru; 
-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  vyplnění volných prostor za ostěním.</t>
  </si>
  <si>
    <t>375323</t>
  </si>
  <si>
    <t>375324</t>
  </si>
  <si>
    <t>37532</t>
  </si>
  <si>
    <t>DEFINITIVNÍ OSTĚNÍ ŠACHTY ZE ŽELEZOBET</t>
  </si>
  <si>
    <t>Položka obsahuje dodání čerstvé betonové směsi požadované kvality, jeho uložení do požadovaného tvaru; 
-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  vyplnění volných prostor  za ostěním.</t>
  </si>
  <si>
    <t>37535</t>
  </si>
  <si>
    <t>BEDNĚNÍ DEFINITIVNÍHO OSTĚNÍ ŠACHTY</t>
  </si>
  <si>
    <t>Položka obsahuje doprava, dodání, zřízení, údržbu a odstranění bednění s úpravou povrchu podle požadované kvality povrchu betonu, včetně odbědňovacích prostředků, podpěrných a pomocných konstrukcí a materiálů; 
-  nátěry zabraňující soudržnost betonu a bednění; 
-  bednění pracovních a dilatačních spár; 
-  rozepření bednění; 
-  zřízení otvorů pro ukládání betonu a pro jeho řádné zpracování; 
-   montážní plošiny nebo lešení nutné pro provedení prací.</t>
  </si>
  <si>
    <t>Popisy prací zahrnují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</si>
  <si>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375364</t>
  </si>
  <si>
    <t>371524</t>
  </si>
  <si>
    <t>37152</t>
  </si>
  <si>
    <t>PRIM OST ŠACHTY ZE SB S OCEL VLÁKNY TL DO 50MM</t>
  </si>
  <si>
    <t>371533</t>
  </si>
  <si>
    <t>371534</t>
  </si>
  <si>
    <t>37153</t>
  </si>
  <si>
    <t>PRIM OST ŠACHTY ZE SB S OCEL VLÁKNY TL DO 100MM</t>
  </si>
  <si>
    <t>371543</t>
  </si>
  <si>
    <t>Položka obsahuje veškerý materiál, výrobky a polotovary, včetně mimostaveništní a vnitrostaveništní dopravy (rovněž přesuny), včetně naložení a složení, případně s uložením; 
-  dodání výztuže z Kari sítí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</si>
  <si>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375367</t>
  </si>
  <si>
    <t>VÝZTUŽ DEFINITIVNÍHO OSTĚNÍ ŠACHTY TUHÁ</t>
  </si>
  <si>
    <t>Položka obsahuje  veškerý materiál, výrobky a polotovary, včetně mimostaveništní a vnitrostaveništní dopravy (rovněž přesuny), včetně naložení a složení, případně s uložením; 
-  dodání tuhé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</si>
  <si>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375368</t>
  </si>
  <si>
    <t>VÝZTUŽ DEFINITIVNÍHO OSTĚNÍ ŠACHTY ZE SVAŘOVANÝCH SÍTÍ</t>
  </si>
  <si>
    <t>Položka obsahuje  veškerý materiál, výrobky a polotovary, včetně mimostaveništní a vnitrostaveništní dopravy (rovněž přesuny), včetně naložení a složení, případně s uložením; 
- dodání výztuže ze svařovaných sítí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</si>
  <si>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37536</t>
  </si>
  <si>
    <t>VÝZTUŽ DEFINITIVNÍHO OSTĚNÍ ŠACHTY Z BET OCELI</t>
  </si>
  <si>
    <t>375383</t>
  </si>
  <si>
    <t>37155</t>
  </si>
  <si>
    <t>PRIM OST ŠACHTY ZE SB S OCEL VLÁKNY TL DO 200MM</t>
  </si>
  <si>
    <t>371563</t>
  </si>
  <si>
    <t>371564</t>
  </si>
  <si>
    <t>37156</t>
  </si>
  <si>
    <t>PRIM OST ŠACHTY ZE SB S OCEL VLÁKNY TL DO 250MM</t>
  </si>
  <si>
    <t>371573</t>
  </si>
  <si>
    <t>371574</t>
  </si>
  <si>
    <t>37157</t>
  </si>
  <si>
    <t>PRIM OST ŠACHTY ZE SB S OCEL VLÁKNY TL DO 300MM</t>
  </si>
  <si>
    <t>371583</t>
  </si>
  <si>
    <t>PŘÍP ZA DAL 50MM TL PRIM OST ŠACH ZE SB S OC VL DO C16/20</t>
  </si>
  <si>
    <t>371584</t>
  </si>
  <si>
    <t>PŘÍP ZA DAL 50MM TL PRIM OST ŠACH ZE SB S OC VL DO C25/30</t>
  </si>
  <si>
    <t>37158</t>
  </si>
  <si>
    <t>PŘÍPL ZA DALŠ 50MM TL PRIM OSTĚNÍ ŠACHTY ZE SB S OC VLÁK</t>
  </si>
  <si>
    <t>37159</t>
  </si>
  <si>
    <t>PŘÍPL ZA HOR MOKROU PRIM OSTĚNÍ ŠACHTY ZE SB S OCEL VLÁKNY</t>
  </si>
  <si>
    <t>37160</t>
  </si>
  <si>
    <t>PRIM OST ŠACHTY ZE STŘ BET S UMĚLOHM VLÁKNY</t>
  </si>
  <si>
    <t>371603</t>
  </si>
  <si>
    <t>37167</t>
  </si>
  <si>
    <t>PRIM OST ŠACHTY ZE SB S UMĚLOHM VLÁK TL DO 300MM</t>
  </si>
  <si>
    <t>371683</t>
  </si>
  <si>
    <t>PŘÍP ZA DAL 50MM PRIM OST ŠACH ZE SB S UMĚL VL DO C16/20</t>
  </si>
  <si>
    <t>371684</t>
  </si>
  <si>
    <t>PŘÍP ZA DAL 50MM PRIM OST ŠACH ZE SB S UMĚL VL DO C25/30</t>
  </si>
  <si>
    <t>37168</t>
  </si>
  <si>
    <t>PŘÍPL ZA DALŠÍCH 50MM TL PRIM OST ŠACHTY ZE SB S UMĚL VLÁK</t>
  </si>
  <si>
    <t>37169</t>
  </si>
  <si>
    <t>PŘÍPL ZA HOR MOKROU PRIM OSTĚNÍ ŠACHTY ZE SB S UMĚL VLÁKNY</t>
  </si>
  <si>
    <t>375113</t>
  </si>
  <si>
    <t>375114</t>
  </si>
  <si>
    <t>375115</t>
  </si>
  <si>
    <t>Položka obsahuje dodání čerstvé betonové směsi požadované kvality, jeho uložení do požadovaného tvaru;
-  zhotovení betonu požadované trvanlivosti a vlastností; 
-  užití potřebných přísad a technologií výroby betonu; ošetření a ochrana betonu; 
-  vodorovná a svislá doprava, přemístění, přeložení a manipulace s betonem; 
-  zřízení pracovních a dilatačních spár, včetně potřebných úprav, výplně, vložek, opracování , očištění a ošetření; 
-  uložení čerstvého betonu;  výplň těsnění spar a spojů; 
-  zřízení všech požadovaných otvorů, kapes, prostupů, dutin, výklenků, drážek a pod., včetně ztížení práce a úprav okolo nich; 
-  úpravy pro položení požadovaných povlaků a nátěrů, včetně případného vyspravení; 
-  ochrana a vyspravení event. vad hotové konstrukce a včetně příslušných zkoušek; 
-  montážní plošiny nebo lešení všech druhů nutné pro bednění, uložení čerstvého betonu,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 veškerou výztuž, včetně mimostaveništní a vnitrostaveništní dopravy (rovněž přesuny), včetně naložení a složení, případně s uložením a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povrchovou antikorozní úpravu výztuže; 
-  separaci výztuže;  osazení měřících zařízení a úpravy pro ně; osazení měřících skříní nebo míst pro měření bludných proudů.</t>
  </si>
  <si>
    <t>37553</t>
  </si>
  <si>
    <t>DEF OST ŠACHTY ZE SB S OCEL VLÁKNY TL DO 100MM</t>
  </si>
  <si>
    <t>375543</t>
  </si>
  <si>
    <t>Položka obsahuje zhotovení betonu požadované trvanlivosti a vlastností; 
-  dodání čerstvé betonové směsi požadované kvality; 
-  dodání rozptýlené výztuže z ocelových vláken; 
-  uložení betonu do požadovaného tvaru; 
-  kompletní provedení vrstev stříkaného betonu v celkové tl. do 150mm;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</si>
  <si>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375544</t>
  </si>
  <si>
    <t>37554</t>
  </si>
  <si>
    <t>DEF OST ŠACHTY ZE SB S OCEL VLÁKNY TL DO 150MM</t>
  </si>
  <si>
    <t>375553</t>
  </si>
  <si>
    <t>Položka obsahuje zhotovení betonu požadované trvanlivosti a vlastností; 
-  dodání čerstvé betonové směsi požadované kvality; 
-  dodání rozptýlené výztuže z ocelových vláken; 
-  uložení betonu do požadovaného tvaru; 
-  kompletní provedení vrstev stříkaného betonu v celkové tl. do 200mm;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</si>
  <si>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375554</t>
  </si>
  <si>
    <t>37555</t>
  </si>
  <si>
    <t>DEF OST ŠACHTY ZE SB S OCEL VLÁKNY TL DO 200MM</t>
  </si>
  <si>
    <t>375563</t>
  </si>
  <si>
    <t>Položka obsahuje zhotovení betonu požadované trvanlivosti a vlastností; 
-  dodání čerstvé betonové směsi požadované kvality; 
-  dodání rozptýlené výztuže z ocelových vláken; 
-  uložení betonu do požadovaného tvaru; 
-  kompletní provedení vrstev stříkaného betonu v celkové tl. do 250mm;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</si>
  <si>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375564</t>
  </si>
  <si>
    <t>37556</t>
  </si>
  <si>
    <t>DEF OST ŠACHTY ZE SB S OCEL VLÁKNY TL DO 250MM</t>
  </si>
  <si>
    <t>375573</t>
  </si>
  <si>
    <t>Položka obsahuje zhotovení betonu požadované trvanlivosti a vlastností; 
-  dodání čerstvé betonové směsi požadované kvality; 
-  dodání rozptýlené výztuže z ocelových vláken; 
-  uložení betonu do požadovaného tvaru; 
-  kompletní provedení vrstev stříkaného betonu v celkové tl. do 300mm;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</si>
  <si>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375574</t>
  </si>
  <si>
    <t>37557</t>
  </si>
  <si>
    <t>DEF OST ŠACHTY ZE SB S OCEL VLÁKNY TL DO 300MM</t>
  </si>
  <si>
    <t>375583</t>
  </si>
  <si>
    <t>PŘÍP ZA DAL 50MM TL DEF OST ŠACH ZE SB S OC VLÁK DO C16/20</t>
  </si>
  <si>
    <t>375584</t>
  </si>
  <si>
    <t>PŘÍP ZA DAL 50MM TL DEF OST ŠACH ZE SB S OC VLÁK DO C25/30</t>
  </si>
  <si>
    <t>37558</t>
  </si>
  <si>
    <t>PŘÍPL ZA DALŠÍCH 50MM TL DEF OSTĚNÍ ŠACHTY ZE SB S OC VLÁK</t>
  </si>
  <si>
    <t>37559</t>
  </si>
  <si>
    <t>PŘÍPL ZA HOR MOKROU DEF OST ŠACHTY ZE SB S OCEL VLÁKNY</t>
  </si>
  <si>
    <t>37560</t>
  </si>
  <si>
    <t>DEF OSTĚNÍ ŠACHTY ZE STŘ BET S UMĚLOHM VLÁKNY</t>
  </si>
  <si>
    <t>Položka obsahuje zhotovení betonu požadované trvanlivosti a vlastností; 
-  dodání čerstvé betonové směsi požadované kvality; 
-  dodání rozptýlené výztuže z umělohmotných vláken;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</si>
  <si>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375603</t>
  </si>
  <si>
    <t>375604</t>
  </si>
  <si>
    <t>375623</t>
  </si>
  <si>
    <t>37538</t>
  </si>
  <si>
    <t>DEFIN OSTĚNÍ ŠACHTY ZE ŽELBET VČETNĚ VÝZTUŽE</t>
  </si>
  <si>
    <t>37540</t>
  </si>
  <si>
    <t>DEFIN OSTĚNÍ ŠACHTY ZE STŘÍKANÉHO BETONU</t>
  </si>
  <si>
    <t>Položka obsahuje zhotovení betonu požadované trvanlivosti a vlastností; 
-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</si>
  <si>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375403</t>
  </si>
  <si>
    <t>375404</t>
  </si>
  <si>
    <t>375423</t>
  </si>
  <si>
    <t>375424</t>
  </si>
  <si>
    <t>37542</t>
  </si>
  <si>
    <t>DEFIN OSTĚNÍ ŠACHTY ZE STŘÍK BETONU TL DO 50MM</t>
  </si>
  <si>
    <t>375433</t>
  </si>
  <si>
    <t>Položka obsahuje zhotovení betonu požadované trvanlivosti a vlastností; 
-  dodání čerstvé betonové směsi požadované kvality; 
-  uložení betonu do požadovaného tvaru; 
-  kompletní provedení vrstev stříkaného betonu v celkové tl. do 100mm;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</si>
  <si>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375434</t>
  </si>
  <si>
    <t>37543</t>
  </si>
  <si>
    <t>DEFIN OSTĚNÍ ŠACHTY ZE STŘÍK BETONU TL DO 100MM</t>
  </si>
  <si>
    <t>375443</t>
  </si>
  <si>
    <t>375444</t>
  </si>
  <si>
    <t>37544</t>
  </si>
  <si>
    <t>DEFIN OSTĚNÍ ŠACHTY ZE STŘÍK BETONU TL DO 150MM</t>
  </si>
  <si>
    <t>375453</t>
  </si>
  <si>
    <t>375454</t>
  </si>
  <si>
    <t>37545</t>
  </si>
  <si>
    <t>PŘÍP ZA DAL 50MM TL DEF OST ŠACH ZE SB S UMĚL VL DO C16/20</t>
  </si>
  <si>
    <t>375684</t>
  </si>
  <si>
    <t>PŘÍP ZA DAL 50MM TL DEF OST ŠACH ZE SB S UMĚL VL DO C25/30</t>
  </si>
  <si>
    <t>Příplatek obsahuje ztížené provádění vrstvy stříkaného betonu o tl. 50mm nad tl. 300mm z betonu C25/30.</t>
  </si>
  <si>
    <t>37568</t>
  </si>
  <si>
    <t>PŘÍPL ZA DALŠÍCH 50MM DEF OSTĚNÍ ŠACHTY ZE SB S UMĚL VLÁK</t>
  </si>
  <si>
    <t>Příplatek obsahuje ztížené provádění vrstvy stříkaného betonu o tl. 50mm nad tl. 300mm.</t>
  </si>
  <si>
    <t>37569</t>
  </si>
  <si>
    <t>PŘÍPL ZA HOR MOKROU DEF OSTĚNÍ ŠACHTY ZE SB S UMĚL VLÁKNY</t>
  </si>
  <si>
    <t>378313</t>
  </si>
  <si>
    <t>Položka obsahuje dodání čerstvé betonové směsi požadované kvality, jeho uložení do požadovaného tvaru; 
-  zhotovení betonu požadované trvanlivosti a vlastností; 
-  užití potřebných přísad a technologií výroby betonu; 
-  ošetření a ochrana betonu; 
-  vodorovná a svislá doprava, přemístění, přeložení a manipulace s betonem; 
-  doprava, dodání, zřízení, údržbu a odstranění bednění s úpravou povrchu podle požadované kvality povrchu betonu, včetně odbědňovacích prostředků, podpěrných a pomocných konstrukcí a materiálů; 
-  nátěry zabraňující soudržnost betonu a bednění; 
-  rozepření bednění; 
-  zřízení otvorů pro ukládání betonu a pro jeho řádné zpracování; 
-   montážní plošiny nebo lešení nutné pro provedení prací.</t>
  </si>
  <si>
    <t>37831</t>
  </si>
  <si>
    <t>37840</t>
  </si>
  <si>
    <t>Položka obsahuje dodání čerstvé betonové směsi požadované kvality, jeho uložení do požadovaného tvaru; 
-  zhotovení betonu požadované trvanlivosti a vlastností; 
-  užití potřebných přísad a technologií výroby betonu; 
-  ošetření a ochrana betonu; 
-  montážní plošiny nebo lešení nutné pro provedení prací.</t>
  </si>
  <si>
    <t>378403</t>
  </si>
  <si>
    <t>37849</t>
  </si>
  <si>
    <t>PŘÍPL ZA HOR MOKROU VÝPLŇ TECHNOLOG NADVÝLOMU ZE STŘÍK BET</t>
  </si>
  <si>
    <t>37850</t>
  </si>
  <si>
    <t>Položka obsahuje dodání čerstvé betonové směsi požadované kvality, jeho uložení do požadovaného tvaru; 
-  zhotovení betonu požadované trvanlivosti a vlastností; 
-  užití potřebných přísad a technologií výroby betonu; 
-  ošetření a ochrana betonu; 
-  dodání rozptýlené výztuže z ocelových vláken.</t>
  </si>
  <si>
    <t>378503</t>
  </si>
  <si>
    <t>37859</t>
  </si>
  <si>
    <t>PŘÍPL ZA HOR MOKROU VÝPLŇ TECHNG NADVÝLOM ZE SB S OCEL VLÁK</t>
  </si>
  <si>
    <t>37860</t>
  </si>
  <si>
    <t>Položka obsahuje dodání čerstvé betonové směsi požadované kvality, jeho uložení do požadovaného tvaru; 
-  zhotovení betonu požadované trvanlivosti a vlastností; 
-  užití potřebných přísad a technologií výroby betonu; 
-  ošetření a ochrana betonu; 
-  dodání rozptýlené výztuže z umělohmotných vláken.</t>
  </si>
  <si>
    <t>378603</t>
  </si>
  <si>
    <t>37869</t>
  </si>
  <si>
    <t>PŘÍPL ZA HOR MOKROU VÝPLŇ TECHN NADVÝLOM ZE SB S UMĚL VLÁKNY</t>
  </si>
  <si>
    <t>381191</t>
  </si>
  <si>
    <t>MOBILNÍ BUŇKY OBYTNÉ</t>
  </si>
  <si>
    <t>položka zahrnuje dodávku a osazení předepsané buňky nezahrnuje přípravu podloží ani zemní práce</t>
  </si>
  <si>
    <t>381192</t>
  </si>
  <si>
    <t>MOBILNÍ BUŇKY SANITÁRNÍ</t>
  </si>
  <si>
    <t>381193</t>
  </si>
  <si>
    <t>MOBILNÍ BUŇKY SKLADOVÉ</t>
  </si>
  <si>
    <t>38211</t>
  </si>
  <si>
    <t>KOMPL KONSTR NÁDRŽÍ Z DÍLCŮ BETON</t>
  </si>
  <si>
    <t>38212</t>
  </si>
  <si>
    <t>KOMPL KONSTR NÁDRŽÍ Z DÍLCŮ ŽELEZOBET</t>
  </si>
  <si>
    <t>382312</t>
  </si>
  <si>
    <t>KOMPL KONSTR NÁDRŽÍ Z PROST BET DO C12/15 (B15)</t>
  </si>
  <si>
    <t>položka zahrnuje:
- dodání  čerstvého  betonu  (betonové  směsi)  požadované  kvality,  jeho  uložení  do požadovaného tvaru při jakékoliv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doplňkových konstrukcí a vybavení,
- úpravy povrchu pro položení požadované izolace, povlaků a nátěrů, případně vyspravení,
- ztížení práce u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t>
  </si>
  <si>
    <t>382313</t>
  </si>
  <si>
    <t>382314</t>
  </si>
  <si>
    <t>38231</t>
  </si>
  <si>
    <t>KOMPL KONSTR NÁDRŽÍ Z PROST BET</t>
  </si>
  <si>
    <t>382323</t>
  </si>
  <si>
    <t>položka zahrnuje: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nezahrnuje dodání a uložení výztuže</t>
  </si>
  <si>
    <t>382324</t>
  </si>
  <si>
    <t>382325</t>
  </si>
  <si>
    <t>KOMPLETNÍ KONSTRUKCE NÁDRŽÍ ZE ŽELEZOBETONU C30/37</t>
  </si>
  <si>
    <t>38232</t>
  </si>
  <si>
    <t>KOMPL KONSTR NÁDRŽÍ ZE ŽELEZOBET</t>
  </si>
  <si>
    <t>položka zahrnuje: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povrchovou antikorozní úpravu výztuže,
- separaci výztuže,
- osazení měřících zařízení a úpravy pro ně,
- osazení měřících skříní nebo míst pro měření bludných proudů</t>
  </si>
  <si>
    <t>382364</t>
  </si>
  <si>
    <t>382365</t>
  </si>
  <si>
    <t>382366</t>
  </si>
  <si>
    <t>VÝZTUŽ KOMPL KONSTR NÁDRŽÍ Z KARI SÍTÍ</t>
  </si>
  <si>
    <t>382367</t>
  </si>
  <si>
    <t>VÝZTUŽ KOMPL KONSTR NÁDRŽÍ TUHÁ</t>
  </si>
  <si>
    <t>položka zahrnuje:
- dodání tuhé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povrchovou antikorozní úpravu výztuže,
- separaci výztuže,
- osazení měřících zařízení a úpravy pro ně,
- osazení měřících skříní nebo míst pro měření bludných proudů</t>
  </si>
  <si>
    <t>382368</t>
  </si>
  <si>
    <t>VÝZTUŽ KOMPL KONSTR NÁDRŽÍ ZE SVAŘ SÍTÍ</t>
  </si>
  <si>
    <t>38236</t>
  </si>
  <si>
    <t>VÝZTUŽ KOMPL KONSTR NÁDRŽÍ Z OCELI</t>
  </si>
  <si>
    <t>382371</t>
  </si>
  <si>
    <t>VÝZTUŽ KOMPL KONSTR NÁDRŽÍ PŘEDPÍNACÍ Z DRÁTŮ</t>
  </si>
  <si>
    <t>položka zahrnuje:
- dodání předpínací výztuže, kotev, spojek a dalšího potřebného materiálu  v požadované kvalitě pro zavedení  předpětí,  včetně  nutného  prodloužení  pro  zakotvení,  spojkové,  respektive  kotevní  zařízení,  stříhání,  řezání,  úpravy tvaru a vytvoření svazků výztuže,
- uložení  v požadovaném  tvaru  a prostoru,  případně protažení výztuže kabelovými kanálky včetně zřízení kabelových  podpor  v dostatečném  množství,  upevnění výztuže s požadovaným zajištěním polohy a krytí betonem,
- osazení kotev, spojek a dalšího potřebného materiálu,
- předepnutí výztuže  vč.  veškerého  nutného  předpínacího  zařízení,  i  po  etapách  dle  požadovaného postupu  a  její  ukotvení, vyhotovení všech požadovaných dokladů a protokolů a provedení všech požadovaných kontrol,
- zřízení  kabelových kanálků, případně kabelových trub, vč. odvzdušňovacích a injektážních trubiček, čištění, utěsnění a injektáž kanálků nebo trub a obetonování kotev,
- pomocné konstrukce a práce pro uložení a upevnění výztuže a trub a všech potřebných zařízení, včetně předpínacího,
- zednické výpomoci pro montáž předpínací výztuže,
- úprava výztuže pro osazení doplňkových konstrukcí,
- ochrana výztuže do doby jejího zabetonování,
- vodivé  propojení  výztuže, která je součástí ochrany konstrukce  proti vlivům bludných proudů, vyvedení do měřících skříní nebo míst. Dokumentace pro zadání stavby může dále předepsat, že cena položky ještě obsahuje například:
- dodání a injektování speciální injektážní hmotou,
- ochranu výztuže do doby jejího zainjektování, je-li prováděno v jiné fázi výstavby,
- povrchovou antikorozní úpravu výztuže,
- separaci výztuže,
- osazení měřicích zařízení a úpravy pro ně,
- osazení měřících skříní nebo míst pro měření bludných proudů.</t>
  </si>
  <si>
    <t>382373</t>
  </si>
  <si>
    <t>VÝZTUŽ KOMPL KONSTR NÁDRŽÍ PŘEDPÍNACÍ Z LAN</t>
  </si>
  <si>
    <t>382375</t>
  </si>
  <si>
    <t>VÝZTUŽ KOMPL KONSTR NÁDRŽÍ PŘEDPÍNACÍ Z TYČÍ</t>
  </si>
  <si>
    <t>38237</t>
  </si>
  <si>
    <t>VÝZTUŽ KOMPL KONSTR NÁDRŽÍ PŘEDPÍNACÍ</t>
  </si>
  <si>
    <t>382383</t>
  </si>
  <si>
    <t>DEFIN OSTĚNÍ ŠACHTY ZE STŘÍK BETONU TL DO 200MM</t>
  </si>
  <si>
    <t>375463</t>
  </si>
  <si>
    <t>375464</t>
  </si>
  <si>
    <t>37546</t>
  </si>
  <si>
    <t>DEFIN OSTĚNÍ ŠACHTY ZE STŘÍK BETONU TL DO 250MM</t>
  </si>
  <si>
    <t>375473</t>
  </si>
  <si>
    <t>375474</t>
  </si>
  <si>
    <t>37547</t>
  </si>
  <si>
    <t>DEFIN OSTĚNÍ ŠACHTY ZE STŘÍK BETONU TL DO 300MM</t>
  </si>
  <si>
    <t>375483</t>
  </si>
  <si>
    <t>PŘÍP ZA DAL 50MM TL DEF OSTĚNÍ ŠACHTY ZE STŘ BET DO C16/20</t>
  </si>
  <si>
    <t>375484</t>
  </si>
  <si>
    <t>PŘÍP ZA DAL 50MM TL DEF OSTĚNÍ ŠACHTY ZE STŘ BET DO C25/30</t>
  </si>
  <si>
    <t>37548</t>
  </si>
  <si>
    <t>PŘÍP ZA DAL 50MM TL DEF OSTĚNÍ ŠACHTY ZE STŘ BET</t>
  </si>
  <si>
    <t>37549</t>
  </si>
  <si>
    <t>PŘÍPL ZA HOR MOKROU DEFIN OSTĚNÍ ŠACHTY ZE STŘÍK BETONU</t>
  </si>
  <si>
    <t>37550</t>
  </si>
  <si>
    <t>DEF OSTĚNÍ ŠACHTY ZE STŘ BET S OCEL VLÁKNY</t>
  </si>
  <si>
    <t>Položka obsahuje zhotovení betonu požadované trvanlivosti a vlastností; 
-  dodání čerstvé betonové směsi požadované kvality; 
-   dodání rozptýlené výztuže z ocelových vláken;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</si>
  <si>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375503</t>
  </si>
  <si>
    <t>375504</t>
  </si>
  <si>
    <t>375523</t>
  </si>
  <si>
    <t>Položka obsahuje zhotovení betonu požadované trvanlivosti a vlastností; 
-  dodání čerstvé betonové směsi požadované kvality; 
-   dodání rozptýlené výztuže z ocelových vláken; 
-  uložení betonu do požadovaného tvaru; 
-  kompletní provedení vrstvy stříkaného betonu o tl. do 50mm;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</si>
  <si>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375524</t>
  </si>
  <si>
    <t>37552</t>
  </si>
  <si>
    <t>DEF OST ŠACHTY ZE SB S OCEL VLÁKNY TL DO 50MM</t>
  </si>
  <si>
    <t>375533</t>
  </si>
  <si>
    <t>Položka obsahuje zhotovení betonu požadované trvanlivosti a vlastností; 
-  dodání čerstvé betonové směsi požadované kvality; 
-  dodání rozptýlené výztuže z ocelových vláken; 
-  uložení betonu do požadovaného tvaru; 
-  kompletní provedení vrstev stříkaného betonu v celkové tl. do 100mm;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</si>
  <si>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375534</t>
  </si>
  <si>
    <t>Položka obsahuje zhotovení betonu požadované trvanlivosti a vlastností; 
-  dodání čerstvé betonové směsi požadované kvality; 
-  dodání rozptýlené výztuže z umělohmotných vláken; 
-  uložení betonu do požadovaného tvaru; 
-  kompletní provedení vrstvy stříkaného betonu tl. do 50mm;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</si>
  <si>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375624</t>
  </si>
  <si>
    <t>37562</t>
  </si>
  <si>
    <t>DEF OSTĚNÍ ŠACHTY ZE SB S UMĚL VLÁK TL DO 50MM</t>
  </si>
  <si>
    <t>375633</t>
  </si>
  <si>
    <t>Položka obsahuje zhotovení betonu požadované trvanlivosti a vlastností; 
-  dodání čerstvé betonové směsi požadované kvality; 
-  dodání rozptýlené výztuže z umělohmotných vláken; 
-  uložení betonu do požadovaného tvaru; 
-  kompletní provedení vrstev stříkaného betonu o celkové tl. do 100mm;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</si>
  <si>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375634</t>
  </si>
  <si>
    <t>37563</t>
  </si>
  <si>
    <t>DEF OSTĚNÍ ŠACHTY ZE SB S UMĚL VLÁK TL DO 100MM</t>
  </si>
  <si>
    <t>375643</t>
  </si>
  <si>
    <t>Položka obsahuje zhotovení betonu požadované trvanlivosti a vlastností; 
-  dodání čerstvé betonové směsi požadované kvality; 
-  dodání rozptýlené výztuže z umělohmotných vláken; 
-  uložení betonu do požadovaného tvaru; 
-  kompletní provedení vrstev stříkaného betonu o celkové tl. do 150mm;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</si>
  <si>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375644</t>
  </si>
  <si>
    <t>37564</t>
  </si>
  <si>
    <t>DEF OSTĚNÍ ŠACHTY ZE SB S UMĚL VLÁK TL DO 150MM</t>
  </si>
  <si>
    <t>375653</t>
  </si>
  <si>
    <t>Položka obsahuje zhotovení betonu požadované trvanlivosti a vlastností; 
-  dodání čerstvé betonové směsi požadované kvality; 
-  dodání rozptýlené výztuže z umělohmotných vláken; 
-  uložení betonu do požadovaného tvaru; 
-  kompletní provedení vrstev stříkaného betonu o celkové tl. do 200mm;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</si>
  <si>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375654</t>
  </si>
  <si>
    <t>37565</t>
  </si>
  <si>
    <t>DEF OSTĚNÍ ŠACHTY ZE SB S UMĚL VLÁK TL DO 200MM</t>
  </si>
  <si>
    <t>375663</t>
  </si>
  <si>
    <t>Položka obsahuje zhotovení betonu požadované trvanlivosti a vlastností; 
-  dodání čerstvé betonové směsi požadované kvality; 
-  dodání rozptýlené výztuže z umělohmotných vláken; 
-  uložení betonu do požadovaného tvaru; 
-  kompletní provedení vrstev stříkaného betonu o celkové tl. do 250mm;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</si>
  <si>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375664</t>
  </si>
  <si>
    <t>37566</t>
  </si>
  <si>
    <t>DEF OSTĚNÍ ŠACHTY ZE SB S UMĚL VLÁK TL DO 250MM</t>
  </si>
  <si>
    <t>375673</t>
  </si>
  <si>
    <t>Položka obsahuje zhotovení betonu požadované trvanlivosti a vlastností; 
-  dodání čerstvé betonové směsi požadované kvality; 
-  dodání rozptýlené výztuže z umělohmotných vláken; 
-  uložení betonu do požadovaného tvaru; 
-  kompletní provedení vrstev stříkaného betonu o celkové tl. do 300mm;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</si>
  <si>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375674</t>
  </si>
  <si>
    <t>37567</t>
  </si>
  <si>
    <t>DEF OSTĚNÍ ŠACHTY ZE SB S UMĚL VLÁK TL DO 300MM</t>
  </si>
  <si>
    <t>375683</t>
  </si>
  <si>
    <t>375384</t>
  </si>
  <si>
    <t>položka zahrnuje: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povrchovou antikorozní úpravu výztuže,
- separaci výztuže,
- osazení měřících zařízení a úpravy pro ně,
- osazení měřících skříní nebo míst pro měření bludných proudů.</t>
  </si>
  <si>
    <t>382384</t>
  </si>
  <si>
    <t>382385</t>
  </si>
  <si>
    <t>KOMPLETNÍ KONSTRUKCE NÁDRŽÍ ZE ŽELEZOBETONU C30/37 VČETNĚ VÝZTUŽE</t>
  </si>
  <si>
    <t>38238</t>
  </si>
  <si>
    <t>KOMPL KONSTR NÁDRŽÍ ZE ŽELEZOBET VČET VÝZTUŽE</t>
  </si>
  <si>
    <t>382945</t>
  </si>
  <si>
    <t>KOMPL KONSTR NÁDRŽÍ Z NEREZ OCELI</t>
  </si>
  <si>
    <t>38294</t>
  </si>
  <si>
    <t>KOMPL KONSTR NÁDRŽÍ Z KOVU</t>
  </si>
  <si>
    <t>38233</t>
  </si>
  <si>
    <t>KOMPL KONSTR NÁDRŽÍ Z PŘEDPJ BET</t>
  </si>
  <si>
    <t>položka zahrnuje: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nezahrnuje dodání a uložení výztuže měkké ani předpínací</t>
  </si>
  <si>
    <t>382334</t>
  </si>
  <si>
    <t>382335</t>
  </si>
  <si>
    <t>386112</t>
  </si>
  <si>
    <t>386113</t>
  </si>
  <si>
    <t>386114</t>
  </si>
  <si>
    <t>386115</t>
  </si>
  <si>
    <t>38611</t>
  </si>
  <si>
    <t>KOMPL KONSTR JÍMEK Z DÍLCŮ Z PROST BET</t>
  </si>
  <si>
    <t>386123</t>
  </si>
  <si>
    <t>386124</t>
  </si>
  <si>
    <t>386125</t>
  </si>
  <si>
    <t>386126</t>
  </si>
  <si>
    <t>38612</t>
  </si>
  <si>
    <t>KOMPL KONSTR JÍMEK Z DÍLCŮ ZE ŽELBET</t>
  </si>
  <si>
    <t>386312</t>
  </si>
  <si>
    <t>386313</t>
  </si>
  <si>
    <t>386314</t>
  </si>
  <si>
    <t>38631</t>
  </si>
  <si>
    <t>KOMPL KONSTR JÍMEK Z PROST BET</t>
  </si>
  <si>
    <t>386323</t>
  </si>
  <si>
    <t>386324</t>
  </si>
  <si>
    <t>386325</t>
  </si>
  <si>
    <t>KOMPLETNÍ KONSTRUKCE JÍMEK ZE ŽELEZOBETONU C30/37</t>
  </si>
  <si>
    <t>38632</t>
  </si>
  <si>
    <t>KOMPL KONSTR JÍMEK ZE ŽELEZOBET</t>
  </si>
  <si>
    <t>386364</t>
  </si>
  <si>
    <t>386365</t>
  </si>
  <si>
    <t>386366</t>
  </si>
  <si>
    <t>VÝZTUŽ KOMPL KONSTR JÍMEK Z KARI SÍTÍ</t>
  </si>
  <si>
    <t>386367</t>
  </si>
  <si>
    <t>VÝZTUŽ KOMPL KONSTR JÍMEK TUHÁ</t>
  </si>
  <si>
    <t>386368</t>
  </si>
  <si>
    <t>VÝZTUŽ KOMPL KONSTR JÍMEK ZE SVAŘ SÍTÍ</t>
  </si>
  <si>
    <t>38636</t>
  </si>
  <si>
    <t>VÝZTUŽ KOMPL KONSTR JÍMEK Z OCELI</t>
  </si>
  <si>
    <t>386371</t>
  </si>
  <si>
    <t>VÝZTUŽ KOMPL KONSTR JÍMEK PŘEDPÍNACÍ Z DRÁTŮ</t>
  </si>
  <si>
    <t>386373</t>
  </si>
  <si>
    <t>VÝZTUŽ KOMPL KONSTR JÍMEK PŘEDPÍNACÍ Z LAN</t>
  </si>
  <si>
    <t>386375</t>
  </si>
  <si>
    <t>VÝZTUŽ KOMPL KONSTR JÍMEK PŘEDPÍNACÍZ TYČÍ</t>
  </si>
  <si>
    <t>38637</t>
  </si>
  <si>
    <t>VÝZTUŽ KOMPL KONSTR JÍMEK PŘEDPÍNACÍ</t>
  </si>
  <si>
    <t>386383</t>
  </si>
  <si>
    <t>386384</t>
  </si>
  <si>
    <t>386385</t>
  </si>
  <si>
    <t>KOMPLETNÍ KONSTRUKCE JÍMEK ZE ŽELEZOBETONU C30/37 VČETNĚ VÝZTUŽE</t>
  </si>
  <si>
    <t>38638</t>
  </si>
  <si>
    <t>KOMPL KONSTR JÍMEK ZE ŽELBET VČET VÝZT</t>
  </si>
  <si>
    <t>38694</t>
  </si>
  <si>
    <t>ODLUČOVAČ BENZINU A OLEJŮ (LAPOL)</t>
  </si>
  <si>
    <t>38633</t>
  </si>
  <si>
    <t>KOMPL KONSTR JÍMEK Z PŘEDPJ BET</t>
  </si>
  <si>
    <t>386334</t>
  </si>
  <si>
    <t>386335</t>
  </si>
  <si>
    <t>389123</t>
  </si>
  <si>
    <t>389124</t>
  </si>
  <si>
    <t>389125</t>
  </si>
  <si>
    <t>389126</t>
  </si>
  <si>
    <t>38912</t>
  </si>
  <si>
    <t>MOSTNÍ RÁMOVÉ KONSTRUKCE Z DÍLCŮ ŽELEZOBETONOVÝCH</t>
  </si>
  <si>
    <t>389323</t>
  </si>
  <si>
    <t>389324</t>
  </si>
  <si>
    <t>389325</t>
  </si>
  <si>
    <t>MOSTNÍ RÁMOVÉ KONSTRUKCE ZE ŽELEZOBETONU C30/37</t>
  </si>
  <si>
    <t>389326</t>
  </si>
  <si>
    <t>38932</t>
  </si>
  <si>
    <t>MOSTNÍ RÁMOVÉ KONSTR ZE ŽELEZOBETONU</t>
  </si>
  <si>
    <t>389364</t>
  </si>
  <si>
    <t>389365</t>
  </si>
  <si>
    <t>389366</t>
  </si>
  <si>
    <t>VÝZTUŽ MOSTNÍ RÁMOVÉ KONSTR ŽELBET Z KARI SÍTÍ</t>
  </si>
  <si>
    <t>389367</t>
  </si>
  <si>
    <t>VÝZTUŽ MOSTNÍ RÁMOVÉ KONSTR ŽELBET TUHÁ</t>
  </si>
  <si>
    <t>389368</t>
  </si>
  <si>
    <t>VÝZTUŽ MOSTNÍ RÁMOVÉ KONSTR ŽELBET ZE SVAŘ SÍTÍ</t>
  </si>
  <si>
    <t>38936</t>
  </si>
  <si>
    <t>VÝZTUŽ MOSTNÍ RÁMOVÉ KONSTR ŽELBET Z OCELI</t>
  </si>
  <si>
    <t>389383</t>
  </si>
  <si>
    <t>389384</t>
  </si>
  <si>
    <t>389385</t>
  </si>
  <si>
    <t>MOSTNÍ RÁMOVÉ KONSTRUKCE ZE ŽELEZOBETONU C30/37 VČETNĚ VÝZTUŽE</t>
  </si>
  <si>
    <t>389386</t>
  </si>
  <si>
    <t>38938</t>
  </si>
  <si>
    <t>MOSTNÍ RÁM KONSTR ZE ŽELBET VČET VÝZTUŽE</t>
  </si>
  <si>
    <t>4</t>
  </si>
  <si>
    <t>411123</t>
  </si>
  <si>
    <t>411124</t>
  </si>
  <si>
    <t>411125</t>
  </si>
  <si>
    <t>411126</t>
  </si>
  <si>
    <t>41112</t>
  </si>
  <si>
    <t>STROPY Z DÍLCŮ ŽELEZOBET</t>
  </si>
  <si>
    <t>411134</t>
  </si>
  <si>
    <t>411135</t>
  </si>
  <si>
    <t>411136</t>
  </si>
  <si>
    <t>41113</t>
  </si>
  <si>
    <t>STROPY Z DÍLCŮ PŘEDPJ</t>
  </si>
  <si>
    <t>41117</t>
  </si>
  <si>
    <t>STROPY Z DÍLCŮ KOVOVÝCH</t>
  </si>
  <si>
    <t>411175</t>
  </si>
  <si>
    <t>STROPY Z DÍLCŮ Z NEREZ OCELI</t>
  </si>
  <si>
    <t>411313</t>
  </si>
  <si>
    <t>411314</t>
  </si>
  <si>
    <t>41131</t>
  </si>
  <si>
    <t>STROPY Z PROST BETONU</t>
  </si>
  <si>
    <t>411323</t>
  </si>
  <si>
    <t>411324</t>
  </si>
  <si>
    <t>411325</t>
  </si>
  <si>
    <t>41132</t>
  </si>
  <si>
    <t>STROPY ZE ŽELEZOBETONU</t>
  </si>
  <si>
    <t>411334</t>
  </si>
  <si>
    <t>411335</t>
  </si>
  <si>
    <t>41133</t>
  </si>
  <si>
    <t>STROPY Z PŘEDPJ BETONU</t>
  </si>
  <si>
    <t>411364</t>
  </si>
  <si>
    <t>411365</t>
  </si>
  <si>
    <t>411366</t>
  </si>
  <si>
    <t>VÝZTUŽ STROPŮ Z KARI SÍTÍ</t>
  </si>
  <si>
    <t>411367</t>
  </si>
  <si>
    <t>VÝZTUŽ STROPŮ TUHÁ</t>
  </si>
  <si>
    <t>411368</t>
  </si>
  <si>
    <t>VÝZTUŽ STROPŮ ZE SVAŘ SÍTÍ</t>
  </si>
  <si>
    <t>41136</t>
  </si>
  <si>
    <t>VÝZTUŽ STROPŮ Z OCELI</t>
  </si>
  <si>
    <t>411371</t>
  </si>
  <si>
    <t>VÝZTUŽ STROPŮ PŘEDPÍNACÍ Z DRÁTŮ</t>
  </si>
  <si>
    <t>411373</t>
  </si>
  <si>
    <t>VÝZTUŽ STROPŮ PŘEDPÍNACÍ Z LAN</t>
  </si>
  <si>
    <t>411375</t>
  </si>
  <si>
    <t>VÝZTUŽ STROPŮ PŘEDPÍNACÍ Z TYČÍ</t>
  </si>
  <si>
    <t>41137</t>
  </si>
  <si>
    <t>VÝZTUŽ STROPŮ PŘEDPÍNACÍ</t>
  </si>
  <si>
    <t>-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montážní dokumentace včetně technologického předpisu montáže,
- výplň, těsnění a tmelení spar a spojů,
- čištění konstrukce a odstranění všech vrubů (vrypy, otlačeniny a pod.),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  podlití  patních  desek)  maltou,  betonem  nebo  jinou speciální hmotou, vyplnění jam zeminou,
- ošetření kotevní oblasti proti vzniku trhlin, vlivu povětrnosti a pod.,
- osazení nivelačních značek, včetně jejich zaměření, označení znakem výrobce a vyznačení letopočtu. Dokumentace pro zadání stavby může dále předepsat, že cena položky ještě obsahuje například:
- veškeré druhy protikorozní ochrany a nátěry konstrukcí,
- žárové zinkování ponorem nebo žárové stříkání (metalizace) kovem,
- zvláštní spojovací prostředky, rozebíratelnost konstrukce,
- osazení měřících zařízení a úpravy pro ně
- ochranná opatření před účinky bludných proudů
- ochranu před přepětím.</t>
  </si>
  <si>
    <t>424951</t>
  </si>
  <si>
    <t>MOSTNÍ NOSNÍKY ZE DŘEVA TRVALÉ</t>
  </si>
  <si>
    <t>424952</t>
  </si>
  <si>
    <t>MOSTNÍ NOSNÍKY ZE DŘEVA DOČASNÉ</t>
  </si>
  <si>
    <t>42495</t>
  </si>
  <si>
    <t>MOSTNÍ NOSNÍKY ZE DŘEVA</t>
  </si>
  <si>
    <t>425111</t>
  </si>
  <si>
    <t>SYNCHR ZVED MOST POLE ŠÍŘ DO 10M HMOT DO 200T NA VÝŠ DO 0,5M</t>
  </si>
  <si>
    <t>Položka zvedání a posun mostních polí zahrnuje zvednutí nosné konstrukce synchronizovaným postupem a takovým počtem zvedacích mechanizmů, aby nedošlo k poškození zvedané konstrukce. Následně pak její spuštění obdobným způsobem. Položka dále zahrnuje montáž, údržbu a demontáž pomocných konstrukcí, např. podpěrnou skruž a její základové prvky, zvedací mechanizmy zajišťující synchronizaci, nutné podložky pro opakování pracovních fází zvedání a pod.</t>
  </si>
  <si>
    <t>425112</t>
  </si>
  <si>
    <t>SYNCHR ZVED MOST POLE ŠÍŘ DO 10M HMOT DO 200T NA VÝŠ DO 1,0M</t>
  </si>
  <si>
    <t>425113</t>
  </si>
  <si>
    <t>SYNCHR ZVED MOST POLE ŠÍŘ DO 10M HMOT DO 200T NA VÝŠ DO 1,5M</t>
  </si>
  <si>
    <t>425114</t>
  </si>
  <si>
    <t>SYNCHR ZVED MOST POLE ŠÍŘ DO 10M HM DO 200T NA VÝŠ PŘES 1,5M</t>
  </si>
  <si>
    <t>425115</t>
  </si>
  <si>
    <t>POSUN MOST POLÍ ŠÍŘ DO 10M HMOT DO 200T NA VZD DO 1M</t>
  </si>
  <si>
    <t>425116</t>
  </si>
  <si>
    <t>POSUN MOST POLÍ ŠÍŘ DO 10M HMOT DO 200T NA VZD DO 5M</t>
  </si>
  <si>
    <t>425117</t>
  </si>
  <si>
    <t>POSUN MOST POLÍ ŠÍŘ DO 10M HMOT DO 200T NA VZD DO 10M</t>
  </si>
  <si>
    <t>425118</t>
  </si>
  <si>
    <t>POSUN MOST POLÍ ŠÍŘ DO 10M HMOT DO 200T NA VZD PŘES 10M</t>
  </si>
  <si>
    <t>425121</t>
  </si>
  <si>
    <t>SYNCHR ZVED MOST POLE ŠÍŘ DO 10M HMOT DO 400T NA VÝŠ DO 0,5M</t>
  </si>
  <si>
    <t>425122</t>
  </si>
  <si>
    <t>SYNCHR ZVED MOST POLE ŠÍŘ DO 10M HMOT DO 400T NA VÝŠ DO 1,0M</t>
  </si>
  <si>
    <t>425123</t>
  </si>
  <si>
    <t>SYNCHR ZVED MOST POLE ŠÍŘ DO 10M HMOT DO 400T NA VÝŠ DO 1,5M</t>
  </si>
  <si>
    <t>425124</t>
  </si>
  <si>
    <t>SYNCHR ZVED MOST POLE ŠÍŘ DO 10M HM DO 400T NA VÝŠ PŘES 1,5M</t>
  </si>
  <si>
    <t>425125</t>
  </si>
  <si>
    <t>POSUN MOST POLÍ ŠÍŘ DO 10M HMOT DO 400T NA VZD DO 1M</t>
  </si>
  <si>
    <t>425126</t>
  </si>
  <si>
    <t>POSUN MOST POLÍ ŠÍŘ DO 10M HMOT DO 400T NA VZD DO 5M</t>
  </si>
  <si>
    <t>425127</t>
  </si>
  <si>
    <t>POSUN MOST POLÍ ŠÍŘ DO 10M HMOT DO 400T NA VZD DO 10M</t>
  </si>
  <si>
    <t>425128</t>
  </si>
  <si>
    <t>POSUN MOST POLÍ ŠÍŘ DO 10M HMOT DO 400T NA VZD PŘES 10M</t>
  </si>
  <si>
    <t>425131</t>
  </si>
  <si>
    <t>SYNCHR ZVED MOST POLE ŠÍŘ DO 10M HM PŘES 400T NA VÝŠ DO 0,5M</t>
  </si>
  <si>
    <t>425132</t>
  </si>
  <si>
    <t>SYNCHR ZVED MOST POLE ŠÍŘ DO 10M HM PŘES 400T NA VÝŠ DO 1,0M</t>
  </si>
  <si>
    <t>425133</t>
  </si>
  <si>
    <t>SYNCHR ZVED MOST POLE ŠÍŘ DO 10M HM PŘES 400T NA VÝŠ DO 1,5M</t>
  </si>
  <si>
    <t>425134</t>
  </si>
  <si>
    <t>SYNCHR ZVED MOST POLE Š DO 10M HM PŘES 400T NA VÝŠ PŘES 1,5M</t>
  </si>
  <si>
    <t>425135</t>
  </si>
  <si>
    <t>POSUN MOST POLÍ ŠÍŘ DO 10M HMOT PŘES 400T NA VZD DO 1M</t>
  </si>
  <si>
    <t>425136</t>
  </si>
  <si>
    <t>POSUN MOST POLÍ ŠÍŘ DO 10M HMOT PŘES 400T NA VZD DO 5M</t>
  </si>
  <si>
    <t>425137</t>
  </si>
  <si>
    <t>POSUN MOST POLÍ ŠÍŘ DO 10M HMOT PŘES 400T NA VZD DO 10M</t>
  </si>
  <si>
    <t>425138</t>
  </si>
  <si>
    <t>POSUN MOST POLÍ ŠÍŘ DO 10M HMOT PŘES 400T NA VZD PŘES 10M</t>
  </si>
  <si>
    <t>425211</t>
  </si>
  <si>
    <t>SYNCHR ZVED MOST POLE ŠÍŘ DO 14M HMOT DO 200T NA VÝŠ DO 0,5M</t>
  </si>
  <si>
    <t>425212</t>
  </si>
  <si>
    <t>SYNCHR ZVED MOST POLE ŠÍŘ DO 14M HMOT DO 200T NA VÝŠ DO 1,0M</t>
  </si>
  <si>
    <t>425213</t>
  </si>
  <si>
    <t>SYNCHR ZVED MOST POLE ŠÍŘ DO 14M HMOT DO 200T NA VÝŠ DO 1,5M</t>
  </si>
  <si>
    <t>425214</t>
  </si>
  <si>
    <t>SYNCHR ZVED MOST POLE Š DO 14M HMOT DO 200T NA VÝŠ PŘES 1,5M</t>
  </si>
  <si>
    <t>425215</t>
  </si>
  <si>
    <t>POSUN MOST POLÍ ŠÍŘ DO 14M HMOT DO 200T NA VZD DO 1M</t>
  </si>
  <si>
    <t>425216</t>
  </si>
  <si>
    <t>POSUN MOST POLÍ ŠÍŘ DO 14M HMOT DO 200T NA VZD DO 5M</t>
  </si>
  <si>
    <t>425217</t>
  </si>
  <si>
    <t>POSUN MOST POLÍ ŠÍŘ DO 14M HMOT DO 200T NA VZD DO 10M</t>
  </si>
  <si>
    <t>425218</t>
  </si>
  <si>
    <t>POSUN MOST POLÍ ŠÍŘ DO 14M HMOT DO 200T NA VZD PŘES 10M</t>
  </si>
  <si>
    <t>425221</t>
  </si>
  <si>
    <t>SYNCHR ZVED MOST POLE ŠÍŘ DO 14M HMOT DO 400T NA VÝŠ DO 0,5M</t>
  </si>
  <si>
    <t>425222</t>
  </si>
  <si>
    <t>SYNCHR ZVED MOST POLE ŠÍŘ DO 14M HMOT DO 400T NA VÝŠ DO 1,0M</t>
  </si>
  <si>
    <t>425223</t>
  </si>
  <si>
    <t>SYNCHR ZVED MOST POLE ŠÍŘ DO 14M HMOT DO 400T NA VÝŠ DO 1,5M</t>
  </si>
  <si>
    <t>425224</t>
  </si>
  <si>
    <t>SYNCHR ZVED MOST POLE Š DO 14M HMOT DO 400T NA VÝŠ PŘES 1,5M</t>
  </si>
  <si>
    <t>425225</t>
  </si>
  <si>
    <t>POSUN MOST POLÍ ŠÍŘ DO 14M HMOT DO 400T NA VZD DO 1M</t>
  </si>
  <si>
    <t>425226</t>
  </si>
  <si>
    <t>POSUN MOST POLÍ ŠÍŘ DO 14M HMOT DO 400T NA VZD DO 5M</t>
  </si>
  <si>
    <t>425227</t>
  </si>
  <si>
    <t>POSUN MOST POLÍ ŠÍŘ DO 14M HMOT DO 400T NA VZD DO 10M</t>
  </si>
  <si>
    <t>425228</t>
  </si>
  <si>
    <t>POSUN MOST POLÍ ŠÍŘ DO 14M HMOT DO 400T NA VZD PŘES 10M</t>
  </si>
  <si>
    <t>425231</t>
  </si>
  <si>
    <t>SYNCHR ZVED MOST POLE ŠÍŘ DO 14M HM PŘES 400T NA VÝŠ DO 0,5M</t>
  </si>
  <si>
    <t>425232</t>
  </si>
  <si>
    <t>SYNCHR ZVED MOST POLE ŠÍŘ DO 14M HM PŘES 400T NA VÝŠ DO 1,0M</t>
  </si>
  <si>
    <t>425233</t>
  </si>
  <si>
    <t>SYNCHR ZVED MOST POLE ŠÍŘ DO 14M HM PŘES 400T NA VÝŠ DO 1,5M</t>
  </si>
  <si>
    <t>425234</t>
  </si>
  <si>
    <t>SYNCHR ZVED MOST POLE Š DO 14M HM PŘES 400T NA VÝŠ PŘES 1,5M</t>
  </si>
  <si>
    <t>425235</t>
  </si>
  <si>
    <t>POSUN MOST POLÍ ŠÍŘ DO 14M HMOT PŘES 400T NA VZD DO 1M</t>
  </si>
  <si>
    <t>425236</t>
  </si>
  <si>
    <t>POSUN MOST POLÍ ŠÍŘ DO 14M HMOT PŘES 400T NA VZD DO 5M</t>
  </si>
  <si>
    <t>425237</t>
  </si>
  <si>
    <t>POSUN MOST POLÍ ŠÍŘ DO 14M HMOT PŘES 400T NA VZD DO 10M</t>
  </si>
  <si>
    <t>425238</t>
  </si>
  <si>
    <t>POSUN MOST POLÍ ŠÍŘ DO 14M HMOT PŘES 400T NA VZD PŘES 10M</t>
  </si>
  <si>
    <t>425311</t>
  </si>
  <si>
    <t>SYNCHR ZVED MOST POLE ŠÍŘ DO 18M HMOT DO 200T NA VÝŠ DO 0,5M</t>
  </si>
  <si>
    <t>425312</t>
  </si>
  <si>
    <t>SYNCHR ZVED MOST POLE ŠÍŘ DO 18M HMOT DO 200T NA VÝŠ DO 1,0M</t>
  </si>
  <si>
    <t>425313</t>
  </si>
  <si>
    <t>SYNCHR ZVED MOST POLE ŠÍŘ DO 18M HMOT DO 200T NA VÝŠ DO 1,5M</t>
  </si>
  <si>
    <t>425314</t>
  </si>
  <si>
    <t>SYNCHR ZVED MOST POLE Š DO 18M HMOT DO 200T NA VÝŠ PŘES 1,5M</t>
  </si>
  <si>
    <t>425315</t>
  </si>
  <si>
    <t>POSUN MOST POLÍ ŠÍŘ DO 18M HMOT DO 200T NA VZD DO 1M</t>
  </si>
  <si>
    <t>425316</t>
  </si>
  <si>
    <t>POSUN MOST POLÍ ŠÍŘ DO 18M HMOT DO 200T NA VZD DO 5M</t>
  </si>
  <si>
    <t>425317</t>
  </si>
  <si>
    <t>POSUN MOST POLÍ ŠÍŘ DO 18M HMOT DO 200T NA VZD DO 10M</t>
  </si>
  <si>
    <t>425318</t>
  </si>
  <si>
    <t>POSUN MOST POLÍ ŠÍŘ DO 18M HMOT DO 200T NA VZD PŘES 10M</t>
  </si>
  <si>
    <t>425321</t>
  </si>
  <si>
    <t>SYNCHR ZVED MOST POLE ŠÍŘ DO 18M HMOT DO 400T NA VÝŠ DO 0,5M</t>
  </si>
  <si>
    <t>425322</t>
  </si>
  <si>
    <t>SYNCHR ZVED MOST POLE ŠÍŘ DO 18M HMOT DO 400T NA VÝŠ DO 1,0M</t>
  </si>
  <si>
    <t>425323</t>
  </si>
  <si>
    <t>SYNCHR ZVED MOST POLE ŠÍŘ DO 18M HMOT DO 400T NA VÝŠ DO 1,5M</t>
  </si>
  <si>
    <t>425324</t>
  </si>
  <si>
    <t>SYNCHR ZVED MOST POLE Š DO 18M HMOT DO 400T NA VÝŠ PŘES 1,5M</t>
  </si>
  <si>
    <t>425325</t>
  </si>
  <si>
    <t>POSUN MOST POLÍ ŠÍŘ DO 18M HMOT DO 400T NA VZD DO 1M</t>
  </si>
  <si>
    <t>425326</t>
  </si>
  <si>
    <t>POSUN MOST POLÍ ŠÍŘ DO 18M HMOT DO 400T NA VZD DO 5M</t>
  </si>
  <si>
    <t>425327</t>
  </si>
  <si>
    <t>POSUN MOST POLÍ ŠÍŘ DO 18M HMOT DO 400T NA VZD DO 10M</t>
  </si>
  <si>
    <t>425328</t>
  </si>
  <si>
    <t>POSUN MOST POLÍ ŠÍŘ DO 18M HMOT DO 400T NA VZD PŘES 10M</t>
  </si>
  <si>
    <t>425331</t>
  </si>
  <si>
    <t>SYNCHR ZVED MOST POLE ŠÍŘ DO 18M HM PŘES 400T NA VÝŠ DO 0,5M</t>
  </si>
  <si>
    <t>425332</t>
  </si>
  <si>
    <t>SYNCHR ZVED MOST POLE ŠÍŘ DO 18M HM PŘES 400T NA VÝŠ DO 1,0M</t>
  </si>
  <si>
    <t>425333</t>
  </si>
  <si>
    <t>SYNCHR ZVED MOST POLE ŠÍŘ DO 18M HM PŘES 400T NA VÝŠ DO 1,5M</t>
  </si>
  <si>
    <t>425334</t>
  </si>
  <si>
    <t>SYNCHR ZVED MOST POLE Š DO 18M HM PŘES 400T NA VÝŠ PŘES 1,5M</t>
  </si>
  <si>
    <t>425335</t>
  </si>
  <si>
    <t>POSUN MOST POLÍ ŠÍŘ DO 18M HMOT PŘES 400T NA VZD DO 1M</t>
  </si>
  <si>
    <t>425336</t>
  </si>
  <si>
    <t>POSUN MOST POLÍ ŠÍŘ DO 18M HMOT PŘES 400T NA VZD DO 5M</t>
  </si>
  <si>
    <t>425337</t>
  </si>
  <si>
    <t>POSUN MOST POLÍ ŠÍŘ DO 18M HMOT PŘES 400T NA VZD DO 10M</t>
  </si>
  <si>
    <t>425338</t>
  </si>
  <si>
    <t>POSUN MOST POLÍ ŠÍŘ DO 18M HMOT PŘES 400T NA VZD PŘES 10M</t>
  </si>
  <si>
    <t>425411</t>
  </si>
  <si>
    <t>SYNCHR ZVED MOST POLE Š PŘES 18M HMOT DO 200T NA VÝŠ DO 0,5M</t>
  </si>
  <si>
    <t>425412</t>
  </si>
  <si>
    <t>SYNCHR ZVED MOST POLE Š PŘES 18M HMOT DO 200T NA VÝŠ DO 1,0M</t>
  </si>
  <si>
    <t>425413</t>
  </si>
  <si>
    <t>SYNCHR ZVED MOST POLE Š PŘES 18M HMOT DO 200T NA VÝŠ DO 1,5M</t>
  </si>
  <si>
    <t>425414</t>
  </si>
  <si>
    <t>SYNCHR ZVED MOST POLE Š PŘES 18M HM DO 200T NA VÝŠ PŘES 1,5M</t>
  </si>
  <si>
    <t>425415</t>
  </si>
  <si>
    <t>POSUN MOST POLÍ ŠÍŘ PŘES 18M HMOT DO 200T NA VZD DO 1M</t>
  </si>
  <si>
    <t>425416</t>
  </si>
  <si>
    <t>POSUN MOST POLÍ ŠÍŘ PŘES 18M HMOT DO 200T NA VZD DO 5M</t>
  </si>
  <si>
    <t>425417</t>
  </si>
  <si>
    <t>POSUN MOST POLÍ ŠÍŘ PŘES 18M HMOT DO 200T NA VZD DO 10M</t>
  </si>
  <si>
    <t>425418</t>
  </si>
  <si>
    <t>POSUN MOST POLÍ ŠÍŘ PŘES 18M HMOT DO 200T NA VZD PŘES 10M</t>
  </si>
  <si>
    <t>425421</t>
  </si>
  <si>
    <t>SYNCHR ZVED MOST POLE Š PŘES 18M HMOT DO 400T NA VÝŠ DO 0,5M</t>
  </si>
  <si>
    <t>425422</t>
  </si>
  <si>
    <t>SYNCHR ZVED MOST POLE Š PŘES 18M HMOT DO 400T NA VÝŠ DO 1,0M</t>
  </si>
  <si>
    <t>425423</t>
  </si>
  <si>
    <t>SYNCHR ZVED MOST POLE Š PŘES 18M HMOT DO 400T NA VÝŠ DO 1,5M</t>
  </si>
  <si>
    <t>425424</t>
  </si>
  <si>
    <t>SYNCHR ZVED MOST POLE Š PŘES 18M HM DO 400T NA VÝŠ PŘES 1,5M</t>
  </si>
  <si>
    <t>425425</t>
  </si>
  <si>
    <t>POSUN MOST POLÍ ŠÍŘ PŘES 18M HMOT DO 400T NA VZD DO 1M</t>
  </si>
  <si>
    <t>425426</t>
  </si>
  <si>
    <t>POSUN MOST POLÍ ŠÍŘ PŘES 18M HMOT DO 400T NA VZD DO 5M</t>
  </si>
  <si>
    <t>425427</t>
  </si>
  <si>
    <t>POSUN MOST POLÍ ŠÍŘ PŘES 18M HMOT DO 400T NA VZD DO 10M</t>
  </si>
  <si>
    <t>425428</t>
  </si>
  <si>
    <t>POSUN MOST POLÍ ŠÍŘ PŘES 18M HMOT DO 400T NA VZD PŘES 10M</t>
  </si>
  <si>
    <t>425431</t>
  </si>
  <si>
    <t>SYNCHR ZVED MOST POLE Š PŘES 18M HM PŘES 400T NA VÝŠ DO 0,5M</t>
  </si>
  <si>
    <t>425432</t>
  </si>
  <si>
    <t>SYNCHR ZVED MOST POLE Š PŘES 18M HM PŘES 400T NA VÝŠ DO 1,0M</t>
  </si>
  <si>
    <t>425433</t>
  </si>
  <si>
    <t>SYNCHR ZVED MOST POLE Š PŘES 18M HM PŘES 400T NA VÝŠ DO 1,5M</t>
  </si>
  <si>
    <t>425434</t>
  </si>
  <si>
    <t>SYNCHR ZVED MOST POLE Š PŘES 18M HM PŘES 400T NA V PŘES 1,5M</t>
  </si>
  <si>
    <t>425435</t>
  </si>
  <si>
    <t>POSUN MOST POLÍ ŠÍŘ PŘES 18M HMOT PŘES 400T NA VZD DO 1M</t>
  </si>
  <si>
    <t>425436</t>
  </si>
  <si>
    <t>POSUN MOST POLÍ ŠÍŘ PŘES 18M HMOT PŘES 400T NA VZD DO 5M</t>
  </si>
  <si>
    <t>425437</t>
  </si>
  <si>
    <t>POSUN MOST POLÍ ŠÍŘ PŘES 18M HMOT PŘES 400T NA VZD DO 10M</t>
  </si>
  <si>
    <t>425438</t>
  </si>
  <si>
    <t>POSUN MOST POLÍ ŠÍŘ PŘES 18M HMOT PŘES 400T NA VZD PŘES 10M</t>
  </si>
  <si>
    <t>426111</t>
  </si>
  <si>
    <t>PORTÁL 1NOSNÍK 15,5M DZ DO 40M2 OBSL LÁV EL VYB DOD A MONT</t>
  </si>
  <si>
    <t>Položka portály (P) a poloportály (PP) dopravních značek (DZ) zahrnuje i kotvení, roznášecí nosníky pro DZ nebo úchyty pro proměnné dopravní značky (PDZ) a zařízení pro provozní informace (ZPI), nosné konstrukce pro vnější osvětlení značek, případná kontrolní zařízení (lávky, žebříky), případnou úpravu pro elektrické vybavení. Nezahrnuje vlastní dopravní značky a zařízení pro provozní informace (uvedou se v položkách 914, 951 a 952), předepsanou povrchovou úpravu kovové konstrukce (uvede se v položce 7831), rozváděče, osvětlení a další elektrické vybavení (uvede se položkami SD 74 a SD 75), zemní práce a základové konstrukce (uvedou se položkami SSD 1 a SD 27),pokud zadávací dokumentace nestanoví jinak.</t>
  </si>
  <si>
    <t>426112</t>
  </si>
  <si>
    <t>PORTÁL 1NOSNÍK 15,5M DZ DO 40M2 OBSL LÁV EL VYB MONT BEZ DOD</t>
  </si>
  <si>
    <t>426113</t>
  </si>
  <si>
    <t>PORTÁL 1NOSNÍK 15,5M DZ DO 40M2 OBSL LÁV EL VYB DEMONT</t>
  </si>
  <si>
    <t>426121</t>
  </si>
  <si>
    <t>PORTÁL 1NOSN 15,5M DZ DO 40M2 OBSL LÁV BEZ EL VYB DOD, MONT</t>
  </si>
  <si>
    <t>426122</t>
  </si>
  <si>
    <t>PORTÁL 1NOS 15,5M DZ DO 40M2 OBSL LÁV BEZ EL VYB MONT BEZ DO</t>
  </si>
  <si>
    <t>426123</t>
  </si>
  <si>
    <t>PORTÁL 1NOSNÍK 15,5M DZ DO 40M2 OBSL LÁV BEZ EL VYB DEMONT</t>
  </si>
  <si>
    <t>426131</t>
  </si>
  <si>
    <t>PORTÁL 1NOS 15,5M DZ DO 40M2 BEZ OBSL LÁV S EL VYB DOD A MON</t>
  </si>
  <si>
    <t>426132</t>
  </si>
  <si>
    <t>PORTÁL 1NOS 15,5M DZ DO 40M2 BEZ LÁV S EL VYB MONT BEZ DOD</t>
  </si>
  <si>
    <t>426133</t>
  </si>
  <si>
    <t>PORTÁL 1NOSNÍK 15,5M DZ DO 40M2 BEZ OBSL LÁV S EL VYB DEMONT</t>
  </si>
  <si>
    <t>426141</t>
  </si>
  <si>
    <t>PORTÁL 1NOS 15,5M DZ DO 40M2 BEZ LÁV BEZ EL VYB DOD A MONT</t>
  </si>
  <si>
    <t>426142</t>
  </si>
  <si>
    <t>PORTÁL 1NOS 15,5M DZ DO 40M2 BEZ LÁV BEZ EL VYB MONT BEZ DOD</t>
  </si>
  <si>
    <t>426143</t>
  </si>
  <si>
    <t>PORTÁL 1NOS 15,5M DZ DO 40M2 BEZ OBSL LÁV BEZ EL VYB DEMONT</t>
  </si>
  <si>
    <t>426211</t>
  </si>
  <si>
    <t>PORTÁL 1NOSNÍK 18M DZ DO 50M2 OBSL LÁV EL VYB DOD A MONT</t>
  </si>
  <si>
    <t>426212</t>
  </si>
  <si>
    <t>PORTÁL 1NOSNÍK 18M DZ DO 50M2 OBSL LÁV EL VYB MONT BEZ DOD</t>
  </si>
  <si>
    <t>426213</t>
  </si>
  <si>
    <t>PORTÁL 1NOSNÍK 18M DZ DO 50M2 OBSL LÁV EL VYB DEMONT</t>
  </si>
  <si>
    <t>426221</t>
  </si>
  <si>
    <t>PORTÁL 1NOSNÍK 18M DZ DO 50M2 OBSL LÁV BEZ EL VYB DOD A MONT</t>
  </si>
  <si>
    <t>426222</t>
  </si>
  <si>
    <t>426223</t>
  </si>
  <si>
    <t>PORTÁL 1NOSNÍK 18M DZ DO 50M2 OBSL LÁV BEZ EL VYB DEMONT</t>
  </si>
  <si>
    <t>426231</t>
  </si>
  <si>
    <t>PORTÁL 1NOSNÍK 18M DZ DO 50M2 BEZ LÁV S EL VYB DOD A MONT</t>
  </si>
  <si>
    <t>426232</t>
  </si>
  <si>
    <t>PORTÁL 1NOSNÍK 18M DZ DO 50M2 BEZ LÁV S EL VYB MONT BEZ DOD</t>
  </si>
  <si>
    <t>426233</t>
  </si>
  <si>
    <t>PORTÁL 1NOSNÍK 18M DZ DO 50M2 BEZ OBSL LÁV S EL VYB DEMONT</t>
  </si>
  <si>
    <t>426241</t>
  </si>
  <si>
    <t>PORTÁL 1NOSNÍK 18M DZ DO 50M2 BEZ LÁV BEZ EL VYB DOD A MONT</t>
  </si>
  <si>
    <t>426242</t>
  </si>
  <si>
    <t>426243</t>
  </si>
  <si>
    <t>PORTÁL 1NOSNÍK 18M DZ DO 50M2 BEZ OBSL LÁV BEZ EL VYB DEMONT</t>
  </si>
  <si>
    <t>426311</t>
  </si>
  <si>
    <t>PORTÁL 1NOSNÍK 22M DZ DO 35M2 OBSL LÁV EL VYB DOD A MONT</t>
  </si>
  <si>
    <t>426312</t>
  </si>
  <si>
    <t>PORTÁL 1NOSNÍK 22M DZ DO 35M2 OBSL LÁV EL VYB MONT BEZ DOD</t>
  </si>
  <si>
    <t>426313</t>
  </si>
  <si>
    <t>PORTÁL 1NOSNÍK 22M DZ DO 35M2 OBSL LÁV EL VYB DEMONT</t>
  </si>
  <si>
    <t>426321</t>
  </si>
  <si>
    <t>PORTÁL 1NOSNÍK 22M DZ DO 35M2 OBSL LÁV BEZ EL VYB DOD A MONT</t>
  </si>
  <si>
    <t>426322</t>
  </si>
  <si>
    <t>426323</t>
  </si>
  <si>
    <t>PORTÁL 1NOSNÍK 22M DZ DO 35M2 OBSL LÁV BEZ EL VYB DEMONT</t>
  </si>
  <si>
    <t>426331</t>
  </si>
  <si>
    <t>426332</t>
  </si>
  <si>
    <t>426333</t>
  </si>
  <si>
    <t>PORTÁL 1NOSNÍK 22M DZ DO 35M2 BEZ OBSL LÁV S EL VYB DEMONT</t>
  </si>
  <si>
    <t>426341</t>
  </si>
  <si>
    <t>PORTÁL 1NOSNÍK 22M DZ DO 35M2 BEZ LÁV BEZ EL VYB DOD A MONT</t>
  </si>
  <si>
    <t>426342</t>
  </si>
  <si>
    <t>PORTÁL 1NOSN 22M DZ DO 35M2 BEZ LÁV BEZ EL VYB MONT BEZ DOD</t>
  </si>
  <si>
    <t>426343</t>
  </si>
  <si>
    <t>PORTÁL 1NOSN 22M DZ DO 35M2 BEZ OBSL LÁV BEZ EL VYB DEMONT</t>
  </si>
  <si>
    <t>426411</t>
  </si>
  <si>
    <t>PORTÁL 2NOSNÍK 20M DZ DO 60M2 OBSL LÁV EL VYB DOD A MONT</t>
  </si>
  <si>
    <t>426412</t>
  </si>
  <si>
    <t>PORTÁL 2NOSNÍK 20M DZ DO 60M2 OBSL LÁV EL VYB MONT BEZ DOD</t>
  </si>
  <si>
    <t>426413</t>
  </si>
  <si>
    <t>PORTÁL 2NOSNÍK 20M DZ DO 60M2 OBSL LÁV EL VYB DEMONT</t>
  </si>
  <si>
    <t>426421</t>
  </si>
  <si>
    <t>PORTÁL 2NOSNÍK 20M DZ DO 60M2 OBSL LÁV BEZ EL VYB DOD A MONT</t>
  </si>
  <si>
    <t>426422</t>
  </si>
  <si>
    <t>PORTÁL 2NOSN 20M DZ DO 60M2 OBSL LÁV BEZ EL VYB MONT BEZ DOD</t>
  </si>
  <si>
    <t>426423</t>
  </si>
  <si>
    <t>PORTÁL 2NOSNÍK 20M DZ DO 60M2 OBSL LÁV BEZ EL VYB DEMONT</t>
  </si>
  <si>
    <t>426431</t>
  </si>
  <si>
    <t>PORTÁL 2NOSN 20M DZ DO 60M2 BEZ OBSL LÁV S EL VYB DOD A MONT</t>
  </si>
  <si>
    <t>426432</t>
  </si>
  <si>
    <t>PORTÁL 2NOSNÍK 20M DZ DO 60M2 BEZ LÁV S EL VYB MONT BEZ DOD</t>
  </si>
  <si>
    <t>426433</t>
  </si>
  <si>
    <t>PORTÁL 2NOSNÍK 20M DZ DO 60M2 BEZ OBSL LÁV S EL VYB DEMONT</t>
  </si>
  <si>
    <t>426441</t>
  </si>
  <si>
    <t>PORTÁL 2NOSNÍK 20M DZ DO 60M2 BEZ LÁV BEZ EL VYB DOD A MONT</t>
  </si>
  <si>
    <t>426442</t>
  </si>
  <si>
    <t>PORTÁL 2NOSN 20M DZ DO 60M2 BEZ LÁV BEZ EL VYB MONT BEZ DOD</t>
  </si>
  <si>
    <t>426443</t>
  </si>
  <si>
    <t>PORTÁL 2NOSN 20M DZ DO 60M2 BEZ OBSL LÁV BEZ EL VYB DEMONT</t>
  </si>
  <si>
    <t>426511</t>
  </si>
  <si>
    <t>PORTÁL 2NOSNÍK 25M DZ DO 75M2 OBSL LÁV EL VYB DOD A MONT</t>
  </si>
  <si>
    <t>426512</t>
  </si>
  <si>
    <t>PORTÁL 2NOSNÍK 25M DZ DO 75M2 OBSL LÁV EL VYB MONT BEZ DOD</t>
  </si>
  <si>
    <t>426513</t>
  </si>
  <si>
    <t>PORTÁL 2NOSNÍK 25M DZ DO 75M2 OBSL LÁV EL VYB DEMONT</t>
  </si>
  <si>
    <t>426521</t>
  </si>
  <si>
    <t>PORTÁL 2NOSNÍK 25M DZ DO 75M2 OBSL LÁV BEZ EL VYB DOD A MONT</t>
  </si>
  <si>
    <t>426522</t>
  </si>
  <si>
    <t>PORTÁL 2NOSN 25M DZ DO 75M2 OBSL LÁV BEZ EL VYB MONT BEZ DOD</t>
  </si>
  <si>
    <t>426523</t>
  </si>
  <si>
    <t>PORTÁL 2NOSNÍK 25M DZ DO 75M2 OBSL LÁV BEZ EL VYB DEMONT</t>
  </si>
  <si>
    <t>426531</t>
  </si>
  <si>
    <t>PORTÁL 2NOSN 25M DZ DO 75M2 BEZ OBSL LÁV S EL VYB DOD A MONT</t>
  </si>
  <si>
    <t>426532</t>
  </si>
  <si>
    <t>PORTÁL 2NOSNÍK 25M DZ DO 75M2 BEZ LÁV S EL VYB MONT BEZ DOD</t>
  </si>
  <si>
    <t>426533</t>
  </si>
  <si>
    <t>PORTÁL 2NOSNÍK 25M DZ DO 75M2 BEZ OBSL LÁV S EL VYB DEMONT</t>
  </si>
  <si>
    <t>426541</t>
  </si>
  <si>
    <t>426542</t>
  </si>
  <si>
    <t>PORTÁL 2NOSN 25M DZ DO 75M2 BEZ LÁV BEZ EL VYB MONT BEZ DOD</t>
  </si>
  <si>
    <t>426543</t>
  </si>
  <si>
    <t>PORTÁL 2NOSN 25M DZ DO 75M2 BEZ OBSL LÁV BEZ EL VYB DEMONT</t>
  </si>
  <si>
    <t>426611</t>
  </si>
  <si>
    <t>POLOPORT DVOJITÝ DZ DO 20M2 OBSL LÁV EL VYB DOD A MONT</t>
  </si>
  <si>
    <t>426612</t>
  </si>
  <si>
    <t>POLOPORT DVOJITÝ DZ DO 20M2 OBSL LÁV EL VYB MONT BEZ DOD</t>
  </si>
  <si>
    <t>426613</t>
  </si>
  <si>
    <t>POLOPORT DVOJITÝ DZ DO 20M2 OBSL LÁV EL VYB DEMONT</t>
  </si>
  <si>
    <t>426621</t>
  </si>
  <si>
    <t>POLOPORT DVOJITÝ DZ DO 20M2 OBSL LÁV BEZ EL VYB DOD A MONT</t>
  </si>
  <si>
    <t>426622</t>
  </si>
  <si>
    <t>POLOPORT DVOJITÝ DZ DO 20M2 OBSL LÁV BEZ EL VYB MONT BEZ DOD</t>
  </si>
  <si>
    <t>426623</t>
  </si>
  <si>
    <t>POLOPORT DVOJITÝ DZ DO 20M2 OBSL LÁV BEZ EL VYB DEMONT</t>
  </si>
  <si>
    <t>426631</t>
  </si>
  <si>
    <t>POLOPORT DVOJITÝ DZ DO 20M2 BEZ OBSL LÁV S EL VYB DOD A MONT</t>
  </si>
  <si>
    <t>426632</t>
  </si>
  <si>
    <t>POLOPORT DVOJ DZ DO 20M2 BEZ OBSL LÁV S EL VYB MONT BEZ DOD</t>
  </si>
  <si>
    <t>426633</t>
  </si>
  <si>
    <t>POLOPORT DVOJITÝ DZ DO 20M2 BEZ OBSL LÁV S EL VYB DEMONT</t>
  </si>
  <si>
    <t>426641</t>
  </si>
  <si>
    <t>POLOPORT DVOJ DZ DO 20M2 BEZ OBSL LÁV BEZ EL VYB DOD A MONT</t>
  </si>
  <si>
    <t>426642</t>
  </si>
  <si>
    <t>POLOPORT DVOJITÝ DZ DO 20M2 BEZ LÁV BEZ EL VYB MONT BEZ DOD</t>
  </si>
  <si>
    <t>426643</t>
  </si>
  <si>
    <t>POLOPORT DVOJITÝ DZ DO 20M2 BEZ OBSL LÁV BEZ EL VYB DEMONT</t>
  </si>
  <si>
    <t>426711</t>
  </si>
  <si>
    <t>POLOPORT DVOJITÝ DZ DO 35M2 OBSL LÁV EL VYB DOD A MONT</t>
  </si>
  <si>
    <t>426712</t>
  </si>
  <si>
    <t>POLOPORT DVOJITÝ DZ DO 35M2 OBSL LÁV EL VYB MONT BEZ DOD</t>
  </si>
  <si>
    <t>426713</t>
  </si>
  <si>
    <t>POLOPORT DVOJITÝ DZ DO 35M2 OBSL LÁV EL VYB DEMONT</t>
  </si>
  <si>
    <t>426721</t>
  </si>
  <si>
    <t>POLOPORT DVOJITÝ DZ DO 35M2 OBSL LÁV BEZ EL VYB DOD A MONT</t>
  </si>
  <si>
    <t>426722</t>
  </si>
  <si>
    <t>POLOPORT DVOJITÝ DZ DO 35M2 OBSL LÁV BEZ EL VYB MONT BEZ DOD</t>
  </si>
  <si>
    <t>426723</t>
  </si>
  <si>
    <t>POLOPORT DVOJITÝ DZ DO 35M2 OBSL LÁV BEZ EL VYB DEMONT</t>
  </si>
  <si>
    <t>426731</t>
  </si>
  <si>
    <t>POLOPORT DVOJITÝ DZ DO 35M2 BEZ OBSL LÁV S EL VYB DOD A MONT</t>
  </si>
  <si>
    <t>426732</t>
  </si>
  <si>
    <t>POLOPORT DVOJ DZ DO 35M2 BEZ OBSL LÁV S EL VYB MONT BEZ DOD</t>
  </si>
  <si>
    <t>426733</t>
  </si>
  <si>
    <t>POLOPORT DVOJITÝ DZ DO 35M2 BEZ OBSL LÁV S EL VYB DEMONT</t>
  </si>
  <si>
    <t>426741</t>
  </si>
  <si>
    <t>POLOPORT DVOJ DZ DO 35M2 BEZ OBSL LÁV BEZ EL VYB DOD A MONT</t>
  </si>
  <si>
    <t>426742</t>
  </si>
  <si>
    <t>POLOPORT DVOJITÝ DZ DO 35M2 BEZ LÁV BEZ EL VYB MONT BEZ DOD</t>
  </si>
  <si>
    <t>426743</t>
  </si>
  <si>
    <t>POLOPORT DVOJITÝ DZ DO 35M2 BEZ OBSL LÁV BEZ EL VYB DEMONT</t>
  </si>
  <si>
    <t>426811</t>
  </si>
  <si>
    <t>POLOPORT JEDNODUCHÝ DZ DO 10M2 OBSL LÁV EL VYB DOD A MONT</t>
  </si>
  <si>
    <t>426812</t>
  </si>
  <si>
    <t>POLOPORT JEDNODUCHÝ DZ DO 10M2 OBSL LÁV EL VYB MONT BEZ DOD</t>
  </si>
  <si>
    <t>426813</t>
  </si>
  <si>
    <t>POLOPORT JEDNODUCHÝ DZ DO 10M2 OBSL LÁV EL VYB DEMONT</t>
  </si>
  <si>
    <t>426821</t>
  </si>
  <si>
    <t>POLOPORT JEDNODUCH DZ DO 10M2 OBSL LÁV BEZ EL VYB DOD A MONT</t>
  </si>
  <si>
    <t>426822</t>
  </si>
  <si>
    <t>POLOPORT JEDNODUCHÝ DZ DO 10M2 LÁV BEZ EL VYB MONT BEZ DOD</t>
  </si>
  <si>
    <t>426823</t>
  </si>
  <si>
    <t>POLOPORT JEDNODUCHÝ DZ DO 10M2 OBSL LÁV BEZ EL VYB DEMONT</t>
  </si>
  <si>
    <t>426831</t>
  </si>
  <si>
    <t>POLOPORT JEDNODUCHÝ DZ DO 10M2 BEZ LÁV S EL VYB DOD A MONT</t>
  </si>
  <si>
    <t>426832</t>
  </si>
  <si>
    <t>POLOPORT JEDNODUCHÝ DZ DO 10M2 BEZ LÁV S EL VYB MONT BEZ DOD</t>
  </si>
  <si>
    <t>426833</t>
  </si>
  <si>
    <t>POLOPORT JEDNODUCHÝ DZ DO 10M2 BEZ OBSL LÁV S EL VYB DEMONT</t>
  </si>
  <si>
    <t>426841</t>
  </si>
  <si>
    <t>POLOPORT JEDNODUCHÝ DZ DO 10M2 BEZ LÁV BEZ EL VYB DOD A MONT</t>
  </si>
  <si>
    <t>426842</t>
  </si>
  <si>
    <t>POLOPORT JEDNOD DZ DO 10M2 BEZ LÁV BEZ EL VYB MONT BEZ DOD</t>
  </si>
  <si>
    <t>426843</t>
  </si>
  <si>
    <t>POLOPORT JEDNOD DZ DO 10M2 BEZ OBSL LÁV BEZ EL VYB DEMONT</t>
  </si>
  <si>
    <t>426911</t>
  </si>
  <si>
    <t>POLOPORT JEDNODUCHÝ DZ DO 25M2 OBSL LÁV EL VYB DOD A MONT</t>
  </si>
  <si>
    <t>426912</t>
  </si>
  <si>
    <t>POLOPORT JEDNODUCHÝ DZ DO 25M2 OBSL LÁV EL VYB MONT BEZ DOD</t>
  </si>
  <si>
    <t>426913</t>
  </si>
  <si>
    <t>POLOPORT JEDNODUCHÝ DZ DO 25M2 OBSL LÁV EL VYB DEMONT</t>
  </si>
  <si>
    <t>426921</t>
  </si>
  <si>
    <t>POLOPORT JEDNODUCH DZ DO 25M2 OBSL LÁV BEZ EL VYB DOD A MONT</t>
  </si>
  <si>
    <t>426922</t>
  </si>
  <si>
    <t>POLOPORT JEDNOD DZ DO 25M2 OBSL LÁV BEZ EL VYB MONT BEZ DOD</t>
  </si>
  <si>
    <t>426923</t>
  </si>
  <si>
    <t>POLOPORT JEDNODUCHÝ DZ DO 25M2 OBSL LÁV BEZ EL VYB DEMONT</t>
  </si>
  <si>
    <t>426931</t>
  </si>
  <si>
    <t>POLOPORT JEDNOD DZ DO 25M2 BEZ OBSL LÁV S EL VYB DOD A MONT</t>
  </si>
  <si>
    <t>426932</t>
  </si>
  <si>
    <t>POLOPORT JEDNODUCHÝ DZ DO 25M2 BEZ LÁV S EL VYB MONT BEZ DOD</t>
  </si>
  <si>
    <t>426933</t>
  </si>
  <si>
    <t>POLOPORT JEDNODUCHÝ DZ DO 25M2 BEZ OBSL LÁV S EL VYB DEMONT</t>
  </si>
  <si>
    <t>426941</t>
  </si>
  <si>
    <t>POLOPORT JEDNODUCHÝ DZ DO 25M2 BEZ LÁV BEZ EL VYB DOD A MONT</t>
  </si>
  <si>
    <t>426942</t>
  </si>
  <si>
    <t>POLOPORT JEDNOD DZ DO 25M2 BEZ LÁV BEZ EL VYB MONT BEZ DOD</t>
  </si>
  <si>
    <t>426943</t>
  </si>
  <si>
    <t>POLOPORT JEDNODUCH DZ DO 25M2 BEZ OBSL LÁV BEZ EL VYB DEMONT</t>
  </si>
  <si>
    <t>427123</t>
  </si>
  <si>
    <t>427124</t>
  </si>
  <si>
    <t>427125</t>
  </si>
  <si>
    <t>42712</t>
  </si>
  <si>
    <t>ZAKRYTÍ KANÁLŮ Z DÍLCŮ ŽELEZOBET</t>
  </si>
  <si>
    <t>427134</t>
  </si>
  <si>
    <t>427135</t>
  </si>
  <si>
    <t>42713</t>
  </si>
  <si>
    <t>ZAKRYTÍ KANÁLŮ Z DÍLCŮ PŘEDPJ</t>
  </si>
  <si>
    <t>427175</t>
  </si>
  <si>
    <t>ZAKRYTÍ KANÁLŮ Z NEREZ OCELI</t>
  </si>
  <si>
    <t>42717</t>
  </si>
  <si>
    <t>ZAKRYTÍ KANÁLŮ Z DÍLCŮ KOVOVÝCH</t>
  </si>
  <si>
    <t>427313</t>
  </si>
  <si>
    <t>427314</t>
  </si>
  <si>
    <t>42731</t>
  </si>
  <si>
    <t>ZAKRYTÍ KANÁLŮ Z PROST BET</t>
  </si>
  <si>
    <t>427323</t>
  </si>
  <si>
    <t>427324</t>
  </si>
  <si>
    <t>427325</t>
  </si>
  <si>
    <t>42732</t>
  </si>
  <si>
    <t>ZAKRYTÍ KANÁLŮ ZE ŽELEZOBET</t>
  </si>
  <si>
    <t>427334</t>
  </si>
  <si>
    <t>427335</t>
  </si>
  <si>
    <t>427336</t>
  </si>
  <si>
    <t>42733</t>
  </si>
  <si>
    <t>ZAKRYTÍ KANÁLŮ Z PŘEDPJ BET</t>
  </si>
  <si>
    <t>427364</t>
  </si>
  <si>
    <t>427365</t>
  </si>
  <si>
    <t>427366</t>
  </si>
  <si>
    <t>VÝZTUŽ ZAKRYTÍ KANÁLŮ Z KARI SÍTÍ</t>
  </si>
  <si>
    <t>427367</t>
  </si>
  <si>
    <t>VÝZTUŽ ZAKRYTÍ KANÁLŮ TUHÁ</t>
  </si>
  <si>
    <t>427368</t>
  </si>
  <si>
    <t>VÝZTUŽ ZAKRYTÍ KANÁLŮ ZE SVAŘ SÍTÍ</t>
  </si>
  <si>
    <t>42736</t>
  </si>
  <si>
    <t>VÝZTUŽ ZAKRYTÍ KANÁLŮ Z OCELI</t>
  </si>
  <si>
    <t>427371</t>
  </si>
  <si>
    <t>VÝZTUŽ ZAKRYTÍ KANÁLŮ PŘEDPÍNACÍ Z DRÁTŮ</t>
  </si>
  <si>
    <t>427373</t>
  </si>
  <si>
    <t>VÝZTUŽ ZAKRYTÍ KANÁLŮ PŘEDPÍNACÍ Z LAN</t>
  </si>
  <si>
    <t>427375</t>
  </si>
  <si>
    <t>VÝZTUŽ ZAKRYTÍ KANÁLŮ PŘEDPÍNACÍ Z TYČÍ</t>
  </si>
  <si>
    <t>42737</t>
  </si>
  <si>
    <t>VÝZTUŽ ZAKRYTÍ KANÁLŮ PŘEDPÍNACÍ</t>
  </si>
  <si>
    <t>427945</t>
  </si>
  <si>
    <t>42794</t>
  </si>
  <si>
    <t>ZAKRYTÍ KANÁLŮ Z KOVU</t>
  </si>
  <si>
    <t>427951</t>
  </si>
  <si>
    <t>ZAKRYTÍ KANÁLŮ ZE DŘEVA MĚKKÉHO</t>
  </si>
  <si>
    <t>427952</t>
  </si>
  <si>
    <t>ZAKRYTÍ KANÁLŮ ZE DŘEVA TVRDÉHO</t>
  </si>
  <si>
    <t>42795</t>
  </si>
  <si>
    <t>ZAKRYTÍ KANÁLŮ ZE DŘEVA</t>
  </si>
  <si>
    <t>427953</t>
  </si>
  <si>
    <t>ZAKRYTÍ KANÁLŮ ZE DŘEVA LEPENÉHO</t>
  </si>
  <si>
    <t>427954</t>
  </si>
  <si>
    <t>ZAKRYTÍ KANÁLŮ ZE DŘEVA AGLOMEROVANÉHO</t>
  </si>
  <si>
    <t>42815</t>
  </si>
  <si>
    <t>MOSTNÍ LOŽISKA Z ASFALT PÁSŮ</t>
  </si>
  <si>
    <t>42817</t>
  </si>
  <si>
    <t>MOSTNÍ LOŽISKA Z VÁLCOVANÝCH NOSNÍKŮ</t>
  </si>
  <si>
    <t>42838</t>
  </si>
  <si>
    <t>KLOUB ZE ŽELEZOBETONU VČET VÝZTUŽE</t>
  </si>
  <si>
    <t>Položka kloub ze železobetonu zahrnuje pouze zhotovení kloubu (zřízení a odstranění vložky pro pérové a vrubové klouby a pod.), beton a výztuž musí být zahrnuta v příslušných konstrukčních částech. Beton a výztuž samostatného kloubu (např. kyvné sloupečky) se zařazují jako vodorovná konstrukce.</t>
  </si>
  <si>
    <t>42840</t>
  </si>
  <si>
    <t>MOSTNÍ LOŽISKA Z OCELI (OCELOLITINY)</t>
  </si>
  <si>
    <t>42841</t>
  </si>
  <si>
    <t>MOSTNÍ LOŽISKA Z OCELI (OCELOLITINY) PRO ZATÍŽ DO 1,0MN</t>
  </si>
  <si>
    <t>42842</t>
  </si>
  <si>
    <t>MOSTNÍ LOŽISKA Z OCELI (OCELOLITINY) PRO ZATÍŽ DO 2,5MN</t>
  </si>
  <si>
    <t>42843</t>
  </si>
  <si>
    <t>MOSTNÍ LOŽISKA Z OCELI (OCELOLITINY) PRO ZATÍŽ DO 5,0MN</t>
  </si>
  <si>
    <t>42844</t>
  </si>
  <si>
    <t>MOSTNÍ LOŽISKA Z OCELI (OCELOLITINY) PRO ZATÍŽ PŘES 5,0MN</t>
  </si>
  <si>
    <t>42850</t>
  </si>
  <si>
    <t>MOSTNÍ LOŽISKA HRNCOVÁ</t>
  </si>
  <si>
    <t>42851</t>
  </si>
  <si>
    <t>MOSTNÍ LOŽISKA HRNCOVÁ PRO ZATÍŽ DO 1,0MN</t>
  </si>
  <si>
    <t>42852</t>
  </si>
  <si>
    <t>MOSTNÍ LOŽISKA HRNCOVÁ PRO ZATÍŽ DO 2,5MN</t>
  </si>
  <si>
    <t>42853</t>
  </si>
  <si>
    <t>MOSTNÍ LOŽISKA HRNCOVÁ PRO ZATÍŽ DO 5,0MN</t>
  </si>
  <si>
    <t>42854</t>
  </si>
  <si>
    <t>MOSTNÍ LOŽISKA HRNCOVÁ PRO ZATÍŽ PŘES 5,0MN</t>
  </si>
  <si>
    <t>42860</t>
  </si>
  <si>
    <t>MOSTNÍ LOŽISKA ELASTOMEROVÁ</t>
  </si>
  <si>
    <t>42861</t>
  </si>
  <si>
    <t>MOSTNÍ LOŽISKA ELASTOMEROVÁ PRO ZATÍŽ DO 1,0MN</t>
  </si>
  <si>
    <t>42862</t>
  </si>
  <si>
    <t>MOSTNÍ LOŽISKA ELASTOMEROVÁ PRO ZATÍŽ DO 2,5MN</t>
  </si>
  <si>
    <t>42863</t>
  </si>
  <si>
    <t>MOSTNÍ LOŽISKA ELASTOMEROVÁ PRO ZATÍŽ DO 5,0MN</t>
  </si>
  <si>
    <t>42864</t>
  </si>
  <si>
    <t>MOSTNÍ LOŽISKA ELASTOMEROVÁ PRO ZATÍŽ PŘES 5,0MN</t>
  </si>
  <si>
    <t>42880</t>
  </si>
  <si>
    <t>MOSTNÍ LOŽISKA VODÍCÍ</t>
  </si>
  <si>
    <t>42899</t>
  </si>
  <si>
    <t>MOSTNÍ LOŽISKA OSTATNÍ</t>
  </si>
  <si>
    <t>428991</t>
  </si>
  <si>
    <t>MOSTNÍ LOŽISKA OSTATNÍ PRO ZATÍŽ DO 1,0MN</t>
  </si>
  <si>
    <t>428992</t>
  </si>
  <si>
    <t>MOSTNÍ LOŽISKA OSTATNÍ PRO ZATÍŽ DO 2,5MN</t>
  </si>
  <si>
    <t>428993</t>
  </si>
  <si>
    <t>MOSTNÍ LOŽISKA OSTATNÍ PRO ZATÍŽ DO 5,0MN</t>
  </si>
  <si>
    <t>428994</t>
  </si>
  <si>
    <t>MOSTNÍ LOŽISKA OSTATNÍ PRO ZATÍŽ PŘES 5,0MN</t>
  </si>
  <si>
    <t>429172</t>
  </si>
  <si>
    <t>MOSTNÍ KONSTRUKCE PŘESÝPANÉ Z VLNITÝCH PLECHŮ, OBVOD 6M-8M</t>
  </si>
  <si>
    <t>Položka zahrnuje dodání, montáž, osazení konstrukce z vlnitého plechu bez ohledu na tvar a na typ vlny, předepsanou protikorozní ochranu, spojovací materiál, mimostaveništní a vnitrostaveništní dopravu nezahrnuje zemní práce, podkladní konstrukce a izolaci</t>
  </si>
  <si>
    <t>429173</t>
  </si>
  <si>
    <t>MOSTNÍ KONSTRUKCE PŘESÝPANÉ Z VLNITÝCH PLECHŮ, OBVOD 8M-10M</t>
  </si>
  <si>
    <t>429174</t>
  </si>
  <si>
    <t>MOSTNÍ KONSTRUKCE PŘESÝPANÉ Z VLNITÝCH PLECHŮ, OBVOD 10M-12M</t>
  </si>
  <si>
    <t>429175</t>
  </si>
  <si>
    <t>MOSTNÍ KONSTRUKCE PŘESÝPANÉ Z VLNITÝCH PLECHŮ, OBVOD 12M-14M</t>
  </si>
  <si>
    <t>429176</t>
  </si>
  <si>
    <t>MOSTNÍ KONSTRUKCE PŘESÝPANÉ Z VLNITÝCH PLECHŮ, OBVOD 14M-16M</t>
  </si>
  <si>
    <t>429177</t>
  </si>
  <si>
    <t>MOSTNÍ KONSTRUKCE PŘESÝPANÉ Z VLNITÝCH PLECHŮ, OBVOD 16M-18M</t>
  </si>
  <si>
    <t>429178</t>
  </si>
  <si>
    <t>MOSTNÍ KONSTRUKCE PŘESÝPANÉ Z VLNITÝCH PLECHŮ, OBVOD 18M-20M</t>
  </si>
  <si>
    <t>429179</t>
  </si>
  <si>
    <t>MOSTNÍ KONSTRUKCE PŘESÝPANÉ Z VLNITÝCH PLECHŮ, OBVOD 20M-22M</t>
  </si>
  <si>
    <t>42917A</t>
  </si>
  <si>
    <t>MOSTNÍ KONSTRUKCE PŘESÝPANÉ Z VLNITÝCH PLECHŮ, OBVOD 22M-24M</t>
  </si>
  <si>
    <t>42917B</t>
  </si>
  <si>
    <t>MOSTNÍ KONSTRUKCE PŘESÝPANÉ Z VLNITÝCH PLECHŮ, OBVOD 24M-26M</t>
  </si>
  <si>
    <t>42917C</t>
  </si>
  <si>
    <t>MOSTNÍ KONSTRUKCE PŘESÝPANÉ Z VLNITÝCH PLECHŮ, OBVOD 26M-28M</t>
  </si>
  <si>
    <t>42917D</t>
  </si>
  <si>
    <t>MOSTNÍ KONSTRUKCE PŘESÝPANÉ Z VLNITÝCH PLECHŮ, OBVOD 28M-30M</t>
  </si>
  <si>
    <t>42917E</t>
  </si>
  <si>
    <t>MOSTNÍ KONSTRUKCE PŘESÝPANÉ Z VLNITÝCH PLECHŮ, OBVOD 30M-32M</t>
  </si>
  <si>
    <t>42917F</t>
  </si>
  <si>
    <t>MOSTNÍ KONSTRUKCE PŘESÝPANÉ Z VLNITÝCH PLECHŮ, OBVOD 32M-34M</t>
  </si>
  <si>
    <t>42917G</t>
  </si>
  <si>
    <t>MOSTNÍ KONSTRUKCE PŘESÝPANÉ Z VLNITÝCH PLECHŮ, OBVOD 34M-36M</t>
  </si>
  <si>
    <t>42917H</t>
  </si>
  <si>
    <t>MOSTNÍ KONSTRUKCE PŘESÝPANÉ Z VLNITÝCH PLECHŮ, OBVOD 36M-38M</t>
  </si>
  <si>
    <t>42917I</t>
  </si>
  <si>
    <t>MOSTNÍ KONSTRUKCE PŘESÝPANÉ Z VLNITÝCH PLECHŮ, OBVOD 38M-40M</t>
  </si>
  <si>
    <t>429171</t>
  </si>
  <si>
    <t>MOSTNÍ KONSTRUKCE PŘESÝPANÉ Z VLNITÝCH PLECHŮ, OBVOD DO 6M</t>
  </si>
  <si>
    <t>431112</t>
  </si>
  <si>
    <t>431113</t>
  </si>
  <si>
    <t>431114</t>
  </si>
  <si>
    <t>43111</t>
  </si>
  <si>
    <t>SCHODIŠŤ KONSTR Z DÍLCŮ BETON</t>
  </si>
  <si>
    <t>431123</t>
  </si>
  <si>
    <t>431124</t>
  </si>
  <si>
    <t>431125</t>
  </si>
  <si>
    <t>SCHODIŠŤ KONSTR Z DÍLCŮ ŽELEZOBETON DO C30/37 (B37)</t>
  </si>
  <si>
    <t>43112</t>
  </si>
  <si>
    <t>SCHODIŠŤ KONSTR Z DÍLCŮ ŽELEZOBETON</t>
  </si>
  <si>
    <t>431134</t>
  </si>
  <si>
    <t>431135</t>
  </si>
  <si>
    <t>43113</t>
  </si>
  <si>
    <t>SCHODIŠŤ KONSTR Z DÍLCŮ Z PŘEDPJ BET</t>
  </si>
  <si>
    <t>43114</t>
  </si>
  <si>
    <t>SCHODIŠŤ KONSTR Z DÍLCŮ Z LEHKÉHO BETONU</t>
  </si>
  <si>
    <t>43117</t>
  </si>
  <si>
    <t>SCHODIŠŤ KONSTR Z DÍLCŮ KOVOVÝCH</t>
  </si>
  <si>
    <t>431175</t>
  </si>
  <si>
    <t>SCHODIŠŤ KONSTR Z DÍLCŮ Z NEREZ OCELI</t>
  </si>
  <si>
    <t>43119</t>
  </si>
  <si>
    <t>SCHODIŠŤ KONSTR Z DÍLCŮ KAMENNÝCH</t>
  </si>
  <si>
    <t>431211</t>
  </si>
  <si>
    <t>SCHODIŠŤ KONSTR Z LOM KAMENE NA SUCHO</t>
  </si>
  <si>
    <t>431212</t>
  </si>
  <si>
    <t>SCHODIŠŤ KONSTR Z LOM KAMENE NA MC</t>
  </si>
  <si>
    <t>431312</t>
  </si>
  <si>
    <t>431313</t>
  </si>
  <si>
    <t>431314</t>
  </si>
  <si>
    <t>43131</t>
  </si>
  <si>
    <t>SCHODIŠŤ KONSTR Z PROST BETONU</t>
  </si>
  <si>
    <t>431323</t>
  </si>
  <si>
    <t>431324</t>
  </si>
  <si>
    <t>431325</t>
  </si>
  <si>
    <t>43132</t>
  </si>
  <si>
    <t>SCHODIŠŤ KONSTR ZE ŽELEZOBETONU</t>
  </si>
  <si>
    <t>431334</t>
  </si>
  <si>
    <t>431335</t>
  </si>
  <si>
    <t>431336</t>
  </si>
  <si>
    <t>43133</t>
  </si>
  <si>
    <t>SCHODIŠŤ KONSTR Z PŘEDPJ BET</t>
  </si>
  <si>
    <t>431364</t>
  </si>
  <si>
    <t>431365</t>
  </si>
  <si>
    <t>431366</t>
  </si>
  <si>
    <t>VÝZTUŽ SCHODIŠŤ KONSTR Z KARI SÍTÍ</t>
  </si>
  <si>
    <t>431367</t>
  </si>
  <si>
    <t>VÝZTUŽ SCHODIŠŤ KONSTR TUHÁ</t>
  </si>
  <si>
    <t>431368</t>
  </si>
  <si>
    <t>VÝZTUŽ SCHODIŠŤ KONSTR ZE SVAŘ SÍTÍ</t>
  </si>
  <si>
    <t>43136</t>
  </si>
  <si>
    <t>VÝZTUŽ SCHODIŠŤ KONSTR Z OCELI</t>
  </si>
  <si>
    <t>431371</t>
  </si>
  <si>
    <t>VÝZTUŽ SCHODIŠŤ KONSTR PŘEDPÍNACÍ Z DRÁTŮ</t>
  </si>
  <si>
    <t>431373</t>
  </si>
  <si>
    <t>VÝZTUŽ SCHODIŠŤ KONSTR PŘEDPÍNACÍ Z LAN</t>
  </si>
  <si>
    <t>431375</t>
  </si>
  <si>
    <t>VÝZTUŽ SCHODIŠŤ KONSTR PŘEDPÍNACÍ Z TYČÍ</t>
  </si>
  <si>
    <t>43137</t>
  </si>
  <si>
    <t>VÝZTUŽ SCHODIŠŤ KONSTR PŘEDPÍNACÍ</t>
  </si>
  <si>
    <t>43194</t>
  </si>
  <si>
    <t>SCHODIŠŤ KONSTR Z KOVU</t>
  </si>
  <si>
    <t>431945</t>
  </si>
  <si>
    <t>SCHODIŠŤ KONSTR Z NEREZ OCELI</t>
  </si>
  <si>
    <t>431951</t>
  </si>
  <si>
    <t>SCHODIŠŤ KONSTR ZE DŘEVA MĚKKÉHO</t>
  </si>
  <si>
    <t>431952</t>
  </si>
  <si>
    <t>SCHODIŠŤ KONSTR ZE DŘEVA TVRDÉHO</t>
  </si>
  <si>
    <t>431953</t>
  </si>
  <si>
    <t>SCHODIŠŤ KONSTR ZE DŘEVA LEPENÉHO</t>
  </si>
  <si>
    <t>431954</t>
  </si>
  <si>
    <t>SCHODIŠŤ KONSTR ZE DŘEVA AGLOMEROVANÉHO</t>
  </si>
  <si>
    <t>43195</t>
  </si>
  <si>
    <t>SCHODIŠŤ KONSTR ZE DŘEVA</t>
  </si>
  <si>
    <t>434112</t>
  </si>
  <si>
    <t>434113</t>
  </si>
  <si>
    <t>434114</t>
  </si>
  <si>
    <t>43411</t>
  </si>
  <si>
    <t>434123</t>
  </si>
  <si>
    <t>434124</t>
  </si>
  <si>
    <t>434125</t>
  </si>
  <si>
    <t>43412</t>
  </si>
  <si>
    <t>434134</t>
  </si>
  <si>
    <t>434135</t>
  </si>
  <si>
    <t>434136</t>
  </si>
  <si>
    <t>43413</t>
  </si>
  <si>
    <t>43414</t>
  </si>
  <si>
    <t>- dodání dílce požadovaného tvaru a vlastností, jeho skladování, doprava a osazení do definitivní polohy, včetně komplexní technologie výroby a montáže dílců, ošetření a ochrana dílců,ntáže dílců, ošetření a ochrana dílců,
- u dílců železobetonových a předpjatých veškerá výztuž, případně i tuhé kovové prvky a závěsná oka,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</si>
  <si>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43417</t>
  </si>
  <si>
    <t>434175</t>
  </si>
  <si>
    <t>43419</t>
  </si>
  <si>
    <t>434211</t>
  </si>
  <si>
    <t>434212</t>
  </si>
  <si>
    <t>434312</t>
  </si>
  <si>
    <t>434313</t>
  </si>
  <si>
    <t>434314</t>
  </si>
  <si>
    <t>43431</t>
  </si>
  <si>
    <t>434323</t>
  </si>
  <si>
    <t>434324</t>
  </si>
  <si>
    <t>434325</t>
  </si>
  <si>
    <t>43432</t>
  </si>
  <si>
    <t>434334</t>
  </si>
  <si>
    <t>434335</t>
  </si>
  <si>
    <t>43433</t>
  </si>
  <si>
    <t>434364</t>
  </si>
  <si>
    <t>434365</t>
  </si>
  <si>
    <t>434366</t>
  </si>
  <si>
    <t>VÝZTUŽ SCHODIŠŤ STUPŇŮ Z KARI SÍTÍ</t>
  </si>
  <si>
    <t>434367</t>
  </si>
  <si>
    <t>VÝZTUŽ SCHODIŠŤ STUPŇŮ TUHÁ</t>
  </si>
  <si>
    <t>434368</t>
  </si>
  <si>
    <t>VÝZTUŽ SCHODIŠŤ STUPŇŮ ZE SVAŘ SÍTÍ</t>
  </si>
  <si>
    <t>43436</t>
  </si>
  <si>
    <t>VÝZTUŽ SCHODIŠŤ STUPŇŮ Z OCELI</t>
  </si>
  <si>
    <t>434371</t>
  </si>
  <si>
    <t>VÝZTUŽ SCHODIŠŤ STUPŇŮ PŘEDPÍNACÍ Z DRÁTŮ</t>
  </si>
  <si>
    <t>434373</t>
  </si>
  <si>
    <t>VÝZTUŽ SCHODIŠŤ STUPŇŮ PŘEDPÍNACÍ Z LAN</t>
  </si>
  <si>
    <t>434375</t>
  </si>
  <si>
    <t>VÝZTUŽ SCHODIŠŤ STUPŇŮ PŘEDPÍNACÍ Z TYČÍ</t>
  </si>
  <si>
    <t>43437</t>
  </si>
  <si>
    <t>VÝZTUŽ SCHODIŠŤ STUPŇŮ PŘEDPÍNACÍ</t>
  </si>
  <si>
    <t>43494</t>
  </si>
  <si>
    <t>434945</t>
  </si>
  <si>
    <t>434951</t>
  </si>
  <si>
    <t>434952</t>
  </si>
  <si>
    <t>43495</t>
  </si>
  <si>
    <t>441123</t>
  </si>
  <si>
    <t>441124</t>
  </si>
  <si>
    <t>441125</t>
  </si>
  <si>
    <t>44112</t>
  </si>
  <si>
    <t>STŘEŠNÍ VAZNÍKY ZE ŽELEZOBET DÍLCŮ</t>
  </si>
  <si>
    <t>441134</t>
  </si>
  <si>
    <t>441135</t>
  </si>
  <si>
    <t>44113</t>
  </si>
  <si>
    <t>STŘEŠNÍ VAZNÍKY Z DÍLCŮ Z PŘEDPJ BET</t>
  </si>
  <si>
    <t>44114</t>
  </si>
  <si>
    <t>STŘEŠNÍ VAZNÍKY Z DÍLCŮ Z LEHK BETONU</t>
  </si>
  <si>
    <t>44117</t>
  </si>
  <si>
    <t>STŘEŠNÍ VAZNÍKY Z KOV DÍLCŮ</t>
  </si>
  <si>
    <t>44118</t>
  </si>
  <si>
    <t>STŘEŠNÍ VAZNÍKY Z DŘEV DÍLCŮ</t>
  </si>
  <si>
    <t>443123</t>
  </si>
  <si>
    <t>443124</t>
  </si>
  <si>
    <t>443125</t>
  </si>
  <si>
    <t>44312</t>
  </si>
  <si>
    <t>STŘEŠNÍ KROVY ZE ŽELEZOBET DÍLCŮ</t>
  </si>
  <si>
    <t>443134</t>
  </si>
  <si>
    <t>443135</t>
  </si>
  <si>
    <t>44313</t>
  </si>
  <si>
    <t>STŘEŠNÍ KROVY Z DÍLCŮ Z PŘEDPJ BET</t>
  </si>
  <si>
    <t>44317</t>
  </si>
  <si>
    <t>STŘEŠNÍ KROVY Z KOV DÍLCŮ</t>
  </si>
  <si>
    <t>44318</t>
  </si>
  <si>
    <t>STŘEŠNÍ KROVY Z DŘEV DÍLCŮ</t>
  </si>
  <si>
    <t>444123</t>
  </si>
  <si>
    <t>444124</t>
  </si>
  <si>
    <t>444125</t>
  </si>
  <si>
    <t>44412</t>
  </si>
  <si>
    <t>STŘEŠNÍ PLÁŠŤ ZE ŽELEZOBET DÍLCŮ</t>
  </si>
  <si>
    <t>444134</t>
  </si>
  <si>
    <t>444135</t>
  </si>
  <si>
    <t>44413</t>
  </si>
  <si>
    <t>STŘEŠNÍ PLÁŠŤ Z DÍLCŮ Z PŘEDPJ BET</t>
  </si>
  <si>
    <t>44414</t>
  </si>
  <si>
    <t>STŘEŠNÍ PLÁŠŤ Z DÍLCŮ Z LEHK BETONU</t>
  </si>
  <si>
    <t>444151</t>
  </si>
  <si>
    <t>STŘEŠNÍ PLÁŠŤ Z PLASTICKÝCH DÍLCŮ TL DO 20MM</t>
  </si>
  <si>
    <t>444152</t>
  </si>
  <si>
    <t>STŘEŠNÍ PLÁŠŤ Z PLASTICKÝCH DÍLCŮ TL DO 50MM</t>
  </si>
  <si>
    <t>444153</t>
  </si>
  <si>
    <t>STŘEŠNÍ PLÁŠŤ Z PLASTICKÝCH DÍLCŮ TL PŘES 50MM</t>
  </si>
  <si>
    <t>44415</t>
  </si>
  <si>
    <t>STŘEŠNÍ PLÁŠŤ Z PLASTICKÝCH DÍLCŮ</t>
  </si>
  <si>
    <t>444161</t>
  </si>
  <si>
    <t>STŘEŠNÍ PLÁŠŤ Z KERAMICKÝCH DÍLCŮ TL DO 100MM</t>
  </si>
  <si>
    <t>444162</t>
  </si>
  <si>
    <t>STŘEŠNÍ PLÁŠŤ Z KERAMICKÝCH DÍLCŮ TL DO 150MM</t>
  </si>
  <si>
    <t>444163</t>
  </si>
  <si>
    <t>STŘEŠNÍ PLÁŠŤ Z KERAMICKÝCH DÍLCŮ TL PŘES 150MM</t>
  </si>
  <si>
    <t>44416</t>
  </si>
  <si>
    <t>STŘEŠNÍ PLÁŠŤ Z KERAMICKÝCH DÍLCŮ</t>
  </si>
  <si>
    <t>44417</t>
  </si>
  <si>
    <t>STŘEŠNÍ PLÁŠŤ Z KOV DÍLCŮ</t>
  </si>
  <si>
    <t>444323</t>
  </si>
  <si>
    <t>-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t>
  </si>
  <si>
    <t>444324</t>
  </si>
  <si>
    <t>444325</t>
  </si>
  <si>
    <t>44432</t>
  </si>
  <si>
    <t>STŘEŠNÍ PLÁŠŤ ZE ŽELEZOBET</t>
  </si>
  <si>
    <t>444364</t>
  </si>
  <si>
    <t>444365</t>
  </si>
  <si>
    <t>444366</t>
  </si>
  <si>
    <t>VÝZTUŽ STŘEŠNÍHO PLÁŠTĚ Z KARI-SÍTÍ</t>
  </si>
  <si>
    <t>444367</t>
  </si>
  <si>
    <t>VÝZTUŽ STŘEŠNÍHO PLÁŠTĚ TUHÁ</t>
  </si>
  <si>
    <t>444368</t>
  </si>
  <si>
    <t>VÝZTUŽ STŘEŠNÍHO PLÁŠTĚ ZE SVAŘ SÍTÍ</t>
  </si>
  <si>
    <t>44436</t>
  </si>
  <si>
    <t>VÝZTUŽ STŘEŠNÍHO PLÁŠTĚ Z OCELI</t>
  </si>
  <si>
    <t>444383</t>
  </si>
  <si>
    <t>41194</t>
  </si>
  <si>
    <t>STROPY Z KOVU</t>
  </si>
  <si>
    <t>411945</t>
  </si>
  <si>
    <t>STROPY Z NEREZ OCELI</t>
  </si>
  <si>
    <t>411951</t>
  </si>
  <si>
    <t>STROPY ZE DŘEVA MĚKKÉHO</t>
  </si>
  <si>
    <t>411952</t>
  </si>
  <si>
    <t>STROPY ZE DŘEVA TVRDÉHO</t>
  </si>
  <si>
    <t>411953</t>
  </si>
  <si>
    <t>STROPY ZE DŘEVA LEPENÉHO</t>
  </si>
  <si>
    <t>411954</t>
  </si>
  <si>
    <t>STROPY ZE DŘEVA AGLOMEROVANÉHO</t>
  </si>
  <si>
    <t>41195</t>
  </si>
  <si>
    <t>STROPY ZE DŘEVA</t>
  </si>
  <si>
    <t>413123</t>
  </si>
  <si>
    <t>413124</t>
  </si>
  <si>
    <t>413125</t>
  </si>
  <si>
    <t>41312</t>
  </si>
  <si>
    <t>STROPNÍ NOSNÍKY Z DÍLCŮ ŽELEZOBET</t>
  </si>
  <si>
    <t>413134</t>
  </si>
  <si>
    <t>413135</t>
  </si>
  <si>
    <t>413136</t>
  </si>
  <si>
    <t>41313</t>
  </si>
  <si>
    <t>STROPNÍ NOSNÍKY Z DÍLCŮ PŘEDPJ</t>
  </si>
  <si>
    <t>41317</t>
  </si>
  <si>
    <t>STROPNÍ NOSNÍKY Z VÁLCOVANÝCH NOSNÍKŮ</t>
  </si>
  <si>
    <t>413175</t>
  </si>
  <si>
    <t>STROPNÍ NOSNÍKY Z VÁLC NOSNÍKŮ Z NEREZ OCELI</t>
  </si>
  <si>
    <t>413313</t>
  </si>
  <si>
    <t>413314</t>
  </si>
  <si>
    <t>41331</t>
  </si>
  <si>
    <t>STROPNÍ NOSNÍKY Z PROST BETONU</t>
  </si>
  <si>
    <t>413323</t>
  </si>
  <si>
    <t>413324</t>
  </si>
  <si>
    <t>413325</t>
  </si>
  <si>
    <t>41332</t>
  </si>
  <si>
    <t>STROPNÍ NOSNÍKY ZE ŽELEZOBET</t>
  </si>
  <si>
    <t>413334</t>
  </si>
  <si>
    <t>413335</t>
  </si>
  <si>
    <t>41333</t>
  </si>
  <si>
    <t>STROPNÍ NOSNÍKY Z PŘEDPJ BET</t>
  </si>
  <si>
    <t>413364</t>
  </si>
  <si>
    <t>413365</t>
  </si>
  <si>
    <t>413366</t>
  </si>
  <si>
    <t>VÝZTUŽ STROP NOSNÍKŮ Z KARI SÍTÍ</t>
  </si>
  <si>
    <t>413367</t>
  </si>
  <si>
    <t>VÝZTUŽ STROP NOSNÍKŮ TUHÁ</t>
  </si>
  <si>
    <t>413368</t>
  </si>
  <si>
    <t>VÝZTUŽ STROP NOSNÍKŮ ZE SVAŘ SÍTÍ</t>
  </si>
  <si>
    <t>41336</t>
  </si>
  <si>
    <t>VÝZTUŽ STROP NOSNÍKŮ Z OCELI</t>
  </si>
  <si>
    <t>413371</t>
  </si>
  <si>
    <t>VÝZTUŽ STROP NOSNÍKŮ PŘEDPÍNACÍ Z DRÁTŮ</t>
  </si>
  <si>
    <t>413373</t>
  </si>
  <si>
    <t>VÝZTUŽ STROP NOSNÍKŮ PŘEDPÍNACÍ Z LAN</t>
  </si>
  <si>
    <t>413375</t>
  </si>
  <si>
    <t>VÝZTUŽ STROP NOSNÍKŮ PŘEDPÍNACÍ Z TYČÍ</t>
  </si>
  <si>
    <t>41337</t>
  </si>
  <si>
    <t>VÝZTUŽ STROP NOSNÍKŮ PŘEDPÍNACÍ</t>
  </si>
  <si>
    <t>41394</t>
  </si>
  <si>
    <t>STROPNÍ NOSNÍKY Z KOVU</t>
  </si>
  <si>
    <t>413945</t>
  </si>
  <si>
    <t>STROPNÍ NOSNÍKY Z NEREZ OCELI</t>
  </si>
  <si>
    <t>413951</t>
  </si>
  <si>
    <t>STROPNÍ NOSNÍKY ZE DŘEVA MĚKKÉHO</t>
  </si>
  <si>
    <t>413952</t>
  </si>
  <si>
    <t>STROPNÍ NOSNÍKY ZE DŘEVA TVRDÉHO</t>
  </si>
  <si>
    <t>413953</t>
  </si>
  <si>
    <t>STROPNÍ NOSNÍKY ZE DŘEVA LEPENÉHO</t>
  </si>
  <si>
    <t>413954</t>
  </si>
  <si>
    <t>STROPNÍ NOSNÍKY ZE DŘEVA AGLOMEROVANÉHO</t>
  </si>
  <si>
    <t>41395</t>
  </si>
  <si>
    <t>STROPNÍ NOSNÍKY ZE DŘEVA</t>
  </si>
  <si>
    <t>417123</t>
  </si>
  <si>
    <t>417124</t>
  </si>
  <si>
    <t>417125</t>
  </si>
  <si>
    <t>41712</t>
  </si>
  <si>
    <t>ZTUŽ PÁSY A PŘEKLADY Z DÍLCŮ ŽELEZOBET</t>
  </si>
  <si>
    <t>417134</t>
  </si>
  <si>
    <t>417135</t>
  </si>
  <si>
    <t>417136</t>
  </si>
  <si>
    <t>41713</t>
  </si>
  <si>
    <t>ZTUŽ PÁSY A PŘEKLADY Z DÍLCŮ PŘEDPJ</t>
  </si>
  <si>
    <t>41717</t>
  </si>
  <si>
    <t>PŘEKLADY Z VÁLCOVANÝCH NOSNÍKŮ</t>
  </si>
  <si>
    <t>417175</t>
  </si>
  <si>
    <t>PŘEKLADY Z VÁLC NOSNÍKŮ Z NEREZ OCELI</t>
  </si>
  <si>
    <t>41731</t>
  </si>
  <si>
    <t>ZTUŽUJÍCÍ PÁSY Z PROST BETONU</t>
  </si>
  <si>
    <t>417323</t>
  </si>
  <si>
    <t>417324</t>
  </si>
  <si>
    <t>417325</t>
  </si>
  <si>
    <t>41732</t>
  </si>
  <si>
    <t>ZTUŽUJÍCÍ PÁSY ZE ŽELEZOBETONU</t>
  </si>
  <si>
    <t>417334</t>
  </si>
  <si>
    <t>417335</t>
  </si>
  <si>
    <t>41733</t>
  </si>
  <si>
    <t>ZTUŽUJÍCÍ PÁSY Z PŘEDPJ BETONU</t>
  </si>
  <si>
    <t>417364</t>
  </si>
  <si>
    <t>417365</t>
  </si>
  <si>
    <t>417366</t>
  </si>
  <si>
    <t>VÝZTUŽ ZTUŽUJÍCÍCH PÁSŮ Z KARI SÍTÍ</t>
  </si>
  <si>
    <t>417367</t>
  </si>
  <si>
    <t>VÝZTUŽ ZTUŽUJÍCÍCH PÁSŮ TUHÁ</t>
  </si>
  <si>
    <t>417368</t>
  </si>
  <si>
    <t>VÝZTUŽ ZTUŽUJÍCÍCH PÁSŮ ZE SVAŘ SÍTÍ</t>
  </si>
  <si>
    <t>41736</t>
  </si>
  <si>
    <t>VÝZTUŽ ZTUŽUJÍCÍCH PÁSŮ Z OCELI</t>
  </si>
  <si>
    <t>417371</t>
  </si>
  <si>
    <t>VÝZTUŽ ZTUŽUJÍCÍCH PÁSŮ PŘEDPÍNACÍ Z DRÁTŮ</t>
  </si>
  <si>
    <t>417373</t>
  </si>
  <si>
    <t>VÝZTUŽ ZTUŽUJÍCÍCH PÁSŮ PŘEDPÍNACÍ Z LAN</t>
  </si>
  <si>
    <t>417375</t>
  </si>
  <si>
    <t>VÝZTUŽ ZTUŽUJÍCÍCH PÁSŮ PŘEDPÍNACÍ Z TYČÍ</t>
  </si>
  <si>
    <t>41737</t>
  </si>
  <si>
    <t>VÝZTUŽ ZTUŽUJÍCÍCH PÁSŮ PŘEDPÍNACÍ</t>
  </si>
  <si>
    <t>41794</t>
  </si>
  <si>
    <t>ZTUŽUJÍCÍ PÁSY Z KOVU</t>
  </si>
  <si>
    <t>417945</t>
  </si>
  <si>
    <t>ZTUŽUJÍCÍ PÁSY Z NEREZ OCELI</t>
  </si>
  <si>
    <t>420123</t>
  </si>
  <si>
    <t>420124</t>
  </si>
  <si>
    <t>420125</t>
  </si>
  <si>
    <t>42012</t>
  </si>
  <si>
    <t>PŘECHOD DESKY MOSTNÍCH OPĚR ZE ŽELBET DÍLCŮ</t>
  </si>
  <si>
    <t>420134</t>
  </si>
  <si>
    <t>420135</t>
  </si>
  <si>
    <t>42013</t>
  </si>
  <si>
    <t>PŘECHOD DESKY MOSTNÍCH OPĚR Z PŘEDPJ DÍLCŮ</t>
  </si>
  <si>
    <t>420312</t>
  </si>
  <si>
    <t>420313</t>
  </si>
  <si>
    <t>420314</t>
  </si>
  <si>
    <t>42031</t>
  </si>
  <si>
    <t>PŘECHOD DESKY MOSTNÍCH OPĚR Z PROST BETONU</t>
  </si>
  <si>
    <t>420323</t>
  </si>
  <si>
    <t>PŘECHODOVÉ DESKY MOSTNÍCH OPĚR ZE ŽELEZOBETONU C16/20</t>
  </si>
  <si>
    <t>420324</t>
  </si>
  <si>
    <t>PŘECHODOVÉ DESKY MOSTNÍCH OPĚR ZE ŽELEZOBETONU C25/30</t>
  </si>
  <si>
    <t>420325</t>
  </si>
  <si>
    <t>PŘECHODOVÉ DESKY MOSTNÍCH OPĚR ZE ŽELEZOBETONU C30/37</t>
  </si>
  <si>
    <t>42032</t>
  </si>
  <si>
    <t>PŘECHOD DESKY MOSTNÍCH OPĚR ZE ŽELEZOBETONU</t>
  </si>
  <si>
    <t>420364</t>
  </si>
  <si>
    <t>420365</t>
  </si>
  <si>
    <t>420366</t>
  </si>
  <si>
    <t>VÝZTUŽ PŘECHOD DESEK MOSTNÍCH OPĚR Z KARI SÍTÍ</t>
  </si>
  <si>
    <t>420367</t>
  </si>
  <si>
    <t>VÝZTUŽ PŘECHOD DESEK MOSTNÍCH OPĚR TUHÁ</t>
  </si>
  <si>
    <t>420368</t>
  </si>
  <si>
    <t>VÝZTUŽ PŘECHOD DESEK MOSTNÍCH OPĚR ZE SVAŘ SÍTÍ</t>
  </si>
  <si>
    <t>42036</t>
  </si>
  <si>
    <t>VÝZTUŽ PŘECHOD DESEK MOSTNÍCH OPĚR Z BETONÁŘ OCELI</t>
  </si>
  <si>
    <t>421123</t>
  </si>
  <si>
    <t>421124</t>
  </si>
  <si>
    <t>421125</t>
  </si>
  <si>
    <t>421126</t>
  </si>
  <si>
    <t>421127</t>
  </si>
  <si>
    <t>42112</t>
  </si>
  <si>
    <t>MOSTNÍ NOSNÉ DESKOVÉ KONSTR Z DÍLCŮ ŽELBET</t>
  </si>
  <si>
    <t>421134</t>
  </si>
  <si>
    <t>421135</t>
  </si>
  <si>
    <t>421136</t>
  </si>
  <si>
    <t>421137</t>
  </si>
  <si>
    <t>42113</t>
  </si>
  <si>
    <t>MOSTNÍ NOSNÉ DESKOVÉ KONSTR Z DÍLCŮ Z PŘEDPJ BET</t>
  </si>
  <si>
    <t>421313</t>
  </si>
  <si>
    <t>421314</t>
  </si>
  <si>
    <t>42131</t>
  </si>
  <si>
    <t>MOSTNÍ NOSNÉ DESKOVÉ KONSTR Z PROST BETONU</t>
  </si>
  <si>
    <t>421323</t>
  </si>
  <si>
    <t>421324</t>
  </si>
  <si>
    <t>421325</t>
  </si>
  <si>
    <t>MOSTNÍ NOSNÉ DESKOVÉ KONSTRUKCE ZE ŽELEZOBETONU C30/37</t>
  </si>
  <si>
    <t>421326</t>
  </si>
  <si>
    <t>42132</t>
  </si>
  <si>
    <t>MOSTNÍ NOSNÉ DESKOVÉ KONSTR ZE ŽELEZOBETONU</t>
  </si>
  <si>
    <t>421334</t>
  </si>
  <si>
    <t>421335</t>
  </si>
  <si>
    <t>MOSTNÍ NOSNÉ DESKOVÉ KONSTRUKCE Z PŘEDPJATÉHO BETONU C30/37</t>
  </si>
  <si>
    <t>421336</t>
  </si>
  <si>
    <t>42133</t>
  </si>
  <si>
    <t>MOSTNÍ NOSNÉ DESKOVÉ KONSTR Z PŘEDPJ BETONU</t>
  </si>
  <si>
    <t>421364</t>
  </si>
  <si>
    <t>421365</t>
  </si>
  <si>
    <t>421366</t>
  </si>
  <si>
    <t>VÝZTUŽ MOSTNÍ DESKOVÉ KONSTRUKCE Z KARI SÍTÍ</t>
  </si>
  <si>
    <t>421367</t>
  </si>
  <si>
    <t>VÝZTUŽ MOSTNÍ NOSNÉ DESKOVÉ KONSTR TUHÁ</t>
  </si>
  <si>
    <t>421368</t>
  </si>
  <si>
    <t>VÝZTUŽ MOSTNÍ NOSNÉ DESKOVÉ KONSTR ZE SVAŘ SÍTÍ</t>
  </si>
  <si>
    <t>42136</t>
  </si>
  <si>
    <t>VÝZTUŽ MOSTNÍ NOSNÉ DESKOVÉ KONSTR Z OCELI</t>
  </si>
  <si>
    <t>421371</t>
  </si>
  <si>
    <t>VÝZTUŽ MOST NOSNÉ DESK KONSTR PŘEDP Z DRÁTŮ PRO VNITŘ PŘEDPJ</t>
  </si>
  <si>
    <t>421372</t>
  </si>
  <si>
    <t>VÝZTUŽ MOST NOSNÉ DESK KONST PŘEDP Z DRÁTŮ PRO VNĚJŠÍ PŘEDPJ</t>
  </si>
  <si>
    <t>421373</t>
  </si>
  <si>
    <t>VÝZTUŽ MOST NOSNÉ DESK KONSTR PŘEDP Z LAN PRO VNITŘ PŘEDPJ</t>
  </si>
  <si>
    <t>421374</t>
  </si>
  <si>
    <t>VÝZTUŽ MOST NOSNÉ DESK KONSTR PŘEDP Z LAN PRO VNĚJŠÍ PŘEDPJ</t>
  </si>
  <si>
    <t>421375</t>
  </si>
  <si>
    <t>VÝZTUŽ MOST NOSNÉ DESK KONSTR PŘEDP Z TYČÍ PRO VNITŘ PŘEDPJ</t>
  </si>
  <si>
    <t>421376</t>
  </si>
  <si>
    <t>VÝZTUŽ MOST NOSNÉ DESK KONSTR PŘEDP Z TYČÍ PRO VNĚJŠÍ PŘEDPJ</t>
  </si>
  <si>
    <t>42137</t>
  </si>
  <si>
    <t>VÝZTUŽ MOSTNÍ NOSNÉ DESKOVÉ KONSTR PŘEDPÍNACÍ</t>
  </si>
  <si>
    <t>421411</t>
  </si>
  <si>
    <t>ZÁVĚSY DESKOVÝCH MOSTŮ Z PŘEDPÍNACÍCH LAN DO 12 KS</t>
  </si>
  <si>
    <t>položka zahrnuje:
- jednostranné nebo oboustranné kompletní aktivní kotvy dle zadávací dokumentace s protikorozní ochranou a s předepsanou výplní
- jednostranné kompletní pasivní kotvy dle zadávací dokumentace s protikorozní ochranou a s předepsanou výplní
- závěsy z předepsaného počtu usměrněných předpínacích lan včetně nutných přesahů, z oceli předepsané pevnosti a protikorozní ochrany, s předepsanou ochrannou vrstvou, jejich předpjetí, i po etapách
- vnější trubky předepsaného profilu, z předepsaného materiálu včetně předepsané výplně, injektáž
- tlumiče kmitů, deviátory, ochranu proti vandalizmu
- montáže všech zařízení, mimostaveništní a vnitrostaveništní dopravu -pomocné konstrukce (např. lešení), zařízení, přístroje
- předepsané zkoušky včetně písemných protokolů
- vykazuje se délka mezi vnějšími líci kotevních desek</t>
  </si>
  <si>
    <t>421412</t>
  </si>
  <si>
    <t>položka zahrnuje:
- jednostranné nebo oboustranné kompletní aktivní kotvy dle zadávací dokumentace s protikorozní ochranou a s předepsanou výplní
- jednostranné kompletní pasivní kotvy dle zadávací dokumentace s protikorozní ochranou a s předepsanou výplní
- závěsy z předepsaného počtu usměrněných předpínacích lan včetně nutných přesahů, z oceli předepsané pevnosti a protikorozní ochrany, s předepsanou ochrannou vrstvou, jejich předpjetí, i po etapách
- vnější trubky předepsaného profilu, z předepsaného materiálu včetně předepsané výplně, injektáž
- tlumiče kmitů, deviátory, ochranu proti vandalizmu
- montáže všech zařízení, mimostaveništní a vnitrostaveništní dopravu
- pomocné konstrukce (např. lešení), zařízení, přístroje
- předepsané zkoušky včetně písemných protokolů
- vykazuje se délka mezi vnějšími líci kotevních desek</t>
  </si>
  <si>
    <t>421413</t>
  </si>
  <si>
    <t>421414</t>
  </si>
  <si>
    <t>421415</t>
  </si>
  <si>
    <t>421416</t>
  </si>
  <si>
    <t>421417</t>
  </si>
  <si>
    <t>ZÁVĚSY DESKOVÝCH MOSTŮ Z PŘEDPÍNACÍCH LAN 56 KS A VÍCE</t>
  </si>
  <si>
    <t>421421</t>
  </si>
  <si>
    <t>ZÁVĚSY DESKOVÝCH MOSTŮ Z PŘEDPÍNACÍCH TYČÍ D 20MM</t>
  </si>
  <si>
    <t>položka zahrnuje:
- kompletní aktivní kotvy dle zadávací dokumentace s protikorozní ochranou a s předepsanou výplní, pro předepsanou mezní sílu
- kompletní pasivní kotvy dle zadávací dokumentace s protikorozní ochranou a s předepsanou výplní, pro předepsanou mezní sílu
- závěsy z tyčí pro předepsanou mezní sílu včetně nutných přesahů, s předepsanou protikorozní ochranou, s předepsanou ochrannou vrstvou, výplní, spojky, napínáky, předpjetí, i po etapách
- deviátory, ochranu proti vandalizmu
- montáže všech zařízení, mimostaveništní a vnitrostaveništní dopravu
- pomocné konstrukce (např. lešení), zařízení, přístroje
- předepsané zkoušky včetně písemných protokolů
- vykazuje se délka mezi vnějšími líci kotevních desek</t>
  </si>
  <si>
    <t>421422</t>
  </si>
  <si>
    <t>ZÁVĚSY DESKOVÝCH MOSTŮ Z PŘEDPÍNACÍCH TYČÍ D 24MM</t>
  </si>
  <si>
    <t>421423</t>
  </si>
  <si>
    <t>ZÁVĚSY DESKOVÝCH MOSTŮ Z PŘEDPÍNACÍCH TYČÍ D 30MM</t>
  </si>
  <si>
    <t>421424</t>
  </si>
  <si>
    <t>ZÁVĚSY DESKOVÝCH MOSTŮ Z PŘEDPÍNACÍCH TYČÍ D 36MM</t>
  </si>
  <si>
    <t>421425</t>
  </si>
  <si>
    <t>ZÁVĚSY DESKOVÝCH MOSTŮ Z PŘEDPÍNACÍCH TYČÍ D 42MM</t>
  </si>
  <si>
    <t>421426</t>
  </si>
  <si>
    <t>ZÁVĚSY DESKOVÝCH MOSTŮ Z PŘEDPÍNACÍCH TYČÍ D 48MM</t>
  </si>
  <si>
    <t>421427</t>
  </si>
  <si>
    <t>ZÁVĚSY DESKOVÝCH MOSTŮ Z PŘEDPÍNACÍCH TYČÍ D 56MM</t>
  </si>
  <si>
    <t>421428</t>
  </si>
  <si>
    <t>ZÁVĚSY DESKOVÝCH MOSTŮ Z PŘEDPÍNACÍCH TYČÍ D PŘES 56MM</t>
  </si>
  <si>
    <t>42142A</t>
  </si>
  <si>
    <t>položka zahrnuje:
- kompletní aktivní kotvy dle zadávací dokumentace s protikorozní ochranou a s předepsanou výplní, pro předepsanou mezní sílu
- kompletní pasivní kotvy dle zadávací dokumentace s protikorozní ochranou a s předepsanou výplní, pro předepsanou mezní sílu
- závěsy z tyčí pro předepsanou mezní sílu včetně nutných přesahů, s předepsanou protikorozní ochranou, s předepsanou ochrannou vrstvou, výplní, spojky, napínáky, předpjetí, i po etapách
- tlumiče kmitů, deviátory, ochranu proti vandalizmu
- montáže všech zařízení, mimostaveništní a vnitrostaveništní dopravu
- pomocné konstrukce (např. lešení), zařízení, přístroje
- předepsané zkoušky včetně písemných protokolů
- vykazuje se délka mezi vnějšími líci kotevních desek</t>
  </si>
  <si>
    <t>42142B</t>
  </si>
  <si>
    <t>42142C</t>
  </si>
  <si>
    <t>42142D</t>
  </si>
  <si>
    <t>421431</t>
  </si>
  <si>
    <t>MONITORING NAPĚTÍ ZÁVĚSŮ DESKOVÝCH MOSTŮ KRÁTKODOBÝ</t>
  </si>
  <si>
    <t>položka zahrnuje:
- sledování dle požadavku zadávací dokumentace
- vyhotovení písemného protokolu</t>
  </si>
  <si>
    <t>421432</t>
  </si>
  <si>
    <t>MONITORING NAPĚTÍ ZÁVĚSŮ DESKOVÝCH MOSTŮ DLOUHODOBÝ</t>
  </si>
  <si>
    <t>42144</t>
  </si>
  <si>
    <t>REKTIFIKACE ZÁVĚSŮ DESKOVÝCH MOSTŮ</t>
  </si>
  <si>
    <t>položka zahrnuje:
- úpravu předpínací síly závěsů dle geometrie dle požadavku zadávací dokumentace
- vyhotovení písemného protokolu
- vykazuje se dle počtu kusů aktivních kotev</t>
  </si>
  <si>
    <t>421945</t>
  </si>
  <si>
    <t>MOSTNÍ NOSNÉ DESKOVÉ KONSTR Z NEREZ OCELI</t>
  </si>
  <si>
    <t>42194</t>
  </si>
  <si>
    <t>MOSTNÍ NOSNÉ DESKOVÉ KONSTR Z KOVU</t>
  </si>
  <si>
    <t>421951</t>
  </si>
  <si>
    <t>MOSTOVKY A PODLAHY ZE DŘEVA TRVALÉ</t>
  </si>
  <si>
    <t>421952</t>
  </si>
  <si>
    <t>MOSTOVKY A PODLAHY ZE DŘEVA DOČASNÉ</t>
  </si>
  <si>
    <t>422324</t>
  </si>
  <si>
    <t>422325</t>
  </si>
  <si>
    <t>MOSTNÍ NOSNÉ TRÁMOVÉ KONSTRUKCE ZE ŽELEZOBETONU C30/37</t>
  </si>
  <si>
    <t>422326</t>
  </si>
  <si>
    <t>42232</t>
  </si>
  <si>
    <t>MOSTNÍ NOSNÉ TRÁM KONSTR ZE ŽELEZOBET</t>
  </si>
  <si>
    <t>422334</t>
  </si>
  <si>
    <t>422335</t>
  </si>
  <si>
    <t>422336</t>
  </si>
  <si>
    <t>42233</t>
  </si>
  <si>
    <t>MOSTNÍ NOSNÉ TRÁM KONSTR Z PŘEDPJ BET</t>
  </si>
  <si>
    <t>422364</t>
  </si>
  <si>
    <t>422365</t>
  </si>
  <si>
    <t>422366</t>
  </si>
  <si>
    <t>VÝZTUŽ MOSTNÍ TRÁMOVÉ KONSTRUKCE Z KARI SÍTÍ</t>
  </si>
  <si>
    <t>422367</t>
  </si>
  <si>
    <t>VÝZTUŽ MOSTNÍ NOSNÉ TRÁMOVÉ KONSTR TUHÁ</t>
  </si>
  <si>
    <t>422368</t>
  </si>
  <si>
    <t>VÝZTUŽ MOSTNÍ NOSNÉ TRÁMOVÉ KONSTR ZE SVAŘ SÍTÍ</t>
  </si>
  <si>
    <t>42236</t>
  </si>
  <si>
    <t>VÝZTUŽ MOSTNÍ NOSNÉ TRÁMOVÉ KONSTR Z BETONÁŘ OCELI</t>
  </si>
  <si>
    <t>422371</t>
  </si>
  <si>
    <t>VÝZTUŽ MOST NOSNÉ TRÁM KONSTR PŘEDP Z DRÁTŮ PRO VNITŘ PŘEDPJ</t>
  </si>
  <si>
    <t>422372</t>
  </si>
  <si>
    <t>VÝZTUŽ MOST NOSNÉ TRÁM KONST PŘEDP Z DRÁTŮ PRO VNĚJŠÍ PŘEDPJ</t>
  </si>
  <si>
    <t>422373</t>
  </si>
  <si>
    <t>VÝZTUŽ MOST NOSNÉ TRÁM KONSTR PŘEDP Z LAN PRO VNITŘ PŘEDPJ</t>
  </si>
  <si>
    <t>422374</t>
  </si>
  <si>
    <t>VÝZTUŽ MOST NOSNÉ TRÁM KONSTR PŘEDP Z LAN PRO VNĚJŠÍ PŘEDPJ</t>
  </si>
  <si>
    <t>422375</t>
  </si>
  <si>
    <t>VÝZTUŽ MOST NOSNÉ TRÁM KONSTR PŘEDP Z TYČÍ PRO VNITŘ PŘEDPJ</t>
  </si>
  <si>
    <t>422376</t>
  </si>
  <si>
    <t>VÝZTUŽ MOST NOSNÉ TRÁM KONSTR PŘEDP Z TYČÍ PRO VNĚJŠÍ PŘEDPJ</t>
  </si>
  <si>
    <t>42237</t>
  </si>
  <si>
    <t>VÝZTUŽ MOSTNÍ NOSNÉ TRÁMOVÉ KONSTR PŘEDPÍNACÍ</t>
  </si>
  <si>
    <t>422411</t>
  </si>
  <si>
    <t>ZÁVĚSY TRÁMOVÝCH MOSTŮ Z PŘEDPÍNACÍCH LAN DO 12 KS</t>
  </si>
  <si>
    <t>422412</t>
  </si>
  <si>
    <t>422413</t>
  </si>
  <si>
    <t>422414</t>
  </si>
  <si>
    <t>422415</t>
  </si>
  <si>
    <t>422416</t>
  </si>
  <si>
    <t>422417</t>
  </si>
  <si>
    <t>ZÁVĚSY TRÁMOVÝCH MOSTŮ Z PŘEDPÍNACÍCH LAN 56 KS A VÍCE</t>
  </si>
  <si>
    <t>422421</t>
  </si>
  <si>
    <t>ZÁVĚSY TRÁMOVÝCH MOSTŮ Z PŘEDPÍNACÍCH TYČÍ D 20MM</t>
  </si>
  <si>
    <t>422422</t>
  </si>
  <si>
    <t>ZÁVĚSY TRÁMOVÝCH MOSTŮ Z PŘEDPÍNACÍCH TYČÍ D 24MM</t>
  </si>
  <si>
    <t>422423</t>
  </si>
  <si>
    <t>ZÁVĚSY TRÁMOVÝCH MOSTŮ Z PŘEDPÍNACÍCH TYČÍ D 30MM</t>
  </si>
  <si>
    <t>422424</t>
  </si>
  <si>
    <t>ZÁVĚSY TRÁMOVÝCH MOSTŮ Z PŘEDPÍNACÍCH TYČÍ D 36MM</t>
  </si>
  <si>
    <t>422425</t>
  </si>
  <si>
    <t>ZÁVĚSY TRÁMOVÝCH MOSTŮ Z PŘEDPÍNACÍCH TYČÍ D 42MM</t>
  </si>
  <si>
    <t>422426</t>
  </si>
  <si>
    <t>ZÁVĚSY TRÁMOVÝCH MOSTŮ Z PŘEDPÍNACÍCH TYČÍ D 48MM</t>
  </si>
  <si>
    <t>422427</t>
  </si>
  <si>
    <t>ZÁVĚSY TRÁMOVÝCH MOSTŮ Z PŘEDPÍNACÍCH TYČÍ D 56MM</t>
  </si>
  <si>
    <t>422428</t>
  </si>
  <si>
    <t>ZÁVĚSY TRÁMOVÝCH MOSTŮ Z PŘEDPÍNACÍCH TYČÍ D PŘES 56MM</t>
  </si>
  <si>
    <t>42242A</t>
  </si>
  <si>
    <t>42242B</t>
  </si>
  <si>
    <t>42242C</t>
  </si>
  <si>
    <t>42242D</t>
  </si>
  <si>
    <t>422431</t>
  </si>
  <si>
    <t>MONITORING NAPĚTÍ ZÁVĚSŮ TRÁMOVÝCH MOSTŮ KRÁTKODOBÝ</t>
  </si>
  <si>
    <t>422432</t>
  </si>
  <si>
    <t>MONITORING NAPĚTÍ ZÁVĚSŮ TRÁMOVÝCH MOSTŮ DLOUHODOBÝ</t>
  </si>
  <si>
    <t>42244</t>
  </si>
  <si>
    <t>REKTIFIKACE ZÁVĚSŮ TRÁMOVÝCH MOSTŮ</t>
  </si>
  <si>
    <t>423324</t>
  </si>
  <si>
    <t>423325</t>
  </si>
  <si>
    <t>423326</t>
  </si>
  <si>
    <t>42332</t>
  </si>
  <si>
    <t>MOSTNÍ NOSNÉ KOMOROVÉ KONSTR ZE ŽELEZOBET</t>
  </si>
  <si>
    <t>423335</t>
  </si>
  <si>
    <t>423336</t>
  </si>
  <si>
    <t>42333</t>
  </si>
  <si>
    <t>MOSTNÍ NOSNÉ KOMOROVÉ KONSTR Z PŘEDPJ BET</t>
  </si>
  <si>
    <t>423364</t>
  </si>
  <si>
    <t>423365</t>
  </si>
  <si>
    <t>423366</t>
  </si>
  <si>
    <t>VÝZTUŽ MOSTNÍ KOMOROVÉ KONSTRUKCE Z KARI SÍTÍ</t>
  </si>
  <si>
    <t>423367</t>
  </si>
  <si>
    <t>VÝZTUŽ MOSTNÍ NOSNÉ KOMOROVÉ KONSTR TUHÁ</t>
  </si>
  <si>
    <t>423368</t>
  </si>
  <si>
    <t>VÝZTUŽ MOSTNÍ NOSNÉ KOMOROVÉ KONSTR ZE SVAŘ SÍTÍ</t>
  </si>
  <si>
    <t>42336</t>
  </si>
  <si>
    <t>VÝZTUŽ MOSTNÍ NOSNÉ KOMOROVÉ KONSTR Z BETONÁŘ OCELI</t>
  </si>
  <si>
    <t>423371</t>
  </si>
  <si>
    <t>VÝZTUŽ MOST NOS KOMOR KONSTR PŘEDP Z DRÁTŮ PRO VNITŘ PŘEDPJ</t>
  </si>
  <si>
    <t>423372</t>
  </si>
  <si>
    <t>VÝZTUŽ MOST NOS KOMOR KONST PŘEDP Z DRÁTŮ PRO VNĚJŠÍ PŘEDPJ</t>
  </si>
  <si>
    <t>423373</t>
  </si>
  <si>
    <t>VÝZTUŽ MOST NOS KOMOR KONSTR PŘEDP Z LAN PRO VNITŘ PŘEDPJ</t>
  </si>
  <si>
    <t>423374</t>
  </si>
  <si>
    <t>VÝZTUŽ MOST NOS KOMOR KONSTR PŘEDP Z LAN PRO VNĚJŠÍ PŘEDPJ</t>
  </si>
  <si>
    <t>423375</t>
  </si>
  <si>
    <t>VÝZTUŽ MOST NOS KOMOR KONSTR PŘEDP Z TYČÍ PRO VNITŘ PŘEDPJ</t>
  </si>
  <si>
    <t>423376</t>
  </si>
  <si>
    <t>VÝZTUŽ MOST NOS KOMOR KONSTR PŘEDP Z TYČÍ PRO VNĚJŠÍ PŘEDPJ</t>
  </si>
  <si>
    <t>42337</t>
  </si>
  <si>
    <t>VÝZTUŽ MOSTNÍ NOSNÉ KOMOROVÉ KONSTR PŘEDPÍNACÍ</t>
  </si>
  <si>
    <t>423411</t>
  </si>
  <si>
    <t>ZÁVĚSY KOMOROVÝCH MOSTŮ Z PŘEDPÍNACÍCH LAN DO 12 KS</t>
  </si>
  <si>
    <t>423412</t>
  </si>
  <si>
    <t>423413</t>
  </si>
  <si>
    <t>423414</t>
  </si>
  <si>
    <t>423415</t>
  </si>
  <si>
    <t>423416</t>
  </si>
  <si>
    <t>423417</t>
  </si>
  <si>
    <t>ZÁVĚSY KOMOROVÝCH MOSTŮ Z PŘEDPÍNACÍCH LAN 56 KS A VÍCE</t>
  </si>
  <si>
    <t>423421</t>
  </si>
  <si>
    <t>ZÁVĚSY KOMOROVÝCH MOSTŮ Z PŘEDPÍNACÍCH TYČÍ D 20MM</t>
  </si>
  <si>
    <t>423422</t>
  </si>
  <si>
    <t>ZÁVĚSY KOMOROVÝCH MOSTŮ Z PŘEDPÍNACÍCH TYČÍ D 24MM</t>
  </si>
  <si>
    <t>423423</t>
  </si>
  <si>
    <t>ZÁVĚSY KOMOROVÝCH MOSTŮ Z PŘEDPÍNACÍCH TYČÍ D 30MM</t>
  </si>
  <si>
    <t>423424</t>
  </si>
  <si>
    <t>ZÁVĚSY KOMOROVÝCH MOSTŮ Z PŘEDPÍNACÍCH TYČÍ D 36MM</t>
  </si>
  <si>
    <t>423425</t>
  </si>
  <si>
    <t>ZÁVĚSY KOMOROVÝCH MOSTŮ Z PŘEDPÍNACÍCH TYČÍ D 42MM</t>
  </si>
  <si>
    <t>423426</t>
  </si>
  <si>
    <t>ZÁVĚSY KOMOROVÝCH MOSTŮ Z PŘEDPÍNACÍCH TYČÍ D 48MM</t>
  </si>
  <si>
    <t>423427</t>
  </si>
  <si>
    <t>ZÁVĚSY KOMOROVÝCH MOSTŮ Z PŘEDPÍNACÍCH TYČÍ D 56MM</t>
  </si>
  <si>
    <t>423428</t>
  </si>
  <si>
    <t>ZÁVĚSY KOMOROVÝCH MOSTŮ Z PŘEDPÍNACÍCH TYČÍ D PŘES 56MM</t>
  </si>
  <si>
    <t>42342A</t>
  </si>
  <si>
    <t>42342B</t>
  </si>
  <si>
    <t>42342C</t>
  </si>
  <si>
    <t>42342D</t>
  </si>
  <si>
    <t>423431</t>
  </si>
  <si>
    <t>MONITORING NAPĚTÍ ZÁVĚSŮ KOMOROVÝCH MOSTŮ KRÁTKODOBÝ</t>
  </si>
  <si>
    <t>423432</t>
  </si>
  <si>
    <t>MONITORING NAPĚTÍ ZÁVĚSŮ KOMOROVÝCH MOSTŮ DLOUHODOBÝ</t>
  </si>
  <si>
    <t>42344</t>
  </si>
  <si>
    <t>REKTIFIKACE ZÁVĚSŮ KOMOROVÝCH MOSTŮ</t>
  </si>
  <si>
    <t>424123</t>
  </si>
  <si>
    <t>424124</t>
  </si>
  <si>
    <t>424125</t>
  </si>
  <si>
    <t>424126</t>
  </si>
  <si>
    <t>424127</t>
  </si>
  <si>
    <t>42412</t>
  </si>
  <si>
    <t>MOSTNÍ NOSNÍKY Z DÍLCŮ ŽELEZOBETONOVÝCH</t>
  </si>
  <si>
    <t>424134</t>
  </si>
  <si>
    <t>424135</t>
  </si>
  <si>
    <t>424136</t>
  </si>
  <si>
    <t>424137</t>
  </si>
  <si>
    <t>42413</t>
  </si>
  <si>
    <t>MOSTNÍ NOSNÍKY Z DÍLCŮ Z PŘEDPJATÉHO BETONU</t>
  </si>
  <si>
    <t>42417</t>
  </si>
  <si>
    <t>444384</t>
  </si>
  <si>
    <t>444385</t>
  </si>
  <si>
    <t>44438</t>
  </si>
  <si>
    <t>STŘEŠNÍ PLÁŠŤ ZE ŽELEZOBET VČET VÝZTUŽE</t>
  </si>
  <si>
    <t>44418</t>
  </si>
  <si>
    <t>STŘEŠNÍ PLÁŠŤ Z DŘEV DÍLCŮ</t>
  </si>
  <si>
    <t>446123</t>
  </si>
  <si>
    <t>446124</t>
  </si>
  <si>
    <t>446125</t>
  </si>
  <si>
    <t>44612</t>
  </si>
  <si>
    <t>NADSTŘEŠNÍ KONSTRUKCE ZE ŽELEZOBET DÍLCŮ</t>
  </si>
  <si>
    <t>- dodání dílce požadovaného tvaru a vlastností, jeho skladování, doprava a osazení do definitivní polohy, včetně komplexní technologie výroby a montáže dílců, ošetření a ochrana dílců,
- u dílců železobetonových a předpjatých veškerá výztuž, případně i tuhé kovové prvky a závěsná oka,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</si>
  <si>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446134</t>
  </si>
  <si>
    <t>446135</t>
  </si>
  <si>
    <t>44613</t>
  </si>
  <si>
    <t>NADSTŘEŠNÍ KONSTRUKCE Z DÍLCŮ Z PŘEDPJ BET</t>
  </si>
  <si>
    <t>44614</t>
  </si>
  <si>
    <t>NADSTŘEŠNÍ KONSTRUKCE Z DÍLCŮ Z LEHK BETONU</t>
  </si>
  <si>
    <t>44615</t>
  </si>
  <si>
    <t>NADSTŘEŠNÍ KONSTRUKCE Z PLAST DÍLCŮ</t>
  </si>
  <si>
    <t>44618</t>
  </si>
  <si>
    <t>NADSTŘEŠNÍ KONSTRUKCE Z DŘEV DÍLCŮ</t>
  </si>
  <si>
    <t>446323</t>
  </si>
  <si>
    <t>446324</t>
  </si>
  <si>
    <t>446325</t>
  </si>
  <si>
    <t>44632</t>
  </si>
  <si>
    <t>NADSTŘEŠNÍ KONSTRUKCE ZE ŽELEZOBET</t>
  </si>
  <si>
    <t>446364</t>
  </si>
  <si>
    <t>446365</t>
  </si>
  <si>
    <t>446366</t>
  </si>
  <si>
    <t>VÝZTUŽ NADSTŘEŠNÍ KONSTRUKCE Z KARI-SÍTÍ</t>
  </si>
  <si>
    <t>446367</t>
  </si>
  <si>
    <t>VÝZTUŽ NADSTŘEŠNÍ KONSTRUKCE TUHÁ</t>
  </si>
  <si>
    <t>446368</t>
  </si>
  <si>
    <t>VÝZTUŽ NADSTŘEŠNÍ KONSTRUKCE ZE SVAŘ SÍTÍ</t>
  </si>
  <si>
    <t>44636</t>
  </si>
  <si>
    <t>VÝZTUŽ NADSTŘEŠNÍ KONSTRUKCE Z OCELI</t>
  </si>
  <si>
    <t>446383</t>
  </si>
  <si>
    <t>446384</t>
  </si>
  <si>
    <t>446385</t>
  </si>
  <si>
    <t>44638</t>
  </si>
  <si>
    <t>NADSTŘEŠNÍ KONSTRUKCE ZE ŽELEZOBET VČET VÝZTUŽE</t>
  </si>
  <si>
    <t>44694</t>
  </si>
  <si>
    <t>NADSTŘEŠNÍ KONSTRUKCE Z KOVU</t>
  </si>
  <si>
    <t>451112</t>
  </si>
  <si>
    <t>451113</t>
  </si>
  <si>
    <t>451114</t>
  </si>
  <si>
    <t>45111</t>
  </si>
  <si>
    <t>PODKL A VÝPLŇ VRSTVY Z DÍLCŮ BETON</t>
  </si>
  <si>
    <t>451122</t>
  </si>
  <si>
    <t>451123</t>
  </si>
  <si>
    <t>451124</t>
  </si>
  <si>
    <t>451125</t>
  </si>
  <si>
    <t>45112</t>
  </si>
  <si>
    <t>PODKL A VÝPLŇ VRSTVY Z DÍLCŮ ŽELEZOBET</t>
  </si>
  <si>
    <t>451211</t>
  </si>
  <si>
    <t>PODKL A VÝPLŇ VRSTVY Z LOM KAMENE NA SUCHO</t>
  </si>
  <si>
    <t>položka zahrnuje dodávku a rozprostření lomového kamene</t>
  </si>
  <si>
    <t>451212</t>
  </si>
  <si>
    <t>PODKL A VÝPLŇ VRSTVY Z LOM KAMENE NA MC</t>
  </si>
  <si>
    <t>45123</t>
  </si>
  <si>
    <t>PODKL A VÝPLŇ VRSTVY Z CIHEL PÁLENÝCH</t>
  </si>
  <si>
    <t>položka zahrnuje dodávku a pokládku cihel předepsané kvality včetně dodávky a výplně spar předepsanou maltou včetně mimostaveništní a vnitrostaveništní dopravy</t>
  </si>
  <si>
    <t>45127</t>
  </si>
  <si>
    <t>PODKL A VÝPLŇ VRSTVY Z CIHEL NEPÁLENÝCH</t>
  </si>
  <si>
    <t>451311</t>
  </si>
  <si>
    <t>451312</t>
  </si>
  <si>
    <t>PODKLADNÍ A VÝPLŇOVÉ VRSTVY Z PROSTÉHO BETONU C12/15</t>
  </si>
  <si>
    <t>451313</t>
  </si>
  <si>
    <t>PODKLADNÍ A VÝPLŇOVÉ VRSTVY Z PROSTÉHO BETONU C16/20</t>
  </si>
  <si>
    <t>451314</t>
  </si>
  <si>
    <t>PODKLADNÍ A VÝPLŇOVÉ VRSTVY Z PROSTÉHO BETONU C25/30</t>
  </si>
  <si>
    <t>45131</t>
  </si>
  <si>
    <t>PODKL A VÝPLŇ VRSTVY Z PROST BET</t>
  </si>
  <si>
    <t>451322</t>
  </si>
  <si>
    <t>451323</t>
  </si>
  <si>
    <t>451324</t>
  </si>
  <si>
    <t>451325</t>
  </si>
  <si>
    <t>45132</t>
  </si>
  <si>
    <t>PODKL A VÝPLŇ VRSTVY ZE ŽELEZOBET</t>
  </si>
  <si>
    <t>položka zahrnuje: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veškerá opatření pro zajištění soudržnosti výztuže a betonu
- vodivé propojení výztuže, které je součástí ochrany konstrukce proti vlivům bludných proudů, vyvedení do měřících skříní nebo míst pro měření bludných proudů
- povrchovou antikorozní úpravu výztuže
- separaci výztuže</t>
  </si>
  <si>
    <t>451364</t>
  </si>
  <si>
    <t>451365</t>
  </si>
  <si>
    <t>451366</t>
  </si>
  <si>
    <t>VÝZTUŽ PODKL VRSTEV Z KARI-SÍTÍ</t>
  </si>
  <si>
    <t>451367</t>
  </si>
  <si>
    <t>VÝZTUŽ PODKL VRSTEV TUHÁ</t>
  </si>
  <si>
    <t>položka zahrnuje:
- dodání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veškerá opatření pro zajištění soudržnosti výztuže a betonu
- vodivé propojení výztuže, které je součástí ochrany konstrukce proti vlivům bludných proudů, vyvedení do měřících skříní nebo míst pro měření bludných proudů
- povrchovou antikorozní úpravu výztuže
- separaci výztuže</t>
  </si>
  <si>
    <t>451368</t>
  </si>
  <si>
    <t>VÝZTUŽ PODKL VRSTEV ZE SVAŘ SÍTÍ</t>
  </si>
  <si>
    <t>45136</t>
  </si>
  <si>
    <t>VÝZTUŽ PODKL VRSTEV Z OCELI</t>
  </si>
  <si>
    <t>451383</t>
  </si>
  <si>
    <t>-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nátěry zabraňující soudržnost betonu a bednění
- výplň, těsnění  a tmelení spar a spojů
- opatření  povrchů  betonu  izolací  proti zemní vlhkosti v částech, kde přijdou do styku se zeminou nebo kamenivem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úpravy výztuže pro osazení doplňkových konstrukcí
- veškerá opatření pro zajištění soudržnosti výztuže a betonu
- povrchovou antikorozní úpravu výztuže
- separaci výztuže</t>
  </si>
  <si>
    <t>451384</t>
  </si>
  <si>
    <t>451385</t>
  </si>
  <si>
    <t>45138</t>
  </si>
  <si>
    <t>PODKL VRSTVY ZE ŽELEZOBET VČET VÝZTUŽE</t>
  </si>
  <si>
    <t>451382</t>
  </si>
  <si>
    <t>45145</t>
  </si>
  <si>
    <t>PODKL A VÝPLŇ VRSTVY Z MALTY CEMENTOVÉ</t>
  </si>
  <si>
    <t>45147</t>
  </si>
  <si>
    <t>PODKL A VÝPLŇ VRSTVY Z MALTY PLASTICKÉ</t>
  </si>
  <si>
    <t>451521</t>
  </si>
  <si>
    <t>VÝPLŇ VRSTVY Z KAMENIVA DRCENÉHO, INDEX ZHUTNĚNÍ ID DO 0,7</t>
  </si>
  <si>
    <t>451522</t>
  </si>
  <si>
    <t>VÝPLŇ VRSTVY Z KAMENIVA DRCENÉHO, INDEX ZHUTNĚNÍ ID DO 0,8</t>
  </si>
  <si>
    <t>451523</t>
  </si>
  <si>
    <t>VÝPLŇ VRSTVY Z KAMENIVA DRCENÉHO, INDEX ZHUTNĚNÍ ID DO 0,9</t>
  </si>
  <si>
    <t>45152</t>
  </si>
  <si>
    <t>PODKLADNÍ A VÝPLŇOVÉ VRSTVY Z KAMENIVA DRCENÉHO</t>
  </si>
  <si>
    <t>451571</t>
  </si>
  <si>
    <t>VÝPLŇ VRSTVY Z KAMENIVA TĚŽENÉHO, INDEX ZHUTNĚNÍ ID DO 0,7</t>
  </si>
  <si>
    <t>451572</t>
  </si>
  <si>
    <t>VÝPLŇ VRSTVY Z KAMENIVA TĚŽENÉHO, INDEX ZHUTNĚNÍ ID DO 0,8</t>
  </si>
  <si>
    <t>451573</t>
  </si>
  <si>
    <t>VÝPLŇ VRSTVY Z KAMENIVA TĚŽENÉHO, INDEX ZHUTNĚNÍ ID DO 0,9</t>
  </si>
  <si>
    <t>45157</t>
  </si>
  <si>
    <t>PODKLADNÍ A VÝPLŇOVÉ VRSTVY Z KAMENIVA TĚŽENÉHO</t>
  </si>
  <si>
    <t>45159</t>
  </si>
  <si>
    <t>PODKL A VÝPLŇ VRSTVY Z UPRAVENÉHO KAMENE</t>
  </si>
  <si>
    <t>45160</t>
  </si>
  <si>
    <t>PODKL A VÝPLŇ VRSTVY Z MEZEROVITÉHO BETONU</t>
  </si>
  <si>
    <t>45161</t>
  </si>
  <si>
    <t>PODKL A VÝPLŇ VRSTVY ZE ZEMINY STABIL CEMENTEM</t>
  </si>
  <si>
    <t>45168</t>
  </si>
  <si>
    <t>PODKL A VÝPLŇ VRSTVY Z NEPROPUSTNÉ ZEMINY</t>
  </si>
  <si>
    <t>45169</t>
  </si>
  <si>
    <t>PODKL A VÝPLŇ VRSTVY ZE STABILIZOVANÉHO POPÍLKU</t>
  </si>
  <si>
    <t>45120</t>
  </si>
  <si>
    <t>PODKL A VÝPLŇ VRSTVY ZDĚNÉ</t>
  </si>
  <si>
    <t>položka zahrnuje:
- dodávku předepsaného zdícího materiálu a materiálů potřebného pro spojení včetně mimostaveništní a vnitrostaveništní dopravy
- zdění do předepsaného tvaru</t>
  </si>
  <si>
    <t>452112</t>
  </si>
  <si>
    <t>452113</t>
  </si>
  <si>
    <t>452114</t>
  </si>
  <si>
    <t>45211</t>
  </si>
  <si>
    <t>PODKLAD KONSTR Z DÍLCŮ BETON</t>
  </si>
  <si>
    <t>452122</t>
  </si>
  <si>
    <t>452123</t>
  </si>
  <si>
    <t>452124</t>
  </si>
  <si>
    <t>452125</t>
  </si>
  <si>
    <t>45212</t>
  </si>
  <si>
    <t>PODKLAD KONSTR Z DÍLCŮ ŽELEZOBETON</t>
  </si>
  <si>
    <t>452211</t>
  </si>
  <si>
    <t>PODKLAD KONSTR Z LOM KAMENE NA SUCHO</t>
  </si>
  <si>
    <t>452212</t>
  </si>
  <si>
    <t>PODKLAD KONSTR Z LOM KAMENE NA MC</t>
  </si>
  <si>
    <t>45223</t>
  </si>
  <si>
    <t>PODKLAD KONSTR Z CIHEL PÁLENÝCH</t>
  </si>
  <si>
    <t>45227</t>
  </si>
  <si>
    <t>PODKLAD KONSTR Z CIHEL A TVÁRNIC NEPÁLENÝCH</t>
  </si>
  <si>
    <t>45220</t>
  </si>
  <si>
    <t>PODKLAD KONSTR ZDĚNÉ</t>
  </si>
  <si>
    <t>457312</t>
  </si>
  <si>
    <t>VYROVNÁVACÍ A SPÁDOVÝ PROSTÝ BETON C12/15</t>
  </si>
  <si>
    <t>457313</t>
  </si>
  <si>
    <t>VYROVNÁVACÍ A SPÁDOVÝ PROSTÝ BETON C16/20</t>
  </si>
  <si>
    <t>457314</t>
  </si>
  <si>
    <t>VYROVNÁVACÍ A SPÁDOVÝ PROSTÝ BETON C25/30</t>
  </si>
  <si>
    <t>45731</t>
  </si>
  <si>
    <t>VYROVNÁVACÍ A SPÁD PROSTÝ BETON</t>
  </si>
  <si>
    <t>457323</t>
  </si>
  <si>
    <t>457324</t>
  </si>
  <si>
    <t>457325</t>
  </si>
  <si>
    <t>VYROVNÁVACÍ A SPÁDOVÝ ŽELEZOBETON C30/37</t>
  </si>
  <si>
    <t>45732</t>
  </si>
  <si>
    <t>VYROVNÁVACÍ A SPÁD ŽELEZOBETON</t>
  </si>
  <si>
    <t>45734</t>
  </si>
  <si>
    <t>VYROVNÁVACÍ A SPÁD BETON ZVLÁŠTNÍ (PLASTBETON)</t>
  </si>
  <si>
    <t>položka zahrnuje:
- dodání zvláštního betonu (plastbetonu) předepsané kvality a jeho rozprostření v předepsané tloušťce a v předepsaném tvaru</t>
  </si>
  <si>
    <t>položka zahrnuje: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povrchovou antikorozní úpravu výztuže,
- separaci výztuže</t>
  </si>
  <si>
    <t>457364</t>
  </si>
  <si>
    <t>457365</t>
  </si>
  <si>
    <t>457366</t>
  </si>
  <si>
    <t>VÝZTUŽ VYROVNÁVACÍHO A SPÁDOVÉHO BETONU Z KARI SÍTÍ</t>
  </si>
  <si>
    <t>457367</t>
  </si>
  <si>
    <t>VÝZTUŽ VYROV A SPÁD BETONU TUHÁ</t>
  </si>
  <si>
    <t>položka zahrnuje:
- dodání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povrchovou antikorozní úpravu výztuže,
- separaci výztuže</t>
  </si>
  <si>
    <t>457368</t>
  </si>
  <si>
    <t>VÝZTUŽ VYROV A SPÁD BETONU ZE SVAŘ SÍTÍ</t>
  </si>
  <si>
    <t>položka zahrnuje:
- dodání výztuže ze svařovaných sítí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povrchovou antikorozní úpravu výztuže,
- separaci výztuže</t>
  </si>
  <si>
    <t>45736</t>
  </si>
  <si>
    <t>VÝZTUŽ VYROV A SPÁD BETONU Z OCELI</t>
  </si>
  <si>
    <t>457383</t>
  </si>
  <si>
    <t>položka zahrnuje: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povrchovou antikorozní úpravu výztuže,
- separaci výztuže</t>
  </si>
  <si>
    <t>457384</t>
  </si>
  <si>
    <t>457385</t>
  </si>
  <si>
    <t>45738</t>
  </si>
  <si>
    <t>VYROVNÁVACÍ A SPÁD ŽELEZOBETON VČET VÝZTUŽE</t>
  </si>
  <si>
    <t>45745</t>
  </si>
  <si>
    <t>VYROVNÁVACÍ A SPÁD VRSTVY Z MALTY CEMENT</t>
  </si>
  <si>
    <t>položka zahrnuje:
- dodání cementové malty předepsané kvality a její rozprostření v předepsané tloušťce a v předepsaném tvaru</t>
  </si>
  <si>
    <t>45747</t>
  </si>
  <si>
    <t>VYROVNÁVACÍ A SPÁD VRSTVY Z MALTY ZVLÁŠTNÍ (PLASTMALTA)</t>
  </si>
  <si>
    <t>položka zahrnuje:
- dodání zvláštní malty (plastmalty) předepsané kvality a její rozprostření v předepsané tloušťce a v předepsaném tvaru</t>
  </si>
  <si>
    <t>458311</t>
  </si>
  <si>
    <t>458312</t>
  </si>
  <si>
    <t>458313</t>
  </si>
  <si>
    <t>45831</t>
  </si>
  <si>
    <t>VÝPLŇ ZA OPĚRAMI A ZDMI Z PROSTÉHO BETONU</t>
  </si>
  <si>
    <t>45851</t>
  </si>
  <si>
    <t>VÝPLŇ ZA OPĚRAMI A ZDMI Z LOM KAMENE</t>
  </si>
  <si>
    <t>458521</t>
  </si>
  <si>
    <t>VÝPLŇ ZA OPĚRAMI A ZDMI Z KAM DRC, INDEX ZHUTNĚNÍ ID DO 0,7</t>
  </si>
  <si>
    <t>458522</t>
  </si>
  <si>
    <t>VÝPLŇ ZA OPĚRAMI A ZDMI Z KAM DRC, INDEX ZHUTNĚNÍ ID DO 0,8</t>
  </si>
  <si>
    <t>458523</t>
  </si>
  <si>
    <t>VÝPLŇ ZA OPĚRAMI A ZDMI Z KAMENIVA DRCENÉHO, INDEX ZHUTNĚNÍ ID DO 0,9</t>
  </si>
  <si>
    <t>45852</t>
  </si>
  <si>
    <t>VÝPLŇ ZA OPĚRAMI A ZDMI Z KAMENIVA DRCENÉHO</t>
  </si>
  <si>
    <t>458571</t>
  </si>
  <si>
    <t>VÝPLŇ ZA OPĚRAMI A ZDMI Z KAM TĚŽ, INDEX ZHUTNĚNÍ ID DO 0,7</t>
  </si>
  <si>
    <t>458572</t>
  </si>
  <si>
    <t>VÝPLŇ ZA OPĚRAMI A ZDMI Z KAM TĚŽ, INDEX ZHUTNĚNÍ ID DO 0,8</t>
  </si>
  <si>
    <t>458573</t>
  </si>
  <si>
    <t>VÝPLŇ ZA OPĚRAMI A ZDMI Z KAMENIVA TĚŽENÉHO, INDEX ZHUTNĚNÍ ID DO 0,9</t>
  </si>
  <si>
    <t>45857</t>
  </si>
  <si>
    <t>VÝPLŇ ZA OPĚRAMI A ZDMI Z KAMENIVA TĚŽENÉHO</t>
  </si>
  <si>
    <t>45859</t>
  </si>
  <si>
    <t>VÝPLŇ ZA OPĚRAMI A ZDMI Z UPRAVENÉHO KAMENE</t>
  </si>
  <si>
    <t>45860</t>
  </si>
  <si>
    <t>VÝPLŇ ZA OPĚRAMI A ZDMI Z MEZEROVITÉHO BETONU</t>
  </si>
  <si>
    <t>položka zahrnuje:
- dodávku mezerovitého betonu předepsané kvality a zásyp se zhutněním včetně mimostaveništní a vnitrostaveništní dopravy</t>
  </si>
  <si>
    <t>45861</t>
  </si>
  <si>
    <t>VÝPLŇ ZA OPĚRAMI A ZDMI ZE ZEMINY STABIL CEMENTEM</t>
  </si>
  <si>
    <t>položka zahrnuje:
- dodávku zeminy stabilizované cementem a zásyp se zhutněním včetně mimostaveništní a vnitrostaveništní dopravy</t>
  </si>
  <si>
    <t>45868</t>
  </si>
  <si>
    <t>VÝPLŇ ZA OPĚRAMI A ZDMI Z JÍLU</t>
  </si>
  <si>
    <t>položka zahrnuje:
- dodávku jílu a zásyp se zhutněním včetně mimostaveništní a vnitrostaveništní dopravy</t>
  </si>
  <si>
    <t>45869</t>
  </si>
  <si>
    <t>VÝPLŇ ZA OPĚRAMI A ZDMI ZE STABILIZOVANÉHO POPÍLKU</t>
  </si>
  <si>
    <t>položka zahrnuje:
- dodávku stabilizovaného popílku a zásyp se zhutněním včetně mimostaveništní a vnitrostaveništní dopravy</t>
  </si>
  <si>
    <t>45850</t>
  </si>
  <si>
    <t>VÝPLŇ ZA OPĚRAMI A ZDMI Z KAMENIVA</t>
  </si>
  <si>
    <t>461112</t>
  </si>
  <si>
    <t>položka zahrnuje:
- nutné zemní práce (hloubení rýh a pod.)
- dodání dílce požadovaného tvaru a vlastností, jeho skladování, doprava a osazení do definitivní polohy, včetně komplexní technologie výroby a montáže dílců, ošetření a ochrana dílců,
- u dílců železobetonových a předpjatých veškerá výztuž, případně i tuhé kovové prvky a závěsná oka,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</si>
  <si>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461113</t>
  </si>
  <si>
    <t>461114</t>
  </si>
  <si>
    <t>46111</t>
  </si>
  <si>
    <t>PATKY Z DÍLCŮ BETON</t>
  </si>
  <si>
    <t>461211</t>
  </si>
  <si>
    <t>PATKY Z LOMOVÉHO KAMENE NA SUCHO</t>
  </si>
  <si>
    <t>položka zahrnuje:
- nutné zemní práce (hloubení rýh a pod.)
- dodání a uložení lomového kamene předepsané frakce do předepsaného tvaru, včetně mimostaveništní a vnitrostaveništní dopravy</t>
  </si>
  <si>
    <t>461212</t>
  </si>
  <si>
    <t>PATKY Z LOMOVÉHO KAMENE NA MC</t>
  </si>
  <si>
    <t>položka zahrnuje:
- nutné zemní práce (hloubení rýh a pod.)
- dodání a uložení lomového kamene předepsané frakce do předepsaného tavru s výplní maltou cementovou předepsané kvality, včetně mimostaveništní a vnitrostaveništní dopravy</t>
  </si>
  <si>
    <t>461312</t>
  </si>
  <si>
    <t>PATKY Z PROSTÉHO BETONU C12/15</t>
  </si>
  <si>
    <t>položka zahrnuje:
- nutné zemní práce (hloubení rýh a pod.)
- dodání  čerstvého  betonu  (betonové  směsi)  požadované  kvality,  jeho  uložení  do požadovaného tvaru při jakékoliv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zřízení  všech  požadovaných  otvorů, kapes, výklenků, prostupů, dutin, drážek a pod., vč. ztížení práce a úprav  kolem nich,
- úpravy pro osazení doplňkových konstrukcí a vybavení,
- úpravy povrchu pro položení požadované izolace, povlaků a nátěrů, případně vyspravení,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t>
  </si>
  <si>
    <t>461313</t>
  </si>
  <si>
    <t>PATKY Z PROSTÉHO BETONU C16/20</t>
  </si>
  <si>
    <t>461314</t>
  </si>
  <si>
    <t>PATKY Z PROSTÉHO BETONU C25/30</t>
  </si>
  <si>
    <t>46131</t>
  </si>
  <si>
    <t>PATKY Z PROSTÉHO BETONU</t>
  </si>
  <si>
    <t>461382</t>
  </si>
  <si>
    <t>461383</t>
  </si>
  <si>
    <t>461384</t>
  </si>
  <si>
    <t>461385</t>
  </si>
  <si>
    <t>46138</t>
  </si>
  <si>
    <t>PATKY ZE ŽELEZOBETONU VČET VÝZTUŽE</t>
  </si>
  <si>
    <t>46112</t>
  </si>
  <si>
    <t>PATKY Z DÍLCŮ ŽELEZOBETON</t>
  </si>
  <si>
    <t>461122</t>
  </si>
  <si>
    <t>461123</t>
  </si>
  <si>
    <t>461124</t>
  </si>
  <si>
    <t>461125</t>
  </si>
  <si>
    <t>46211</t>
  </si>
  <si>
    <t>ZÁHOZ Z DÍLCŮ BETON</t>
  </si>
  <si>
    <t>46251</t>
  </si>
  <si>
    <t>ZÁHOZ Z LOMOVÉHO KAMENE</t>
  </si>
  <si>
    <t>46321</t>
  </si>
  <si>
    <t>ROVNANINA Z LOMOVÉHO KAMENE</t>
  </si>
  <si>
    <t>46451</t>
  </si>
  <si>
    <t>POHOZ DNA A SVAHŮ Z LOMOVÉHO KAMENE</t>
  </si>
  <si>
    <t>46452</t>
  </si>
  <si>
    <t>POHOZ DNA A SVAHŮ Z KAMENIVA DRCENÉHO</t>
  </si>
  <si>
    <t>46457</t>
  </si>
  <si>
    <t>POHOZ DNA A SVAHŮ Z KAMENIVA TĚŽENÉHO</t>
  </si>
  <si>
    <t>46499</t>
  </si>
  <si>
    <t>BŘEHOVÉ OPEVNĚNÍ Z FÓLIE</t>
  </si>
  <si>
    <t>465112</t>
  </si>
  <si>
    <t>položka zahrnuje:
- nutné zemní práce (svahování, úpravu pláně a pod.)
- dodání dílce požadovaného tvaru a vlastností, jeho skladování, doprava a osazení do definitivní polohy, včetně komplexní technologie výroby a montáže dílců, ošetření a ochrana dílců,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
- nezahrnuje podklad pod dlažbu, vykazuje se samostatně položkami SD 45</t>
  </si>
  <si>
    <t>465113</t>
  </si>
  <si>
    <t>465114</t>
  </si>
  <si>
    <t>465115</t>
  </si>
  <si>
    <t>46511</t>
  </si>
  <si>
    <t>DLAŽBY Z DÍLCŮ BETONOVÝCH</t>
  </si>
  <si>
    <t>465122</t>
  </si>
  <si>
    <t>položka zahrnuje:
- nutné zemní práce (svahování, úpravu pláně a pod.)
- dodání dílce požadovaného tvaru a vlastností, jeho skladování, doprava a osazení do definitivní polohy, včetně komplexní technologie výroby a montáže dílců, ošetření a ochrana dílců,
- u dílců železobetonových a předpjatých veškerá výztuž, případně i tuhé kovové prvky a závěsná oka,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
- nezahrnuje podklad pod dlažbu, vykazuje se samostatně položkami SD 45</t>
  </si>
  <si>
    <t>465123</t>
  </si>
  <si>
    <t>465124</t>
  </si>
  <si>
    <t>465125</t>
  </si>
  <si>
    <t>46512</t>
  </si>
  <si>
    <t>DLAŽBY Z DÍLCŮ ŽELEZOBETON</t>
  </si>
  <si>
    <t>465312</t>
  </si>
  <si>
    <t>položka zahrnuje:
- nutné zemní práce (svahování, úpravu pláně a pod.)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doplňkových konstrukcí a vybavení,
- úpravy povrchu pro položení požadované izolace, povlaků a nátěrů, případně vyspravení,
- ztížení práce u kabelových a injektážních trubek a ostatních zařízení osazovaných do betonu,
-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nezahrnuje podklad pod dlažbu, vykazuje se samostatně položkami SD 45</t>
  </si>
  <si>
    <t>465313</t>
  </si>
  <si>
    <t>465314</t>
  </si>
  <si>
    <t>46531</t>
  </si>
  <si>
    <t>DLAŽBY Z PROST BETONU</t>
  </si>
  <si>
    <t>465382</t>
  </si>
  <si>
    <t>položka zahrnuje:
- nutné zemní práce (svahování, úpravu pláně a pod.)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veškerá opatření pro zajištění soudržnosti výztuže a betonu,
- povrchovou antikorozní úpravu výztuže,
- separaci výztuže,
- nezahrnuje podklad pod dlažbu, vykazuje se samostatně položkami SD 45</t>
  </si>
  <si>
    <t>465383</t>
  </si>
  <si>
    <t>465384</t>
  </si>
  <si>
    <t>465385</t>
  </si>
  <si>
    <t>46538</t>
  </si>
  <si>
    <t>DLAŽBY ZE ŽELEZOBETONU VČET VÝZTUŽE</t>
  </si>
  <si>
    <t>465511</t>
  </si>
  <si>
    <t>DLAŽBY Z LOMOVÉHO KAMENE NA SUCHO</t>
  </si>
  <si>
    <t>položka zahrnuje:
- nutné zemní práce (svahování, úpravu pláně a pod.)
- dodávku a položení dlažby z lomového kamene do předepsaného tvaru
- spárování, těsnění, tmelení a vyplnění spar případně s vyklínováním
- úprava povrchu pro odvedení srážkové vody
- nezahrnuje podklad pod dlažbu, vykazuje se samostatně položkami SD 45</t>
  </si>
  <si>
    <t>465512</t>
  </si>
  <si>
    <t>DLAŽBY Z LOMOVÉHO KAMENE NA MC</t>
  </si>
  <si>
    <t>položka zahrnuje:
- nutné zemní práce (svahování, úpravu pláně a pod.)
- zřízení spojovací vrstvy
- zřízení lože dlažby z cementové malty předepsané kvality a předepsané tloušťky
- dodávku a položení dlažby z lomového kamene do předepsaného tvaru
- spárování, těsnění, tmelení a vyplnění spar MC případně s vyklínováním
- úprava povrchu pro odvedení srážkové vody
- nezahrnuje podklad pod dlažbu, vykazuje se samostatně položkami SD 45</t>
  </si>
  <si>
    <t>465513</t>
  </si>
  <si>
    <t>PŘEDLÁŽDĚNÍ DLAŽBY Z LOMOVÉHO KAMENE</t>
  </si>
  <si>
    <t>- pod pojmem *předláždění* se rozumí rozebrání stávající dlažby a pokládka dlažby ze stávajícího dlažebního materiálu (bez dodávky nového)
- zahrnuje nezbytnou manipulaci s tímto materiálem (nakládání, doprava, složení, očištění)
- dodání a rozprostření materiálu pro lože a jeho tloušťku předepsanou dokumentací a pro předepsanou výplň spar
- nutné zemní práce (svahování, úpravu pláně a pod.)
- nezahrnuje podklad pod dlažbu, vykazuje se samostatně položkami SD 45</t>
  </si>
  <si>
    <t>46591</t>
  </si>
  <si>
    <t>DLAŽBY Z KAMENICKÝCH VÝROBKŮ</t>
  </si>
  <si>
    <t>položka zahrnuje:
- nutné zemní práce (svahování, úpravu pláně a pod.)
- úpravu podkladu
- zřízení spojovací vrstvy
- zřízení lože dlažby z předepsaného materiálu
- dodávku a uložení dlažby z předepsaných kamenických výrobků do předepsaného tvaru
- spárování, těsnění, tmelení a vyplnění spar případně s vyklínováním
- úprava povrchu pro odvedení srážkové vody
- nezahrnuje podklad pod dlažbu, vykazuje se samostatně položkami SD 45</t>
  </si>
  <si>
    <t>465921</t>
  </si>
  <si>
    <t>DLAŽBY Z BETONOVÝCH DLAŽDIC NA SUCHO</t>
  </si>
  <si>
    <t>položka zahrnuje:
- nutné zemní práce (svahování, úpravu pláně a pod.)
- úpravu podkladu
- dodávku a uložení dlažby z předepsaných dlaždic do předepsaného tvaru
- spárování, těsnění, tmelení a vyplnění spar případně s vyklínováním
- úprava povrchu pro odvedení srážkové vody
- nezahrnuje podklad pod dlažbu, vykazuje se samostatně položkami SD 45</t>
  </si>
  <si>
    <t>465922</t>
  </si>
  <si>
    <t>DLAŽBY Z BETONOVÝCH DLAŽDIC NA MC</t>
  </si>
  <si>
    <t>- úpravu podkladu
- zřízení spojovací vrstvy
- zřízení lože dlažby z předepsaného materiálu
- dodávku a uložení dlažby, ev. předlažby, do předepsaného tvaru z pohledové úpravy
- spárování, těsnění, tmelení a vyplnění spar případně s vyklínováním
- úprava povrchu pro odvedení srážkové vody</t>
  </si>
  <si>
    <t>465923</t>
  </si>
  <si>
    <t>PŘEDLÁŽDĚNÍ DLAŽBY Z BETON DLAŽDIC</t>
  </si>
  <si>
    <t>46611</t>
  </si>
  <si>
    <t>DLAŽBY VEGETAČNÍ Z DÍLCŮ BETONOVÝCH</t>
  </si>
  <si>
    <t>položka zahrnuje:
- povrchovou úpravu podkladu
- zřízení spojovací vrstvy
- dodávku a uložení předepsaných dlažebních prvků do předepsaného tvaru
- spárování, těsnění, tmelení a vyplnění spar případně s vyklínováním
- úprava povrchu pro odvedení srážkové vody
- výplň otvorů drnem nebo ornicí s osetím, případně kamenivem
- výplň spar předepsaným materiálem
- nutné zemní práce (svahování, úpravu pláně a pod.)
- nezahrnuje podklad pod dlažbu, vykazuje se samostatně položkami SD 45</t>
  </si>
  <si>
    <t>46612</t>
  </si>
  <si>
    <t>DLAŽBY VEGETAČNÍ Z DÍLCŮ ŽELEZOBETONOVÝCH</t>
  </si>
  <si>
    <t>466921</t>
  </si>
  <si>
    <t>DLAŽBY VEGETAČNÍ Z BETONOVÝCH DLAŽDIC NA SUCHO</t>
  </si>
  <si>
    <t>466922</t>
  </si>
  <si>
    <t>DLAŽBY VEGETAČNÍ Z BETONOVÝCH DLAŽDIC NA MC</t>
  </si>
  <si>
    <t>položka zahrnuje:
- povrchovou úpravu podkladu
- zřízení spojovací vrstvy
- dodávku a uložení předepsaných dlažebních prvků do předepsaného tvaru
- spárování, těsnění, tmelení a vyplnění spar případně s vyklínováním
- úprava povrchu pro odvedení srážkové vody
- výplň otvorů drnem nebo ornicí s osetím, případně kamenivem
- výplň spar předepsaným materiálem
- zahrnuje zřízení lože dlažbyz cementové malty předepsané kvality a v předepsané tloušťce
- nutné zemní práce (svahování, úpravu pláně a pod.)
- nezahrnuje podklad pod dlažbu, vykazuje se samostatně položkami SD 45</t>
  </si>
  <si>
    <t>466923</t>
  </si>
  <si>
    <t>PŘEDLÁŽDĚNÍ DLAŽBY Z VEGETAČNÍCH TVÁRNIC</t>
  </si>
  <si>
    <t>- pod pojmem *předláždění* se rozumí rozebrání stávající dlažby a pokládka dlažby ze stávajícího dlažebního materiálu (bez dodávky nového)
- zahrnuje nezbytnou manipulaci s tímto materiálem (nakládání, doprava, složení, očištění)
- dodání a rozprostření materiálu pro lože a jeho tloušťku předepsanou dokumentací a pro předepsanou výplň spar
- výplň otvorů drnem nebo ornicí s osetím, případně kamenivem
- nutné zemní práce (svahování, úpravu pláně a pod.)
- nezahrnuje podklad pod dlažbu, vykazuje se samostatně položkami SD 45</t>
  </si>
  <si>
    <t>467211</t>
  </si>
  <si>
    <t>STUPNĚ A PRAHY VOD KORYT ZDĚNÉ Z LOM KAM NA SUCHO</t>
  </si>
  <si>
    <t>položka zahrnuje:
- nutné zemní práce (hloubení rýh apod.)
- dodávku a zdění lomového kamene předepsané frakce na sucho do předepsaného tvaru včetně mimostaveništní a vnitrostaveništní dopravy</t>
  </si>
  <si>
    <t>467212</t>
  </si>
  <si>
    <t>STUPNĚ A PRAHY VOD KORYT ZDĚNÉ Z LOM KAM NA MC</t>
  </si>
  <si>
    <t>položka zahrnuje:
- nutné zemní práce (hloubení rýh apod.)
- dodávku a zdění lomového kamene předepsané frakce na maltu cementovou předepsané kvality do předepsaného tvaru včetně mimostaveništní a vnitrostaveništní dopravy</t>
  </si>
  <si>
    <t>467312</t>
  </si>
  <si>
    <t>položka zahrnuje:
- nutné zemní práce (hloubení rýh apod.)
- dodání  čerstvého  betonu  (betonové  směsi)  požadované  kvality,  jeho  uložení  do požadovaného tvaru při jakékoliv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doplňkových konstrukcí a vybavení,
- úpravy povrchu pro položení požadované izolace, povlaků a nátěrů, případně vyspravení,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t>
  </si>
  <si>
    <t>467313</t>
  </si>
  <si>
    <t>STUPNĚ A PRAHY VODNÍCH KORYT Z PROSTÉHO BETONU C16/20</t>
  </si>
  <si>
    <t>467314</t>
  </si>
  <si>
    <t>STUPNĚ A PRAHY VODNÍCH KORYT Z PROSTÉHO BETONU C25/30</t>
  </si>
  <si>
    <t>46731</t>
  </si>
  <si>
    <t>STUPNĚ A PRAHY VODNÍCH KORYT Z PROSTÉHO BETONU</t>
  </si>
  <si>
    <t>467382</t>
  </si>
  <si>
    <t>položka zahrnuje:
- nutné zemní práce (hloubení rýh apod.)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povrchovou antikorozní úpravu výztuže,
- separaci výztuže</t>
  </si>
  <si>
    <t>EMULSNÍ KALOVÉ ZÁKRYTY TL DO 5MM</t>
  </si>
  <si>
    <t>- dodání všech předepsaných materiálů pro kalové zákryty v předepsaném množství
- provedení dle předepsaného technologického předpisu
- zřízení vrstvy bez rozlišení šířky, pokládání vrstvy po etapách
- úpravu napojení, ukončení</t>
  </si>
  <si>
    <t>57312</t>
  </si>
  <si>
    <t>EMULSNÍ KALOVÉ ZÁKRYTY TL DO 10MM</t>
  </si>
  <si>
    <t>57313</t>
  </si>
  <si>
    <t>EMULSNÍ KALOVÉ ZÁKRYTY TL DO 15MM</t>
  </si>
  <si>
    <t>57314</t>
  </si>
  <si>
    <t>EMULSNÍ KALOVÉ ZÁKRYTY TL DO 20MM</t>
  </si>
  <si>
    <t>- dodání směsi v požadované kvalitě
- očištění podkladu
- uložení směsi dle předepsaného technologického předpisu, zhutnění vrstvy v předepsané tloušťce
- zřízení vrstvy bez rozlišení šířky, pokládání vrstvy po etapách, včetně pracovních spar a spojů
- úpravu napojení, ukončení podél obrubníků, dilatačních zařízení, odvodňovacích proužků, odvodňovačů, vpustí, šachet a pod.
- nezahrnuje postřiky, nátěry
- nezahrnuje těsnění podél obrubníků, dilatačních zařízení, odvodňovacích proužků, odvodňovačů, vpustí, šachet a pod.</t>
  </si>
  <si>
    <t>574A01</t>
  </si>
  <si>
    <t>ASFALTOVÝ BETON PRO OBRUSNÉ VRSTVY ACO 8</t>
  </si>
  <si>
    <t>574A03</t>
  </si>
  <si>
    <t>ASFALTOVÝ BETON PRO OBRUSNÉ VRSTVY ACO 11</t>
  </si>
  <si>
    <t>574A04</t>
  </si>
  <si>
    <t>ASFALTOVÝ BETON PRO OBRUSNÉ VRSTVY ACO 11+, 11S</t>
  </si>
  <si>
    <t>574A05</t>
  </si>
  <si>
    <t>ASFALTOVÝ BETON PRO OBRUSNÉ VRSTVY ACO 16</t>
  </si>
  <si>
    <t>574A06</t>
  </si>
  <si>
    <t>ASFALTOVÝ BETON PRO OBRUSNÉ VRSTVY ACO 16+, 16S</t>
  </si>
  <si>
    <t>574A21</t>
  </si>
  <si>
    <t>ASFALTOVÝ BETON PRO OBRUSNÉ VRSTVY ACO 8 TL. 30MM</t>
  </si>
  <si>
    <t>574A31</t>
  </si>
  <si>
    <t>ASFALTOVÝ BETON PRO OBRUSNÉ VRSTVY ACO 8 TL. 40MM</t>
  </si>
  <si>
    <t>574A33</t>
  </si>
  <si>
    <t>ASFALTOVÝ BETON PRO OBRUSNÉ VRSTVY ACO 11 TL. 40MM</t>
  </si>
  <si>
    <t>574A34</t>
  </si>
  <si>
    <t>ASFALTOVÝ BETON PRO OBRUSNÉ VRSTVY ACO 11+, 11S TL. 40MM</t>
  </si>
  <si>
    <t>574A41</t>
  </si>
  <si>
    <t>ASFALTOVÝ BETON PRO OBRUSNÉ VRSTVY ACO 8 TL. 50MM</t>
  </si>
  <si>
    <t>574A43</t>
  </si>
  <si>
    <t>ASFALTOVÝ BETON PRO OBRUSNÉ VRSTVY ACO 11 TL. 50MM</t>
  </si>
  <si>
    <t>574A44</t>
  </si>
  <si>
    <t>ASFALTOVÝ BETON PRO OBRUSNÉ VRSTVY ACO 11+, 11S TL. 50MM</t>
  </si>
  <si>
    <t>574A45</t>
  </si>
  <si>
    <t>ASFALTOVÝ BETON PRO OBRUSNÉ VRSTVY ACO 16 TL. 50MM</t>
  </si>
  <si>
    <t>574A46</t>
  </si>
  <si>
    <t>ASFALTOVÝ BETON PRO OBRUSNÉ VRSTVY ACO 16+, 16S TL. 50MM</t>
  </si>
  <si>
    <t>574A55</t>
  </si>
  <si>
    <t>ASFALTOVÝ BETON PRO OBRUSNÉ VRSTVY ACO 16 TL. 60MM</t>
  </si>
  <si>
    <t>574A56</t>
  </si>
  <si>
    <t>ASFALTOVÝ BETON PRO OBRUSNÉ VRSTVY ACO 16+, 16S TL. 60MM</t>
  </si>
  <si>
    <t>574B01</t>
  </si>
  <si>
    <t>ASFALTOVÝ BETON PRO OBRUSNÉ VRSTVY MODIFIK ACO 8</t>
  </si>
  <si>
    <t>574B03</t>
  </si>
  <si>
    <t>ASFALTOVÝ BETON PRO OBRUSNÉ VRSTVY MODIFIK ACO 11</t>
  </si>
  <si>
    <t>574B04</t>
  </si>
  <si>
    <t>ASFALTOVÝ BETON PRO OBRUSNÉ VRSTVY MODIFIK ACO 11+, 11S</t>
  </si>
  <si>
    <t>574B05</t>
  </si>
  <si>
    <t>ASFALTOVÝ BETON PRO OBRUSNÉ VRSTVY MODIFIK ACO 16</t>
  </si>
  <si>
    <t>574B06</t>
  </si>
  <si>
    <t>ASFALTOVÝ BETON PRO OBRUSNÉ VRSTVY MODIFIK ACO 16+, 16S</t>
  </si>
  <si>
    <t>574B21</t>
  </si>
  <si>
    <t>ASFALTOVÝ BETON PRO OBRUSNÉ VRSTVY MODIFIK ACO 8 TL. 30MM</t>
  </si>
  <si>
    <t>574B31</t>
  </si>
  <si>
    <t>ASFALTOVÝ BETON PRO OBRUSNÉ VRSTVY MODIFIK ACO 8 TL. 40MM</t>
  </si>
  <si>
    <t>574B33</t>
  </si>
  <si>
    <t>ASFALTOVÝ BETON PRO OBRUSNÉ VRSTVY MODIFIK ACO 11 TL. 40MM</t>
  </si>
  <si>
    <t>574B34</t>
  </si>
  <si>
    <t>ASFALTOVÝ BETON PRO OBRUSNÉ VRSTVY MODIFIK ACO 11+, 11S TL. 40MM</t>
  </si>
  <si>
    <t>574B41</t>
  </si>
  <si>
    <t>ASFALTOVÝ BETON PRO OBRUSNÉ VRSTVY MODIFIK ACO 8 TL. 50MM</t>
  </si>
  <si>
    <t>574B43</t>
  </si>
  <si>
    <t>ASFALTOVÝ BETON PRO OBRUSNÉ VRSTVY MODIFIK ACO 11 TL. 50MM</t>
  </si>
  <si>
    <t>574B44</t>
  </si>
  <si>
    <t>ASFALTOVÝ BETON PRO OBRUSNÉ VRSTVY MODIFIK ACO 11+, 11S TL. 50MM</t>
  </si>
  <si>
    <t>574B45</t>
  </si>
  <si>
    <t>ASFALTOVÝ BETON PRO OBRUSNÉ VRSTVY MODIFIK ACO 16 TL. 50MM</t>
  </si>
  <si>
    <t>574B46</t>
  </si>
  <si>
    <t>ASFALTOVÝ BETON PRO OBRUSNÉ VRSTVY MODIFIK ACO 16+, 16S TL. 50MM</t>
  </si>
  <si>
    <t>574B55</t>
  </si>
  <si>
    <t>ASFALTOVÝ BETON PRO OBRUSNÉ VRSTVY MODIFIK ACO 16 TL. 60MM</t>
  </si>
  <si>
    <t>574B56</t>
  </si>
  <si>
    <t>ASFALTOVÝ BETON PRO OBRUSNÉ VRSTVY MODIFIK ACO 16+, 16S TL. 60MM</t>
  </si>
  <si>
    <t>574C05</t>
  </si>
  <si>
    <t>ASFALTOVÝ BETON PRO LOŽNÍ VRSTVY ACL 16</t>
  </si>
  <si>
    <t>574C06</t>
  </si>
  <si>
    <t>ASFALTOVÝ BETON PRO LOŽNÍ VRSTVY ACL 16+, 16S</t>
  </si>
  <si>
    <t>574C07</t>
  </si>
  <si>
    <t>ASFALTOVÝ BETON PRO LOŽNÍ VRSTVY ACL 22</t>
  </si>
  <si>
    <t>574C08</t>
  </si>
  <si>
    <t>ASFALTOVÝ BETON PRO LOŽNÍ VRSTVY ACL 22+, 22S</t>
  </si>
  <si>
    <t>574C45</t>
  </si>
  <si>
    <t>ASFALTOVÝ BETON PRO LOŽNÍ VRSTVY ACL 16 TL. 50MM</t>
  </si>
  <si>
    <t>574C46</t>
  </si>
  <si>
    <t>ASFALTOVÝ BETON PRO LOŽNÍ VRSTVY ACL 16+, 16S TL. 50MM</t>
  </si>
  <si>
    <t>574C55</t>
  </si>
  <si>
    <t>ASFALTOVÝ BETON PRO LOŽNÍ VRSTVY ACL 16 TL. 60MM</t>
  </si>
  <si>
    <t>574C56</t>
  </si>
  <si>
    <t>ASFALTOVÝ BETON PRO LOŽNÍ VRSTVY ACL 16+, 16S TL. 60MM</t>
  </si>
  <si>
    <t>574C57</t>
  </si>
  <si>
    <t>ASFALTOVÝ BETON PRO LOŽNÍ VRSTVY ACL 22 TL. 60MM</t>
  </si>
  <si>
    <t>574C58</t>
  </si>
  <si>
    <t>ASFALTOVÝ BETON PRO LOŽNÍ VRSTVY ACL 22+, 22S TL. 60MM</t>
  </si>
  <si>
    <t>574C65</t>
  </si>
  <si>
    <t>ASFALTOVÝ BETON PRO LOŽNÍ VRSTVY ACL 16 TL. 70MM</t>
  </si>
  <si>
    <t>574C66</t>
  </si>
  <si>
    <t>ASFALTOVÝ BETON PRO LOŽNÍ VRSTVY ACL 16+, 16S TL. 70MM</t>
  </si>
  <si>
    <t>574C67</t>
  </si>
  <si>
    <t>ASFALTOVÝ BETON PRO LOŽNÍ VRSTVY ACL 22 TL. 70MM</t>
  </si>
  <si>
    <t>574C68</t>
  </si>
  <si>
    <t>ASFALTOVÝ BETON PRO LOŽNÍ VRSTVY ACL 22+, 22S TL. 70MM</t>
  </si>
  <si>
    <t>574C77</t>
  </si>
  <si>
    <t>ASFALTOVÝ BETON PRO LOŽNÍ VRSTVY ACL 22 TL. 80MM</t>
  </si>
  <si>
    <t>574C78</t>
  </si>
  <si>
    <t>ASFALTOVÝ BETON PRO LOŽNÍ VRSTVY ACL 22+, 22S TL. 80MM</t>
  </si>
  <si>
    <t>574C87</t>
  </si>
  <si>
    <t>ASFALTOVÝ BETON PRO LOŽNÍ VRSTVY ACL 22 TL. 90MM</t>
  </si>
  <si>
    <t>574C88</t>
  </si>
  <si>
    <t>ASFALTOVÝ BETON PRO LOŽNÍ VRSTVY ACL 22+, 22S TL. 90MM</t>
  </si>
  <si>
    <t>574D05</t>
  </si>
  <si>
    <t>ASFALTOVÝ BETON PRO LOŽNÍ VRSTVY MODIFIK ACL 16</t>
  </si>
  <si>
    <t>574D06</t>
  </si>
  <si>
    <t>ASFALTOVÝ BETON PRO LOŽNÍ VRSTVY MODIFIK ACL 16+, 16S</t>
  </si>
  <si>
    <t>574D07</t>
  </si>
  <si>
    <t>ASFALTOVÝ BETON PRO LOŽNÍ VRSTVY MODIFIK ACL 22</t>
  </si>
  <si>
    <t>574D08</t>
  </si>
  <si>
    <t>ASFALTOVÝ BETON PRO LOŽNÍ VRSTVY MODIFIK ACL 22+, 22S</t>
  </si>
  <si>
    <t>574D45</t>
  </si>
  <si>
    <t>ASFALTOVÝ BETON PRO LOŽNÍ VRSTVY MODIFIK ACL 16 TL. 50MM</t>
  </si>
  <si>
    <t>574D46</t>
  </si>
  <si>
    <t>ASFALTOVÝ BETON PRO LOŽNÍ VRSTVY MODIFIK ACL 16+, 16S TL. 50MM</t>
  </si>
  <si>
    <t>574D55</t>
  </si>
  <si>
    <t>ASFALTOVÝ BETON PRO LOŽNÍ VRSTVY MODIFIK ACL 16 TL. 60MM</t>
  </si>
  <si>
    <t>574D56</t>
  </si>
  <si>
    <t>ASFALTOVÝ BETON PRO LOŽNÍ VRSTVY MODIFIK ACL 16+, 16S TL. 60MM</t>
  </si>
  <si>
    <t>574D57</t>
  </si>
  <si>
    <t>ASFALTOVÝ BETON PRO LOŽNÍ VRSTVY MODIFIK ACL 22 TL. 60MM</t>
  </si>
  <si>
    <t>574D58</t>
  </si>
  <si>
    <t>ASFALTOVÝ BETON PRO LOŽNÍ VRSTVY MODIFIK ACL 22+, 22S TL. 60MM</t>
  </si>
  <si>
    <t>574D65</t>
  </si>
  <si>
    <t>ASFALTOVÝ BETON PRO LOŽNÍ VRSTVY MODIFIK ACL 16 TL. 70MM</t>
  </si>
  <si>
    <t>574D66</t>
  </si>
  <si>
    <t>ASFALTOVÝ BETON PRO LOŽNÍ VRSTVY MODIFIK ACL 16+, 16S TL. 70MM</t>
  </si>
  <si>
    <t>574D67</t>
  </si>
  <si>
    <t>ASFALTOVÝ BETON PRO LOŽNÍ VRSTVY MODIFIK ACL 22 TL. 70MM</t>
  </si>
  <si>
    <t>574D68</t>
  </si>
  <si>
    <t>ASFALTOVÝ BETON PRO LOŽNÍ VRSTVY MODIFIK ACL 22+, 22S TL. 70MM</t>
  </si>
  <si>
    <t>574D77</t>
  </si>
  <si>
    <t>ASFALTOVÝ BETON PRO LOŽNÍ VRSTVY MODIFIK ACL 22 TL. 80MM</t>
  </si>
  <si>
    <t>574D78</t>
  </si>
  <si>
    <t>ASFALTOVÝ BETON PRO LOŽNÍ VRSTVY MODIFIK ACL 22+, 22S TL. 80MM</t>
  </si>
  <si>
    <t>574D87</t>
  </si>
  <si>
    <t>ASFALTOVÝ BETON PRO LOŽNÍ VRSTVY MODIFIK ACL 22 TL. 90MM</t>
  </si>
  <si>
    <t>574D88</t>
  </si>
  <si>
    <t>ASFALTOVÝ BETON PRO LOŽNÍ VRSTVY MODIFIK ACL 22+, 22S TL. 90MM</t>
  </si>
  <si>
    <t>574E06</t>
  </si>
  <si>
    <t>ASFALTOVÝ BETON PRO PODKLADNÍ VRSTVY ACP 16+, 16S</t>
  </si>
  <si>
    <t>574E07</t>
  </si>
  <si>
    <t>ASFALTOVÝ BETON PRO PODKLADNÍ VRSTVY ACP 22+, 22S</t>
  </si>
  <si>
    <t>574E46</t>
  </si>
  <si>
    <t>ASFALTOVÝ BETON PRO PODKLADNÍ VRSTVY ACP 16+, 16S TL. 50MM</t>
  </si>
  <si>
    <t>574E56</t>
  </si>
  <si>
    <t>ASFALTOVÝ BETON PRO PODKLADNÍ VRSTVY ACP 16+, 16S TL. 60MM</t>
  </si>
  <si>
    <t>574E58</t>
  </si>
  <si>
    <t>574J75</t>
  </si>
  <si>
    <t>ASFALTOVÝ KOBEREC MASTIXOVÝ MODIFIK SMA 16 TL. 50MM</t>
  </si>
  <si>
    <t>574J76</t>
  </si>
  <si>
    <t>ASFALTOVÝ KOBEREC MASTIXOVÝ MODIFIK SMA 16+ TL. 50MM</t>
  </si>
  <si>
    <t>574J85</t>
  </si>
  <si>
    <t>ASFALTOVÝ KOBEREC MASTIXOVÝ MODIFIK SMA 16 TL. 55MM</t>
  </si>
  <si>
    <t>574J86</t>
  </si>
  <si>
    <t>ASFALTOVÝ KOBEREC MASTIXOVÝ MODIFIK SMA 16+ TL. 55MM</t>
  </si>
  <si>
    <t>574J95</t>
  </si>
  <si>
    <t>ASFALTOVÝ KOBEREC MASTIXOVÝ MODIFIK SMA 16 TL. 60MM</t>
  </si>
  <si>
    <t>574J96</t>
  </si>
  <si>
    <t>ASFALTOVÝ KOBEREC MASTIXOVÝ MODIFIK SMA 16+ TL. 60MM</t>
  </si>
  <si>
    <t>57471</t>
  </si>
  <si>
    <t>VOZOVKOVÉ VÝZTUŽNÉ VRSTVY Z FÓLIE</t>
  </si>
  <si>
    <t>- dodání fólie v požadované kvalitě a v množství včetně přesahů (přesahy započteny v jednotkové ceně)
- očištění podkladu
- pokládka fólie dle předepsaného technologického předpisu</t>
  </si>
  <si>
    <t>57472</t>
  </si>
  <si>
    <t>VOZOVKOVÉ VÝZTUŽNÉ VRSTVY Z TEXTILIE</t>
  </si>
  <si>
    <t>- dodání textilie v požadované kvalitě a v množství včetně přesahů (přesahy započteny v jednotkové ceně)
- očištění podkladu
- pokládka textilie dle předepsaného technologického předpisu</t>
  </si>
  <si>
    <t>57473</t>
  </si>
  <si>
    <t>VOZOVKOVÉ VÝZTUŽNÉ VRSTVY ZE SÍTÍ</t>
  </si>
  <si>
    <t>- dodání sítě v požadované kvalitě a v množství včetně přesahů (přesahy započteny v jednotkové ceně)
- očištění podkladu
- pokládka sítě dle předepsaného technologického předpisu</t>
  </si>
  <si>
    <t>57474</t>
  </si>
  <si>
    <t>VOZOVKOVÉ SEPARAČNÍ VRSTVY Z ASFALT PÁSŮ</t>
  </si>
  <si>
    <t>- dodání asfaltových pásů v požadované kvalitě a v množství včetně přesahů (přesahy započteny v jednotkové ceně)
- očištění podkladu
- pokládka asfaltových pásů dle předepsaného technologického předpisu</t>
  </si>
  <si>
    <t>57475</t>
  </si>
  <si>
    <t>VOZOVKOVÉ VÝZTUŽNÉ VRSTVY Z GEOMŘÍŽOVINY</t>
  </si>
  <si>
    <t>- dodání geomříže v požadované kvalitě a v množství včetně přesahů (přesahy započteny v jednotkové ceně)
- očištění podkladu
- pokládka geomříže dle předepsaného technologického předpisu</t>
  </si>
  <si>
    <t>574I00</t>
  </si>
  <si>
    <t>ASFALTOVÝ KOBEREC MASTIXOVÝ SMA 4, 5</t>
  </si>
  <si>
    <t>574I01</t>
  </si>
  <si>
    <t>ASFALTOVÝ KOBEREC MASTIXOVÝ SMA 8</t>
  </si>
  <si>
    <t>574I02</t>
  </si>
  <si>
    <t>ASFALTOVÝ KOBEREC MASTIXOVÝ SMA 8+, 8S</t>
  </si>
  <si>
    <t>574I03</t>
  </si>
  <si>
    <t>ASFALTOVÝ KOBEREC MASTIXOVÝ SMA 11</t>
  </si>
  <si>
    <t>574I04</t>
  </si>
  <si>
    <t>ASFALTOVÝ KOBEREC MASTIXOVÝ SMA 11+, 11S</t>
  </si>
  <si>
    <t>574I05</t>
  </si>
  <si>
    <t>ASFALTOVÝ KOBEREC MASTIXOVÝ SMA 16</t>
  </si>
  <si>
    <t>574I06</t>
  </si>
  <si>
    <t>ASFALTOVÝ KOBEREC MASTIXOVÝ SMA 16+</t>
  </si>
  <si>
    <t>574I10</t>
  </si>
  <si>
    <t>ASFALTOVÝ KOBEREC MASTIXOVÝ SMA 4, 5 TL. 20MM</t>
  </si>
  <si>
    <t>574I11</t>
  </si>
  <si>
    <t>ASFALTOVÝ KOBEREC MASTIXOVÝ SMA 8 TL. 20MM</t>
  </si>
  <si>
    <t>574I12</t>
  </si>
  <si>
    <t>ASFALTOVÝ KOBEREC MASTIXOVÝ SMA 8+, 8S TL. 20MM</t>
  </si>
  <si>
    <t>574I20</t>
  </si>
  <si>
    <t>ASFALTOVÝ KOBEREC MASTIXOVÝ SMA 4, 5 TL. 25MM</t>
  </si>
  <si>
    <t>574I21</t>
  </si>
  <si>
    <t>ASFALTOVÝ KOBEREC MASTIXOVÝ SMA 8 TL. 25MM</t>
  </si>
  <si>
    <t>574I22</t>
  </si>
  <si>
    <t>ASFALTOVÝ KOBEREC MASTIXOVÝ SMA 8+, 8S TL. 25MM</t>
  </si>
  <si>
    <t>574I30</t>
  </si>
  <si>
    <t>ASFALTOVÝ KOBEREC MASTIXOVÝ SMA 4, 5 TL. 30MM</t>
  </si>
  <si>
    <t>574I31</t>
  </si>
  <si>
    <t>ASFALTOVÝ KOBEREC MASTIXOVÝ SMA 8 TL. 30MM</t>
  </si>
  <si>
    <t>574I32</t>
  </si>
  <si>
    <t>ASFALTOVÝ KOBEREC MASTIXOVÝ SMA 8+, 8S TL. 30MM</t>
  </si>
  <si>
    <t>574I33</t>
  </si>
  <si>
    <t>ASFALTOVÝ KOBEREC MASTIXOVÝ SMA 11 TL. 30MM</t>
  </si>
  <si>
    <t>574I34</t>
  </si>
  <si>
    <t>ASFALTOVÝ KOBEREC MASTIXOVÝ SMA 11+ TL. 30MM</t>
  </si>
  <si>
    <t>574I41</t>
  </si>
  <si>
    <t>ASFALTOVÝ KOBEREC MASTIXOVÝ SMA 8 TL. 35MM</t>
  </si>
  <si>
    <t>574I42</t>
  </si>
  <si>
    <t>ASFALTOVÝ KOBEREC MASTIXOVÝ SMA 8+, 8S TL. 35MM</t>
  </si>
  <si>
    <t>574I43</t>
  </si>
  <si>
    <t>ASFALTOVÝ KOBEREC MASTIXOVÝ SMA 11 TL. 35MM</t>
  </si>
  <si>
    <t>574I44</t>
  </si>
  <si>
    <t>ASFALTOVÝ KOBEREC MASTIXOVÝ SMA 11+, 11S TL. 35MM</t>
  </si>
  <si>
    <t>574I51</t>
  </si>
  <si>
    <t>ASFALTOVÝ KOBEREC MASTIXOVÝ SMA 8 TL. 40MM</t>
  </si>
  <si>
    <t>574I52</t>
  </si>
  <si>
    <t>ASFALTOVÝ KOBEREC MASTIXOVÝ SMA 8+, 8S TL. 40MM</t>
  </si>
  <si>
    <t>574I53</t>
  </si>
  <si>
    <t>ASFALTOVÝ KOBEREC MASTIXOVÝ SMA 11 TL. 40MM</t>
  </si>
  <si>
    <t>574I54</t>
  </si>
  <si>
    <t>ASFALTOVÝ KOBEREC MASTIXOVÝ SMA 11+, 11S TL. 40MM</t>
  </si>
  <si>
    <t>574I55</t>
  </si>
  <si>
    <t>ASFALTOVÝ KOBEREC MASTIXOVÝ SMA 16 TL. 40MM</t>
  </si>
  <si>
    <t>574I56</t>
  </si>
  <si>
    <t>ASFALTOVÝ KOBEREC MASTIXOVÝ SMA 16+ TL. 40MM</t>
  </si>
  <si>
    <t>574I63</t>
  </si>
  <si>
    <t>ASFALTOVÝ KOBEREC MASTIXOVÝ SMA 11 TL. 45MM</t>
  </si>
  <si>
    <t>574I64</t>
  </si>
  <si>
    <t>ASFALTOVÝ KOBEREC MASTIXOVÝ SMA 11+, 11S TL. 45MM</t>
  </si>
  <si>
    <t>574I65</t>
  </si>
  <si>
    <t>ASFALTOVÝ KOBEREC MASTIXOVÝ SMA 16 TL. 45MM</t>
  </si>
  <si>
    <t>574I66</t>
  </si>
  <si>
    <t>ASFALTOVÝ KOBEREC MASTIXOVÝ SMA 16+ TL. 45MM</t>
  </si>
  <si>
    <t>574I73</t>
  </si>
  <si>
    <t>ASFALTOVÝ KOBEREC MASTIXOVÝ SMA 11 TL. 50MM</t>
  </si>
  <si>
    <t>574I74</t>
  </si>
  <si>
    <t>ASFALTOVÝ KOBEREC MASTIXOVÝ SMA 11+ TL. 50MM</t>
  </si>
  <si>
    <t>574I75</t>
  </si>
  <si>
    <t>ASFALTOVÝ KOBEREC MASTIXOVÝ SMA 16 TL. 50MM</t>
  </si>
  <si>
    <t>574I76</t>
  </si>
  <si>
    <t>ASFALTOVÝ KOBEREC MASTIXOVÝ SMA 16+ TL. 50MM</t>
  </si>
  <si>
    <t>574I85</t>
  </si>
  <si>
    <t>ASFALTOVÝ KOBEREC MASTIXOVÝ SMA 16 TL. 55MM</t>
  </si>
  <si>
    <t>574I86</t>
  </si>
  <si>
    <t>ASFALTOVÝ KOBEREC MASTIXOVÝ SMA 16+ TL. 55MM</t>
  </si>
  <si>
    <t>574I95</t>
  </si>
  <si>
    <t>ASFALTOVÝ KOBEREC MASTIXOVÝ SMA 16 TL. 60MM</t>
  </si>
  <si>
    <t>574I96</t>
  </si>
  <si>
    <t>ASFALTOVÝ KOBEREC MASTIXOVÝ SMA 16+ TL. 60MM</t>
  </si>
  <si>
    <t>575A01</t>
  </si>
  <si>
    <t>575A03</t>
  </si>
  <si>
    <t>LITÝ ASFALT MA I (SILNICE, DÁLNICE) 11</t>
  </si>
  <si>
    <t>575A05</t>
  </si>
  <si>
    <t>LITÝ ASFALT MA I (SILNICE, DÁLNICE) 16</t>
  </si>
  <si>
    <t>575A45</t>
  </si>
  <si>
    <t>LITÝ ASFALT MA I (SILNICE, DÁLNICE) 16 TL. 35MM</t>
  </si>
  <si>
    <t>LITÝ ASFALT MA I (SILNICE, DÁLNICE) 16 TL. 45MM</t>
  </si>
  <si>
    <t>575A51</t>
  </si>
  <si>
    <t>575A53</t>
  </si>
  <si>
    <t>LITÝ ASFALT MA I (SILNICE, DÁLNICE) 11 TL. 40MM</t>
  </si>
  <si>
    <t>575A55</t>
  </si>
  <si>
    <t>LITÝ ASFALT MA I (SILNICE, DÁLNICE) 16 TL. 40MM</t>
  </si>
  <si>
    <t>575B01</t>
  </si>
  <si>
    <t>575B03</t>
  </si>
  <si>
    <t>575B05</t>
  </si>
  <si>
    <t>575B21</t>
  </si>
  <si>
    <t>575B31</t>
  </si>
  <si>
    <t>575B33</t>
  </si>
  <si>
    <t>575B41</t>
  </si>
  <si>
    <t>575B43</t>
  </si>
  <si>
    <t>575B45</t>
  </si>
  <si>
    <t>577841</t>
  </si>
  <si>
    <t>REPROF ASF VRST RECYK ZA HORKA REMIX PLUS TL 50MM SE VTL AC</t>
  </si>
  <si>
    <t>577842</t>
  </si>
  <si>
    <t>REPROF ASF VRST RECYK ZA HORKA REMIX PLUS TL 50MM SE VTL SMA</t>
  </si>
  <si>
    <t>577851</t>
  </si>
  <si>
    <t>REPROF ASF VRST RECYK ZA HORKA REMIX PLUS TL 60MM SE VTL AC</t>
  </si>
  <si>
    <t>577852</t>
  </si>
  <si>
    <t>REPROF ASF VRST RECYK ZA HORKA REMIX PLUS TL 60MM SE VTL SMA</t>
  </si>
  <si>
    <t>577861</t>
  </si>
  <si>
    <t>REPROF ASF VRST RECYK ZA HORKA REMIX PLUS TL 70MM SE VTL AC</t>
  </si>
  <si>
    <t>577862</t>
  </si>
  <si>
    <t>REPROF ASF VRST RECYK ZA HORKA REMIX PLUS TL 70MM SE VTL SMA</t>
  </si>
  <si>
    <t>577871</t>
  </si>
  <si>
    <t>REPROF ASF VRST RECYK ZA HORKA REMIX PLUS TL 80MM SE VTL AC</t>
  </si>
  <si>
    <t>577872</t>
  </si>
  <si>
    <t>REPROF ASF VRST RECYK ZA HORKA REMIX PLUS TL 80MM SE VTL SMA</t>
  </si>
  <si>
    <t>577881</t>
  </si>
  <si>
    <t>REPROF ASF VRST RECYK ZA HORKA REMIX PLUS TL 90MM SE VTL AC</t>
  </si>
  <si>
    <t>577882</t>
  </si>
  <si>
    <t>REPROF ASF VRST RECYK ZA HORKA REMIX PLUS TL 90MM SE VTL SMA</t>
  </si>
  <si>
    <t>577891</t>
  </si>
  <si>
    <t>REPROF ASF VRST RECYK ZA HORKA REMIX PLUS TL 100MM SE VTL AC</t>
  </si>
  <si>
    <t>577892</t>
  </si>
  <si>
    <t>REPROF ASF VRS RECYK ZA HORKA REMIX PLUS TL 100MM SE VTL SMA</t>
  </si>
  <si>
    <t>57810</t>
  </si>
  <si>
    <t>VOZOVKOVÉ VRSTVY STMELENÉ PĚNOVÝM ASFALTEM ZA STUDENA</t>
  </si>
  <si>
    <t>57814</t>
  </si>
  <si>
    <t>VOZOVKOVÉ VRSTVY STMEL PĚNOVÝM ASFALTEM ZA STUDENA TL 50MM</t>
  </si>
  <si>
    <t>57815</t>
  </si>
  <si>
    <t>VOZOVKOVÉ VRSTVY STMEL PĚNOVÝM ASFALTEM ZA STUDENA TL 60MM</t>
  </si>
  <si>
    <t>57816</t>
  </si>
  <si>
    <t>VOZOVKOVÉ VRSTVY STMEL PĚNOVÝM ASFALTEM ZA STUDENA TL 70MM</t>
  </si>
  <si>
    <t>57817</t>
  </si>
  <si>
    <t>VOZOVKOVÉ VRSTVY STMEL PĚNOVÝM ASFALTEM ZA STUDENA TL 80MM</t>
  </si>
  <si>
    <t>57818</t>
  </si>
  <si>
    <t>VOZOVKOVÉ VRSTVY STMEL PĚNOVÝM ASFALTEM ZA STUDENA TL 90MM</t>
  </si>
  <si>
    <t>58101</t>
  </si>
  <si>
    <t>PŘÍPLATEK ZA ÚPRAVU POVRCHU CEMENTOBET KRYTU RAŽBOU</t>
  </si>
  <si>
    <t>- položka zahrnuje pouze předepsanou povrchovou úpravu
- nezahrnuje žádný materiál</t>
  </si>
  <si>
    <t>581101</t>
  </si>
  <si>
    <t>581102</t>
  </si>
  <si>
    <t>581103</t>
  </si>
  <si>
    <t>581104</t>
  </si>
  <si>
    <t>581105</t>
  </si>
  <si>
    <t>CEMENTOBETONOVÝ KRYT JEDNOVRSTVÝ NEVYZTUŽENÝ TŘ IV</t>
  </si>
  <si>
    <t>58110</t>
  </si>
  <si>
    <t>581125</t>
  </si>
  <si>
    <t>CEMENTOBET KRYT JEDNOVRSTVÝ NEVYZTUŽENÝ TŘ IV TL 100MM</t>
  </si>
  <si>
    <t>581134</t>
  </si>
  <si>
    <t>581135</t>
  </si>
  <si>
    <t>CEMENTOBET KRYT JEDNOVRSTVÝ NEVYZTUŽENÝ TŘ IV TL DO 150MM</t>
  </si>
  <si>
    <t>581143</t>
  </si>
  <si>
    <t>581144</t>
  </si>
  <si>
    <t>581145</t>
  </si>
  <si>
    <t>CEMENTOBET KRYT JEDNOVRSTVÝ NEVYZTUŽENÝ TŘ IV TL DO 200MM</t>
  </si>
  <si>
    <t>581151</t>
  </si>
  <si>
    <t>581152</t>
  </si>
  <si>
    <t>581153</t>
  </si>
  <si>
    <t>581154</t>
  </si>
  <si>
    <t>581201</t>
  </si>
  <si>
    <t>CEMENTOBETONOVÝ KRYT DVOUVRSTVÝ NEVYZTUŽENÝ TŘ L</t>
  </si>
  <si>
    <t>581202</t>
  </si>
  <si>
    <t>CEMENTOBETONOVÝ KRYT DVOUVRSTVÝ NEVYZTUŽENÝ TŘ I</t>
  </si>
  <si>
    <t>581203</t>
  </si>
  <si>
    <t>CEMENTOBETONOVÝ KRYT DVOUVRSTVÝ NEVYZTUŽENÝ TŘ II</t>
  </si>
  <si>
    <t>581204</t>
  </si>
  <si>
    <t>CEMENTOBETONOVÝ KRYT DVOUVRSTVÝ NEVYZTUŽENÝ TŘ III</t>
  </si>
  <si>
    <t>581205</t>
  </si>
  <si>
    <t>CEMENTOBETONOVÝ KRYT DVOUVRSTVÝ NEVYZTUŽENÝ TŘ IV</t>
  </si>
  <si>
    <t>58120</t>
  </si>
  <si>
    <t>CEMENTOBETONOVÝ KRYT DVOUVRSTVÝ NEVYZTUŽENÝ</t>
  </si>
  <si>
    <t>581234</t>
  </si>
  <si>
    <t>CEMENTOBET KRYT DVOUVRSTVÝ NEVYZTUŽENÝ TŘ III TL DO 150MM</t>
  </si>
  <si>
    <t>581235</t>
  </si>
  <si>
    <t>CEMENTOBET KRYT DVOUVRSTVÝ NEVYZTUŽENÝ TŘ IV TL DO 150MM</t>
  </si>
  <si>
    <t>581243</t>
  </si>
  <si>
    <t>CEMENTOBET KRYT DVOUVRSTVÝ NEVYZTUŽENÝ TŘ II TL DO 200MM</t>
  </si>
  <si>
    <t>581244</t>
  </si>
  <si>
    <t>CEMENTOBET KRYT DVOUVRSTVÝ NEVYZTUŽENÝ TŘ III TL DO 200MM</t>
  </si>
  <si>
    <t>581245</t>
  </si>
  <si>
    <t>CEMENTOBET KRYT DVOUVRSTVÝ NEVYZTUŽENÝ TŘ IV TL DO 200MM</t>
  </si>
  <si>
    <t>581251</t>
  </si>
  <si>
    <t>CEMENTOBET KRYT DVOUVRSTVÝ NEVYZTUŽENÝ TŘ L TL DO 250MM</t>
  </si>
  <si>
    <t>581252</t>
  </si>
  <si>
    <t>CEMENTOBET KRYT DVOUVRSTVÝ NEVYZTUŽENÝ TŘ I TL DO 250MM</t>
  </si>
  <si>
    <t>581253</t>
  </si>
  <si>
    <t>CEMENTOBET KRYT DVOUVRSTVÝ NEVYZTUŽENÝ TŘ II TL DO 250MM</t>
  </si>
  <si>
    <t>581254</t>
  </si>
  <si>
    <t>CEMENTOBET KRYT DVOUVRSTVÝ NEVYZTUŽENÝ TŘ III TL DO 250MM</t>
  </si>
  <si>
    <t>581261</t>
  </si>
  <si>
    <t>CEMENTOBET KRYT DVOUVRSTVÝ NEVYZTUŽENÝ TŘ L TL DO 300MM</t>
  </si>
  <si>
    <t>581262</t>
  </si>
  <si>
    <t>CEMENTOBET KRYT DVOUVRSTVÝ NEVYZTUŽENÝ TŘ I TL DO 300MM</t>
  </si>
  <si>
    <t>581271</t>
  </si>
  <si>
    <t>CEMENTOBET KRYT DVOUVRSTVÝ NEVYZTUŽENÝ TŘ L TL DO 350MM</t>
  </si>
  <si>
    <t>581281</t>
  </si>
  <si>
    <t>CEMENTOBET KRYT DVOUVRSTVÝ NEVYZTUŽENÝ TŘ L TL DO 400MM</t>
  </si>
  <si>
    <t>581301</t>
  </si>
  <si>
    <t>581302</t>
  </si>
  <si>
    <t>581303</t>
  </si>
  <si>
    <t>581304</t>
  </si>
  <si>
    <t>581305</t>
  </si>
  <si>
    <t>CEMENTOBETONOVÝ KRYT JEDNOVRSTVÝ VYZTUŽENÝ TŘ IV</t>
  </si>
  <si>
    <t>58130</t>
  </si>
  <si>
    <t>581325</t>
  </si>
  <si>
    <t>CEMENTOBET KRYT JEDNOVRSTVÝ VYZTUŽENÝ TŘ IV TL DO 100MM</t>
  </si>
  <si>
    <t>581334</t>
  </si>
  <si>
    <t>CEMENTOBETONOVÝ KRYT VYZTUŽENÝ TŘ.III TL. DO 150MM</t>
  </si>
  <si>
    <t>581335</t>
  </si>
  <si>
    <t>CEMENTOBET KRYT JEDNOVRSTVÝ VYZTUŽENÝ TŘ IV TL DO 150MM</t>
  </si>
  <si>
    <t>581343</t>
  </si>
  <si>
    <t>581344</t>
  </si>
  <si>
    <t>581345</t>
  </si>
  <si>
    <t>CEMENTOBET KRYT JEDNOVRSTVÝ VYZTUŽENÝ TŘ IV TL DO 200MM</t>
  </si>
  <si>
    <t>581351</t>
  </si>
  <si>
    <t>581352</t>
  </si>
  <si>
    <t>581353</t>
  </si>
  <si>
    <t>581354</t>
  </si>
  <si>
    <t>581401</t>
  </si>
  <si>
    <t>CEMENTOBETONOVÝ KRYT DVOUVRSTVÝ VYZTUŽENÝ TŘ L</t>
  </si>
  <si>
    <t>581402</t>
  </si>
  <si>
    <t>CEMENTOBETONOVÝ KRYT DVOUVRSTVÝ VYZTUŽENÝ TŘ I</t>
  </si>
  <si>
    <t>581403</t>
  </si>
  <si>
    <t>CEMENTOBETONOVÝ KRYT DVOUVRSTVÝ VYZTUŽENÝ TŘ II</t>
  </si>
  <si>
    <t>581404</t>
  </si>
  <si>
    <t>CEMENTOBETONOVÝ KRYT DVOUVRSTVÝ VYZTUŽENÝ TŘ III</t>
  </si>
  <si>
    <t>581405</t>
  </si>
  <si>
    <t>CEMENTOBETONOVÝ KRYT DVOUVRSTVÝ VYZTUŽENÝ TŘ IV</t>
  </si>
  <si>
    <t>58140</t>
  </si>
  <si>
    <t>CEMENTOBETONOVÝ KRYT DVOUVRSTVÝ VYZTUŽENÝ</t>
  </si>
  <si>
    <t>581434</t>
  </si>
  <si>
    <t>CEMENTOBET KRYT DVOUVRSTVÝ VYZTUŽENÝ TŘ III TL DO 150MM</t>
  </si>
  <si>
    <t>581435</t>
  </si>
  <si>
    <t>CEMENTOBET KRYT DVOUVRSTVÝ VYZTUŽENÝ TŘ IV TL DO 150MM</t>
  </si>
  <si>
    <t>581443</t>
  </si>
  <si>
    <t>CEMENTOBET KRYT DVOUVRSTVÝ VYZTUŽENÝ TŘ II TL DO 200MM</t>
  </si>
  <si>
    <t>581444</t>
  </si>
  <si>
    <t>CEMENTOBET KRYT DVOUVRSTVÝ VYZTUŽENÝ TŘ III TL DO 200MM</t>
  </si>
  <si>
    <t>KRYTY Z BETON DLAŽDIC SE ZÁMKEM BAREV RELIÉF TL 80MM DO LOŽE Z KAM</t>
  </si>
  <si>
    <t>582621</t>
  </si>
  <si>
    <t>KRYTY Z BETON DLAŽDIC SE ZÁMKEM ŠEDÝCH TL 60MM DO LOŽE Z MC</t>
  </si>
  <si>
    <t>582622</t>
  </si>
  <si>
    <t>KRYTY Z BETON DLAŽDIC SE ZÁMKEM ŠEDÝCH TL 80MM DO LOŽE Z MC</t>
  </si>
  <si>
    <t>582623</t>
  </si>
  <si>
    <t>KRYTY Z BETON DLAŽDIC SE ZÁMKEM ŠEDÝCH TL 100MM DO LOŽE Z MC</t>
  </si>
  <si>
    <t>582624</t>
  </si>
  <si>
    <t>KRYTY Z BETON DLAŽDIC SE ZÁMKEM BAREV TL 60MM DO LOŽE Z MC</t>
  </si>
  <si>
    <t>582625</t>
  </si>
  <si>
    <t>KRYTY Z BETON DLAŽDIC SE ZÁMKEM BAREV TL 80MM DO LOŽE Z MC</t>
  </si>
  <si>
    <t>582626</t>
  </si>
  <si>
    <t>KRYTY Z BETON DLAŽDIC SE ZÁMKEM BAREV TL 100MM DO LOŽE Z MC</t>
  </si>
  <si>
    <t>582627</t>
  </si>
  <si>
    <t>KRYTY Z BETON DLAŽDIC SE ZÁMKEM ŠEDÝCH RELIÉF TL 60MM DO LOŽE Z MC</t>
  </si>
  <si>
    <t>582628</t>
  </si>
  <si>
    <t>KRYTY Z BETON DLAŽDIC SE ZÁMKEM ŠEDÝCH RELIÉF TL 80MM DO LOŽE Z MC</t>
  </si>
  <si>
    <t>58262A</t>
  </si>
  <si>
    <t>KRYTY Z BETON DLAŽDIC SE ZÁMKEM BAREV RELIÉF TL 60MM DO LOŽE Z MC</t>
  </si>
  <si>
    <t>58262B</t>
  </si>
  <si>
    <t>467383</t>
  </si>
  <si>
    <t>467384</t>
  </si>
  <si>
    <t>467385</t>
  </si>
  <si>
    <t>46738</t>
  </si>
  <si>
    <t>STUPNĚ A PRAHY VOD KORYT ZE ŽELEZOBETONU VČET VÝZTUŽE</t>
  </si>
  <si>
    <t>467513</t>
  </si>
  <si>
    <t>BALVANITÝ SKLUZ Z LOMOVÉHO KAMENE</t>
  </si>
  <si>
    <t>46751</t>
  </si>
  <si>
    <t>STUPNĚ A PRAHY VOD KORYT Z LOM KAM SYPANÉ</t>
  </si>
  <si>
    <t>5</t>
  </si>
  <si>
    <t>561101</t>
  </si>
  <si>
    <t>PODKLADNÍ BETON TŘ. I</t>
  </si>
  <si>
    <t>- dodání směsi v požadované kvalitě
- očištění podkladu
- uložení směsi dle předepsaného technologického předpisu a zhutnění vrstvy v předepsané tloušťce
- zřízení vrstvy bez rozlišení šířky, pokládání vrstvy po etapách, včetně pracovních spar a spojů
- úpravu napojení, ukončení
- úpravu dilatačních spar včetně předepsané výztuže
- nezahrnuje postřiky, nátěry
- nezahrnuje úpravu povrchu krytu</t>
  </si>
  <si>
    <t>561102</t>
  </si>
  <si>
    <t>PODKLADNÍ BETON TŘ. II</t>
  </si>
  <si>
    <t>561103</t>
  </si>
  <si>
    <t>PODKLADNÍ BETON TŘ. III</t>
  </si>
  <si>
    <t>56110</t>
  </si>
  <si>
    <t>PODKLADNÍ BETON</t>
  </si>
  <si>
    <t>561121</t>
  </si>
  <si>
    <t>PODKLADNÍ BETON TŘ. I TL. DO 100MM</t>
  </si>
  <si>
    <t>561122</t>
  </si>
  <si>
    <t>PODKLADNÍ BETON TŘ. II TL. DO 100MM</t>
  </si>
  <si>
    <t>561123</t>
  </si>
  <si>
    <t>PODKLADNÍ BETON TŘ. III TL. DO 100MM</t>
  </si>
  <si>
    <t>56112</t>
  </si>
  <si>
    <t>PODKLADNÍ BETON TL. DO 100MM</t>
  </si>
  <si>
    <t>561131</t>
  </si>
  <si>
    <t>PODKLADNÍ BETON TŘ. I TL. DO 150MM</t>
  </si>
  <si>
    <t>561132</t>
  </si>
  <si>
    <t>PODKLADNÍ BETON TŘ. II TL. DO 150MM</t>
  </si>
  <si>
    <t>561133</t>
  </si>
  <si>
    <t>PODKLADNÍ BETON TŘ. III TL. DO 150MM</t>
  </si>
  <si>
    <t>56113</t>
  </si>
  <si>
    <t>PODKLADNÍ BETON TL. DO 150MM</t>
  </si>
  <si>
    <t>561141</t>
  </si>
  <si>
    <t>PODKLADNÍ BETON TŘ. I TL. DO 200MM</t>
  </si>
  <si>
    <t>561142</t>
  </si>
  <si>
    <t>PODKLADNÍ BETON TŘ. II TL. DO 200MM</t>
  </si>
  <si>
    <t>561143</t>
  </si>
  <si>
    <t>PODKLADNÍ BETON TŘ. III TL. DO 200MM</t>
  </si>
  <si>
    <t>56114</t>
  </si>
  <si>
    <t>PODKLADNÍ BETON TL. DO 200MM</t>
  </si>
  <si>
    <t>561151</t>
  </si>
  <si>
    <t>PODKLADNÍ BETON TŘ. I TL. DO 250MM</t>
  </si>
  <si>
    <t>561152</t>
  </si>
  <si>
    <t>PODKLADNÍ BETON TŘ. II TL. DO 250MM</t>
  </si>
  <si>
    <t>561153</t>
  </si>
  <si>
    <t>PODKLADNÍ BETON TŘ. III TL. DO 250MM</t>
  </si>
  <si>
    <t>56115</t>
  </si>
  <si>
    <t>PODKLADNÍ BETON TL. DO 250MM</t>
  </si>
  <si>
    <t>561201</t>
  </si>
  <si>
    <t>VÁLCOVANÝ BETON TŘ I</t>
  </si>
  <si>
    <t>561202</t>
  </si>
  <si>
    <t>VÁLCOVANÝ BETON TŘ II</t>
  </si>
  <si>
    <t>56120</t>
  </si>
  <si>
    <t>VÁLCOVANÝ BETON</t>
  </si>
  <si>
    <t>561221</t>
  </si>
  <si>
    <t>VÁLCOVANÝ BETON TŘ I TL DO 100MM</t>
  </si>
  <si>
    <t>561222</t>
  </si>
  <si>
    <t>VÁLCOVANÝ BETON TŘ II TL DO 100MM</t>
  </si>
  <si>
    <t>56122</t>
  </si>
  <si>
    <t>VÁLCOVANÝ BETON TL DO 100MM</t>
  </si>
  <si>
    <t>561231</t>
  </si>
  <si>
    <t>VÁLCOVANÝ BETON TŘ I TL DO 150MM</t>
  </si>
  <si>
    <t>561232</t>
  </si>
  <si>
    <t>VÁLCOVANÝ BETON TŘ II TL DO 150MM</t>
  </si>
  <si>
    <t>56123</t>
  </si>
  <si>
    <t>VÁLCOVANÝ BETON TL DO 150MM</t>
  </si>
  <si>
    <t>561241</t>
  </si>
  <si>
    <t>VÁLCOVANÝ BETON TŘ I TL DO 200MM</t>
  </si>
  <si>
    <t>561242</t>
  </si>
  <si>
    <t>VÁLCOVANÝ BETON TŘ II TL DO 200MM</t>
  </si>
  <si>
    <t>56124</t>
  </si>
  <si>
    <t>VÁLCOVANÝ BETON TL DO 200MM</t>
  </si>
  <si>
    <t>561251</t>
  </si>
  <si>
    <t>VÁLCOVANÝ BETON TŘ I TL DO 250MM</t>
  </si>
  <si>
    <t>561252</t>
  </si>
  <si>
    <t>VÁLCOVANÝ BETON TŘ II TL DO 250MM</t>
  </si>
  <si>
    <t>56125</t>
  </si>
  <si>
    <t>VÁLCOVANÝ BETON TL DO 250MM</t>
  </si>
  <si>
    <t>56130</t>
  </si>
  <si>
    <t>VOZOVKOVÉ VRSTVY Z MEZEROVITÉHO BETONU</t>
  </si>
  <si>
    <t>56132</t>
  </si>
  <si>
    <t>VOZOVKOVÉ VRSTVY Z MEZEROVITÉHO BETONU TL DO 100MM</t>
  </si>
  <si>
    <t>56133</t>
  </si>
  <si>
    <t>VOZOVKOVÉ VRSTVY Z MEZEROVITÉHO BETONU TL DO 150MM</t>
  </si>
  <si>
    <t>56134</t>
  </si>
  <si>
    <t>VOZOVKOVÉ VRSTVY Z MEZEROVITÉHO BETONU TL DO 200MM</t>
  </si>
  <si>
    <t>56135</t>
  </si>
  <si>
    <t>VOZOVKOVÉ VRSTVY Z MEZEROVITÉHO BETONU TL DO 250MM</t>
  </si>
  <si>
    <t>561401</t>
  </si>
  <si>
    <t>KAMENIVO ZPEVNĚNÉ CEMENTEM TŘ. I</t>
  </si>
  <si>
    <t>561402</t>
  </si>
  <si>
    <t>KAMENIVO ZPEVNĚNÉ CEMENTEM TŘ. II</t>
  </si>
  <si>
    <t>56140</t>
  </si>
  <si>
    <t>KAMENIVO ZPEVNĚNÉ CEMENTEM</t>
  </si>
  <si>
    <t>561421</t>
  </si>
  <si>
    <t>KAMENIVO ZPEVNĚNÉ CEMENTEM TŘ. I TL. DO 100MM</t>
  </si>
  <si>
    <t>561422</t>
  </si>
  <si>
    <t>KAMENIVO ZPEV CEMENTEM TŘ II TL DO 100MM</t>
  </si>
  <si>
    <t>56142</t>
  </si>
  <si>
    <t>KAMENIVO ZPEVNĚNÉ CEMENTEM TL. DO 100MM</t>
  </si>
  <si>
    <t>561431</t>
  </si>
  <si>
    <t>KAMENIVO ZPEVNĚNÉ CEMENTEM TŘ. I TL. DO 150MM</t>
  </si>
  <si>
    <t>561432</t>
  </si>
  <si>
    <t>KAMENIVO ZPEVNĚNÉ CEMENTEM TŘ. II TL. DO 150MM</t>
  </si>
  <si>
    <t>56143</t>
  </si>
  <si>
    <t>KAMENIVO ZPEVNĚNÉ CEMENTEM TL. DO 150MM</t>
  </si>
  <si>
    <t>561441</t>
  </si>
  <si>
    <t>KAMENIVO ZPEVNĚNÉ CEMENTEM TŘ. I TL. DO 200MM</t>
  </si>
  <si>
    <t>561442</t>
  </si>
  <si>
    <t>KAMENIVO ZPEVNĚNÉ CEMENTEM TŘ. II TL. DO 200MM</t>
  </si>
  <si>
    <t>56144</t>
  </si>
  <si>
    <t>KAMENIVO ZPEVNĚNÉ CEMENTEM TL. DO 200MM</t>
  </si>
  <si>
    <t>561451</t>
  </si>
  <si>
    <t>KAMENIVO ZPEVNĚNÉ CEMENTEM TŘ. I TL. DO 250MM</t>
  </si>
  <si>
    <t>561452</t>
  </si>
  <si>
    <t>KAMENIVO ZPEVNĚNÉ CEMENTEM TŘ. II TL. DO 250MM</t>
  </si>
  <si>
    <t>56145</t>
  </si>
  <si>
    <t>KAMENIVO ZPEVNĚNÉ CEMENTEM TL. DO 250MM</t>
  </si>
  <si>
    <t>561462</t>
  </si>
  <si>
    <t>KAMENIVO ZPEVNĚNÉ CEMENTEM TŘ. II TL. DO 300MM</t>
  </si>
  <si>
    <t>562101</t>
  </si>
  <si>
    <t>VOZOVKOVÉ VRSTVY Z MATERIÁLŮ STABIL CEMENTEM TŘ I</t>
  </si>
  <si>
    <t>562102</t>
  </si>
  <si>
    <t>VOZOVKOVÉ VRSTVY Z MATERIÁLŮ STABIL CEMENTEM TŘ II</t>
  </si>
  <si>
    <t>562103</t>
  </si>
  <si>
    <t>VOZOVKOVÉ VRSTVY Z MATERIÁLŮ STABIL CEMENTEM TŘ III</t>
  </si>
  <si>
    <t>56210</t>
  </si>
  <si>
    <t>VOZOVKOVÉ VRSTVY Z MATERIÁLŮ STABIL CEMENTEM</t>
  </si>
  <si>
    <t>562121</t>
  </si>
  <si>
    <t>VOZOVKOVÉ VRSTVY Z MATERIÁLŮ STABIL CEMENTEM TŘ I TL DO 100MM</t>
  </si>
  <si>
    <t>562122</t>
  </si>
  <si>
    <t>VOZOVKOVÉ VRSTVY Z MATERIÁLŮ STABIL CEMENTEM TŘ II TL DO 100MM</t>
  </si>
  <si>
    <t>562123</t>
  </si>
  <si>
    <t>VOZOVKOVÉ VRSTVY Z MATERIÁLŮ STAB CEMENTEM TŘ III TL DO 100MM</t>
  </si>
  <si>
    <t>56212</t>
  </si>
  <si>
    <t>VOZOVKOVÉ VRSTVY Z MATERIÁLŮ STABIL CEMENTEM TL DO 100MM</t>
  </si>
  <si>
    <t>562131</t>
  </si>
  <si>
    <t>VOZOVKOVÉ VRSTVY Z MATERIÁLŮ STABIL CEMENTEM TŘ I TL DO 150MM</t>
  </si>
  <si>
    <t>562132</t>
  </si>
  <si>
    <t>VOZOVKOVÉ VRSTVY Z MATERIÁLŮ STABIL CEMENTEM TŘ II TL DO 150MM</t>
  </si>
  <si>
    <t>562133</t>
  </si>
  <si>
    <t>VOZOVKOVÉ VRSTVY Z MATERIÁLŮ STAB CEMENTEM TŘ III TL DO 150MM</t>
  </si>
  <si>
    <t>56213</t>
  </si>
  <si>
    <t>VOZOVKOVÉ VRSTVY Z MATERIÁLŮ STABIL CEMENTEM TL DO 150MM</t>
  </si>
  <si>
    <t>562141</t>
  </si>
  <si>
    <t>631323</t>
  </si>
  <si>
    <t>631324</t>
  </si>
  <si>
    <t>631325</t>
  </si>
  <si>
    <t>VOZOVKOVÉ VRSTVY Z MATERIÁLŮ STABIL VÁPNEM TL DO 250MM</t>
  </si>
  <si>
    <t>56226</t>
  </si>
  <si>
    <t>VOZOVKOVÉ VRSTVY Z MATERIÁLŮ STABIL VÁPNEM TL DO 300MM</t>
  </si>
  <si>
    <t>56230</t>
  </si>
  <si>
    <t>VOZOVKOVÉ VRSTVY Z MATERIÁLŮ STABIL POPÍLKEM</t>
  </si>
  <si>
    <t>56232</t>
  </si>
  <si>
    <t>VOZOVKOVÉ VRSTVY Z MATERIÁLŮ STABIL POPÍLKEM TL DO 100MM</t>
  </si>
  <si>
    <t>56233</t>
  </si>
  <si>
    <t>VOZOVKOVÉ VRSTVY Z MATERIÁLŮ STABIL POPÍLKEM TL DO 150MM</t>
  </si>
  <si>
    <t>56234</t>
  </si>
  <si>
    <t>VOZOVKOVÉ VRSTVY Z MATERIÁLŮ STABIL POPÍLKEM TL DO 200MM</t>
  </si>
  <si>
    <t>56235</t>
  </si>
  <si>
    <t>VOZOVKOVÉ VRSTVY Z MATERIÁLŮ STABIL POPÍLKEM TL DO 250MM</t>
  </si>
  <si>
    <t>56236</t>
  </si>
  <si>
    <t>VOZOVKOVÉ VRSTVY Z MATERIÁLŮ STABIL POPÍLKEM TL DO 300MM</t>
  </si>
  <si>
    <t>56250</t>
  </si>
  <si>
    <t>VOZOVKOVÉ VRSTVY Z MATERIÁLŮ STABIL STRUSKOU</t>
  </si>
  <si>
    <t>56260</t>
  </si>
  <si>
    <t>VOZOVKOVÉ VRSTVY Z MATERIÁLŮ STABIL SMĚSÍ HYDR POJIV</t>
  </si>
  <si>
    <t>56310</t>
  </si>
  <si>
    <t>VOZOVKOVÉ VRSTVY Z MECHANICKY ZPEVNĚNÉHO KAMENIVA</t>
  </si>
  <si>
    <t>- dodání kameniva předepsané kvality a zrnitosti
- rozprostření a zhutnění vrstvy v předepsané tloušťce
- zřízení vrstvy bez rozlišení šířky, pokládání vrstvy po etapách
- nezahrnuje postřiky, nátěry</t>
  </si>
  <si>
    <t>56312</t>
  </si>
  <si>
    <t>VOZOVKOVÉ VRSTVY Z MECHANICKY ZPEVNĚNÉHO KAMENIVA TL. DO 100MM</t>
  </si>
  <si>
    <t>56313</t>
  </si>
  <si>
    <t>VOZOVKOVÉ VRSTVY Z MECHANICKY ZPEVNĚNÉHO KAMENIVA TL. DO 150MM</t>
  </si>
  <si>
    <t>56314</t>
  </si>
  <si>
    <t>VOZOVKOVÉ VRSTVY Z MECHANICKY ZPEVNĚNÉHO KAMENIVA TL. DO 200MM</t>
  </si>
  <si>
    <t>56315</t>
  </si>
  <si>
    <t>VOZOVKOVÉ VRSTVY Z MECHANICKY ZPEVNĚNÉHO KAMENIVA TL. DO 250MM</t>
  </si>
  <si>
    <t>56320</t>
  </si>
  <si>
    <t>VOZOVKOVÉ VRSTVY Z VIBROVANÉHO ŠTĚRKU</t>
  </si>
  <si>
    <t>56322</t>
  </si>
  <si>
    <t>VOZOVKOVÉ VRSTVY Z VIBROVANÉHO ŠTĚRKU TL. DO 100MM</t>
  </si>
  <si>
    <t>56323</t>
  </si>
  <si>
    <t>VOZOVKOVÉ VRSTVY Z VIBROVANÉHO ŠTĚRKU TL. DO 150MM</t>
  </si>
  <si>
    <t>56324</t>
  </si>
  <si>
    <t>VOZOVKOVÉ VRSTVY Z VIBROVANÉHO ŠTĚRKU TL. DO 200MM</t>
  </si>
  <si>
    <t>56325</t>
  </si>
  <si>
    <t>VOZOVKOVÉ VRSTVY Z VIBROVANÉHO ŠTĚRKU TL. DO 250MM</t>
  </si>
  <si>
    <t>56326</t>
  </si>
  <si>
    <t>VOZOVKOVÉ VRSTVY Z VIBROVANÉHO ŠTĚRKU TL. DO 300MM</t>
  </si>
  <si>
    <t>56330</t>
  </si>
  <si>
    <t>VOZOVKOVÉ VRSTVY ZE ŠTĚRKODRTI</t>
  </si>
  <si>
    <t>56331</t>
  </si>
  <si>
    <t>VOZOVKOVÉ VRSTVY ZE ŠTĚRKODRTI TL. DO 50MM</t>
  </si>
  <si>
    <t>56332</t>
  </si>
  <si>
    <t>VOZOVKOVÉ VRSTVY ZE ŠTĚRKODRTI TL. DO 100MM</t>
  </si>
  <si>
    <t>56333</t>
  </si>
  <si>
    <t>VOZOVKOVÉ VRSTVY ZE ŠTĚRKODRTI TL. DO 150MM</t>
  </si>
  <si>
    <t>56334</t>
  </si>
  <si>
    <t>VOZOVKOVÉ VRSTVY ZE ŠTĚRKODRTI TL. DO 200MM</t>
  </si>
  <si>
    <t>56335</t>
  </si>
  <si>
    <t>VOZOVKOVÉ VRSTVY ZE ŠTĚRKODRTI TL. DO 250MM</t>
  </si>
  <si>
    <t>56340</t>
  </si>
  <si>
    <t>VOZOVKOVÉ VRSTVY ZE ŠTĚRKOPÍSKU</t>
  </si>
  <si>
    <t>56341</t>
  </si>
  <si>
    <t>VOZOVKOVÉ VRSTVY ZE ŠTĚRKOPÍSKU TL. DO 50MM</t>
  </si>
  <si>
    <t>56342</t>
  </si>
  <si>
    <t>VOZOVKOVÉ VRSTVY ZE ŠTĚRKOPÍSKU TL. DO 100MM</t>
  </si>
  <si>
    <t>56343</t>
  </si>
  <si>
    <t>VOZOVKOVÉ VRSTVY ZE ŠTĚRKOPÍSKU TL. DO 150MM</t>
  </si>
  <si>
    <t>56344</t>
  </si>
  <si>
    <t>VOZOVKOVÉ VRSTVY ZE ŠTĚRKOPÍSKU TL. DO 200MM</t>
  </si>
  <si>
    <t>56345</t>
  </si>
  <si>
    <t>VOZOVKOVÉ VRSTVY ZE ŠTĚRKOPÍSKU TL. DO 250MM</t>
  </si>
  <si>
    <t>56346</t>
  </si>
  <si>
    <t>VOZOVKOVÉ VRSTVY ZE ŠTĚRKOPÍSKU TL. DO 300MM</t>
  </si>
  <si>
    <t>56350</t>
  </si>
  <si>
    <t>VOZOVKOVÉ VRSTVY Z MECH ZPEV ZEMINY</t>
  </si>
  <si>
    <t>56352</t>
  </si>
  <si>
    <t>VOZOVKOVÉ VRSTVY Z MECH ZPEV ZEMINY TL. DO 100MM</t>
  </si>
  <si>
    <t>56353</t>
  </si>
  <si>
    <t>VOZOVKOVÉ VRSTVY Z MECH ZPEV ZEMINY TL. DO 150MM</t>
  </si>
  <si>
    <t>56354</t>
  </si>
  <si>
    <t>VOZOVKOVÉ VRSTVY Z MECH ZPEV ZEMINY TL. DO 200MM</t>
  </si>
  <si>
    <t>56355</t>
  </si>
  <si>
    <t>VOZOVKOVÉ VRSTVY Z MECH ZPEV ZEMINY TL. DO 250MM</t>
  </si>
  <si>
    <t>56356</t>
  </si>
  <si>
    <t>VOZOVKOVÉ VRSTVY Z MECH ZPEV ZEMINY TL. DO 300MM</t>
  </si>
  <si>
    <t>56357</t>
  </si>
  <si>
    <t>VOZOVKOVÉ VRSTVY Z MECH ZPEV ZEMINY TL. DO 350MM</t>
  </si>
  <si>
    <t>56360</t>
  </si>
  <si>
    <t>VOZOVKOVÉ VRSTVY Z RECYKLOVANÉHO MATERIÁLU</t>
  </si>
  <si>
    <t>- dodání recyklátu v požadované kvalitě
- očištění podkladu
- uložení recyklátu dle předepsaného technologického předpisu, zhutnění vrstvy v předepsané tloušťce
- zřízení vrstvy bez rozlišení šířky, pokládání vrstvy po etapách, včetně pracovních spar a spojů
- úpravu napojení, ukončení 
- nezahrnuje postřiky, nátěry</t>
  </si>
  <si>
    <t>56361</t>
  </si>
  <si>
    <t>VOZOVKOVÉ VRSTVY Z RECYKLOVANÉHO MATERIÁLU TL DO 50MM</t>
  </si>
  <si>
    <t>56362</t>
  </si>
  <si>
    <t>VOZOVKOVÉ VRSTVY Z RECYKLOVANÉHO MATERIÁLU TL DO 100MM</t>
  </si>
  <si>
    <t>56363</t>
  </si>
  <si>
    <t>VOZOVKOVÉ VRSTVY Z RECYKLOVANÉHO MATERIÁLU TL DO 150MM</t>
  </si>
  <si>
    <t>56364</t>
  </si>
  <si>
    <t>VOZOVKOVÉ VRSTVY Z RECYKLOVANÉHO MATERIÁLU TL DO 200MM</t>
  </si>
  <si>
    <t>56365</t>
  </si>
  <si>
    <t>VOZOVKOVÉ VRSTVY Z RECYKLOVANÉHO MATERIÁLU TL DO 250MM</t>
  </si>
  <si>
    <t>56366</t>
  </si>
  <si>
    <t>VOZOVKOVÉ VRSTVY Z RECYKLOVANÉHO MATERIÁLU TL DO 300MM</t>
  </si>
  <si>
    <t>56410</t>
  </si>
  <si>
    <t>VOZOVKOVÉ VRSTVY Z ASFALTOCEMENT BETONU</t>
  </si>
  <si>
    <t>- dodání asfaltové směsi s vysokou mezerovitostí v požadované kvalitě  a tekuté malty specifického složení na bázi cementu
- očištění podkladu
- uložení směsi dle předepsaného technologického předpisu a zhutnění vrstvy v předepsané tloušťce, prolití nebo zavibrování výplňové malty
- zřízení vrstvy bez rozlišení šířky, pokládání vrstvy po etapách, včetně pracovních spar a spojů
- úpravu napojení, ukončení
- úpravu dilatačních spar včetně předepsané výztuže
- nezahrnuje postřiky, nátěry
- nezahrnuje úpravu povrchu krytu</t>
  </si>
  <si>
    <t>56412</t>
  </si>
  <si>
    <t>VOZOVKOVÉ VRSTVY Z ASFALTOCEMENT BETONU TL 30MM</t>
  </si>
  <si>
    <t>56413</t>
  </si>
  <si>
    <t>VOZOVKOVÉ VRSTVY Z ASFALTOCEMENT BETONU TL 40MM</t>
  </si>
  <si>
    <t>56414</t>
  </si>
  <si>
    <t>VOZOVKOVÉ VRSTVY Z ASFALTOCEMENT BETONU TL 50MM</t>
  </si>
  <si>
    <t>56415</t>
  </si>
  <si>
    <t>VOZOVKOVÉ VRSTVY Z ASFALTOCEMENT BETONU TL 60MM</t>
  </si>
  <si>
    <t>56416</t>
  </si>
  <si>
    <t>VOZOVKOVÉ VRSTVY Z ASFALTOCEMENT BETONU TL 70MM</t>
  </si>
  <si>
    <t>56417</t>
  </si>
  <si>
    <t>VOZOVKOVÉ VRSTVY Z ASFALTOCEMENT BETONU TL 80MM</t>
  </si>
  <si>
    <t>56418</t>
  </si>
  <si>
    <t>VOZOVKOVÉ VRSTVY Z ASFALTOCEMENT BETONU TL 90MM</t>
  </si>
  <si>
    <t>56419</t>
  </si>
  <si>
    <t>VOZOVKOVÉ VRSTVY Z ASFALTOCEMENT BETONU TL 100MM</t>
  </si>
  <si>
    <t>56420</t>
  </si>
  <si>
    <t>VOZOVKOVÉ VRSTVY Z VIBROCEMU</t>
  </si>
  <si>
    <t>56422</t>
  </si>
  <si>
    <t>VOZOVKOVÉ VRSTVY Z VIBROCEMU TL. DO 100MM</t>
  </si>
  <si>
    <t>56423</t>
  </si>
  <si>
    <t>VOZOVKOVÉ VRSTVY Z VIBROCEMU TL. DO 150MM</t>
  </si>
  <si>
    <t>56424</t>
  </si>
  <si>
    <t>VOZOVKOVÉ VRSTVY Z VIBROCEMU TL. DO 200MM</t>
  </si>
  <si>
    <t>56430</t>
  </si>
  <si>
    <t>VOZOVKOVÉ VRSTVY ZE ŠTĚRKU VYPLŇ CEM MALTOU</t>
  </si>
  <si>
    <t>56434</t>
  </si>
  <si>
    <t>VOZOVKOVÉ VRSTVY ZE ŠTĚRKU VYPLŇ CEM MALTOU TL DO 200MM</t>
  </si>
  <si>
    <t>56435</t>
  </si>
  <si>
    <t>VOZOVKOVÉ VRSTVY ZE ŠTĚRKU VYPLŇ CEM MALTOU TL DO 250MM</t>
  </si>
  <si>
    <t>56436</t>
  </si>
  <si>
    <t>VOZOVKOVÉ VRSTVY ZE ŠTĚRKU VYPLŇ CEM MALTOU TL DO 300MM</t>
  </si>
  <si>
    <t>564401</t>
  </si>
  <si>
    <t>KAMENIVO ZPEV POPÍLK SUSPENZÍ TŘ I</t>
  </si>
  <si>
    <t>564402</t>
  </si>
  <si>
    <t>KAMENIVO ZPEV POPÍLK SUSPENZÍ TŘ II</t>
  </si>
  <si>
    <t>564403</t>
  </si>
  <si>
    <t>KAMENIVO ZPEV POPÍLK SUSPENZÍ TŘ III</t>
  </si>
  <si>
    <t>564404</t>
  </si>
  <si>
    <t>KAMENIVO ZPEV POPÍLK SUSPENZÍ TŘ IV</t>
  </si>
  <si>
    <t>56440</t>
  </si>
  <si>
    <t>KAMENIVO ZPEV POPÍLK SUSPENZÍ</t>
  </si>
  <si>
    <t>564421</t>
  </si>
  <si>
    <t>KAMENIVO ZPEV POPÍLK SUSPENZÍ TŘ I TL DO 100MM</t>
  </si>
  <si>
    <t>564422</t>
  </si>
  <si>
    <t>KAMENIVO ZPEV POPÍLK SUSPENZÍ TŘ II TL DO 100MM</t>
  </si>
  <si>
    <t>564423</t>
  </si>
  <si>
    <t>KAMENIVO ZPEV POPÍLK SUSPENZÍ TŘ III TL DO 100MM</t>
  </si>
  <si>
    <t>564424</t>
  </si>
  <si>
    <t>KAMENIVO ZPEV POPÍLK SUSPENZÍ TŘ IV TL DO 100MM</t>
  </si>
  <si>
    <t>56442</t>
  </si>
  <si>
    <t>63152</t>
  </si>
  <si>
    <t>NÁSYP PODLAH Z KAMENIVA DRCENÉHO</t>
  </si>
  <si>
    <t>63155</t>
  </si>
  <si>
    <t>NÁSYP PODLAH ZE STRUSKY NEBO ŠKVÁRY</t>
  </si>
  <si>
    <t>63157</t>
  </si>
  <si>
    <t>NÁSYP PODLAH Z KAMENIVA TĚŽENÉHO</t>
  </si>
  <si>
    <t>63223</t>
  </si>
  <si>
    <t>DLAŽBY PODLAH Z CIHEL PÁLENÝCH</t>
  </si>
  <si>
    <t>63227</t>
  </si>
  <si>
    <t>DLAŽBY PODLAH Z CIHEL A TVÁRNIC NEPÁLENÝCH</t>
  </si>
  <si>
    <t>632921</t>
  </si>
  <si>
    <t>DLAŽBY PODLAH Z DLAŽDIC BETON (NEBO GRANITOID) DO LOŽE Z KAM</t>
  </si>
  <si>
    <t>632922</t>
  </si>
  <si>
    <t>DLAŽBY PODLAH Z DLAŽDIC BETON (NEBO GRANITOID) DO LOŽE Z MC</t>
  </si>
  <si>
    <t>63295</t>
  </si>
  <si>
    <t>DLAŽBY PODLAH ZE DŘEVA</t>
  </si>
  <si>
    <t>- dílenská dokumentace, včetně technologického předpisu spojování,
- dodání dřeva v požadované kvalitě a výroba konstrukce (vč. pomůcek,  přípravků a prostředků pro výrobu) bez ohledu na náročnost a její objem, dílenská montáž, montážní dokumentace,
- dodání spojovacího materiálu,
- zřízení  montážních  a  dilatačních  spojů,  spar, včetně potřebných úprav, vložek, opracování, očištění a ošetření,
- jakákoliv doprava a manipulace dílců a montážních sestav, včetně dopravy konstrukce z výrobny na stavbu,
- montáž konstrukce na stavbě, včetně montážních prostředků a pomůcek a zednických výpomocí,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veškeré úpravy dřeva pro zlepšení jeho užitných vlastností (impregnace, zpevňování a pod.),
- veškeré druhy povrchových úprav</t>
  </si>
  <si>
    <t>641111</t>
  </si>
  <si>
    <t>OKNA KOMPLETNÍ S DŘEV RÁMEM JEDNODUCHÁ JEDNOKŘÍDLÁ</t>
  </si>
  <si>
    <t>položka zahrnuje:
- dodávka oken dle specifikace objednatele
- montáž nových oken do připravených otvorů (tj. zakotvení do ostění a zapěnění spáry PUR pěnou)
- seřízení výrobků k jejich plné funkčnosti
- případné zapravení venkovního i vnitřního ostění
- zajištění prováděných prací tak, aby nebyly znečištěny a poškozeny vnitřní prostory 
- případná výmalba vnitřních ostění oken 
- pokud se jedná o finální stavební práci, zahrnuje i zajištění úklidu vnitřních i vnějších prostor</t>
  </si>
  <si>
    <t>641112</t>
  </si>
  <si>
    <t>OKNA KOMPLETNÍ S DŘEV RÁMEM JEDNODUCHÁ DVOUKŘÍDLÁ</t>
  </si>
  <si>
    <t>641113</t>
  </si>
  <si>
    <t>OKNA KOMPLETNÍ S DŘEV RÁMEM JEDNODUCHÁ TROJKŘÍDLÁ</t>
  </si>
  <si>
    <t>641121</t>
  </si>
  <si>
    <t>OKNA KOMPLETNÍ S DŘEV RÁMEM DVOJITÁ JEDNOKŘÍDLÁ</t>
  </si>
  <si>
    <t>641122</t>
  </si>
  <si>
    <t>OKNA KOMPLETNÍ S DŘEV RÁMEM DVOJITÁ DVOUKŘÍDLÁ</t>
  </si>
  <si>
    <t>641123</t>
  </si>
  <si>
    <t>OKNA KOMPLETNÍ S DŘEV RÁMEM DVOJITÁ TROJKŘÍDLÁ</t>
  </si>
  <si>
    <t>641131</t>
  </si>
  <si>
    <t>OKNA KOMPLETNÍ S DŘEV RÁMEM TROJITÁ JEDNOKŘÍDLÁ</t>
  </si>
  <si>
    <t>641132</t>
  </si>
  <si>
    <t>OKNA KOMPLETNÍ S DŘEV RÁMEM TROJITÁ DVOUKŘÍDLÁ</t>
  </si>
  <si>
    <t>641133</t>
  </si>
  <si>
    <t>OKNA KOMPLETNÍ S DŘEV RÁMEM TROJITÁ TROJKŘÍDLÁ</t>
  </si>
  <si>
    <t>641211</t>
  </si>
  <si>
    <t>OKNA KOMPLETNÍ S OCEL RÁMEM JEDNODUCHÁ JEDNOKŘÍDLÁ</t>
  </si>
  <si>
    <t>641212</t>
  </si>
  <si>
    <t>OKNA KOMPLETNÍ S OCEL RÁMEM JEDNODUCHÁ DVOUKŘÍDLÁ</t>
  </si>
  <si>
    <t>641213</t>
  </si>
  <si>
    <t>OKNA KOMPLETNÍ S OCEL RÁMEM JEDNODUCHÁ TROJKŘÍDLÁ</t>
  </si>
  <si>
    <t>641221</t>
  </si>
  <si>
    <t>OKNA KOMPLETNÍ S OCEL RÁMEM DVOJITÁ JEDNOKŘÍDLÁ</t>
  </si>
  <si>
    <t>641222</t>
  </si>
  <si>
    <t>OKNA KOMPLETNÍ S OCEL RÁMEM DVOJITÁ DVOUKŘÍDLÁ</t>
  </si>
  <si>
    <t>641223</t>
  </si>
  <si>
    <t>OKNA KOMPLETNÍ S OCEL RÁMEM DVOJITÁ TROJKŘÍDLÁ</t>
  </si>
  <si>
    <t>641231</t>
  </si>
  <si>
    <t>OKNA KOMPLETNÍ S OCEL RÁMEM TROJITÁ JEDNOKŘÍDLÁ</t>
  </si>
  <si>
    <t>641232</t>
  </si>
  <si>
    <t>OKNA KOMPLETNÍ S OCEL RÁMEM TROJITÁ DVOUKŘÍDLÁ</t>
  </si>
  <si>
    <t>641233</t>
  </si>
  <si>
    <t>OKNA KOMPLETNÍ S OCEL RÁMEM TROJITÁ TROJKŘÍDLÁ</t>
  </si>
  <si>
    <t>641311</t>
  </si>
  <si>
    <t>OKNA KOMPLETNÍ PLASTOVÁ JEDNODUCHÁ JEDNOKŘÍDLÁ</t>
  </si>
  <si>
    <t>641312</t>
  </si>
  <si>
    <t>OKNA KOMPLETNÍ PLASTOVÁ JEDNODUCHÁ DVOUKŘÍDLÁ</t>
  </si>
  <si>
    <t>641313</t>
  </si>
  <si>
    <t>OKNA KOMPLETNÍ PLASTOVÁ JEDNODUCHÁ TROJKŘÍDLÁ</t>
  </si>
  <si>
    <t>641321</t>
  </si>
  <si>
    <t>OKNA KOMPLETNÍ PLASTOVÁ DVOJITÁ JEDNOKŘÍDLÁ</t>
  </si>
  <si>
    <t>641322</t>
  </si>
  <si>
    <t>OKNA KOMPLETNÍ PLASTOVÁ DVOJITÁ DVOUKŘÍDLÁ</t>
  </si>
  <si>
    <t>641323</t>
  </si>
  <si>
    <t>OKNA KOMPLETNÍ PLASTOVÁ DVOJITÁ TROJKŘÍDLÁ</t>
  </si>
  <si>
    <t>641331</t>
  </si>
  <si>
    <t>OKNA KOMPLETNÍ PLASTOVÁ TROJITÁ JEDNOKŘÍDLÁ</t>
  </si>
  <si>
    <t>641332</t>
  </si>
  <si>
    <t>OKNA KOMPLETNÍ PLASTOVÁ TROJITÁ DVOUKŘÍDLÁ</t>
  </si>
  <si>
    <t>641333</t>
  </si>
  <si>
    <t>OKNA KOMPLETNÍ PLASTOVÁ TROJITÁ TROJKŘÍDLÁ</t>
  </si>
  <si>
    <t>642111</t>
  </si>
  <si>
    <t>DVEŘE KOMPLETNÍ S DŘEV ZÁRUBNÍ CELODŘEV JEDNOKŘÍDLÉ</t>
  </si>
  <si>
    <t>položka zahrnuje:
- dodávka dveří dle specifikace objednatele
- montáž nových dveří do připravených otvorů (tj. zakotvení do ostění a zapěnění spáry PUR pěnou)
- seřízení výrobků k jejich plné funkčnosti
- případné zapravení venkovního i vnitřního ostění
- zajištění prováděných prací tak, aby nebyly znečištěny a poškozeny vnitřní prostory 
- případná výmalba vnitřních ostění dveří 
- pokud se jedná o finální stavební práci, zahrnuje i zajištění úklidu vnitřních i vnějších prostor</t>
  </si>
  <si>
    <t>642112</t>
  </si>
  <si>
    <t>DVEŘE KOMPLETNÍ S DŘEV ZÁRUBNÍ CELODŘEV DVOUKŘÍDLÉ</t>
  </si>
  <si>
    <t>642121</t>
  </si>
  <si>
    <t>DVEŘE KOMPLETNÍ S DŘEV ZÁRUB DŘEV SE SKLEN VÝPLNÍ JEDNOKŘÍD</t>
  </si>
  <si>
    <t>642122</t>
  </si>
  <si>
    <t>DVEŘE KOMPLETNÍ S DŘEV ZÁRUB DŘEV SE SKLEN VÝPLNÍ DVOUKŘÍDLÉ</t>
  </si>
  <si>
    <t>642211</t>
  </si>
  <si>
    <t>DVEŘE KOMPLETNÍ S OCEL ZÁRUBNÍ CELODŘEV JEDNOKŘÍDLÉ</t>
  </si>
  <si>
    <t>642212</t>
  </si>
  <si>
    <t>DVEŘE KOMPLETNÍ S OCEL ZÁRUBNÍ CELODŘEV DVOUKŘÍDLÉ</t>
  </si>
  <si>
    <t>642221</t>
  </si>
  <si>
    <t>DVEŘE KOMPLETNÍ S OCEL ZÁRUB DŘEV SE SKLEN VÝPLNÍ JEDNOKŘÍD</t>
  </si>
  <si>
    <t>642222</t>
  </si>
  <si>
    <t>DVEŘE KOMPLETNÍ S OCEL ZÁRUB DŘEV SE SKLEN VÝPLNÍ DVOUKŘÍDLÉ</t>
  </si>
  <si>
    <t>642231</t>
  </si>
  <si>
    <t>DVEŘE KOMPLETNÍ S OCEL ZÁRUBNÍ KOVOVÉ JEDNOKŘÍDLÉ</t>
  </si>
  <si>
    <t>642232</t>
  </si>
  <si>
    <t>DVEŘE KOMPLETNÍ S OCEL ZÁRUBNÍ KOVOVÉ DVOUKŘÍDLÉ</t>
  </si>
  <si>
    <t>642243</t>
  </si>
  <si>
    <t>DVEŘE KOMPLETNÍ Z PLAST HMOT S OCEL ZÁRUBNÍ SHRNOVACÍ</t>
  </si>
  <si>
    <t>642253</t>
  </si>
  <si>
    <t>DVEŘE KOMPLETNÍ S OCEL ZÁRUBNÍ KOŽENÉ SHRNOVACÍ</t>
  </si>
  <si>
    <t>643211</t>
  </si>
  <si>
    <t>VRATA S OCEL ZÁRUBNÍ DŘEVĚNÁ OTEVÍRAVÁ</t>
  </si>
  <si>
    <t>položka zahrnuje:
- dodávka vrat dle specifikace objednatele včetně předepsané povrchové úpravy
- montáž nových vrat
- seřízení výrobků k jejich plné funkčnosti</t>
  </si>
  <si>
    <t>643221</t>
  </si>
  <si>
    <t>VRATA S OCEL ZÁRUBNÍ DŘEVĚNÁ SE SKLEN VÝPLNÍ OTEVÍRAVÁ</t>
  </si>
  <si>
    <t>643231</t>
  </si>
  <si>
    <t>VRATA S OCEL ZÁRUBNÍ KOVOVÁ OTEVÍRAVÁ</t>
  </si>
  <si>
    <t>643232</t>
  </si>
  <si>
    <t>VRATA S OCEL ZÁRUBNÍ KOVOVÁ VYKLÁPĚCÍ</t>
  </si>
  <si>
    <t>64711</t>
  </si>
  <si>
    <t>VÝMĚNA OKEN S DŘEV RÁMEM</t>
  </si>
  <si>
    <t>KAMENIVO ZPEV POPÍLK SUSPENZÍ TL DO 100MM</t>
  </si>
  <si>
    <t>564431</t>
  </si>
  <si>
    <t>KAMENIVO ZPEV POPÍLK SUSPENZÍ TŘ I TL DO 150MM</t>
  </si>
  <si>
    <t>564432</t>
  </si>
  <si>
    <t>KAMENIVO ZPEV POPÍLK SUSPENZÍ TŘ II TL DO 150MM</t>
  </si>
  <si>
    <t>564433</t>
  </si>
  <si>
    <t>KAMENIVO ZPEV POPÍLK SUSPENZÍ TŘ III TL DO 150MM</t>
  </si>
  <si>
    <t>564434</t>
  </si>
  <si>
    <t>KAMENIVO ZPEV POPÍLK SUSPENZÍ TŘ IV TL DO 150MM</t>
  </si>
  <si>
    <t>56443</t>
  </si>
  <si>
    <t>KAMENIVO ZPEV POPÍLK SUSPENZÍ TL DO 150MM</t>
  </si>
  <si>
    <t>564441</t>
  </si>
  <si>
    <t>KAMENIVO ZPEV POPÍLK SUSPENZÍ TŘ I TL DO 200MM</t>
  </si>
  <si>
    <t>564442</t>
  </si>
  <si>
    <t>KAMENIVO ZPEV POPÍLK SUSPENZÍ TŘ II TL DO 200MM</t>
  </si>
  <si>
    <t>564443</t>
  </si>
  <si>
    <t>KAMENIVO ZPEV POPÍLK SUSPENZÍ TŘ III TL DO 200MM</t>
  </si>
  <si>
    <t>564444</t>
  </si>
  <si>
    <t>KAMENIVO ZPEV POPÍLK SUSPENZÍ TŘ IV TL DO 200MM</t>
  </si>
  <si>
    <t>56444</t>
  </si>
  <si>
    <t>KAMENIVO ZPEV POPÍLK SUSPENZÍ TL DO 200MM</t>
  </si>
  <si>
    <t>564451</t>
  </si>
  <si>
    <t>KAMENIVO ZPEV POPÍLK SUSPENZÍ TŘ I TL DO 250MM</t>
  </si>
  <si>
    <t>564452</t>
  </si>
  <si>
    <t>KAMENIVO ZPEV POPÍLK SUSPENZÍ TŘ II TL DO 250MM</t>
  </si>
  <si>
    <t>564453</t>
  </si>
  <si>
    <t>KAMENIVO ZPEV POPÍLK SUSPENZÍ TŘ III TL DO 250MM</t>
  </si>
  <si>
    <t>564454</t>
  </si>
  <si>
    <t>KAMENIVO ZPEV POPÍLK SUSPENZÍ TŘ IV TL DO 250MM</t>
  </si>
  <si>
    <t>56445</t>
  </si>
  <si>
    <t>KAMENIVO ZPEV POPÍLK SUSPENZÍ TL DO 250MM</t>
  </si>
  <si>
    <t>564461</t>
  </si>
  <si>
    <t>KAMENIVO ZPEV POPÍLK SUSPENZÍ TŘ I TL DO 300MM</t>
  </si>
  <si>
    <t>564462</t>
  </si>
  <si>
    <t>KAMENIVO ZPEV POPÍLK SUSPENZÍ TŘ II TL DO 300MM</t>
  </si>
  <si>
    <t>564463</t>
  </si>
  <si>
    <t>KAMENIVO ZPEV POPÍLK SUSPENZÍ TŘ III TL DO 300MM</t>
  </si>
  <si>
    <t>564464</t>
  </si>
  <si>
    <t>KAMENIVO ZPEV POPÍLK SUSPENZÍ TŘ IV TL DO 300MM</t>
  </si>
  <si>
    <t>56446</t>
  </si>
  <si>
    <t>KAMENIVO ZPEV POPÍLK SUSPENZÍ TL DO 300MM</t>
  </si>
  <si>
    <t>56460</t>
  </si>
  <si>
    <t>VOZOVKOVÉ VRSTVY Z PENETRAČNÍHO MAKADAMU</t>
  </si>
  <si>
    <t>- dodání kameniva předepsané kvality a zrnitosti
- dodání asfaltového pojiva (asfalt silniční ropný, emulze asfaltová kationaktivní)
- rozprostření kamenné kostry v předepsané tloušťce, prolití kostry asfaltem distributorem, rozprostření a zavibrování výplňového kameniva
- zřízení vrstvy bez rozlišení šířky, pokládání vrstvy po etapách
- úpravu napojení, ukončení
- nezahrnuje postřiky, nátěry</t>
  </si>
  <si>
    <t>564611</t>
  </si>
  <si>
    <t>VOZOVKOVÉ VRSTVY Z PENETRAČNÍHO MAKADAMU JEMNÉHO TL. 50MM</t>
  </si>
  <si>
    <t>564632</t>
  </si>
  <si>
    <t>VOZOVKOVÉ VRSTVY Z PENETRAČNÍHO MAKADAMU HRUBÉHO TL. 100MM</t>
  </si>
  <si>
    <t>564642</t>
  </si>
  <si>
    <t>VOZOVKOVÉ VRSTVY Z PENETRAČNÍHO MAKADAMU HRUBÉHO TL. 150MM</t>
  </si>
  <si>
    <t>564652</t>
  </si>
  <si>
    <t>VOZOVKOVÉ VRSTVY Z PENETRAČNÍHO MAKADAMU HRUBÉHO TL. 200MM</t>
  </si>
  <si>
    <t>567101</t>
  </si>
  <si>
    <t>VRSTVY PRO OBNOVU A OPRAVY Z PODKLADNÍHO BETONU</t>
  </si>
  <si>
    <t>567102</t>
  </si>
  <si>
    <t>VRSTVY PRO OBNOVU A OPRAVY Z VÁLC BETONU</t>
  </si>
  <si>
    <t>567103</t>
  </si>
  <si>
    <t>VRSTVY PRO OBNOVU A OPRAVY Z MEZER BETONU</t>
  </si>
  <si>
    <t>567104</t>
  </si>
  <si>
    <t>VRSTVY PRO OBNOVU A OPRAVY Z KAMENIVA ZPEV CEMENTEM</t>
  </si>
  <si>
    <t>567201</t>
  </si>
  <si>
    <t>VRSTVY PRO OBNOVU A OPRAVY Z MATERIÁLŮ STAB CEMENTEM</t>
  </si>
  <si>
    <t>567202</t>
  </si>
  <si>
    <t>VRSTVY PRO OBNOVU A OPRAVY Z MATERIÁLŮ STAB VÁPNEM</t>
  </si>
  <si>
    <t>567301</t>
  </si>
  <si>
    <t>VRSTVY PRO OBNOVU A OPRAVY Z MECHAN ZPEV KAMENIVA</t>
  </si>
  <si>
    <t>567302</t>
  </si>
  <si>
    <t>VRSTVY PRO OBNOVU A OPRAVY Z VIBROV ŠTĚRKU</t>
  </si>
  <si>
    <t>567303</t>
  </si>
  <si>
    <t>VRSTVY PRO OBNOVU A OPRAVY ZE ŠTĚRKODRTI</t>
  </si>
  <si>
    <t>567304</t>
  </si>
  <si>
    <t>VRSTVY PRO OBNOVU A OPRAVY ZE ŠTĚRKOPÍSKU</t>
  </si>
  <si>
    <t>567306</t>
  </si>
  <si>
    <t>VRSTVY PRO OBNOVU A OPRAVY Z RECYKLOVANÉHO MATERIÁLU</t>
  </si>
  <si>
    <t>567316</t>
  </si>
  <si>
    <t>VRSTVY PRO OBNOVU A OPRAVY Z RECYKL MATERIÁLU TL DO 50MM</t>
  </si>
  <si>
    <t>567326</t>
  </si>
  <si>
    <t>VRSTVY PRO OBNOVU A OPRAVY Z RECYKL MATERIÁLU TL DO 100MM</t>
  </si>
  <si>
    <t>567336</t>
  </si>
  <si>
    <t>VRSTVY PRO OBNOVU A OPRAVY Z RECYKL MATERIÁLU TL DO 150MM</t>
  </si>
  <si>
    <t>567346</t>
  </si>
  <si>
    <t>VRSTVY PRO OBNOVU A OPRAVY Z RECYKL MATERIÁLU TL DO 200MM</t>
  </si>
  <si>
    <t>567356</t>
  </si>
  <si>
    <t>VRSTVY PRO OBNOVU A OPRAVY Z RECYKL MATERIÁLU TL DO 250MM</t>
  </si>
  <si>
    <t>567366</t>
  </si>
  <si>
    <t>VRSTVY PRO OBNOVU A OPRAVY Z RECYKL MATERIÁLU TL DO 300MM</t>
  </si>
  <si>
    <t>567401</t>
  </si>
  <si>
    <t>VRSTVY PRO OBNOVU A OPRAVY Z ASF CEM BETONU</t>
  </si>
  <si>
    <t>567402</t>
  </si>
  <si>
    <t>VRSTVY PRO OBNOVU A OPRAVY Z VIBROCEMU</t>
  </si>
  <si>
    <t>567403</t>
  </si>
  <si>
    <t>VRSTVY PRO OBNOVU A OPRAVY ZE ŠTĚRKU VYPLŇ CEM MALTOU</t>
  </si>
  <si>
    <t>567406</t>
  </si>
  <si>
    <t>VRSTVY PRO OBNOVU A OPRAVY Z PENETRAČ MAKADAMU</t>
  </si>
  <si>
    <t>567416</t>
  </si>
  <si>
    <t>567521</t>
  </si>
  <si>
    <t>VRSTVY PRO OBNOVU A OPRAVY RECYK ZA STUDENA CEM TL DO 100MM</t>
  </si>
  <si>
    <t>- dodání materiálů předepsaných pro recyklaci za studena
- provedení recyklace dle předepsaného technologického předpisu, zhutnění vrstvy v předepsané tloušťce
- zřízení vrstvy bez rozlišení šířky, pokládání vrstvy po etapách
- úpravu napojení, ukončení
- nezahrnuje postřiky, nátěry</t>
  </si>
  <si>
    <t>567522</t>
  </si>
  <si>
    <t>VRST PRO OBNOVU A OPR RECYK ZA STUDENA ASF EMUL TL DO 100MM</t>
  </si>
  <si>
    <t>567523</t>
  </si>
  <si>
    <t>VRST PRO OBNOVU A OPR RECYK ZA STUD PĚN ASFALT TL DO 100MM</t>
  </si>
  <si>
    <t>567524</t>
  </si>
  <si>
    <t>VRST PRO OBNOVU A OPR RECYK ZA STUD CEM A ASF EM TL DO 100MM</t>
  </si>
  <si>
    <t>567525</t>
  </si>
  <si>
    <t>VRST PRO OBNOV A OPR RECYK ZA STUD CEM A PĚN ASF TL DO 100MM</t>
  </si>
  <si>
    <t>567531</t>
  </si>
  <si>
    <t>VRSTVY PRO OBNOVU A OPRAVY RECYK ZA STUDENA CEM TL DO 150MM</t>
  </si>
  <si>
    <t>567532</t>
  </si>
  <si>
    <t>VRST PRO OBNOVU A OPR RECYK ZA STUDENA ASF EMUL TL DO 150MM</t>
  </si>
  <si>
    <t>567533</t>
  </si>
  <si>
    <t>VRST PRO OBNOVU A OPR RECYK ZA STUD PĚN ASFALT TL DO 150MM</t>
  </si>
  <si>
    <t>567534</t>
  </si>
  <si>
    <t>VRST PRO OBNOVU A OPR RECYK ZA STUD CEM A ASF EM TL DO 150MM</t>
  </si>
  <si>
    <t>567535</t>
  </si>
  <si>
    <t>VRST PRO OBNOV A OPR RECYK ZA STUD CEM A PĚN ASF TL DO 150MM</t>
  </si>
  <si>
    <t>567541</t>
  </si>
  <si>
    <t>VRSTVY PRO OBNOVU A OPRAVY RECYK ZA STUDENA CEM TL DO 200MM</t>
  </si>
  <si>
    <t>567542</t>
  </si>
  <si>
    <t>VRST PRO OBNOVU A OPR RECYK ZA STUDENA ASF EMUL TL DO 200MM</t>
  </si>
  <si>
    <t>567543</t>
  </si>
  <si>
    <t>VRST PRO OBNOVU A OPR RECYK ZA STUD PĚN ASFALT TL DO 200MM</t>
  </si>
  <si>
    <t>567544</t>
  </si>
  <si>
    <t>VRST PRO OBNOVU A OPR RECYK ZA STUD CEM A ASF EM TL DO 200MM</t>
  </si>
  <si>
    <t>567545</t>
  </si>
  <si>
    <t>VRST PRO OBNOV A OPR RECYK ZA STUD CEM A PĚN ASF TL DO 200MM</t>
  </si>
  <si>
    <t>567551</t>
  </si>
  <si>
    <t>VRSTVY PRO OBNOVU A OPRAVY RECYK ZA STUDENA CEM TL DO 250MM</t>
  </si>
  <si>
    <t>567552</t>
  </si>
  <si>
    <t>VRST PRO OBNOVU A OPR RECYK ZA STUDENA ASF EMUL TL DO 250MM</t>
  </si>
  <si>
    <t>567553</t>
  </si>
  <si>
    <t>VRST PRO OBNOVU A OPR RECYK ZA STUD PĚN ASFALT TL DO 250MM</t>
  </si>
  <si>
    <t>567554</t>
  </si>
  <si>
    <t>VRST PRO OBNOVU A OPR RECYK ZA STUD CEM A ASF EM TL DO 250MM</t>
  </si>
  <si>
    <t>567555</t>
  </si>
  <si>
    <t>VRST PRO OBNOV A OPR RECYK ZA STUD CEM A PĚN ASF TL DO 250MM</t>
  </si>
  <si>
    <t>567561</t>
  </si>
  <si>
    <t>VRSTVY PRO OBNOVU A OPRAVY RECYK ZA STUDENA CEM TL DO 300MM</t>
  </si>
  <si>
    <t>567562</t>
  </si>
  <si>
    <t>VRST PRO OBNOVU A OPR RECYK ZA STUDENA ASF EMUL TL DO 300MM</t>
  </si>
  <si>
    <t>567563</t>
  </si>
  <si>
    <t>VRST PRO OBNOVU A OPR RECYK ZA STUD PĚN ASFALT TL DO 300MM</t>
  </si>
  <si>
    <t>567564</t>
  </si>
  <si>
    <t>VRST PRO OBNOVU A OPR RECYK ZA STUD CEM A ASF EM TL DO 300MM</t>
  </si>
  <si>
    <t>567565</t>
  </si>
  <si>
    <t>VRST PRO OBNOV A OPR RECYK ZA STUD CEM A PĚN ASF TL DO 300MM</t>
  </si>
  <si>
    <t>567571</t>
  </si>
  <si>
    <t>VRSTVY PRO OBNOVU A OPRAVY RECYK ZA STUDENA CEM TL DO 350MM</t>
  </si>
  <si>
    <t>567572</t>
  </si>
  <si>
    <t>VRST PRO OBNOVU A OPR RECYK ZA STUDENA ASF EMUL TL DO 350MM</t>
  </si>
  <si>
    <t>567573</t>
  </si>
  <si>
    <t>VRST PRO OBNOVU A OPR RECYK ZA STUD PĚN ASFALT TL DO 350MM</t>
  </si>
  <si>
    <t>567574</t>
  </si>
  <si>
    <t>VRST PRO OBNOVU A OPR RECYK ZA STUD CEM A ASF EM TL DO 350MM</t>
  </si>
  <si>
    <t>567575</t>
  </si>
  <si>
    <t>VRST PRO OBNOV A OPR RECYK ZA STUD CEM A PĚN ASF TL DO 350MM</t>
  </si>
  <si>
    <t>567501</t>
  </si>
  <si>
    <t>VRSTVY PRO OBNOVU A OPRAVY RECYKL ZA STUDENA CEMENTEM</t>
  </si>
  <si>
    <t>567502</t>
  </si>
  <si>
    <t>VRSTVY PRO OBNOVU A OPRAVY RECYKL ZA STUDENA ASF EMULZÍ</t>
  </si>
  <si>
    <t>567503</t>
  </si>
  <si>
    <t>VRSTVY PRO OBNOVU A OPRAVY RECYKL ZA STUDENA PĚN ASFALTEM</t>
  </si>
  <si>
    <t>567504</t>
  </si>
  <si>
    <t>položka zahrnuje:
- dodání  předepsaného izolačního materiálu
- očištění a ošetření podkladu, zadávací dokumentace může zahrnout i případné vyspravení
- zřízení izolace jako kompletního povlaku, případně komplet. soustavy nebo systému podle příslušného  technolog. předpisu
- zřízení izolace i jednotlivých vrstev po etapách, včetně pracovních spár a spojů
- úprava u okrajů, rohů, hran, dilatačních i pracovních spojů, kotev, obrubníků, dilatačních zařízení, odvodnění, otvorů, neizolovaných míst a pod.
- zajištění odvodnění povrchu izolace, včetně odvodnění nejnižších míst, pokud dokumentace pro zadání stavby nestanoví jinak
- ochrana izolace do doby zřízení definitivní ochranné vrstvy nebo konstrukce
- úprava, očištění a ošetření prostoru kolem izolace
- provedení požadovaných zkoušek
- nezahrnuje ochranné vrstvy, např. geotextilii, cementový potěr, izolační přizdívku</t>
  </si>
  <si>
    <t>711312</t>
  </si>
  <si>
    <t>IZOLACE PODZEMNÍCH OBJEKTŮ PROTI ZEMNÍ VLHKOSTI ASFALTOVÝMI PÁSY</t>
  </si>
  <si>
    <t>711316</t>
  </si>
  <si>
    <t>IZOLACE PODZEM OBJ PROTI ZEM VLHK Z MĚKČ PVC</t>
  </si>
  <si>
    <t>711317</t>
  </si>
  <si>
    <t>IZOLACE PODZEM OBJ PROTI ZEM VLHK Z PE FÓLIÍ</t>
  </si>
  <si>
    <t>711318</t>
  </si>
  <si>
    <t>IZOLACE PODZEM OBJ PROTI ZEM VLHK Z PRYŽÍ</t>
  </si>
  <si>
    <t>711321</t>
  </si>
  <si>
    <t>IZOLACE PODZEM OBJ PROTI TLAK VODĚ ASFALT NÁTĚRY</t>
  </si>
  <si>
    <t>711322</t>
  </si>
  <si>
    <t>IZOLACE PODZEM OBJ PROTI TLAK VODĚ ASFALT PÁSY</t>
  </si>
  <si>
    <t>711326</t>
  </si>
  <si>
    <t>IZOLACE PODZEM OBJ PROTI TLAK VODĚ Z MĚKČ PVC</t>
  </si>
  <si>
    <t>711327</t>
  </si>
  <si>
    <t>IZOLACE PODZEM OBJ PROTI TLAK VODĚ Z PE FÓLIÍ</t>
  </si>
  <si>
    <t>711328</t>
  </si>
  <si>
    <t>IZOLACE PODZEM OBJ PROTI TLAK VODĚ Z PRYŽÍ</t>
  </si>
  <si>
    <t>711331</t>
  </si>
  <si>
    <t>IZOLACE PODZEM OBJ PROTI VOL STÉK VODĚ ASFALT NÁTĚRY</t>
  </si>
  <si>
    <t>711332</t>
  </si>
  <si>
    <t>IZOLACE PODZEM OBJ PROTI VOL STÉK VODĚ ASFALT PÁSY</t>
  </si>
  <si>
    <t>711336</t>
  </si>
  <si>
    <t>IZOLACE PODZEM OBJ PROTI VOL STÉK VODĚ Z MĚKČ PVC</t>
  </si>
  <si>
    <t>711337</t>
  </si>
  <si>
    <t>IZOLACE PODZEMNÍCH OBJEKTŮ PROTI VOLNĚ STÉKAJÍCÍ VODĚ Z PE FÓLIÍ</t>
  </si>
  <si>
    <t>711338</t>
  </si>
  <si>
    <t>IZOLACE PODZEM OBJ PROTI VOL STÉK VODĚ Z PRYŽÍ</t>
  </si>
  <si>
    <t>711412</t>
  </si>
  <si>
    <t>IZOLACE MOSTOVEK CELOPLOŠNÁ ASFALTOVÝMI PÁSY</t>
  </si>
  <si>
    <t>ASFALTOVÝ BETON PRO PODKLADNÍ VRSTVY ACP 22+, 22S TL. 60MM</t>
  </si>
  <si>
    <t>574E66</t>
  </si>
  <si>
    <t>ASFALTOVÝ BETON PRO PODKLADNÍ VRSTVY ACP 16+, 16S TL. 70MM</t>
  </si>
  <si>
    <t>574E68</t>
  </si>
  <si>
    <t>ASFALTOVÝ BETON PRO PODKLADNÍ VRSTVY ACP 22+, 22S TL. 70MM</t>
  </si>
  <si>
    <t>574E76</t>
  </si>
  <si>
    <t>ASFALTOVÝ BETON PRO PODKLADNÍ VRSTVY ACP 16+, 16S TL. 80MM</t>
  </si>
  <si>
    <t>574E78</t>
  </si>
  <si>
    <t>ASFALTOVÝ BETON PRO PODKLADNÍ VRSTVY ACP 22+, 22S TL. 80MM</t>
  </si>
  <si>
    <t>574E88</t>
  </si>
  <si>
    <t>ASFALTOVÝ BETON PRO PODKLADNÍ VRSTVY ACP 22+, 22S TL. 90MM</t>
  </si>
  <si>
    <t>574E98</t>
  </si>
  <si>
    <t>ASFALTOVÝ BETON PRO PODKLADNÍ VRSTVY ACP 22+, 22S TL. 100MM</t>
  </si>
  <si>
    <t>574F06</t>
  </si>
  <si>
    <t>ASFALTOVÝ BETON PRO PODKLADNÍ VRSTVY MODIFIK ACP 16+, 16S</t>
  </si>
  <si>
    <t>574F07</t>
  </si>
  <si>
    <t>ASFALTOVÝ BETON PRO PODKLADNÍ VRSTVY MODIFIK ACP 22+, 22S</t>
  </si>
  <si>
    <t>574F46</t>
  </si>
  <si>
    <t>ASFALTOVÝ BETON PRO PODKLADNÍ VRSTVY MODIFIK ACP 16+, 16S TL. 50MM</t>
  </si>
  <si>
    <t>574F56</t>
  </si>
  <si>
    <t>ASFALTOVÝ BETON PRO PODKLADNÍ VRSTVY MODIFIK ACP 16+, 16S TL. 60MM</t>
  </si>
  <si>
    <t>574F58</t>
  </si>
  <si>
    <t>ASFALTOVÝ BETON PRO PODKLADNÍ VRSTVY MODIFIK ACP 22+, 22S TL. 60MM</t>
  </si>
  <si>
    <t>574F66</t>
  </si>
  <si>
    <t>ASFALTOVÝ BETON PRO PODKLADNÍ VRSTVY MODIFIK ACP 16+, 16S TL. 70MM</t>
  </si>
  <si>
    <t>574F68</t>
  </si>
  <si>
    <t>ASFALTOVÝ BETON PRO PODKLADNÍ VRSTVY MODIFIK ACP 22+, 22S TL. 70MM</t>
  </si>
  <si>
    <t>574F76</t>
  </si>
  <si>
    <t>ASFALTOVÝ BETON PRO PODKLADNÍ VRSTVY MODIFIK ACP 16+, 16S TL. 80MM</t>
  </si>
  <si>
    <t>574F78</t>
  </si>
  <si>
    <t>ASFALTOVÝ BETON PRO PODKLADNÍ VRSTVY MODIFIK ACP 22+, 22S TL. 80MM</t>
  </si>
  <si>
    <t>574F88</t>
  </si>
  <si>
    <t>ASFALTOVÝ BETON PRO PODKLADNÍ VRSTVY MODIFIK ACP 22+, 22S TL. 90MM</t>
  </si>
  <si>
    <t>574F98</t>
  </si>
  <si>
    <t>ASFALTOVÝ BETON PRO PODKLADNÍ VRSTVY MODIFIK ACP 22+, 22S TL. 100MM</t>
  </si>
  <si>
    <t>574G00</t>
  </si>
  <si>
    <t>ASFALTOVÝ BETON VELMI TENKÝ BBTM 5</t>
  </si>
  <si>
    <t>574G01</t>
  </si>
  <si>
    <t>ASFALTOVÝ BETON VELMI TENKÝ BBTM 8</t>
  </si>
  <si>
    <t>574G02</t>
  </si>
  <si>
    <t>ASFALTOVÝ BETON VELMI TENKÝ BBTM 8+, 8S</t>
  </si>
  <si>
    <t>574G03</t>
  </si>
  <si>
    <t>ASFALTOVÝ BETON VELMI TENKÝ BBTM 11</t>
  </si>
  <si>
    <t>574G04</t>
  </si>
  <si>
    <t>ASFALTOVÝ BETON VELMI TENKÝ BBTM 11+, 11S</t>
  </si>
  <si>
    <t>574G10</t>
  </si>
  <si>
    <t>ASFALTOVÝ BETON VELMI TENKÝ BBTM 5 TL. 20MM</t>
  </si>
  <si>
    <t>574G11</t>
  </si>
  <si>
    <t>ASFALTOVÝ BETON VELMI TENKÝ BBTM 8 TL. 20MM</t>
  </si>
  <si>
    <t>574G12</t>
  </si>
  <si>
    <t>ASFALTOVÝ BETON VELMI TENKÝ BBTM 8+ TL. 20MM</t>
  </si>
  <si>
    <t>574G20</t>
  </si>
  <si>
    <t>ASFALTOVÝ BETON VELMI TENKÝ BBTM 5 TL. 25MM</t>
  </si>
  <si>
    <t>574G21</t>
  </si>
  <si>
    <t>ASFALTOVÝ BETON VELMI TENKÝ BBTM 8 TL. 25MM</t>
  </si>
  <si>
    <t>574G22</t>
  </si>
  <si>
    <t>ASFALTOVÝ BETON VELMI TENKÝ BBTM 8+, 8S TL. 25MM</t>
  </si>
  <si>
    <t>574G23</t>
  </si>
  <si>
    <t>ASFALTOVÝ BETON VELMI TENKÝ BBTM 11 TL. 25MM</t>
  </si>
  <si>
    <t>574G24</t>
  </si>
  <si>
    <t>ASFALTOVÝ BETON VELMI TENKÝ BBTM 11+, 11S TL. 25MM</t>
  </si>
  <si>
    <t>574G30</t>
  </si>
  <si>
    <t>ASFALTOVÝ BETON VELMI TENKÝ BBTM 5 TL. 30MM</t>
  </si>
  <si>
    <t>574G32</t>
  </si>
  <si>
    <t>ASFALTOVÝ BETON VELMI TENKÝ BBTM 8+, 8S TL. 30MM</t>
  </si>
  <si>
    <t>574G33</t>
  </si>
  <si>
    <t>ASFALTOVÝ BETON VELMI TENKÝ BBTM 11 TL. 30MM</t>
  </si>
  <si>
    <t>574G34</t>
  </si>
  <si>
    <t>ASFALTOVÝ BETON VELMI TENKÝ BBTM 11+, 11S TL. 30MM</t>
  </si>
  <si>
    <t>574G42</t>
  </si>
  <si>
    <t>ASFALTOVÝ BETON VELMI TENKÝ BBTM 8S TL. 35MM</t>
  </si>
  <si>
    <t>574G43</t>
  </si>
  <si>
    <t>ASFALTOVÝ BETON VELMI TENKÝ BBTM 11 TL. 35MM</t>
  </si>
  <si>
    <t>574G44</t>
  </si>
  <si>
    <t>ASFALTOVÝ BETON VELMI TENKÝ BBTM 11+, 11S TL. 35MM</t>
  </si>
  <si>
    <t>574H00</t>
  </si>
  <si>
    <t>ASFALTOVÝ BETON VELMI TENKÝ MODIFIK BBTM 5</t>
  </si>
  <si>
    <t>574H01</t>
  </si>
  <si>
    <t>ASFALTOVÝ BETON VELMI TENKÝ MODIFIK BBTM 8</t>
  </si>
  <si>
    <t>574H02</t>
  </si>
  <si>
    <t>ASFALTOVÝ BETON VELMI TENKÝ MODIFIK BBTM 8+, 8S</t>
  </si>
  <si>
    <t>574H03</t>
  </si>
  <si>
    <t>ASFALTOVÝ BETON VELMI TENKÝ MODIFIK BBTM 11</t>
  </si>
  <si>
    <t>574H04</t>
  </si>
  <si>
    <t>ASFALTOVÝ BETON VELMI TENKÝ MODIFIK BBTM 11+, 11S</t>
  </si>
  <si>
    <t>574H10</t>
  </si>
  <si>
    <t>ASFALTOVÝ BETON VELMI TENKÝ MODIFIK BBTM 5 TL. 20MM</t>
  </si>
  <si>
    <t>574H11</t>
  </si>
  <si>
    <t>ASFALTOVÝ BETON VELMI TENKÝ MODIFIK BBTM 8 TL. 20MM</t>
  </si>
  <si>
    <t>574H12</t>
  </si>
  <si>
    <t>ASFALTOVÝ BETON VELMI TENKÝ MODIFIK BBTM 8+ TL. 20MM</t>
  </si>
  <si>
    <t>574H20</t>
  </si>
  <si>
    <t>ASFALTOVÝ BETON VELMI TENKÝ MODIFIK BBTM 5 TL. 25MM</t>
  </si>
  <si>
    <t>574H21</t>
  </si>
  <si>
    <t>ASFALTOVÝ BETON VELMI TENKÝ MODIFIK BBTM 8 TL. 25MM</t>
  </si>
  <si>
    <t>574H22</t>
  </si>
  <si>
    <t>ASFALTOVÝ BETON VELMI TENKÝ MODIFIK BBTM 8+, 8S TL. 25MM</t>
  </si>
  <si>
    <t>574H23</t>
  </si>
  <si>
    <t>ASFALTOVÝ BETON VELMI TENKÝ MODIFIK BBTM 11 TL. 25MM</t>
  </si>
  <si>
    <t>574H24</t>
  </si>
  <si>
    <t>ASFALTOVÝ BETON VELMI TENKÝ MODIFIK BBTM 11+, 11S TL. 25MM</t>
  </si>
  <si>
    <t>574H30</t>
  </si>
  <si>
    <t>ASFALTOVÝ BETON VELMI TENKÝ MODIFIK BBTM 5 TL. 30MM</t>
  </si>
  <si>
    <t>574H32</t>
  </si>
  <si>
    <t>ASFALTOVÝ BETON VELMI TENKÝ MODIFIK BBTM 8+, 8S TL. 30MM</t>
  </si>
  <si>
    <t>574H33</t>
  </si>
  <si>
    <t>ASFALTOVÝ BETON VELMI TENKÝ MODIFIK BBTM 11 TL. 30MM</t>
  </si>
  <si>
    <t>574H34</t>
  </si>
  <si>
    <t>ASFALTOVÝ BETON VELMI TENKÝ MODIFIK BBTM 11+, 11S TL. 30MM</t>
  </si>
  <si>
    <t>574H42</t>
  </si>
  <si>
    <t>ASFALTOVÝ BETON VELMI TENKÝ MODIFIK BBTM 8S TL. 35MM</t>
  </si>
  <si>
    <t>574H43</t>
  </si>
  <si>
    <t>ASFALTOVÝ BETON VELMI TENKÝ MODIFIK BBTM 11 TL. 35MM</t>
  </si>
  <si>
    <t>574H44</t>
  </si>
  <si>
    <t>ASFALTOVÝ BETON VELMI TENKÝ MODIFIK BBTM 11+, 11S TL. 35MM</t>
  </si>
  <si>
    <t>574J00</t>
  </si>
  <si>
    <t>ASFALTOVÝ KOBEREC MASTIXOVÝ MODIFIK SMA 4, 5</t>
  </si>
  <si>
    <t>574J01</t>
  </si>
  <si>
    <t>ASFALTOVÝ KOBEREC MASTIXOVÝ MODIFIK SMA 8</t>
  </si>
  <si>
    <t>574J02</t>
  </si>
  <si>
    <t>ASFALTOVÝ KOBEREC MASTIXOVÝ MODIFIK SMA 8+, 8S</t>
  </si>
  <si>
    <t>574J03</t>
  </si>
  <si>
    <t>ASFALTOVÝ KOBEREC MASTIXOVÝ MODIFIK SMA 11</t>
  </si>
  <si>
    <t>574J04</t>
  </si>
  <si>
    <t>VRSTVY PRO OBNOVU A OPRAVY RECYK ZA STUDENA CEM A ASF EMULZÍ</t>
  </si>
  <si>
    <t>567505</t>
  </si>
  <si>
    <t>VRSTVY PRO OBNOVU A OPRAVY RECYK ZA STUDENA CEM A PĚN ASFALT</t>
  </si>
  <si>
    <t>56930</t>
  </si>
  <si>
    <t>ZPEVNĚNÍ KRAJNIC ZE ŠTĚRKODRTI</t>
  </si>
  <si>
    <t>- dodání kameniva předepsané kvality a zrnitosti
- rozprostření a zhutnění vrstvy v předepsané tloušťce
- zřízení vrstvy bez rozlišení šířky, pokládání vrstvy po etapách</t>
  </si>
  <si>
    <t>56931</t>
  </si>
  <si>
    <t>ZPEVNĚNÍ KRAJNIC ZE ŠTĚRKODRTI TL. DO 50MM</t>
  </si>
  <si>
    <t>56932</t>
  </si>
  <si>
    <t>ZPEVNĚNÍ KRAJNIC ZE ŠTĚRKODRTI TL. DO 100MM</t>
  </si>
  <si>
    <t>56933</t>
  </si>
  <si>
    <t>ZPEVNĚNÍ KRAJNIC ZE ŠTĚRKODRTI TL. DO 150MM</t>
  </si>
  <si>
    <t>56940</t>
  </si>
  <si>
    <t>ZPEVNĚNÍ KRAJNIC ZE ŠTĚRKOPÍSKU</t>
  </si>
  <si>
    <t>56941</t>
  </si>
  <si>
    <t>ZPEVNĚNÍ KRAJNIC ZE ŠTĚRKOPÍSKU TL. DO 50MM</t>
  </si>
  <si>
    <t>56942</t>
  </si>
  <si>
    <t>ZPEVNĚNÍ KRAJNIC ZE ŠTĚRKOPÍSKU TL. DO 100MM</t>
  </si>
  <si>
    <t>56943</t>
  </si>
  <si>
    <t>ZPEVNĚNÍ KRAJNIC ZE ŠTĚRKOPÍSKU TL. DO 150MM</t>
  </si>
  <si>
    <t>56960</t>
  </si>
  <si>
    <t>ZPEVNĚNÍ KRAJNIC Z RECYKLOVANÉHO MATERIÁLU</t>
  </si>
  <si>
    <t>56961</t>
  </si>
  <si>
    <t>ZPEVNĚNÍ KRAJNIC Z RECYKLOVANÉHO MATERIÁLU TL DO 50MM</t>
  </si>
  <si>
    <t>56962</t>
  </si>
  <si>
    <t>ZPEVNĚNÍ KRAJNIC Z RECYKLOVANÉHO MATERIÁLU TL DO 100MM</t>
  </si>
  <si>
    <t>56963</t>
  </si>
  <si>
    <t>ZPEVNĚNÍ KRAJNIC Z RECYKLOVANÉHO MATERIÁLU TL DO 150MM</t>
  </si>
  <si>
    <t>57110</t>
  </si>
  <si>
    <t>VTLAČOVANÝ ASFALT BETON</t>
  </si>
  <si>
    <t>57112</t>
  </si>
  <si>
    <t>VTLAČOVANÝ ASFALT BETON TL DO 30MM</t>
  </si>
  <si>
    <t>57113</t>
  </si>
  <si>
    <t>VTLAČOVANÝ ASFALT BETON TL DO 40MM</t>
  </si>
  <si>
    <t>57114</t>
  </si>
  <si>
    <t>VTLAČOVANÝ ASFALT BETON TL DO 50MM</t>
  </si>
  <si>
    <t>57115</t>
  </si>
  <si>
    <t>VTLAČOVANÝ ASFALT BETON TL DO 60MM</t>
  </si>
  <si>
    <t>57116</t>
  </si>
  <si>
    <t>VTLAČOVANÝ ASFALT BETON TL DO 70MM</t>
  </si>
  <si>
    <t>57117</t>
  </si>
  <si>
    <t>VTLAČOVANÝ ASFALT BETON TL DO 80MM</t>
  </si>
  <si>
    <t>57130</t>
  </si>
  <si>
    <t>UZAVŘENÉ OBALOVANÉ KAMENIVO</t>
  </si>
  <si>
    <t>57132</t>
  </si>
  <si>
    <t>UZAVŘENÉ OBALOVANÉ KAMENIVO TL DO 100MM</t>
  </si>
  <si>
    <t>57133</t>
  </si>
  <si>
    <t>UZAVŘENÉ OBALOVANÉ KAMENIVO TL DO 150MM</t>
  </si>
  <si>
    <t>57140</t>
  </si>
  <si>
    <t>VSYPNÝ MAKADAM</t>
  </si>
  <si>
    <t>57148</t>
  </si>
  <si>
    <t>VSYPNÝ MAKADAM TL. 90MM</t>
  </si>
  <si>
    <t>572111</t>
  </si>
  <si>
    <t>INFILTRAČNÍ POSTŘIK ASFALTOVÝ DO 0,5KG/M2</t>
  </si>
  <si>
    <t>- dodání všech předepsaných materiálů pro postřiky v předepsaném množství
- provedení dle předepsaného technologického předpisu
- zřízení vrstvy bez rozlišení šířky, pokládání vrstvy po etapách
- úpravu napojení, ukončení</t>
  </si>
  <si>
    <t>572113</t>
  </si>
  <si>
    <t>INFILTRAČNÍ POSTŘIK Z EMULZE DO 0,5KG/M2</t>
  </si>
  <si>
    <t>572121</t>
  </si>
  <si>
    <t>INFILTRAČNÍ POSTŘIK ASFALTOVÝ DO 1,0KG/M2</t>
  </si>
  <si>
    <t>572123</t>
  </si>
  <si>
    <t>INFILTRAČNÍ POSTŘIK Z EMULZE DO 1,0KG/M2</t>
  </si>
  <si>
    <t>572131</t>
  </si>
  <si>
    <t>INFILTRAČNÍ POSTŘIK ASFALTOVÝ DO 1,5KG/M2</t>
  </si>
  <si>
    <t>572133</t>
  </si>
  <si>
    <t>INFILTRAČNÍ POSTŘIK Z EMULZE DO 1,5KG/M2</t>
  </si>
  <si>
    <t>572141</t>
  </si>
  <si>
    <t>INFILTRAČNÍ POSTŘIK ASFALTOVÝ DO 2,0KG/M2</t>
  </si>
  <si>
    <t>572143</t>
  </si>
  <si>
    <t>INFILTRAČNÍ POSTŘIK Z EMULZE DO 2,0KG/M2</t>
  </si>
  <si>
    <t>572151</t>
  </si>
  <si>
    <t>INFILTRAČNÍ POSTŘIK ASFALTOVÝ DO 2,5KG/M2</t>
  </si>
  <si>
    <t>572153</t>
  </si>
  <si>
    <t>INFILTRAČNÍ POSTŘIK Z EMULZE DO 2,5KG/M2</t>
  </si>
  <si>
    <t>572211</t>
  </si>
  <si>
    <t>SPOJOVACÍ POSTŘIK Z ASFALTU DO 0,5KG/M2</t>
  </si>
  <si>
    <t>572212</t>
  </si>
  <si>
    <t>SPOJOVACÍ POSTŘIK Z MODIFIK ASFALTU DO 0,5KG/M2</t>
  </si>
  <si>
    <t>572213</t>
  </si>
  <si>
    <t>SPOJOVACÍ POSTŘIK Z EMULZE DO 0,5KG/M2</t>
  </si>
  <si>
    <t>572214</t>
  </si>
  <si>
    <t>SPOJOVACÍ POSTŘIK Z MODIFIK EMULZE DO 0,5KG/M2</t>
  </si>
  <si>
    <t>572221</t>
  </si>
  <si>
    <t>SPOJOVACÍ POSTŘIK Z ASFALTU DO 1,0KG/M2</t>
  </si>
  <si>
    <t>572222</t>
  </si>
  <si>
    <t>SPOJOVACÍ POSTŘIK Z MODIFIK ASFALTU DO 1,0KG/M2</t>
  </si>
  <si>
    <t>572223</t>
  </si>
  <si>
    <t>SPOJOVACÍ POSTŘIK Z EMULZE DO 1,0KG/M2</t>
  </si>
  <si>
    <t>572224</t>
  </si>
  <si>
    <t>SPOJOVACÍ POSTŘIK Z MODIFIK EMULZE DO 1,0KG/M2</t>
  </si>
  <si>
    <t>572311</t>
  </si>
  <si>
    <t>REGENERAČNÍ POSTŘIK Z ASFALTU DO 0,5KG/M2</t>
  </si>
  <si>
    <t>572313</t>
  </si>
  <si>
    <t>REGENERAČNÍ POSTŘIK Z EMULZE DO 0,5KG/M2</t>
  </si>
  <si>
    <t>572321</t>
  </si>
  <si>
    <t>REGENERAČNÍ POSTŘIK Z ASFALTU DO 1,0KG/M2</t>
  </si>
  <si>
    <t>572323</t>
  </si>
  <si>
    <t>REGENERAČNÍ POSTŘIK Z EMULZE DO 1,0KG/M2</t>
  </si>
  <si>
    <t>572411</t>
  </si>
  <si>
    <t>JEDNOVRSTVÝ ASFALTOVÝ NÁTĚR DO 0,5KG/M2 S PODRCENÍM</t>
  </si>
  <si>
    <t>- dodání všech předepsaných materiálů pro nátěry v předepsaném množství
- provedení dle předepsaného technologického předpisu
- zřízení vrstvy bez rozlišení šířky, pokládání vrstvy po etapách
- úpravu napojení, ukončení</t>
  </si>
  <si>
    <t>572412</t>
  </si>
  <si>
    <t>JEDNOVRSTVÝ NÁTĚR Z MODIFIK ASFALTU DO 0,5KG/M2 S PODRCENÍM</t>
  </si>
  <si>
    <t>572413</t>
  </si>
  <si>
    <t>JEDNOVRSTVÝ NÁTĚR Z EMULZE DO 0,5KG/M2 S PODRCENÍM</t>
  </si>
  <si>
    <t>572414</t>
  </si>
  <si>
    <t>JEDNOVRSTVÝ NÁTĚR Z MODIFIK EMULZE DO 0,5KG/M2 S PODRCENÍM</t>
  </si>
  <si>
    <t>572421</t>
  </si>
  <si>
    <t>JEDNOVRSTVÝ ASFALTOVÝ NÁTĚR DO 1,0KG/M2 S PODRCENÍM</t>
  </si>
  <si>
    <t>572422</t>
  </si>
  <si>
    <t>JEDNOVRSTVÝ NÁTĚR Z MODIFIK ASFALTU DO 1,0KG/M2 S PODRCENÍM</t>
  </si>
  <si>
    <t>572423</t>
  </si>
  <si>
    <t>JEDNOVRSTVÝ NÁTĚR Z EMULZE DO 1,0KG/M2 S PODRCENÍM</t>
  </si>
  <si>
    <t>572424</t>
  </si>
  <si>
    <t>JEDNOVRSTVÝ NÁTĚR Z MODIFIK EMULZE DO 1,0KG/M2 S PODRCENÍM</t>
  </si>
  <si>
    <t>572431</t>
  </si>
  <si>
    <t>JEDNOVRSTVÝ ASFALTOVÝ NÁTĚR DO 1,5KG/M2 S PODRCENÍM</t>
  </si>
  <si>
    <t>572432</t>
  </si>
  <si>
    <t>JEDNOVRSTVÝ NÁTĚR Z MODIFIK ASFALTU DO 1,5KG/M2 S PODRCENÍM</t>
  </si>
  <si>
    <t>572433</t>
  </si>
  <si>
    <t>JEDNOVRSTVÝ NÁTĚR Z EMULZE DO 1,5KG/M2 S PODRCENÍM</t>
  </si>
  <si>
    <t>572434</t>
  </si>
  <si>
    <t>JEDNOVRSTVÝ NÁTĚR Z MODIFIK EMULZE DO 1,5KG/M2 S PODRCENÍM</t>
  </si>
  <si>
    <t>572441</t>
  </si>
  <si>
    <t>JEDNOVRSTVÝ ASFALTOVÝ NÁTĚR DO 2,0KG/M2 S PODRCENÍM</t>
  </si>
  <si>
    <t>572442</t>
  </si>
  <si>
    <t>JEDNOVRSTVÝ NÁTĚR Z MODIFIK ASFALTU DO 2,0KG/M2 S PODRCENÍM</t>
  </si>
  <si>
    <t>572443</t>
  </si>
  <si>
    <t>JEDNOVRSTVÝ NÁTĚR Z EMULZE DO 2,0KG/M2 S PODRCENÍM</t>
  </si>
  <si>
    <t>572444</t>
  </si>
  <si>
    <t>JEDNOVRSTVÝ NÁTĚR Z MODIFIK EMULZE DO 2,0KG/M2 S PODRCENÍM</t>
  </si>
  <si>
    <t>572531</t>
  </si>
  <si>
    <t>JEDNOVRSTVÝ ASFALTOVÝ NÁTĚR DO 1,5KG/M2 S DVOJITÝM PODRCENÍM</t>
  </si>
  <si>
    <t>572532</t>
  </si>
  <si>
    <t>JEDNOVRST NÁTĚR Z MODIFIK ASFALTU DO 1,5KG/M2 S DVOJ PODRC</t>
  </si>
  <si>
    <t>572533</t>
  </si>
  <si>
    <t>JEDNOVRSTVÝ NÁTĚR Z EMULZE DO 1,5KG/M2 S DVOJITÝM PODRCENÍM</t>
  </si>
  <si>
    <t>572534</t>
  </si>
  <si>
    <t>JEDNOVRST NÁTĚR Z MODIFIK EMULZE DO 1,5KG/M2 S DVOJ PODRC</t>
  </si>
  <si>
    <t>572541</t>
  </si>
  <si>
    <t>JEDNOVRSTVÝ ASFALTOVÝ NÁTĚR DO 2,0KG/M2 S DVOJITÝM PODRCENÍM</t>
  </si>
  <si>
    <t>572542</t>
  </si>
  <si>
    <t>JEDNOVRST NÁTĚR Z MODIFIK ASFALTU DO 2,0KG/M2 S DVOJ PODRC</t>
  </si>
  <si>
    <t>572543</t>
  </si>
  <si>
    <t>JEDNOVRSTVÝ NÁTĚR Z EMULZE DO 2,0KG/M2 S DVOJITÝM PODRCENÍM</t>
  </si>
  <si>
    <t>572544</t>
  </si>
  <si>
    <t>JEDNOVRST NÁTĚR Z MODIFIK EMULZE DO 2,0KG/M2 S DVOJ PODRC</t>
  </si>
  <si>
    <t>572621</t>
  </si>
  <si>
    <t>JEDNOVRSTVÝ ASFALTOVÝ NÁTĚR DO 1,0KG/M2 S DĚLENÝM PODRCENÍM</t>
  </si>
  <si>
    <t>572622</t>
  </si>
  <si>
    <t>JEDNOVRST NÁTĚR Z MODIFIK ASFALTU DO 1,0KG/M2 S DĚL PODRC</t>
  </si>
  <si>
    <t>572623</t>
  </si>
  <si>
    <t>JEDNOVRSTVÝ NÁTĚR Z EMULZE DO 1,0KG/M2 S DĚLENÝM PODRCENÍM</t>
  </si>
  <si>
    <t>572624</t>
  </si>
  <si>
    <t>JEDNOVRST NÁTĚR Z MODIFIK EMULZE DO 1,0KG/M2 S DĚL PODRC</t>
  </si>
  <si>
    <t>572631</t>
  </si>
  <si>
    <t>JEDNOVRSTVÝ ASFALTOVÝ NÁTĚR DO 1,5KG/M2 S DĚLENÝM PODRCENÍM</t>
  </si>
  <si>
    <t>572632</t>
  </si>
  <si>
    <t>JEDNOVRST NÁTĚR Z MODIFIK ASFALTU DO 1,5KG/M2 S DĚL PODRC</t>
  </si>
  <si>
    <t>572633</t>
  </si>
  <si>
    <t>JEDNOVRSTVÝ NÁTĚR Z EMULZE DO 1,5KG/M2 S DĚLENÝM PODRCENÍM</t>
  </si>
  <si>
    <t>572634</t>
  </si>
  <si>
    <t>JEDNOVRST NÁTĚR Z MODIFIK EMULZE DO 1,5KG/M2 S DĚL PODRC</t>
  </si>
  <si>
    <t>572641</t>
  </si>
  <si>
    <t>JEDNOVRSTVÝ ASFALTOVÝ NÁTĚR DO 2,0KG/M2 S DĚLENÝM PODRCENÍM</t>
  </si>
  <si>
    <t>572642</t>
  </si>
  <si>
    <t>JEDNOVRST NÁTĚR Z MODIFIK ASFALTU DO 2,0KG/M2 S DĚL PODRC</t>
  </si>
  <si>
    <t>572643</t>
  </si>
  <si>
    <t>JEDNOVRSTVÝ NÁTĚR Z EMULZE DO 2,0KG/M2 S DĚLENÝM PODRCENÍM</t>
  </si>
  <si>
    <t>572644</t>
  </si>
  <si>
    <t>JEDNOVRST NÁTĚR Z MODIFIK EMULZE DO 2,0KG/M2 S DĚL PODRC</t>
  </si>
  <si>
    <t>572731</t>
  </si>
  <si>
    <t>DVOUVRSTVÝ ASFALTOVÝ NÁTĚR DO 1,5KG/M2</t>
  </si>
  <si>
    <t>572732</t>
  </si>
  <si>
    <t>DVOUVRSTVÝ NÁTĚR Z MODIFIK ASFALTU DO 1,5KG/M2</t>
  </si>
  <si>
    <t>572733</t>
  </si>
  <si>
    <t>DVOUVRSTVÝ NÁTĚR Z EMULZE DO 1,5KG/M2</t>
  </si>
  <si>
    <t>572734</t>
  </si>
  <si>
    <t>DVOUVRSTVÝ NÁTĚR Z MODIFIK EMULZE DO 1,5KG/M2</t>
  </si>
  <si>
    <t>572741</t>
  </si>
  <si>
    <t>DVOUVRSTVÝ ASFALTOVÝ NÁTĚR DO 2,0KG/M2</t>
  </si>
  <si>
    <t>572742</t>
  </si>
  <si>
    <t>DVOUVRSTVÝ NÁTĚR Z MODIFIK ASFALTU DO 2,0KG/M2</t>
  </si>
  <si>
    <t>572743</t>
  </si>
  <si>
    <t>DVOUVRSTVÝ NÁTĚR Z EMULZE DO 2,0KG/M2</t>
  </si>
  <si>
    <t>572744</t>
  </si>
  <si>
    <t>DVOUVRSTVÝ NÁTĚR Z MODIFIK EMULZE DO 2,0KG/M2</t>
  </si>
  <si>
    <t>572751</t>
  </si>
  <si>
    <t>DVOUVRSTVÝ ASFALTOVÝ NÁTĚR DO 2,5KG/M2</t>
  </si>
  <si>
    <t>572752</t>
  </si>
  <si>
    <t>DVOUVRSTVÝ NÁTĚR Z MODIFIK ASFALTU DO 2,5KG/M2</t>
  </si>
  <si>
    <t>572753</t>
  </si>
  <si>
    <t>DVOUVRSTVÝ NÁTĚR Z EMULZE DO 2,5KG/M2</t>
  </si>
  <si>
    <t>572754</t>
  </si>
  <si>
    <t>DVOUVRSTVÝ NÁTĚR Z MODIFIK EMULZE DO 2,5KG/M2</t>
  </si>
  <si>
    <t>57311</t>
  </si>
  <si>
    <t>POVLAKOVÉ KRYTINY STŘECH OBLÝCH DVOUVRST ASF IZOL PÁSY</t>
  </si>
  <si>
    <t>71233</t>
  </si>
  <si>
    <t>POVLAKOVÉ KRYTINY STŘECH OBLÝCH Z ASFALT ŠINDELŮ</t>
  </si>
  <si>
    <t>71241</t>
  </si>
  <si>
    <t>POVLAK KRYTINY STŘECH O SKL PŘES 30° JEDNOVRST ASF IZOL PÁSY</t>
  </si>
  <si>
    <t>71242</t>
  </si>
  <si>
    <t>POVLAK KRYTINY STŘECH O SKL PŘES 30° DVOUVRST ASF IZOL PÁSY</t>
  </si>
  <si>
    <t>71243</t>
  </si>
  <si>
    <t>POVLAK KRYTINY STŘECH O SKL PŘES 30° Z ASFALT ŠINDELŮ</t>
  </si>
  <si>
    <t>71311</t>
  </si>
  <si>
    <t>IZOLACE TEPELNÁ BĚŽNÝCH KONSTRUKCÍ PEVNÁ</t>
  </si>
  <si>
    <t>položka zahrnuje:
- dodání a uložení předepsaného izolačního materiálu předepsaným způsobem včetně vnitrostaveništní a mimostaveništní dopravy
- veškerý upevňovací a pomocný materiál
- předepsané přesahy (nezapočítávají se do výměry)</t>
  </si>
  <si>
    <t>71312</t>
  </si>
  <si>
    <t>IZOLACE TEPELNÁ BĚŽNÝCH KONSTR SNÍMATELNÁ</t>
  </si>
  <si>
    <t>71341</t>
  </si>
  <si>
    <t>IZOLACE TEPELNÁ POTRUBÍ PEVNÁ</t>
  </si>
  <si>
    <t>71342</t>
  </si>
  <si>
    <t>IZOLACE TEPELNÁ POTRUBÍ SNÍMATELNÁ</t>
  </si>
  <si>
    <t>71343</t>
  </si>
  <si>
    <t>IZOLACE TEPELNÁ POTRUBÍ OBSYPEM</t>
  </si>
  <si>
    <t>71411</t>
  </si>
  <si>
    <t>IZOLACE AKUSTICKÉ OBKLADY</t>
  </si>
  <si>
    <t>71412</t>
  </si>
  <si>
    <t>IZOLACE AKUSTICKÉ NÁSTŘIKY</t>
  </si>
  <si>
    <t>71511</t>
  </si>
  <si>
    <t>IZOL PROTI CHEM VLIV BĚŽ KONSTR NATĚRADLY A TMELY ZA HORKA</t>
  </si>
  <si>
    <t>71512</t>
  </si>
  <si>
    <t>IZOL PROTI CHEM VLIV BĚŽ KONSTR NATĚRAD A TMELY ZA STUDENA</t>
  </si>
  <si>
    <t>71513</t>
  </si>
  <si>
    <t>575B51</t>
  </si>
  <si>
    <t>575B53</t>
  </si>
  <si>
    <t>575B55</t>
  </si>
  <si>
    <t>575C01</t>
  </si>
  <si>
    <t>LITÝ ASFALT MA IV (OCHRANA MOSTNÍ IZOLACE) 8</t>
  </si>
  <si>
    <t>575C03</t>
  </si>
  <si>
    <t>LITÝ ASFALT MA IV (OCHRANA MOSTNÍ IZOLACE) 11</t>
  </si>
  <si>
    <t>575C05</t>
  </si>
  <si>
    <t>LITÝ ASFALT MA IV (OCHRANA MOSTNÍ IZOLACE) 16</t>
  </si>
  <si>
    <t>575C21</t>
  </si>
  <si>
    <t>LITÝ ASFALT MA IV (OCHRANA MOSTNÍ IZOLACE) 8 TL. 25MM</t>
  </si>
  <si>
    <t>575C31</t>
  </si>
  <si>
    <t>LITÝ ASFALT MA IV (OCHRANA MOSTNÍ IZOLACE) 8 TL. 30MM</t>
  </si>
  <si>
    <t>575C33</t>
  </si>
  <si>
    <t>LITÝ ASFALT MA IV (OCHRANA MOSTNÍ IZOLACE) 11 TL. 30MM</t>
  </si>
  <si>
    <t>575C41</t>
  </si>
  <si>
    <t>LITÝ ASFALT MA IV (OCHRANA MOSTNÍ IZOLACE) 8 TL. 35MM</t>
  </si>
  <si>
    <t>575C43</t>
  </si>
  <si>
    <t>LITÝ ASFALT MA IV (OCHRANA MOSTNÍ IZOLACE) 11 TL. 35MM</t>
  </si>
  <si>
    <t>575C45</t>
  </si>
  <si>
    <t>LITÝ ASFALT MA IV (OCHRANA MOSTNÍ IZOLACE) 16 TL. 35MM</t>
  </si>
  <si>
    <t>575C51</t>
  </si>
  <si>
    <t>LITÝ ASFALT MA IV (OCHRANA MOSTNÍ IZOLACE) 8 TL. 40MM</t>
  </si>
  <si>
    <t>575C53</t>
  </si>
  <si>
    <t>LITÝ ASFALT MA IV (OCHRANA MOSTNÍ IZOLACE) 11 TL. 40MM</t>
  </si>
  <si>
    <t>575C55</t>
  </si>
  <si>
    <t>LITÝ ASFALT MA IV (OCHRANA MOSTNÍ IZOLACE) 16 TL. 40MM</t>
  </si>
  <si>
    <t>LITÝ ASFALT MA IV (OCHRANA MOSTNÍ IZOLACE) 16 TL. 45MM</t>
  </si>
  <si>
    <t>57621</t>
  </si>
  <si>
    <t>POSYP KAMENIVEM DRCENÝM 5KG/M2</t>
  </si>
  <si>
    <t>- dodání kameniva předepsané kvality a zrnitosti
- posyp předepsaným množstvím</t>
  </si>
  <si>
    <t>57622</t>
  </si>
  <si>
    <t>POSYP KAMENIVEM DRCENÝM 10KG/M2</t>
  </si>
  <si>
    <t>57623</t>
  </si>
  <si>
    <t>POSYP KAMENIVEM DRCENÝM 15KG/M2</t>
  </si>
  <si>
    <t>57624</t>
  </si>
  <si>
    <t>POSYP KAMENIVEM DRCENÝM 20KG/M2</t>
  </si>
  <si>
    <t>57625</t>
  </si>
  <si>
    <t>POSYP KAMENIVEM DRCENÝM 25KG/M2</t>
  </si>
  <si>
    <t>57626</t>
  </si>
  <si>
    <t>POSYP KAMENIVEM DRCENÝM 30KG/M2</t>
  </si>
  <si>
    <t>57627</t>
  </si>
  <si>
    <t>POSYP KAMENIVEM DRCENÝM 35KG/M2</t>
  </si>
  <si>
    <t>57631</t>
  </si>
  <si>
    <t>POSYP LOMOVÝMI VÝSIVKAMI 5KG/M2</t>
  </si>
  <si>
    <t>57632</t>
  </si>
  <si>
    <t>POSYP LOMOVÝMI VÝSIVKAMI 10KG/M2</t>
  </si>
  <si>
    <t>57633</t>
  </si>
  <si>
    <t>POSYP LOMOVÝMI VÝSIVKAMI 15KG/M2</t>
  </si>
  <si>
    <t>57634</t>
  </si>
  <si>
    <t>POSYP LOMOVÝMI VÝSIVKAMI 20KG/M2</t>
  </si>
  <si>
    <t>57635</t>
  </si>
  <si>
    <t>POSYP LOMOVÝMI VÝSIVKAMI 25KG/M2</t>
  </si>
  <si>
    <t>57636</t>
  </si>
  <si>
    <t>POSYP LOMOVÝMI VÝSIVKAMI 30KG/M2</t>
  </si>
  <si>
    <t>57637</t>
  </si>
  <si>
    <t>POSYP LOMOVÝMI VÝSIVKAMI 35KG/M2</t>
  </si>
  <si>
    <t>57641</t>
  </si>
  <si>
    <t>POSYP KAMENIVEM OBALOVANÝM 5KG/M2</t>
  </si>
  <si>
    <t>- dodání obalovaného kameniva předepsané kvality a zrnitosti
- posyp předepsaným množstvím</t>
  </si>
  <si>
    <t>57643</t>
  </si>
  <si>
    <t>POSYP KAMENIVEM OBALOVANÝM 15KG/M2</t>
  </si>
  <si>
    <t>57644</t>
  </si>
  <si>
    <t>POSYP KAMENIVEM OBALOVANÝM 20KG/M2</t>
  </si>
  <si>
    <t>57645</t>
  </si>
  <si>
    <t>POSYP KAMENIVEM OBALOVANÝM 25KG/M2</t>
  </si>
  <si>
    <t>57646</t>
  </si>
  <si>
    <t>POSYP KAMENIVEM OBALOVANÝM 30KG/M2</t>
  </si>
  <si>
    <t>57647</t>
  </si>
  <si>
    <t>POSYP KAMENIVEM OBALOVANÝM 35KG/M2</t>
  </si>
  <si>
    <t>57671</t>
  </si>
  <si>
    <t>POSYP KAMENIVEM TĚŽENÝM 5KG/M2</t>
  </si>
  <si>
    <t>57672</t>
  </si>
  <si>
    <t>POSYP KAMENIVEM TĚŽENÝM 10KG/M2</t>
  </si>
  <si>
    <t>57673</t>
  </si>
  <si>
    <t>POSYP KAMENIVEM TĚŽENÝM 15KG/M2</t>
  </si>
  <si>
    <t>57674</t>
  </si>
  <si>
    <t>POSYP KAMENIVEM TĚŽENÝM 20KG/M2</t>
  </si>
  <si>
    <t>57675</t>
  </si>
  <si>
    <t>POSYP KAMENIVEM TĚŽENÝM 25KG/M2</t>
  </si>
  <si>
    <t>57676</t>
  </si>
  <si>
    <t>POSYP KAMENIVEM TĚŽENÝM 30KG/M2</t>
  </si>
  <si>
    <t>57677</t>
  </si>
  <si>
    <t>POSYP KAMENIVEM TĚŽENÝM 35KG/M2</t>
  </si>
  <si>
    <t>57711</t>
  </si>
  <si>
    <t>57713</t>
  </si>
  <si>
    <t>57714</t>
  </si>
  <si>
    <t>577201</t>
  </si>
  <si>
    <t>577202</t>
  </si>
  <si>
    <t>577203</t>
  </si>
  <si>
    <t>577205</t>
  </si>
  <si>
    <t>577206</t>
  </si>
  <si>
    <t>577208</t>
  </si>
  <si>
    <t>577207</t>
  </si>
  <si>
    <t>577211</t>
  </si>
  <si>
    <t>577212</t>
  </si>
  <si>
    <t>577221</t>
  </si>
  <si>
    <t>577222</t>
  </si>
  <si>
    <t>577231</t>
  </si>
  <si>
    <t>577232</t>
  </si>
  <si>
    <t>577241</t>
  </si>
  <si>
    <t>577242</t>
  </si>
  <si>
    <t>577251</t>
  </si>
  <si>
    <t>577252</t>
  </si>
  <si>
    <t>577311</t>
  </si>
  <si>
    <t>577321</t>
  </si>
  <si>
    <t>577331</t>
  </si>
  <si>
    <t>577341</t>
  </si>
  <si>
    <t>577342</t>
  </si>
  <si>
    <t>VRSTVY PRO OBNOVU, OPRAVY Z MIKROKOBERCE TL DO 20MM</t>
  </si>
  <si>
    <t>577352</t>
  </si>
  <si>
    <t>VRSTVY PRO OBNOVU, OPRAVY Z MIKROKOBERCE TL DO 25MM</t>
  </si>
  <si>
    <t>57772</t>
  </si>
  <si>
    <t>REPROFILACE ASF VRSTVY RECYKLACÍ ZA HORKA REMIX TL 30MM</t>
  </si>
  <si>
    <t>- dodání materiálů předepsaných pro recyklaci za horka
- provedení recyklace dle předepsaného technologického předpisu, zhutnění vrstvy v předepsané tloušťce
- zřízení vrstvy bez rozlišení šířky, pokládání vrstvy po etapách
- úpravu napojení, ukončení
- nezahrnuje postřiky, nátěry</t>
  </si>
  <si>
    <t>57773</t>
  </si>
  <si>
    <t>REPROFILACE ASF VRSTVY RECYKLACÍ ZA HORKA REMIX TL 40MM</t>
  </si>
  <si>
    <t>57774</t>
  </si>
  <si>
    <t>REPROFILACE ASF VRSTVY RECYKLACÍ ZA HORKA REMIX TL 50MM</t>
  </si>
  <si>
    <t>57775</t>
  </si>
  <si>
    <t>REPROFILACE ASF VRSTVY RECYKLACÍ ZA HORKA REMIX TL 60MM</t>
  </si>
  <si>
    <t>- výrobní dokumentaci (včetně technologického předpisu)
- dodání veškerého instalačního a  pomocného  materiálu  (trouby,  trubky,  armatury,  tvarové  kusy,  spojovací a těsnící materiál a pod.), podpěrných, závěsných, upevňovacích prvků, včetně potřebných úprav
- zednické výpomoci, jako je vysekávání kapes a rýh, jejich vyplnění a začištění
- úprava podkladu a osazení podpěr, osazení a očištění podkladu a podpěr
- zřízení plně funkční instalace, kompletní soustavy, podle příslušného technologického předpisu
- zřízení instalace i jednotlivých částí po etapách, včetně pracovních spar a spojů
- úprava a příprava prostupů, okolí podpěr, zaústění a napojení a upevnění odpadních výustek
- úprava, očištění a ošetření prostoru kolem instalace</t>
  </si>
  <si>
    <t>72123</t>
  </si>
  <si>
    <t>STŘEŠNÍ VTOKY</t>
  </si>
  <si>
    <t>72124</t>
  </si>
  <si>
    <t>LAPAČE STŘEŠNÍCH SPLAVENIN</t>
  </si>
  <si>
    <t>72127</t>
  </si>
  <si>
    <t>VENTILAČNÍ HLAVICE</t>
  </si>
  <si>
    <t>722111</t>
  </si>
  <si>
    <t>VNITŘNÍ VODOVOD Z LITIN TRUB DN DO 8MM</t>
  </si>
  <si>
    <t>- výrobní dokumentaci (včetně technologického předpisu)
- dodání veškerého instalačního a  pomocného  materiálu  (trouby,  trubky,  armatury,  tvarové  kusy,  spojovací a těsnící materiál a pod.), podpěrných, závěsných, upevňovacích prvků, včetně potřebných úprav
- zednické výpomoci, jako je vysekávání kapes a rýh, jejich vyplnění a začištění
- úprava podkladu a osazení podpěr, osazení a očištění podkladu a podpěr
- zřízení plně funkční instalace, kompletní soustavy, podle příslušného technologického předpisu
- zřízení instalace i jednotlivých částí po etapách, včetně pracovních spar a spojů
- úprava a příprava prostupů, okolí podpěr, zaústění a napojení a upevnění odpadních výustek
- ochrana potrubí nátěrem, včetně úpravy povrchu, případně izolací, nejsou-li tyto práce předmětem jiné položky
- úprava, očištění a ošetření prostoru kolem instalace
- provedení požadovaných (i etapových) tlakových zkoušek, proplachu a desinfekce potrubí.</t>
  </si>
  <si>
    <t>722112</t>
  </si>
  <si>
    <t>VNITŘNÍ VODOVOD Z LITIN TRUB DN DO 16MM</t>
  </si>
  <si>
    <t>722113</t>
  </si>
  <si>
    <t>VNITŘNÍ VODOVOD Z LITIN TRUB DN DO 25MM</t>
  </si>
  <si>
    <t>722114</t>
  </si>
  <si>
    <t>VNITŘNÍ VODOVOD Z LITIN TRUB DN DO 35MM</t>
  </si>
  <si>
    <t>722115</t>
  </si>
  <si>
    <t>VNITŘNÍ VODOVOD Z LITIN TRUB DN DO 50MM</t>
  </si>
  <si>
    <t>722116</t>
  </si>
  <si>
    <t>VNITŘNÍ VODOVOD Z LITIN TRUB DN DO 75MM</t>
  </si>
  <si>
    <t>722117</t>
  </si>
  <si>
    <t>VNITŘNÍ VODOVOD Z LITIN TRUB DN DO 100MM</t>
  </si>
  <si>
    <t>722118</t>
  </si>
  <si>
    <t>VNITŘNÍ VODOVOD Z LITIN TRUB DN PŘES 100MM</t>
  </si>
  <si>
    <t>72211</t>
  </si>
  <si>
    <t>VNITŘNÍ VODOVOD Z LITIN TRUB</t>
  </si>
  <si>
    <t>722121</t>
  </si>
  <si>
    <t>VNITŘNÍ VODOVOD Z OCEL ZÁVIT POZINK TRUB DN DO 8MM</t>
  </si>
  <si>
    <t>722122</t>
  </si>
  <si>
    <t>VNITŘNÍ VODOVOD Z OCEL ZÁVIT POZINK TRUB DN DO 16MM</t>
  </si>
  <si>
    <t>722123</t>
  </si>
  <si>
    <t>VNITŘNÍ VODOVOD Z OCEL ZÁVIT POZINK TRUB DN DO 25MM</t>
  </si>
  <si>
    <t>722124</t>
  </si>
  <si>
    <t>VNITŘNÍ VODOVOD Z OCEL ZÁVIT POZINK TRUB DN DO 35MM</t>
  </si>
  <si>
    <t>722125</t>
  </si>
  <si>
    <t>VNITŘNÍ VODOVOD Z OCEL ZÁVIT POZINK TRUB DN DO 50MM</t>
  </si>
  <si>
    <t>722126</t>
  </si>
  <si>
    <t>VNITŘNÍ VODOVOD Z OCEL ZÁVIT POZINK TRUB DN DO 75MM</t>
  </si>
  <si>
    <t>722127</t>
  </si>
  <si>
    <t>VNITŘNÍ VODOVOD Z OCEL ZÁVIT POZINK TRUB DN DO 100MM</t>
  </si>
  <si>
    <t>722128</t>
  </si>
  <si>
    <t>VNITŘNÍ VODOVOD Z OCEL ZÁVIT POZINK TRUB DN PŘES 100MM</t>
  </si>
  <si>
    <t>72212</t>
  </si>
  <si>
    <t>VNITŘNÍ VODOVOD Z OCEL ZÁVIT POZINK TRUB</t>
  </si>
  <si>
    <t>722131</t>
  </si>
  <si>
    <t>VNITŘNÍ VODOVOD Z OCEL ZÁVIT ASFALT TRUB DN DO 8MM</t>
  </si>
  <si>
    <t>722132</t>
  </si>
  <si>
    <t>VNITŘNÍ VODOVOD Z OCEL ZÁVIT ASFALT TRUB DN DO 16MM</t>
  </si>
  <si>
    <t>722133</t>
  </si>
  <si>
    <t>VNITŘNÍ VODOVOD Z OCEL ZÁVIT ASFALT TRUB DN DO 25MM</t>
  </si>
  <si>
    <t>722134</t>
  </si>
  <si>
    <t>VNITŘNÍ VODOVOD Z OCEL ZÁVIT ASFALT TRUB DN DO 35MM</t>
  </si>
  <si>
    <t>722135</t>
  </si>
  <si>
    <t>VNITŘNÍ VODOVOD Z OCEL ZÁVIT ASFALT TRUB DN DO 50MM</t>
  </si>
  <si>
    <t>722136</t>
  </si>
  <si>
    <t>VNITŘNÍ VODOVOD Z OCEL ZÁVIT ASFALT TRUB DN DO 75MM</t>
  </si>
  <si>
    <t>722137</t>
  </si>
  <si>
    <t>VNITŘNÍ VODOVOD Z OCEL ZÁVIT ASFALT TRUB DN DO 100MM</t>
  </si>
  <si>
    <t>722138</t>
  </si>
  <si>
    <t>VNITŘNÍ VODOVOD Z OCEL ZÁVIT ASFALT TRUB DN PŘES 100MM</t>
  </si>
  <si>
    <t>72213</t>
  </si>
  <si>
    <t>VNITŘNÍ VODOVOD Z OCEL ZÁVIT ASFALT TRUB</t>
  </si>
  <si>
    <t>722161</t>
  </si>
  <si>
    <t>VNITŘNÍ VODOVOD Z MĚDĚNÝCH TRUB DN DO 8MM</t>
  </si>
  <si>
    <t>722162</t>
  </si>
  <si>
    <t>VNITŘNÍ VODOVOD Z MĚDĚNÝCH TRUB DN DO 16MM</t>
  </si>
  <si>
    <t>722163</t>
  </si>
  <si>
    <t>VNITŘNÍ VODOVOD Z MĚDĚNÝCH TRUB DN DO 25MM</t>
  </si>
  <si>
    <t>722164</t>
  </si>
  <si>
    <t>VNITŘNÍ VODOVOD Z MĚDĚNÝCH TRUB DN DO 35MM</t>
  </si>
  <si>
    <t>722165</t>
  </si>
  <si>
    <t>VNITŘNÍ VODOVOD Z MĚDĚNÝCH TRUB DN DO 50MM</t>
  </si>
  <si>
    <t>722166</t>
  </si>
  <si>
    <t>VNITŘNÍ VODOVOD Z MĚDĚNÝCH TRUB DN DO 75MM</t>
  </si>
  <si>
    <t>722167</t>
  </si>
  <si>
    <t>VNITŘNÍ VODOVOD Z MĚDĚNÝCH TRUB DN DO 100MM</t>
  </si>
  <si>
    <t>722168</t>
  </si>
  <si>
    <t>VNITŘNÍ VODOVOD Z MĚDĚNÝCH TRUB DN PŘES 100MM</t>
  </si>
  <si>
    <t>72216</t>
  </si>
  <si>
    <t>VNITŘNÍ VODOVOD Z MĚDĚNÝCH TRUB</t>
  </si>
  <si>
    <t>722171</t>
  </si>
  <si>
    <t>VNITŘNÍ VODOVOD Z PLAST TRUB DN DO 8MM</t>
  </si>
  <si>
    <t>722172</t>
  </si>
  <si>
    <t>VNITŘNÍ VODOVOD Z PLAST TRUB DN DO 16MM</t>
  </si>
  <si>
    <t>722173</t>
  </si>
  <si>
    <t>VNITŘNÍ VODOVOD Z PLAST TRUB DN DO 25MM</t>
  </si>
  <si>
    <t>722174</t>
  </si>
  <si>
    <t>VNITŘNÍ VODOVOD Z PLAST TRUB DN DO 35MM</t>
  </si>
  <si>
    <t>722175</t>
  </si>
  <si>
    <t>VNITŘNÍ VODOVOD Z PLAST TRUB DN DO 50MM</t>
  </si>
  <si>
    <t>722176</t>
  </si>
  <si>
    <t>VNITŘNÍ VODOVOD Z PLAST TRUB DN DO 75MM</t>
  </si>
  <si>
    <t>722177</t>
  </si>
  <si>
    <t>VNITŘNÍ VODOVOD Z PLAST TRUB DN DO 100MM</t>
  </si>
  <si>
    <t>722178</t>
  </si>
  <si>
    <t>VNITŘNÍ VODOVOD Z PLAST TRUB DN PŘES 100MM</t>
  </si>
  <si>
    <t>72217</t>
  </si>
  <si>
    <t>VNITŘNÍ VODOVOD Z PLAST TRUB</t>
  </si>
  <si>
    <t>72221</t>
  </si>
  <si>
    <t>VODOVODNÍ ARMATURY</t>
  </si>
  <si>
    <t>72226</t>
  </si>
  <si>
    <t>VODOMĚRY</t>
  </si>
  <si>
    <t>723122</t>
  </si>
  <si>
    <t>VNITŘNÍ PLYNOVOD Z OCEL ZÁVIT TRUB DN DO 16MM</t>
  </si>
  <si>
    <t>- výrobní dokumentaci (včetně technologického předpisu)
- dodání veškerého instalačního a  pomocného  materiálu  (trouby,  trubky,  armatury,  tvarové  kusy,  spojovací a těsnící materiál a pod.), podpěrných, závěsných, upevňovacích prvků, včetně potřebných úprav
- zednické výpomoci, jako je vysekávání kapes a rýh, jejich vyplnění a začištění
- úprava podkladu a osazení podpěr, osazení a očištění podkladu a podpěr
- zřízení plně funkční instalace, kompletní soustavy, podle příslušného technologického předpisu
- zřízení instalace i jednotlivých částí po etapách, včetně pracovních spar a spojů
- úprava a příprava prostupů, okolí podpěr, zaústění a napojení a upevnění odpadních výustek
- ochrana potrubí nátěrem, včetně úpravy povrchu, případně izolací, nejsou-li tyto práce předmětem jiné položky
- úprava, očištění a ošetření prostoru kolem instalace
- provedení požadovaných (i etapových) tlakových zkoušek</t>
  </si>
  <si>
    <t>723123</t>
  </si>
  <si>
    <t>VNITŘNÍ PLYNOVOD Z OCEL ZÁVIT TRUB DN DO 25MM</t>
  </si>
  <si>
    <t>723124</t>
  </si>
  <si>
    <t>VNITŘNÍ PLYNOVOD Z OCEL ZÁVIT TRUB DN DO 35MM</t>
  </si>
  <si>
    <t>723125</t>
  </si>
  <si>
    <t>VNITŘNÍ PLYNOVOD Z OCEL ZÁVIT TRUB DN DO 50MM</t>
  </si>
  <si>
    <t>723126</t>
  </si>
  <si>
    <t>VNITŘNÍ PLYNOVOD Z OCEL ZÁVIT TRUB DN DO 75MM</t>
  </si>
  <si>
    <t>723127</t>
  </si>
  <si>
    <t>VNITŘNÍ PLYNOVOD Z OCEL ZÁVIT TRUB DN DO 100MM</t>
  </si>
  <si>
    <t>723135</t>
  </si>
  <si>
    <t>VNITŘNÍ PLYNOVOD Z OCEL ZÁVIT ASFALT TRUB DN DO 50MM</t>
  </si>
  <si>
    <t>723136</t>
  </si>
  <si>
    <t>VNITŘNÍ PLYNOVOD Z OCEL ZÁVIT ASFALT TRUB DN DO 75MM</t>
  </si>
  <si>
    <t>723137</t>
  </si>
  <si>
    <t>VNITŘNÍ PLYNOVOD Z OCEL ZÁVIT ASFALT TRUB DN DO 100MM</t>
  </si>
  <si>
    <t>723142</t>
  </si>
  <si>
    <t>VNITŘNÍ PLYNOVOD Z OCEL HLADKÝCH TRUB DN DO 16MM</t>
  </si>
  <si>
    <t>581445</t>
  </si>
  <si>
    <t>CEMENTOBET KRYT DVOUVRSTVÝ VYZTUŽENÝ TŘ IV TL DO 200MM</t>
  </si>
  <si>
    <t>581451</t>
  </si>
  <si>
    <t>CEMENTOBET KRYT DVOUVRSTVÝ VYZTUŽENÝ TŘ L TL DO 250MM</t>
  </si>
  <si>
    <t>581452</t>
  </si>
  <si>
    <t>CEMENTOBET KRYT DVOUVRSTVÝ VYZTUŽENÝ TŘ I TL DO 250MM</t>
  </si>
  <si>
    <t>581453</t>
  </si>
  <si>
    <t>CEMENTOBET KRYT DVOUVRSTVÝ VYZTUŽENÝ TŘ II TL DO 250MM</t>
  </si>
  <si>
    <t>581454</t>
  </si>
  <si>
    <t>CEMENTOBET KRYT DVOUVRSTVÝ VYZTUŽENÝ TŘ III TL DO 250MM</t>
  </si>
  <si>
    <t>581461</t>
  </si>
  <si>
    <t>CEMENTOBET KRYT DVOUVRSTVÝ VYZTUŽENÝ TŘ L TL DO 300MM</t>
  </si>
  <si>
    <t>581462</t>
  </si>
  <si>
    <t>CEMENTOBET KRYT DVOUVRSTVÝ VYZTUŽENÝ TŘ I TL DO 300MM</t>
  </si>
  <si>
    <t>581471</t>
  </si>
  <si>
    <t>CEMENTOBET KRYT DVOUVRSTVÝ VYZTUŽENÝ TŘ L TL DO 350MM</t>
  </si>
  <si>
    <t>581481</t>
  </si>
  <si>
    <t>CEMENTOBET KRYT DVOUVRSTVÝ VYZTUŽENÝ TŘ L TL DO 400MM</t>
  </si>
  <si>
    <t>58210</t>
  </si>
  <si>
    <t>DLÁŽDĚNÉ KRYTY Z VELKÝCH KOSTEK BEZ LOŽE</t>
  </si>
  <si>
    <t>- dodání dlažebního materiálu v požadované kvalitě, dodání materiálu pro předepsanou výplň spar
- očištění podkladu
- uložení dlažby dle předepsaného technologického předpisu včetně předepsané výplně spar
- zřízení vrstvy bez rozlišení šířky, pokládání vrstvy po etapách 
- úpravu napojení, ukončení podél obrubníků, dilatačních zařízení, odvodňovacích proužků, odvodňovačů, vpustí, šachet a pod., nestanoví-li zadávací dokumentace jinak
- nezahrnuje postřiky, nátěry
- nezahrnuje těsnění podél obrubníků, dilatačních zařízení, odvodňovacích proužků, odvodňovačů, vpustí, šachet a pod.</t>
  </si>
  <si>
    <t>58211</t>
  </si>
  <si>
    <t>DLÁŽDĚNÉ KRYTY Z VELKÝCH KOSTEK DO LOŽE Z KAMENIVA</t>
  </si>
  <si>
    <t>dodání dlažebního materiálu v požadované kvalitě, dodání materiálu pro předepsané  lože v tloušťce předepsané dokumentací a pro předepsanou výplň spar
- očištění podkladu
- uložení dlažby dle předepsaného technologického předpisu včetně předepsané podkladní vrstvy a předepsané výplně spar
- zřízení vrstvy bez rozlišení šířky, pokládání vrstvy po etapách 
- úpravu napojení, ukončení podél obrubníků, dilatačních zařízení, odvodňovacích proužků, odvodňovačů, vpustí, šachet a pod., nestanoví-li zadávací dokumentace jinak
- nezahrnuje postřiky, nátěry
- nezahrnuje těsnění podél obrubníků, dilatačních zařízení, odvodňovacích proužků, odvodňovačů, vpustí, šachet a pod.</t>
  </si>
  <si>
    <t>58212</t>
  </si>
  <si>
    <t>DLÁŽDĚNÉ KRYTY Z VELKÝCH KOSTEK DO LOŽE Z MC</t>
  </si>
  <si>
    <t>- dodání dlažebního materiálu v požadované kvalitě, dodání materiálu pro předepsané  lože v tloušťce předepsané dokumentací a pro předepsanou výplň spar
- očištění podkladu
- uložení dlažby dle předepsaného technologického předpisu včetně předepsané podkladní vrstvy a předepsané výplně spar
- zřízení vrstvy bez rozlišení šířky, pokládání vrstvy po etapách 
- úpravu napojení, ukončení podél obrubníků, dilatačních zařízení, odvodňovacích proužků, odvodňovačů, vpustí, šachet a pod., nestanoví-li zadávací dokumentace jinak
- nezahrnuje postřiky, nátěry
- nezahrnuje těsnění podél obrubníků, dilatačních zařízení, odvodňovacích proužků, odvodňovačů, vpustí, šachet a pod.</t>
  </si>
  <si>
    <t>58220</t>
  </si>
  <si>
    <t>DLÁŽDĚNÉ KRYTY Z DROBNÝCH KOSTEK BEZ LOŽE</t>
  </si>
  <si>
    <t>58221</t>
  </si>
  <si>
    <t>DLÁŽDĚNÉ KRYTY Z DROBNÝCH KOSTEK DO LOŽE Z KAMENIVA</t>
  </si>
  <si>
    <t>58222</t>
  </si>
  <si>
    <t>DLÁŽDĚNÉ KRYTY Z DROBNÝCH KOSTEK DO LOŽE Z MC</t>
  </si>
  <si>
    <t>582301</t>
  </si>
  <si>
    <t>DLÁŽDĚNÉ KRYTY Z MOZAIK KOSTEK JEDNOBAREV BEZ LOŽE</t>
  </si>
  <si>
    <t>582302</t>
  </si>
  <si>
    <t>DLÁŽDĚNÉ KRYTY Z MOZAIK KOSTEK VÍCEBAREV BEZ LOŽE</t>
  </si>
  <si>
    <t>- dodání dlažebního materiálu v požadované kvalitě, dodání materiálu pro předepsanou výplň spar
- očištění podkladu
- uložení dlažby dle předepsaného technologického předpisu včetně předepsané podkladní vrstvy a předepsané výplně spar
- zřízení vrstvy bez rozlišení šířky, pokládání vrstvy po etapách 
- úpravu napojení, ukončení podél obrubníků, dilatačních zařízení, odvodňovacích proužků, odvodňovačů, vpustí, šachet a pod., nestanoví-li zadávací dokumentace jinak
- nezahrnuje postřiky, nátěry
- nezahrnuje těsnění podél obrubníků, dilatačních zařízení, odvodňovacích proužků, odvodňovačů, vpustí, šachet a pod.</t>
  </si>
  <si>
    <t>582311</t>
  </si>
  <si>
    <t>DLÁŽDĚNÉ KRYTY Z MOZAIK KOSTEK JEDNOBAREVNÝCH DO LOŽE Z KAMENIVA</t>
  </si>
  <si>
    <t>582312</t>
  </si>
  <si>
    <t>DLÁŽDĚNÉ KRYTY Z MOZAIK KOSTEK VÍCEBAREVNÝCH DO LOŽE Z KAMENIVA</t>
  </si>
  <si>
    <t>582321</t>
  </si>
  <si>
    <t>DLÁŽDĚNÉ KRYTY Z MOZAIK KOSTEK JEDNOBAREVNÝCH DO LOŽE Z MC</t>
  </si>
  <si>
    <t>582322</t>
  </si>
  <si>
    <t>DLÁŽDĚNÉ KRYTY Z MOZAIK KOSTEK VÍCEBAREVNÝCH DO LOŽE Z MC</t>
  </si>
  <si>
    <t>58240</t>
  </si>
  <si>
    <t>DLÁŽDĚNÉ KRYTY Z KAMEN DESEK BEZ LOŽE</t>
  </si>
  <si>
    <t>58241</t>
  </si>
  <si>
    <t>DLÁŽDĚNÉ KRYTY Z KAMEN DESEK DO LOŽE Z KAMENIVA</t>
  </si>
  <si>
    <t>58242</t>
  </si>
  <si>
    <t>DLÁŽDĚNÉ KRYTY Z KAMEN DESEK DO LOŽE Z MC</t>
  </si>
  <si>
    <t>58250</t>
  </si>
  <si>
    <t>DLÁŽDĚNÉ KRYTY Z BETONOVÝCH DLAŽDIC BEZ LOŽE</t>
  </si>
  <si>
    <t>58251</t>
  </si>
  <si>
    <t>DLÁŽDĚNÉ KRYTY Z BETONOVÝCH DLAŽDIC DO LOŽE Z KAMENIVA</t>
  </si>
  <si>
    <t>58252</t>
  </si>
  <si>
    <t>DLÁŽDĚNÉ KRYTY Z BETONOVÝCH DLAŽDIC DO LOŽE Z MC</t>
  </si>
  <si>
    <t>582601</t>
  </si>
  <si>
    <t>KRYTY Z BETON DLAŽDIC SE ZÁMKEM ŠEDÝCH TL 60MM BEZ LOŽE</t>
  </si>
  <si>
    <t>582602</t>
  </si>
  <si>
    <t>KRYTY Z BETON DLAŽDIC SE ZÁMKEM ŠEDÝCH TL 80MM BEZ LOŽE</t>
  </si>
  <si>
    <t>582603</t>
  </si>
  <si>
    <t>KRYTY Z BETON DLAŽDIC SE ZÁMKEM ŠEDÝCH TL 100MM BEZ LOŽE</t>
  </si>
  <si>
    <t>582604</t>
  </si>
  <si>
    <t>KRYTY Z BETON DLAŽDIC SE ZÁMKEM BAREV TL 60MM BEZ LOŽE</t>
  </si>
  <si>
    <t>582605</t>
  </si>
  <si>
    <t>KRYTY Z BETON DLAŽDIC SE ZÁMKEM BAREV TL 80MM BEZ LOŽE</t>
  </si>
  <si>
    <t>582606</t>
  </si>
  <si>
    <t>KRYTY Z BETON DLAŽDIC SE ZÁMKEM BAREV TL 100MM BEZ LOŽE</t>
  </si>
  <si>
    <t>582607</t>
  </si>
  <si>
    <t>KRYTY Z BETON DLAŽDIC SE ZÁMKEM ŠEDÝCH RELIÉFNÍCH TL 60MM BEZ LOŽE</t>
  </si>
  <si>
    <t>582608</t>
  </si>
  <si>
    <t>KRYTY Z BETON DLAŽDIC SE ZÁMKEM ŠEDÝCH RELIÉFNÍCH TL 80MM BEZ LOŽE</t>
  </si>
  <si>
    <t>58260A</t>
  </si>
  <si>
    <t>KRYTY Z BETON DLAŽDIC SE ZÁMKEM BAREV RELIÉFNÍCH TL 60MM BEZ LOŽE</t>
  </si>
  <si>
    <t>58260B</t>
  </si>
  <si>
    <t>KRYTY Z BETON DLAŽDIC SE ZÁMKEM BAREV RELIÉFNÍCH TL 80MM BEZ LOŽE</t>
  </si>
  <si>
    <t>582611</t>
  </si>
  <si>
    <t>KRYTY Z BETON DLAŽDIC SE ZÁMKEM ŠEDÝCH TL 60MM DO LOŽE Z KAM</t>
  </si>
  <si>
    <t>582612</t>
  </si>
  <si>
    <t>KRYTY Z BETON DLAŽDIC SE ZÁMKEM ŠEDÝCH TL 80MM DO LOŽE Z KAM</t>
  </si>
  <si>
    <t>582613</t>
  </si>
  <si>
    <t>KRYTY Z BETON DLAŽDIC SE ZÁMKEM ŠEDÝCH TL 100MM DO LOŽE Z KAM</t>
  </si>
  <si>
    <t>582614</t>
  </si>
  <si>
    <t>KRYTY Z BETON DLAŽDIC SE ZÁMKEM BAREV TL 60MM DO LOŽE Z KAM</t>
  </si>
  <si>
    <t>582615</t>
  </si>
  <si>
    <t>KRYTY Z BETON DLAŽDIC SE ZÁMKEM BAREV TL 80MM DO LOŽE Z KAM</t>
  </si>
  <si>
    <t>582616</t>
  </si>
  <si>
    <t>KRYTY Z BETON DLAŽDIC SE ZÁMKEM BAREV TL 100MM DO LOŽE Z KAM</t>
  </si>
  <si>
    <t>582617</t>
  </si>
  <si>
    <t>KRYTY Z BETON DLAŽDIC SE ZÁMKEM ŠEDÝCH RELIÉF TL 60MM DO LOŽE Z KAM</t>
  </si>
  <si>
    <t>582618</t>
  </si>
  <si>
    <t>KRYTY Z BETON DLAŽDIC SE ZÁMKEM ŠEDÝCH RELIÉF TL 80MM DO LOŽE Z KAM</t>
  </si>
  <si>
    <t>58261A</t>
  </si>
  <si>
    <t>KRYTY Z BETON DLAŽDIC SE ZÁMKEM BAREV RELIÉF TL 60MM DO LOŽE Z KAM</t>
  </si>
  <si>
    <t>58261B</t>
  </si>
  <si>
    <t>741833</t>
  </si>
  <si>
    <t>741841</t>
  </si>
  <si>
    <t>741842</t>
  </si>
  <si>
    <t>741843</t>
  </si>
  <si>
    <t>741911</t>
  </si>
  <si>
    <t>741912</t>
  </si>
  <si>
    <t>741913</t>
  </si>
  <si>
    <t>741921</t>
  </si>
  <si>
    <t>741922</t>
  </si>
  <si>
    <t>741923</t>
  </si>
  <si>
    <t>741931</t>
  </si>
  <si>
    <t>741932</t>
  </si>
  <si>
    <t>741933</t>
  </si>
  <si>
    <t>741941</t>
  </si>
  <si>
    <t>741942</t>
  </si>
  <si>
    <t>741943</t>
  </si>
  <si>
    <t>741A11</t>
  </si>
  <si>
    <t>741A12</t>
  </si>
  <si>
    <t>741A13</t>
  </si>
  <si>
    <t>741A21</t>
  </si>
  <si>
    <t>741A22</t>
  </si>
  <si>
    <t>741A23</t>
  </si>
  <si>
    <t>741A31</t>
  </si>
  <si>
    <t>741A32</t>
  </si>
  <si>
    <t>741A33</t>
  </si>
  <si>
    <t>741A41</t>
  </si>
  <si>
    <t>KRYTY Z BETON DLAŽDIC SE ZÁMKEM BAREV RELIÉF TL 80MM DO LOŽE Z MC</t>
  </si>
  <si>
    <t>58270</t>
  </si>
  <si>
    <t>DLÁŽDĚNÉ KRYTY Z DESEK Z KONGLOMER KAMENE BEZ LOŽE</t>
  </si>
  <si>
    <t>58271</t>
  </si>
  <si>
    <t>DLÁŽDĚNÉ KRYTY Z DESEK Z KONGLOMER KAMENE DO LOŽE Z KAMENIVA</t>
  </si>
  <si>
    <t>58272</t>
  </si>
  <si>
    <t>DLÁŽDĚNÉ KRYTY Z DESEK Z KONGLOMER KAMENE DO LOŽE Z MC</t>
  </si>
  <si>
    <t>58300</t>
  </si>
  <si>
    <t>KRYT ZE SINIČNÍCH DÍLCŮ (PANELŮ)</t>
  </si>
  <si>
    <t>- dodání dílců v požadované kvalitě, dodání materiálu pro předepsané  lože v tloušťce předepsané dokumentací a pro předepsanou výplň spar
- očištění podkladu
- uložení dílců dle předepsaného technologického předpisu včetně předepsané podkladní vrstvy a předepsané výplně spar
- zřízení vrstvy bez rozlišení šířky, pokládání vrstvy po etapách 
- úpravu napojení, ukončení podél obrubníků, dilatačních zařízení, odvodňovacích proužků, odvodňovačů, vpustí, šachet a pod., nestanoví-li zadávací dokumentace jinak
- nezahrnuje postřiky, nátěry
- nezahrnuje těsnění podél obrubníků, dilatačních zařízení, odvodňovacích proužků, odvodňovačů, vpustí, šachet a pod.</t>
  </si>
  <si>
    <t>58301</t>
  </si>
  <si>
    <t>KRYT ZE SINIČNÍCH DÍLCŮ (PANELŮ) TL 150MM</t>
  </si>
  <si>
    <t>58302</t>
  </si>
  <si>
    <t>KRYT ZE SINIČNÍCH DÍLCŮ (PANELŮ) TL 180MM</t>
  </si>
  <si>
    <t>58303</t>
  </si>
  <si>
    <t>KRYT ZE SINIČNÍCH DÍLCŮ (PANELŮ) TL 210MM</t>
  </si>
  <si>
    <t>58400</t>
  </si>
  <si>
    <t>VOZOVKOVÉ KRYTY Z VEGETAČNÍCH DÍLCŮ</t>
  </si>
  <si>
    <t>58401</t>
  </si>
  <si>
    <t>VOZOVKOVÉ KRYTY Z VEGETAČNÍCH DÍLCŮ DO LOŽE Z KAM TL DO 100MM</t>
  </si>
  <si>
    <t>58402</t>
  </si>
  <si>
    <t>VOZOVKOVÉ KRYTY Z VEGETAČNÍCH DÍLCŮ DO LOŽE Z KAM TL PŘES 100MM</t>
  </si>
  <si>
    <t>58710</t>
  </si>
  <si>
    <t>VRSTVY PRO OBNOVU A OPRAVY KRYTU Z CEMENTOBETONU</t>
  </si>
  <si>
    <t>587201</t>
  </si>
  <si>
    <t>PŘEDLÁŽDĚNÍ KRYTU Z VELKÝCH KOSTEK</t>
  </si>
  <si>
    <t>- pod pojmem *předláždění* se rozumí rozebrání stávající dlažby a pokládka dlažby ze stávajícího dlažebního materiálu (bez dodávky nového)
- zahrnuje nezbytnou manipulaci s tímto materiálem (nakládání, doprava, složení, očištění)
- dodání a rozprostření materiálu pro lože a jeho tloušťku předepsanou dokumentací a pro předepsanou výplň spar
- eventuelní doplnění plochy s použitím nového materiálu se vykazuje v položce č.582</t>
  </si>
  <si>
    <t>587202</t>
  </si>
  <si>
    <t>PŘEDLÁŽDĚNÍ KRYTU Z DROBNÝCH KOSTEK</t>
  </si>
  <si>
    <t>587203</t>
  </si>
  <si>
    <t>PŘEDLÁŽDĚNÍ KRYTU Z MOZAIKOVÝCH KOSTEK</t>
  </si>
  <si>
    <t>587205</t>
  </si>
  <si>
    <t>PŘEDLÁŽDĚNÍ KRYTU Z BETONOVÝCH DLAŽDIC</t>
  </si>
  <si>
    <t>587206</t>
  </si>
  <si>
    <t>PŘEDLÁŽDĚNÍ KRYTU Z BETONOVÝCH DLAŽDIC SE ZÁMKEM</t>
  </si>
  <si>
    <t>58730</t>
  </si>
  <si>
    <t>PŘEDLÁŽDĚNÍ KRYTU ZE SILNIČNÍCH DÍLCŮ (PANELŮ)</t>
  </si>
  <si>
    <t>58740</t>
  </si>
  <si>
    <t>PŘEDLÁŽDĚNÍ KRYTU Z VEGETAČNÍCH DÍLCŮ (PANELŮ)</t>
  </si>
  <si>
    <t>58910</t>
  </si>
  <si>
    <t>VÝPLŇ SPAR ASFALTEM</t>
  </si>
  <si>
    <t>položka zahrnuje:
- dodávku předepsaného materiálu
- vyčištění a výplň spar tímto materiálem</t>
  </si>
  <si>
    <t>58920</t>
  </si>
  <si>
    <t>VÝPLŇ SPAR MODIFIKOVANÝM ASFALTEM</t>
  </si>
  <si>
    <t>58930</t>
  </si>
  <si>
    <t>VÝPLŇ SPAR KAMENIVEM</t>
  </si>
  <si>
    <t>58940</t>
  </si>
  <si>
    <t>VÝPLŇ SPAR MC</t>
  </si>
  <si>
    <t>58950</t>
  </si>
  <si>
    <t>VÝPLŇ SPAR PRYŽOVOU VLOŽKOU</t>
  </si>
  <si>
    <t>6</t>
  </si>
  <si>
    <t>61141</t>
  </si>
  <si>
    <t>ÚPRAVY POVRCHŮ VNITŘ STROPŮ PAČOKOVÁNÍM</t>
  </si>
  <si>
    <t>položka zahrnuje: dodávku veškerého materiálu potřebného pro předepsanou úpravu v předepsané kvalitě nutné vyspravení podkladu, případně zatření spar zdiva položení vrstvy v předepsané tloušťce potřebná lešení a podpěrné konstrukce</t>
  </si>
  <si>
    <t>61142</t>
  </si>
  <si>
    <t>ÚPRAVY POVRCHŮ VNITŘ STROPŮ OMÍTKOU VÁP NEBO VÁPCEM</t>
  </si>
  <si>
    <t>61143</t>
  </si>
  <si>
    <t>ÚPRAVY POVRCHŮ VNITŘ STROPŮ OMÍTKOU Z UMĚLÉHO KAMENE</t>
  </si>
  <si>
    <t>61144</t>
  </si>
  <si>
    <t>ÚPRAVY POVRCHŮ VNITŘ STROPŮ OMÍTKOU ŠTUKOVOU</t>
  </si>
  <si>
    <t>61145</t>
  </si>
  <si>
    <t>ÚPRAVY POVRCHŮ VNITŘ STROPŮ OMÍTKOU CEMENTOVOU</t>
  </si>
  <si>
    <t>61148</t>
  </si>
  <si>
    <t>ÚPRAVY POVRCHŮ VNITŘ STROPŮ POTAŽENÍM PLETIVEM</t>
  </si>
  <si>
    <t>61198</t>
  </si>
  <si>
    <t>ÚPRAVY POVRCHŮ VNITŘ STROPŮ OBKLAD DŘEVOCEM DESKAMI</t>
  </si>
  <si>
    <t>61241</t>
  </si>
  <si>
    <t>ÚPRAVY POVRCHŮ VNITŘ SCHODIŠŤ KONSTR PAČOKOVÁNÍM</t>
  </si>
  <si>
    <t>61242</t>
  </si>
  <si>
    <t>ÚPRAVY POVRCHŮ VNITŘ SCHODIŠŤ KONSTR OMÍTKOU VÁP, VÁPCEM</t>
  </si>
  <si>
    <t>61243</t>
  </si>
  <si>
    <t>ÚPRAVY POVRCHŮ VNITŘ SCHODIŠŤ KONSTR OMÍTKOU Z UMĚL KAMENE</t>
  </si>
  <si>
    <t>61244</t>
  </si>
  <si>
    <t>ÚPRAVY POVRCHŮ VNITŘ SCHODIŠŤ KONSTR OMÍTKOU ŠTUKOVOU</t>
  </si>
  <si>
    <t>61245</t>
  </si>
  <si>
    <t>ÚPRAVY POVRCHŮ VNITŘ SCHODIŠŤ KONSTR OMÍTKOU CEMENTOVOU</t>
  </si>
  <si>
    <t>61248</t>
  </si>
  <si>
    <t>ÚPRAVY POVRCHŮ VNITŘ SCHODIŠŤ KONSTR POTAŽENÍM PLETIVEM</t>
  </si>
  <si>
    <t>61298</t>
  </si>
  <si>
    <t>ÚPRAVY POVRCHŮ VNITŘ SCHODIŠŤ KONSTR OBKL DŘEVOCEM DESKAMI</t>
  </si>
  <si>
    <t>61441</t>
  </si>
  <si>
    <t>ÚPRAVY POVRCHŮ VNITŘ KONSTR ZDĚNÝCH PAČOKOVÁNÍM</t>
  </si>
  <si>
    <t>61442</t>
  </si>
  <si>
    <t>ÚPRAVY POVRCHŮ VNITŘ KONSTR ZDĚNÝCH OMÍTKOU VÁP, VÁPCEM</t>
  </si>
  <si>
    <t>61443</t>
  </si>
  <si>
    <t>ÚPRAVY POVRCHŮ VNITŘ KONSTR ZDĚNÝCH OMÍTKOU Z UMĚL KAMENE</t>
  </si>
  <si>
    <t>61444</t>
  </si>
  <si>
    <t>VOZOVKOVÉ VRSTVY Z MATERIÁLŮ STABIL CEMENTEM TŘ I TL DO 200MM</t>
  </si>
  <si>
    <t>562142</t>
  </si>
  <si>
    <t>VOZOVKOVÉ VRSTVY Z MATERIÁLŮ STABIL CEMENTEM TŘ II TL DO 200MM</t>
  </si>
  <si>
    <t>562143</t>
  </si>
  <si>
    <t>VOZOVKOVÉ VRSTVY Z MATERIÁLŮ STAB CEMENTEM TŘ III TL DO 200MM</t>
  </si>
  <si>
    <t>56214</t>
  </si>
  <si>
    <t>VOZOVKOVÉ VRSTVY Z MATERIÁLŮ STABIL CEMENTEM TL DO 200MM</t>
  </si>
  <si>
    <t>562151</t>
  </si>
  <si>
    <t>VOZOVKOVÉ VRSTVY Z MATERIÁLŮ STABIL CEMENTEM TŘ I TL DO 250MM</t>
  </si>
  <si>
    <t>562152</t>
  </si>
  <si>
    <t>VOZOVKOVÉ VRSTVY Z MATERIÁLŮ STABIL CEMENTEM TŘ II TL DO 250MM</t>
  </si>
  <si>
    <t>562153</t>
  </si>
  <si>
    <t>VOZOVKOVÉ VRSTVY Z MATERIÁLŮ STAB CEMENTEM TŘ III TL DO 250MM</t>
  </si>
  <si>
    <t>56215</t>
  </si>
  <si>
    <t>VOZOVKOVÉ VRSTVY Z MATERIÁLŮ STABIL CEMENTEM TL DO 250MM</t>
  </si>
  <si>
    <t>562161</t>
  </si>
  <si>
    <t>VOZOVKOVÉ VRSTVY Z MATERIÁLŮ STABIL CEMENTEM TŘ I TL DO 300MM</t>
  </si>
  <si>
    <t>562162</t>
  </si>
  <si>
    <t>VOZOVKOVÉ VRSTVY Z MATERIÁLŮ STABIL CEMENTEM TŘ II TL DO 300MM</t>
  </si>
  <si>
    <t>562163</t>
  </si>
  <si>
    <t>VOZOVKOVÉ VRSTVY Z MATERIÁLŮ STAB CEMENTEM TŘ III TL DO 300MM</t>
  </si>
  <si>
    <t>56216</t>
  </si>
  <si>
    <t>VOZOVKOVÉ VRSTVY Z MATERIÁLŮ STABIL CEMENTEM TL DO 300MM</t>
  </si>
  <si>
    <t>56220</t>
  </si>
  <si>
    <t>VOZOVKOVÉ VRSTVY Z MATERIÁLŮ STABIL VÁPNEM</t>
  </si>
  <si>
    <t>56222</t>
  </si>
  <si>
    <t>VOZOVKOVÉ VRSTVY Z MATERIÁLŮ STABIL VÁPNEM TL DO 100MM</t>
  </si>
  <si>
    <t>56223</t>
  </si>
  <si>
    <t>VOZOVKOVÉ VRSTVY Z MATERIÁLŮ STABIL VÁPNEM TL DO 150MM</t>
  </si>
  <si>
    <t>56224</t>
  </si>
  <si>
    <t>VOZOVKOVÉ VRSTVY Z MATERIÁLŮ STABIL VÁPNEM TL DO 200MM</t>
  </si>
  <si>
    <t>56225</t>
  </si>
  <si>
    <t>ÚPRAVA POVRCHŮ VNĚJŠ KONSTR BETON OMÍTKOU ŠTUKOVOU</t>
  </si>
  <si>
    <t>625451</t>
  </si>
  <si>
    <t>ÚPRAVA POVRCHŮ VNĚJŠ KONSTR BETON OMÍT CEMENT BEZ VLOŽKY</t>
  </si>
  <si>
    <t>625452</t>
  </si>
  <si>
    <t>ÚPRAVA POVRCHŮ VNĚJŠ KONSTR BETON OMÍT CEM S VLOŽ Z PLET</t>
  </si>
  <si>
    <t>62546</t>
  </si>
  <si>
    <t>ÚPRAVA POVRCHŮ VNĚJŠ KONSTR BETON OMÍT ŠLECHTĚN (BŘÍZOLIT)</t>
  </si>
  <si>
    <t>62547</t>
  </si>
  <si>
    <t>ÚPRAVA POVRCHŮ VNĚJŠ KONSTR BETON OMÍT Z MALTY ZVLÁŠTNÍ</t>
  </si>
  <si>
    <t>62591</t>
  </si>
  <si>
    <t>ÚPRAVA POVRCHŮ VNĚJŠ KONSTR BETON KAMENICKÝM OPRACOVÁNÍM</t>
  </si>
  <si>
    <t>626111</t>
  </si>
  <si>
    <t>REPROFILACE PODHLEDŮ, SVISLÝCH PLOCH SANAČNÍ MALTOU JEDNOVRST TL 10MM</t>
  </si>
  <si>
    <t>626112</t>
  </si>
  <si>
    <t>REPROFILACE PODHLEDŮ, SVISLÝCH PLOCH SANAČNÍ MALTOU JEDNOVRST TL 20MM</t>
  </si>
  <si>
    <t>626113</t>
  </si>
  <si>
    <t>REPROFILACE PODHLEDŮ, SVISLÝCH PLOCH SANAČNÍ MALTOU JEDNOVRST TL 30MM</t>
  </si>
  <si>
    <t>626121</t>
  </si>
  <si>
    <t>REPROFIL PODHL, SVIS PLOCH SANAČ MALTOU DVOUVRST TL DO 40MM</t>
  </si>
  <si>
    <t>626122</t>
  </si>
  <si>
    <t>REPROFILACE PODHLEDŮ, SVISLÝCH PLOCH SANAČNÍ MALTOU DVOUVRST TL 50MM</t>
  </si>
  <si>
    <t>626123</t>
  </si>
  <si>
    <t>REPROFIL PODHL, SVIS PLOCH SANAČ MALTOU DVOUVRST TL DO 60MM</t>
  </si>
  <si>
    <t>626131</t>
  </si>
  <si>
    <t>REPROFIL PODHL, SVIS PLOCH SANAČ MALTOU TŘÍVRST TL DO 70MM</t>
  </si>
  <si>
    <t>626132</t>
  </si>
  <si>
    <t>REPROFIL PODHL, SVIS PLOCH SANAČ MALTOU TŘÍVRST TL DO 80MM</t>
  </si>
  <si>
    <t>626133</t>
  </si>
  <si>
    <t>REPROFIL PODHL, SVIS PLOCH SANAČ MALTOU TŘÍVRST TL DO 90MM</t>
  </si>
  <si>
    <t>626211</t>
  </si>
  <si>
    <t>REPROFILACE VODOROVNÝCH PLOCH SHORA SANAČNÍ MALTOU JEDNOVRST TL 10MM</t>
  </si>
  <si>
    <t>626212</t>
  </si>
  <si>
    <t>REPROFILACE VODOROVNÝCH PLOCH SHORA SANAČNÍ MALTOU JEDNOVRST TL 20MM</t>
  </si>
  <si>
    <t>626213</t>
  </si>
  <si>
    <t>REPROFILACE VODOROVNÝCH PLOCH SHORA SANAČNÍ MALTOU JEDNOVRST TL 30MM</t>
  </si>
  <si>
    <t>626221</t>
  </si>
  <si>
    <t>REPROFIL VODOR PLOCH SHORA SANAČ MALTOU DVOUVRST TL DO 40MM</t>
  </si>
  <si>
    <t>626222</t>
  </si>
  <si>
    <t>REPROFIL VODOR PLOCH SHORA SANAČ MALTOU DVOUVRST TL DO 50MM</t>
  </si>
  <si>
    <t>626223</t>
  </si>
  <si>
    <t>REPROFIL VODOR PLOCH SHORA SANAČ MALTOU DVOUVRST TL DO 60MM</t>
  </si>
  <si>
    <t>626231</t>
  </si>
  <si>
    <t>REPROFIL VODOR PLOCH SHORA SANAČ MALTOU TŘÍVRST TL DO 70MM</t>
  </si>
  <si>
    <t>626232</t>
  </si>
  <si>
    <t>REPROFIL VODOR PLOCH SHORA SANAČ MALTOU TŘÍVRST TL DO 80MM</t>
  </si>
  <si>
    <t>626233</t>
  </si>
  <si>
    <t>REPROFIL VODOR PLOCH SHORA SANAČ MALTOU TŘÍVRST TL DO 90MM</t>
  </si>
  <si>
    <t>62631</t>
  </si>
  <si>
    <t>SPOJOVACÍ MŮSTEK MEZI STARÝM A NOVÝM BETONEM</t>
  </si>
  <si>
    <t>62641</t>
  </si>
  <si>
    <t>SJEDNOCUJÍCÍ STĚRKA JEMNOU MALTOU TL CCA 2MM</t>
  </si>
  <si>
    <t>62651</t>
  </si>
  <si>
    <t>OCHRANA VÝZTUŽE PŘI DOSTATEČNÉM KRYTÍ</t>
  </si>
  <si>
    <t>položka zahrnuje: dodávku veškerého materiálu potřebného pro předepsanou úpravu v předepsané kvalitě položení vrstvy v předepsané tloušťce potřebná lešení a podpěrné konstrukce</t>
  </si>
  <si>
    <t>62652</t>
  </si>
  <si>
    <t>OCHRANA VÝZTUŽE PŘI NEDOSTATEČNÉM KRYTÍ</t>
  </si>
  <si>
    <t>62661</t>
  </si>
  <si>
    <t>INJEKTÁŽ TRHLIN UZAVÍRACÍ</t>
  </si>
  <si>
    <t>položka zahrnuje: dodávku veškerého materiálu potřebného pro předepsanou úpravu v předepsané kvalitě vyčištění trhliny provedení vlastní injektáže potřebná lešení a podpěrné konstrukce</t>
  </si>
  <si>
    <t>62662</t>
  </si>
  <si>
    <t>INJEKTÁŽ TRHLIN TĚSNÍCÍ</t>
  </si>
  <si>
    <t>62663</t>
  </si>
  <si>
    <t>INJEKTÁŽ TRHLIN SILOVĚ SPOJUJÍCÍ</t>
  </si>
  <si>
    <t>62664</t>
  </si>
  <si>
    <t>INJEKTÁŽ TRHLIN DILATAČNĚ SPOJUJÍCÍ</t>
  </si>
  <si>
    <t>62745</t>
  </si>
  <si>
    <t>SPÁROVÁNÍ STARÉHO ZDIVA CEMENTOVOU MALTOU</t>
  </si>
  <si>
    <t>položka zahrnuje: dodávku veškerého materiálu potřebného pro předepsanou úpravu v předepsané kvalitě vyčištění spar (vyškrábání), vypláchnutí spar vodou, očištění povrchu spárování odklizení suti a přebytečného materiálu potřebná lešení</t>
  </si>
  <si>
    <t>62747</t>
  </si>
  <si>
    <t>SPÁROVÁNÍ STARÉHO ZDIVA ZVLÁŠT MALTOU</t>
  </si>
  <si>
    <t>62845</t>
  </si>
  <si>
    <t>SPÁROVÁNÍ STÁVAJÍCÍCH DLAŽEB CEMENT MALTOU</t>
  </si>
  <si>
    <t>62945</t>
  </si>
  <si>
    <t>VYROVNÁVACÍ VRSTVA Z CEMENT MALTY</t>
  </si>
  <si>
    <t>62947</t>
  </si>
  <si>
    <t>VYROVNÁVACÍ VRSTVA ZE ZVLÁŠT MALTY</t>
  </si>
  <si>
    <t>631311</t>
  </si>
  <si>
    <t>-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t>
  </si>
  <si>
    <t>631312</t>
  </si>
  <si>
    <t>MAZANINA Z PROSTÉHO BETONU C12/15</t>
  </si>
  <si>
    <t>631313</t>
  </si>
  <si>
    <t>MAZANINA Z PROSTÉHO BETONU C16/20</t>
  </si>
  <si>
    <t>631314</t>
  </si>
  <si>
    <t>MAZANINA Z PROSTÉHO BETONU C25/30</t>
  </si>
  <si>
    <t>63131</t>
  </si>
  <si>
    <t>MAZANINA Z PROST BETONU</t>
  </si>
  <si>
    <t>631322</t>
  </si>
  <si>
    <t>742B22</t>
  </si>
  <si>
    <t>742B23</t>
  </si>
  <si>
    <t>742C11</t>
  </si>
  <si>
    <t>742C12</t>
  </si>
  <si>
    <t>742C13</t>
  </si>
  <si>
    <t>742C14</t>
  </si>
  <si>
    <t>742C21</t>
  </si>
  <si>
    <t>742C22</t>
  </si>
  <si>
    <t>63132</t>
  </si>
  <si>
    <t>MAZANINA ZE ŽELEZOBETONU</t>
  </si>
  <si>
    <t>631364</t>
  </si>
  <si>
    <t>631365</t>
  </si>
  <si>
    <t>631366</t>
  </si>
  <si>
    <t>VÝZTUŽ MAZANIN Z KARI SÍTÍ</t>
  </si>
  <si>
    <t>631368</t>
  </si>
  <si>
    <t>VÝZTUŽ MAZANIN ZE SVAŘ SÍTÍ</t>
  </si>
  <si>
    <t>63136</t>
  </si>
  <si>
    <t>VÝZTUŽ MAZANIN Z OCELI</t>
  </si>
  <si>
    <t>631382</t>
  </si>
  <si>
    <t>- dodání  čerstvého  betonu  (betonové  směsi)  požadované  kvality,  jeho  uložení  do požadovaného tvaru při jakékoliv hustotě výztuže, konzistenci čerstvého betonu a způsobu hutnění, ošetření a ochranu betonu
- dodání a uložení předepsané výztuže v předepsaném množství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t>
  </si>
  <si>
    <t>631383</t>
  </si>
  <si>
    <t>631384</t>
  </si>
  <si>
    <t>631385</t>
  </si>
  <si>
    <t>63138</t>
  </si>
  <si>
    <t>MAZANINA ZE ŽELEZOBETONU VČET VÝZTUŽE</t>
  </si>
  <si>
    <t>631392</t>
  </si>
  <si>
    <t>- dodání  čerstvého  betonu  (betonové  směsi)  požadované  kvality,  jeho  uložení  do požadovaného tvaru při jakékoliv hustotě výztuže, konzistenci čerstvého betonu a způsobu hutnění, ošetření a ochranu betonu
- dodání rozptýlené výztuže (bez ohledu na materiál)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t>
  </si>
  <si>
    <t>631393</t>
  </si>
  <si>
    <t>631394</t>
  </si>
  <si>
    <t>631395</t>
  </si>
  <si>
    <t>63139</t>
  </si>
  <si>
    <t>PRŮMYSLOVÉ PODLAHY ZE ŽELEZOBETONU S ROZPTÝLENOU VÝZTUŽÍ</t>
  </si>
  <si>
    <t>631451</t>
  </si>
  <si>
    <t>CEMENTOVÝ POTĚR TL DO 40MM BEZ VLOŽKY</t>
  </si>
  <si>
    <t>položka zahrnuje:
- dodávku veškerého materiálu potřebného pro předepsanou úpravu v předepsané kvalitě
- nutné vyspravení podkladu, případně zatření spar
- položení vrstvy v předepsané tloušťce
- potřebná lešení a podpěrné konstrukce</t>
  </si>
  <si>
    <t>631452</t>
  </si>
  <si>
    <t>CEMENTOVÝ POTĚR TL DO 40MM S VLOŽKOU Z DRÁT SÍTÍ</t>
  </si>
  <si>
    <t>63147</t>
  </si>
  <si>
    <t>POTĚR Z MALTY ZVLÁŠTNÍ</t>
  </si>
  <si>
    <t>63150</t>
  </si>
  <si>
    <t>NÁSYP PODLAH Z KAMENIVA</t>
  </si>
  <si>
    <t>742F11</t>
  </si>
  <si>
    <t>742F12</t>
  </si>
  <si>
    <t>742F13</t>
  </si>
  <si>
    <t>742F14</t>
  </si>
  <si>
    <t>742F21</t>
  </si>
  <si>
    <t>742F22</t>
  </si>
  <si>
    <t>742F23</t>
  </si>
  <si>
    <t>742F24</t>
  </si>
  <si>
    <t>742F31</t>
  </si>
  <si>
    <t>742F32</t>
  </si>
  <si>
    <t>742F33</t>
  </si>
  <si>
    <t>742F34</t>
  </si>
  <si>
    <t>742F41</t>
  </si>
  <si>
    <t>742F42</t>
  </si>
  <si>
    <t>742F43</t>
  </si>
  <si>
    <t>742F44</t>
  </si>
  <si>
    <t>742F51</t>
  </si>
  <si>
    <t>742F52</t>
  </si>
  <si>
    <t>742F53</t>
  </si>
  <si>
    <t>742F54</t>
  </si>
  <si>
    <t>742G11</t>
  </si>
  <si>
    <t>742G12</t>
  </si>
  <si>
    <t>742G13</t>
  </si>
  <si>
    <t>742G14</t>
  </si>
  <si>
    <t>742G15</t>
  </si>
  <si>
    <t>742G21</t>
  </si>
  <si>
    <t>742G22</t>
  </si>
  <si>
    <t>742G23</t>
  </si>
  <si>
    <t>742G24</t>
  </si>
  <si>
    <t>742G25</t>
  </si>
  <si>
    <t>742H11</t>
  </si>
  <si>
    <t>742H12</t>
  </si>
  <si>
    <t>742H13</t>
  </si>
  <si>
    <t>742H14</t>
  </si>
  <si>
    <t>742H15</t>
  </si>
  <si>
    <t>742H21</t>
  </si>
  <si>
    <t>742H22</t>
  </si>
  <si>
    <t>742H23</t>
  </si>
  <si>
    <t>742H24</t>
  </si>
  <si>
    <t>742H25</t>
  </si>
  <si>
    <t>742I11</t>
  </si>
  <si>
    <t>742I12</t>
  </si>
  <si>
    <t>742I21</t>
  </si>
  <si>
    <t>742I22</t>
  </si>
  <si>
    <t>742J11</t>
  </si>
  <si>
    <t>742J12</t>
  </si>
  <si>
    <t>742J21</t>
  </si>
  <si>
    <t>742J22</t>
  </si>
  <si>
    <t>742K11</t>
  </si>
  <si>
    <t>742K12</t>
  </si>
  <si>
    <t>742K21</t>
  </si>
  <si>
    <t>742K22</t>
  </si>
  <si>
    <t>742L11</t>
  </si>
  <si>
    <t>742L12</t>
  </si>
  <si>
    <t>742Z11</t>
  </si>
  <si>
    <t>742Z12</t>
  </si>
  <si>
    <t>položka zahrnuje:
- zaměření stávajícího stavu
- demontáž stávajících oken
- odvoz a likvidace demontovaných oken
- dodávka oken dle specifikace objednatele
- montáž nových oken do připravených otvorů (tj. zakotvení do ostění a zapěnění spáry PUR pěnou)
- seřízení výrobků k jejich plné funkčnosti
- zapravení venkovního i vnitřního ostění
- zajištění prováděných prací tak, aby nebyly znečištěny a poškozeny vnitřní prostory 
- výmalba vnitřních ostění oken 
- zajištění úklidu vnitřních i vnějších prostor</t>
  </si>
  <si>
    <t>64712</t>
  </si>
  <si>
    <t>VÝMĚNA OKEN S OCEL RÁMEM</t>
  </si>
  <si>
    <t>64713</t>
  </si>
  <si>
    <t>VÝMĚNA OKEN PLASTOVÝCH</t>
  </si>
  <si>
    <t>64721</t>
  </si>
  <si>
    <t>VÝMĚNA DVEŘÍ CELODŘEVĚNÝCH</t>
  </si>
  <si>
    <t>položka zahrnuje:
- zaměření stávajícího stavu
- demontáž stávajících dveří
- odvoz a likvidace demontovaných dveří
- dodávka dveří dle specifikace objednatele
- montáž nových dveří do připravených otvorů (tj. zakotvení do ostění a zapěnění spáry PUR pěnou)
- seřízení výrobků k jejich plné funkčnosti
- zapravení venkovního i vnitřního ostění
- zajištění prováděných prací tak, aby nebyly znečištěny a poškozeny vnitřní prostory 
- výmalba vnitřních ostění dveří 
- zajištění úklidu vnitřních i vnějších prostor</t>
  </si>
  <si>
    <t>64722</t>
  </si>
  <si>
    <t>VÝMĚNA DVEŘÍ DŘEVĚNÝCH SE SKLEN VÝPLNÍ</t>
  </si>
  <si>
    <t>64723</t>
  </si>
  <si>
    <t>VÝMĚNA DVEŘÍ KOVOVÝCH</t>
  </si>
  <si>
    <t>64724</t>
  </si>
  <si>
    <t>VÝMĚNA DVEŘÍ Z PLAST HMOT</t>
  </si>
  <si>
    <t>64725</t>
  </si>
  <si>
    <t>VÝMĚNA DVEŘÍ KOŽENÝCH</t>
  </si>
  <si>
    <t>64731</t>
  </si>
  <si>
    <t>VÝMĚNA VRAT CELODŘEVĚNÝCH</t>
  </si>
  <si>
    <t>položka zahrnuje:
- zaměření stávajícího stavu
- demontáž stávajících vrat
- odvoz a likvidace demontovaných vrat
- dodávka vrat dle specifikace objednatele včetně předepsané povrchové úpravy
- montáž a osazení nových vrat
- seřízení výrobků k jejich plné funkčnosti</t>
  </si>
  <si>
    <t>64732</t>
  </si>
  <si>
    <t>VÝMĚNA VRAT DŘEVĚNÝCH SE SKLEN VÝPLNÍ</t>
  </si>
  <si>
    <t>647331</t>
  </si>
  <si>
    <t>VÝMĚNA VRAT KOVOVÝCH OTEVÍRAVÝCH</t>
  </si>
  <si>
    <t>647332</t>
  </si>
  <si>
    <t>VÝMĚNA VRAT KOVOVÝCH VYKLÁPĚCÍCH</t>
  </si>
  <si>
    <t>64812</t>
  </si>
  <si>
    <t>PARAPETNÍ DESKY ZE ŽELEZOBET DÍLCŮ</t>
  </si>
  <si>
    <t>položka zahrnuje:
- dodávku parapetní desky z předepsaného materiálu a předepsaných rozměrů
- osazení
- veškeré ukončující prvky
- případně nutné začištění
- případně nutný úklid vnitřních i vnějších prostor</t>
  </si>
  <si>
    <t>64814</t>
  </si>
  <si>
    <t>PARAPETNÍ DESKY Z TERACOVÝCH DÍLCŮ</t>
  </si>
  <si>
    <t>64815</t>
  </si>
  <si>
    <t>PARAPETNÍ DESKY Z DÍLCŮ Z PLAST HMOT</t>
  </si>
  <si>
    <t>64818</t>
  </si>
  <si>
    <t>PARAPETNÍ DESKY Z DŘEVĚNÝCH DÍLCŮ</t>
  </si>
  <si>
    <t>7</t>
  </si>
  <si>
    <t>702311</t>
  </si>
  <si>
    <t>702312</t>
  </si>
  <si>
    <t>702313</t>
  </si>
  <si>
    <t>702321</t>
  </si>
  <si>
    <t>702322</t>
  </si>
  <si>
    <t>702323</t>
  </si>
  <si>
    <t>702331</t>
  </si>
  <si>
    <t>702332</t>
  </si>
  <si>
    <t>702333</t>
  </si>
  <si>
    <t>711111</t>
  </si>
  <si>
    <t>IZOLACE BĚŽNÝCH KONSTRUKCÍ PROTI ZEMNÍ VLHKOSTI ASFALTOVÝMI NÁTĚRY</t>
  </si>
  <si>
    <t>položka zahrnuje:
- dodání  předepsaného izolačního materiálu
- očištění a ošetření podkladu, zadávací dokumentace může zahrnout i případné vyspravení
- zřízení izolace jako kompletního povlaku, případně komplet. soustavy nebo systému podle příslušného  technolog. předpisu
- zřízení izolace i jednotlivých vrstev po etapách, včetně pracovních spár a spojů
- úprava u okrajů, rohů, hran, dilatačních i pracovních spojů, kotev, obrubníků, dilatačních zařízení, odvodnění, otvorů, neizolovaných míst a pod.
- zajištění odvodnění povrchu izolace, včetně odvodnění nejnižších míst, pokud dokumentace pro zadání stavby nestanoví jinak
- ochrana izolace do doby zřízení definitivní ochranné vrstvy nebo konstrukce
- úprava, očištění a ošetření prostoru kolem izolace
- provedení požadovaných zkoušek
- nezahrnuje ochranné vrstvy, např. geotextilii</t>
  </si>
  <si>
    <t>711112</t>
  </si>
  <si>
    <t>IZOLACE BĚŽNÝCH KONSTRUKCÍ PROTI ZEMNÍ VLHKOSTI ASFALTOVÝMI PÁSY</t>
  </si>
  <si>
    <t>711116</t>
  </si>
  <si>
    <t>IZOLACE BĚŽN KONSTR PROTI ZEM VLHK Z MĚKČ PVC</t>
  </si>
  <si>
    <t>711117</t>
  </si>
  <si>
    <t>IZOLACE BĚŽNÝCH KONSTRUKCÍ PROTI ZEMNÍ VLHKOSTI Z PE FÓLIÍ</t>
  </si>
  <si>
    <t>711118</t>
  </si>
  <si>
    <t>IZOLACE BĚŽN KONSTR PROTI ZEM VLHK Z PRYŽÍ</t>
  </si>
  <si>
    <t>711121</t>
  </si>
  <si>
    <t>IZOLACE BĚŽN KONSTR PROTI TLAK VODĚ ASFALT NÁTĚRY</t>
  </si>
  <si>
    <t>711122</t>
  </si>
  <si>
    <t>IZOLACE BĚŽNÝCH KONSTRUKCÍ PROTI TLAKOVÉ VODĚ ASFALTOVÝMI PÁSY</t>
  </si>
  <si>
    <t>711126</t>
  </si>
  <si>
    <t>IZOLACE BĚŽN KONSTR PROTI TLAK VODĚ Z MĚKČ PVC</t>
  </si>
  <si>
    <t>711127</t>
  </si>
  <si>
    <t>IZOLACE BĚŽN KONSTR PROTI TLAK VODĚ Z PE FÓLIÍ</t>
  </si>
  <si>
    <t>711128</t>
  </si>
  <si>
    <t>IZOLACE BĚŽN KONSTR PROTI TLAK VODĚ Z PRYŽÍ</t>
  </si>
  <si>
    <t>711131</t>
  </si>
  <si>
    <t>IZOLACE BĚŽNÝCH KONSTRUKCÍ PROTI VOLNĚ STÉKAJÍCÍ VODĚ ASFALTOVÝMI NÁTĚRY</t>
  </si>
  <si>
    <t>711132</t>
  </si>
  <si>
    <t>IZOLACE BĚŽNÝCH KONSTRUKCÍ PROTI VOLNĚ STÉKAJÍCÍ VODĚ ASFALTOVÝMI PÁSY</t>
  </si>
  <si>
    <t>711136</t>
  </si>
  <si>
    <t>IZOLACE BĚŽN KONSTR PROTI VOL STÉK VODĚ Z MĚKČ PVC</t>
  </si>
  <si>
    <t>711137</t>
  </si>
  <si>
    <t>IZOLACE BĚŽN KONSTR PROTI VOL STÉK VODĚ Z PE FÓLIÍ</t>
  </si>
  <si>
    <t>711138</t>
  </si>
  <si>
    <t>IZOLACE BĚŽN KONSTR PROTI VOL STÉK VODĚ Z PRYŽÍ</t>
  </si>
  <si>
    <t>711211</t>
  </si>
  <si>
    <t>IZOLACE ZVLÁŠT KONSTR PROTI ZEM VLHK ASFALT NÁTĚRY</t>
  </si>
  <si>
    <t>711212</t>
  </si>
  <si>
    <t>IZOLACE ZVLÁŠT KONSTR PROTI ZEM VLHK ASFALT PÁSY</t>
  </si>
  <si>
    <t>711216</t>
  </si>
  <si>
    <t>IZOLACE ZVLÁŠT KONSTR PROTI ZEM VLHK Z MĚKČ PVC</t>
  </si>
  <si>
    <t>711217</t>
  </si>
  <si>
    <t>IZOLACE ZVLÁŠT KONSTR PROTI ZEM VLHK Z PE FÓLIÍ</t>
  </si>
  <si>
    <t>711218</t>
  </si>
  <si>
    <t>IZOLACE ZVLÁŠT KONSTR PROTI ZEM VLHK Z PRYŽÍ</t>
  </si>
  <si>
    <t>711221</t>
  </si>
  <si>
    <t>IZOLACE ZVLÁŠT KONSTR PROTI TLAK VODĚ ASFALT NÁTĚRY</t>
  </si>
  <si>
    <t>711222</t>
  </si>
  <si>
    <t>IZOLACE ZVLÁŠT KONSTR PROTI TLAK VODĚ ASFALT PÁSY</t>
  </si>
  <si>
    <t>711226</t>
  </si>
  <si>
    <t>IZOLACE ZVLÁŠT KONSTR PROTI TLAK VODĚ Z MĚKČ PVC</t>
  </si>
  <si>
    <t>711227</t>
  </si>
  <si>
    <t>IZOLACE ZVLÁŠTNÍCH KONSTRUKCÍ PROTI TLAKOVÉ VODĚ Z PE FÓLIÍ</t>
  </si>
  <si>
    <t>711228</t>
  </si>
  <si>
    <t>IZOLACE ZVLÁŠT KONSTR PROTI TLAK VODĚ Z PRYŽÍ</t>
  </si>
  <si>
    <t>711231</t>
  </si>
  <si>
    <t>IZOLACE ZVLÁŠTNÍCH KONSTRUKCÍ PROTI VOLNĚ STÉKAJÍCÍ VODĚ ASFALTOVÝMI NÁTĚRY</t>
  </si>
  <si>
    <t>711232</t>
  </si>
  <si>
    <t>IZOLACE ZVLÁŠT KONSTR PROTI VOL STÉK VODĚ ASFALT PÁSY</t>
  </si>
  <si>
    <t>711236</t>
  </si>
  <si>
    <t>IZOL ZVLÁŠT KONSTR PROTI VOL STÉK VODĚ Z MĚKČ PVC</t>
  </si>
  <si>
    <t>711237</t>
  </si>
  <si>
    <t>IZOLACE ZVLÁŠT KONSTR PROTI VOL STÉK VODĚ Z PE FÓLIÍ</t>
  </si>
  <si>
    <t>711238</t>
  </si>
  <si>
    <t>IZOL ZVLÁŠT KONSTR PROTI VOL STÉK VODĚ Z PRYŽÍ</t>
  </si>
  <si>
    <t>711311</t>
  </si>
  <si>
    <t>IZOLACE PODZEMNÍCH OBJEKTŮ PROTI ZEMNÍ VLHKOSTI ASFALTOVÝMI NÁTĚRY</t>
  </si>
  <si>
    <t>744143</t>
  </si>
  <si>
    <t>744144</t>
  </si>
  <si>
    <t>744145</t>
  </si>
  <si>
    <t>744146</t>
  </si>
  <si>
    <t>744147</t>
  </si>
  <si>
    <t>744148</t>
  </si>
  <si>
    <t>744151</t>
  </si>
  <si>
    <t>744152</t>
  </si>
  <si>
    <t>744153</t>
  </si>
  <si>
    <t>744154</t>
  </si>
  <si>
    <t>744155</t>
  </si>
  <si>
    <t>744156</t>
  </si>
  <si>
    <t>744157</t>
  </si>
  <si>
    <t>744158</t>
  </si>
  <si>
    <t>744161</t>
  </si>
  <si>
    <t>744162</t>
  </si>
  <si>
    <t>744163</t>
  </si>
  <si>
    <t>744164</t>
  </si>
  <si>
    <t>744165</t>
  </si>
  <si>
    <t>711413</t>
  </si>
  <si>
    <t>IZOLACE MOSTOVEK LITÝM ASFALTEM CELOPLOŠNÁ</t>
  </si>
  <si>
    <t>711414</t>
  </si>
  <si>
    <t>IZOLACE MOSTOVEK CELOPLOŠ NÁTĚROVÁ ASFALT VYZTUŽENÁ</t>
  </si>
  <si>
    <t>711415</t>
  </si>
  <si>
    <t>IZOLACE MOSTOVEK CELOPLOŠ POLYMERNÍ</t>
  </si>
  <si>
    <t>711422</t>
  </si>
  <si>
    <t>IZOLACE MOSTOVEK POD VOZOVKOU ASFALTOVÝMI PÁSY</t>
  </si>
  <si>
    <t>711423</t>
  </si>
  <si>
    <t>IZOLACE MOSTOVEK LITÝM ASFALTEM POD VOZOVKOU</t>
  </si>
  <si>
    <t>711424</t>
  </si>
  <si>
    <t>IZOLACE MOSTOVEK POD VOZOVKOU NÁTĚROVÁ ASFALT VYZTUŽENÁ</t>
  </si>
  <si>
    <t>711425</t>
  </si>
  <si>
    <t>IZOLACE MOSTOVEK POD VOZOVKOU POLYMERNÍ</t>
  </si>
  <si>
    <t>711432</t>
  </si>
  <si>
    <t>IZOLACE MOSTOVEK POD ŘÍMSOU ASFALTOVÝMI PÁSY</t>
  </si>
  <si>
    <t>položka zahrnuje:
- dodání  předepsaného izolačního materiálu
- očištění a ošetření podkladu, zadávací dokumentace může zahrnout i případné vyspravení
- zřízení izolace jako kompletního povlaku, případně komplet. soustavy nebo systému podle příslušného  technolog. předpisu
- zřízení izolace i jednotlivých vrstev po etapách, včetně pracovních spár a spojů
- úprava u okrajů, rohů, hran, dilatačních i pracovních spojů, kotev, obrubníků, dilatačních zařízení, odvodnění, otvorů, neizolovaných míst a pod.
- zajištění odvodnění povrchu izolace, včetně odvodnění nejnižších míst, pokud dokumentace pro zadání stavby nestanoví jinak
- ochrana izolace do doby zřízení definitivní ochranné vrstvy nebo konstrukce
- úprava, očištění a ošetření prostoru kolem izolace
- provedení požadovaných zkoušek
- nezahrnuje ochranné vrstvy, např. lepenku s hliníkovou vložkou, litý asfalt, asfaltový beton</t>
  </si>
  <si>
    <t>711433</t>
  </si>
  <si>
    <t>IZOLACE MOSTOVEK LITÝM ASFALTEM POD ŘÍMSOU</t>
  </si>
  <si>
    <t>711434</t>
  </si>
  <si>
    <t>IZOLACE MOSTOVEK POD ŘÍMSOU NÁTĚROVÁ ASFALT VYZTUŽENÁ</t>
  </si>
  <si>
    <t>711435</t>
  </si>
  <si>
    <t>IZOLACE MOSTOVEK POD ŘÍMSOU POLYMERNÍ</t>
  </si>
  <si>
    <t>711442</t>
  </si>
  <si>
    <t>IZOLACE MOSTOVEK CELOPLOŠNÁ ASFALTOVÝMI PÁSY S PEČETÍCÍ VRSTVOU</t>
  </si>
  <si>
    <t>ASFALTOVÝ KOBEREC MASTIXOVÝ MODIFIK SMA 11+, 11S</t>
  </si>
  <si>
    <t>574J05</t>
  </si>
  <si>
    <t>ASFALTOVÝ KOBEREC MASTIXOVÝ MODIFIK SMA 16</t>
  </si>
  <si>
    <t>574J06</t>
  </si>
  <si>
    <t>ASFALTOVÝ KOBEREC MASTIXOVÝ MODIFIK SMA 16+, 16S</t>
  </si>
  <si>
    <t>574J10</t>
  </si>
  <si>
    <t>ASFALTOVÝ KOBEREC MASTIXOVÝ MODIFIK SMA 4, 5 TL. 20MM</t>
  </si>
  <si>
    <t>574J11</t>
  </si>
  <si>
    <t>ASFALTOVÝ KOBEREC MASTIXOVÝ MODIFIK SMA 8 TL. 20MM</t>
  </si>
  <si>
    <t>574J12</t>
  </si>
  <si>
    <t>ASFALTOVÝ KOBEREC MASTIXOVÝ MODIFIK SMA 8+, 8S TL. 20MM</t>
  </si>
  <si>
    <t>574J20</t>
  </si>
  <si>
    <t>ASFALTOVÝ KOBEREC MASTIXOVÝ MODIFIK SMA 4, 5 TL. 25MM</t>
  </si>
  <si>
    <t>574J21</t>
  </si>
  <si>
    <t>ASFALTOVÝ KOBEREC MASTIXOVÝ MODIFIK SMA 8 TL. 25MM</t>
  </si>
  <si>
    <t>574J22</t>
  </si>
  <si>
    <t>ASFALTOVÝ KOBEREC MASTIXOVÝ MODIFIK SMA 8+, 8S TL. 25MM</t>
  </si>
  <si>
    <t>574J30</t>
  </si>
  <si>
    <t>ASFALTOVÝ KOBEREC MASTIXOVÝ MODIFIK SMA 4, 5 TL. 30MM</t>
  </si>
  <si>
    <t>574J31</t>
  </si>
  <si>
    <t>ASFALTOVÝ KOBEREC MASTIXOVÝ MODIFIK SMA 8 TL. 30MM</t>
  </si>
  <si>
    <t>574J32</t>
  </si>
  <si>
    <t>ASFALTOVÝ KOBEREC MASTIXOVÝ MODIFIK SMA 8+, 8S TL. 30MM</t>
  </si>
  <si>
    <t>574J33</t>
  </si>
  <si>
    <t>ASFALTOVÝ KOBEREC MASTIXOVÝ MODIFIK SMA 11 TL. 30MM</t>
  </si>
  <si>
    <t>574J34</t>
  </si>
  <si>
    <t>ASFALTOVÝ KOBEREC MASTIXOVÝ MODIFIK SMA 11+ TL. 30MM</t>
  </si>
  <si>
    <t>574J41</t>
  </si>
  <si>
    <t>ASFALTOVÝ KOBEREC MASTIXOVÝ MODIFIK SMA 8 TL. 35MM</t>
  </si>
  <si>
    <t>574J42</t>
  </si>
  <si>
    <t>ASFALTOVÝ KOBEREC MASTIXOVÝ MODIFIK SMA 8+, 8S TL. 35MM</t>
  </si>
  <si>
    <t>574J43</t>
  </si>
  <si>
    <t>ASFALTOVÝ KOBEREC MASTIXOVÝ MODIFIK SMA 11 TL. 35MM</t>
  </si>
  <si>
    <t>574J44</t>
  </si>
  <si>
    <t>ASFALTOVÝ KOBEREC MASTIXOVÝ MODIFIK SMA 11+, 11S TL. 35MM</t>
  </si>
  <si>
    <t>574J51</t>
  </si>
  <si>
    <t>ASFALTOVÝ KOBEREC MASTIXOVÝ MODIFIK SMA 8 TL. 40MM</t>
  </si>
  <si>
    <t>574J52</t>
  </si>
  <si>
    <t>ASFALTOVÝ KOBEREC MASTIXOVÝ MODIFIK SMA 8+, 8S TL. 40MM</t>
  </si>
  <si>
    <t>574J53</t>
  </si>
  <si>
    <t>ASFALTOVÝ KOBEREC MASTIXOVÝ MODIFIK SMA 11 TL. 40MM</t>
  </si>
  <si>
    <t>574J54</t>
  </si>
  <si>
    <t>ASFALTOVÝ KOBEREC MASTIXOVÝ MODIFIK SMA 11+, 11S TL. 40MM</t>
  </si>
  <si>
    <t>574J55</t>
  </si>
  <si>
    <t>ASFALTOVÝ KOBEREC MASTIXOVÝ MODIFIK SMA 16 TL. 40MM</t>
  </si>
  <si>
    <t>574J56</t>
  </si>
  <si>
    <t>ASFALTOVÝ KOBEREC MASTIXOVÝ MODIFIK SMA 16+ TL. 40MM</t>
  </si>
  <si>
    <t>574J63</t>
  </si>
  <si>
    <t>ASFALTOVÝ KOBEREC MASTIXOVÝ MODIFIK SMA 11 TL. 45MM</t>
  </si>
  <si>
    <t>574J64</t>
  </si>
  <si>
    <t>ASFALTOVÝ KOBEREC MASTIXOVÝ MODIFIK SMA 11+, 11S TL. 45MM</t>
  </si>
  <si>
    <t>574J65</t>
  </si>
  <si>
    <t>ASFALTOVÝ KOBEREC MASTIXOVÝ MODIFIK SMA 16 TL. 45MM</t>
  </si>
  <si>
    <t>574J66</t>
  </si>
  <si>
    <t>ASFALTOVÝ KOBEREC MASTIXOVÝ MODIFIK SMA 16+ TL. 45MM</t>
  </si>
  <si>
    <t>574J73</t>
  </si>
  <si>
    <t>ASFALTOVÝ KOBEREC MASTIXOVÝ MODIFIK SMA 11 TL. 50MM</t>
  </si>
  <si>
    <t>574J74</t>
  </si>
  <si>
    <t>ASFALTOVÝ KOBEREC MASTIXOVÝ MODIFIK SMA 11+ TL. 50MM</t>
  </si>
  <si>
    <t>OCHRANA IZOLACE NA POVRCHU ASFALTOVÝMI PÁSY</t>
  </si>
  <si>
    <t>položka zahrnuje:
- dodání  předepsaného ochranného materiálu
- zřízení ochrany izolace</t>
  </si>
  <si>
    <t>711506</t>
  </si>
  <si>
    <t>OCHRANA IZOLACE NA POVRCHU Z MĚKČENÉHO PVC</t>
  </si>
  <si>
    <t>711507</t>
  </si>
  <si>
    <t>OCHRANA IZOLACE NA POVRCHU Z PE FÓLIE</t>
  </si>
  <si>
    <t>711509</t>
  </si>
  <si>
    <t>OCHRANA IZOLACE NA POVRCHU TEXTILIÍ</t>
  </si>
  <si>
    <t>71150</t>
  </si>
  <si>
    <t>OCHRANA IZOLACE NA POVRCHU</t>
  </si>
  <si>
    <t>711518</t>
  </si>
  <si>
    <t>OCHRANA IZOLACE V PODZEMÍ Z PRYŽÍ</t>
  </si>
  <si>
    <t>711519</t>
  </si>
  <si>
    <t>OCHRANA IZOLACE PODZEMNÍCH OBJEKTŮ TEXTILIÍ</t>
  </si>
  <si>
    <t>71151</t>
  </si>
  <si>
    <t>OCHRANA IZOLACE V PODZEMÍ</t>
  </si>
  <si>
    <t>711611</t>
  </si>
  <si>
    <t>IZOLACE ŠTOL PROTI ZEM VLHK ASFALT NÁTĚRY</t>
  </si>
  <si>
    <t>711612</t>
  </si>
  <si>
    <t>IZOLACE ŠTOL PROTI ZEM VLHK ASFALT PÁSY</t>
  </si>
  <si>
    <t>711615</t>
  </si>
  <si>
    <t>IZOLACE ŠTOL PROTI ZEM VLHK POLYMERNÍ STŘÍKANÁ</t>
  </si>
  <si>
    <t>711616</t>
  </si>
  <si>
    <t>IZOLACE ŠTOL PROTI ZEM VLHK Z MĚKČENÉHO PVC</t>
  </si>
  <si>
    <t>711617</t>
  </si>
  <si>
    <t>IZOLACE ŠTOL PROTI ZEM VLHK Z PE FOLIÍ</t>
  </si>
  <si>
    <t>711618</t>
  </si>
  <si>
    <t>IZOLACE ŠTOL PROTI ZEM VLHK Z PRYŽÍ</t>
  </si>
  <si>
    <t>711621</t>
  </si>
  <si>
    <t>IZOLACE ŠTOL PROTI TLAK VODĚ ASFALT NÁTĚRY</t>
  </si>
  <si>
    <t>711622</t>
  </si>
  <si>
    <t>IZOLACE ŠTOL PROTI TLAK VODĚ ASFALT PÁSY</t>
  </si>
  <si>
    <t>711625</t>
  </si>
  <si>
    <t>IZOLACE ŠTOL PROTI TLAK VODĚ POLYMERNÍ STŘÍKANÁ</t>
  </si>
  <si>
    <t>711626</t>
  </si>
  <si>
    <t>IZOLACE ŠTOL PROTI TLAK VODĚ Z MĚKČENÉHO PVC</t>
  </si>
  <si>
    <t>711627</t>
  </si>
  <si>
    <t>IZOLACE ŠTOL PROTI TLAK VODĚ Z PE FOLIÍ</t>
  </si>
  <si>
    <t>711628</t>
  </si>
  <si>
    <t>IZOLACE ŠTOL PROTI TLAK VODĚ Z PRYŽÍ</t>
  </si>
  <si>
    <t>711631</t>
  </si>
  <si>
    <t>IZOLACE ŠTOL PROTI VOL STÉK VODĚ ASFALT NÁTĚRY</t>
  </si>
  <si>
    <t>711632</t>
  </si>
  <si>
    <t>IZOLACE ŠTOL PROTI VOL STÉK VODĚ ASFALT PÁSY</t>
  </si>
  <si>
    <t>711635</t>
  </si>
  <si>
    <t>IZOLACE ŠTOL PROTI VOL STÉK VODĚ POLYMERNÍ STŘÍKANÁ</t>
  </si>
  <si>
    <t>711636</t>
  </si>
  <si>
    <t>IZOLACE ŠTOL PROTI VOL STÉK VODĚ Z MĚKČENÉHO PVC</t>
  </si>
  <si>
    <t>711637</t>
  </si>
  <si>
    <t>IZOLACE ŠTOL PROTI VOL STÉK VODĚ Z PE FOLIÍ</t>
  </si>
  <si>
    <t>711638</t>
  </si>
  <si>
    <t>IZOLACE ŠTOL PROTI VOL STÉK VODĚ Z PRYŽÍ</t>
  </si>
  <si>
    <t>711711</t>
  </si>
  <si>
    <t>IZOLACE ŠACHET DLE SD 37 PROTI ZEM VLHK ASFALT NÁTĚRY</t>
  </si>
  <si>
    <t>711712</t>
  </si>
  <si>
    <t>IZOLACE ŠACHET DLE SD 37 PROTI ZEM VLHK ASFALT PÁSY</t>
  </si>
  <si>
    <t>711715</t>
  </si>
  <si>
    <t>IZOLACE ŠACHET DLE SD 37 PROTI ZEM VLHK POLYMERNÍ STŘÍKANÁ</t>
  </si>
  <si>
    <t>711716</t>
  </si>
  <si>
    <t>IZOLACE ŠACHET DLE SD 37 PROTI ZEM VLHK Z MĚKČENÉHO PVC</t>
  </si>
  <si>
    <t>711717</t>
  </si>
  <si>
    <t>IZOLACE ŠACHET DLE SD 37 PROTI ZEM VLHK Z PE FOLIÍ</t>
  </si>
  <si>
    <t>711718</t>
  </si>
  <si>
    <t>IZOLACE ŠACHET DLE SD 37 PROTI ZEM VLHK Z PRYŽÍ</t>
  </si>
  <si>
    <t>711721</t>
  </si>
  <si>
    <t>IZOLACE ŠACHET DLE SD 37 PROTI TLAK VODĚ ASFALT NÁTĚRY</t>
  </si>
  <si>
    <t>711722</t>
  </si>
  <si>
    <t>IZOLACE ŠACHET DLE SD 37 PROTI TLAK VODĚ ASFALT PÁSY</t>
  </si>
  <si>
    <t>711725</t>
  </si>
  <si>
    <t>IZOLACE ŠACHET DLE SD 37 PROTI TLAK VODĚ POLYMERNÍ STŘÍKANÁ</t>
  </si>
  <si>
    <t>711726</t>
  </si>
  <si>
    <t>IZOLACE ŠACHET DLE SD 37 PROTI TLAK VODĚ Z MĚKČENÉHO PVC</t>
  </si>
  <si>
    <t>711727</t>
  </si>
  <si>
    <t>IZOLACE ŠACHET DLE SD 37 PROTI TLAK VODĚ Z PE FOLIÍ</t>
  </si>
  <si>
    <t>711728</t>
  </si>
  <si>
    <t>IZOLACE ŠACHET DLE SD 37 PROTI TLAK VODĚ Z PRYŽÍ</t>
  </si>
  <si>
    <t>711731</t>
  </si>
  <si>
    <t>IZOLACE ŠACHET DLE SD 37 PROTI VOL STÉK VODĚ ASFALT NÁTĚRY</t>
  </si>
  <si>
    <t>711732</t>
  </si>
  <si>
    <t>IZOLACE ŠACHET DLE SD 37 PROTI VOL STÉK VODĚ ASFALT PÁSY</t>
  </si>
  <si>
    <t>711735</t>
  </si>
  <si>
    <t>IZOLACE ŠACHET DLE SD 37 PROTI VOL STÉK VODĚ POLYMERNÍ STŘÍK</t>
  </si>
  <si>
    <t>711736</t>
  </si>
  <si>
    <t>IZOLACE ŠACHET DLE SD 37 PROTI VOL STÉK VODĚ Z MĚKČENÉHO PVC</t>
  </si>
  <si>
    <t>711737</t>
  </si>
  <si>
    <t>IZOLACE ŠACHET DLE SD 37 PROTI VOL STÉK VODĚ Z PE FOLIÍ</t>
  </si>
  <si>
    <t>711738</t>
  </si>
  <si>
    <t>IZOLACE ŠACHET DLE SD 37 PROTI VOL STÉK VODĚ Z PRYŽÍ</t>
  </si>
  <si>
    <t>711811</t>
  </si>
  <si>
    <t>IZOLACE TUNELŮ PROTI ZEM VLHK ASFALT NÁTĚRY</t>
  </si>
  <si>
    <t>711812</t>
  </si>
  <si>
    <t>IZOLACE TUNELŮ PROTI ZEM VLHK ASFALT PÁSY</t>
  </si>
  <si>
    <t>711815</t>
  </si>
  <si>
    <t>IZOLACE TUNELŮ PROTI ZEM VLHK POLYMERNÍ STŘÍKANÁ</t>
  </si>
  <si>
    <t>711816</t>
  </si>
  <si>
    <t>IZOLACE TUNELŮ PROTI ZEM VLHK Z MĚKČENÉHO PVC</t>
  </si>
  <si>
    <t>711817</t>
  </si>
  <si>
    <t>IZOLACE TUNELŮ PROTI ZEM VLHK Z PE FOLIÍ</t>
  </si>
  <si>
    <t>711818</t>
  </si>
  <si>
    <t>IZOLACE TUNELŮ PROTI ZEM VLHK Z PRYŽÍ</t>
  </si>
  <si>
    <t>711821</t>
  </si>
  <si>
    <t>IZOLACE TUNELŮ PROTI TLAK VODĚ ASFALT NÁTĚRY</t>
  </si>
  <si>
    <t>711822</t>
  </si>
  <si>
    <t>IZOLACE TUNELŮ PROTI TLAK VODĚ ASFALT PÁSY</t>
  </si>
  <si>
    <t>711825</t>
  </si>
  <si>
    <t>IZOLACE TUNELŮ PROTI TLAK VODĚ POLYMERNÍ STŘÍKANÁ</t>
  </si>
  <si>
    <t>711826</t>
  </si>
  <si>
    <t>IZOLACE TUNELŮ PROTI TLAK VODĚ Z MĚKČENÉHO PVC</t>
  </si>
  <si>
    <t>711827</t>
  </si>
  <si>
    <t>IZOLACE TUNELŮ PROTI TLAK VODĚ Z PE FOLIÍ</t>
  </si>
  <si>
    <t>711828</t>
  </si>
  <si>
    <t>IZOLACE TUNELŮ PROTI TLAK VODĚ Z PRYŽÍ</t>
  </si>
  <si>
    <t>711831</t>
  </si>
  <si>
    <t>IZOLACE TUNELŮ PROTI VOL STÉK VODĚ ASFALT NÁTĚRY</t>
  </si>
  <si>
    <t>711832</t>
  </si>
  <si>
    <t>IZOLACE TUNELŮ PROTI VOL STÉK VODĚ ASFALT PÁSY</t>
  </si>
  <si>
    <t>711835</t>
  </si>
  <si>
    <t>IZOLACE TUNELŮ PROTI VOL STÉK VODĚ POLYMERNÍ STŘÍKANÁ</t>
  </si>
  <si>
    <t>711836</t>
  </si>
  <si>
    <t>IZOLACE TUNELŮ PROTI VOL STÉK VODĚ Z MĚKČENÉHO PVC</t>
  </si>
  <si>
    <t>711837</t>
  </si>
  <si>
    <t>IZOLACE TUNELŮ PROTI VOL STÉK VODĚ Z PE FOLIÍ</t>
  </si>
  <si>
    <t>711838</t>
  </si>
  <si>
    <t>IZOLACE TUNELŮ PROTI VOL STÉK VODĚ Z PRYŽÍ</t>
  </si>
  <si>
    <t>71211</t>
  </si>
  <si>
    <t>POVLAKOVÉ KRYTINY STŘECH PLOCHÝCH JEDNOVRST ASF IZOL PÁSY</t>
  </si>
  <si>
    <t>položka zahrnuje:
- dodání  předepsaného materiálu
- očištění a ošetření podkladu, zadávací dokumentace může zahrnout i případné vyspravení
- zřízení povlakové krytiny jako kompletního povlaku, případně komplet. soustavy nebo systému podle příslušného  technolog. předpisu
- zřízení povlakové krytiny po etapách, včetně pracovních spár a spojů
- úprava u okrajů, rohů, hran, dilatačních i pracovních spojů, odvodnění, otvorů, a pod.
- zajištění odvodnění povrchu
- úprava, očištění a ošetření prostoru kolem krytiny</t>
  </si>
  <si>
    <t>71212</t>
  </si>
  <si>
    <t>POVLAKOVÉ KRYTINY STŘECH PLOCHÝCH DVOUVRST ASF IZOL PÁSY</t>
  </si>
  <si>
    <t>71213</t>
  </si>
  <si>
    <t>POVLAKOVÉ KRYTINY STŘECH PLOCHÝCH Z ASFALT ŠINDELŮ</t>
  </si>
  <si>
    <t>71221</t>
  </si>
  <si>
    <t>POVLAK KRYTINY STŘECH O SKL DO 30° JEDNOVRST ASF IZOL PÁSY</t>
  </si>
  <si>
    <t>71222</t>
  </si>
  <si>
    <t>POVLAK KRYTINY STŘECH O SKL DO 30° DVOUVRST ASF IZOL PÁSY</t>
  </si>
  <si>
    <t>71223</t>
  </si>
  <si>
    <t>POVLAK KRYTINY STŘECH O SKL DO 30° Z ASFALT ŠINDELŮ</t>
  </si>
  <si>
    <t>71231</t>
  </si>
  <si>
    <t>POVLAKOVÉ KRYTINY STŘECH OBLÝCH JEDNOVRST ASF IZOL PÁSY</t>
  </si>
  <si>
    <t>71232</t>
  </si>
  <si>
    <t>745514</t>
  </si>
  <si>
    <t>745521</t>
  </si>
  <si>
    <t>745522</t>
  </si>
  <si>
    <t>745523</t>
  </si>
  <si>
    <t>745524</t>
  </si>
  <si>
    <t>745531</t>
  </si>
  <si>
    <t>745532</t>
  </si>
  <si>
    <t>745533</t>
  </si>
  <si>
    <t>745534</t>
  </si>
  <si>
    <t>745611</t>
  </si>
  <si>
    <t>745612</t>
  </si>
  <si>
    <t>745621</t>
  </si>
  <si>
    <t>745622</t>
  </si>
  <si>
    <t>745711</t>
  </si>
  <si>
    <t>745712</t>
  </si>
  <si>
    <t>745721</t>
  </si>
  <si>
    <t>745722</t>
  </si>
  <si>
    <t>745731</t>
  </si>
  <si>
    <t>745732</t>
  </si>
  <si>
    <t>745741</t>
  </si>
  <si>
    <t>745742</t>
  </si>
  <si>
    <t>745911</t>
  </si>
  <si>
    <t>745912</t>
  </si>
  <si>
    <t>IZOL PROTI CHEM VLIV BĚŽ KONSTR FÓLIEMI</t>
  </si>
  <si>
    <t>71514</t>
  </si>
  <si>
    <t>IZOL PROTI CHEM VLIV BĚŽ KONSTR Z PLASTŮ</t>
  </si>
  <si>
    <t>71515</t>
  </si>
  <si>
    <t>položka zahrnuje:
- dodání  předepsaného izolačního materiálu
- očištění a ošetření podkladu, zadávací dokumentace může zahrnout i případné vyspravení
- zřízení izolace podle příslušného  technolog. předpisu
- zřízení izolace i jednotlivých vrstev po etapách, včetně pracovních spár a spojů
- úprava u okrajů, rohů, hran, dilatačních i pracovních spojů, kotev, obrubníků, dilatačních zařízení, odvodnění, otvorů, neizolovaných míst a pod.
- ochrana izolace do doby zřízení definitivní ochranné vrstvy nebo konstrukce
- úprava, očištění a ošetření prostoru kolem izolace
- provedení požadovaných zkoušek</t>
  </si>
  <si>
    <t>721111</t>
  </si>
  <si>
    <t>VNITŘNÍ KANALIZACE Z KAMENIN TRUB DN DO 80MM</t>
  </si>
  <si>
    <t>- výrobní dokumentaci (včetně technologického předpisu)
- dodání veškerého instalačního a  pomocného  materiálu  (trouby,  trubky,  armatury,  tvarové  kusy,  spojovací a těsnící materiál a pod.), podpěrných, závěsných, upevňovacích prvků, včetně potřebných úprav
- zednické výpomoci, jako je vysekávání kapes a rýh, jejich vyplnění a začištění
- úprava podkladu a osazení podpěr, osazení a očištění podkladu a podpěr
- zřízení plně funkční instalace, kompletní soustavy, podle příslušného technologického předpisu
- zřízení instalace i jednotlivých částí po etapách, včetně pracovních spar a spojů
- úprava a příprava prostupů, okolí podpěr, zaústění a napojení a upevnění odpadních výustek
- ochrana potrubí nátěrem, včetně úpravy povrchu, případně izolací, nejsou-li tyto práce předmětem jiné položky
- úprava, očištění a ošetření prostoru kolem instalace
- provedení požadovaných zkoušek vodotěsnosti</t>
  </si>
  <si>
    <t>721112</t>
  </si>
  <si>
    <t>VNITŘNÍ KANALIZACE Z KAMENIN TRUB DN DO 100MM</t>
  </si>
  <si>
    <t>721113</t>
  </si>
  <si>
    <t>VNITŘNÍ KANALIZACE Z KAMENIN TRUB DN DO 150MM</t>
  </si>
  <si>
    <t>721114</t>
  </si>
  <si>
    <t>VNITŘNÍ KANALIZACE Z KAMENIN TRUB DN DO 200MM</t>
  </si>
  <si>
    <t>721115</t>
  </si>
  <si>
    <t>VNITŘNÍ KANALIZACE Z KAMENIN TRUB DN DO 300MM</t>
  </si>
  <si>
    <t>72111</t>
  </si>
  <si>
    <t>VNITŘNÍ KANALIZACE Z KAMENIN TRUB</t>
  </si>
  <si>
    <t>721121</t>
  </si>
  <si>
    <t>VNITŘNÍ KANALIZACE Z OCEL TRUB DN DO 80MM</t>
  </si>
  <si>
    <t>721122</t>
  </si>
  <si>
    <t>VNITŘNÍ KANALIZACE Z OCEL TRUB DN DO 100MM</t>
  </si>
  <si>
    <t>721123</t>
  </si>
  <si>
    <t>VNITŘNÍ KANALIZACE Z OCEL TRUB DN DO 150MM</t>
  </si>
  <si>
    <t>721124</t>
  </si>
  <si>
    <t>VNITŘNÍ KANALIZACE Z OCEL TRUB DN DO 200MM</t>
  </si>
  <si>
    <t>721125</t>
  </si>
  <si>
    <t>VNITŘNÍ KANALIZACE Z OCEL TRUB DN DO 300MM</t>
  </si>
  <si>
    <t>72112</t>
  </si>
  <si>
    <t>VNITŘNÍ KANALIZACE Z OCEL TRUB</t>
  </si>
  <si>
    <t>721131</t>
  </si>
  <si>
    <t>VNITŘNÍ KANALIZACE Z TRUB Z NEREZ OCELI DN DO 80MM</t>
  </si>
  <si>
    <t>721132</t>
  </si>
  <si>
    <t>VNITŘNÍ KANALIZACE Z TRUB Z NEREZ OCELI DN DO 100MM</t>
  </si>
  <si>
    <t>721133</t>
  </si>
  <si>
    <t>VNITŘNÍ KANALIZACE Z TRUB Z NEREZ OCELI DN DO 150MM</t>
  </si>
  <si>
    <t>721134</t>
  </si>
  <si>
    <t>VNITŘNÍ KANALIZACE Z TRUB Z NEREZ OCELI DN DO 200MM</t>
  </si>
  <si>
    <t>721135</t>
  </si>
  <si>
    <t>VNITŘNÍ KANALIZACE Z TRUB Z NEREZ OCELI DN DO 300MM</t>
  </si>
  <si>
    <t>72113</t>
  </si>
  <si>
    <t>VNITŘNÍ KANALIZACE Z TRUB Z NEREZ OCELI</t>
  </si>
  <si>
    <t>721141</t>
  </si>
  <si>
    <t>VNITŘNÍ KANALIZACE Z LITIN TRUB DN DO 80MM</t>
  </si>
  <si>
    <t>721142</t>
  </si>
  <si>
    <t>VNITŘNÍ KANALIZACE Z LITIN TRUB DN DO 100MM</t>
  </si>
  <si>
    <t>721143</t>
  </si>
  <si>
    <t>VNITŘNÍ KANALIZACE Z LITIN TRUB DN DO 150MM</t>
  </si>
  <si>
    <t>721144</t>
  </si>
  <si>
    <t>VNITŘNÍ KANALIZACE Z LITIN TRUB DN DO 200MM</t>
  </si>
  <si>
    <t>721145</t>
  </si>
  <si>
    <t>VNITŘNÍ KANALIZACE Z LITIN TRUB DN DO 300MM</t>
  </si>
  <si>
    <t>72114</t>
  </si>
  <si>
    <t>VNITŘNÍ KANALIZACE Z LITIN TRUB</t>
  </si>
  <si>
    <t>721161</t>
  </si>
  <si>
    <t>VNITŘNÍ KANALIZACE ZE SKLOLAM TRUB DN DO 80MM</t>
  </si>
  <si>
    <t>- výrobní dokumentaci (včetně technologického
- výrobní dokumentaci (včetně technologického předpisu)
- dodání veškerého instalačního a  pomocného  materiálu  (trouby,  trubky,  armatury,  tvarové  kusy,  spojovací a těsnící materiál a pod.), podpěrných, závěsných, upevňovacích prvků, včetně potřebných úprav
- zednické výpomoci, jako je vysekávání kapes a rýh, jejich vyplnění a začištění
- úprava podkladu a osazení podpěr, osazení a očištění podkladu a podpěr
- zřízení plně funkční instalace, kompletní soustavy, podle příslušného technologického předpisu
- zřízení instalace i jednotlivých částí po etapách, včetně pracovních spar a spojů
- úprava a příprava prostupů, okolí podpěr, zaústění a napojení a upevnění odpadních výustek
- ochrana potrubí nátěrem, včetně úpravy povrchu, případně izolací, nejsou-li tyto práce předmětem jiné položky
- úprava, očištění a ošetření prostoru kolem instalace
- provedení požadovaných zkoušek vodotěsnosti</t>
  </si>
  <si>
    <t>721162</t>
  </si>
  <si>
    <t>VNITŘNÍ KANALIZACE ZE SKLOLAM TRUB DN DO 100MM</t>
  </si>
  <si>
    <t>721163</t>
  </si>
  <si>
    <t>VNITŘNÍ KANALIZACE ZE SKLOLAM TRUB DN DO 150MM</t>
  </si>
  <si>
    <t>721164</t>
  </si>
  <si>
    <t>VNITŘNÍ KANALIZACE ZE SKLOLAM TRUB DN DO 200MM</t>
  </si>
  <si>
    <t>721165</t>
  </si>
  <si>
    <t>VNITŘNÍ KANALIZACE ZE SKLOLAM TRUB DN DO 300MM</t>
  </si>
  <si>
    <t>72116</t>
  </si>
  <si>
    <t>VNITŘNÍ KANALIZACE ZE SKLOLAM TRUB</t>
  </si>
  <si>
    <t>721171</t>
  </si>
  <si>
    <t>VNITŘNÍ KANALIZACE Z PLAST TRUB DN DO 80MM</t>
  </si>
  <si>
    <t>721172</t>
  </si>
  <si>
    <t>VNITŘNÍ KANALIZACE Z PLAST TRUB DN DO 100MM</t>
  </si>
  <si>
    <t>721173</t>
  </si>
  <si>
    <t>VNITŘNÍ KANALIZACE Z PLAST TRUB DN 150</t>
  </si>
  <si>
    <t>721174</t>
  </si>
  <si>
    <t>VNITŘNÍ KANALIZACE Z PLAST TRUB DN 200</t>
  </si>
  <si>
    <t>721175</t>
  </si>
  <si>
    <t>VNITŘNÍ KANALIZACE Z PLAST TRUB DN 300</t>
  </si>
  <si>
    <t>72117</t>
  </si>
  <si>
    <t>VNITŘNÍ KANALIZACE Z PLAST TRUB</t>
  </si>
  <si>
    <t>72121</t>
  </si>
  <si>
    <t>PODLAHOVE VPUSTI</t>
  </si>
  <si>
    <t>747522</t>
  </si>
  <si>
    <t>747523</t>
  </si>
  <si>
    <t>747524</t>
  </si>
  <si>
    <t>747531</t>
  </si>
  <si>
    <t>747532</t>
  </si>
  <si>
    <t>747541</t>
  </si>
  <si>
    <t>747611</t>
  </si>
  <si>
    <t>747612</t>
  </si>
  <si>
    <t>747613</t>
  </si>
  <si>
    <t>747614</t>
  </si>
  <si>
    <t>747615</t>
  </si>
  <si>
    <t>747616</t>
  </si>
  <si>
    <t>747617</t>
  </si>
  <si>
    <t>747618</t>
  </si>
  <si>
    <t>747621</t>
  </si>
  <si>
    <t>747701</t>
  </si>
  <si>
    <t>747702</t>
  </si>
  <si>
    <t>747703</t>
  </si>
  <si>
    <t>747704</t>
  </si>
  <si>
    <t>747705</t>
  </si>
  <si>
    <t>747706</t>
  </si>
  <si>
    <t>747707</t>
  </si>
  <si>
    <t>747708</t>
  </si>
  <si>
    <t>748111</t>
  </si>
  <si>
    <t>748112</t>
  </si>
  <si>
    <t>748113</t>
  </si>
  <si>
    <t>748114</t>
  </si>
  <si>
    <t>748115</t>
  </si>
  <si>
    <t>748116</t>
  </si>
  <si>
    <t>748121</t>
  </si>
  <si>
    <t>748122</t>
  </si>
  <si>
    <t>748123</t>
  </si>
  <si>
    <t>748124</t>
  </si>
  <si>
    <t>748125</t>
  </si>
  <si>
    <t>748126</t>
  </si>
  <si>
    <t>748127</t>
  </si>
  <si>
    <t>748128</t>
  </si>
  <si>
    <t>748129</t>
  </si>
  <si>
    <t>748131</t>
  </si>
  <si>
    <t>748132</t>
  </si>
  <si>
    <t>748133</t>
  </si>
  <si>
    <t>748134</t>
  </si>
  <si>
    <t>748135</t>
  </si>
  <si>
    <t>748136</t>
  </si>
  <si>
    <t>748137</t>
  </si>
  <si>
    <t>748138</t>
  </si>
  <si>
    <t>748139</t>
  </si>
  <si>
    <t>748141</t>
  </si>
  <si>
    <t>748142</t>
  </si>
  <si>
    <t>748143</t>
  </si>
  <si>
    <t>748144</t>
  </si>
  <si>
    <t>748145</t>
  </si>
  <si>
    <t>748146</t>
  </si>
  <si>
    <t>748147</t>
  </si>
  <si>
    <t>748148</t>
  </si>
  <si>
    <t>748151</t>
  </si>
  <si>
    <t>748152</t>
  </si>
  <si>
    <t>748153</t>
  </si>
  <si>
    <t>748154</t>
  </si>
  <si>
    <t>748211</t>
  </si>
  <si>
    <t>723143</t>
  </si>
  <si>
    <t>VNITŘNÍ PLYNOVOD Z OCEL HLADKÝCH TRUB DN DO 25MM</t>
  </si>
  <si>
    <t>723144</t>
  </si>
  <si>
    <t>VNITŘNÍ PLYNOVOD Z OCEL HLADKÝCH TRUB DN DO 35MM</t>
  </si>
  <si>
    <t>723145</t>
  </si>
  <si>
    <t>VNITŘNÍ PLYNOVOD Z OCEL HLADKÝCH TRUB DN DO 50MM</t>
  </si>
  <si>
    <t>723146</t>
  </si>
  <si>
    <t>VNITŘNÍ PLYNOVOD Z OCEL HLADKÝCH TRUB DN DO 75MM</t>
  </si>
  <si>
    <t>723147</t>
  </si>
  <si>
    <t>VNITŘNÍ PLYNOVOD Z OCEL HLADKÝCH TRUB DN DO 100MM</t>
  </si>
  <si>
    <t>723148</t>
  </si>
  <si>
    <t>VNITŘNÍ PLYNOVOD Z OCEL HLADKÝCH TRUB DN PŘES 100MM</t>
  </si>
  <si>
    <t>72321</t>
  </si>
  <si>
    <t>PLYNOVODNÍ ARMATURY</t>
  </si>
  <si>
    <t>72326</t>
  </si>
  <si>
    <t>PLYNOMĚRY</t>
  </si>
  <si>
    <t>- výrobní dokumentaci (včetně technologického předpisu)
- dodání veškerého instalačního a  pomocného  materiálu  (trouby,  trubky,  armatury,  tvarové  kusy,  spojovací a těsnící materiál a pod.), podpěrných, závěsných, upevňovacích prvků, včetně potřebných úprav
- zednické výpomoci, jako je vysekávání kapes a rýh, jejich vyplnění a začištění
- úprava podkladu a osazení podpěr, osazení a očištění podkladu a podpěr
- zřízení plně funkční instalace, kompletní soustavy, podle příslušného technologického předpisu
- zřízení instalace i jednotlivých částí po etapách, včetně pracovních spar a spojů
- úprava a příprava prostupů, okolí podpěr, zaústění a napojení a upevnění odpadních výustek
- úprava, očištění a ošetření prostoru kolem instalace
- provedení požadovaných (i etapových) tlakových zkoušek</t>
  </si>
  <si>
    <t>72410</t>
  </si>
  <si>
    <t>ČERPADLA</t>
  </si>
  <si>
    <t>72420</t>
  </si>
  <si>
    <t>DOMOVNÍ VODÁRNY</t>
  </si>
  <si>
    <t>72430</t>
  </si>
  <si>
    <t>TLAKOVÉ NÁDRŽE</t>
  </si>
  <si>
    <t>72440</t>
  </si>
  <si>
    <t>KOMPRESORY</t>
  </si>
  <si>
    <t>72500</t>
  </si>
  <si>
    <t>ZAŘIZOVACÍ PŘEDMĚTY</t>
  </si>
  <si>
    <t>73100</t>
  </si>
  <si>
    <t>KOTELNY ÚSTŘEDNÍHO VYTÁPĚNÍ</t>
  </si>
  <si>
    <t>KPL</t>
  </si>
  <si>
    <t>- zahrnuje dodávku a montáž zařízení dle projektové dokumentace, komplexní vyzkoušení (včetně přímého materiálu potřebného k topným zkouškám), poučení provozovatele, uvedení do provozu
- zahrnuje případnou dodávku, osazení a připojení zásobníku, tlakoměru
- zahrnuje mimostaveništní a vnitrostaveništní dopravu
- zahrnuje dílenskou dokumentaci
- zahrnuje zednické výpomoci:   vysekání rýh, kapes, prostupů a jejich zazdění   osazení přivařením, zabetonováním, zalitím, příchytkami (hmoždinkami) včetně vyvrtání otvorů, nastřelení včetně hřebů   podlití, vyrovnání betonem
- zahrnuje předepsané nátěry potrubí, armatur a zařízení
- zahrnuje napojení na rozvody plynu, vody, kanalizace, elektroinstalace
- zahrnuje proplach jednotlivých částí otopné soustavy a zkoušky těsnosti zdrojů tepla (ČSN 06 0310)
- zahrnuje výchozí technické revize, revizní zprávy, revizní knihy</t>
  </si>
  <si>
    <t>73200</t>
  </si>
  <si>
    <t>STROJOVNY ÚSTŘEDNÍHO VYTÁPĚNÍ</t>
  </si>
  <si>
    <t>73312</t>
  </si>
  <si>
    <t>- zahrnuje dodávku a montáž zařízení dle projektové dokumentace, komplexní vyzkoušení (včetně přímého materiálu potřebného k topným zkouškám)
- zahrnuje mimostaveništní a vnitrostaveništní dopravu
- zahrnuje dílenskou dokumentaci
- zahrnuje zednické výpomoci:   vysekání rýh, kapes, prostupů a jejich zazdění   osazení přivařením, zabetonováním, zalitím, příchytkami (hmoždinkami) včetně vyvrtání otvorů, nastřelení včetně hřebů   podlití, vyrovnání betonem
- zahrnuje předepsané nátěry a tepelné izolace potrubí, armatur a zařízení
- zahrnuje proplach jednotlivých částí otopné soustavy a zkoušky těsnosti potrubí a zdrojů tepla (ČSN 06 0310), zaslepení potrubí</t>
  </si>
  <si>
    <t>73313</t>
  </si>
  <si>
    <t>73314</t>
  </si>
  <si>
    <t>73315</t>
  </si>
  <si>
    <t>73316</t>
  </si>
  <si>
    <t>73317</t>
  </si>
  <si>
    <t>73318</t>
  </si>
  <si>
    <t>73322</t>
  </si>
  <si>
    <t>73323</t>
  </si>
  <si>
    <t>73324</t>
  </si>
  <si>
    <t>73325</t>
  </si>
  <si>
    <t>73362</t>
  </si>
  <si>
    <t>73363</t>
  </si>
  <si>
    <t>73364</t>
  </si>
  <si>
    <t>73365</t>
  </si>
  <si>
    <t>73366</t>
  </si>
  <si>
    <t>73367</t>
  </si>
  <si>
    <t>73372</t>
  </si>
  <si>
    <t>73373</t>
  </si>
  <si>
    <t>73374</t>
  </si>
  <si>
    <t>73375</t>
  </si>
  <si>
    <t>73376</t>
  </si>
  <si>
    <t>73377</t>
  </si>
  <si>
    <t>73400</t>
  </si>
  <si>
    <t>ARMATURY ÚSTŘEDNÍHO VYTÁPĚNÍ</t>
  </si>
  <si>
    <t>73500</t>
  </si>
  <si>
    <t>OTOPNÁ TĚLESA ÚSTŘEDNÍHO VYTÁPĚNÍ</t>
  </si>
  <si>
    <t>741811</t>
  </si>
  <si>
    <t>741812</t>
  </si>
  <si>
    <t>741813</t>
  </si>
  <si>
    <t>741821</t>
  </si>
  <si>
    <t>741822</t>
  </si>
  <si>
    <t>741823</t>
  </si>
  <si>
    <t>741831</t>
  </si>
  <si>
    <t>741832</t>
  </si>
  <si>
    <t>74A460</t>
  </si>
  <si>
    <t>74A520</t>
  </si>
  <si>
    <t>741A42</t>
  </si>
  <si>
    <t>741A43</t>
  </si>
  <si>
    <t>741B11</t>
  </si>
  <si>
    <t>741B12</t>
  </si>
  <si>
    <t>741B13</t>
  </si>
  <si>
    <t>741B21</t>
  </si>
  <si>
    <t>741B22</t>
  </si>
  <si>
    <t>741B23</t>
  </si>
  <si>
    <t>742211</t>
  </si>
  <si>
    <t>742212</t>
  </si>
  <si>
    <t>742213</t>
  </si>
  <si>
    <t>742221</t>
  </si>
  <si>
    <t>742222</t>
  </si>
  <si>
    <t>742223</t>
  </si>
  <si>
    <t>742231</t>
  </si>
  <si>
    <t>742232</t>
  </si>
  <si>
    <t>742241</t>
  </si>
  <si>
    <t>742242</t>
  </si>
  <si>
    <t>742243</t>
  </si>
  <si>
    <t>742244</t>
  </si>
  <si>
    <t>742245</t>
  </si>
  <si>
    <t>742311</t>
  </si>
  <si>
    <t>742312</t>
  </si>
  <si>
    <t>742321</t>
  </si>
  <si>
    <t>742322</t>
  </si>
  <si>
    <t>742323</t>
  </si>
  <si>
    <t>742331</t>
  </si>
  <si>
    <t>742332</t>
  </si>
  <si>
    <t>742341</t>
  </si>
  <si>
    <t>742342</t>
  </si>
  <si>
    <t>742351</t>
  </si>
  <si>
    <t>742352</t>
  </si>
  <si>
    <t>742511</t>
  </si>
  <si>
    <t>742512</t>
  </si>
  <si>
    <t>742513</t>
  </si>
  <si>
    <t>742514</t>
  </si>
  <si>
    <t>742521</t>
  </si>
  <si>
    <t>742522</t>
  </si>
  <si>
    <t>742523</t>
  </si>
  <si>
    <t>742524</t>
  </si>
  <si>
    <t>742531</t>
  </si>
  <si>
    <t>742532</t>
  </si>
  <si>
    <t>742533</t>
  </si>
  <si>
    <t>742534</t>
  </si>
  <si>
    <t>742541</t>
  </si>
  <si>
    <t>742542</t>
  </si>
  <si>
    <t>742543</t>
  </si>
  <si>
    <t>742544</t>
  </si>
  <si>
    <t>742551</t>
  </si>
  <si>
    <t>742552</t>
  </si>
  <si>
    <t>742553</t>
  </si>
  <si>
    <t>742554</t>
  </si>
  <si>
    <t>742561</t>
  </si>
  <si>
    <t>742562</t>
  </si>
  <si>
    <t>742563</t>
  </si>
  <si>
    <t>742564</t>
  </si>
  <si>
    <t>742571</t>
  </si>
  <si>
    <t>742572</t>
  </si>
  <si>
    <t>742573</t>
  </si>
  <si>
    <t>742574</t>
  </si>
  <si>
    <t>742581</t>
  </si>
  <si>
    <t>742582</t>
  </si>
  <si>
    <t>ÚPRAVY POVRCHŮ VNITŘ KONSTR ZDĚNÝCH OMÍTKOU ŠTUKOVOU</t>
  </si>
  <si>
    <t>61445</t>
  </si>
  <si>
    <t>ÚPRAVY POVRCHŮ VNITŘ KONSTR ZDĚNÝCH OMÍTKOU CEMENTOVOU</t>
  </si>
  <si>
    <t>61448</t>
  </si>
  <si>
    <t>ÚPRAVY POVRCHŮ VNITŘ KONSTR ZDĚNÝCH POTAŽENÍM PLETIVEM</t>
  </si>
  <si>
    <t>61498</t>
  </si>
  <si>
    <t>ÚPRAVY POVRCHŮ VNITŘ KONSTR ZDĚNÝCH OBKL DŘEVOCEM DESKAMI</t>
  </si>
  <si>
    <t>61541</t>
  </si>
  <si>
    <t>ÚPRAVY POVRCHŮ VNITŘ KONSTR BETON PAČOKOVÁNÍM</t>
  </si>
  <si>
    <t>61542</t>
  </si>
  <si>
    <t>ÚPRAVY POVRCHŮ VNITŘ KONSTR BETON OMÍTKOU VÁP, VÁPCEM</t>
  </si>
  <si>
    <t>61543</t>
  </si>
  <si>
    <t>ÚPRAVY POVRCHŮ VNITŘ KONSTR BETON OMÍTKOU Z UMĚL KAMENE</t>
  </si>
  <si>
    <t>61544</t>
  </si>
  <si>
    <t>ÚPRAVY POVRCHŮ VNITŘ KONSTR BETON OMÍTKOU ŠTUKOVOU</t>
  </si>
  <si>
    <t>61545</t>
  </si>
  <si>
    <t>ÚPRAVY POVRCHŮ VNITŘ KONSTR BETON OMÍTKOU CEMENTOVOU</t>
  </si>
  <si>
    <t>61548</t>
  </si>
  <si>
    <t>ÚPRAVY POVRCHŮ VNITŘ KONSTR BETON POTAŽENÍM PLETIVEM</t>
  </si>
  <si>
    <t>61598</t>
  </si>
  <si>
    <t>ÚPRAVY POVRCHŮ VNITŘ KONSTR BETON OBKL DŘEVOCEM DESKAMI</t>
  </si>
  <si>
    <t>62142</t>
  </si>
  <si>
    <t>ÚPRAVA POVRCHŮ VNĚJŠ PODHLEDŮ OMÍTKOU VÁP, VÁPCEM</t>
  </si>
  <si>
    <t>62143</t>
  </si>
  <si>
    <t>ÚPRAVA POVRCHŮ VNĚJŠ PODHLEDŮ OMÍTKOU Z UMĚL KAMENE</t>
  </si>
  <si>
    <t>62144</t>
  </si>
  <si>
    <t>ÚPRAVA POVRCHŮ VNĚJŠ PODHLEDŮ OMÍTKOU ŠTUKOVOU</t>
  </si>
  <si>
    <t>621451</t>
  </si>
  <si>
    <t>ÚPRAVA POVRCHŮ VNĚJŠ PODHLEDŮ OMÍT CEMENT BEZ VLOŽKY</t>
  </si>
  <si>
    <t>621452</t>
  </si>
  <si>
    <t>ÚPRAVA POVRCHŮ VNĚJŠ PODHLEDŮ OMÍT CEM S VLOŽ Z PLETIVA</t>
  </si>
  <si>
    <t>62146</t>
  </si>
  <si>
    <t>ÚPRAVA POVRCHŮ VNĚJŠ PODHLEDŮ OMÍT ŠLECHTĚNOU (BŘÍZOLIT)</t>
  </si>
  <si>
    <t>62147</t>
  </si>
  <si>
    <t>ÚPRAVA POVRCHŮ VNĚJŠ PODHLEDŮ OMÍT Z MALTY ZVLÁŠTNÍ</t>
  </si>
  <si>
    <t>62191</t>
  </si>
  <si>
    <t>ÚPRAVA POVRCHŮ VNĚJŠ PODHLEDŮ KAMENICKÝM OPRACOVÁNÍM</t>
  </si>
  <si>
    <t>62442</t>
  </si>
  <si>
    <t>ÚPRAVA POVRCHŮ VNĚJŠ KONSTR ZDĚNÝCH OMÍTKOU VÁP, VÁPCEM</t>
  </si>
  <si>
    <t>62443</t>
  </si>
  <si>
    <t>ÚPRAVA POVRCHŮ VNĚJŠ KONSTR ZDĚNÝCH OMÍTKOU Z UMĚL KAMENE</t>
  </si>
  <si>
    <t>62444</t>
  </si>
  <si>
    <t>ÚPRAVA POVRCHŮ VNĚJŠ KONSTR ZDĚNÝCH OMÍTKOU ŠTUKOVOU</t>
  </si>
  <si>
    <t>624451</t>
  </si>
  <si>
    <t>ÚPRAVA POVRCHŮ VNĚJŠ KONSTR ZDĚNÝCH OMÍT CEMENT BEZ VLOŽKY</t>
  </si>
  <si>
    <t>624452</t>
  </si>
  <si>
    <t>ÚPRAVA POVRCHŮ VNĚJŠ KONSTR ZDĚNÝCH OMÍT CEM S VLOŽ Z PLET</t>
  </si>
  <si>
    <t>62446</t>
  </si>
  <si>
    <t>ÚPRAVA POVRCHŮ VNĚJŠ KONSTR ZDĚNÝCH OMÍT ŠLECHTĚN (BŘÍZOLIT)</t>
  </si>
  <si>
    <t>62447</t>
  </si>
  <si>
    <t>ÚPRAVA POVRCHŮ VNĚJŠ KONSTR ZDĚNÝCH OMÍT Z MALTY ZVLÁŠTNÍ</t>
  </si>
  <si>
    <t>62491</t>
  </si>
  <si>
    <t>ÚPRAVA POVRCHŮ VNĚJŠ KONSTR ZDĚNÝCH KAMENICKÝM OPRACOVÁNÍM</t>
  </si>
  <si>
    <t>62542</t>
  </si>
  <si>
    <t>ÚPRAVA POVRCHŮ VNĚJŠ KONSTR BETON OMÍTKOU VÁP, VÁPCEM</t>
  </si>
  <si>
    <t>62543</t>
  </si>
  <si>
    <t>ÚPRAVA POVRCHŮ VNĚJŠ KONSTR BETON OMÍTKOU Z UMĚL KAMENE</t>
  </si>
  <si>
    <t>62544</t>
  </si>
  <si>
    <t>742611</t>
  </si>
  <si>
    <t>742612</t>
  </si>
  <si>
    <t>742613</t>
  </si>
  <si>
    <t>742621</t>
  </si>
  <si>
    <t>742622</t>
  </si>
  <si>
    <t>742623</t>
  </si>
  <si>
    <t>742711</t>
  </si>
  <si>
    <t>742712</t>
  </si>
  <si>
    <t>742713</t>
  </si>
  <si>
    <t>742714</t>
  </si>
  <si>
    <t>742721</t>
  </si>
  <si>
    <t>742722</t>
  </si>
  <si>
    <t>742723</t>
  </si>
  <si>
    <t>742724</t>
  </si>
  <si>
    <t>742811</t>
  </si>
  <si>
    <t>742812</t>
  </si>
  <si>
    <t>742813</t>
  </si>
  <si>
    <t>742814</t>
  </si>
  <si>
    <t>742821</t>
  </si>
  <si>
    <t>742822</t>
  </si>
  <si>
    <t>742823</t>
  </si>
  <si>
    <t>742824</t>
  </si>
  <si>
    <t>742911</t>
  </si>
  <si>
    <t>742912</t>
  </si>
  <si>
    <t>742913</t>
  </si>
  <si>
    <t>742914</t>
  </si>
  <si>
    <t>742921</t>
  </si>
  <si>
    <t>742922</t>
  </si>
  <si>
    <t>742923</t>
  </si>
  <si>
    <t>742924</t>
  </si>
  <si>
    <t>742A11</t>
  </si>
  <si>
    <t>742A12</t>
  </si>
  <si>
    <t>742A13</t>
  </si>
  <si>
    <t>742A14</t>
  </si>
  <si>
    <t>742A21</t>
  </si>
  <si>
    <t>742A22</t>
  </si>
  <si>
    <t>742A23</t>
  </si>
  <si>
    <t>742A24</t>
  </si>
  <si>
    <t>742B11</t>
  </si>
  <si>
    <t>742B12</t>
  </si>
  <si>
    <t>742B13</t>
  </si>
  <si>
    <t>742B21</t>
  </si>
  <si>
    <t>74C562</t>
  </si>
  <si>
    <t>74C563</t>
  </si>
  <si>
    <t>74C571</t>
  </si>
  <si>
    <t>74C572</t>
  </si>
  <si>
    <t>742C23</t>
  </si>
  <si>
    <t>742C24</t>
  </si>
  <si>
    <t>742D11</t>
  </si>
  <si>
    <t>742D12</t>
  </si>
  <si>
    <t>742D13</t>
  </si>
  <si>
    <t>742D14</t>
  </si>
  <si>
    <t>742D21</t>
  </si>
  <si>
    <t>742D22</t>
  </si>
  <si>
    <t>742D23</t>
  </si>
  <si>
    <t>742D24</t>
  </si>
  <si>
    <t>74C922</t>
  </si>
  <si>
    <t>74C923</t>
  </si>
  <si>
    <t>74C924</t>
  </si>
  <si>
    <t>74C925</t>
  </si>
  <si>
    <t>74C926</t>
  </si>
  <si>
    <t>74C927</t>
  </si>
  <si>
    <t>74C931</t>
  </si>
  <si>
    <t>74C932</t>
  </si>
  <si>
    <t>74C933</t>
  </si>
  <si>
    <t>74C934</t>
  </si>
  <si>
    <t>74C941</t>
  </si>
  <si>
    <t>74C942</t>
  </si>
  <si>
    <t>74C943</t>
  </si>
  <si>
    <t>74C944</t>
  </si>
  <si>
    <t>74C945</t>
  </si>
  <si>
    <t>74C951</t>
  </si>
  <si>
    <t>74C952</t>
  </si>
  <si>
    <t>74C953</t>
  </si>
  <si>
    <t>74C954</t>
  </si>
  <si>
    <t>74C955</t>
  </si>
  <si>
    <t>74C956</t>
  </si>
  <si>
    <t>74C961</t>
  </si>
  <si>
    <t>74C962</t>
  </si>
  <si>
    <t>74C963</t>
  </si>
  <si>
    <t>74C964</t>
  </si>
  <si>
    <t>74C965</t>
  </si>
  <si>
    <t>74C966</t>
  </si>
  <si>
    <t>74C967</t>
  </si>
  <si>
    <t>74C968</t>
  </si>
  <si>
    <t>74C971</t>
  </si>
  <si>
    <t>74C972</t>
  </si>
  <si>
    <t>74C973</t>
  </si>
  <si>
    <t>74C974</t>
  </si>
  <si>
    <t>74C975</t>
  </si>
  <si>
    <t>74C976</t>
  </si>
  <si>
    <t>74D111</t>
  </si>
  <si>
    <t>74D112</t>
  </si>
  <si>
    <t>74D121</t>
  </si>
  <si>
    <t>74D122</t>
  </si>
  <si>
    <t>74D211</t>
  </si>
  <si>
    <t>74D212</t>
  </si>
  <si>
    <t>74D213</t>
  </si>
  <si>
    <t>74D214</t>
  </si>
  <si>
    <t>74D215</t>
  </si>
  <si>
    <t>74D216</t>
  </si>
  <si>
    <t>74D217</t>
  </si>
  <si>
    <t>74D221</t>
  </si>
  <si>
    <t>74D222</t>
  </si>
  <si>
    <t>74D231</t>
  </si>
  <si>
    <t>74D232</t>
  </si>
  <si>
    <t>74D301</t>
  </si>
  <si>
    <t>74D302</t>
  </si>
  <si>
    <t>74D411</t>
  </si>
  <si>
    <t>74D412</t>
  </si>
  <si>
    <t>74D413</t>
  </si>
  <si>
    <t>74D414</t>
  </si>
  <si>
    <t>74D415</t>
  </si>
  <si>
    <t>74D416</t>
  </si>
  <si>
    <t>74D417</t>
  </si>
  <si>
    <t>74D418</t>
  </si>
  <si>
    <t>74D420</t>
  </si>
  <si>
    <t>74D511</t>
  </si>
  <si>
    <t>74D512</t>
  </si>
  <si>
    <t>74D521</t>
  </si>
  <si>
    <t>74D522</t>
  </si>
  <si>
    <t>74D601</t>
  </si>
  <si>
    <t>74D602</t>
  </si>
  <si>
    <t>74D603</t>
  </si>
  <si>
    <t>74D604</t>
  </si>
  <si>
    <t>74D605</t>
  </si>
  <si>
    <t>74D606</t>
  </si>
  <si>
    <t>74D607</t>
  </si>
  <si>
    <t>74D608</t>
  </si>
  <si>
    <t>74D609</t>
  </si>
  <si>
    <t>74E111</t>
  </si>
  <si>
    <t>74E112</t>
  </si>
  <si>
    <t>742Z13</t>
  </si>
  <si>
    <t>742Z14</t>
  </si>
  <si>
    <t>742Z21</t>
  </si>
  <si>
    <t>742Z22</t>
  </si>
  <si>
    <t>742Z23</t>
  </si>
  <si>
    <t>742Z24</t>
  </si>
  <si>
    <t>742Z25</t>
  </si>
  <si>
    <t>743111</t>
  </si>
  <si>
    <t>743112</t>
  </si>
  <si>
    <t>743113</t>
  </si>
  <si>
    <t>743114</t>
  </si>
  <si>
    <t>743121</t>
  </si>
  <si>
    <t>743122</t>
  </si>
  <si>
    <t>743123</t>
  </si>
  <si>
    <t>743124</t>
  </si>
  <si>
    <t>743131</t>
  </si>
  <si>
    <t>743141</t>
  </si>
  <si>
    <t>743142</t>
  </si>
  <si>
    <t>743143</t>
  </si>
  <si>
    <t>743151</t>
  </si>
  <si>
    <t>743152</t>
  </si>
  <si>
    <t>743C11</t>
  </si>
  <si>
    <t>743C12</t>
  </si>
  <si>
    <t>743C21</t>
  </si>
  <si>
    <t>743C22</t>
  </si>
  <si>
    <t>743C31</t>
  </si>
  <si>
    <t>743C32</t>
  </si>
  <si>
    <t>743D11</t>
  </si>
  <si>
    <t>743D12</t>
  </si>
  <si>
    <t>743D21</t>
  </si>
  <si>
    <t>743D22</t>
  </si>
  <si>
    <t>743D31</t>
  </si>
  <si>
    <t>743D32</t>
  </si>
  <si>
    <t>743E11</t>
  </si>
  <si>
    <t>743E12</t>
  </si>
  <si>
    <t>743E13</t>
  </si>
  <si>
    <t>743E21</t>
  </si>
  <si>
    <t>743E22</t>
  </si>
  <si>
    <t>743E23</t>
  </si>
  <si>
    <t>743Z11</t>
  </si>
  <si>
    <t>743Z12</t>
  </si>
  <si>
    <t>744111</t>
  </si>
  <si>
    <t>744112</t>
  </si>
  <si>
    <t>744113</t>
  </si>
  <si>
    <t>744114</t>
  </si>
  <si>
    <t>744115</t>
  </si>
  <si>
    <t>744121</t>
  </si>
  <si>
    <t>744122</t>
  </si>
  <si>
    <t>744123</t>
  </si>
  <si>
    <t>744124</t>
  </si>
  <si>
    <t>744125</t>
  </si>
  <si>
    <t>744131</t>
  </si>
  <si>
    <t>744132</t>
  </si>
  <si>
    <t>744133</t>
  </si>
  <si>
    <t>744134</t>
  </si>
  <si>
    <t>744135</t>
  </si>
  <si>
    <t>744141</t>
  </si>
  <si>
    <t>744142</t>
  </si>
  <si>
    <t>74F240</t>
  </si>
  <si>
    <t>74F250</t>
  </si>
  <si>
    <t>744166</t>
  </si>
  <si>
    <t>744167</t>
  </si>
  <si>
    <t>744168</t>
  </si>
  <si>
    <t>744211</t>
  </si>
  <si>
    <t>744212</t>
  </si>
  <si>
    <t>744213</t>
  </si>
  <si>
    <t>744214</t>
  </si>
  <si>
    <t>744215</t>
  </si>
  <si>
    <t>744216</t>
  </si>
  <si>
    <t>744217</t>
  </si>
  <si>
    <t>744218</t>
  </si>
  <si>
    <t>744221</t>
  </si>
  <si>
    <t>744222</t>
  </si>
  <si>
    <t>744223</t>
  </si>
  <si>
    <t>744224</t>
  </si>
  <si>
    <t>744225</t>
  </si>
  <si>
    <t>744226</t>
  </si>
  <si>
    <t>744311</t>
  </si>
  <si>
    <t>744312</t>
  </si>
  <si>
    <t>744313</t>
  </si>
  <si>
    <t>744314</t>
  </si>
  <si>
    <t>744321</t>
  </si>
  <si>
    <t>744322</t>
  </si>
  <si>
    <t>744323</t>
  </si>
  <si>
    <t>744324</t>
  </si>
  <si>
    <t>744331</t>
  </si>
  <si>
    <t>744332</t>
  </si>
  <si>
    <t>744333</t>
  </si>
  <si>
    <t>744334</t>
  </si>
  <si>
    <t>744511</t>
  </si>
  <si>
    <t>744512</t>
  </si>
  <si>
    <t>744513</t>
  </si>
  <si>
    <t>744514</t>
  </si>
  <si>
    <t>744515</t>
  </si>
  <si>
    <t>744516</t>
  </si>
  <si>
    <t>744517</t>
  </si>
  <si>
    <t>744518</t>
  </si>
  <si>
    <t>744519</t>
  </si>
  <si>
    <t>744521</t>
  </si>
  <si>
    <t>744522</t>
  </si>
  <si>
    <t>744523</t>
  </si>
  <si>
    <t>744524</t>
  </si>
  <si>
    <t>744525</t>
  </si>
  <si>
    <t>711452</t>
  </si>
  <si>
    <t>IZOLACE MOSTOVEK POD VOZOVKOU ASFALTOVÝMI PÁSY S PEČETÍCÍ VRSTVOU</t>
  </si>
  <si>
    <t>711462</t>
  </si>
  <si>
    <t>IZOLACE MOSTOVEK POD ŘÍMSOU ASFALTOVÝMI PÁSY S PEČETÍCÍ VRSTVOU</t>
  </si>
  <si>
    <t>položka zahrnuje:
- dodání  předepsaného izolačního materiálu
- očištění a ošetření podkladu, zadávací dokumentace může zahrnout i případné vyspravení
- zřízení izolace jako kompletního povlaku včetně položení pečetící vrstvy, případně komplet. soustavy nebo systému podle příslušného  technolog. předpisu
- zřízení izolace i jednotlivých vrstev po etapách, včetně pracovních spár a spojů
- úprava u okrajů, rohů, hran, dilatačních i pracovních spojů, kotev, obrubníků, dilatačních zařízení, odvodnění, otvorů, neizolovaných míst a pod.
- zajištění odvodnění povrchu izolace, včetně odvodnění nejnižších míst, pokud dokumentace pro zadání stavby nestanoví jinak
- ochrana izolace do doby zřízení definitivní ochranné vrstvy nebo konstrukce
- úprava, očištění a ošetření prostoru kolem izolace
- provedení požadovaných zkoušek
- nezahrnuje ochranné vrstvy, např. lepenku s hliníkovou vložkou, litý asfalt, asfaltový beton</t>
  </si>
  <si>
    <t>711502</t>
  </si>
  <si>
    <t>744542</t>
  </si>
  <si>
    <t>744Y01</t>
  </si>
  <si>
    <t>744Y02</t>
  </si>
  <si>
    <t>744Y03</t>
  </si>
  <si>
    <t>744Z01</t>
  </si>
  <si>
    <t>744Z02</t>
  </si>
  <si>
    <t>744Z03</t>
  </si>
  <si>
    <t>745111</t>
  </si>
  <si>
    <t>745112</t>
  </si>
  <si>
    <t>745113</t>
  </si>
  <si>
    <t>745114</t>
  </si>
  <si>
    <t>745311</t>
  </si>
  <si>
    <t>745312</t>
  </si>
  <si>
    <t>745313</t>
  </si>
  <si>
    <t>745314</t>
  </si>
  <si>
    <t>745321</t>
  </si>
  <si>
    <t>745322</t>
  </si>
  <si>
    <t>745323</t>
  </si>
  <si>
    <t>745324</t>
  </si>
  <si>
    <t>745331</t>
  </si>
  <si>
    <t>745332</t>
  </si>
  <si>
    <t>745333</t>
  </si>
  <si>
    <t>745334</t>
  </si>
  <si>
    <t>745411</t>
  </si>
  <si>
    <t>745412</t>
  </si>
  <si>
    <t>745413</t>
  </si>
  <si>
    <t>745414</t>
  </si>
  <si>
    <t>745421</t>
  </si>
  <si>
    <t>745422</t>
  </si>
  <si>
    <t>745423</t>
  </si>
  <si>
    <t>745424</t>
  </si>
  <si>
    <t>745431</t>
  </si>
  <si>
    <t>745432</t>
  </si>
  <si>
    <t>745433</t>
  </si>
  <si>
    <t>745434</t>
  </si>
  <si>
    <t>745511</t>
  </si>
  <si>
    <t>745512</t>
  </si>
  <si>
    <t>745513</t>
  </si>
  <si>
    <t>745Z31</t>
  </si>
  <si>
    <t>745Z32</t>
  </si>
  <si>
    <t>745Z33</t>
  </si>
  <si>
    <t>745Z34</t>
  </si>
  <si>
    <t>745Z41</t>
  </si>
  <si>
    <t>745Z42</t>
  </si>
  <si>
    <t>745Z43</t>
  </si>
  <si>
    <t>745Z44</t>
  </si>
  <si>
    <t>745Z45</t>
  </si>
  <si>
    <t>747111</t>
  </si>
  <si>
    <t>747112</t>
  </si>
  <si>
    <t>747113</t>
  </si>
  <si>
    <t>747114</t>
  </si>
  <si>
    <t>747115</t>
  </si>
  <si>
    <t>747116</t>
  </si>
  <si>
    <t>747121</t>
  </si>
  <si>
    <t>747122</t>
  </si>
  <si>
    <t>747123</t>
  </si>
  <si>
    <t>747124</t>
  </si>
  <si>
    <t>747125</t>
  </si>
  <si>
    <t>747126</t>
  </si>
  <si>
    <t>747131</t>
  </si>
  <si>
    <t>747132</t>
  </si>
  <si>
    <t>747133</t>
  </si>
  <si>
    <t>747134</t>
  </si>
  <si>
    <t>747135</t>
  </si>
  <si>
    <t>747136</t>
  </si>
  <si>
    <t>747137</t>
  </si>
  <si>
    <t>747141</t>
  </si>
  <si>
    <t>747142</t>
  </si>
  <si>
    <t>747143</t>
  </si>
  <si>
    <t>747144</t>
  </si>
  <si>
    <t>747145</t>
  </si>
  <si>
    <t>747146</t>
  </si>
  <si>
    <t>747147</t>
  </si>
  <si>
    <t>747148</t>
  </si>
  <si>
    <t>747211</t>
  </si>
  <si>
    <t>747212</t>
  </si>
  <si>
    <t>747213</t>
  </si>
  <si>
    <t>747214</t>
  </si>
  <si>
    <t>747301</t>
  </si>
  <si>
    <t>747302</t>
  </si>
  <si>
    <t>747303</t>
  </si>
  <si>
    <t>747411</t>
  </si>
  <si>
    <t>747412</t>
  </si>
  <si>
    <t>747413</t>
  </si>
  <si>
    <t>747414</t>
  </si>
  <si>
    <t>747415</t>
  </si>
  <si>
    <t>747416</t>
  </si>
  <si>
    <t>747421</t>
  </si>
  <si>
    <t>747422</t>
  </si>
  <si>
    <t>747423</t>
  </si>
  <si>
    <t>747424</t>
  </si>
  <si>
    <t>747511</t>
  </si>
  <si>
    <t>747512</t>
  </si>
  <si>
    <t>747513</t>
  </si>
  <si>
    <t>747521</t>
  </si>
  <si>
    <t>75IK21</t>
  </si>
  <si>
    <t>761111</t>
  </si>
  <si>
    <t>SKLOBETON STĚNY TL 80MM LESKLÉ</t>
  </si>
  <si>
    <t>- položka zahrnuje kompletní konstrukci, včetně rámů, příčlí, žeber a dilatací.</t>
  </si>
  <si>
    <t>761112</t>
  </si>
  <si>
    <t>SKLOBETON STĚNY TL 80MM MATNÉ</t>
  </si>
  <si>
    <t>76111</t>
  </si>
  <si>
    <t>SKLOBETON STĚNY TL DO 65MM</t>
  </si>
  <si>
    <t>761121</t>
  </si>
  <si>
    <t>SKLOBETON STĚNY TL 100MM LESKLÉ</t>
  </si>
  <si>
    <t>761122</t>
  </si>
  <si>
    <t>SKLOBETON STĚNY TL 100MM MATNÉ</t>
  </si>
  <si>
    <t>76112</t>
  </si>
  <si>
    <t>SKLOBETON STĚNY TL DO 100MM</t>
  </si>
  <si>
    <t>761311</t>
  </si>
  <si>
    <t>SKLOBETON STŘECHY TL 80MM LESKLÉ</t>
  </si>
  <si>
    <t>761312</t>
  </si>
  <si>
    <t>SKLOBETON STŘECHY TL 80MM MATNÉ</t>
  </si>
  <si>
    <t>761321</t>
  </si>
  <si>
    <t>SKLOBETON STŘECHY TL 100MM LESKLÉ</t>
  </si>
  <si>
    <t>761322</t>
  </si>
  <si>
    <t>SKLOBETON STŘECHY TL 100MM MATNÉ</t>
  </si>
  <si>
    <t>761611</t>
  </si>
  <si>
    <t>SKLOBETON OKNA TL 80MM LESKLÁ</t>
  </si>
  <si>
    <t>761612</t>
  </si>
  <si>
    <t>SKLOBETON OKNA TL 80MM MATNÁ</t>
  </si>
  <si>
    <t>76161</t>
  </si>
  <si>
    <t>SKLOBETON OKNA TL DO 65MM</t>
  </si>
  <si>
    <t>761621</t>
  </si>
  <si>
    <t>SKLOBETON OKNA TL 100MM LESKLÁ</t>
  </si>
  <si>
    <t>761622</t>
  </si>
  <si>
    <t>SKLOBETON OKNA TL 100MM MATNÁ</t>
  </si>
  <si>
    <t>76162</t>
  </si>
  <si>
    <t>SKLOBETON OKNA TL DO 100MM</t>
  </si>
  <si>
    <t>76211</t>
  </si>
  <si>
    <t>STĚNY A PŘÍČKY Z ŘEZIVA</t>
  </si>
  <si>
    <t>- položky tesařských konstrukcí zahrnují kompletní konstrukci, včetně úprav řeziva (i impregnaci, povrchové úpravy a pod.), spojovací a ochranné prostředky, upevňovací prvky, lemování, lištování, spárování, není-li zahrnut v jiných položkách, i nátěr konstrukcí, včetně úpravy povrchu před nátěrem.</t>
  </si>
  <si>
    <t>76221</t>
  </si>
  <si>
    <t>SCHODIŠTĚ DŘEVĚNÁ</t>
  </si>
  <si>
    <t>76233</t>
  </si>
  <si>
    <t>VÁZANÉ KONSTRUKCE KROVŮ STŘECH</t>
  </si>
  <si>
    <t>76234</t>
  </si>
  <si>
    <t>BEDNĚNÍ STŘECH</t>
  </si>
  <si>
    <t>76242</t>
  </si>
  <si>
    <t>TESAŘSKÉ OBKLADY STROPŮ</t>
  </si>
  <si>
    <t>76243</t>
  </si>
  <si>
    <t>TESAŘSKÉ OBKLADY STĚN</t>
  </si>
  <si>
    <t>76252</t>
  </si>
  <si>
    <t>TESAŘSKÉ PODLAHY</t>
  </si>
  <si>
    <t>76271</t>
  </si>
  <si>
    <t>VÁZANÉ PROSTOROVÉ KONSTRUKCEZ ŘEZIVA</t>
  </si>
  <si>
    <t>76281</t>
  </si>
  <si>
    <t>STROPNÍ KONSTRUKCE Z ŘEZIVA</t>
  </si>
  <si>
    <t>76291</t>
  </si>
  <si>
    <t>DŘEVĚNÉ OPLOCENÍ Z ŘEZIVA</t>
  </si>
  <si>
    <t>76292</t>
  </si>
  <si>
    <t>DŘEVĚNÉ ZÁBRADLÍ Z ŘEZIVA</t>
  </si>
  <si>
    <t>76299</t>
  </si>
  <si>
    <t>OSTATNÍ ATYPICKÉ TESAŘSKÉ KONSTRUKCE</t>
  </si>
  <si>
    <t>76411</t>
  </si>
  <si>
    <t>KRYTINA STŘECH Z POZINK PLECHU</t>
  </si>
  <si>
    <t>76412</t>
  </si>
  <si>
    <t>KRYTINA STŘECH Z MĚĎ PLECHU</t>
  </si>
  <si>
    <t>76413</t>
  </si>
  <si>
    <t>KRYTINA STŘECH Z HLINÍK PLECHU</t>
  </si>
  <si>
    <t>76414</t>
  </si>
  <si>
    <t>KRYTINA STŘECH ZE ZINK PLECHU</t>
  </si>
  <si>
    <t>76415</t>
  </si>
  <si>
    <t>KRYTINA STŘECH Z TITANZINK PLECHU</t>
  </si>
  <si>
    <t>76421</t>
  </si>
  <si>
    <t>OPLECHOVÁNÍ A LEMOVÁNÍ KONSTRUKCÍ Z POZINKOVANÉHO PLECHU</t>
  </si>
  <si>
    <t>76422</t>
  </si>
  <si>
    <t>OPLECHOVÁNÍ A LEMOVÁNÍ KONSTRUKCÍ Z MĚDĚNÉHO PLECHU</t>
  </si>
  <si>
    <t>76423</t>
  </si>
  <si>
    <t>OPLECHOVÁNÍ A LEMOVÁNÍ KONSTR Z HLINÍK PLECHU</t>
  </si>
  <si>
    <t>76424</t>
  </si>
  <si>
    <t>OPLECHOVÁNÍ A LEMOVÁNÍ KONSTR ZE ZINK PLECHU</t>
  </si>
  <si>
    <t>76425</t>
  </si>
  <si>
    <t>OPLECHOVÁNÍ A LEMOVÁNÍ KONSTR Z TITANZINK PLECHU</t>
  </si>
  <si>
    <t>76431</t>
  </si>
  <si>
    <t>OPLECHOVÁNÍ STŘEŠ OKEN A VIKÝŘŮ Z POZINK PLECHU</t>
  </si>
  <si>
    <t>76432</t>
  </si>
  <si>
    <t>OPLECHOVÁNÍ STŘEŠ OKEN A VIKÝŘŮ Z MĚĎ PLECHU</t>
  </si>
  <si>
    <t>748212</t>
  </si>
  <si>
    <t>748221</t>
  </si>
  <si>
    <t>748222</t>
  </si>
  <si>
    <t>748223</t>
  </si>
  <si>
    <t>748231</t>
  </si>
  <si>
    <t>748232</t>
  </si>
  <si>
    <t>748233</t>
  </si>
  <si>
    <t>748234</t>
  </si>
  <si>
    <t>748235</t>
  </si>
  <si>
    <t>748236</t>
  </si>
  <si>
    <t>748241</t>
  </si>
  <si>
    <t>748242</t>
  </si>
  <si>
    <t>748243</t>
  </si>
  <si>
    <t>748244</t>
  </si>
  <si>
    <t>74A110</t>
  </si>
  <si>
    <t>74A120</t>
  </si>
  <si>
    <t>74A130</t>
  </si>
  <si>
    <t>74A140</t>
  </si>
  <si>
    <t>74A150</t>
  </si>
  <si>
    <t>74A210</t>
  </si>
  <si>
    <t>74A220</t>
  </si>
  <si>
    <t>74A310</t>
  </si>
  <si>
    <t>74A320</t>
  </si>
  <si>
    <t>74A330</t>
  </si>
  <si>
    <t>74A340</t>
  </si>
  <si>
    <t>74A350</t>
  </si>
  <si>
    <t>74A410</t>
  </si>
  <si>
    <t>74A420</t>
  </si>
  <si>
    <t>74A430</t>
  </si>
  <si>
    <t>74A440</t>
  </si>
  <si>
    <t>74A450</t>
  </si>
  <si>
    <t>766424</t>
  </si>
  <si>
    <t>766425</t>
  </si>
  <si>
    <t>74A530</t>
  </si>
  <si>
    <t>74B111</t>
  </si>
  <si>
    <t>74B112</t>
  </si>
  <si>
    <t>74B211</t>
  </si>
  <si>
    <t>74B212</t>
  </si>
  <si>
    <t>74B231</t>
  </si>
  <si>
    <t>74B232</t>
  </si>
  <si>
    <t>74B311</t>
  </si>
  <si>
    <t>74B312</t>
  </si>
  <si>
    <t>74B411</t>
  </si>
  <si>
    <t>74B412</t>
  </si>
  <si>
    <t>74B511</t>
  </si>
  <si>
    <t>74B512</t>
  </si>
  <si>
    <t>74B513</t>
  </si>
  <si>
    <t>74B521</t>
  </si>
  <si>
    <t>74B522</t>
  </si>
  <si>
    <t>74B523</t>
  </si>
  <si>
    <t>74B531</t>
  </si>
  <si>
    <t>74B532</t>
  </si>
  <si>
    <t>74B533</t>
  </si>
  <si>
    <t>74B601</t>
  </si>
  <si>
    <t>74B602</t>
  </si>
  <si>
    <t>74B603</t>
  </si>
  <si>
    <t>74B604</t>
  </si>
  <si>
    <t>74B605</t>
  </si>
  <si>
    <t>74B606</t>
  </si>
  <si>
    <t>74B711</t>
  </si>
  <si>
    <t>74B712</t>
  </si>
  <si>
    <t>74B721</t>
  </si>
  <si>
    <t>74B722</t>
  </si>
  <si>
    <t>74B723</t>
  </si>
  <si>
    <t>74B741</t>
  </si>
  <si>
    <t>74B742</t>
  </si>
  <si>
    <t>74B743</t>
  </si>
  <si>
    <t>74B750</t>
  </si>
  <si>
    <t>74B810</t>
  </si>
  <si>
    <t>74B820</t>
  </si>
  <si>
    <t>74B830</t>
  </si>
  <si>
    <t>74B911</t>
  </si>
  <si>
    <t>74B920</t>
  </si>
  <si>
    <t>74C111</t>
  </si>
  <si>
    <t>74C112</t>
  </si>
  <si>
    <t>742583</t>
  </si>
  <si>
    <t>742584</t>
  </si>
  <si>
    <t>742591</t>
  </si>
  <si>
    <t>742592</t>
  </si>
  <si>
    <t>742593</t>
  </si>
  <si>
    <t>742594</t>
  </si>
  <si>
    <t>7425A1</t>
  </si>
  <si>
    <t>7425A2</t>
  </si>
  <si>
    <t>7425A3</t>
  </si>
  <si>
    <t>7425A4</t>
  </si>
  <si>
    <t>7425B1</t>
  </si>
  <si>
    <t>7425B2</t>
  </si>
  <si>
    <t>7425B3</t>
  </si>
  <si>
    <t>7425B4</t>
  </si>
  <si>
    <t>74C121</t>
  </si>
  <si>
    <t>74C131</t>
  </si>
  <si>
    <t>74C132</t>
  </si>
  <si>
    <t>74C133</t>
  </si>
  <si>
    <t>74C211</t>
  </si>
  <si>
    <t>74C212</t>
  </si>
  <si>
    <t>74C213</t>
  </si>
  <si>
    <t>74C221</t>
  </si>
  <si>
    <t>74C222</t>
  </si>
  <si>
    <t>74C223</t>
  </si>
  <si>
    <t>74C231</t>
  </si>
  <si>
    <t>74C232</t>
  </si>
  <si>
    <t>74C233</t>
  </si>
  <si>
    <t>74C234</t>
  </si>
  <si>
    <t>74C241</t>
  </si>
  <si>
    <t>74C242</t>
  </si>
  <si>
    <t>74C311</t>
  </si>
  <si>
    <t>74C312</t>
  </si>
  <si>
    <t>74C313</t>
  </si>
  <si>
    <t>74C314</t>
  </si>
  <si>
    <t>74C315</t>
  </si>
  <si>
    <t>74C321</t>
  </si>
  <si>
    <t>74C322</t>
  </si>
  <si>
    <t>74C323</t>
  </si>
  <si>
    <t>74C331</t>
  </si>
  <si>
    <t>74C332</t>
  </si>
  <si>
    <t>74C341</t>
  </si>
  <si>
    <t>74C342</t>
  </si>
  <si>
    <t>74C343</t>
  </si>
  <si>
    <t>74C344</t>
  </si>
  <si>
    <t>74C345</t>
  </si>
  <si>
    <t>74C351</t>
  </si>
  <si>
    <t>74C352</t>
  </si>
  <si>
    <t>74C361</t>
  </si>
  <si>
    <t>74C362</t>
  </si>
  <si>
    <t>74C411</t>
  </si>
  <si>
    <t>74C412</t>
  </si>
  <si>
    <t>74C431</t>
  </si>
  <si>
    <t>74C432</t>
  </si>
  <si>
    <t>74C441</t>
  </si>
  <si>
    <t>74C442</t>
  </si>
  <si>
    <t>74C443</t>
  </si>
  <si>
    <t>74C444</t>
  </si>
  <si>
    <t>74C511</t>
  </si>
  <si>
    <t>74C512</t>
  </si>
  <si>
    <t>74C513</t>
  </si>
  <si>
    <t>74C521</t>
  </si>
  <si>
    <t>74C522</t>
  </si>
  <si>
    <t>74C523</t>
  </si>
  <si>
    <t>74C531</t>
  </si>
  <si>
    <t>74C532</t>
  </si>
  <si>
    <t>74C533</t>
  </si>
  <si>
    <t>74C541</t>
  </si>
  <si>
    <t>74C542</t>
  </si>
  <si>
    <t>74C543</t>
  </si>
  <si>
    <t>74C551</t>
  </si>
  <si>
    <t>74C552</t>
  </si>
  <si>
    <t>74C553</t>
  </si>
  <si>
    <t>74C561</t>
  </si>
  <si>
    <t>74C596</t>
  </si>
  <si>
    <t>74C597</t>
  </si>
  <si>
    <t>74C598</t>
  </si>
  <si>
    <t>74C5A1</t>
  </si>
  <si>
    <t>74C5A2</t>
  </si>
  <si>
    <t>74C5A3</t>
  </si>
  <si>
    <t>74C611</t>
  </si>
  <si>
    <t>74C612</t>
  </si>
  <si>
    <t>74C621</t>
  </si>
  <si>
    <t>74C622</t>
  </si>
  <si>
    <t>74C631</t>
  </si>
  <si>
    <t>74C632</t>
  </si>
  <si>
    <t>74C633</t>
  </si>
  <si>
    <t>74C641</t>
  </si>
  <si>
    <t>74C642</t>
  </si>
  <si>
    <t>74C643</t>
  </si>
  <si>
    <t>74C644</t>
  </si>
  <si>
    <t>74C645</t>
  </si>
  <si>
    <t>74C646</t>
  </si>
  <si>
    <t>74C651</t>
  </si>
  <si>
    <t>74C652</t>
  </si>
  <si>
    <t>74C653</t>
  </si>
  <si>
    <t>74C654</t>
  </si>
  <si>
    <t>74C655</t>
  </si>
  <si>
    <t>74C661</t>
  </si>
  <si>
    <t>74C662</t>
  </si>
  <si>
    <t>74C663</t>
  </si>
  <si>
    <t>74C671</t>
  </si>
  <si>
    <t>74C672</t>
  </si>
  <si>
    <t>74C673</t>
  </si>
  <si>
    <t>74C711</t>
  </si>
  <si>
    <t>74C712</t>
  </si>
  <si>
    <t>74C713</t>
  </si>
  <si>
    <t>74C714</t>
  </si>
  <si>
    <t>74C715</t>
  </si>
  <si>
    <t>74C721</t>
  </si>
  <si>
    <t>74C722</t>
  </si>
  <si>
    <t>74C723</t>
  </si>
  <si>
    <t>74C724</t>
  </si>
  <si>
    <t>74C725</t>
  </si>
  <si>
    <t>74C726</t>
  </si>
  <si>
    <t>74C727</t>
  </si>
  <si>
    <t>74C728</t>
  </si>
  <si>
    <t>74C731</t>
  </si>
  <si>
    <t>74C732</t>
  </si>
  <si>
    <t>74C733</t>
  </si>
  <si>
    <t>74C741</t>
  </si>
  <si>
    <t>74C742</t>
  </si>
  <si>
    <t>74C743</t>
  </si>
  <si>
    <t>74C744</t>
  </si>
  <si>
    <t>74C745</t>
  </si>
  <si>
    <t>74C746</t>
  </si>
  <si>
    <t>74C751</t>
  </si>
  <si>
    <t>74C752</t>
  </si>
  <si>
    <t>74C753</t>
  </si>
  <si>
    <t>74C754</t>
  </si>
  <si>
    <t>74C761</t>
  </si>
  <si>
    <t>74C762</t>
  </si>
  <si>
    <t>74C763</t>
  </si>
  <si>
    <t>74C764</t>
  </si>
  <si>
    <t>74C765</t>
  </si>
  <si>
    <t>74C766</t>
  </si>
  <si>
    <t>74C767</t>
  </si>
  <si>
    <t>74C768</t>
  </si>
  <si>
    <t>74C771</t>
  </si>
  <si>
    <t>74C772</t>
  </si>
  <si>
    <t>74C773</t>
  </si>
  <si>
    <t>74C774</t>
  </si>
  <si>
    <t>74C775</t>
  </si>
  <si>
    <t>74C781</t>
  </si>
  <si>
    <t>74C782</t>
  </si>
  <si>
    <t>74C783</t>
  </si>
  <si>
    <t>74C784</t>
  </si>
  <si>
    <t>74C785</t>
  </si>
  <si>
    <t>74C786</t>
  </si>
  <si>
    <t>74C791</t>
  </si>
  <si>
    <t>74C792</t>
  </si>
  <si>
    <t>74C793</t>
  </si>
  <si>
    <t>74C794</t>
  </si>
  <si>
    <t>74C810</t>
  </si>
  <si>
    <t>74C820</t>
  </si>
  <si>
    <t>74C830</t>
  </si>
  <si>
    <t>74C840</t>
  </si>
  <si>
    <t>74C911</t>
  </si>
  <si>
    <t>74C912</t>
  </si>
  <si>
    <t>74C913</t>
  </si>
  <si>
    <t>74C914</t>
  </si>
  <si>
    <t>74C915</t>
  </si>
  <si>
    <t>74C916</t>
  </si>
  <si>
    <t>74C917</t>
  </si>
  <si>
    <t>74C921</t>
  </si>
  <si>
    <t>POTRUBÍ Z TRUB KAMENINOVÝCH DN DO 400MM</t>
  </si>
  <si>
    <t>834463</t>
  </si>
  <si>
    <t>POTRUBÍ Z TRUB KAMENIN DN DO 400MM CELODĚROVANÝCH</t>
  </si>
  <si>
    <t>834572</t>
  </si>
  <si>
    <t>POTRUBÍ Z TRUB KAMENIN DN DO 500MM POLODĚROVANÝCH</t>
  </si>
  <si>
    <t>83457</t>
  </si>
  <si>
    <t>POTRUBÍ Z TRUB KAMENINOVÝCH DN DO 500MM</t>
  </si>
  <si>
    <t>834573</t>
  </si>
  <si>
    <t>POTRUBÍ Z TRUB KAMENIN DN DO 500MM CELODĚROVANÝCH</t>
  </si>
  <si>
    <t>834582</t>
  </si>
  <si>
    <t>POTRUBÍ Z TRUB KAMENIN DN DO 600MM POLODĚROVANÝCH</t>
  </si>
  <si>
    <t>83458</t>
  </si>
  <si>
    <t>POTRUBÍ Z TRUB KAMENINOVÝCH DN DO 600MM</t>
  </si>
  <si>
    <t>834583</t>
  </si>
  <si>
    <t>POTRUBÍ Z TRUB KAMENIN DN DO 600MM CELODĚROVANÝCH</t>
  </si>
  <si>
    <t>položky pro zhotovení potrubí platí bez ohledu na sklon zahrnuje:
- výrobní dokumentaci (včetně technologického předpisu)
- dodání veškerého trubního a pomocného materiálu  (trouby,  trubky,  tvarovky,  spojovací a těsnící  materiál a pod.), podpěrných, závěsných a upevňovacích prvků, včetně potřebných úprav
- úprava a příprava podkladu a podpěr, očištění a ošetření podkladu a podpěr
- zřízení plně funkčního potrubí, kompletní soustavy, podle příslušného technologického předpisu
- zřízení potrubí i jednotlivých částí po etapách, včetně pracovních spar a spojů, pracovního zaslepení konců a pod.
- úprava prostupů, průchodů  šachtami a komorami, okolí podpěr a vyústění, zaústění, napojení, vyvedení a upevnění odpad. výustí
- ochrana potrubí nátěrem (vč. úpravy povrchu), případně izolací, nejsou-li tyto práce předmětem jiné položky
- úprava, očištění a ošetření prostoru kolem potrubí
- položky platí pro práce prováděné v prostoru zapaženém i nezapaženém a i v kolektorech, chráničkách
- položky zahrnují i práce spojené s nutnými obtoky, převáděním a čerpáním vody nezahrnuje tlakové zkoušky ani proplach a dezinfekci</t>
  </si>
  <si>
    <t>84133</t>
  </si>
  <si>
    <t>POTRUBÍ TLAKOVÉ Z TRUB SKLOLAMINÁTOVÝCH DN DO 150MM</t>
  </si>
  <si>
    <t>84134</t>
  </si>
  <si>
    <t>POTRUBÍ TLAKOVÉ Z TRUB SKLOLAMINÁTOVÝCH DN DO 200MM</t>
  </si>
  <si>
    <t>84144</t>
  </si>
  <si>
    <t>POTRUBÍ TLAKOVÉ Z TRUB SKLOLAMINÁTOVÝCH DN DO 250MM</t>
  </si>
  <si>
    <t>84145</t>
  </si>
  <si>
    <t>POTRUBÍ TLAKOVÉ Z TRUB SKLOLAMINÁTOVÝCH DN DO 300MM</t>
  </si>
  <si>
    <t>84146</t>
  </si>
  <si>
    <t>POTRUBÍ TLAKOVÉ Z TRUB SKLOLAMINÁTOVÝCH DN DO 400MM</t>
  </si>
  <si>
    <t>84157</t>
  </si>
  <si>
    <t>POTRUBÍ TLAKOVÉ Z TRUB SKLOLAMINÁTOVÝCH DN DO 500MM</t>
  </si>
  <si>
    <t>84158</t>
  </si>
  <si>
    <t>POTRUBÍ TLAKOVÉ Z TRUB SKLOLAMINÁTOVÝCH DN DO 600MM</t>
  </si>
  <si>
    <t>84159</t>
  </si>
  <si>
    <t>POTRUBÍ TLAKOVÉ Z TRUB SKLOLAMINÁTOVÝCH DN DO 700MM</t>
  </si>
  <si>
    <t>84160</t>
  </si>
  <si>
    <t>POTRUBÍ TLAKOVÉ Z TRUB SKLOLAMINÁTOVÝCH DN DO 800MM</t>
  </si>
  <si>
    <t>84171</t>
  </si>
  <si>
    <t>POTRUBÍ TLAKOVÉ Z TRUB SKLOLAMINÁTOVÝCH DN DO 1000MM</t>
  </si>
  <si>
    <t>84172</t>
  </si>
  <si>
    <t>POTRUBÍ TLAKOVÉ Z TRUB SKLOLAMINÁTOVÝCH DN DO 1200MM</t>
  </si>
  <si>
    <t>84183</t>
  </si>
  <si>
    <t>POTRUBÍ TLAKOVÉ Z TRUB SKLOLAMINÁTOVÝCH DN DO 1400MM</t>
  </si>
  <si>
    <t>84184</t>
  </si>
  <si>
    <t>POTRUBÍ TLAKOVÉ Z TRUB SKLOLAMINÁTOVÝCH DN DO 1600MM</t>
  </si>
  <si>
    <t>84190</t>
  </si>
  <si>
    <t>POTRUBÍ TLAK Z TRUB SKLOLAMINÁT DN PŘES 1600MM</t>
  </si>
  <si>
    <t>84434</t>
  </si>
  <si>
    <t>POTRUBÍ ODPADNÍ Z TRUB SKLOLAMINÁTOVÝCH DN DO 200MM</t>
  </si>
  <si>
    <t>84444</t>
  </si>
  <si>
    <t>POTRUBÍ ODPADNÍ Z TRUB SKLOLAMINÁTOVÝCH DN DO 250MM</t>
  </si>
  <si>
    <t>84445</t>
  </si>
  <si>
    <t>POTRUBÍ ODPADNÍ Z TRUB SKLOLAMINÁTOVÝCH DN DO 300MM</t>
  </si>
  <si>
    <t>84446</t>
  </si>
  <si>
    <t>POTRUBÍ ODPADNÍ Z TRUB SKLOLAMINÁTOVÝCH DN DO 400MM</t>
  </si>
  <si>
    <t>84457</t>
  </si>
  <si>
    <t>POTRUBÍ ODPADNÍ Z TRUB SKLOLAMINÁTOVÝCH DN DO 500MM</t>
  </si>
  <si>
    <t>84458</t>
  </si>
  <si>
    <t>POTRUBÍ ODPADNÍ Z TRUB SKLOLAMINÁTOVÝCH DN DO 600MM</t>
  </si>
  <si>
    <t>84459</t>
  </si>
  <si>
    <t>POTRUBÍ ODPADNÍ Z TRUB SKLOLAMINÁTOVÝCH DN DO 700MM</t>
  </si>
  <si>
    <t>84460</t>
  </si>
  <si>
    <t>POTRUBÍ ODPADNÍ Z TRUB SKLOLAMINÁTOVÝCH DN DO 800MM</t>
  </si>
  <si>
    <t>84471</t>
  </si>
  <si>
    <t>POTRUBÍ ODPADNÍ Z TRUB SKLOLAMINÁTOVÝCH DN DO 1000MM</t>
  </si>
  <si>
    <t>84472</t>
  </si>
  <si>
    <t>POTRUBÍ ODPADNÍ Z TRUB SKLOLAMINÁTOVÝCH DN DO 1200MM</t>
  </si>
  <si>
    <t>84483</t>
  </si>
  <si>
    <t>POTRUBÍ ODPADNÍ Z TRUB SKLOLAMINÁTOVÝCH DN DO 1400MM</t>
  </si>
  <si>
    <t>84484</t>
  </si>
  <si>
    <t>POTRUBÍ ODPADNÍ Z TRUB SKLOLAMINÁTOVÝCH DN DO 1600MM</t>
  </si>
  <si>
    <t>84490</t>
  </si>
  <si>
    <t>POTRUBÍ ODPAD Z TRUB SKLOLAMINÁT DN PŘES 1600MM</t>
  </si>
  <si>
    <t>85115</t>
  </si>
  <si>
    <t>POTRUBÍ Z TRUB LITINOVÝCH TLAKOVÝCH HRDLOVÝCH DN DO 50MM</t>
  </si>
  <si>
    <t>85126</t>
  </si>
  <si>
    <t>POTRUBÍ Z TRUB LITINOVÝCH TLAKOVÝCH HRDLOVÝCH DN DO 80MM</t>
  </si>
  <si>
    <t>85127</t>
  </si>
  <si>
    <t>POTRUBÍ Z TRUB LITINOVÝCH TLAKOVÝCH HRDLOVÝCH DN DO 100MM</t>
  </si>
  <si>
    <t>85133</t>
  </si>
  <si>
    <t>POTRUBÍ Z TRUB LITINOVÝCH TLAKOVÝCH HRDLOVÝCH DN DO 150MM</t>
  </si>
  <si>
    <t>85134</t>
  </si>
  <si>
    <t>POTRUBÍ Z TRUB LITINOVÝCH TLAKOVÝCH HRDLOVÝCH DN DO 200MM</t>
  </si>
  <si>
    <t>85144</t>
  </si>
  <si>
    <t>POTRUBÍ Z TRUB LITINOVÝCH TLAKOVÝCH HRDLOVÝCH DN DO 250MM</t>
  </si>
  <si>
    <t>85145</t>
  </si>
  <si>
    <t>POTRUBÍ Z TRUB LITINOVÝCH TLAKOVÝCH HRDLOVÝCH DN DO 300MM</t>
  </si>
  <si>
    <t>85146</t>
  </si>
  <si>
    <t>POTRUBÍ Z TRUB LITINOVÝCH TLAKOVÝCH HRDLOVÝCH DN DO 400MM</t>
  </si>
  <si>
    <t>85157</t>
  </si>
  <si>
    <t>POTRUBÍ Z TRUB LITINOVÝCH TLAKOVÝCH HRDLOVÝCH DN DO 500MM</t>
  </si>
  <si>
    <t>85158</t>
  </si>
  <si>
    <t>POTRUBÍ Z TRUB LITINOVÝCH TLAKOVÝCH HRDLOVÝCH DN DO 600MM</t>
  </si>
  <si>
    <t>85159</t>
  </si>
  <si>
    <t>POTRUBÍ Z TRUB LITINOVÝCH TLAKOVÝCH HRDLOVÝCH DN DO 700MM</t>
  </si>
  <si>
    <t>85160</t>
  </si>
  <si>
    <t>POTRUBÍ Z TRUB LITINOVÝCH TLAKOVÝCH HRDLOVÝCH DN DO 800MM</t>
  </si>
  <si>
    <t>85171</t>
  </si>
  <si>
    <t>POTRUBÍ Z TRUB LITINOVÝCH TLAKOVÝCH HRDLOVÝCH DN DO 1000MM</t>
  </si>
  <si>
    <t>85172</t>
  </si>
  <si>
    <t>POTRUBÍ Z TRUB LITINOVÝCH TLAKOVÝCH HRDLOVÝCH DN DO 1200MM</t>
  </si>
  <si>
    <t>85215</t>
  </si>
  <si>
    <t>POTRUBÍ Z TRUB LITINOVÝCH TLAKOVÝCH PŘÍRUB DN DO 50MM</t>
  </si>
  <si>
    <t>85226</t>
  </si>
  <si>
    <t>POTRUBÍ Z TRUB LITINOVÝCH TLAKOVÝCH PŘÍRUBOVÝCH DN DO 80MM</t>
  </si>
  <si>
    <t>85227</t>
  </si>
  <si>
    <t>POTRUBÍ Z TRUB LITINOVÝCH TLAKOVÝCH PŘÍRUBOVÝCH DN DO 100MM</t>
  </si>
  <si>
    <t>85233</t>
  </si>
  <si>
    <t>POTRUBÍ Z TRUB LITINOVÝCH TLAKOVÝCH PŘÍRUBOVÝCH DN DO 150MM</t>
  </si>
  <si>
    <t>85234</t>
  </si>
  <si>
    <t>POTRUBÍ Z TRUB LITINOVÝCH TLAKOVÝCH PŘÍRUBOVÝCH DN DO 200MM</t>
  </si>
  <si>
    <t>85244</t>
  </si>
  <si>
    <t>POTRUBÍ Z TRUB LITINOVÝCH TLAKOVÝCH PŘÍRUBOVÝCH DN DO 250MM</t>
  </si>
  <si>
    <t>85245</t>
  </si>
  <si>
    <t>POTRUBÍ Z TRUB LITINOVÝCH TLAKOVÝCH PŘÍRUBOVÝCH DN DO 300MM</t>
  </si>
  <si>
    <t>85246</t>
  </si>
  <si>
    <t>POTRUBÍ Z TRUB LITINOVÝCH TLAKOVÝCH PŘÍRUBOVÝCH DN DO 400MM</t>
  </si>
  <si>
    <t>85257</t>
  </si>
  <si>
    <t>POTRUBÍ Z TRUB LITINOVÝCH TLAKOVÝCH PŘÍRUBOVÝCH DN DO 500MM</t>
  </si>
  <si>
    <t>85258</t>
  </si>
  <si>
    <t>POTRUBÍ Z TRUB LITINOVÝCH TLAKOVÝCH PŘÍRUBOVÝCH DN DO 600MM</t>
  </si>
  <si>
    <t>85259</t>
  </si>
  <si>
    <t>POTRUBÍ Z TRUB LITINOVÝCH TLAKOVÝCH PŘÍRUBOVÝCH DN DO 700MM</t>
  </si>
  <si>
    <t>85260</t>
  </si>
  <si>
    <t>POTRUBÍ Z TRUB LITINOVÝCH TLAKOVÝCH PŘÍRUB DN DO 800MM</t>
  </si>
  <si>
    <t>85271</t>
  </si>
  <si>
    <t>POTRUBÍ Z TRUB LITINOVÝCH TLAKOVÝCH PŘÍRUB DN DO 1000MM</t>
  </si>
  <si>
    <t>85272</t>
  </si>
  <si>
    <t>POTRUBÍ Z TRUB LITINOVÝCH TLAKOVÝCH PŘÍRUB DN DO 1200MM</t>
  </si>
  <si>
    <t>85426</t>
  </si>
  <si>
    <t>POTRUBÍ Z TRUB LITINOVÝCH ODPADNÍCH HRDLOVÝCH DN DO 80MM</t>
  </si>
  <si>
    <t>85427</t>
  </si>
  <si>
    <t>POTRUBÍ Z TRUB LITINOVÝCH ODPADNÍCH HRDLOVÝCH DN DO 100MM</t>
  </si>
  <si>
    <t>85433</t>
  </si>
  <si>
    <t>POTRUBÍ Z TRUB LITINOVÝCH ODPADNÍCH HRDLOVÝCH DN DO 150MM</t>
  </si>
  <si>
    <t>85434</t>
  </si>
  <si>
    <t>POTRUBÍ Z TRUB LITINOVÝCH ODPADNÍCH HRDLOVÝCH DN DO 200MM</t>
  </si>
  <si>
    <t>85444</t>
  </si>
  <si>
    <t>POTRUBÍ Z TRUB LITINOVÝCH ODPADNÍCH HRDLOVÝCH DN DO 250MM</t>
  </si>
  <si>
    <t>85445</t>
  </si>
  <si>
    <t>POTRUBÍ Z TRUB LITINOVÝCH ODPADNÍCH HRDLOVÝCH DN DO 300MM</t>
  </si>
  <si>
    <t>85446</t>
  </si>
  <si>
    <t>POTRUBÍ Z TRUB LITINOVÝCH ODPADNÍCH HRDLOVÝCH DN DO 400MM</t>
  </si>
  <si>
    <t>85457</t>
  </si>
  <si>
    <t>POTRUBÍ Z TRUB LITINOVÝCH ODPADNÍCH HRDLOVÝCH DN DO 500MM</t>
  </si>
  <si>
    <t>85458</t>
  </si>
  <si>
    <t>POTRUBÍ Z TRUB LITINOVÝCH ODPADNÍCH HRDLOVÝCH DN DO 600MM</t>
  </si>
  <si>
    <t>85459</t>
  </si>
  <si>
    <t>POTRUBÍ Z TRUB LITINOVÝCH ODPADNÍCH HRDLOVÝCH DN DO 700MM</t>
  </si>
  <si>
    <t>85460</t>
  </si>
  <si>
    <t>POTRUBÍ Z TRUB LITINOVÝCH ODPADNÍCH HRDLOVÝCH DN DO 800MM</t>
  </si>
  <si>
    <t>85471</t>
  </si>
  <si>
    <t>POTRUBÍ Z TRUB LITINOVÝCH ODPADNÍCH HRDLOVÝCH DN DO 1000MM</t>
  </si>
  <si>
    <t>85472</t>
  </si>
  <si>
    <t>POTRUBÍ Z TRUB LITINOVÝCH ODPADNÍCH HRDLOVÝCH DN DO 1200MM</t>
  </si>
  <si>
    <t>85826</t>
  </si>
  <si>
    <t>74E121</t>
  </si>
  <si>
    <t>74E122</t>
  </si>
  <si>
    <t>74E123</t>
  </si>
  <si>
    <t>74E124</t>
  </si>
  <si>
    <t>74E129</t>
  </si>
  <si>
    <t>74E131</t>
  </si>
  <si>
    <t>74E132</t>
  </si>
  <si>
    <t>74E133</t>
  </si>
  <si>
    <t>74E211</t>
  </si>
  <si>
    <t>74E212</t>
  </si>
  <si>
    <t>74E213</t>
  </si>
  <si>
    <t>74E214</t>
  </si>
  <si>
    <t>74E221</t>
  </si>
  <si>
    <t>74E311</t>
  </si>
  <si>
    <t>74E321</t>
  </si>
  <si>
    <t>74E322</t>
  </si>
  <si>
    <t>74E323</t>
  </si>
  <si>
    <t>74E324</t>
  </si>
  <si>
    <t>74E325</t>
  </si>
  <si>
    <t>74E326</t>
  </si>
  <si>
    <t>74E327</t>
  </si>
  <si>
    <t>74E328</t>
  </si>
  <si>
    <t>74E411</t>
  </si>
  <si>
    <t>74E412</t>
  </si>
  <si>
    <t>74E413</t>
  </si>
  <si>
    <t>74E421</t>
  </si>
  <si>
    <t>74E422</t>
  </si>
  <si>
    <t>74E423</t>
  </si>
  <si>
    <t>74E511</t>
  </si>
  <si>
    <t>74E512</t>
  </si>
  <si>
    <t>74E521</t>
  </si>
  <si>
    <t>74E601</t>
  </si>
  <si>
    <t>74E606</t>
  </si>
  <si>
    <t>74E701</t>
  </si>
  <si>
    <t>74E702</t>
  </si>
  <si>
    <t>74E703</t>
  </si>
  <si>
    <t>74E704</t>
  </si>
  <si>
    <t>74E705</t>
  </si>
  <si>
    <t>74E706</t>
  </si>
  <si>
    <t>74E707</t>
  </si>
  <si>
    <t>74E811</t>
  </si>
  <si>
    <t>74E812</t>
  </si>
  <si>
    <t>74E813</t>
  </si>
  <si>
    <t>74E814</t>
  </si>
  <si>
    <t>74E815</t>
  </si>
  <si>
    <t>74E816</t>
  </si>
  <si>
    <t>74E817</t>
  </si>
  <si>
    <t>74E818</t>
  </si>
  <si>
    <t>74E821</t>
  </si>
  <si>
    <t>74E822</t>
  </si>
  <si>
    <t>74E823</t>
  </si>
  <si>
    <t>74E824</t>
  </si>
  <si>
    <t>74E825</t>
  </si>
  <si>
    <t>74E826</t>
  </si>
  <si>
    <t>74E831</t>
  </si>
  <si>
    <t>74E832</t>
  </si>
  <si>
    <t>74E841</t>
  </si>
  <si>
    <t>74E842</t>
  </si>
  <si>
    <t>74E843</t>
  </si>
  <si>
    <t>74E844</t>
  </si>
  <si>
    <t>74E845</t>
  </si>
  <si>
    <t>74E846</t>
  </si>
  <si>
    <t>74E847</t>
  </si>
  <si>
    <t>74E848</t>
  </si>
  <si>
    <t>74F210</t>
  </si>
  <si>
    <t>74F220</t>
  </si>
  <si>
    <t>74F231</t>
  </si>
  <si>
    <t>74F232</t>
  </si>
  <si>
    <t>86633</t>
  </si>
  <si>
    <t>CHRÁNIČKY Z TRUB OCELOVÝCH DN DO 150MM</t>
  </si>
  <si>
    <t>86634</t>
  </si>
  <si>
    <t>CHRÁNIČKY Z TRUB OCELOVÝCH DN DO 200MM</t>
  </si>
  <si>
    <t>86644</t>
  </si>
  <si>
    <t>CHRÁNIČKY Z TRUB OCELOVÝCH DN DO 250MM</t>
  </si>
  <si>
    <t>86645</t>
  </si>
  <si>
    <t>CHRÁNIČKY Z TRUB OCELOVÝCH DN DO 300MM</t>
  </si>
  <si>
    <t>86646</t>
  </si>
  <si>
    <t>CHRÁNIČKY Z TRUB OCELOVÝCH DN DO 400MM</t>
  </si>
  <si>
    <t>86657</t>
  </si>
  <si>
    <t>CHRÁNIČKY Z TRUB OCELOVÝCH DN DO 500MM</t>
  </si>
  <si>
    <t>86658</t>
  </si>
  <si>
    <t>CHRÁNIČKY Z TRUB OCELOVÝCH DN DO 600MM</t>
  </si>
  <si>
    <t>86659</t>
  </si>
  <si>
    <t>CHRÁNIČKY Z TRUB OCELOVÝCH DN DO 700MM</t>
  </si>
  <si>
    <t>86660</t>
  </si>
  <si>
    <t>CHRÁNIČKY Z TRUB OCELOVÝCH DN DO 800MM</t>
  </si>
  <si>
    <t>86671</t>
  </si>
  <si>
    <t>CHRÁNIČKY Z TRUB OCELOVÝCH DN DO 1000MM</t>
  </si>
  <si>
    <t>86672</t>
  </si>
  <si>
    <t>CHRÁNIČKY Z TRUB OCELOVÝCH DN DO 1200MM</t>
  </si>
  <si>
    <t>86683</t>
  </si>
  <si>
    <t>CHRÁNIČKY Z TRUB OCELOVÝCH DN DO 1400MM</t>
  </si>
  <si>
    <t>86684</t>
  </si>
  <si>
    <t>CHRÁNIČKY Z TRUB OCELOVÝCH DN DO 1600MM</t>
  </si>
  <si>
    <t>86690</t>
  </si>
  <si>
    <t>CHRÁNIČKY Z TRUB OCELOVÝCH DN PŘES 1600MM</t>
  </si>
  <si>
    <t>86727</t>
  </si>
  <si>
    <t>CHRÁNIČKY Z TRUB OCEL PODÉL PŮLENÝCH DN DO 100MM</t>
  </si>
  <si>
    <t>74F311</t>
  </si>
  <si>
    <t>KM</t>
  </si>
  <si>
    <t>74F312</t>
  </si>
  <si>
    <t>74F313</t>
  </si>
  <si>
    <t>74F314</t>
  </si>
  <si>
    <t>74F315</t>
  </si>
  <si>
    <t>74F321</t>
  </si>
  <si>
    <t>74F322</t>
  </si>
  <si>
    <t>74F323</t>
  </si>
  <si>
    <t>74F331</t>
  </si>
  <si>
    <t>74F332</t>
  </si>
  <si>
    <t>74F411</t>
  </si>
  <si>
    <t>74F421</t>
  </si>
  <si>
    <t>74F422</t>
  </si>
  <si>
    <t>74F423</t>
  </si>
  <si>
    <t>74F424</t>
  </si>
  <si>
    <t>74F425</t>
  </si>
  <si>
    <t>74F426</t>
  </si>
  <si>
    <t>74F427</t>
  </si>
  <si>
    <t>74F428</t>
  </si>
  <si>
    <t>74F429</t>
  </si>
  <si>
    <t>74F431</t>
  </si>
  <si>
    <t>74F432</t>
  </si>
  <si>
    <t>74F433</t>
  </si>
  <si>
    <t>74F434</t>
  </si>
  <si>
    <t>74F435</t>
  </si>
  <si>
    <t>74F436</t>
  </si>
  <si>
    <t>74F437</t>
  </si>
  <si>
    <t>74F438</t>
  </si>
  <si>
    <t>74F441</t>
  </si>
  <si>
    <t>74F442</t>
  </si>
  <si>
    <t>74F443</t>
  </si>
  <si>
    <t>74F444</t>
  </si>
  <si>
    <t>74F445</t>
  </si>
  <si>
    <t>74F446</t>
  </si>
  <si>
    <t>74F447</t>
  </si>
  <si>
    <t>74F448</t>
  </si>
  <si>
    <t>744526</t>
  </si>
  <si>
    <t>744527</t>
  </si>
  <si>
    <t>744528</t>
  </si>
  <si>
    <t>744529</t>
  </si>
  <si>
    <t>744531</t>
  </si>
  <si>
    <t>744532</t>
  </si>
  <si>
    <t>744533</t>
  </si>
  <si>
    <t>744541</t>
  </si>
  <si>
    <t>75H13Y</t>
  </si>
  <si>
    <t>75H141</t>
  </si>
  <si>
    <t>75H142</t>
  </si>
  <si>
    <t>75H14Y</t>
  </si>
  <si>
    <t>75H311</t>
  </si>
  <si>
    <t>KMČTYŘKA</t>
  </si>
  <si>
    <t>75H312</t>
  </si>
  <si>
    <t>75H313</t>
  </si>
  <si>
    <t>75H31Y</t>
  </si>
  <si>
    <t>75H321</t>
  </si>
  <si>
    <t>75H322</t>
  </si>
  <si>
    <t>75H323</t>
  </si>
  <si>
    <t>75H32Y</t>
  </si>
  <si>
    <t>75H411</t>
  </si>
  <si>
    <t>KMVLÁKNO</t>
  </si>
  <si>
    <t>75H412</t>
  </si>
  <si>
    <t>75H413</t>
  </si>
  <si>
    <t>75H41Y</t>
  </si>
  <si>
    <t>75H421</t>
  </si>
  <si>
    <t>75H422</t>
  </si>
  <si>
    <t>75H423</t>
  </si>
  <si>
    <t>75H42Y</t>
  </si>
  <si>
    <t>75H511</t>
  </si>
  <si>
    <t>75H512</t>
  </si>
  <si>
    <t>75H51Y</t>
  </si>
  <si>
    <t>75H61Y</t>
  </si>
  <si>
    <t>75H62Y</t>
  </si>
  <si>
    <t>75I111</t>
  </si>
  <si>
    <t>75I112</t>
  </si>
  <si>
    <t>75I113</t>
  </si>
  <si>
    <t>75I114</t>
  </si>
  <si>
    <t>75I11Y</t>
  </si>
  <si>
    <t>75I121</t>
  </si>
  <si>
    <t>75I122</t>
  </si>
  <si>
    <t>75I123</t>
  </si>
  <si>
    <t>75I124</t>
  </si>
  <si>
    <t>75I12Y</t>
  </si>
  <si>
    <t>75I211</t>
  </si>
  <si>
    <t>75I212</t>
  </si>
  <si>
    <t>75I213</t>
  </si>
  <si>
    <t>75I214</t>
  </si>
  <si>
    <t>75I21Y</t>
  </si>
  <si>
    <t>75I221</t>
  </si>
  <si>
    <t>75I222</t>
  </si>
  <si>
    <t>75I223</t>
  </si>
  <si>
    <t>75I224</t>
  </si>
  <si>
    <t>75I22Y</t>
  </si>
  <si>
    <t>75I311</t>
  </si>
  <si>
    <t>75I312</t>
  </si>
  <si>
    <t>75I313</t>
  </si>
  <si>
    <t>75I314</t>
  </si>
  <si>
    <t>75I31Y</t>
  </si>
  <si>
    <t>75I321</t>
  </si>
  <si>
    <t>75I322</t>
  </si>
  <si>
    <t>75I323</t>
  </si>
  <si>
    <t>75I324</t>
  </si>
  <si>
    <t>75I32Y</t>
  </si>
  <si>
    <t>75I411</t>
  </si>
  <si>
    <t>KMPÁR</t>
  </si>
  <si>
    <t>75I412</t>
  </si>
  <si>
    <t>75I41Y</t>
  </si>
  <si>
    <t>75I421</t>
  </si>
  <si>
    <t>75I422</t>
  </si>
  <si>
    <t>75I42Y</t>
  </si>
  <si>
    <t>75I511</t>
  </si>
  <si>
    <t>75I512</t>
  </si>
  <si>
    <t>75I51Y</t>
  </si>
  <si>
    <t>75I521</t>
  </si>
  <si>
    <t>75I522</t>
  </si>
  <si>
    <t>75I52Y</t>
  </si>
  <si>
    <t>75I61Y</t>
  </si>
  <si>
    <t>75I62Y</t>
  </si>
  <si>
    <t>75I711</t>
  </si>
  <si>
    <t>75I712</t>
  </si>
  <si>
    <t>75I713</t>
  </si>
  <si>
    <t>75I714</t>
  </si>
  <si>
    <t>75I71Y</t>
  </si>
  <si>
    <t>75I721</t>
  </si>
  <si>
    <t>75I722</t>
  </si>
  <si>
    <t>75I723</t>
  </si>
  <si>
    <t>75I724</t>
  </si>
  <si>
    <t>75I72Y</t>
  </si>
  <si>
    <t>75I811</t>
  </si>
  <si>
    <t>75I812</t>
  </si>
  <si>
    <t>75I813</t>
  </si>
  <si>
    <t>745913</t>
  </si>
  <si>
    <t>745921</t>
  </si>
  <si>
    <t>745922</t>
  </si>
  <si>
    <t>745931</t>
  </si>
  <si>
    <t>745932</t>
  </si>
  <si>
    <t>POTRUBÍ Z TRUB PLASTOVÝCH TLAKOVÝCH SVAŘOVANÝCH DN DO 25MM</t>
  </si>
  <si>
    <t>87314</t>
  </si>
  <si>
    <t>POTRUBÍ Z TRUB PLASTOVÝCH TLAKOVÝCH SVAŘOVANÝCH DN DO 40MM</t>
  </si>
  <si>
    <t>87315</t>
  </si>
  <si>
    <t>POTRUBÍ Z TRUB PLASTOVÝCH TLAKOVÝCH SVAŘOVANÝCH DN DO 50MM</t>
  </si>
  <si>
    <t>87326</t>
  </si>
  <si>
    <t>POTRUBÍ Z TRUB PLASTOVÝCH TLAKOVÝCH SVAŘOVANÝCH DN DO 80MM</t>
  </si>
  <si>
    <t>873273</t>
  </si>
  <si>
    <t>POTRUBÍ Z TRUB PLAST TLAK SVAŘ DN DO 100MM BEZVÝKOPOVOU TECHNOLOGIÍ</t>
  </si>
  <si>
    <t>položky pro zhotovení potrubí platí bez ohledu na sklon zahrnuje:
- výrobní dokumentaci (včetně technologického předpisu)
- dodání veškerého trubního a pomocného materiálu  (trouby,  trubky,  tvarovky,  spojovací a těsnící  materiál a pod.), podpěrných, závěsných a upevňovacích prvků, včetně potřebných úprav
- event. nutnou úpravu vstupní a výstupní šachty včetně nezbytných zemních prací
- zřízení plně funkčního potrubí, kompletní soustavy, podle příslušného technologického předpisu
- zřízení potrubí i jednotlivých částí po etapách, včetně pracovních spar a spojů, pracovního zaslepení konců a pod.
- úprava prostupů, průchodů  šachtami a komorami, okolí podpěr a vyústění, zaústění, napojení, vyvedení a upevnění odpad. výustí
- ochrana potrubí nátěrem (vč. úpravy povrchu), případně izolací, nejsou-li tyto práce předmětem jiné položky
- úprava, očištění a ošetření prostoru kolem potrubí
- položky zahrnují i práce spojené s nutnými obtoky, převáděním a čerpáním vody nezahrnuje tlakové zkoušky ani proplach a dezinfekci</t>
  </si>
  <si>
    <t>87327</t>
  </si>
  <si>
    <t>POTRUBÍ Z TRUB PLASTOVÝCH TLAKOVÝCH SVAŘOVANÝCH DN DO 100MM</t>
  </si>
  <si>
    <t>873333</t>
  </si>
  <si>
    <t>POTRUBÍ Z TRUB PLAST TLAK SVAŘ DN DO 150MM BEZVÝKOPOVOU TECHNOLOGIÍ</t>
  </si>
  <si>
    <t>87333</t>
  </si>
  <si>
    <t>POTRUBÍ Z TRUB PLASTOVÝCH TLAKOVÝCH SVAŘOVANÝCH DN DO 150MM</t>
  </si>
  <si>
    <t>873343</t>
  </si>
  <si>
    <t>POTRUBÍ Z TRUB PLAST TLAK SVAŘ DN DO 200MM BEZVÝKOPOVOU TECHNOLOGIÍ</t>
  </si>
  <si>
    <t>87334</t>
  </si>
  <si>
    <t>POTRUBÍ Z TRUB PLASTOVÝCH TLAKOVÝCH SVAŘOVANÝCH DN DO 200MM</t>
  </si>
  <si>
    <t>873443</t>
  </si>
  <si>
    <t>POTRUBÍ Z TRUB PLAST TLAK SVAŘ DN DO 250MM BEZVÝKOPOVOU TECHNOLOGIÍ</t>
  </si>
  <si>
    <t>87344</t>
  </si>
  <si>
    <t>POTRUBÍ Z TRUB PLASTOVÝCH TLAKOVÝCH SVAŘOVANÝCH DN DO 250MM</t>
  </si>
  <si>
    <t>873453</t>
  </si>
  <si>
    <t>POTRUBÍ Z TRUB PLAST TLAK SVAŘ DN DO 300MM BEZVÝKOPOVOU TECHNOLOGIÍ</t>
  </si>
  <si>
    <t>75I814</t>
  </si>
  <si>
    <t>75I81Y</t>
  </si>
  <si>
    <t>75I821</t>
  </si>
  <si>
    <t>75I822</t>
  </si>
  <si>
    <t>75I823</t>
  </si>
  <si>
    <t>75I824</t>
  </si>
  <si>
    <t>75I82Y</t>
  </si>
  <si>
    <t>75I831</t>
  </si>
  <si>
    <t>75I832</t>
  </si>
  <si>
    <t>75I833</t>
  </si>
  <si>
    <t>75I834</t>
  </si>
  <si>
    <t>75I83Y</t>
  </si>
  <si>
    <t>75I911</t>
  </si>
  <si>
    <t>75I912</t>
  </si>
  <si>
    <t>75I91Y</t>
  </si>
  <si>
    <t>75I921</t>
  </si>
  <si>
    <t>75I922</t>
  </si>
  <si>
    <t>75I92Y</t>
  </si>
  <si>
    <t>75I931</t>
  </si>
  <si>
    <t>75I932</t>
  </si>
  <si>
    <t>75I93Y</t>
  </si>
  <si>
    <t>75I941</t>
  </si>
  <si>
    <t>75I942</t>
  </si>
  <si>
    <t>75I94Y</t>
  </si>
  <si>
    <t>75I951</t>
  </si>
  <si>
    <t>75I952</t>
  </si>
  <si>
    <t>75I95Y</t>
  </si>
  <si>
    <t>75I961</t>
  </si>
  <si>
    <t>ÚSEK</t>
  </si>
  <si>
    <t>75I962</t>
  </si>
  <si>
    <t>75IE11</t>
  </si>
  <si>
    <t>75IE1X</t>
  </si>
  <si>
    <t>75IE1Y</t>
  </si>
  <si>
    <t>75IE21</t>
  </si>
  <si>
    <t>75IE2X</t>
  </si>
  <si>
    <t>75IE2Y</t>
  </si>
  <si>
    <t>75IE31</t>
  </si>
  <si>
    <t>75IE3X</t>
  </si>
  <si>
    <t>75IE3Y</t>
  </si>
  <si>
    <t>75IH11</t>
  </si>
  <si>
    <t>75IH12</t>
  </si>
  <si>
    <t>75IH13</t>
  </si>
  <si>
    <t>75IH14</t>
  </si>
  <si>
    <t>75IH1Y</t>
  </si>
  <si>
    <t>75IH21</t>
  </si>
  <si>
    <t>75IH22</t>
  </si>
  <si>
    <t>75IH23</t>
  </si>
  <si>
    <t>75IH24</t>
  </si>
  <si>
    <t>75IH2Y</t>
  </si>
  <si>
    <t>75IH51</t>
  </si>
  <si>
    <t>75IH52</t>
  </si>
  <si>
    <t>75IH53</t>
  </si>
  <si>
    <t>75IH5Y</t>
  </si>
  <si>
    <t>75IH61</t>
  </si>
  <si>
    <t>75IH62</t>
  </si>
  <si>
    <t>75IH63</t>
  </si>
  <si>
    <t>75IH64</t>
  </si>
  <si>
    <t>75IH6Y</t>
  </si>
  <si>
    <t>75IH71</t>
  </si>
  <si>
    <t>75IH72</t>
  </si>
  <si>
    <t>75IH7Y</t>
  </si>
  <si>
    <t>75II11</t>
  </si>
  <si>
    <t>75II12</t>
  </si>
  <si>
    <t>75II1Y</t>
  </si>
  <si>
    <t>75II21</t>
  </si>
  <si>
    <t>75II22</t>
  </si>
  <si>
    <t>75II2Y</t>
  </si>
  <si>
    <t>75II31</t>
  </si>
  <si>
    <t>75II32</t>
  </si>
  <si>
    <t>75II3Y</t>
  </si>
  <si>
    <t>75II41</t>
  </si>
  <si>
    <t>75II42</t>
  </si>
  <si>
    <t>75II4Y</t>
  </si>
  <si>
    <t>75II61</t>
  </si>
  <si>
    <t>75II62</t>
  </si>
  <si>
    <t>75II63</t>
  </si>
  <si>
    <t>75II6Y</t>
  </si>
  <si>
    <t>75II71</t>
  </si>
  <si>
    <t>75II72</t>
  </si>
  <si>
    <t>75II7Y</t>
  </si>
  <si>
    <t>75II81</t>
  </si>
  <si>
    <t>75II82</t>
  </si>
  <si>
    <t>75II8Y</t>
  </si>
  <si>
    <t>75IJ11</t>
  </si>
  <si>
    <t>75IJ12</t>
  </si>
  <si>
    <t>75IJ21</t>
  </si>
  <si>
    <t>ČTYŘKA</t>
  </si>
  <si>
    <t>75IJ22</t>
  </si>
  <si>
    <t>75IJ23</t>
  </si>
  <si>
    <t>75IJ24</t>
  </si>
  <si>
    <t>75IK11</t>
  </si>
  <si>
    <t>87345</t>
  </si>
  <si>
    <t>POTRUBÍ Z TRUB PLASTOVÝCH TLAKOVÝCH SVAŘOVANÝCH DN DO 300MM</t>
  </si>
  <si>
    <t>873463</t>
  </si>
  <si>
    <t>POTRUBÍ Z TRUB PLAST TLAK SVAŘ DN DO 400MM BEZVÝKOPOVOU TECHNOLOGIÍ</t>
  </si>
  <si>
    <t>87346</t>
  </si>
  <si>
    <t>POTRUBÍ Z TRUB PLAST TLAK SVAŘ DN DO 400MM</t>
  </si>
  <si>
    <t>874153</t>
  </si>
  <si>
    <t>POTRUBÍ Z TRUB PLAST ODPAD DN DO 50MM BEZVÝKOPOVOU TECHNOLOGIÍ</t>
  </si>
  <si>
    <t>položky pro zhotovení potrubí platí bez ohledu na sklon zahrnuje:
- výrobní dokumentaci (včetně technologického předpisu)
- dodání veškerého trubního a pomocného materiálu  (trouby,  trubky,  tvarovky,  spojovací a těsnící  materiál a pod.), podpěrných, závěsných a upevňovacích prvků, včetně potřebných úprav
- event. nutnou úpravu vstupní a výstupní šachty včetně nezbytných zemních prací
- zřízení plně funkčního potrubí, kompletní soustavy, podle příslušného technologického předpisu
- zřízení potrubí i jednotlivých částí po etapách, včetně pracovních spar a spojů, pracovního zaslepení konců a pod.
- úprava prostupů, průchodů  šachtami a komorami, okolí podpěr a vyústění, zaústění, napojení, vyvedení a upevnění odpad. výustí
- ochrana potrubí nátěrem (vč. úpravy povrchu), případně izolací, nejsou-li tyto práce předmětem jiné položky
- úprava, očištění a ošetření prostoru kolem potrubí
- položky zahrnují i práce spojené s nutnými obtoky, převáděním a čerpáním vody nezahrnuje zkoušky vodotěsnosti a televizní prohlídku</t>
  </si>
  <si>
    <t>87415</t>
  </si>
  <si>
    <t>POTRUBÍ Z TRUB PLAST ODPAD DN DO 50MM</t>
  </si>
  <si>
    <t>874263</t>
  </si>
  <si>
    <t>POTRUBÍ Z TRUB PLAST ODPAD DN DO 80MM BEZVÝKOPOVOU TECHNOLOGIÍ</t>
  </si>
  <si>
    <t>87426</t>
  </si>
  <si>
    <t>POTRUBÍ Z TRUB PLAST ODPAD DN DO 80MM</t>
  </si>
  <si>
    <t>874273</t>
  </si>
  <si>
    <t>POTRUBÍ Z TRUB PLAST ODPAD DN DO 100MM BEZVÝKOP TECHNOLOGIÍ</t>
  </si>
  <si>
    <t>87427</t>
  </si>
  <si>
    <t>POTRUBÍ Z TRUB PLASTOVÝCH ODPADNÍCH DN DO 100MM</t>
  </si>
  <si>
    <t>874333</t>
  </si>
  <si>
    <t>POTRUBÍ Z TRUB PLAST ODPAD DN DO 150MM BEZVÝKOP TECHNOLOGIÍ</t>
  </si>
  <si>
    <t>87433</t>
  </si>
  <si>
    <t>POTRUBÍ Z TRUB PLASTOVÝCH ODPADNÍCH DN DO 150MM</t>
  </si>
  <si>
    <t>874343</t>
  </si>
  <si>
    <t>POTRUBÍ Z TRUB PLAST ODPAD DN DO 200MM BEZVÝKOP TECHNOLOGIÍ</t>
  </si>
  <si>
    <t>87434</t>
  </si>
  <si>
    <t>POTRUBÍ Z TRUB PLASTOVÝCH ODPADNÍCH DN DO 200MM</t>
  </si>
  <si>
    <t>874443</t>
  </si>
  <si>
    <t>POTRUBÍ Z TRUB PLAST ODPAD DN DO 250MM BEZVÝKOP TECHNOLOGIÍ</t>
  </si>
  <si>
    <t>87444</t>
  </si>
  <si>
    <t>POTRUBÍ Z TRUB PLASTOVÝCH ODPADNÍCH DN DO 250MM</t>
  </si>
  <si>
    <t>874453</t>
  </si>
  <si>
    <t>POTRUBÍ Z TRUB PLAST ODPAD DN DO 300MM BEZVÝKOP TECHNOLOGIÍ</t>
  </si>
  <si>
    <t>87445</t>
  </si>
  <si>
    <t>POTRUBÍ Z TRUB PLASTOVÝCH ODPADNÍCH DN DO 300MM</t>
  </si>
  <si>
    <t>874463</t>
  </si>
  <si>
    <t>POTRUBÍ Z TRUB PLAST ODPAD DN DO 400MM BEZVÝKOP TECHNOLOGIÍ</t>
  </si>
  <si>
    <t>87446</t>
  </si>
  <si>
    <t>POTRUBÍ Z TRUB PLASTOVÝCH ODPADNÍCH DN DO 400MM</t>
  </si>
  <si>
    <t>874573</t>
  </si>
  <si>
    <t>POTRUBÍ Z TRUB PLAST ODPAD DN DO 500MM BEZVÝKOP TECHNOLOGIÍ</t>
  </si>
  <si>
    <t>87457</t>
  </si>
  <si>
    <t>POTRUBÍ Z TRUB PLASTOVÝCH ODPADNÍCH DN DO 500MM</t>
  </si>
  <si>
    <t>874583</t>
  </si>
  <si>
    <t>POTRUBÍ Z TRUB PLAST ODPAD DN DO 600MM BEZVÝKOP TECHNOLOGIÍ</t>
  </si>
  <si>
    <t>87458</t>
  </si>
  <si>
    <t>POTRUBÍ Z TRUB PLAST ODPAD DN DO 600MM</t>
  </si>
  <si>
    <t>874593</t>
  </si>
  <si>
    <t>POTRUBÍ Z TRUB PLAST ODPAD DN DO 700MM BEZVÝKOP TECHNOLOGIÍ</t>
  </si>
  <si>
    <t>87459</t>
  </si>
  <si>
    <t>POTRUBÍ Z TRUB PLAST ODPAD DN DO 700MM</t>
  </si>
  <si>
    <t>874603</t>
  </si>
  <si>
    <t>POTRUBÍ Z TRUB PLAST ODPAD DN DO 800MM BEZVÝKOP TECHNOLOGIÍ</t>
  </si>
  <si>
    <t>87460</t>
  </si>
  <si>
    <t>POTRUBÍ Z TRUB PLAST ODPAD DN DO 800MM</t>
  </si>
  <si>
    <t>874713</t>
  </si>
  <si>
    <t>POTRUBÍ Z TRUB PLAST ODPAD DN DO 1000MM BEZVÝKOP TECHNOLOGIÍ</t>
  </si>
  <si>
    <t>87471</t>
  </si>
  <si>
    <t>POTRUBÍ Z TRUB PLAST ODPAD DN DO 1000MM</t>
  </si>
  <si>
    <t>875152</t>
  </si>
  <si>
    <t>POTRUBÍ DREN Z TRUB PLAST (I FLEXIBIL) DN DO 50MM DĚROVANÝCH</t>
  </si>
  <si>
    <t>87515</t>
  </si>
  <si>
    <t>POTRUBÍ DREN Z TRUB PLAST (I FLEXIBIL) DN DO 50MM</t>
  </si>
  <si>
    <t>875262</t>
  </si>
  <si>
    <t>POTRUBÍ DREN Z TRUB PLAST (I FLEXIBIL) DN DO 80MM DĚROVANÝCH</t>
  </si>
  <si>
    <t>87526</t>
  </si>
  <si>
    <t>POTRUBÍ DREN Z TRUB PLAST (I FLEXIBIL) DN DO 80MM</t>
  </si>
  <si>
    <t>875272</t>
  </si>
  <si>
    <t>POTRUBÍ DREN Z TRUB PLAST (I FLEXIBIL) DN DO 100MM DĚROVANÝCH</t>
  </si>
  <si>
    <t>87527</t>
  </si>
  <si>
    <t>POTRUBÍ DREN Z TRUB PLAST (I FLEXIBIL) DN DO 100MM</t>
  </si>
  <si>
    <t>875332</t>
  </si>
  <si>
    <t>POTRUBÍ DREN Z TRUB PLAST DN DO 150MM DĚROVANÝCH</t>
  </si>
  <si>
    <t>87533</t>
  </si>
  <si>
    <t>POTRUBÍ DREN Z TRUB PLAST DN DO 150MM</t>
  </si>
  <si>
    <t>875342</t>
  </si>
  <si>
    <t>POTRUBÍ DREN Z TRUB PLAST DN DO 200MM DĚROVANÝCH</t>
  </si>
  <si>
    <t>87534</t>
  </si>
  <si>
    <t>POTRUBÍ DREN Z TRUB PLAST DN DO 200MM</t>
  </si>
  <si>
    <t>87614</t>
  </si>
  <si>
    <t>CHRÁNIČKY Z TRUB PLAST DN DO 40MM</t>
  </si>
  <si>
    <t>87615</t>
  </si>
  <si>
    <t>CHRÁNIČKY Z TRUB PLAST DN DO 50MM</t>
  </si>
  <si>
    <t>87626</t>
  </si>
  <si>
    <t>CHRÁNIČKY Z TRUB PLAST DN DO 80MM</t>
  </si>
  <si>
    <t>87627</t>
  </si>
  <si>
    <t>CHRÁNIČKY Z TRUB PLASTOVÝCH DN DO 100MM</t>
  </si>
  <si>
    <t>87633</t>
  </si>
  <si>
    <t>CHRÁNIČKY Z TRUB PLASTOVÝCH DN DO 150MM</t>
  </si>
  <si>
    <t>87634</t>
  </si>
  <si>
    <t>CHRÁNIČKY Z TRUB PLASTOVÝCH DN DO 200MM</t>
  </si>
  <si>
    <t>87644</t>
  </si>
  <si>
    <t>CHRÁNIČKY Z TRUB PLASTOVÝCH DN DO 250MM</t>
  </si>
  <si>
    <t>87645</t>
  </si>
  <si>
    <t>CHRÁNIČKY Z TRUB PLASTOVÝCH DN DO 300MM</t>
  </si>
  <si>
    <t>87646</t>
  </si>
  <si>
    <t>CHRÁNIČKY Z TRUB PLASTOVÝCH DN DO 400MM</t>
  </si>
  <si>
    <t>87657</t>
  </si>
  <si>
    <t>CHRÁNIČKY Z TRUB PLASTOVÝCH DN DO 500MM</t>
  </si>
  <si>
    <t>87658</t>
  </si>
  <si>
    <t>CHRÁNIČKY Z TRUB PLAST DN DO 600MM</t>
  </si>
  <si>
    <t>87659</t>
  </si>
  <si>
    <t>CHRÁNIČKY Z TRUB PLAST DN DO 700MM</t>
  </si>
  <si>
    <t>87660</t>
  </si>
  <si>
    <t>CHRÁNIČKY Z TRUB PLAST DN DO 800MM</t>
  </si>
  <si>
    <t>87671</t>
  </si>
  <si>
    <t>CHRÁNIČKY Z TRUB PLAST DN DO 1000MM</t>
  </si>
  <si>
    <t>87715</t>
  </si>
  <si>
    <t>CHRÁNIČKY PŮLENÉ Z TRUB PLAST DN DO 50MM</t>
  </si>
  <si>
    <t>87727</t>
  </si>
  <si>
    <t>CHRÁNIČKY PŮLENÉ Z TRUB PLAST DN DO 100MM</t>
  </si>
  <si>
    <t>87733</t>
  </si>
  <si>
    <t>CHRÁNIČKY PŮLENÉ Z TRUB PLAST DN DO 150MM</t>
  </si>
  <si>
    <t>87734</t>
  </si>
  <si>
    <t>CHRÁNIČKY PŮLENÉ Z TRUB PLAST DN DO 200MM</t>
  </si>
  <si>
    <t>87814</t>
  </si>
  <si>
    <t>NASUNUTÍ PLAST TRUB DN DO 40MM DO CHRÁNIČKY</t>
  </si>
  <si>
    <t>87815</t>
  </si>
  <si>
    <t>NASUNUTÍ PLAST TRUB DN DO 50MM DO CHRÁNIČKY</t>
  </si>
  <si>
    <t>87826</t>
  </si>
  <si>
    <t>NASUNUTÍ PLAST TRUB DN DO 80MM DO CHRÁNIČKY</t>
  </si>
  <si>
    <t>87827</t>
  </si>
  <si>
    <t>NASUNUTÍ PLAST TRUB DN DO 100MM DO CHRÁNIČKY</t>
  </si>
  <si>
    <t>87833</t>
  </si>
  <si>
    <t>NASUNUTÍ PLAST TRUB DN DO 150MM DO CHRÁNIČKY</t>
  </si>
  <si>
    <t>885153</t>
  </si>
  <si>
    <t>POTRUBÍ DREN Z TRUB PÁLENÝCH DN DO 50MM DĚROVANÝCH</t>
  </si>
  <si>
    <t>88515</t>
  </si>
  <si>
    <t>76433</t>
  </si>
  <si>
    <t>OPLECHOVÁNÍ STŘEŠ OKEN A VIKÝŘŮ Z HLINÍK PLECHU</t>
  </si>
  <si>
    <t>76434</t>
  </si>
  <si>
    <t>OPLECHOVÁNÍ STŘEŠ OKEN A VIKÝŘŮ ZE ZINK PLECHU</t>
  </si>
  <si>
    <t>76435</t>
  </si>
  <si>
    <t>OPLECHOVÁNÍ STŘEŠ OKEN A VIKÝŘŮ Z TITANZINK PLECHU</t>
  </si>
  <si>
    <t>764411</t>
  </si>
  <si>
    <t>ŽLABY Z POZINK PLECHU RŠ DO 250MM</t>
  </si>
  <si>
    <t>- položky klempířských konstrukcí zahrnují zejména kompletní konstrukci včetně úprav plechů (i povrchové úpravy a pod.), spojovací a ochranné prostředky, podkladovou lepenku, upevňovací prvky, lemování, spárování, úpravy u okapů, prostupů, výčnělků, rohů, spojů, dilatací a pod. a není-li zahrnut v samostatných položkách (SD 78), i nátěr konstrukcí, včetně úprav povrchu před nátěrem.
- Položka zahrnuje veškerý materiál, výrobky a polotovary, včetně mimostaveništní a vnitrostaveništní dopravy (rovněž přesuny), včetně naložení a složení,případně s uložením. 
- položka zahrnuje háky, zděře, čela, manžety, odbočky, kolena, rohy, hrdla, odskoky, výpusti, přechodové kusy a pod.</t>
  </si>
  <si>
    <t>764412</t>
  </si>
  <si>
    <t>ŽLABY Z POZINK PLECHU RŠ DO 330MM</t>
  </si>
  <si>
    <t>764413</t>
  </si>
  <si>
    <t>ŽLABY Z POZINK PLECHU RŠ DO 400MM</t>
  </si>
  <si>
    <t>764414</t>
  </si>
  <si>
    <t>ŽLABY Z POZINK PLECHU RŠ DO 500MM</t>
  </si>
  <si>
    <t>764415</t>
  </si>
  <si>
    <t>ŽLABY Z POZINK PLECHU RŠ DO 600MM</t>
  </si>
  <si>
    <t>764416</t>
  </si>
  <si>
    <t>ŽLABY Z POZINK PLECHU RŠ DO 700MM</t>
  </si>
  <si>
    <t>764417</t>
  </si>
  <si>
    <t>ŽLABY Z POZINK PLECHU RŠ DO 800MM</t>
  </si>
  <si>
    <t>764418</t>
  </si>
  <si>
    <t>ŽLABY Z POZINK PLECHU RŠ DO 1000MM</t>
  </si>
  <si>
    <t>764421</t>
  </si>
  <si>
    <t>ŽLABY Z MĚDĚNÉHO PLECHU RŠ DO 250MM</t>
  </si>
  <si>
    <t>764422</t>
  </si>
  <si>
    <t>ŽLABY Z MĚDĚNÉHO PLECHU RŠ DO 330MM</t>
  </si>
  <si>
    <t>764423</t>
  </si>
  <si>
    <t>ŽLABY Z MĚDĚNÉHO PLECHU RŠ DO 400MM</t>
  </si>
  <si>
    <t>764424</t>
  </si>
  <si>
    <t>ŽLABY Z MĚDĚNÉHO PLECHU RŠ DO 500MM</t>
  </si>
  <si>
    <t>764425</t>
  </si>
  <si>
    <t>ŽLABY Z MĚDĚNÉHO PLECHU RŠ DO 600MM</t>
  </si>
  <si>
    <t>764426</t>
  </si>
  <si>
    <t>ŽLABY Z MĚDĚNÉHO PLECHU RŠ DO 700MM</t>
  </si>
  <si>
    <t>764427</t>
  </si>
  <si>
    <t>ŽLABY Z MĚDĚNÉHO PLECHU RŠ DO 800MM</t>
  </si>
  <si>
    <t>764428</t>
  </si>
  <si>
    <t>ŽLABY Z MĚDĚNÉHO PLECHU RŠ DO 1000MM</t>
  </si>
  <si>
    <t>764441</t>
  </si>
  <si>
    <t>ŽLABY ZE ZINK PLECHU RŠ DO 250MM</t>
  </si>
  <si>
    <t>764442</t>
  </si>
  <si>
    <t>ŽLABY ZE ZINK PLECHU RŠ DO 330MM</t>
  </si>
  <si>
    <t>764443</t>
  </si>
  <si>
    <t>ŽLABY ZE ZINK PLECHU RŠ DO 400MM</t>
  </si>
  <si>
    <t>764444</t>
  </si>
  <si>
    <t>ŽLABY ZE ZINK PLECHU RŠ DO 500MM</t>
  </si>
  <si>
    <t>764445</t>
  </si>
  <si>
    <t>ŽLABY ZE ZINK PLECHU RŠ DO 600MM</t>
  </si>
  <si>
    <t>764446</t>
  </si>
  <si>
    <t>ŽLABY ZE ZINK PLECHU RŠ DO 700MM</t>
  </si>
  <si>
    <t>764447</t>
  </si>
  <si>
    <t>ŽLABY ZE ZINK PLECHU RŠ DO 800MM</t>
  </si>
  <si>
    <t>764448</t>
  </si>
  <si>
    <t>ŽLABY ZE ZINK PLECHU RŠ DO 1000MM</t>
  </si>
  <si>
    <t>764451</t>
  </si>
  <si>
    <t>ŽLABY Z TITANZINK PLECHU RŠ DO 250MM</t>
  </si>
  <si>
    <t>764452</t>
  </si>
  <si>
    <t>ŽLABY Z TITANZINK PLECHU RŠ DO 330MM</t>
  </si>
  <si>
    <t>764453</t>
  </si>
  <si>
    <t>ŽLABY Z TITANZINK PLECHU RŠ DO 400MM</t>
  </si>
  <si>
    <t>764454</t>
  </si>
  <si>
    <t>ŽLABY Z TITANZINK PLECHU RŠ DO 500MM</t>
  </si>
  <si>
    <t>764455</t>
  </si>
  <si>
    <t>ŽLABY Z TITANZINK PLECHU RŠ DO 600MM</t>
  </si>
  <si>
    <t>764456</t>
  </si>
  <si>
    <t>ŽLABY Z TITANZINK PLECHU RŠ DO 700MM</t>
  </si>
  <si>
    <t>764457</t>
  </si>
  <si>
    <t>ŽLABY Z TITANZINK PLECHU RŠ DO 800MM</t>
  </si>
  <si>
    <t>764458</t>
  </si>
  <si>
    <t>ŽLABY Z TITANZINK PLECHU RŠ DO 1000MM</t>
  </si>
  <si>
    <t>764511</t>
  </si>
  <si>
    <t>ODPAD TROUBY KRUH (ČTVERC) Z POZINK PLECHU DN DO 75MM</t>
  </si>
  <si>
    <t>764512</t>
  </si>
  <si>
    <t>ODPAD TROUBY KRUH (ČTVERC) Z POZINK PLECHU DN DO 100MM</t>
  </si>
  <si>
    <t>764513</t>
  </si>
  <si>
    <t>ODPAD TROUBY KRUH (ČTVERC) Z POZINK PLECHU DN DO 120MM</t>
  </si>
  <si>
    <t>764514</t>
  </si>
  <si>
    <t>ODPAD TROUBY KRUH (ČTVERC) Z POZINK PLECHU DN DO 150MM</t>
  </si>
  <si>
    <t>764515</t>
  </si>
  <si>
    <t>ODPAD TROUBY KRUH (ČTVERC) Z POZINK PLECHU DN DO 200MM</t>
  </si>
  <si>
    <t>764521</t>
  </si>
  <si>
    <t>ODPAD TROUBY KRUH (ČTVERC) Z MĚDĚNÉHO PLECHU DN DO 75MM</t>
  </si>
  <si>
    <t>764522</t>
  </si>
  <si>
    <t>ODPAD TROUBY KRUH (ČTVERC) Z MĚDĚNÉHO PLECHU DN DO 100MM</t>
  </si>
  <si>
    <t>764523</t>
  </si>
  <si>
    <t>ODPAD TROUBY KRUH (ČTVERC) Z MĚDĚNÉHO PLECHU DN DO 120MM</t>
  </si>
  <si>
    <t>764524</t>
  </si>
  <si>
    <t>ODPAD TROUBY KRUH (ČTVERC) Z MĚDĚNÉHO PLECHU DN DO 150MM</t>
  </si>
  <si>
    <t>764525</t>
  </si>
  <si>
    <t>ODPAD TROUBY KRUH (ČTVERC) Z MĚDĚNÉHO PLECHU DN DO 200MM</t>
  </si>
  <si>
    <t>764541</t>
  </si>
  <si>
    <t>ODPAD TROUBY KRUH (ČTVERC) ZE ZINK PLECHU DN DO 75MM</t>
  </si>
  <si>
    <t>764542</t>
  </si>
  <si>
    <t>ODPAD TROUBY KRUH (ČTVERC) ZE ZINK PLECHU DN DO 100MM</t>
  </si>
  <si>
    <t>764543</t>
  </si>
  <si>
    <t>ODPAD TROUBY KRUH (ČTVERC) ZE ZINK PLECHU DN DO 120MM</t>
  </si>
  <si>
    <t>764544</t>
  </si>
  <si>
    <t>ODPAD TROUBY KRUH (ČTVERC) ZE ZINK PLECHU DN DO 150MM</t>
  </si>
  <si>
    <t>764545</t>
  </si>
  <si>
    <t>ODPAD TROUBY KRUH (ČTVERC) ZE ZINK PLECHU DN DO 200MM</t>
  </si>
  <si>
    <t>764551</t>
  </si>
  <si>
    <t>ODPAD TROUBY KRUH (ČTVERC) Z TITANZINK PLECHU DN DO 75MM</t>
  </si>
  <si>
    <t>764552</t>
  </si>
  <si>
    <t>ODPAD TROUBY KRUH (ČTVERC) Z TITANZINK PLECHU DN DO 100MM</t>
  </si>
  <si>
    <t>764553</t>
  </si>
  <si>
    <t>ODPAD TROUBY KRUH (ČTVERC) Z TITANZINK PLECHU DN DO 120MM</t>
  </si>
  <si>
    <t>764554</t>
  </si>
  <si>
    <t>ODPAD TROUBY KRUH (ČTVERC) Z TITANZINK PLECHU DN DO 150MM</t>
  </si>
  <si>
    <t>764555</t>
  </si>
  <si>
    <t>ODPAD TROUBY KRUH (ČTVERC) Z TITANZINK PLECHU DN DO 200MM</t>
  </si>
  <si>
    <t>764571</t>
  </si>
  <si>
    <t>ODPAD TROUBY Z PLAST HMOT DN DO 75MM</t>
  </si>
  <si>
    <t>764572</t>
  </si>
  <si>
    <t>ODPAD TROUBY Z PLAST HMOT DN DO 100MM</t>
  </si>
  <si>
    <t>764574</t>
  </si>
  <si>
    <t>ODPAD TROUBY Z PLAST HMOT DN DO 150MM</t>
  </si>
  <si>
    <t>764575</t>
  </si>
  <si>
    <t>ODPAD TROUBY Z PLAST HMOT DN DO 200MM</t>
  </si>
  <si>
    <t>76511</t>
  </si>
  <si>
    <t>KRYTINY TVRDÉ Z TAŠEK BOBROVEK</t>
  </si>
  <si>
    <t>76512</t>
  </si>
  <si>
    <t>KRYTINY TVRDÉ Z TAŠEK JEDNODRÁŽKOVÝCH</t>
  </si>
  <si>
    <t>76513</t>
  </si>
  <si>
    <t>KRYTINY TVRDÉ Z TAŠEK DVOUDRÁŽKOVÝCH</t>
  </si>
  <si>
    <t>76514</t>
  </si>
  <si>
    <t>KRYTINY TVRDÉ Z TAŠEK GLAZOVANÝCH</t>
  </si>
  <si>
    <t>76517</t>
  </si>
  <si>
    <t>KRYTINY TVRDÉ Z TAŠEK VLNOVEK</t>
  </si>
  <si>
    <t>76518</t>
  </si>
  <si>
    <t>KRYTINY TVRDÉ Z TAŠEK PREJZŮ</t>
  </si>
  <si>
    <t>76515</t>
  </si>
  <si>
    <t>KRYTINY TVRDÉ Z TAŠEK PORTUGAL</t>
  </si>
  <si>
    <t>76516</t>
  </si>
  <si>
    <t>KRYTINY TVRDÉ Z TAŠEK HOLAND</t>
  </si>
  <si>
    <t>76519</t>
  </si>
  <si>
    <t>KRYTINY TVRDÉ Z TAŠEK BRAMAG</t>
  </si>
  <si>
    <t>76521</t>
  </si>
  <si>
    <t>KRYTINY TVRDÉ Z AZBESTOCEM PŘÍROD ČTVERCŮ</t>
  </si>
  <si>
    <t>76522</t>
  </si>
  <si>
    <t>KRYTINY TVRDÉ Z AZBESTOCEM BAREV ČTVERCŮ</t>
  </si>
  <si>
    <t>76523</t>
  </si>
  <si>
    <t>KRYTINY TVRDÉ Z AZBESTOCEM PŘÍROD VLNOVEK</t>
  </si>
  <si>
    <t>76524</t>
  </si>
  <si>
    <t>KRYTINY TVRDÉ Z AZBESTOCEM BAREV VLNOVEK</t>
  </si>
  <si>
    <t>76530</t>
  </si>
  <si>
    <t>KRYTINY TVRDÉ BETONOVÉ</t>
  </si>
  <si>
    <t>76540</t>
  </si>
  <si>
    <t>KRYTINY TVRDÉ Z PŘÍRODNÍ BŘIDLICE</t>
  </si>
  <si>
    <t>76550</t>
  </si>
  <si>
    <t>KRYTINY TVRDÉ SKLOLAMINÁTOVÉ</t>
  </si>
  <si>
    <t>76611</t>
  </si>
  <si>
    <t>- zahrnuje dodávku a montáž stěn dle projektové dokumentace, oboustranné lištování, mimostaveništní a vnitrostaveništní dopravu, povrchové úpravy předepsané projektem</t>
  </si>
  <si>
    <t>76612</t>
  </si>
  <si>
    <t>766411</t>
  </si>
  <si>
    <t>- zahrnuje dodávku a montáž obložení dle projektové dokumentace, soklu, podkladového roštu, nosných prvků, mimostaveništní a vnitrostaveništní dopravu, povrchové úpravy předepsané projektem</t>
  </si>
  <si>
    <t>766412</t>
  </si>
  <si>
    <t>766413</t>
  </si>
  <si>
    <t>766421</t>
  </si>
  <si>
    <t>766422</t>
  </si>
  <si>
    <t>POTRUBÍ DRENÁŽNÍ Z TRUB PÁLENÝCH DN DO 50MM</t>
  </si>
  <si>
    <t>885263</t>
  </si>
  <si>
    <t>POTRUBÍ DREN Z TRUB PÁLENÝCH DN DO 80MM DĚROVANÝCH</t>
  </si>
  <si>
    <t>88526</t>
  </si>
  <si>
    <t>POTRUBÍ DRENÁŽNÍ Z TRUB PÁLENÝCH DN DO 80MM</t>
  </si>
  <si>
    <t>885273</t>
  </si>
  <si>
    <t>POTRUBÍ DREN Z TRUB PÁLENÝCH DN DO 100MM DĚROVANÝCH</t>
  </si>
  <si>
    <t>88527</t>
  </si>
  <si>
    <t>POTRUBÍ DRENÁŽNÍ Z TRUB PÁLENÝCH DN DO 100MM</t>
  </si>
  <si>
    <t>885333</t>
  </si>
  <si>
    <t>POTRUBÍ DREN Z TRUB PÁLENÝCH DN DO 150MM DĚROVANÝCH</t>
  </si>
  <si>
    <t>88533</t>
  </si>
  <si>
    <t>POTRUBÍ DRENÁŽNÍ Z TRUB PÁLENÝCH DN DO 150MM</t>
  </si>
  <si>
    <t>885343</t>
  </si>
  <si>
    <t>POTRUBÍ DREN Z TRUB PÁLENÝCH DN DO 200MM DĚROVANÝCH</t>
  </si>
  <si>
    <t>88534</t>
  </si>
  <si>
    <t>POTRUBÍ DRENÁŽNÍ Z TRUB PÁLENÝCH DN DO 200MM</t>
  </si>
  <si>
    <t>891113</t>
  </si>
  <si>
    <t>ŠOUPÁTKA DN DO 25MM</t>
  </si>
  <si>
    <t>- Položka zahrnuje kompletní montáž dle technologického předpisu, dodávku armatury, veškerou mimostaveništní a vnitrostaveništní dopravu.</t>
  </si>
  <si>
    <t>891114</t>
  </si>
  <si>
    <t>ŠOUPÁTKA DN DO 40MM</t>
  </si>
  <si>
    <t>891115</t>
  </si>
  <si>
    <t>ŠOUPÁTKA DN DO 50MM</t>
  </si>
  <si>
    <t>891126</t>
  </si>
  <si>
    <t>ŠOUPÁTKA DN DO 80MM</t>
  </si>
  <si>
    <t>891127</t>
  </si>
  <si>
    <t>ŠOUPÁTKA DN DO 100MM</t>
  </si>
  <si>
    <t>891133</t>
  </si>
  <si>
    <t>ŠOUPÁTKA DN DO 150MM</t>
  </si>
  <si>
    <t>891134</t>
  </si>
  <si>
    <t>ŠOUPÁTKA DN DO 200MM</t>
  </si>
  <si>
    <t>891144</t>
  </si>
  <si>
    <t>ŠOUPÁTKA DN DO 250MM</t>
  </si>
  <si>
    <t>891145</t>
  </si>
  <si>
    <t>ŠOUPÁTKA DN DO 300MM</t>
  </si>
  <si>
    <t>891146</t>
  </si>
  <si>
    <t>ŠOUPÁTKA DN DO 400MM</t>
  </si>
  <si>
    <t>891157</t>
  </si>
  <si>
    <t>ŠOUPÁTKA DN DO 500MM</t>
  </si>
  <si>
    <t>891158</t>
  </si>
  <si>
    <t>ŠOUPÁTKA DN DO 600MM</t>
  </si>
  <si>
    <t>891159</t>
  </si>
  <si>
    <t>ŠOUPÁTKA DN DO 700MM</t>
  </si>
  <si>
    <t>89116</t>
  </si>
  <si>
    <t>ŠOUPÁTKA DN DO 800MM</t>
  </si>
  <si>
    <t>891171</t>
  </si>
  <si>
    <t>ŠOUPÁTKA DN DO 1000MM</t>
  </si>
  <si>
    <t>891172</t>
  </si>
  <si>
    <t>ŠOUPÁTKA DN DO 1200MM</t>
  </si>
  <si>
    <t>891183</t>
  </si>
  <si>
    <t>ŠOUPÁTKA DN DO 1400MM</t>
  </si>
  <si>
    <t>891184</t>
  </si>
  <si>
    <t>ŠOUPÁTKA DN DO 1600MM</t>
  </si>
  <si>
    <t>891212</t>
  </si>
  <si>
    <t>VENTILY DN DO 16MM</t>
  </si>
  <si>
    <t>891213</t>
  </si>
  <si>
    <t>VENTILY DN DO 25MM</t>
  </si>
  <si>
    <t>891214</t>
  </si>
  <si>
    <t>VENTILY DN DO 40MM</t>
  </si>
  <si>
    <t>891215</t>
  </si>
  <si>
    <t>VENTILY DN DO 50MM</t>
  </si>
  <si>
    <t>891226</t>
  </si>
  <si>
    <t>VENTILY DN DO 80MM</t>
  </si>
  <si>
    <t>891227</t>
  </si>
  <si>
    <t>VENTILY DN DO 100MM</t>
  </si>
  <si>
    <t>891233</t>
  </si>
  <si>
    <t>VENTILY DN DO 150MM</t>
  </si>
  <si>
    <t>891234</t>
  </si>
  <si>
    <t>VENTILY DN DO 200MM</t>
  </si>
  <si>
    <t>891244</t>
  </si>
  <si>
    <t>VENTILY DN DO 250MM</t>
  </si>
  <si>
    <t>891245</t>
  </si>
  <si>
    <t>VENTILY DN DO 300MM</t>
  </si>
  <si>
    <t>891246</t>
  </si>
  <si>
    <t>VENTILY DN DO 400MM</t>
  </si>
  <si>
    <t>891257</t>
  </si>
  <si>
    <t>VENTILY DN DO 500MM</t>
  </si>
  <si>
    <t>891258</t>
  </si>
  <si>
    <t>VENTILY DN DO 600MM</t>
  </si>
  <si>
    <t>891259</t>
  </si>
  <si>
    <t>VENTILY DN DO 700MM</t>
  </si>
  <si>
    <t>89126</t>
  </si>
  <si>
    <t>VENTILY DN DO 800MM</t>
  </si>
  <si>
    <t>891271</t>
  </si>
  <si>
    <t>VENTILY DN DO 1000MM</t>
  </si>
  <si>
    <t>891272</t>
  </si>
  <si>
    <t>VENTILY DN DO 1200MM</t>
  </si>
  <si>
    <t>891283</t>
  </si>
  <si>
    <t>VENTILY DN DO 1400MM</t>
  </si>
  <si>
    <t>891284</t>
  </si>
  <si>
    <t>VENTILY DN DO 1600MM</t>
  </si>
  <si>
    <t>891315</t>
  </si>
  <si>
    <t>MONTÁŽNÍ VLOŽKY DN DO 50MM</t>
  </si>
  <si>
    <t>891326</t>
  </si>
  <si>
    <t>MONTÁŽNÍ VLOŽKY DN DO 80MM</t>
  </si>
  <si>
    <t>891327</t>
  </si>
  <si>
    <t>MONTÁŽNÍ VLOŽKY DN DO 100MM</t>
  </si>
  <si>
    <t>891333</t>
  </si>
  <si>
    <t>MONTÁŽNÍ VLOŽKY DN DO 150MM</t>
  </si>
  <si>
    <t>891334</t>
  </si>
  <si>
    <t>MONTÁŽNÍ VLOŽKY DN DO 200MM</t>
  </si>
  <si>
    <t>891344</t>
  </si>
  <si>
    <t>MONTÁŽNÍ VLOŽKY DN DO 250MM</t>
  </si>
  <si>
    <t>891345</t>
  </si>
  <si>
    <t>MONTÁŽNÍ VLOŽKY DN DO 300MM</t>
  </si>
  <si>
    <t>891346</t>
  </si>
  <si>
    <t>MONTÁŽNÍ VLOŽKY DN DO 400MM</t>
  </si>
  <si>
    <t>891357</t>
  </si>
  <si>
    <t>MONTÁŽNÍ VLOŽKY DN DO 500MM</t>
  </si>
  <si>
    <t>891358</t>
  </si>
  <si>
    <t>MONTÁŽNÍ VLOŽKY DN DO 600MM</t>
  </si>
  <si>
    <t>891359</t>
  </si>
  <si>
    <t>MONTÁŽNÍ VLOŽKY DN DO 700MM</t>
  </si>
  <si>
    <t>89136</t>
  </si>
  <si>
    <t>MONTÁŽNÍ VLOŽKY DN DO 800MM</t>
  </si>
  <si>
    <t>891371</t>
  </si>
  <si>
    <t>MONTÁŽNÍ VLOŽKY DN DO 1000MM</t>
  </si>
  <si>
    <t>891372</t>
  </si>
  <si>
    <t>MONTÁŽNÍ VLOŽKY DN DO 1200MM</t>
  </si>
  <si>
    <t>891383</t>
  </si>
  <si>
    <t>MONTÁŽNÍ VLOŽKY DN DO 1400MM</t>
  </si>
  <si>
    <t>891384</t>
  </si>
  <si>
    <t>MONTÁŽNÍ VLOŽKY DN DO 1600MM</t>
  </si>
  <si>
    <t>891415</t>
  </si>
  <si>
    <t>HYDRANTY PODZEMNÍ DN 50MM</t>
  </si>
  <si>
    <t>891426</t>
  </si>
  <si>
    <t>HYDRANTY PODZEMNÍ DN 80MM</t>
  </si>
  <si>
    <t>891427</t>
  </si>
  <si>
    <t>HYDRANTY PODZEMNÍ DN 100MM</t>
  </si>
  <si>
    <t>891515</t>
  </si>
  <si>
    <t>HYDRANTY NADZEMNÍ DN 50MM</t>
  </si>
  <si>
    <t>891526</t>
  </si>
  <si>
    <t>HYDRANTY NADZEMNÍ DN 80MM</t>
  </si>
  <si>
    <t>891527</t>
  </si>
  <si>
    <t>HYDRANTY NADZEMNÍ DN 100MM</t>
  </si>
  <si>
    <t>891614</t>
  </si>
  <si>
    <t>KLAPKY DN DO 40MM</t>
  </si>
  <si>
    <t>891615</t>
  </si>
  <si>
    <t>KLAPKY DN DO 50MM</t>
  </si>
  <si>
    <t>891626</t>
  </si>
  <si>
    <t>KLAPKY DN DO 80MM</t>
  </si>
  <si>
    <t>891627</t>
  </si>
  <si>
    <t>KLAPKY DN DO 100MM</t>
  </si>
  <si>
    <t>891633</t>
  </si>
  <si>
    <t>KLAPKY DN DO 150MM</t>
  </si>
  <si>
    <t>891634</t>
  </si>
  <si>
    <t>KLAPKY DN DO 200MM</t>
  </si>
  <si>
    <t>891644</t>
  </si>
  <si>
    <t>KLAPKY DN DO 250MM</t>
  </si>
  <si>
    <t>891645</t>
  </si>
  <si>
    <t>KLAPKY DN DO 300MM</t>
  </si>
  <si>
    <t>891646</t>
  </si>
  <si>
    <t>KLAPKY DN DO 400MM</t>
  </si>
  <si>
    <t>891657</t>
  </si>
  <si>
    <t>KLAPKY DN DO 500MM</t>
  </si>
  <si>
    <t>891658</t>
  </si>
  <si>
    <t>KLAPKY DN DO 600MM</t>
  </si>
  <si>
    <t>891659</t>
  </si>
  <si>
    <t>KLAPKY DN DO 700MM</t>
  </si>
  <si>
    <t>89166</t>
  </si>
  <si>
    <t>KLAPKY DN DO 800MM</t>
  </si>
  <si>
    <t>891671</t>
  </si>
  <si>
    <t>KLAPKY DN DO 1000MM</t>
  </si>
  <si>
    <t>891672</t>
  </si>
  <si>
    <t>KLAPKY DN DO 1200MM</t>
  </si>
  <si>
    <t>891683</t>
  </si>
  <si>
    <t>KLAPKY DN DO 1400MM</t>
  </si>
  <si>
    <t>891684</t>
  </si>
  <si>
    <t>KLAPKY DN DO 1600MM</t>
  </si>
  <si>
    <t>891715</t>
  </si>
  <si>
    <t>KOŠE DN DO 50MM</t>
  </si>
  <si>
    <t>891726</t>
  </si>
  <si>
    <t>KOŠE DN DO 80MM</t>
  </si>
  <si>
    <t>891727</t>
  </si>
  <si>
    <t>KOŠE DN DO 100MM</t>
  </si>
  <si>
    <t>891733</t>
  </si>
  <si>
    <t>KOŠE DN DO 150MM</t>
  </si>
  <si>
    <t>891734</t>
  </si>
  <si>
    <t>KOŠE DN DO 200MM</t>
  </si>
  <si>
    <t>891744</t>
  </si>
  <si>
    <t>KOŠE DN DO 250MM</t>
  </si>
  <si>
    <t>891745</t>
  </si>
  <si>
    <t>KOŠE DN DO 300MM</t>
  </si>
  <si>
    <t>891746</t>
  </si>
  <si>
    <t>KOŠE DN DO 400MM</t>
  </si>
  <si>
    <t>891757</t>
  </si>
  <si>
    <t>KOŠE DN DO 500MM</t>
  </si>
  <si>
    <t>891758</t>
  </si>
  <si>
    <t>KOŠE DN DO 600MM</t>
  </si>
  <si>
    <t>891759</t>
  </si>
  <si>
    <t>KOŠE DN DO 700MM</t>
  </si>
  <si>
    <t>89176</t>
  </si>
  <si>
    <t>KOŠE DN DO 800MM</t>
  </si>
  <si>
    <t>891771</t>
  </si>
  <si>
    <t>KOŠE DN DO 1000MM</t>
  </si>
  <si>
    <t>891772</t>
  </si>
  <si>
    <t>KOŠE DN DO 1200MM</t>
  </si>
  <si>
    <t>891783</t>
  </si>
  <si>
    <t>KOŠE DN DO 1400MM</t>
  </si>
  <si>
    <t>891784</t>
  </si>
  <si>
    <t>KOŠE DN DO 1600MM</t>
  </si>
  <si>
    <t>891815</t>
  </si>
  <si>
    <t>NAVRTÁVACÍ PASY DN DO 50MM</t>
  </si>
  <si>
    <t>891826</t>
  </si>
  <si>
    <t>NAVRTÁVACÍ PASY DN DO 80MM</t>
  </si>
  <si>
    <t>891827</t>
  </si>
  <si>
    <t>NAVRTÁVACÍ PASY DN DO 100MM</t>
  </si>
  <si>
    <t>891833</t>
  </si>
  <si>
    <t>NAVRTÁVACÍ PASY DN DO 150MM</t>
  </si>
  <si>
    <t>891834</t>
  </si>
  <si>
    <t>NAVRTÁVACÍ PASY DN DO 200MM</t>
  </si>
  <si>
    <t>891844</t>
  </si>
  <si>
    <t>NAVRTÁVACÍ PASY DN DO 250MM</t>
  </si>
  <si>
    <t>891845</t>
  </si>
  <si>
    <t>NAVRTÁVACÍ PASY DN DO 300MM</t>
  </si>
  <si>
    <t>891846</t>
  </si>
  <si>
    <t>NAVRTÁVACÍ PASY DN DO 400MM</t>
  </si>
  <si>
    <t>891857</t>
  </si>
  <si>
    <t>NAVRTÁVACÍ PASY DN DO 500MM</t>
  </si>
  <si>
    <t>891858</t>
  </si>
  <si>
    <t>NAVRTÁVACÍ PASY DN DO 600MM</t>
  </si>
  <si>
    <t>891859</t>
  </si>
  <si>
    <t>NAVRTÁVACÍ PASY DN DO 700MM</t>
  </si>
  <si>
    <t>891860</t>
  </si>
  <si>
    <t>NAVRTÁVACÍ PASY DN DO 800MM</t>
  </si>
  <si>
    <t>891871</t>
  </si>
  <si>
    <t>NAVRTÁVACÍ PASY DN DO 1000MM</t>
  </si>
  <si>
    <t>891872</t>
  </si>
  <si>
    <t>NAVRTÁVACÍ PASY DN DO 1200MM</t>
  </si>
  <si>
    <t>891883</t>
  </si>
  <si>
    <t>NAVRTÁVACÍ PASY DN DO 1400MM</t>
  </si>
  <si>
    <t>891884</t>
  </si>
  <si>
    <t>NAVRTÁVACÍ PASY DN DO 1600MM</t>
  </si>
  <si>
    <t>891915</t>
  </si>
  <si>
    <t>ZEMNÍ SOUPRAVY DN DO 50MM S POKLOPEM</t>
  </si>
  <si>
    <t>891926</t>
  </si>
  <si>
    <t>ZEMNÍ SOUPRAVY DN DO 80MM S POKLOPEM</t>
  </si>
  <si>
    <t>891927</t>
  </si>
  <si>
    <t>ZEMNÍ SOUPRAVY DN DO 100MM S POKLOPEM</t>
  </si>
  <si>
    <t>891933</t>
  </si>
  <si>
    <t>ZEMNÍ SOUPRAVY DN DO 150MM S POKLOPEM</t>
  </si>
  <si>
    <t>891934</t>
  </si>
  <si>
    <t>ZEMNÍ SOUPRAVY DN DO 200MM S POKLOPEM</t>
  </si>
  <si>
    <t>891944</t>
  </si>
  <si>
    <t>ZEMNÍ SOUPRAVY DN DO 250MM S POKLOPEM</t>
  </si>
  <si>
    <t>891945</t>
  </si>
  <si>
    <t>ZEMNÍ SOUPRAVY DN DO 300MM S POKLOPEM</t>
  </si>
  <si>
    <t>891946</t>
  </si>
  <si>
    <t>ZEMNÍ SOUPRAVY DN DO 400MM S POKLOPEM</t>
  </si>
  <si>
    <t>891957</t>
  </si>
  <si>
    <t>ZEMNÍ SOUPRAVY DN DO 500MM S POKLOPEM</t>
  </si>
  <si>
    <t>891958</t>
  </si>
  <si>
    <t>ZEMNÍ SOUPRAVY DN DO 600MM S POKLOPEM</t>
  </si>
  <si>
    <t>891959</t>
  </si>
  <si>
    <t>ZEMNÍ SOUPRAVY DN DO 700MM S POKLOPEM</t>
  </si>
  <si>
    <t>89196</t>
  </si>
  <si>
    <t>ZEMNÍ SOUPRAVY DN DO 800MM S POKLOPEM</t>
  </si>
  <si>
    <t>891971</t>
  </si>
  <si>
    <t>ZEMNÍ SOUPRAVY DN DO 1000MM S POKLOPEM</t>
  </si>
  <si>
    <t>891972</t>
  </si>
  <si>
    <t>ZEMNÍ SOUPRAVY DN DO 1200MM S POKLOPEM</t>
  </si>
  <si>
    <t>891983</t>
  </si>
  <si>
    <t>ZEMNÍ SOUPRAVY DN DO 1400MM S POKLOPEM</t>
  </si>
  <si>
    <t>891984</t>
  </si>
  <si>
    <t>ZEMNÍ SOUPRAVY DN DO 1600MM S POKLOPEM</t>
  </si>
  <si>
    <t>892111</t>
  </si>
  <si>
    <t>JÍMKY PRO ODLOUČ ROP PRODUKT Z BET DÍLCŮ, PRŮT DO 10L/SEC</t>
  </si>
  <si>
    <t>NÁTĚRY TESAŘ KONSTR SYNTETICKÉ</t>
  </si>
  <si>
    <t>78375</t>
  </si>
  <si>
    <t>NÁTĚRY TESAŘ KONSTR PROTIPLÍSŇOVÉ A PROTIPOŽÁRNÍ</t>
  </si>
  <si>
    <t>78381</t>
  </si>
  <si>
    <t>NÁTĚRY BETON KONSTR TYP S1 (OS-A)</t>
  </si>
  <si>
    <t>78382</t>
  </si>
  <si>
    <t>NÁTĚRY BETON KONSTR TYP S2 (OS-B)</t>
  </si>
  <si>
    <t>78383</t>
  </si>
  <si>
    <t>NÁTĚRY BETON KONSTR TYP S4 (OS-C)</t>
  </si>
  <si>
    <t>78384</t>
  </si>
  <si>
    <t>NÁTĚRY BETON KONSTR TYP S5 (OS-DI)</t>
  </si>
  <si>
    <t>78385</t>
  </si>
  <si>
    <t>NÁTĚRY BETON KONSTR TYP S6 (OS-DII)</t>
  </si>
  <si>
    <t>78386</t>
  </si>
  <si>
    <t>NÁTĚRY BETON KONSTR TYP S9 (OS-E)</t>
  </si>
  <si>
    <t>78387</t>
  </si>
  <si>
    <t>NÁTĚRY BETON KONSTR TYP S11 (OS-F)</t>
  </si>
  <si>
    <t>7838A</t>
  </si>
  <si>
    <t>NÁTĚRY BETON KONSTR TYP S3</t>
  </si>
  <si>
    <t>7838B</t>
  </si>
  <si>
    <t>NÁTĚRY BETON KONSTR TYP S7</t>
  </si>
  <si>
    <t>7838C</t>
  </si>
  <si>
    <t>NÁTĚRY BETON KONSTR TYP S8</t>
  </si>
  <si>
    <t>7838D</t>
  </si>
  <si>
    <t>NÁTĚRY BETON KONSTR TYP S10</t>
  </si>
  <si>
    <t>7838E</t>
  </si>
  <si>
    <t>NÁTĚRY BETON KONSTR TYP S12</t>
  </si>
  <si>
    <t>7838F</t>
  </si>
  <si>
    <t>NÁTĚRY BETON KONSTR TYP S13</t>
  </si>
  <si>
    <t>7838G</t>
  </si>
  <si>
    <t>NÁTĚRY BETON KONSTR TYP S14</t>
  </si>
  <si>
    <t>7838H</t>
  </si>
  <si>
    <t>NÁTĚRY BETON KONSTR ANTIGRAFITI</t>
  </si>
  <si>
    <t>78440</t>
  </si>
  <si>
    <t>MALBY POVRCHŮ</t>
  </si>
  <si>
    <t>- Položka zahrnuje veškerý materiál, výrobky a polotovary, včetně mimostaveništní a vnitrostaveništní dopravy (rovněž přesuny), včetně naložení a složení,případně s uložením.</t>
  </si>
  <si>
    <t>78441</t>
  </si>
  <si>
    <t>MALBY POVRCHŮ PAČOKOVÁNÍM</t>
  </si>
  <si>
    <t>78442</t>
  </si>
  <si>
    <t>MALBY POVRCHŮ VÁPENNÉ</t>
  </si>
  <si>
    <t>78443</t>
  </si>
  <si>
    <t>MALBY POVRCHŮ KLIHOVÉ</t>
  </si>
  <si>
    <t>78444</t>
  </si>
  <si>
    <t>MALBY POVRCHŮ LATEXOVÉ</t>
  </si>
  <si>
    <t>78445</t>
  </si>
  <si>
    <t>MALBY POVRCHŮ Z MALÍŘSKÝCH SMĚSÍ</t>
  </si>
  <si>
    <t>78446</t>
  </si>
  <si>
    <t>TAPETOVÁNÍ</t>
  </si>
  <si>
    <t>787111</t>
  </si>
  <si>
    <t>ZASKLÍVÁNÍ STĚN A PŘÍČEK SKLEM PLOCHÝM TAŽENÝM STŘEDNÍM</t>
  </si>
  <si>
    <t>- položky zasklívání zahrnují kompletní zasklení, včetně lišt, spojovacího materiálu, těsnící profily a tmely. Zahrnují i další předepsané práce jako broušení, vrtání, lepení a pod.</t>
  </si>
  <si>
    <t>787112</t>
  </si>
  <si>
    <t>ZASKLÍVÁNÍ STĚN A PŘÍČEK SKLEM PLOCHÝM TAŽENÝM TLUSTÝM</t>
  </si>
  <si>
    <t>787113</t>
  </si>
  <si>
    <t>ZASKLÍVÁNÍ STĚN A PŘÍČEK SKLEM PLOCHÝM VÁLCOVANÝM BEZ VLOŽKY</t>
  </si>
  <si>
    <t>787114</t>
  </si>
  <si>
    <t>ZASKLÍVÁNÍ STĚN A PŘÍČEK SKLEM PLOCHÝM VÁLC S DRÁT VLOŽKOU</t>
  </si>
  <si>
    <t>787115</t>
  </si>
  <si>
    <t>ZASKLÍVÁNÍ STĚN A PŘÍČEK SKLEM PLOCHÝM VÁLCOVANÝM OPAKNÍM</t>
  </si>
  <si>
    <t>787116</t>
  </si>
  <si>
    <t>ZASKLÍVÁNÍ STĚN A PŘÍČEK IZOLAČNÍM DVOJSKLEM</t>
  </si>
  <si>
    <t>787117</t>
  </si>
  <si>
    <t>ZASKLÍVÁNÍ STĚN A PŘÍČEK BEZPEČNOSTNÍM SKLEM</t>
  </si>
  <si>
    <t>787118</t>
  </si>
  <si>
    <t>ZASKLÍVÁNÍ STĚN A PŘÍČEK SKLEM ELEKTROFLOAT</t>
  </si>
  <si>
    <t>78712</t>
  </si>
  <si>
    <t>VÝPLŇ STĚN A PŘÍČEK Z PLEXISKLA</t>
  </si>
  <si>
    <t>787211</t>
  </si>
  <si>
    <t>ZASKLÍVÁNÍ OKEN A DVEŘÍ SKLEM PLOCHÝM TAŽENÝM STŘEDNÍM</t>
  </si>
  <si>
    <t>787212</t>
  </si>
  <si>
    <t>ZASKLÍVÁNÍ OKEN A DVEŘÍ SKLEM PLOCHÝM TAŽENÝM TLUSTÝM</t>
  </si>
  <si>
    <t>787213</t>
  </si>
  <si>
    <t>ZASKLÍVÁNÍ OKEN A DVEŘÍ SKLEM PLOCHÝM VÁLCOVANÝM BEZ VLOŽKY</t>
  </si>
  <si>
    <t>787214</t>
  </si>
  <si>
    <t>ZASKLÍVÁNÍ OKEN A DVEŘÍ SKLEM PLOCHÝM VÁLC S DRÁT VLOŽKOU</t>
  </si>
  <si>
    <t>787215</t>
  </si>
  <si>
    <t>ZASKLÍVÁNÍ OKEN A DVEŘÍ SKLEM PLOCHÝM VÁLCOVANÝM OPAKNÍM</t>
  </si>
  <si>
    <t>787216</t>
  </si>
  <si>
    <t>ZASKLÍVÁNÍ OKEN A DVEŘÍ IZOLAČNÍM DVOJSKLEM</t>
  </si>
  <si>
    <t>787217</t>
  </si>
  <si>
    <t>ZASKLÍVÁNÍ OKEN A DVEŘÍ BEZPEČNOSTNÍM SKLEM</t>
  </si>
  <si>
    <t>787218</t>
  </si>
  <si>
    <t>ZASKLÍVÁNÍ OKEN A DVEŘÍ SKLEM ELEKTROFLOAT</t>
  </si>
  <si>
    <t>78722</t>
  </si>
  <si>
    <t>VÝPLŇ OKEN A DVEŘÍ Z PLEXISKLA</t>
  </si>
  <si>
    <t>8</t>
  </si>
  <si>
    <t>81426</t>
  </si>
  <si>
    <t>POTRUBÍ Z TRUB BETON DN DO 80MM</t>
  </si>
  <si>
    <t>položky pro zhotovení potrubí platí bez ohledu na sklon zahrnuje:
- výrobní dokumentaci (včetně technologického předpisu)
- dodání veškerého trubního a pomocného materiálu  (trouby,  trubky,  tvarovky,  spojovací a těsnící  materiál a pod.), podpěrných, závěsných a upevňovacích prvků, včetně potřebných úprav
- úprava a příprava podkladu a podpěr, očištění a ošetření podkladu a podpěr
- zřízení plně funkčního potrubí, kompletní soustavy, podle příslušného technologického předpisu
- zřízení potrubí i jednotlivých částí po etapách, včetně pracovních spar a spojů, pracovního zaslepení konců a pod.
- úprava prostupů, průchodů  šachtami a komorami, okolí podpěr a vyústění, zaústění, napojení, vyvedení a upevnění odpad. výustí
- ochrana potrubí nátěrem (vč. úpravy povrchu), případně izolací, nejsou-li tyto práce předmětem jiné položky
- úprava, očištění a ošetření prostoru kolem potrubí
- položky platí pro práce prováděné v prostoru zapaženém i nezapaženém a i v kolektorech, chráničkách
- položky zahrnují i práce spojené s nutnými obtoky, převáděním a čerpáním vody nezahrnuje zkoušky vodotěsnosti a televizní prohlídku</t>
  </si>
  <si>
    <t>81427</t>
  </si>
  <si>
    <t>POTRUBÍ Z TRUB BETON DN DO 100MM</t>
  </si>
  <si>
    <t>81433</t>
  </si>
  <si>
    <t>POTRUBÍ Z TRUB BETONOVÝCH DN DO 150MM</t>
  </si>
  <si>
    <t>81434</t>
  </si>
  <si>
    <t>POTRUBÍ Z TRUB BETONOVÝCH DN DO 200MM</t>
  </si>
  <si>
    <t>81445</t>
  </si>
  <si>
    <t>POTRUBÍ Z TRUB BETONOVÝCH DN DO 300MM</t>
  </si>
  <si>
    <t>81446</t>
  </si>
  <si>
    <t>POTRUBÍ Z TRUB BETONOVÝCH DN DO 400MM</t>
  </si>
  <si>
    <t>81457</t>
  </si>
  <si>
    <t>POTRUBÍ Z TRUB BETONOVÝCH DN DO 500MM</t>
  </si>
  <si>
    <t>81458</t>
  </si>
  <si>
    <t>POTRUBÍ Z TRUB BETONOVÝCH DN DO 600MM</t>
  </si>
  <si>
    <t>81460</t>
  </si>
  <si>
    <t>POTRUBÍ Z TRUB BETONOVÝCH DN DO 800MM</t>
  </si>
  <si>
    <t>81471</t>
  </si>
  <si>
    <t>POTRUBÍ Z TRUB BETONOVÝCH DN DO 1000MM</t>
  </si>
  <si>
    <t>81472</t>
  </si>
  <si>
    <t>POTRUBÍ Z TRUB BETONOVÝCH DN DO 1200MM</t>
  </si>
  <si>
    <t>81483</t>
  </si>
  <si>
    <t>POTRUBÍ Z TRUB BETON DN DO 1400MM</t>
  </si>
  <si>
    <t>81484</t>
  </si>
  <si>
    <t>POTRUBÍ Z TRUB BETON DN DO 1600MM</t>
  </si>
  <si>
    <t>81490</t>
  </si>
  <si>
    <t>POTRUBÍ Z TRUB BETON DN PŘES 1600MM</t>
  </si>
  <si>
    <t>81627</t>
  </si>
  <si>
    <t>CHRÁNIČKY Z TRUB BETON DN DO 100MM</t>
  </si>
  <si>
    <t>81633</t>
  </si>
  <si>
    <t>CHRÁNIČKY Z TRUB BETONOVÝCH DN DO 150MM</t>
  </si>
  <si>
    <t>74C573</t>
  </si>
  <si>
    <t>74C581</t>
  </si>
  <si>
    <t>74C582</t>
  </si>
  <si>
    <t>74C583</t>
  </si>
  <si>
    <t>74C584</t>
  </si>
  <si>
    <t>74C591</t>
  </si>
  <si>
    <t>74C592</t>
  </si>
  <si>
    <t>74C593</t>
  </si>
  <si>
    <t>74C594</t>
  </si>
  <si>
    <t>74C595</t>
  </si>
  <si>
    <t>položka zahrnuje:
- poklopy s rámem, mříže s rámem, stupadla, žebříky, stropy z bet. dílců a pod.
- dodání dílce požadovaného tvaru a vlastností, jeho skladování, doprava a osazení do definitivní polohy, včetně komplexní technologie výroby a montáže dílců, ošetření a ochrana dílců,
- tuhé kovové prvky a závěsná oka,
- úpravy a zařízení pro uložení a transport dílce,
- veškeré požadované úpravy dílců, včetně doplňkových konstrukcí a vybavení,
- sestavení dílce na stavbě včetně montážních zařízení, plošin a prahů a pod.,
- kompletní technologii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</si>
  <si>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892112</t>
  </si>
  <si>
    <t>JÍMKY PRO ODLOUČ ROP PRODUKT Z BET DÍLCŮ, PRŮT DO 20L/SEC</t>
  </si>
  <si>
    <t>892113</t>
  </si>
  <si>
    <t>JÍMKY PRO ODLOUČ ROP PRODUKT Z BET DÍLCŮ, PRŮT DO 30L/SEC</t>
  </si>
  <si>
    <t>892114</t>
  </si>
  <si>
    <t>JÍMKY PRO ODLOUČ ROP PRODUKT Z BET DÍLCŮ, PRŮT DO 50L/SEC</t>
  </si>
  <si>
    <t>892115</t>
  </si>
  <si>
    <t>JÍMKY PRO ODLOUČ ROP PRODUKT Z BET DÍLCŮ, PRŮT DO 100L/SEC</t>
  </si>
  <si>
    <t>892116</t>
  </si>
  <si>
    <t>JÍMKY PRO ODLOUČ ROP PRODUKT Z BET DÍLCŮ, PRŮT DO 200L/SEC</t>
  </si>
  <si>
    <t>89211</t>
  </si>
  <si>
    <t>JÍMKY PRO ODLOUČENÍ ROP PRODUKT Z BETON DÍLCŮ</t>
  </si>
  <si>
    <t>892117</t>
  </si>
  <si>
    <t>JÍMKY PRO ODLOUČ ROP PRODUKT Z BET DÍLCŮ, PRŮT DO 300L/SEC</t>
  </si>
  <si>
    <t>892118</t>
  </si>
  <si>
    <t>JÍMKY PRO ODLOUČ ROP PRODUKT Z BET DÍLCŮ, PRŮT PŘES 300L/SEC</t>
  </si>
  <si>
    <t>892121</t>
  </si>
  <si>
    <t>JÍMKY PRO ODLOUČ ROP PROD ZE ŽELBET DÍLCŮ, PRŮT DO 10L/SEC</t>
  </si>
  <si>
    <t>položka zahrnuje:
- poklopy s rámem, mříže s rámem, stupadla, žebříky, stropy z bet. dílců a pod.
- dodání dílce požadovaného tvaru a vlastností, jeho skladování, doprava a osazení do definitivní polohy, včetně komplexní technologie výroby a montáže dílců, ošetření a ochrana dílců,
- u dílců železobetonových a předpjatých veškerá výztuž, případně i tuhé kovové prvky a závěsná oka,
- úpravy a zařízení pro uložení a transport dílce,
- veškeré požadované úpravy dílců, včetně doplňkových konstrukcí a vybavení,
- sestavení dílce na stavbě včetně montážních zařízení, plošin a prahů a pod.,
- kompletní technologii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</si>
  <si>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892122</t>
  </si>
  <si>
    <t>JÍMKY PRO ODLOUČ ROP PROD ZE ŽELBET DÍLCŮ, PRŮT DO 20L/SEC</t>
  </si>
  <si>
    <t>892123</t>
  </si>
  <si>
    <t>JÍMKY PRO ODLOUČ ROP PROD ZE ŽELBET DÍLCŮ, PRŮT DO 30L/SEC</t>
  </si>
  <si>
    <t>892124</t>
  </si>
  <si>
    <t>JÍMKY PRO ODLOUČ ROP PROD ZE ŽELBET DÍLCŮ, PRŮT DO 50L/SEC</t>
  </si>
  <si>
    <t>892125</t>
  </si>
  <si>
    <t>JÍMKY PRO ODLOUČ ROP PROD ZE ŽELBET DÍLCŮ, PRŮT DO 100L/SEC</t>
  </si>
  <si>
    <t>892126</t>
  </si>
  <si>
    <t>JÍMKY PRO ODLOUČ ROP PROD ZE ŽELBET DÍLCŮ, PRŮT DO 200L/SEC</t>
  </si>
  <si>
    <t>89212</t>
  </si>
  <si>
    <t>JÍMKY PRO ODLOUČ ROP PROD ZE ŽELBET DÍLCŮ</t>
  </si>
  <si>
    <t>892127</t>
  </si>
  <si>
    <t>JÍMKY PRO ODLOUČ ROP PROD ZE ŽELBET DÍLCŮ, PRŮT DO 300L/SEC</t>
  </si>
  <si>
    <t>892128</t>
  </si>
  <si>
    <t>JÍMKY PRO ODLOUČ ROP PROD ZE ŽELBET DÍLCŮ PRŮT PŘES 300L/SEC</t>
  </si>
  <si>
    <t>892151</t>
  </si>
  <si>
    <t>JÍMKY PRO ODLOUČ ROP PROD Z PLAST DÍLCŮ, PRŮT DO 10L/SEC</t>
  </si>
  <si>
    <t>položka zahrnuje:
- poklopy s rámem, mříže s rámem, stupadla, žebříky, stropy z bet. dílců a pod.
- kompletní technologii,
- dodání plasdt. dílce  požadovaného  tvaru  a  vlastností,  jeho  skladování,  doprava  a  osazení  do  definitivní polohy, včetně komplexní technologie výroby a montáže dílců, ošetření a ochrana dílců,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dílci (úprava pohledových ploch, příp. rubových ploch, osazení měřících zařízení, zkoušení a měření dílců a pod.)</t>
  </si>
  <si>
    <t>892152</t>
  </si>
  <si>
    <t>JÍMKY PRO ODLOUČ ROP PROD Z PLAST DÍLCŮ, PRŮT DO 20L/SEC</t>
  </si>
  <si>
    <t>892153</t>
  </si>
  <si>
    <t>JÍMKY PRO ODLOUČ ROP PROD Z PLAST DÍLCŮ, PRŮT DO 30L/SEC</t>
  </si>
  <si>
    <t>892154</t>
  </si>
  <si>
    <t>JÍMKY PRO ODLOUČ ROP PROD Z PLAST DÍLCŮ, PRŮT DO 50L/SEC</t>
  </si>
  <si>
    <t>892155</t>
  </si>
  <si>
    <t>JÍMKY PRO ODLOUČ ROP PROD Z PLAST DÍLCŮ, PRŮT DO 100L/SEC</t>
  </si>
  <si>
    <t>892156</t>
  </si>
  <si>
    <t>JÍMKY PRO ODLOUČ ROP PROD Z PLAST DÍLCŮ, PRŮT DO 200L/SEC</t>
  </si>
  <si>
    <t>89215</t>
  </si>
  <si>
    <t>JÍMKY PRO ODLOUČ ROP PROD Z PLAST DÍLCŮ</t>
  </si>
  <si>
    <t>892157</t>
  </si>
  <si>
    <t>JÍMKY PRO ODLOUČ ROP PROD Z PLAST DÍLCŮ, PRŮT DO 300L/SEC</t>
  </si>
  <si>
    <t>892158</t>
  </si>
  <si>
    <t>JÍMKY PRO ODLOUČ ROP PROD Z PLAST DÍLCŮ, PRŮT PŘES 300L/SEC</t>
  </si>
  <si>
    <t>892311</t>
  </si>
  <si>
    <t>JÍMKY PRO ODLOUČENÍ ROP PRODUKT Z BET, PRŮT DO 10L/SEC</t>
  </si>
  <si>
    <t>položka zahrnuje:
- poklopy s rámem, mříže s rámem, stupadla, žebříky, stropy z bet. dílců a pod.
- kompletní technologii,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t>
  </si>
  <si>
    <t>892312</t>
  </si>
  <si>
    <t>JÍMKY PRO ODLOUČENÍ ROP PRODUKT Z BET, PRŮT DO 20L/SEC</t>
  </si>
  <si>
    <t>892313</t>
  </si>
  <si>
    <t>JÍMKY PRO ODLOUČENÍ ROP PRODUKT Z BET, PRŮT DO 30L/SEC</t>
  </si>
  <si>
    <t>892314</t>
  </si>
  <si>
    <t>JÍMKY PRO ODLOUČENÍ ROP PRODUKT Z BET, PRŮT DO 50L/SEC</t>
  </si>
  <si>
    <t>892315</t>
  </si>
  <si>
    <t>JÍMKY PRO ODLOUČENÍ ROP PRODUKT Z BET, PRŮT DO 100L/SEC</t>
  </si>
  <si>
    <t>892316</t>
  </si>
  <si>
    <t>JÍMKY PRO ODLOUČENÍ ROP PRODUKT Z BET, PRŮT DO 200L/SEC</t>
  </si>
  <si>
    <t>89231</t>
  </si>
  <si>
    <t>JÍMKY PRO ODLOUČENÍ ROP PRODUKT Z BETONU</t>
  </si>
  <si>
    <t>892317</t>
  </si>
  <si>
    <t>JÍMKY PRO ODLOUČENÍ ROP PRODUKT Z BET, PRŮT DO 300L/SEC</t>
  </si>
  <si>
    <t>892318</t>
  </si>
  <si>
    <t>JÍMKY PRO ODLOUČENÍ ROP PRODUKT Z BET, PRŮT PŘES 300L/SEC</t>
  </si>
  <si>
    <t>892381</t>
  </si>
  <si>
    <t>JÍMKY PRO ODL ROP PROD ZE ŽELBET VČ VÝZT, PRŮT DO 10L/SEC</t>
  </si>
  <si>
    <t>76643</t>
  </si>
  <si>
    <t>766511</t>
  </si>
  <si>
    <t>766512</t>
  </si>
  <si>
    <t>766513</t>
  </si>
  <si>
    <t>766521</t>
  </si>
  <si>
    <t>766522</t>
  </si>
  <si>
    <t>766524</t>
  </si>
  <si>
    <t>766525</t>
  </si>
  <si>
    <t>76653</t>
  </si>
  <si>
    <t>76681</t>
  </si>
  <si>
    <t>- zahrnuje dodávku a montáž nábytku dle projektové dokumentace, mimostaveništní a vnitrostaveništní dopravu</t>
  </si>
  <si>
    <t>76682</t>
  </si>
  <si>
    <t>76710</t>
  </si>
  <si>
    <t>STĚNY KOVOVÉ</t>
  </si>
  <si>
    <t>- položky doplňkových konstrukcí zahrnují vedle vlastních zámečnických výrobků i rámy, rošty, lišty, kování, podpěrné, závěsné, upevňovací prvky, spojovací a těsnící materiál, pomocný materiál, kompletní povrchovou úpravu, u doplňkových stavebních konstrukcí je zahrnuto drobné zasklení nebo jiná předepsaná výplň.</t>
  </si>
  <si>
    <t>76720</t>
  </si>
  <si>
    <t>SCHODIŠTĚ KOVOVÉ</t>
  </si>
  <si>
    <t>76792</t>
  </si>
  <si>
    <t>OPLOCENÍ Z DRÁTĚNÉHO PLETIVA POTAŽENÉHO PLASTEM</t>
  </si>
  <si>
    <t>76793</t>
  </si>
  <si>
    <t>OPLOCENÍ Z RÁMEČKOVÉHO PLETIVA</t>
  </si>
  <si>
    <t>76794</t>
  </si>
  <si>
    <t>OPLOCENÍ Z PLECHU</t>
  </si>
  <si>
    <t>76795</t>
  </si>
  <si>
    <t>OPLOCENÍ Z OCEL PROFILŮ</t>
  </si>
  <si>
    <t>76796</t>
  </si>
  <si>
    <t>VRATA A VRÁTKA</t>
  </si>
  <si>
    <t>76799</t>
  </si>
  <si>
    <t>OSTATNÍ KOVOVÉ DOPLŇK KONSTRUKCE</t>
  </si>
  <si>
    <t>77101</t>
  </si>
  <si>
    <t>PODLAHY Z PÓROVINOVÝCH DLAŽDIC</t>
  </si>
  <si>
    <t>- položky podlah a obkladů zahrnují kompletní podlahy a obklad, včetně úpravy podkladu, spojovací, spárové malty nebo tmely, dilatace, úpravy rohů, koutů, kolem otvorů, okrajů a pod.</t>
  </si>
  <si>
    <t>77104</t>
  </si>
  <si>
    <t>PODLAHY Z HUTNÝCH DLAŽDIC (I POLOHUT)</t>
  </si>
  <si>
    <t>77201</t>
  </si>
  <si>
    <t>PODLAHY Z PŘÍRODNÍHO KAMENE MĚKKÉHO</t>
  </si>
  <si>
    <t>77202</t>
  </si>
  <si>
    <t>PODLAHY Z PŘÍRODNÍHO KAMENE TVRDÉHO</t>
  </si>
  <si>
    <t>773111</t>
  </si>
  <si>
    <t>PODLAHY Z PŘÍRODNÍHO TERACA TL 20MM</t>
  </si>
  <si>
    <t>773112</t>
  </si>
  <si>
    <t>PODLAHY Z PŘÍRODNÍHO TERACA TL 30MM</t>
  </si>
  <si>
    <t>773121</t>
  </si>
  <si>
    <t>PODLAHY Z BAREVNÉHO TERACA TL 20MM</t>
  </si>
  <si>
    <t>773122</t>
  </si>
  <si>
    <t>PODLAHY Z BAREVNÉHO TERACA TL 30MM</t>
  </si>
  <si>
    <t>77313</t>
  </si>
  <si>
    <t>PODLAHY Z KAZETOVÉHO TERACA</t>
  </si>
  <si>
    <t>773211</t>
  </si>
  <si>
    <t>PODLAHY LITÉ EPOXIDOVÉ</t>
  </si>
  <si>
    <t>773212</t>
  </si>
  <si>
    <t>PODLAHY LITÉ POLYESTEROVÉ</t>
  </si>
  <si>
    <t>773221</t>
  </si>
  <si>
    <t>PODLAHY Z EPOXIDOVÉHO PLASTBETONU</t>
  </si>
  <si>
    <t>773222</t>
  </si>
  <si>
    <t>PODLAHY Z POLYESTEROVÉHO PLASTBETONU</t>
  </si>
  <si>
    <t>773231</t>
  </si>
  <si>
    <t>PODLAHY Z EPOXIDOVÉ PLASTMALTY</t>
  </si>
  <si>
    <t>773232</t>
  </si>
  <si>
    <t>PODLAHY Z POLYESTEROVÉ PLASTMALTY</t>
  </si>
  <si>
    <t>773242</t>
  </si>
  <si>
    <t>PODLAHY POLYESTEROVÉ LAMINOVANÉ</t>
  </si>
  <si>
    <t>77325</t>
  </si>
  <si>
    <t>PODLAHY ZE STĚRKY SILIKÁTOVÉ</t>
  </si>
  <si>
    <t>77511</t>
  </si>
  <si>
    <t>PODLAHY VLYSOVÉ A PARKETOVÉ LEPENÉ</t>
  </si>
  <si>
    <t>77512</t>
  </si>
  <si>
    <t>PODLAHY VLYSOVÉ A PARKETOVÉ PŘIBÍJENÉ</t>
  </si>
  <si>
    <t>77513</t>
  </si>
  <si>
    <t>PODLAHY VLYSOVÉ A PARKETOVÉ Z TABULÍ</t>
  </si>
  <si>
    <t>77521</t>
  </si>
  <si>
    <t>PODLAHY POVLAKOVÉ PRYŽOVÉ</t>
  </si>
  <si>
    <t>77522</t>
  </si>
  <si>
    <t>PODLAHY POVLAKOVÉ Z PLASTŮ (PVC)</t>
  </si>
  <si>
    <t>78171</t>
  </si>
  <si>
    <t>OBKLADY STĚN Z PÓROVINOVÝCH DLAŽDIC</t>
  </si>
  <si>
    <t>78174</t>
  </si>
  <si>
    <t>OBKLADY STĚN Z HUTNÝCH DLAŽDIC (I POLOHUT)</t>
  </si>
  <si>
    <t>78271</t>
  </si>
  <si>
    <t>OBKLADY STĚN Z PŘÍROD KAMENE MĚKKÉHO</t>
  </si>
  <si>
    <t>78272</t>
  </si>
  <si>
    <t>OBKLADY STĚN Z PŘÍROD KAMENE TVRDÉHO</t>
  </si>
  <si>
    <t>78311</t>
  </si>
  <si>
    <t>PROTIKOROZ OCHRANA OCEL KONSTR NÁTĚREM JEDNOVRST</t>
  </si>
  <si>
    <t>- položky nátěrů zahrnují kompletní povlaky (i různobarevné), včetně úpravy podkladu (odmaštění, odrezivění, odstranění starých nátěrů a nečistot) a jeho vyspravení, provedení nátěru předepsaným postupem a splnění všech požadavků daných technologickým předpisem.</t>
  </si>
  <si>
    <t>783121</t>
  </si>
  <si>
    <t>PROTIKOROZ OCHR OK NÁTĚREM VÍCEVRST SE ZÁKL S VYS OBSAHEM ZN</t>
  </si>
  <si>
    <t>78312</t>
  </si>
  <si>
    <t>PROTIKOROZ OCHRANA OCEL KONSTR NÁTĚREM VÍCEVRST</t>
  </si>
  <si>
    <t>78313</t>
  </si>
  <si>
    <t>PROTIKOROZ OCHRANA OCEL KONSTR PRÁŠKOVÝMI PLASTY</t>
  </si>
  <si>
    <t>78314</t>
  </si>
  <si>
    <t>PROTIKOROZ OCHRANA OCEL KONSTR NÁSTŘIKEM METALIZACÍ</t>
  </si>
  <si>
    <t>78315</t>
  </si>
  <si>
    <t>PROTIKOROZ OCHRANA OCEL KONSTR ŽÁR ZINKOVÁNÍM PONOREM</t>
  </si>
  <si>
    <t>783161</t>
  </si>
  <si>
    <t>PROTIKOROZ OCHRANA OK KOMBIN POVLAKEM S NÁSTŘIKEM METALIZACÍ</t>
  </si>
  <si>
    <t>783162</t>
  </si>
  <si>
    <t>PROTIKOROZ OCHRANA OK KOMBIN POVLAKEM SE ŽÁR ZINK PONOREM</t>
  </si>
  <si>
    <t>78321</t>
  </si>
  <si>
    <t>PROTIKOROZ OCHRANA DOPLŇK OK NÁTĚREM JEDNOVRST</t>
  </si>
  <si>
    <t>783221</t>
  </si>
  <si>
    <t>PROTIKOR OCHR DOPLŇK OK NÁT VÍCEVRST SE ZÁKL S VYS OBSAH ZN</t>
  </si>
  <si>
    <t>78322</t>
  </si>
  <si>
    <t>PROTIKOROZ OCHRANA DOPLŇK OK NÁTĚREM VÍCEVRST</t>
  </si>
  <si>
    <t>78323</t>
  </si>
  <si>
    <t>PROTIKOROZ OCHRANA DOPLŇK OK PRÁŠKOVÝMI PLASTY</t>
  </si>
  <si>
    <t>78324</t>
  </si>
  <si>
    <t>PROTIKOROZ OCHRANA DOPLŇK OK NÁSTŘIKEM METALIZACÍ</t>
  </si>
  <si>
    <t>78325</t>
  </si>
  <si>
    <t>PROTIKOROZ OCHRANA DOPLŇK OK ŽÁR ZINKOVÁNÍM PONOREM</t>
  </si>
  <si>
    <t>783261</t>
  </si>
  <si>
    <t>PROTIKOR OCHRANA DOPLŇK OK KOMBIN POVLAKEM S NÁSTŘIKEM METAL</t>
  </si>
  <si>
    <t>783262</t>
  </si>
  <si>
    <t>PROTIKOR OCHRANA DOPLŇK OK KOMBIN POVLAKEM SE ŽÁR ZINK PONOR</t>
  </si>
  <si>
    <t>78341</t>
  </si>
  <si>
    <t>PROTIKOROZ OCHRANA POTRUBÍ A ARMATUR NÁTĚREM JEDNOVRST</t>
  </si>
  <si>
    <t>783421</t>
  </si>
  <si>
    <t>PROTIKOR OCHR POTR A ARM NÁT VÍCEVRST SE ZÁKL S VYS OBS ZN</t>
  </si>
  <si>
    <t>78342</t>
  </si>
  <si>
    <t>PROTIKOROZ OCHRANA POTRUBÍ A ARMATUR NÁTĚREM VÍCEVRST</t>
  </si>
  <si>
    <t>78351</t>
  </si>
  <si>
    <t>PROTIKOROZ OCHRANA KLEMPÍŘ KONSTR NÁTĚREM JEDNOVRST</t>
  </si>
  <si>
    <t>783521</t>
  </si>
  <si>
    <t>PROTIKOR OCHR KLEMP KONSTR NÁT VÍCEVRST SE ZÁKL S VYS OBS ZN</t>
  </si>
  <si>
    <t>78352</t>
  </si>
  <si>
    <t>PROTIKOROZ OCHRANA KLEMPÍŘ KONSTR NÁTĚREM VÍCEVRST</t>
  </si>
  <si>
    <t>78361</t>
  </si>
  <si>
    <t>NÁTĚRY TRUHLÁŘ VÝROBKŮ OLEJOVÉ</t>
  </si>
  <si>
    <t>78362</t>
  </si>
  <si>
    <t>NÁTĚRY TRUHLÁŘ VÝROBKŮ SYNTETICKÉ</t>
  </si>
  <si>
    <t>78371</t>
  </si>
  <si>
    <t>NÁTĚRY TESAŘ KONSTR OLEJOVÉ</t>
  </si>
  <si>
    <t>78372</t>
  </si>
  <si>
    <t>položky pro zhotovení potrubí platí bez ohledu na sklon zahrnuje:
- výrobní dokumentaci (včetně technologického předpisu)
- dodání veškerého trubního a pomocného materiálu  (trouby,  trubky,  tvarovky,  spojovací a těsnící  materiál a pod.), podpěrných, závěsných a upevňovacích prvků, včetně potřebných úprav
- úprava a příprava podkladu a podpěr, očištění a ošetření podkladu a podpěr
- zřízení plně funkčního potrubí, kompletní soustavy, podle příslušného technologického předpisu
- zřízení potrubí i jednotlivých částí po etapách, včetně pracovních spar a spojů, pracovního zaslepení konců a pod.
- úprava prostupů, průchodů  šachtami a komorami, okolí podpěr a vyústění, zaústění, napojení, vyvedení a upevnění odpad. výustí
- ochrana potrubí nátěrem (vč. úpravy povrchu), případně izolací, nejsou-li tyto práce předmětem jiné položky
- úprava, očištění a ošetření prostoru kolem potrubí  včetně případně předepsaného utěsnění konců chrániček
- položky platí pro práce prováděné v prostoru zapaženém i nezapaženém a i v kolektorech, chráničkách</t>
  </si>
  <si>
    <t>81634</t>
  </si>
  <si>
    <t>CHRÁNIČKY Z TRUB BETONOVÝCH DN DO 200MM</t>
  </si>
  <si>
    <t>81645</t>
  </si>
  <si>
    <t>CHRÁNIČKY Z TRUB BETONOVÝCH DN DO 300MM</t>
  </si>
  <si>
    <t>81646</t>
  </si>
  <si>
    <t>CHRÁNIČKY Z TRUB BETONOVÝCH DN DO 400MM</t>
  </si>
  <si>
    <t>81657</t>
  </si>
  <si>
    <t>CHRÁNIČKY Z TRUB BETONOVÝCH DN DO 500MM</t>
  </si>
  <si>
    <t>81658</t>
  </si>
  <si>
    <t>CHRÁNIČKY Z TRUB BETONOVÝCH DN DO 600MM</t>
  </si>
  <si>
    <t>81660</t>
  </si>
  <si>
    <t>CHRÁNIČKY Z TRUB BETONOVÝCH DN DO 800MM</t>
  </si>
  <si>
    <t>81671</t>
  </si>
  <si>
    <t>CHRÁNIČKY Z TRUB BETONOVÝCH DN DO 1000MM</t>
  </si>
  <si>
    <t>81672</t>
  </si>
  <si>
    <t>CHRÁNIČKY Z TRUB BETONOVÝCH DN DO 1200MM</t>
  </si>
  <si>
    <t>81683</t>
  </si>
  <si>
    <t>CHRÁNIČKY Z TRUB BETON DN DO 1400MM</t>
  </si>
  <si>
    <t>81684</t>
  </si>
  <si>
    <t>CHRÁNIČKY Z TRUB BETON DN DO 1600MM</t>
  </si>
  <si>
    <t>81690</t>
  </si>
  <si>
    <t>CHRÁNIČKY Z TRUB BETON DN PŘES 1600MM</t>
  </si>
  <si>
    <t>82433</t>
  </si>
  <si>
    <t>POTRUBÍ Z TRUB ŽELEZOBETON DN DO 150MM</t>
  </si>
  <si>
    <t>82434</t>
  </si>
  <si>
    <t>POTRUBÍ Z TRUB ŽELEZOBETON DN DO 200MM</t>
  </si>
  <si>
    <t>82445</t>
  </si>
  <si>
    <t>POTRUBÍ Z TRUB ŽELEZOBETONOVÝCH DN DO 300MM</t>
  </si>
  <si>
    <t>82446</t>
  </si>
  <si>
    <t>POTRUBÍ Z TRUB ŽELEZOBETONOVÝCH DN DO 400MM</t>
  </si>
  <si>
    <t>82457</t>
  </si>
  <si>
    <t>POTRUBÍ Z TRUB ŽELEZOBETONOVÝCH DN DO 500MM</t>
  </si>
  <si>
    <t>82458</t>
  </si>
  <si>
    <t>POTRUBÍ Z TRUB ŽELEZOBETONOVÝCH DN DO 600MM</t>
  </si>
  <si>
    <t>82460</t>
  </si>
  <si>
    <t>POTRUBÍ Z TRUB ŽELEZOBETONOVÝCH DN DO 800MM</t>
  </si>
  <si>
    <t>82471</t>
  </si>
  <si>
    <t>POTRUBÍ Z TRUB ŽELEZOBETONOVÝCH DN DO 1000MM</t>
  </si>
  <si>
    <t>82472</t>
  </si>
  <si>
    <t>POTRUBÍ Z TRUB ŽELEZOBETONOVÝCH DN DO 1200MM</t>
  </si>
  <si>
    <t>82483</t>
  </si>
  <si>
    <t>POTRUBÍ Z TRUB ŽELEZOBETON DN DO 1400MM</t>
  </si>
  <si>
    <t>82484</t>
  </si>
  <si>
    <t>POTRUBÍ Z TRUB ŽELEZOBETON DN DO 1600MM</t>
  </si>
  <si>
    <t>82490</t>
  </si>
  <si>
    <t>POTRUBÍ Z TRUB ŽELEZOBETON DN PŘES 1600MM</t>
  </si>
  <si>
    <t>82634</t>
  </si>
  <si>
    <t>CHRÁNIČKY Z TRUB ŽELEZOBETON DN DO 200MM</t>
  </si>
  <si>
    <t>82645</t>
  </si>
  <si>
    <t>CHRÁNIČKY Z TRUB ŽELEZOBETONOVÝCH DN DO 300MM</t>
  </si>
  <si>
    <t>82646</t>
  </si>
  <si>
    <t>CHRÁNIČKY Z TRUB ŽELEZOBETONOVÝCH DN DO 400MM</t>
  </si>
  <si>
    <t>82657</t>
  </si>
  <si>
    <t>CHRÁNIČKY Z TRUB ŽELEZOBETONOVÝCH DN DO 500MM</t>
  </si>
  <si>
    <t>82658</t>
  </si>
  <si>
    <t>CHRÁNIČKY Z TRUB ŽELEZOBETONOVÝCH DN DO 600MM</t>
  </si>
  <si>
    <t>82660</t>
  </si>
  <si>
    <t>CHRÁNIČKY Z TRUB ŽELEZOBETONOVÝCH DN DO 800MM</t>
  </si>
  <si>
    <t>82671</t>
  </si>
  <si>
    <t>CHRÁNIČKY Z TRUB ŽELEZOBETONOVÝCH DN DO 1000MM</t>
  </si>
  <si>
    <t>82672</t>
  </si>
  <si>
    <t>CHRÁNIČKY Z TRUB ŽELEZOBETONOVÝCH DN DO 1200MM</t>
  </si>
  <si>
    <t>82683</t>
  </si>
  <si>
    <t>CHRÁNIČKY Z TRUB ŽELEZOBETON DN DO 1400MM</t>
  </si>
  <si>
    <t>82684</t>
  </si>
  <si>
    <t>CHRÁNIČKY Z TRUB ŽELEZOBETON DN DO 1600MM</t>
  </si>
  <si>
    <t>82690</t>
  </si>
  <si>
    <t>CHRÁNIČKY Z TRUB ŽELEZOBETON DN PŘES 1600MM</t>
  </si>
  <si>
    <t>834272</t>
  </si>
  <si>
    <t>POTRUBÍ Z TRUB KAMENIN DN DO 100MM POLODĚROVANÝCH</t>
  </si>
  <si>
    <t>položky pro zhotovení potrubí platí bez ohledu na sklon zahrnuje:
- výrobní dokumentaci (včetně technologického předpisu)
- dodání veškerého trubního a pomocného materiálu  (trouby,  trubky,  tvarovky,  spojovací a těsnící  materiál a pod.), podpěrných, závěsných a upevňovacích prvků, včetně potřebných úprav
- úprava a příprava podkladu a podpěr, očištění a ošetření podkladu a podpěr
- zřízení plně funkčního potrubí, kompletní soustavy, podle příslušného technologického předpisu
- zřízení potrubí i jednotlivých částí po etapách, včetně pracovních spar a spojů, pracovního zaslepení konců a pod.
- úprava prostupů, průchodů  šachtami a komorami, okolí podpěr a vyústění, zaústění, napojení, vyvedení a upevnění odpad. výustí
- ochrana potrubí nátěrem (vč. úpravy povrchu), případně izolací, nejsou-li tyto práce předmětem jiné položky
- úprava, očištění a ošetření prostoru kolem potrubí
- položky platí pro práce prováděné v prostoru zapaženém i nezapaženém a i v kolektorech, chráničkách
- položky zahrnují i práce spojené s nutnými obtoky, převáděním a čerpáním vody</t>
  </si>
  <si>
    <t>83427</t>
  </si>
  <si>
    <t>POTRUBÍ Z TRUB KAMENINOVÝCH DN DO 100MM</t>
  </si>
  <si>
    <t>834273</t>
  </si>
  <si>
    <t>POTRUBÍ Z TRUB KAMENIN DN DO 100MM CELODĚROVANÝCH</t>
  </si>
  <si>
    <t>834332</t>
  </si>
  <si>
    <t>POTRUBÍ Z TRUB KAMENIN DN DO 150MM POLODĚROVANÝCH</t>
  </si>
  <si>
    <t>83433</t>
  </si>
  <si>
    <t>POTRUBÍ Z TRUB KAMENINOVÝCH DN DO 150MM</t>
  </si>
  <si>
    <t>834333</t>
  </si>
  <si>
    <t>POTRUBÍ Z TRUB KAMENIN DN DO 150MM CELODĚROVANÝCH</t>
  </si>
  <si>
    <t>834342</t>
  </si>
  <si>
    <t>POTRUBÍ Z TRUB KAMENIN DN DO 200MM POLODĚROVANÝCH</t>
  </si>
  <si>
    <t>83434</t>
  </si>
  <si>
    <t>POTRUBÍ Z TRUB KAMENINOVÝCH DN DO 200MM</t>
  </si>
  <si>
    <t>834343</t>
  </si>
  <si>
    <t>POTRUBÍ Z TRUB KAMENIN DN DO 200MM CELODĚROVANÝCH</t>
  </si>
  <si>
    <t>834442</t>
  </si>
  <si>
    <t>POTRUBÍ Z TRUB KAMENINOVÝCH DN DO 250MM POLODĚROVANÝCH</t>
  </si>
  <si>
    <t>83444</t>
  </si>
  <si>
    <t>POTRUBÍ Z TRUB KAMENINOVÝCH DN DO 250MM</t>
  </si>
  <si>
    <t>834443</t>
  </si>
  <si>
    <t>POTRUBÍ Z TRUB KAMENINOVÝCH DN DO 250MM CELODĚROVANÝCH</t>
  </si>
  <si>
    <t>834452</t>
  </si>
  <si>
    <t>POTRUBÍ Z TRUB KAMENIN DN DO 300MM POLODĚROVANÝCH</t>
  </si>
  <si>
    <t>83445</t>
  </si>
  <si>
    <t>POTRUBÍ Z TRUB KAMENINOVÝCH DN DO 300MM</t>
  </si>
  <si>
    <t>834453</t>
  </si>
  <si>
    <t>POTRUBÍ Z TRUB KAMENINOVÝCH DĚROVANÝCH DN DO 300MM</t>
  </si>
  <si>
    <t>834462</t>
  </si>
  <si>
    <t>POTRUBÍ Z TRUB KAMENIN DN DO 400MM POLODĚROVANÝCH</t>
  </si>
  <si>
    <t>83446</t>
  </si>
  <si>
    <t>NASUNUTÍ LITIN TRUB DN DO 80MM DO CHRÁNIČKY</t>
  </si>
  <si>
    <t>položka zahrnuje: pojízdná sedla (objímky) případně předepsané utěsnění konců chráničky nezahrnuje dodávku potrubí</t>
  </si>
  <si>
    <t>85827</t>
  </si>
  <si>
    <t>NASUNUTÍ LITIN TRUB DN DO 100MM DO CHRÁNIČKY</t>
  </si>
  <si>
    <t>85833</t>
  </si>
  <si>
    <t>NASUNUTÍ LITIN TRUB DN DO 150MM DO CHRÁNIČKY</t>
  </si>
  <si>
    <t>85834</t>
  </si>
  <si>
    <t>NASUNUTÍ LITIN TRUB DN DO 200MM DO CHRÁNIČKY</t>
  </si>
  <si>
    <t>85844</t>
  </si>
  <si>
    <t>NASUNUTÍ LITIN TRUB DN DO 250MM DO CHRÁNIČKY</t>
  </si>
  <si>
    <t>85845</t>
  </si>
  <si>
    <t>NASUNUTÍ LITIN TRUB DN DO 300MM DO CHRÁNIČKY</t>
  </si>
  <si>
    <t>85846</t>
  </si>
  <si>
    <t>NASUNUTÍ LITIN TRUB DN DO 400MM DO CHRÁNIČKY</t>
  </si>
  <si>
    <t>85857</t>
  </si>
  <si>
    <t>NASUNUTÍ LITIN TRUB DN DO 500MM DO CHRÁNIČKY</t>
  </si>
  <si>
    <t>85858</t>
  </si>
  <si>
    <t>NASUNUTÍ LITIN TRUB DN DO 600MM DO CHRÁNIČKY</t>
  </si>
  <si>
    <t>85859</t>
  </si>
  <si>
    <t>NASUNUTÍ LITIN TRUB DN DO 700MM DO CHRÁNIČKY</t>
  </si>
  <si>
    <t>85860</t>
  </si>
  <si>
    <t>NASUNUTÍ LITIN TRUB DN DO 800MM DO CHRÁNIČKY</t>
  </si>
  <si>
    <t>85871</t>
  </si>
  <si>
    <t>NASUNUTÍ LITIN TRUB DN DO 1000MM DO CHRÁNIČKY</t>
  </si>
  <si>
    <t>85872</t>
  </si>
  <si>
    <t>NASUNUTÍ LITIN TRUB DN DO 1200MM DO CHRÁNIČKY</t>
  </si>
  <si>
    <t>86313</t>
  </si>
  <si>
    <t>POTRUBÍ Z TRUB OCELOVÝCH DN DO 25MM</t>
  </si>
  <si>
    <t>položky pro zhotovení potrubí platí bez ohledu na sklon. zahrnuje:
- výrobní dokumentaci (včetně technologického předpisu)
- dodání veškerého trubního a pomocného materiálu  (trouby,  trubky,  tvarovky,  spojovací a těsnící  materiál a pod.), podpěrných, závěsných a upevňovacích prvků, včetně potřebných úprav
- úprava a příprava podkladu a podpěr, očištění a ošetření podkladu a podpěr
- zřízení plně funkčního potrubí, kompletní soustavy, podle příslušného technologického předpisu
- zřízení potrubí i jednotlivých částí po etapách, včetně pracovních spar a spojů, pracovního zaslepení konců a pod.
- úprava prostupů, průchodů  šachtami a komorami, okolí podpěr a vyústění, zaústění, napojení, vyvedení a upevnění odpad. výustí
- ochrana potrubí nátěrem (vč. úpravy povrchu), případně izolací, nejsou-li tyto práce předmětem jiné položky
- úprava, očištění a ošetření prostoru kolem potrubí
- položky platí pro práce prováděné v prostoru zapaženém i nezapaženém a i v kolektorech, chráničkách
- položky zahrnují i práce spojené s nutnými obtoky, převáděním a čerpáním vody
- opláštění dle dokumentace a nutné opravy opláštění při jeho poškození nezahrnuje tlakovou zkoušku ani proplacha dezinfekci</t>
  </si>
  <si>
    <t>86314</t>
  </si>
  <si>
    <t>POTRUBÍ Z TRUB OCELOVÝCH DN DO 40MM</t>
  </si>
  <si>
    <t>86315</t>
  </si>
  <si>
    <t>POTRUBÍ Z TRUB OCELOVÝCH DN DO 50MM</t>
  </si>
  <si>
    <t>86326</t>
  </si>
  <si>
    <t>POTRUBÍ Z TRUB OCELOVÝCH DN DO 80MM</t>
  </si>
  <si>
    <t>863271</t>
  </si>
  <si>
    <t>POTRUBÍ Z TRUB OCELOVÝCH DN DO 100MM S CEMENTACÍ</t>
  </si>
  <si>
    <t>863272</t>
  </si>
  <si>
    <t>POTRUBÍ Z TRUB Z NEREZ OCELI DN DO 100MM</t>
  </si>
  <si>
    <t>86327</t>
  </si>
  <si>
    <t>POTRUBÍ Z TRUB OCELOVÝCH DN DO 100MM</t>
  </si>
  <si>
    <t>863331</t>
  </si>
  <si>
    <t>POTRUBÍ Z TRUB OCELOVÝCH DN DO 150MM S CEMENTACÍ</t>
  </si>
  <si>
    <t>863332</t>
  </si>
  <si>
    <t>POTRUBÍ Z TRUB Z NEREZ OCELI DN DO 150MM</t>
  </si>
  <si>
    <t>86333</t>
  </si>
  <si>
    <t>POTRUBÍ Z TRUB OCELOVÝCH DN DO 150MM</t>
  </si>
  <si>
    <t>863341</t>
  </si>
  <si>
    <t>POTRUBÍ Z TRUB OCELOVÝCH DN DO 200MM S CEMENTACÍ</t>
  </si>
  <si>
    <t>863342</t>
  </si>
  <si>
    <t>POTRUBÍ Z TRUB Z NEREZ OCELI DN DO 200MM</t>
  </si>
  <si>
    <t>86334</t>
  </si>
  <si>
    <t>POTRUBÍ Z TRUB OCELOVÝCH DN DO 200MM</t>
  </si>
  <si>
    <t>863441</t>
  </si>
  <si>
    <t>POTRUBÍ Z TRUB OCELOVÝCH DN DO 250MM S CEMENTACÍ</t>
  </si>
  <si>
    <t>863442</t>
  </si>
  <si>
    <t>POTRUBÍ Z TRUB Z NEREZ OCELI DN DO 250MM</t>
  </si>
  <si>
    <t>86344</t>
  </si>
  <si>
    <t>POTRUBÍ Z TRUB OCELOVÝCH DN DO 250MM</t>
  </si>
  <si>
    <t>863451</t>
  </si>
  <si>
    <t>POTRUBÍ Z TRUB OCELOVÝCH DN DO 300MM S CEMENTACÍ</t>
  </si>
  <si>
    <t>863452</t>
  </si>
  <si>
    <t>POTRUBÍ Z TRUB Z NEREZ OCELI DN DO 300MM</t>
  </si>
  <si>
    <t>86345</t>
  </si>
  <si>
    <t>POTRUBÍ Z TRUB OCELOVÝCH DN DO 300MM</t>
  </si>
  <si>
    <t>863461</t>
  </si>
  <si>
    <t>POTRUBÍ Z TRUB OCELOVÝCH DN DO 400MM S CEMENTACÍ</t>
  </si>
  <si>
    <t>863462</t>
  </si>
  <si>
    <t>POTRUBÍ Z TRUB Z NEREZ OCELI DN DO 400MM</t>
  </si>
  <si>
    <t>86346</t>
  </si>
  <si>
    <t>POTRUBÍ Z TRUB OCELOVÝCH DN DO 400MM</t>
  </si>
  <si>
    <t>863571</t>
  </si>
  <si>
    <t>POTRUBÍ Z TRUB OCELOVÝCH DN DO 500MM S CEMENTACÍ</t>
  </si>
  <si>
    <t>863572</t>
  </si>
  <si>
    <t>POTRUBÍ Z TRUB Z NEREZ OCELI DN DO 500MM</t>
  </si>
  <si>
    <t>86357</t>
  </si>
  <si>
    <t>POTRUBÍ Z TRUB OCELOVÝCH DN DO 500MM</t>
  </si>
  <si>
    <t>863581</t>
  </si>
  <si>
    <t>POTRUBÍ Z TRUB OCELOVÝCH DN DO 600MM S CEMENTACÍ</t>
  </si>
  <si>
    <t>863582</t>
  </si>
  <si>
    <t>POTRUBÍ Z TRUB Z NEREZ OCELI DN DO 600MM</t>
  </si>
  <si>
    <t>86358</t>
  </si>
  <si>
    <t>POTRUBÍ Z TRUB OCELOVÝCH DN DO 600MM</t>
  </si>
  <si>
    <t>863591</t>
  </si>
  <si>
    <t>POTRUBÍ Z TRUB OCELOVÝCH DN DO 700MM S CEMENTACÍ</t>
  </si>
  <si>
    <t>863592</t>
  </si>
  <si>
    <t>POTRUBÍ Z TRUB Z NEREZ OCELI DN DO 700MM</t>
  </si>
  <si>
    <t>86359</t>
  </si>
  <si>
    <t>POTRUBÍ Z TRUB OCELOVÝCH DN DO 700MM</t>
  </si>
  <si>
    <t>863601</t>
  </si>
  <si>
    <t>POTRUBÍ Z TRUB OCELOVÝCH DN DO 800MM S CEMENTACÍ</t>
  </si>
  <si>
    <t>863602</t>
  </si>
  <si>
    <t>POTRUBÍ Z TRUB Z NEREZ OCELI DN DO 800MM</t>
  </si>
  <si>
    <t>86360</t>
  </si>
  <si>
    <t>POTRUBÍ Z TRUB OCELOVÝCH DN DO 800MM</t>
  </si>
  <si>
    <t>863711</t>
  </si>
  <si>
    <t>POTRUBÍ Z TRUB OCELOVÝCH DN DO 1000MM S CEMENTACÍ</t>
  </si>
  <si>
    <t>863712</t>
  </si>
  <si>
    <t>POTRUBÍ Z TRUB Z NEREZ OCELI DN DO 1000MM</t>
  </si>
  <si>
    <t>86371</t>
  </si>
  <si>
    <t>POTRUBÍ Z TRUB OCELOVÝCH DN DO 1000MM</t>
  </si>
  <si>
    <t>863721</t>
  </si>
  <si>
    <t>POTRUBÍ Z TRUB OCELOVÝCH DN DO 1200MM S CEMENTACÍ</t>
  </si>
  <si>
    <t>863722</t>
  </si>
  <si>
    <t>POTRUBÍ Z TRUB Z NEREZ OCELI DN DO 1200MM</t>
  </si>
  <si>
    <t>86372</t>
  </si>
  <si>
    <t>POTRUBÍ Z TRUB OCELOVÝCH DN DO 1200MM</t>
  </si>
  <si>
    <t>863831</t>
  </si>
  <si>
    <t>POTRUBÍ Z TRUB OCELOVÝCH DN DO 1400MM S CEMENTACÍ</t>
  </si>
  <si>
    <t>863832</t>
  </si>
  <si>
    <t>POTRUBÍ Z TRUB Z NEREZ OCELI DN DO 1400MM</t>
  </si>
  <si>
    <t>86383</t>
  </si>
  <si>
    <t>POTRUBÍ Z TRUB OCELOVÝCH DN DO 1400MM</t>
  </si>
  <si>
    <t>863841</t>
  </si>
  <si>
    <t>POTRUBÍ Z TRUB OCELOVÝCH DN DO 1600MM S CEMENTACÍ</t>
  </si>
  <si>
    <t>863842</t>
  </si>
  <si>
    <t>POTRUBÍ Z TRUB Z NEREZ OCELI DN DO 1600MM</t>
  </si>
  <si>
    <t>86384</t>
  </si>
  <si>
    <t>POTRUBÍ Z TRUB OCELOVÝCH DN DO 1600MM</t>
  </si>
  <si>
    <t>863901</t>
  </si>
  <si>
    <t>POTRUBÍ Z TRUB OCELOVÝCH DN PŘES 1600MM S CEMENTACÍ</t>
  </si>
  <si>
    <t>863902</t>
  </si>
  <si>
    <t>POTRUBÍ Z TRUB Z NEREZ OCELI DN PŘES 1600MM</t>
  </si>
  <si>
    <t>86390</t>
  </si>
  <si>
    <t>POTRUBÍ Z TRUB OCELOVÝCH DN PŘES 1600MM</t>
  </si>
  <si>
    <t>86627</t>
  </si>
  <si>
    <t>CHRÁNIČKY Z TRUB OCELOVÝCH DN DO 100MM</t>
  </si>
  <si>
    <t>74F449</t>
  </si>
  <si>
    <t>74F451</t>
  </si>
  <si>
    <t>74F452</t>
  </si>
  <si>
    <t>74F454</t>
  </si>
  <si>
    <t>74F455</t>
  </si>
  <si>
    <t>74F456</t>
  </si>
  <si>
    <t>74F457</t>
  </si>
  <si>
    <t>74F458</t>
  </si>
  <si>
    <t>74F459</t>
  </si>
  <si>
    <t>74F461</t>
  </si>
  <si>
    <t>74F462</t>
  </si>
  <si>
    <t>74F463</t>
  </si>
  <si>
    <t>74F464</t>
  </si>
  <si>
    <t>74F465</t>
  </si>
  <si>
    <t>74F466</t>
  </si>
  <si>
    <t>74F467</t>
  </si>
  <si>
    <t>74F468</t>
  </si>
  <si>
    <t>74F469</t>
  </si>
  <si>
    <t>74F491</t>
  </si>
  <si>
    <t>74F492</t>
  </si>
  <si>
    <t>75H111</t>
  </si>
  <si>
    <t>75H112</t>
  </si>
  <si>
    <t>75H11Y</t>
  </si>
  <si>
    <t>75H121</t>
  </si>
  <si>
    <t>75H122</t>
  </si>
  <si>
    <t>75H12Y</t>
  </si>
  <si>
    <t>75H131</t>
  </si>
  <si>
    <t>75H132</t>
  </si>
  <si>
    <t>86733</t>
  </si>
  <si>
    <t>CHRÁNIČKY Z TRUB OCEL PODÉL PŮLENÝCH DN DO 150MM</t>
  </si>
  <si>
    <t>86734</t>
  </si>
  <si>
    <t>CHRÁNIČKY Z TRUB OCELOVÝCH PODÉLNĚ PŮLENÝCH DN DO 200MM</t>
  </si>
  <si>
    <t>86744</t>
  </si>
  <si>
    <t>CHRÁNIČKY Z TRUB OCELOVÝCH PODÉLNĚ PŮLENÝCH DN DO 250MM</t>
  </si>
  <si>
    <t>86745</t>
  </si>
  <si>
    <t>CHRÁNIČKY Z TRUB OCELOVÝCH PODÉLNĚ PŮLENÝCH DN DO 300MM</t>
  </si>
  <si>
    <t>86746</t>
  </si>
  <si>
    <t>CHRÁNIČKY Z TRUB OCELOVÝCH PODÉLNĚ PŮLENÝCH DN DO 400MM</t>
  </si>
  <si>
    <t>86757</t>
  </si>
  <si>
    <t>CHRÁNIČKY Z TRUB OCELOVÝCH PODÉLNĚ PŮLENÝCH DN DO 500MM</t>
  </si>
  <si>
    <t>86758</t>
  </si>
  <si>
    <t>CHRÁNIČKY Z TRUB OCELOVÝCH PODÉLNĚ PŮLENÝCH DN DO 600MM</t>
  </si>
  <si>
    <t>86759</t>
  </si>
  <si>
    <t>CHRÁNIČKY Z TRUB OCELOVÝCH PODÉLNĚ PŮLENÝCH DN DO 700MM</t>
  </si>
  <si>
    <t>86760</t>
  </si>
  <si>
    <t>CHRÁNIČKY Z TRUB OCELOVÝCH PODÉLNĚ PŮLENÝCH DN DO 800MM</t>
  </si>
  <si>
    <t>86771</t>
  </si>
  <si>
    <t>CHRÁNIČKY Z TRUB OCELOVÝCH PODÉLNĚ PŮLENÝCH DN DO 1000MM</t>
  </si>
  <si>
    <t>86772</t>
  </si>
  <si>
    <t>CHRÁNIČKY Z TRUB OCELOVÝCH PODÉLNĚ PŮLENÝCH DN DO 1200MM</t>
  </si>
  <si>
    <t>86783</t>
  </si>
  <si>
    <t>CHRÁNIČKY Z TRUB OCEL PODÉL PŮLENÝCH DN DO 1400MM</t>
  </si>
  <si>
    <t>86784</t>
  </si>
  <si>
    <t>CHRÁNIČKY Z TRUB OCEL PODÉL PŮLENÝCH DN DO 1600MM</t>
  </si>
  <si>
    <t>86790</t>
  </si>
  <si>
    <t>CHRÁNIČKY Z TRUB OCEL PODÉL PŮLENÝCH DN PŘES 1600MM</t>
  </si>
  <si>
    <t>86815</t>
  </si>
  <si>
    <t>NASUNUTÍ OCELOVÉ POTRUBNÍ SEKCE DN DO 50MM DO OCELOVÉ CHRÁNIČKY</t>
  </si>
  <si>
    <t>86826</t>
  </si>
  <si>
    <t>NASUNUTÍ OCELOVÉ POTRUBNÍ SEKCE DN DO 80MM DO OCELOVÉ CHRÁNIČKY</t>
  </si>
  <si>
    <t>86827</t>
  </si>
  <si>
    <t>NASUNUTÍ OCELOVÉ POTRUBNÍ SEKCE DN DO 100MM DO OCELOVÉ CHRÁNIČKY</t>
  </si>
  <si>
    <t>86833</t>
  </si>
  <si>
    <t>NASUNUTÍ OCELOVÉ POTRUBNÍ SEKCE DN DO 150MM DO OCELOVÉ CHRÁNIČKY</t>
  </si>
  <si>
    <t>86834</t>
  </si>
  <si>
    <t>NASUNUTÍ OCELOVÉ POTRUBNÍ SEKCE DN DO 200MM DO OCELOVÉ CHRÁNIČKY</t>
  </si>
  <si>
    <t>86844</t>
  </si>
  <si>
    <t>NASUNUTÍ OCELOVÉ POTRUBNÍ SEKCE DN DO 250MM DO OCELOVÉ CHRÁNIČKY</t>
  </si>
  <si>
    <t>86845</t>
  </si>
  <si>
    <t>NASUNUTÍ OCELOVÉ POTRUBNÍ SEKCE DN DO 300MM DO OCELOVÉ CHRÁNIČKY</t>
  </si>
  <si>
    <t>86846</t>
  </si>
  <si>
    <t>NASUNUTÍ OCELOVÉ POTRUBNÍ SEKCE DN DO 400MM DO OCELOVÉ CHRÁNIČKY</t>
  </si>
  <si>
    <t>86857</t>
  </si>
  <si>
    <t>NASUNUTÍ OCELOVÉ POTRUBNÍ SEKCE DN DO 500MM DO OCELOVÉ CHRÁNIČKY</t>
  </si>
  <si>
    <t>86858</t>
  </si>
  <si>
    <t>NASUNUTÍ OCELOVÉ POTRUBNÍ SEKCE DN DO 600MM DO OCELOVÉ CHRÁNIČKY</t>
  </si>
  <si>
    <t>86859</t>
  </si>
  <si>
    <t>NASUNUTÍ OCELOVÉ POTRUBNÍ SEKCE DN DO 700MM DO OCELOVÉ CHRÁNIČKY</t>
  </si>
  <si>
    <t>86860</t>
  </si>
  <si>
    <t>NASUNUTÍ OCELOVÉ POTRUBNÍ SEKCE DN DO 800MM DO OCELOVÉ CHRÁNIČKY</t>
  </si>
  <si>
    <t>86871</t>
  </si>
  <si>
    <t>NASUNUTÍ OCELOVÉ POTRUBNÍ SEKCE DN DO 1000MM DO OCELOVÉ CHRÁNIČKY</t>
  </si>
  <si>
    <t>86872</t>
  </si>
  <si>
    <t>NASUNUTÍ OCELOVÉ POTRUBNÍ SEKCE DN DO 1200MM DO OCELOVÉ CHRÁNIČKY</t>
  </si>
  <si>
    <t>86883</t>
  </si>
  <si>
    <t>NASUNUTÍ OCELOVÉ POTRUBNÍ SEKCE DN DO 1400MM DO OCELOVÉ CHRÁNIČKY</t>
  </si>
  <si>
    <t>87113</t>
  </si>
  <si>
    <t>POTRUBÍ Z TRUB PLAST TLAK HRDL DN DO 25MM (1")</t>
  </si>
  <si>
    <t>87114</t>
  </si>
  <si>
    <t>POTRUBÍ Z TRUB PLAST TLAK HRDL DN DO 40MM (1,5")</t>
  </si>
  <si>
    <t>87115</t>
  </si>
  <si>
    <t>POTRUBÍ Z TRUB PLAST TLAK HRDL DN DO 50MM (2")</t>
  </si>
  <si>
    <t>87126</t>
  </si>
  <si>
    <t>POTRUBÍ Z TRUB PLASTOVÝCH TLAKOVÝCH HRDLOVÝCH DN DO 80MM</t>
  </si>
  <si>
    <t>87127</t>
  </si>
  <si>
    <t>POTRUBÍ Z TRUB PLASTOVÝCH TLAKOVÝCH HRDLOVÝCH DN DO 100MM</t>
  </si>
  <si>
    <t>87133</t>
  </si>
  <si>
    <t>POTRUBÍ Z TRUB PLASTOVÝCH TLAKOVÝCH HRDLOVÝCH DN DO 150MM</t>
  </si>
  <si>
    <t>87134</t>
  </si>
  <si>
    <t>POTRUBÍ Z TRUB PLASTOVÝCH TLAKOVÝCH HRDLOVÝCH DN DO 200MM</t>
  </si>
  <si>
    <t>87144</t>
  </si>
  <si>
    <t>POTRUBÍ Z TRUB PLASTOVÝCH TLAKOVÝCH HRDLOVÝCH DN DO 250MM</t>
  </si>
  <si>
    <t>87145</t>
  </si>
  <si>
    <t>POTRUBÍ Z TRUB PLASTOVÝCH TLAKOVÝCH HRDLOVÝCH DN DO 300MM</t>
  </si>
  <si>
    <t>87146</t>
  </si>
  <si>
    <t>POTRUBÍ Z TRUB PLAST TLAK HRDL DN DO 400MM</t>
  </si>
  <si>
    <t>87313</t>
  </si>
  <si>
    <t>položka zahrnuje:
- poklopy s rámem, mříže s rámem, koše na bahno, stupadla, žebříky, stropy z bet. dílců a pod.
- kompletní technologii.
- dodání  čerstvého  betonu  (betonové  směsi)  požadované  kvality,  jeho  uložení  do požadovaného tvaru při jakékoliv hustotě výztuže, konzistenci čerstvého betonu a způsobu hutnění, ošetření a ochranu betonu,
- dodání betonářské výztuže v požadované kvalitě, stříhání, řezání, ohýbání a spojování do všech požadovaných tvarů (vč. armakošů) a uložení s požadovaným zajištěním polohy a krytí výztuže betonem,
- veškeré svary nebo jiné spoje výztuže,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t>
  </si>
  <si>
    <t>911CB2</t>
  </si>
  <si>
    <t>911CB3</t>
  </si>
  <si>
    <t>911CB9</t>
  </si>
  <si>
    <t>911CC1</t>
  </si>
  <si>
    <t>911CC2</t>
  </si>
  <si>
    <t>911CC3</t>
  </si>
  <si>
    <t>911CC9</t>
  </si>
  <si>
    <t>911CD1</t>
  </si>
  <si>
    <t>911CD2</t>
  </si>
  <si>
    <t>911CD3</t>
  </si>
  <si>
    <t>911CD9</t>
  </si>
  <si>
    <t>911CE1</t>
  </si>
  <si>
    <t>911CE2</t>
  </si>
  <si>
    <t>911CE3</t>
  </si>
  <si>
    <t>911CE9</t>
  </si>
  <si>
    <t>911DA1</t>
  </si>
  <si>
    <t>911DA2</t>
  </si>
  <si>
    <t>911DA3</t>
  </si>
  <si>
    <t>911DA9</t>
  </si>
  <si>
    <t>911DB1</t>
  </si>
  <si>
    <t>911DB2</t>
  </si>
  <si>
    <t>911DB3</t>
  </si>
  <si>
    <t>911DB9</t>
  </si>
  <si>
    <t>911DC1</t>
  </si>
  <si>
    <t>911DC2</t>
  </si>
  <si>
    <t>911DC3</t>
  </si>
  <si>
    <t>911DC9</t>
  </si>
  <si>
    <t>911DD1</t>
  </si>
  <si>
    <t>911DD2</t>
  </si>
  <si>
    <t>911DD3</t>
  </si>
  <si>
    <t>911DD9</t>
  </si>
  <si>
    <t>892382</t>
  </si>
  <si>
    <t>JÍMKY PRO ODL ROP PROD ZE ŽELBET VČ VÝZT, PRŮT DO 20L/SEC</t>
  </si>
  <si>
    <t>892383</t>
  </si>
  <si>
    <t>JÍMKY PRO ODL ROP PROD ZE ŽELBET VČ VÝZT, PRŮT DO 30L/SEC</t>
  </si>
  <si>
    <t>892384</t>
  </si>
  <si>
    <t>JÍMKY PRO ODL ROP PROD ZE ŽELBET VČ VÝZT, PRŮT DO 50L/SEC</t>
  </si>
  <si>
    <t>892385</t>
  </si>
  <si>
    <t>JÍMKY PRO ODL ROP PROD ZE ŽELBET VČ VÝZT, PRŮT DO 100L/SEC</t>
  </si>
  <si>
    <t>892386</t>
  </si>
  <si>
    <t>JÍMKY PRO ODL ROP PROD ZE ŽELBET VČ VÝZT, PRŮT DO 200L/SEC</t>
  </si>
  <si>
    <t>89238</t>
  </si>
  <si>
    <t>JÍMKY PRO ODLOUČENÍ ROP PRODUKT ZE ŽELBET VČET VÝZT</t>
  </si>
  <si>
    <t>892387</t>
  </si>
  <si>
    <t>JÍMKY PRO ODL ROP PROD ZE ŽELBET VČ VÝZT, PRŮT DO 300L/SEC</t>
  </si>
  <si>
    <t>892388</t>
  </si>
  <si>
    <t>JÍMKY PRO ODL ROP PROD ZE ŽELBET VČ VÝZT, PRŮT PŘES 300L/SEC</t>
  </si>
  <si>
    <t>89270</t>
  </si>
  <si>
    <t>JÍMKY PRO ODLOUČENÍ ROP PRODUKT Z TRUB</t>
  </si>
  <si>
    <t>893111</t>
  </si>
  <si>
    <t>ŠACHTY ARMATUR Z BETON DÍLCŮ PŮDORYS PLOCHY DO 1,5M2</t>
  </si>
  <si>
    <t>položka zahrnuje:
- poklopy s rámem, mříže s rámem, stupadla, žebříky, stropy z bet. dílců a pod.
- dodání  dílce  požadovaného  tvaru  a  vlastností,  jeho  skladování,  doprava  a  osazení  do  definitivní polohy, včetně komplexní technologie výroby a montáže dílců, ošetření a ochrana dílců,
- u dílců železobetonových a předpjatých veškerá výztuž, případně i tuhé kovové prvky a závěsná oka,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</si>
  <si>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893112</t>
  </si>
  <si>
    <t>ŠACHTY ARMATUR Z BETON DÍLCŮ PŮDORYS PLOCHY DO 2,5M2</t>
  </si>
  <si>
    <t>893113</t>
  </si>
  <si>
    <t>ŠACHTY ARMATUR Z BETON DÍLCŮ PŮDORYS PLOCHY DO 3,5M2</t>
  </si>
  <si>
    <t>893114</t>
  </si>
  <si>
    <t>ŠACHTY ARMATUR Z BETON DÍLCŮ PŮDORYS PLOCHY DO 4,5M2</t>
  </si>
  <si>
    <t>893115</t>
  </si>
  <si>
    <t>ŠACHTY ARMATUR Z BETON DÍLCŮ PŮDORYS PLOCHY DO 5,5M2</t>
  </si>
  <si>
    <t>893116</t>
  </si>
  <si>
    <t>ŠACHTY ARMATUR Z BETON DÍLCŮ PŮDORYS PLOCHY DO 6,5M2</t>
  </si>
  <si>
    <t>893117</t>
  </si>
  <si>
    <t>ŠACHTY ARMATUR Z BETON DÍLCŮ PŮDORYS PLOCHY DO 7,5M2</t>
  </si>
  <si>
    <t>89311</t>
  </si>
  <si>
    <t>ŠACHTY ARMATUR Z BETON DÍLCŮ</t>
  </si>
  <si>
    <t>893118</t>
  </si>
  <si>
    <t>ŠACHTY ARMATUR Z BETON DÍLCŮ PŮDORYS PLOCHY PŘES 7,5M2</t>
  </si>
  <si>
    <t>893231</t>
  </si>
  <si>
    <t>ŠACHTY ARMATUR ZDĚNÉ PŮDORYS PLOCHY DO 1,5M2</t>
  </si>
  <si>
    <t>893232</t>
  </si>
  <si>
    <t>ŠACHTY ARMATUR ZDĚNÉ PŮDORYS PLOCHY DO 2,5M2</t>
  </si>
  <si>
    <t>893233</t>
  </si>
  <si>
    <t>ŠACHTY ARMATUR ZDĚNÉ PŮDORYS PLOCHY DO 3,5M2</t>
  </si>
  <si>
    <t>893234</t>
  </si>
  <si>
    <t>ŠACHTY ARMATUR ZDĚNÉ PŮDORYS PLOCHY DO 4,5M2</t>
  </si>
  <si>
    <t>893235</t>
  </si>
  <si>
    <t>ŠACHTY ARMATUR ZDĚNÉ PŮDORYS PLOCHY DO 5,5M2</t>
  </si>
  <si>
    <t>893236</t>
  </si>
  <si>
    <t>ŠACHTY ARMATUR ZDĚNÉ PŮDORYS PLOCHY DO 6,5M2</t>
  </si>
  <si>
    <t>893237</t>
  </si>
  <si>
    <t>ŠACHTY ARMATUR ZDĚNÉ PŮDORYS PLOCHY DO 7,5M2</t>
  </si>
  <si>
    <t>893238</t>
  </si>
  <si>
    <t>ŠACHTY ARMATUR ZDĚNÉ PŮDORYS PLOCHY PŘES 7,5M2</t>
  </si>
  <si>
    <t>893311</t>
  </si>
  <si>
    <t>ŠACHTY ARMATURNÍ Z PROST BETONU PŮDORYS PLOCHY DO 1,5M2</t>
  </si>
  <si>
    <t>914511</t>
  </si>
  <si>
    <t>položka zahrnuje:
- dodávku a montáž značek v požadovaném provedení</t>
  </si>
  <si>
    <t>914512</t>
  </si>
  <si>
    <t>914513</t>
  </si>
  <si>
    <t>914516</t>
  </si>
  <si>
    <t>914517</t>
  </si>
  <si>
    <t>914521</t>
  </si>
  <si>
    <t>914522</t>
  </si>
  <si>
    <t>914523</t>
  </si>
  <si>
    <t>914526</t>
  </si>
  <si>
    <t>914527</t>
  </si>
  <si>
    <t>914531</t>
  </si>
  <si>
    <t>914532</t>
  </si>
  <si>
    <t>914533</t>
  </si>
  <si>
    <t>9113B9</t>
  </si>
  <si>
    <t>9113C1</t>
  </si>
  <si>
    <t>9113C2</t>
  </si>
  <si>
    <t>9113C3</t>
  </si>
  <si>
    <t>9113C9</t>
  </si>
  <si>
    <t>9113D1</t>
  </si>
  <si>
    <t>9113D2</t>
  </si>
  <si>
    <t>9113D3</t>
  </si>
  <si>
    <t>9113D9</t>
  </si>
  <si>
    <t>9113E1</t>
  </si>
  <si>
    <t>9113E2</t>
  </si>
  <si>
    <t>9113E3</t>
  </si>
  <si>
    <t>9113E9</t>
  </si>
  <si>
    <t>9114B1</t>
  </si>
  <si>
    <t>9114B2</t>
  </si>
  <si>
    <t>9114B3</t>
  </si>
  <si>
    <t>9114B9</t>
  </si>
  <si>
    <t>9114C1</t>
  </si>
  <si>
    <t>9114C2</t>
  </si>
  <si>
    <t>9114C3</t>
  </si>
  <si>
    <t>9114C9</t>
  </si>
  <si>
    <t>9114D1</t>
  </si>
  <si>
    <t>9114D2</t>
  </si>
  <si>
    <t>9114D3</t>
  </si>
  <si>
    <t>9114D9</t>
  </si>
  <si>
    <t>9115C1</t>
  </si>
  <si>
    <t>položka zahrnuje:
- kompletní dodávku všech dílů ocelového svodidla s předepsanou povrchovou úpravou včetně spojovacích a diltačních prvků
- montáž a osazení svodidla, kotvení, t.j. kotevní desky, šrouby z nerez oceli, vrty a zálivku, pokud zadávací dokumentace nestanoví jinak, případné nivelační hmoty pod kotevní desky
- přechod na jiný typ svodidla nebo přes mostní závěr
- ochranu proti bludným proudům a vývody pro jejich měření nezahrnuje odrazky nebo retroreflexní fólie</t>
  </si>
  <si>
    <t>9115C2</t>
  </si>
  <si>
    <t>9115C3</t>
  </si>
  <si>
    <t>9115C9</t>
  </si>
  <si>
    <t>9115D1</t>
  </si>
  <si>
    <t>9115D2</t>
  </si>
  <si>
    <t>9115D3</t>
  </si>
  <si>
    <t>9115D9</t>
  </si>
  <si>
    <t>9115E1</t>
  </si>
  <si>
    <t>9115E2</t>
  </si>
  <si>
    <t>9115E3</t>
  </si>
  <si>
    <t>9115E9</t>
  </si>
  <si>
    <t>9116C1</t>
  </si>
  <si>
    <t>9116C2</t>
  </si>
  <si>
    <t>9116C3</t>
  </si>
  <si>
    <t>9116C9</t>
  </si>
  <si>
    <t>9116D1</t>
  </si>
  <si>
    <t>9116D2</t>
  </si>
  <si>
    <t>9116D3</t>
  </si>
  <si>
    <t>9116D9</t>
  </si>
  <si>
    <t>9117C1</t>
  </si>
  <si>
    <t>9117C2</t>
  </si>
  <si>
    <t>9117C3</t>
  </si>
  <si>
    <t>9117C9</t>
  </si>
  <si>
    <t>9117D1</t>
  </si>
  <si>
    <t>9117D2</t>
  </si>
  <si>
    <t>9117D3</t>
  </si>
  <si>
    <t>9117D9</t>
  </si>
  <si>
    <t>9117E1</t>
  </si>
  <si>
    <t>9117E2</t>
  </si>
  <si>
    <t>9117E3</t>
  </si>
  <si>
    <t>9117E9</t>
  </si>
  <si>
    <t>9119A1</t>
  </si>
  <si>
    <t>9119A2</t>
  </si>
  <si>
    <t>9119A3</t>
  </si>
  <si>
    <t>9119A9</t>
  </si>
  <si>
    <t>9119B1</t>
  </si>
  <si>
    <t>9119B2</t>
  </si>
  <si>
    <t>položka zahrnuje sazbu za pronájem zařízení. Počet měrných jednotek se určí jako součin délky zařízení a počtu dní použití.</t>
  </si>
  <si>
    <t>916521</t>
  </si>
  <si>
    <t>916522</t>
  </si>
  <si>
    <t>916523</t>
  </si>
  <si>
    <t>916529</t>
  </si>
  <si>
    <t>916531</t>
  </si>
  <si>
    <t>916532</t>
  </si>
  <si>
    <t>916533</t>
  </si>
  <si>
    <t>916539</t>
  </si>
  <si>
    <t>916541</t>
  </si>
  <si>
    <t>916542</t>
  </si>
  <si>
    <t>916543</t>
  </si>
  <si>
    <t>916549</t>
  </si>
  <si>
    <t>916611</t>
  </si>
  <si>
    <t>916612</t>
  </si>
  <si>
    <t>916613</t>
  </si>
  <si>
    <t>916619</t>
  </si>
  <si>
    <t>916621</t>
  </si>
  <si>
    <t>916622</t>
  </si>
  <si>
    <t>916623</t>
  </si>
  <si>
    <t>916629</t>
  </si>
  <si>
    <t>916631</t>
  </si>
  <si>
    <t>916632</t>
  </si>
  <si>
    <t>916633</t>
  </si>
  <si>
    <t>916639</t>
  </si>
  <si>
    <t>9166A1</t>
  </si>
  <si>
    <t>9166A2</t>
  </si>
  <si>
    <t>9166A3</t>
  </si>
  <si>
    <t>ŠACHTY KANALIZAČNÍ Z PROST BETONU NA POTRUBÍ DN DO 600MM</t>
  </si>
  <si>
    <t>894359</t>
  </si>
  <si>
    <t>ŠACHTY KANALIZAČNÍ Z PROST BETONU NA POTRUBÍ DN DO 700MM</t>
  </si>
  <si>
    <t>89436</t>
  </si>
  <si>
    <t>ŠACHTY KANALIZAČNÍ Z PROST BETONU NA POTRUBÍ DN DO 800MM</t>
  </si>
  <si>
    <t>894371</t>
  </si>
  <si>
    <t>ŠACHTY KANALIZAČNÍ Z PROST BETONU NA POTRUBÍ DN DO 1000MM</t>
  </si>
  <si>
    <t>894372</t>
  </si>
  <si>
    <t>ŠACHTY KANALIZAČNÍ Z PROST BETONU NA POTRUBÍ DN DO 1200MM</t>
  </si>
  <si>
    <t>894383</t>
  </si>
  <si>
    <t>ŠACHTY KANALIZAČNÍ Z PROST BETONU NA POTRUBÍ DN DO 1400MM</t>
  </si>
  <si>
    <t>894384</t>
  </si>
  <si>
    <t>ŠACHTY KANALIZAČNÍ Z PROST BETONU NA POTRUBÍ DN DO 1600MM</t>
  </si>
  <si>
    <t>89439</t>
  </si>
  <si>
    <t>ŠACHTY KANAL Z PROST BET NA POTRUBÍ DN PŘES 1600MM</t>
  </si>
  <si>
    <t>89443</t>
  </si>
  <si>
    <t>ŠACHTY KANAL ZE ŽELEZOBET VČET VÝZT NA POTRUBÍ DN DO 200MM</t>
  </si>
  <si>
    <t>894445</t>
  </si>
  <si>
    <t>ŠACHTY KANAL ZE ŽELEZOBET VČET VÝZT NA POTRUBÍ DN DO 300MM</t>
  </si>
  <si>
    <t>894446</t>
  </si>
  <si>
    <t>ŠACHTY KANAL ZE ŽELEZOBET VČET VÝZT NA POTRUBÍ DN DO 400MM</t>
  </si>
  <si>
    <t>894457</t>
  </si>
  <si>
    <t>ŠACHTY KANAL ZE ŽELEZOBET VČET VÝZT NA POTRUBÍ DN DO 500MM</t>
  </si>
  <si>
    <t>894458</t>
  </si>
  <si>
    <t>ŠACHTY KANAL ZE ŽELEZOBET VČET VÝZT NA POTRUBÍ DN DO 600MM</t>
  </si>
  <si>
    <t>894459</t>
  </si>
  <si>
    <t>ŠACHTY KANAL ZE ŽELEZOBET VČET VÝZT NA POTRUBÍ DN DO 700MM</t>
  </si>
  <si>
    <t>89446</t>
  </si>
  <si>
    <t>ŠACHTY KANAL ZE ŽELEZOBET VČET VÝZT NA POTRUBÍ DN DO 800MM</t>
  </si>
  <si>
    <t>894471</t>
  </si>
  <si>
    <t>ŠACHTY KANAL ZE ŽELEZOBET VČET VÝZT NA POTRUBÍ DN DO 1000MM</t>
  </si>
  <si>
    <t>894472</t>
  </si>
  <si>
    <t>ŠACHTY KANAL ZE ŽELEZOBET VČET VÝZT NA POTRUBÍ DN DO 1200MM</t>
  </si>
  <si>
    <t>894483</t>
  </si>
  <si>
    <t>ŠACHTY KANAL ZE ŽELEZOBET VČET VÝZT NA POTRUBÍ DN DO 1400MM</t>
  </si>
  <si>
    <t>894484</t>
  </si>
  <si>
    <t>ŠACHTY KANAL ZE ŽELEZOBET VČET VÝZT NA POTRUBÍ DN DO 1600MM</t>
  </si>
  <si>
    <t>89449</t>
  </si>
  <si>
    <t>ŠACHTY KANAL ZE ŽELBET VČET VÝZT NA POTRUBÍ DN PŘES 1600MM</t>
  </si>
  <si>
    <t>89470</t>
  </si>
  <si>
    <t>ŠACHTY KANALIZAČNÍ Z TRUB</t>
  </si>
  <si>
    <t>89483</t>
  </si>
  <si>
    <t>ŠACHTY KANALIZAČNÍ PLASTOVÉ D 200MM</t>
  </si>
  <si>
    <t>894845</t>
  </si>
  <si>
    <t>ŠACHTY KANALIZAČNÍ PLASTOVÉ D 300MM</t>
  </si>
  <si>
    <t>894846</t>
  </si>
  <si>
    <t>ŠACHTY KANALIZAČNÍ PLASTOVÉ D 400MM</t>
  </si>
  <si>
    <t>894857</t>
  </si>
  <si>
    <t>ŠACHTY KANALIZAČNÍ PLASTOVÉ D 500MM</t>
  </si>
  <si>
    <t>894858</t>
  </si>
  <si>
    <t>ŠACHTY KANALIZAČNÍ PLASTOVÉ D 600MM</t>
  </si>
  <si>
    <t>89486</t>
  </si>
  <si>
    <t>ŠACHTY KANALIZAČNÍ PLASTOVÉ D 800MM</t>
  </si>
  <si>
    <t>894871</t>
  </si>
  <si>
    <t>ŠACHTY KANALIZAČNÍ PLASTOVÉ D 1000MM</t>
  </si>
  <si>
    <t>895111</t>
  </si>
  <si>
    <t>DRENÁŽNÍ ŠACHTICE NORMÁLNÍ Z BETON DÍLCŮ ŠN 60</t>
  </si>
  <si>
    <t>895112</t>
  </si>
  <si>
    <t>DRENÁŽNÍ ŠACHTICE NORMÁLNÍ Z BETON DÍLCŮ ŠN 80</t>
  </si>
  <si>
    <t>895113</t>
  </si>
  <si>
    <t>DRENÁŽNÍ ŠACHTICE NORMÁLNÍ Z BETON DÍLCŮ ŠN 100</t>
  </si>
  <si>
    <t>895122</t>
  </si>
  <si>
    <t>DRENÁŽNÍ ŠACHTICE KONTROLNÍ Z BETON DÍLCŮ ŠK 80</t>
  </si>
  <si>
    <t>895123</t>
  </si>
  <si>
    <t>DRENÁŽNÍ ŠACHTICE KONTROLNÍ Z BETON DÍLCŮ ŠK 100</t>
  </si>
  <si>
    <t>89513</t>
  </si>
  <si>
    <t>DRENÁŽNÍ ŠACHTICE VĚTRACÍ</t>
  </si>
  <si>
    <t>89514</t>
  </si>
  <si>
    <t>DRENÁŽNÍ ŠACHTICE SPADIŠTNÍ</t>
  </si>
  <si>
    <t>89516</t>
  </si>
  <si>
    <t>DRENÁŽNÍ VÝUSŤ Z BETON DÍLCŮ</t>
  </si>
  <si>
    <t>položka zahrnuje:
- dodání  a osazení dílce  požadovaného  tvaru  a  vlastností,  jeho  skladování,  doprava  vnitrostaveništní i mimosatveništní
- u dílců železobetonových výztuž, případně i tuhé kovové prvky a závěsná oka,
- výplň, těsnění a tmelení spár a spojů</t>
  </si>
  <si>
    <t>89518</t>
  </si>
  <si>
    <t>PRAMENNÍ JÍMKA Z BETON TRUB</t>
  </si>
  <si>
    <t>položka zahrnuje:
- poklopy s rámem předepsaného materiálu a tvaru
- dodání a osazení předepsaných trub  požadovaného  tvaru  a  vlastností,  jejich  skladování,  dopravu  vnitrostaveništní i mimostaveništní
- výplň, těsnění a tmelení spár a spojů,
- očištění a ošetření úložných ploch</t>
  </si>
  <si>
    <t>89536</t>
  </si>
  <si>
    <t>DRENÁŽNÍ VÝUSŤ Z PROST BETONU</t>
  </si>
  <si>
    <t>položka zahrnuje:
- dodání  čerstvého  betonu  (betonové  směsi)  požadované  kvality,  jeho  uložení  do požadovaného tvaru, ošetření a ochranu betonu,
- bednění  požadovaných  konstr. (i ztracené) s úpravou  dle požadované  kvality povrchu betonu, včetně odbedňovacích a odskružovacích prostředků,
- zřízení  všech  požadovaných  otvorů, kapes, výklenků, prostupů, dutin, drážek a pod., vč. ztížení práce a úprav  kolem nich,
- úpravy povrchu pro položení požadované izolace, povlaků a nátěrů, případně vyspravení,
- nátěry zabraňující soudržnost betonu a bednění,
- opatření  povrchů  betonu  izolací  proti zemní vlhkosti v částech, kde přijdou do styku se zeminou nebo kamenivem</t>
  </si>
  <si>
    <t>895811</t>
  </si>
  <si>
    <t>DRENÁŽNÍ ŠACHTICE NORMÁLNÍ Z PLAST DÍLCŮ ŠN 60</t>
  </si>
  <si>
    <t>895812</t>
  </si>
  <si>
    <t>DRENÁŽNÍ ŠACHTICE NORMÁLNÍ Z PLAST DÍLCŮ ŠN 80</t>
  </si>
  <si>
    <t>895813</t>
  </si>
  <si>
    <t>DRENÁŽNÍ ŠACHTICE NORMÁLNÍ Z PLAST DÍLCŮ ŠN 100</t>
  </si>
  <si>
    <t>895822</t>
  </si>
  <si>
    <t>DRENÁŽNÍ ŠACHTICE KONTROLNÍ Z PLAST DÍLCŮ ŠK 80</t>
  </si>
  <si>
    <t>895823</t>
  </si>
  <si>
    <t>DRENÁŽNÍ ŠACHTICE KONTROLNÍ Z PLAST DÍLCŮ ŠK 100</t>
  </si>
  <si>
    <t>89613</t>
  </si>
  <si>
    <t>SPADIŠTĚ KANALIZAČ Z BETON DÍLCŮ NA POTRUBÍ DN DO 200MM</t>
  </si>
  <si>
    <t>896145</t>
  </si>
  <si>
    <t>SPADIŠTĚ KANALIZAČ Z BETON DÍLCŮ NA POTRUBÍ DN DO 300MM</t>
  </si>
  <si>
    <t>896146</t>
  </si>
  <si>
    <t>SPADIŠTĚ KANALIZAČ Z BETON DÍLCŮ NA POTRUBÍ DN DO 400MM</t>
  </si>
  <si>
    <t>896157</t>
  </si>
  <si>
    <t>SPADIŠTĚ KANALIZAČ Z BETON DÍLCŮ NA POTRUBÍ DN DO 500MM</t>
  </si>
  <si>
    <t>896158</t>
  </si>
  <si>
    <t>SPADIŠTĚ KANALIZAČ Z BETON DÍLCŮ NA POTRUBÍ DN DO 600MM</t>
  </si>
  <si>
    <t>896159</t>
  </si>
  <si>
    <t>SPADIŠTĚ KANALIZAČ Z BETON DÍLCŮ NA POTRUBÍ DN DO 700MM</t>
  </si>
  <si>
    <t>89616</t>
  </si>
  <si>
    <t>SPADIŠTĚ KANALIZAČ Z BETON DÍLCŮ NA POTRUBÍ DN DO 800MM</t>
  </si>
  <si>
    <t>896171</t>
  </si>
  <si>
    <t>SPADIŠTĚ KANALIZAČ Z BETON DÍLCŮ NA POTRUBÍ DN DO 1000MM</t>
  </si>
  <si>
    <t>896172</t>
  </si>
  <si>
    <t>893312</t>
  </si>
  <si>
    <t>ŠACHTY ARMATURNÍ Z PROST BETONU PŮDORYS PLOCHY DO 2,5M2</t>
  </si>
  <si>
    <t>893313</t>
  </si>
  <si>
    <t>ŠACHTY ARMATURNÍ Z PROST BETONU PŮDORYS PLOCHY DO 3,5M2</t>
  </si>
  <si>
    <t>893314</t>
  </si>
  <si>
    <t>ŠACHTY ARMATURNÍ Z PROST BETONU PŮDORYS PLOCHY DO 4,5M2</t>
  </si>
  <si>
    <t>893315</t>
  </si>
  <si>
    <t>ŠACHTY ARMATURNÍ Z PROST BETONU PŮDORYS PLOCHY DO 5,5M2</t>
  </si>
  <si>
    <t>893316</t>
  </si>
  <si>
    <t>ŠACHTY ARMATURNÍ Z PROST BETONU PŮDORYS PLOCHY DO 6,5M2</t>
  </si>
  <si>
    <t>893317</t>
  </si>
  <si>
    <t>ŠACHTY ARMATUR Z PROST BETONU PŮDORYS PLOCHY DO 7,5M2</t>
  </si>
  <si>
    <t>893318</t>
  </si>
  <si>
    <t>ŠACHTY ARMATUR Z PROST BETONU PŮDORYS PLOCHY PŘES 7,5M2</t>
  </si>
  <si>
    <t>893381</t>
  </si>
  <si>
    <t>ŠACHTY ARMATURNÍ ZE ŽELBET VČET VÝTUŽE PŮDORYS PLOCHY DO 1,5M2</t>
  </si>
  <si>
    <t>893382</t>
  </si>
  <si>
    <t>ŠACHTY ARMATURNÍ ZE ŽELBET VČET VÝTUŽE PŮDORYS PLOCHY DO 2,5M2</t>
  </si>
  <si>
    <t>893383</t>
  </si>
  <si>
    <t>ŠACHTY ARMATURNÍ ZE ŽELBET VČET VÝTUŽE PŮDORYS PLOCHY DO 3,5M2</t>
  </si>
  <si>
    <t>893384</t>
  </si>
  <si>
    <t>ŠACHTY ARMATURNÍ ZE ŽELBET VČET VÝTUŽE PŮDORYS PLOCHY DO 4,5M2</t>
  </si>
  <si>
    <t>893385</t>
  </si>
  <si>
    <t>ŠACHTY ARMATURNÍ ZE ŽELBET VČET VÝTUŽE PŮDORYS PLOCHY DO 5,5M2</t>
  </si>
  <si>
    <t>893386</t>
  </si>
  <si>
    <t>ŠACHTY ARMATURNÍ ZE ŽELBET VČET VÝTUŽE PŮDORYS PLOCHY DO 6,5M2</t>
  </si>
  <si>
    <t>893387</t>
  </si>
  <si>
    <t>ŠACHTY ARMATUR ZE ŽELBET VČET VÝZT PŮDOR PLOCHY DO 7,5M2</t>
  </si>
  <si>
    <t>893388</t>
  </si>
  <si>
    <t>ŠACHTY ARMATUR ZE ŽELBET VČET VÝZT PŮDOR PLOCHY PŘES 7,5M2</t>
  </si>
  <si>
    <t>89370</t>
  </si>
  <si>
    <t>ŠACHTY ARMATUR Z TRUB</t>
  </si>
  <si>
    <t>89413</t>
  </si>
  <si>
    <t>ŠACHTY KANALIZAČNÍ Z BETON DÍLCŮ NA POTRUBÍ DN DO 200MM</t>
  </si>
  <si>
    <t>894145</t>
  </si>
  <si>
    <t>ŠACHTY KANALIZAČNÍ Z BETON DÍLCŮ NA POTRUBÍ DN DO 300MM</t>
  </si>
  <si>
    <t>894146</t>
  </si>
  <si>
    <t>ŠACHTY KANALIZAČNÍ Z BETON DÍLCŮ NA POTRUBÍ DN DO 400MM</t>
  </si>
  <si>
    <t>894157</t>
  </si>
  <si>
    <t>ŠACHTY KANALIZAČNÍ Z BETON DÍLCŮ NA POTRUBÍ DN DO 500MM</t>
  </si>
  <si>
    <t>894158</t>
  </si>
  <si>
    <t>ŠACHTY KANALIZAČNÍ Z BETON DÍLCŮ NA POTRUBÍ DN DO 600MM</t>
  </si>
  <si>
    <t>894159</t>
  </si>
  <si>
    <t>ŠACHTY KANALIZAČNÍ Z BETON DÍLCŮ NA POTRUBÍ DN DO 700MM</t>
  </si>
  <si>
    <t>89416</t>
  </si>
  <si>
    <t>ŠACHTY KANALIZAČ Z BETON DÍLCŮ NA POTRUBÍ DN DO 800MM</t>
  </si>
  <si>
    <t>894171</t>
  </si>
  <si>
    <t>ŠACHTY KANALIZAČ Z BETON DÍLCŮ NA POTRUBÍ DN DO 1000MM</t>
  </si>
  <si>
    <t>894172</t>
  </si>
  <si>
    <t>ŠACHTY KANALIZAČ Z BETON DÍLCŮ NA POTRUBÍ DN DO 1200MM</t>
  </si>
  <si>
    <t>894183</t>
  </si>
  <si>
    <t>ŠACHTY KANALIZAČ Z BETON DÍLCŮ NA POTRUBÍ DN DO 1400MM</t>
  </si>
  <si>
    <t>894184</t>
  </si>
  <si>
    <t>ŠACHTY KANALIZAČ Z BETON DÍLCŮ NA POTRUBÍ DN DO 1600MM</t>
  </si>
  <si>
    <t>89419</t>
  </si>
  <si>
    <t>ŠACHTY KANALIZAČ Z BETON DÍLCŮ NA POTRUBÍ DN PŘES 1600MM</t>
  </si>
  <si>
    <t>89423</t>
  </si>
  <si>
    <t>ŠACHTY KANALIZAČ ZDĚNÉ NA POTRUBÍ DN DO 200MM</t>
  </si>
  <si>
    <t>894245</t>
  </si>
  <si>
    <t>ŠACHTY KANALIZAČ ZDĚNÉ NA POTRUBÍ DN DO 300MM</t>
  </si>
  <si>
    <t>894246</t>
  </si>
  <si>
    <t>ŠACHTY KANALIZAČ ZDĚNÉ NA POTRUBÍ DN DO 400MM</t>
  </si>
  <si>
    <t>894257</t>
  </si>
  <si>
    <t>ŠACHTY KANALIZAČ ZDĚNÉ NA POTRUBÍ DN DO 500MM</t>
  </si>
  <si>
    <t>894258</t>
  </si>
  <si>
    <t>ŠACHTY KANALIZAČ ZDĚNÉ NA POTRUBÍ DN DO 600MM</t>
  </si>
  <si>
    <t>894259</t>
  </si>
  <si>
    <t>ŠACHTY KANALIZAČ ZDĚNÉ NA POTRUBÍ DN DO 700MM</t>
  </si>
  <si>
    <t>89426</t>
  </si>
  <si>
    <t>ŠACHTY KANALIZAČ ZDĚNÉ NA POTRUBÍ DN DO 800MM</t>
  </si>
  <si>
    <t>894271</t>
  </si>
  <si>
    <t>ŠACHTY KANALIZAČ ZDĚNÉ NA POTRUBÍ DN DO 1000MM</t>
  </si>
  <si>
    <t>894272</t>
  </si>
  <si>
    <t>ŠACHTY KANALIZAČ ZDĚNÉ NA POTRUBÍ DN DO 1200MM</t>
  </si>
  <si>
    <t>894283</t>
  </si>
  <si>
    <t>ŠACHTY KANALIZAČ ZDĚNÉ NA POTRUBÍ DN DO 1400MM</t>
  </si>
  <si>
    <t>894284</t>
  </si>
  <si>
    <t>ŠACHTY KANALIZAČ ZDĚNÉ NA POTRUBÍ DN DO 1600MM</t>
  </si>
  <si>
    <t>89429</t>
  </si>
  <si>
    <t>ŠACHTY KANALIZAČ ZDĚNÉ NA POTRUBÍ DN PŘES 1600MM</t>
  </si>
  <si>
    <t>89433</t>
  </si>
  <si>
    <t>ŠACHTY KANALIZAČNÍ Z PROST BETONU NA POTRUBÍ DN DO 200MM</t>
  </si>
  <si>
    <t>9119B3</t>
  </si>
  <si>
    <t>9119B9</t>
  </si>
  <si>
    <t>911AA1</t>
  </si>
  <si>
    <t>položka zahrnuje:
- kompletní dodávku všech dílů ocelového svodidla s předepsanou povrchovou úpravou včetně spojovacích prvků
- montáž a osazení svodidla na vozovku SDP
- přechod na jiný typ svodidla nebo přes mostní závěr
- ochranu proti bludným proudům a vývody pro jejich měření nezahrnuje odrazky nebo retroreflexní fólie</t>
  </si>
  <si>
    <t>911AA2</t>
  </si>
  <si>
    <t>911AA3</t>
  </si>
  <si>
    <t>911AA9</t>
  </si>
  <si>
    <t>911AB1</t>
  </si>
  <si>
    <t>911AB2</t>
  </si>
  <si>
    <t>911AB3</t>
  </si>
  <si>
    <t>911AB9</t>
  </si>
  <si>
    <t>911AC1</t>
  </si>
  <si>
    <t>911AC2</t>
  </si>
  <si>
    <t>911AC3</t>
  </si>
  <si>
    <t>911AC9</t>
  </si>
  <si>
    <t>911BA1</t>
  </si>
  <si>
    <t>911BA2</t>
  </si>
  <si>
    <t>911BA3</t>
  </si>
  <si>
    <t>911BA9</t>
  </si>
  <si>
    <t>911BB1</t>
  </si>
  <si>
    <t>911BB2</t>
  </si>
  <si>
    <t>911BB3</t>
  </si>
  <si>
    <t>911BB9</t>
  </si>
  <si>
    <t>911BC1</t>
  </si>
  <si>
    <t>911BC2</t>
  </si>
  <si>
    <t>911BC3</t>
  </si>
  <si>
    <t>911BC9</t>
  </si>
  <si>
    <t>911CA1</t>
  </si>
  <si>
    <t>položka zahrnuje:
- kompletní dodávku všech dílů betonového svodidla včetně spojovacích prvků
- osazení svodidla
- přechod na jiný typ svodidla nebo přes mostní závěr nezahrnuje odrazky nebo retroreflexní fólie nezahrnuje podkladní vrstvu</t>
  </si>
  <si>
    <t>911CA2</t>
  </si>
  <si>
    <t>položka zahrnuje:
- dopravu demontovaného zařízení z dočasné skládky
- jeho montáž a osazení na určeném místě
- nutnou opravu poškozených částí
- případnou náhradu zničených částí nezahrnuje podkladní vrstvu</t>
  </si>
  <si>
    <t>911CA3</t>
  </si>
  <si>
    <t>911CA9</t>
  </si>
  <si>
    <t>911CB1</t>
  </si>
  <si>
    <t>914266</t>
  </si>
  <si>
    <t>914267</t>
  </si>
  <si>
    <t>914269</t>
  </si>
  <si>
    <t>914271</t>
  </si>
  <si>
    <t>914272</t>
  </si>
  <si>
    <t>914273</t>
  </si>
  <si>
    <t>914276</t>
  </si>
  <si>
    <t>914277</t>
  </si>
  <si>
    <t>914279</t>
  </si>
  <si>
    <t>914281</t>
  </si>
  <si>
    <t>914282</t>
  </si>
  <si>
    <t>914283</t>
  </si>
  <si>
    <t>914286</t>
  </si>
  <si>
    <t>914287</t>
  </si>
  <si>
    <t>914289</t>
  </si>
  <si>
    <t>914311</t>
  </si>
  <si>
    <t>914312</t>
  </si>
  <si>
    <t>914313</t>
  </si>
  <si>
    <t>914319</t>
  </si>
  <si>
    <t>914321</t>
  </si>
  <si>
    <t>914322</t>
  </si>
  <si>
    <t>914323</t>
  </si>
  <si>
    <t>914329</t>
  </si>
  <si>
    <t>914331</t>
  </si>
  <si>
    <t>914332</t>
  </si>
  <si>
    <t>914333</t>
  </si>
  <si>
    <t>914339</t>
  </si>
  <si>
    <t>914341</t>
  </si>
  <si>
    <t>914342</t>
  </si>
  <si>
    <t>914343</t>
  </si>
  <si>
    <t>914349</t>
  </si>
  <si>
    <t>914351</t>
  </si>
  <si>
    <t>914352</t>
  </si>
  <si>
    <t>914353</t>
  </si>
  <si>
    <t>914359</t>
  </si>
  <si>
    <t>914361</t>
  </si>
  <si>
    <t>914362</t>
  </si>
  <si>
    <t>914363</t>
  </si>
  <si>
    <t>914369</t>
  </si>
  <si>
    <t>914371</t>
  </si>
  <si>
    <t>914372</t>
  </si>
  <si>
    <t>914373</t>
  </si>
  <si>
    <t>914379</t>
  </si>
  <si>
    <t>914381</t>
  </si>
  <si>
    <t>914382</t>
  </si>
  <si>
    <t>914383</t>
  </si>
  <si>
    <t>914389</t>
  </si>
  <si>
    <t>914411</t>
  </si>
  <si>
    <t>914412</t>
  </si>
  <si>
    <t>914413</t>
  </si>
  <si>
    <t>914416</t>
  </si>
  <si>
    <t>914417</t>
  </si>
  <si>
    <t>914419</t>
  </si>
  <si>
    <t>914421</t>
  </si>
  <si>
    <t>914422</t>
  </si>
  <si>
    <t>914423</t>
  </si>
  <si>
    <t>914426</t>
  </si>
  <si>
    <t>914427</t>
  </si>
  <si>
    <t>914429</t>
  </si>
  <si>
    <t>914431</t>
  </si>
  <si>
    <t>914432</t>
  </si>
  <si>
    <t>914433</t>
  </si>
  <si>
    <t>914436</t>
  </si>
  <si>
    <t>914437</t>
  </si>
  <si>
    <t>914439</t>
  </si>
  <si>
    <t>914441</t>
  </si>
  <si>
    <t>914442</t>
  </si>
  <si>
    <t>914443</t>
  </si>
  <si>
    <t>914446</t>
  </si>
  <si>
    <t>914447</t>
  </si>
  <si>
    <t>914449</t>
  </si>
  <si>
    <t>914451</t>
  </si>
  <si>
    <t>914452</t>
  </si>
  <si>
    <t>914453</t>
  </si>
  <si>
    <t>914456</t>
  </si>
  <si>
    <t>914457</t>
  </si>
  <si>
    <t>914459</t>
  </si>
  <si>
    <t>914461</t>
  </si>
  <si>
    <t>914462</t>
  </si>
  <si>
    <t>914463</t>
  </si>
  <si>
    <t>914466</t>
  </si>
  <si>
    <t>914467</t>
  </si>
  <si>
    <t>914469</t>
  </si>
  <si>
    <t>914471</t>
  </si>
  <si>
    <t>914472</t>
  </si>
  <si>
    <t>914473</t>
  </si>
  <si>
    <t>914476</t>
  </si>
  <si>
    <t>914477</t>
  </si>
  <si>
    <t>914479</t>
  </si>
  <si>
    <t>914481</t>
  </si>
  <si>
    <t>914482</t>
  </si>
  <si>
    <t>914483</t>
  </si>
  <si>
    <t>914486</t>
  </si>
  <si>
    <t>914487</t>
  </si>
  <si>
    <t>914489</t>
  </si>
  <si>
    <t>Položka zahrnuje kompletní dodávku se všemi pomocnými a doplňujícími pracemi a součástmi; 
- veškeré potřebné mechanismy (např. montážní zvedací plošiny); 
- není- li v zadávací dokumentaci  stanoveno jinak, zahrnujeí tyto práce veškeré povrchové úpravy zařízení; 
- položka zahrnuje i nutné zemní práce na osazení nosných konstrukcí těchto zařízení,  včetně prácí pro osazení do konstrukcí nebo na konstrukce (zabetonování kapes nebo jam, vyvrtání kotevních otvorů, těsnění, tmelení a pod.); 
- zatěžování konstantní rychlostí ; 
- podklady a dokumentaci zkoušky; 
- výrobní dokumentaci potřebných zařízení; 
- stavební práce spojené s přípravou a provedením zkoušky (zřízení a odstranění); 
- veškerá zkušební zařízení vč. opotřebení a nájmu; 
- výpomoce při vlastní zkoušce; 
- dodání zatěžovacích prostředků a hmot, manipulaci s nimi a jejich opotřebení a nájem; 
- přeprava zatěžovacích prostředků a hmot na stavbu a zpět, včetně zajížďky k váze a vážních poplatků; 
- provedení vlastní zkoušky a její vyhodnocení, včetně všech měření a dalších potřebných činností;</t>
  </si>
  <si>
    <t>93331</t>
  </si>
  <si>
    <t>ZATĚŽ ZKOUŠKA PILOT SYSTÉMOVÝCH STATICKÁ</t>
  </si>
  <si>
    <t>914536</t>
  </si>
  <si>
    <t>914537</t>
  </si>
  <si>
    <t>914551</t>
  </si>
  <si>
    <t>914552</t>
  </si>
  <si>
    <t>914553</t>
  </si>
  <si>
    <t>914556</t>
  </si>
  <si>
    <t>914557</t>
  </si>
  <si>
    <t>914561</t>
  </si>
  <si>
    <t>914562</t>
  </si>
  <si>
    <t>914563</t>
  </si>
  <si>
    <t>914566</t>
  </si>
  <si>
    <t>914567</t>
  </si>
  <si>
    <t>914571</t>
  </si>
  <si>
    <t>914572</t>
  </si>
  <si>
    <t>914573</t>
  </si>
  <si>
    <t>914576</t>
  </si>
  <si>
    <t>914577</t>
  </si>
  <si>
    <t>914611</t>
  </si>
  <si>
    <t>914612</t>
  </si>
  <si>
    <t>914613</t>
  </si>
  <si>
    <t>položka zahrnuje:
- dodávku a montáž značek v požadovaném provedení
- sloupky a upevňovací zařízení včetně jejich osazení (betonová patka, zemní práce), pokud nejsou uvedeny samostatnou položkou
- u dočasných (provizorních) značek a zařízení údržbu po celou dobu trvání funkce, náhradu zničených nebo ztracených kusů, nutnou opravu poškozených částí
- odstranění, demontáž a odklizení materiálu s odvozem na předepsané místo</t>
  </si>
  <si>
    <t>914616</t>
  </si>
  <si>
    <t>914617</t>
  </si>
  <si>
    <t>914619</t>
  </si>
  <si>
    <t>914621</t>
  </si>
  <si>
    <t>914622</t>
  </si>
  <si>
    <t>914623</t>
  </si>
  <si>
    <t>914626</t>
  </si>
  <si>
    <t>914627</t>
  </si>
  <si>
    <t>914629</t>
  </si>
  <si>
    <t>914631</t>
  </si>
  <si>
    <t>914632</t>
  </si>
  <si>
    <t>914633</t>
  </si>
  <si>
    <t>914636</t>
  </si>
  <si>
    <t>914637</t>
  </si>
  <si>
    <t>89712</t>
  </si>
  <si>
    <t>VPUSŤ KANALIZAČNÍ ULIČNÍ KOMPLETNÍ Z BETONOVÝCH DÍLCŮ</t>
  </si>
  <si>
    <t>89721</t>
  </si>
  <si>
    <t>VPUSŤ KANALIZAČNÍ HORSKÁ KOMPLETNÍ MONOLITICKÁ BETONOVÁ</t>
  </si>
  <si>
    <t>89722</t>
  </si>
  <si>
    <t>VPUSŤ KANALIZAČNÍ HORSKÁ KOMPLETNÍ Z BETON DÍLCŮ</t>
  </si>
  <si>
    <t>89732</t>
  </si>
  <si>
    <t>VPUSŤ DVORNÍ Z BETON DÍLCŮ</t>
  </si>
  <si>
    <t>89733</t>
  </si>
  <si>
    <t>VPUSŤ DVORNÍ KAMENINOVÁ</t>
  </si>
  <si>
    <t>89738</t>
  </si>
  <si>
    <t>VPUSŤ DVORNÍ Z PLASTŮ</t>
  </si>
  <si>
    <t>89742</t>
  </si>
  <si>
    <t>VPUSŤ CHODNÍKOVÁ Z BETON DÍLCŮ</t>
  </si>
  <si>
    <t>položka zahrnuje dodávku a osazení předepsaného dílce včetně mříže nezahrnuje předepsané podkladní konstrukce</t>
  </si>
  <si>
    <t>897521</t>
  </si>
  <si>
    <t>VPUSŤ ODVOD ŽLABŮ Z BETON DÍLCŮ SV. ŠÍŘKY DO 100MM</t>
  </si>
  <si>
    <t>897522</t>
  </si>
  <si>
    <t>VPUSŤ ODVOD ŽLABŮ Z BETON DÍLCŮ SV. ŠÍŘKY DO 150MM</t>
  </si>
  <si>
    <t>897523</t>
  </si>
  <si>
    <t>VPUSŤ ODVOD ŽLABŮ Z BETON DÍLCŮ SV. ŠÍŘKY DO 200MM</t>
  </si>
  <si>
    <t>897524</t>
  </si>
  <si>
    <t>VPUSŤ ODVOD ŽLABŮ Z BETON DÍLCŮ SV. ŠÍŘKY DO 250MM</t>
  </si>
  <si>
    <t>897525</t>
  </si>
  <si>
    <t>VPUSŤ ODVOD ŽLABŮ Z BETON DÍLCŮ SV. ŠÍŘKY DO 300MM</t>
  </si>
  <si>
    <t>897526</t>
  </si>
  <si>
    <t>VPUSŤ ODVOD ŽLABŮ Z BETON DÍLCŮ SV. ŠÍŘKY DO 400MM</t>
  </si>
  <si>
    <t>897527</t>
  </si>
  <si>
    <t>VPUSŤ ODVOD ŽLABŮ Z BETON DÍLCŮ SV. ŠÍŘKY DO 500MM</t>
  </si>
  <si>
    <t>897541</t>
  </si>
  <si>
    <t>VPUSŤ ODVOD ŽLABŮ Z POLYMERBETONU SV. ŠÍŘKY DO 100MM</t>
  </si>
  <si>
    <t>897542</t>
  </si>
  <si>
    <t>VPUSŤ ODVOD ŽLABŮ Z POLYMERBETONU SV. ŠÍŘKY DO 150MM</t>
  </si>
  <si>
    <t>897543</t>
  </si>
  <si>
    <t>VPUSŤ ODVOD ŽLABŮ Z POLYMERBETONU SV. ŠÍŘKY DO 200MM</t>
  </si>
  <si>
    <t>897544</t>
  </si>
  <si>
    <t>VPUSŤ ODVOD ŽLABŮ Z POLYMERBETONU SV. ŠÍŘKY DO 250MM</t>
  </si>
  <si>
    <t>897545</t>
  </si>
  <si>
    <t>VPUSŤ ODVOD ŽLABŮ Z POLYMERBETONU SV. ŠÍŘKY DO 300MM</t>
  </si>
  <si>
    <t>897624</t>
  </si>
  <si>
    <t>VPUSŤ ŠTĚRBINOVÝCH ŽLABŮ Z BETON DÍLCŮ SV. ŠÍŘKY DO 250MM</t>
  </si>
  <si>
    <t>897625</t>
  </si>
  <si>
    <t>VPUSŤ ŠTĚRBINOVÝCH ŽLABŮ Z BETON DÍLCŮ SV. ŠÍŘKY DO 300MM</t>
  </si>
  <si>
    <t>897626</t>
  </si>
  <si>
    <t>VPUSŤ ŠTĚRBINOVÝCH ŽLABŮ Z BETON DÍLCŮ SV. ŠÍŘKY DO 400MM</t>
  </si>
  <si>
    <t>897627</t>
  </si>
  <si>
    <t>VPUSŤ ŠTĚRBINOVÝCH ŽLABŮ Z BETON DÍLCŮ SV. ŠÍŘKY DO 500MM</t>
  </si>
  <si>
    <t>897724</t>
  </si>
  <si>
    <t>ČISTÍCÍ KUSY ŠTĚRBIN ŽLABŮ Z BETON DÍLCŮ SV. ŠÍŘKY DO 250MM</t>
  </si>
  <si>
    <t>položka zahrnuje dodávku a osazení předepsaného dílce nezahrnuje předepsané podkladní konstrukce</t>
  </si>
  <si>
    <t>897725</t>
  </si>
  <si>
    <t>ČISTÍCÍ KUSY ŠTĚRBIN ŽLABŮ Z BETON DÍLCŮ SV. ŠÍŘKY DO 300MM</t>
  </si>
  <si>
    <t>897726</t>
  </si>
  <si>
    <t>ČISTÍCÍ KUSY ŠTĚRBIN ŽLABŮ Z BETON DÍLCŮ SV. ŠÍŘKY DO 400MM</t>
  </si>
  <si>
    <t>897727</t>
  </si>
  <si>
    <t>ČISTÍCÍ KUSY ŠTĚRBIN ŽLABŮ Z BETON DÍLCŮ SV. ŠÍŘKY DO 500MM</t>
  </si>
  <si>
    <t>KABEL KOMORY Z BETON DÍLCŮ</t>
  </si>
  <si>
    <t>899121</t>
  </si>
  <si>
    <t>MŘÍŽE OCELOVÉ SAMOSTATNÉ</t>
  </si>
  <si>
    <t>Položka zahrnuje dodávku a osazení předepsané mříže včetně rámu</t>
  </si>
  <si>
    <t>899122</t>
  </si>
  <si>
    <t>MŘÍŽE LITINOVÉ SAMOSTATNÉ</t>
  </si>
  <si>
    <t>899123</t>
  </si>
  <si>
    <t>MŘÍŽE Z KOMPOZITU SAMOSTATNÉ</t>
  </si>
  <si>
    <t>899124</t>
  </si>
  <si>
    <t>MŘÍŽE Z PRYŽE SAMOSTATNÉ</t>
  </si>
  <si>
    <t>89913</t>
  </si>
  <si>
    <t>KRYCÍ HRNCE SAMOSTATNÉ</t>
  </si>
  <si>
    <t>Položka zahrnuje dodávku a osazení předepsané hrnce mříže včetně rámu</t>
  </si>
  <si>
    <t>89914</t>
  </si>
  <si>
    <t>ŠACHTOVÉ BETONOVÉ SKRUŽE SAMOSTATNÉ</t>
  </si>
  <si>
    <t>89915</t>
  </si>
  <si>
    <t>STUPADLA (A POD)</t>
  </si>
  <si>
    <t>89916</t>
  </si>
  <si>
    <t>BETONOVÉ DOPLŇKY TRUB VEDENÍ</t>
  </si>
  <si>
    <t>89917</t>
  </si>
  <si>
    <t>KOVOVÉ DOPLŇKY TRUB VEDENÍ</t>
  </si>
  <si>
    <t>89921</t>
  </si>
  <si>
    <t>VÝŠKOVÁ ÚPRAVA POKLOPŮ</t>
  </si>
  <si>
    <t>- položka výškové úpravy zahrnuje všechny nutné práce a materiály pro zvýšení nebo snížení zařízení (včetně nutné úpravy stávajícího povrchu vozovky nebo chodníku).</t>
  </si>
  <si>
    <t>89922</t>
  </si>
  <si>
    <t>VÝŠKOVÁ ÚPRAVA MŘÍŽÍ</t>
  </si>
  <si>
    <t>89923</t>
  </si>
  <si>
    <t>VÝŠKOVÁ ÚPRAVA KRYCÍCH HRNCŮ</t>
  </si>
  <si>
    <t>899302</t>
  </si>
  <si>
    <t>899303</t>
  </si>
  <si>
    <t>899304</t>
  </si>
  <si>
    <t>899306</t>
  </si>
  <si>
    <t>899307</t>
  </si>
  <si>
    <t>899308</t>
  </si>
  <si>
    <t>899309</t>
  </si>
  <si>
    <t>899311</t>
  </si>
  <si>
    <t>- položka propoje zahrnuje dodávku a montáž propojovacího mezikusu, vypracování technologického postupu a práce s ním spojené, dozor správce potrubí.</t>
  </si>
  <si>
    <t>899321</t>
  </si>
  <si>
    <t>899331</t>
  </si>
  <si>
    <t>899341</t>
  </si>
  <si>
    <t>899351</t>
  </si>
  <si>
    <t>899361</t>
  </si>
  <si>
    <t>899371</t>
  </si>
  <si>
    <t>899381</t>
  </si>
  <si>
    <t>899391</t>
  </si>
  <si>
    <t>89941</t>
  </si>
  <si>
    <t>VÝŘEZ, VÝSEK, ÚTES NA POTRUBÍ DN DO 80MM</t>
  </si>
  <si>
    <t>- zahrnují zejména náklady na osekání trub na útesy, na vysekání otvorů pro zaústění, na obetonování útesu. U výřezu a výseku náklady na ohlášení uzavírání vody, uzavření a otevření šoupat, vypuštění a napuštění vody, odvzdušnění potrubí a pod.</t>
  </si>
  <si>
    <t>89942</t>
  </si>
  <si>
    <t>VÝŘEZ, VÝSEK, ÚTES NA POTRUBÍ DN DO 100MM</t>
  </si>
  <si>
    <t>89943</t>
  </si>
  <si>
    <t>VÝŘEZ, VÝSEK, ÚTES NA POTRUBÍ DN DO 150MM</t>
  </si>
  <si>
    <t>89944</t>
  </si>
  <si>
    <t>VÝŘEZ, VÝSEK, ÚTES NA POTRUBÍ DN DO 200MM</t>
  </si>
  <si>
    <t>89945</t>
  </si>
  <si>
    <t>VÝŘEZ, VÝSEK, ÚTES NA POTRUBÍ DN DO 300MM</t>
  </si>
  <si>
    <t>89946</t>
  </si>
  <si>
    <t>VÝŘEZ, VÝSEK, ÚTES NA POTRUBÍ DN DO 400MM</t>
  </si>
  <si>
    <t>89947</t>
  </si>
  <si>
    <t>VÝŘEZ, VÝSEK, ÚTES NA POTRUBÍ DN DO 600MM</t>
  </si>
  <si>
    <t>89948</t>
  </si>
  <si>
    <t>VÝŘEZ, VÝSEK, ÚTES NA POTRUBÍ DN DO 800MM</t>
  </si>
  <si>
    <t>89949</t>
  </si>
  <si>
    <t>VÝŘEZ, VÝSEK, ÚTES NA POTRUBÍ DN PŘES 800MM</t>
  </si>
  <si>
    <t>899521</t>
  </si>
  <si>
    <t>899522</t>
  </si>
  <si>
    <t>899523</t>
  </si>
  <si>
    <t>899524</t>
  </si>
  <si>
    <t>89952</t>
  </si>
  <si>
    <t>OBETONOVÁNÍ POTRUBÍ Z PROSTÉHO BETONU</t>
  </si>
  <si>
    <t>899572</t>
  </si>
  <si>
    <t>899573</t>
  </si>
  <si>
    <t>899574</t>
  </si>
  <si>
    <t>899575</t>
  </si>
  <si>
    <t>89957</t>
  </si>
  <si>
    <t>OBETONOVÁNÍ POTRUBÍ ZE ŽELEZOBETONU VČETNĚ VÝZTUŽE</t>
  </si>
  <si>
    <t>899604</t>
  </si>
  <si>
    <t>KALIBRACE OPTOTRUBKY</t>
  </si>
  <si>
    <t>položka zahrnuje protlačení kalibračního předmětu (např. kuličky) tlakovým vzduchem</t>
  </si>
  <si>
    <t>899611</t>
  </si>
  <si>
    <t>TLAKOVÉ ZKOUŠKY POTRUBÍ DN DO 80MM</t>
  </si>
  <si>
    <t>- přísun, montáž, demontáž, odsun zkoušecího čerpadla, napuštění tlakovou vodou, dodání vody pro tlakovou zkoušku, montáž a demontáž dílců pro zabezpečení konce zkoušeného úseku potrubí, montáž a demontáž koncových tvarovek, montáž zaslepovací příruby, zaslepení odboček pro armatury a pro odbočující řady.</t>
  </si>
  <si>
    <t>899612</t>
  </si>
  <si>
    <t>ZKOUŠKA VODOTĚSNOSTI POTRUBÍ DN DO 80MM</t>
  </si>
  <si>
    <t>899621</t>
  </si>
  <si>
    <t>TLAKOVÉ ZKOUŠKY POTRUBÍ DN DO 100MM</t>
  </si>
  <si>
    <t>899622</t>
  </si>
  <si>
    <t>ZKOUŠKA VODOTĚSNOSTI POTRUBÍ DN DO 100MM</t>
  </si>
  <si>
    <t>899631</t>
  </si>
  <si>
    <t>TLAKOVÉ ZKOUŠKY POTRUBÍ DN DO 150MM</t>
  </si>
  <si>
    <t>899632</t>
  </si>
  <si>
    <t>ZKOUŠKA VODOTĚSNOSTI POTRUBÍ DN DO 150MM</t>
  </si>
  <si>
    <t>899641</t>
  </si>
  <si>
    <t>TLAKOVÉ ZKOUŠKY POTRUBÍ DN DO 200MM</t>
  </si>
  <si>
    <t>899642</t>
  </si>
  <si>
    <t>ZKOUŠKA VODOTĚSNOSTI POTRUBÍ DN DO 200MM</t>
  </si>
  <si>
    <t>899651</t>
  </si>
  <si>
    <t>TLAKOVÉ ZKOUŠKY POTRUBÍ DN DO 300MM</t>
  </si>
  <si>
    <t>899652</t>
  </si>
  <si>
    <t>ZKOUŠKA VODOTĚSNOSTI POTRUBÍ DN DO 300MM</t>
  </si>
  <si>
    <t>899661</t>
  </si>
  <si>
    <t>TLAKOVÉ ZKOUŠKY POTRUBÍ DN DO 400MM</t>
  </si>
  <si>
    <t>899662</t>
  </si>
  <si>
    <t>ZKOUŠKA VODOTĚSNOSTI POTRUBÍ DN DO 400MM</t>
  </si>
  <si>
    <t>899671</t>
  </si>
  <si>
    <t>TLAKOVÉ ZKOUŠKY POTRUBÍ DN DO 600MM</t>
  </si>
  <si>
    <t>899672</t>
  </si>
  <si>
    <t>ZKOUŠKA VODOTĚSNOSTI POTRUBÍ DN DO 600MM</t>
  </si>
  <si>
    <t>899681</t>
  </si>
  <si>
    <t>TLAKOVÉ ZKOUŠKY POTRUBÍ DN DO 800MM</t>
  </si>
  <si>
    <t>899682</t>
  </si>
  <si>
    <t>ZKOUŠKA VODOTĚSNOSTI POTRUBÍ DN DO 800MM</t>
  </si>
  <si>
    <t>899691</t>
  </si>
  <si>
    <t>TLAKOVÉ ZKOUŠKY POTRUBÍ DN PŘES 800MM</t>
  </si>
  <si>
    <t>899692</t>
  </si>
  <si>
    <t>ZKOUŠKA VODOTĚSNOSTI POTRUBÍ DN PŘES 800MM</t>
  </si>
  <si>
    <t>89971</t>
  </si>
  <si>
    <t>PROPLACH A DEZINFEKCE VODOVODNÍHO POTRUBÍ DN DO 80MM</t>
  </si>
  <si>
    <t>- napuštění a vypuštění vody, dodání vody a dezinfekčního prostředku, bakteriologický rozbor vody.</t>
  </si>
  <si>
    <t>89972</t>
  </si>
  <si>
    <t>PROPLACH A DEZINFEKCE VODOVODNÍHO POTRUBÍ DN DO 100MM</t>
  </si>
  <si>
    <t>89973</t>
  </si>
  <si>
    <t>PROPLACH A DEZINFEKCE VODOVODNÍHO POTRUBÍ DN DO 150MM</t>
  </si>
  <si>
    <t>89974</t>
  </si>
  <si>
    <t>PROPLACH A DEZINFEKCE VODOVODNÍHO POTRUBÍ DN DO 200MM</t>
  </si>
  <si>
    <t>89975</t>
  </si>
  <si>
    <t>PROPLACH A DEZINFEKCE VODOVODNÍHO POTRUBÍ DN DO 300MM</t>
  </si>
  <si>
    <t>89976</t>
  </si>
  <si>
    <t>PROPLACH A DEZINFEKCE VODOVODNÍHO POTRUBÍ DN DO 400MM</t>
  </si>
  <si>
    <t>89977</t>
  </si>
  <si>
    <t>PROPLACH A DEZINFEKCE VODOVODNÍHO POTRUBÍ DN DO 600MM</t>
  </si>
  <si>
    <t>89978</t>
  </si>
  <si>
    <t>PROPLACH A DEZINFEKCE VODOVODNÍHO POTRUBÍ DN DO 800MM</t>
  </si>
  <si>
    <t>89979</t>
  </si>
  <si>
    <t>PROPLACH A DEZINFEKCE VODOVOD POTRUBÍ DN PŘES 800MM</t>
  </si>
  <si>
    <t>89980</t>
  </si>
  <si>
    <t>TELEVIZNÍ PROHLÍDKA POTRUBÍ</t>
  </si>
  <si>
    <t>položka zahrnuje prohlídku potrubí televizní kamerou, záznam prohlídky na nosičích DVD a vyhotovení závěrečného písemného protokolu</t>
  </si>
  <si>
    <t>899901</t>
  </si>
  <si>
    <t>PŘEPOJENÍ PŘÍPOJEK</t>
  </si>
  <si>
    <t>položka zahrnuje řez na potrubí, dodání a osazení příslušných tvarovek a armatur</t>
  </si>
  <si>
    <t>9</t>
  </si>
  <si>
    <t>9111A1</t>
  </si>
  <si>
    <t>9111A2</t>
  </si>
  <si>
    <t>položka zahrnuje:
- dopravu demontovaného zařízení z dočasné skládky
- jeho montáž a osazení na určeném místě včetně všech nutných konstrukcí a prací
- nutnou opravu poškozených částí, opravu nátěrů
- případnou náhradu zničených částí nezahrnuje kompletní novou PKO</t>
  </si>
  <si>
    <t>9111A3</t>
  </si>
  <si>
    <t>položka zahrnuje:
- demontáž a odstranění zařízení
- jeho odvoz na předepsané místo</t>
  </si>
  <si>
    <t>9111A9</t>
  </si>
  <si>
    <t>MDEN</t>
  </si>
  <si>
    <t>položka zahrnuje denní sazbu za pronájem zařízení počet měrných jednotek se určí jako součin délky zařízení a počtu dnů použití</t>
  </si>
  <si>
    <t>9111B1</t>
  </si>
  <si>
    <t>9111B2</t>
  </si>
  <si>
    <t>9111B3</t>
  </si>
  <si>
    <t>9111B9</t>
  </si>
  <si>
    <t>9111C1</t>
  </si>
  <si>
    <t>9111C2</t>
  </si>
  <si>
    <t>9111C3</t>
  </si>
  <si>
    <t>9111C9</t>
  </si>
  <si>
    <t>9112A1</t>
  </si>
  <si>
    <t>SPADIŠTĚ KANALIZAČ Z BETON DÍLCŮ NA POTRUBÍ DN DO 1200MM</t>
  </si>
  <si>
    <t>896183</t>
  </si>
  <si>
    <t>SPADIŠTĚ KANALIZAČ Z BETON DÍLCŮ NA POTRUBÍ DN DO 1400MM</t>
  </si>
  <si>
    <t>896184</t>
  </si>
  <si>
    <t>SPADIŠTĚ KANALIZAČ Z BETON DÍLCŮ NA POTRUBÍ DN DO 1600MM</t>
  </si>
  <si>
    <t>89619</t>
  </si>
  <si>
    <t>SPADIŠTĚ KANALIZAČ Z BETON DÍLCŮ NA POTRUBÍ DN PŘES 1600MM</t>
  </si>
  <si>
    <t>89623</t>
  </si>
  <si>
    <t>SPADIŠTĚ KANALIZAČ ZDĚNÉ NA POTRUBÍ DN DO 200MM</t>
  </si>
  <si>
    <t>896245</t>
  </si>
  <si>
    <t>SPADIŠTĚ KANALIZAČ ZDĚNÉ NA POTRUBÍ DN DO 300MM</t>
  </si>
  <si>
    <t>896246</t>
  </si>
  <si>
    <t>SPADIŠTĚ KANALIZAČ ZDĚNÉ NA POTRUBÍ DN DO 400MM</t>
  </si>
  <si>
    <t>896257</t>
  </si>
  <si>
    <t>SPADIŠTĚ KANALIZAČ ZDĚNÉ NA POTRUBÍ DN DO 500MM</t>
  </si>
  <si>
    <t>896258</t>
  </si>
  <si>
    <t>SPADIŠTĚ KANALIZAČ ZDĚNÉ NA POTRUBÍ DN DO 600MM</t>
  </si>
  <si>
    <t>896259</t>
  </si>
  <si>
    <t>SPADIŠTĚ KANALIZAČ ZDĚNÉ NA POTRUBÍ DN DO 700MM</t>
  </si>
  <si>
    <t>89626</t>
  </si>
  <si>
    <t>SPADIŠTĚ KANALIZAČ ZDĚNÉ NA POTRUBÍ DN DO 800MM</t>
  </si>
  <si>
    <t>896271</t>
  </si>
  <si>
    <t>SPADIŠTĚ KANALIZAČ ZDĚNÉ NA POTRUBÍ DN DO 1000MM</t>
  </si>
  <si>
    <t>896272</t>
  </si>
  <si>
    <t>SPADIŠTĚ KANALIZAČ ZDĚNÉ NA POTRUBÍ DN DO 1200MM</t>
  </si>
  <si>
    <t>896283</t>
  </si>
  <si>
    <t>SPADIŠTĚ KANALIZAČ ZDĚNÉ NA POTRUBÍ DN DO 1400MM</t>
  </si>
  <si>
    <t>896284</t>
  </si>
  <si>
    <t>SPADIŠTĚ KANALIZAČ ZDĚNÉ NA POTRUBÍ DN DO 1600MM</t>
  </si>
  <si>
    <t>89629</t>
  </si>
  <si>
    <t>SPADIŠTĚ KANALIZAČ ZDĚNÉ NA POTRUBÍ DN PŘES 1600MM</t>
  </si>
  <si>
    <t>89633</t>
  </si>
  <si>
    <t>SPADIŠTĚ KANAL Z PROST BET NA POTRUBÍ DN DO 200MM</t>
  </si>
  <si>
    <t>896345</t>
  </si>
  <si>
    <t>SPADIŠTĚ KANALIZAČNÍ Z PROST BETONU NA POTRUBÍ DN DO 300MM</t>
  </si>
  <si>
    <t>896346</t>
  </si>
  <si>
    <t>SPADIŠTĚ KANALIZAČNÍ Z PROST BETONU NA POTRUBÍ DN DO 400MM</t>
  </si>
  <si>
    <t>896357</t>
  </si>
  <si>
    <t>SPADIŠTĚ KANALIZAČNÍ Z PROST BETONU NA POTRUBÍ DN DO 500MM</t>
  </si>
  <si>
    <t>896358</t>
  </si>
  <si>
    <t>SPADIŠTĚ KANALIZAČNÍ Z PROST BETONU NA POTRUBÍ DN DO 600MM</t>
  </si>
  <si>
    <t>896359</t>
  </si>
  <si>
    <t>SPADIŠTĚ KANALIZAČNÍ Z PROST BETONU NA POTRUBÍ DN DO 700MM</t>
  </si>
  <si>
    <t>89636</t>
  </si>
  <si>
    <t>SPADIŠTĚ KANAL Z PROST BET NA POTRUBÍ DN DO 800MM</t>
  </si>
  <si>
    <t>896371</t>
  </si>
  <si>
    <t>SPADIŠTĚ KANAL Z PROST BET NA POTRUBÍ DN DO 1000MM</t>
  </si>
  <si>
    <t>896372</t>
  </si>
  <si>
    <t>SPADIŠTĚ KANAL Z PROST BET NA POTRUBÍ DN DO 1200MM</t>
  </si>
  <si>
    <t>896383</t>
  </si>
  <si>
    <t>SPADIŠTĚ KANAL Z PROST BET NA POTRUBÍ DN DO 1400MM</t>
  </si>
  <si>
    <t>896384</t>
  </si>
  <si>
    <t>SPADIŠTĚ KANAL Z PROST BET NA POTRUBÍ DN DO 1600MM</t>
  </si>
  <si>
    <t>89639</t>
  </si>
  <si>
    <t>SPADIŠTĚ KANAL Z PROST BET NA POTRUBÍ DN PŘES 1600MM</t>
  </si>
  <si>
    <t>89643</t>
  </si>
  <si>
    <t>SPADIŠTĚ ZE ŽELEZOBET VČET VÝZT NA POTRUBÍ DN DO 200MM</t>
  </si>
  <si>
    <t>896445</t>
  </si>
  <si>
    <t>SPADIŠTĚ ZE ŽELEZOBET VČET VÝZT NA POTRUBÍ DN DO 300MM</t>
  </si>
  <si>
    <t>896446</t>
  </si>
  <si>
    <t>SPADIŠTĚ ZE ŽELEZOBET VČET VÝZT NA POTRUBÍ DN DO 400MM</t>
  </si>
  <si>
    <t>896457</t>
  </si>
  <si>
    <t>SPADIŠTĚ ZE ŽELEZOBET VČET VÝZT NA POTRUBÍ DN DO 500MM</t>
  </si>
  <si>
    <t>896458</t>
  </si>
  <si>
    <t>SPADIŠTĚ ZE ŽELEZOBET VČET VÝZT NA POTRUBÍ DN DO 600MM</t>
  </si>
  <si>
    <t>896459</t>
  </si>
  <si>
    <t>SPADIŠTĚ ZE ŽELEZOBET VČET VÝZT NA POTRUBÍ DN DO 700MM</t>
  </si>
  <si>
    <t>89646</t>
  </si>
  <si>
    <t>SPADIŠTĚ ZE ŽELEZOBET VČET VÝZT NA POTRUBÍ DN DO 800MM</t>
  </si>
  <si>
    <t>896471</t>
  </si>
  <si>
    <t>SPADIŠTĚ ZE ŽELEZOBET VČET VÝZT NA POTRUBÍ DN DO 1000MM</t>
  </si>
  <si>
    <t>896472</t>
  </si>
  <si>
    <t>SPADIŠTĚ ZE ŽELEZOBET VČET VÝZT NA POTRUBÍ DN DO 1200MM</t>
  </si>
  <si>
    <t>896483</t>
  </si>
  <si>
    <t>SPADIŠTĚ ZE ŽELEZOBET VČET VÝZT NA POTRUBÍ DN DO 1400MM</t>
  </si>
  <si>
    <t>896484</t>
  </si>
  <si>
    <t>SPADIŠTĚ ZE ŽELEZOBET VČET VÝZT NA POTRUBÍ DN DO 1600MM</t>
  </si>
  <si>
    <t>89649</t>
  </si>
  <si>
    <t>SPADIŠTĚ ZE ŽELBET VČET VÝZT NA POTRUBÍ DN PŘES 1600MM</t>
  </si>
  <si>
    <t>89711</t>
  </si>
  <si>
    <t>VPUSŤ KANALIZAČNÍ ULIČNÍ KOMPLETNÍ MONOLIT BETON</t>
  </si>
  <si>
    <t>916212</t>
  </si>
  <si>
    <t>položka zahrnuje:
- přemístění zařízení z dočasné skládky a jeho osazení a montáž na místě určeném projektem
- údržbu po celou dobu trvání funkce, náhradu zničených nebo ztracených kusů, nutnou opravu poškozených částí</t>
  </si>
  <si>
    <t>916213</t>
  </si>
  <si>
    <t>916219</t>
  </si>
  <si>
    <t>916221</t>
  </si>
  <si>
    <t>916222</t>
  </si>
  <si>
    <t>916223</t>
  </si>
  <si>
    <t>916229</t>
  </si>
  <si>
    <t>916231</t>
  </si>
  <si>
    <t>916232</t>
  </si>
  <si>
    <t>916233</t>
  </si>
  <si>
    <t>916239</t>
  </si>
  <si>
    <t>916241</t>
  </si>
  <si>
    <t>916242</t>
  </si>
  <si>
    <t>916243</t>
  </si>
  <si>
    <t>916249</t>
  </si>
  <si>
    <t>916251</t>
  </si>
  <si>
    <t>916252</t>
  </si>
  <si>
    <t>916253</t>
  </si>
  <si>
    <t>916259</t>
  </si>
  <si>
    <t>916261</t>
  </si>
  <si>
    <t>916262</t>
  </si>
  <si>
    <t>916263</t>
  </si>
  <si>
    <t>916269</t>
  </si>
  <si>
    <t>916311</t>
  </si>
  <si>
    <t>916312</t>
  </si>
  <si>
    <t>916313</t>
  </si>
  <si>
    <t>916319</t>
  </si>
  <si>
    <t>916321</t>
  </si>
  <si>
    <t>916322</t>
  </si>
  <si>
    <t>916323</t>
  </si>
  <si>
    <t>916329</t>
  </si>
  <si>
    <t>916331</t>
  </si>
  <si>
    <t>916332</t>
  </si>
  <si>
    <t>916333</t>
  </si>
  <si>
    <t>916339</t>
  </si>
  <si>
    <t>916341</t>
  </si>
  <si>
    <t>916342</t>
  </si>
  <si>
    <t>916343</t>
  </si>
  <si>
    <t>916349</t>
  </si>
  <si>
    <t>916351</t>
  </si>
  <si>
    <t>916352</t>
  </si>
  <si>
    <t>916353</t>
  </si>
  <si>
    <t>916359</t>
  </si>
  <si>
    <t>916361</t>
  </si>
  <si>
    <t>916362</t>
  </si>
  <si>
    <t>916363</t>
  </si>
  <si>
    <t>916369</t>
  </si>
  <si>
    <t>916379</t>
  </si>
  <si>
    <t>91637</t>
  </si>
  <si>
    <t>VÝSTRAŽNÝ VOZÍK</t>
  </si>
  <si>
    <t>916389</t>
  </si>
  <si>
    <t>91638</t>
  </si>
  <si>
    <t>PŘEDZVĚSTNÝ VOZÍK</t>
  </si>
  <si>
    <t>916399</t>
  </si>
  <si>
    <t>91639</t>
  </si>
  <si>
    <t>PŘEDZVĚSTNÝ VOZÍK LED</t>
  </si>
  <si>
    <t>9163A9</t>
  </si>
  <si>
    <t>9163A</t>
  </si>
  <si>
    <t>INFORMAČNÍ VOZÍK LED</t>
  </si>
  <si>
    <t>916411</t>
  </si>
  <si>
    <t>916412</t>
  </si>
  <si>
    <t>916413</t>
  </si>
  <si>
    <t>916419</t>
  </si>
  <si>
    <t>916421</t>
  </si>
  <si>
    <t>916422</t>
  </si>
  <si>
    <t>916423</t>
  </si>
  <si>
    <t>916429</t>
  </si>
  <si>
    <t>položka zahrnuje cenu za pronájem dopravních značek a zařízení, která se určí jako součin počtu značek, počtu dní použití a denní sazby</t>
  </si>
  <si>
    <t>916431</t>
  </si>
  <si>
    <t>916432</t>
  </si>
  <si>
    <t>916433</t>
  </si>
  <si>
    <t>916439</t>
  </si>
  <si>
    <t>916441</t>
  </si>
  <si>
    <t>916442</t>
  </si>
  <si>
    <t>916443</t>
  </si>
  <si>
    <t>916449</t>
  </si>
  <si>
    <t>916451</t>
  </si>
  <si>
    <t>916452</t>
  </si>
  <si>
    <t>916453</t>
  </si>
  <si>
    <t>916459</t>
  </si>
  <si>
    <t>916461</t>
  </si>
  <si>
    <t>916462</t>
  </si>
  <si>
    <t>916463</t>
  </si>
  <si>
    <t>916469</t>
  </si>
  <si>
    <t>916511</t>
  </si>
  <si>
    <t>916512</t>
  </si>
  <si>
    <t>916513</t>
  </si>
  <si>
    <t>916519</t>
  </si>
  <si>
    <t>Položka zahrnuje kompletní dodávku se všemi pomocnými a doplňujícími pracemi a součástmi;
- veškeré potřebné mechanismy; 
- položka zahrnuje nutné zemní práce na osazení nosných konstrukcí těchto zařízení,  včetně prácí pro osazení do konstrukcí nebo na konstrukce (zabetonování kapes nebo jam, vyvrtání kotevních otvorů, těsnění, tmelení a pod.);
- dynamické zatěžování piloty; 
- podklady a dokumentaci zkoušky; 
- výrobní dokumentaci potřebných zařízení pro provedení zkoušky; 
- stavební práce spojené s přípravou a provedením zkoušky (zřízení a odstranění);
-  veškerá zkušební a měřící zařízení vč. opotřebení a nájmu; 
- výpomoce při vlastní zkoušce; 
- dodání zatěžovacích prostředků a hmot, manipulaci s nimi a jejich opotřebení a nájem;
- přeprava zatěžovacích prostředků a hmot na stavbu a zpět, včetně zajížďky k váze a vážních poplatků; 
- provedení vlastní zkoušky a její vyhodnocení, včetně všech měření a dalších potřebných činností.</t>
  </si>
  <si>
    <t>933431</t>
  </si>
  <si>
    <t>ZKOUŠKA INTEGRITY ULTRAZVUKEM V TRUBKÁCH PILOT NESYSTÉMOVÝCH</t>
  </si>
  <si>
    <t>Položka zahrnuje kompletní dodávku se všemi pomocnými a doplňujícími pracemi a součástmi;
- veškeré potřebné mechanismy; 
- podklady a dokumentaci zkoušky; 
- případné stavební práce spojené s přípravou a provedením zkoušky;
- veškerá zkušební a měřící zařízení vč. opotřebení a nájmu; 
- výpomoce při vlastní zkoušce; 
- provedení vlastní zkoušky a její vyhodnocení, včetně všech měření a dalších potřebných činností; 
- dodávka a montáž měřících trubek.</t>
  </si>
  <si>
    <t>933432</t>
  </si>
  <si>
    <t>ZKOUŠKA INTEGRITY ULTRAZVUKEM VE VRTU PILOT NESYSTÉMOVÝCH</t>
  </si>
  <si>
    <t>9166A9</t>
  </si>
  <si>
    <t>9166B1</t>
  </si>
  <si>
    <t>9166B2</t>
  </si>
  <si>
    <t>9166B3</t>
  </si>
  <si>
    <t>9166B9</t>
  </si>
  <si>
    <t>9166C1</t>
  </si>
  <si>
    <t>9166C2</t>
  </si>
  <si>
    <t>9166C3</t>
  </si>
  <si>
    <t>9166C9</t>
  </si>
  <si>
    <t>916711</t>
  </si>
  <si>
    <t>916712</t>
  </si>
  <si>
    <t>916713</t>
  </si>
  <si>
    <t>916719</t>
  </si>
  <si>
    <t>916721</t>
  </si>
  <si>
    <t>916722</t>
  </si>
  <si>
    <t>916723</t>
  </si>
  <si>
    <t>916729</t>
  </si>
  <si>
    <t>916731</t>
  </si>
  <si>
    <t>916732</t>
  </si>
  <si>
    <t>916733</t>
  </si>
  <si>
    <t>916739</t>
  </si>
  <si>
    <t>916741</t>
  </si>
  <si>
    <t>916742</t>
  </si>
  <si>
    <t>916743</t>
  </si>
  <si>
    <t>916749</t>
  </si>
  <si>
    <t>916811</t>
  </si>
  <si>
    <t>916812</t>
  </si>
  <si>
    <t>916813</t>
  </si>
  <si>
    <t>916819</t>
  </si>
  <si>
    <t>916821</t>
  </si>
  <si>
    <t>916822</t>
  </si>
  <si>
    <t>916823</t>
  </si>
  <si>
    <t>916829</t>
  </si>
  <si>
    <t>91691</t>
  </si>
  <si>
    <t>ZVÝRAZŇUJÍCÍ SLOUPKY KOVOVÉ</t>
  </si>
  <si>
    <t>položka zahrnuje dodání zařízení v předepsaném provedení včetně jeho osazení</t>
  </si>
  <si>
    <t>91692</t>
  </si>
  <si>
    <t>ZVÝRAZŇUJÍCÍ SLOUPKY PLASTOVÉ</t>
  </si>
  <si>
    <t>916F1</t>
  </si>
  <si>
    <t>CLONY PROTI OSLNĚNÍ VÝŠKY POD 30CM</t>
  </si>
  <si>
    <t>916F2</t>
  </si>
  <si>
    <t>CLONY PROTI OSLNĚNÍ VÝŠKY OD 30CM DO 50CM</t>
  </si>
  <si>
    <t>916F3</t>
  </si>
  <si>
    <t>CLONY PROTI OSLNĚNÍ VÝŠKY NAD 50CM</t>
  </si>
  <si>
    <t>916A1</t>
  </si>
  <si>
    <t>PARKOVACÍ SLOUPKY A ZÁBRANY KOVOVÉ</t>
  </si>
  <si>
    <t>916A2</t>
  </si>
  <si>
    <t>PARKOVACÍ SLOUPKY A ZÁBRANY PLASTOVÉ</t>
  </si>
  <si>
    <t>916B0</t>
  </si>
  <si>
    <t>POLLERY</t>
  </si>
  <si>
    <t>položka zahrnuje:
- dodání zařízení v předepsaném provedení včetně jeho osazení
- ovládání a potřebný zdroj energie (tlakový vzduch, hydraulika) nezahrnuje elektrickou přípojku</t>
  </si>
  <si>
    <t>916C1</t>
  </si>
  <si>
    <t>DOPRAVNÍ MAJÁČKY PROSVĚTLOVANÉ TYP 1</t>
  </si>
  <si>
    <t>911DE1</t>
  </si>
  <si>
    <t>911DE2</t>
  </si>
  <si>
    <t>911DE3</t>
  </si>
  <si>
    <t>911DE9</t>
  </si>
  <si>
    <t>911EA1</t>
  </si>
  <si>
    <t>911EA2</t>
  </si>
  <si>
    <t>911EA3</t>
  </si>
  <si>
    <t>911EA9</t>
  </si>
  <si>
    <t>911EB1</t>
  </si>
  <si>
    <t>911EB2</t>
  </si>
  <si>
    <t>911EB3</t>
  </si>
  <si>
    <t>911EB9</t>
  </si>
  <si>
    <t>911EC1</t>
  </si>
  <si>
    <t>911EC2</t>
  </si>
  <si>
    <t>911EC3</t>
  </si>
  <si>
    <t>911EC9</t>
  </si>
  <si>
    <t>911ED1</t>
  </si>
  <si>
    <t>911ED2</t>
  </si>
  <si>
    <t>911ED3</t>
  </si>
  <si>
    <t>911ED9</t>
  </si>
  <si>
    <t>911EE1</t>
  </si>
  <si>
    <t>911EE2</t>
  </si>
  <si>
    <t>911EE3</t>
  </si>
  <si>
    <t>911EE9</t>
  </si>
  <si>
    <t>911FA1</t>
  </si>
  <si>
    <t>911FA2</t>
  </si>
  <si>
    <t>911FA3</t>
  </si>
  <si>
    <t>911FA9</t>
  </si>
  <si>
    <t>911FB1</t>
  </si>
  <si>
    <t>911FB2</t>
  </si>
  <si>
    <t>911FB3</t>
  </si>
  <si>
    <t>911FB9</t>
  </si>
  <si>
    <t>911FC1</t>
  </si>
  <si>
    <t>911FC2</t>
  </si>
  <si>
    <t>911FC3</t>
  </si>
  <si>
    <t>911FC9</t>
  </si>
  <si>
    <t>911FD1</t>
  </si>
  <si>
    <t>911FD2</t>
  </si>
  <si>
    <t>911FD3</t>
  </si>
  <si>
    <t>911FD9</t>
  </si>
  <si>
    <t>911FE1</t>
  </si>
  <si>
    <t>911FE2</t>
  </si>
  <si>
    <t>911FE3</t>
  </si>
  <si>
    <t>911FE9</t>
  </si>
  <si>
    <t>911GA</t>
  </si>
  <si>
    <t>položka zahrnuje:
- kompletní dodávku všech dílů dřevoocelového svodidla s předepsanou povrchovou úpravou kovových částí a impregnačních nátěrů dřevěných částí, včetně spojovacích prvků
- montáž a osazení svodidla, osazení sloupků zaberaněním nebo osazením do betonových bloků (včetně betonových bloků a nutných zemních prací)
- ukončení zapuštěním do betonových bloků (včetně betonového bloku a nutných zemních prací) nebo koncovkou
- přechod na jiný typ svodidla nebo přes mostní závěr nezahrnuje odrazky nebo retroreflexní fólie</t>
  </si>
  <si>
    <t>911GB</t>
  </si>
  <si>
    <t>911GC</t>
  </si>
  <si>
    <t>912151</t>
  </si>
  <si>
    <t>položka zahrnuje dodávku a montáž svodnice s předepsanou povrchovou úpravou, včetně nutných spojovacích prvků</t>
  </si>
  <si>
    <t>912152</t>
  </si>
  <si>
    <t>položka zahrnuje demontáž stávající svodnice, její očištění případně opravu (včetně opravy povrchové úpravy), zpětnou montáž včetně dodávky nutných spojovacích prvků</t>
  </si>
  <si>
    <t>912153</t>
  </si>
  <si>
    <t>položka zahrnuje demontáž stávající svodnice, její odvoz do skladu nebo do šrotu</t>
  </si>
  <si>
    <t>91221</t>
  </si>
  <si>
    <t>SMĚROVÉ SLOUPKY DŘEVĚNÉ VČET ODRAZ PÁSKU</t>
  </si>
  <si>
    <t>položka zahrnuje:
- dodání a osazení sloupku včetně nutných zemních prací
- vnitrostaveništní a mimostaveništní doprava
- odrazky plastové nebo z retroreflexní fólie</t>
  </si>
  <si>
    <t>91223</t>
  </si>
  <si>
    <t>SMĚROVÉ SLOUPKY BETONOVÉ VČET ODRAZ PÁSKU</t>
  </si>
  <si>
    <t>91225</t>
  </si>
  <si>
    <t>SMĚROVÉ SLOUPKY KOVOVÉ VČET ODRAZ PÁSKU</t>
  </si>
  <si>
    <t>912282</t>
  </si>
  <si>
    <t>položka zahrnuje:
- demontáž a osazení sloupku včetně nutných zemních prací
- očištění
- nové odrazky plastové nebo z retroreflexní fólie</t>
  </si>
  <si>
    <t>912283</t>
  </si>
  <si>
    <t>položka zahrnuje demontáž stávajícího sloupku, jeho odvoz do skladu nebo na skládku</t>
  </si>
  <si>
    <t>91228</t>
  </si>
  <si>
    <t>SMĚROVÉ SLOUPKY Z PLAST HMOT VČETNĚ ODRAZNÉHO PÁSKU</t>
  </si>
  <si>
    <t>91235</t>
  </si>
  <si>
    <t>91238</t>
  </si>
  <si>
    <t>912451</t>
  </si>
  <si>
    <t>položka zahrnuje:
- dodávku sloupku s distančním kusem s předepsanou povrchovou úpravou, včetně nutných spojovacích prvků
- osazení sloupku s distančním kusem zaberaněním nebo osazením do betonového bloku (včetně betonového bloků a nutných zemních prací)</t>
  </si>
  <si>
    <t>912452</t>
  </si>
  <si>
    <t>položka zahrnuje:
- demontáž stávajícího sloupku s distančním kusem, jejich očištění případně opravu (včetně opravy povrchové úpravy)
- dodávku nutných spojovacích prvků
- osazení sloupku s distančním kusem zaberaněním nebo osazením do betonového bloku (včetně betonového bloků a nutných zemních prací)</t>
  </si>
  <si>
    <t>912453</t>
  </si>
  <si>
    <t>položka zahrnuje demontáž stávajícího svodidlového sloupku s distančním kusem, jeho odvoz do skladu nebo do šrotu</t>
  </si>
  <si>
    <t>91257</t>
  </si>
  <si>
    <t>ODRAŽEČE PROTI ZVĚŘI</t>
  </si>
  <si>
    <t>položka zahrnuje dodání a montáž odražeče včetně připevňovacích dílů</t>
  </si>
  <si>
    <t>91267</t>
  </si>
  <si>
    <t>ODRAZKY NA SVODIDLA</t>
  </si>
  <si>
    <t>- kompletní dodávka se všemi pomocnými a doplňujícími pracemi a součástmi</t>
  </si>
  <si>
    <t>91271</t>
  </si>
  <si>
    <t>ZÁVORA MECHANICKÁ</t>
  </si>
  <si>
    <t>zahrnuje dodávku kompletního zařízení včetně nutných zemních prací a základových konstrukcí</t>
  </si>
  <si>
    <t>91272</t>
  </si>
  <si>
    <t>ZÁVORA ELEKTRICKY OVLÁDANÁ</t>
  </si>
  <si>
    <t>položka zahrnuje:
- dodávku kompletního zařízení včetně nutných zemních prací a základových konstrukcí
- případné indukční smyčky ve vozovce
- úpravy na dispečinku a zapojení ovládání a sledování závory nezahrnuje elektrickou přípojku</t>
  </si>
  <si>
    <t>91281</t>
  </si>
  <si>
    <t>TLUMIČ NÁRAZU DO ÚROVNĚ ZADRŽENÍ 80</t>
  </si>
  <si>
    <t>položka zahrnuje:
- dodávku kompletního zařízení předepsaného typu, jeho osazení, včetně nutných zemních prací a základových konstrukcí
- potřebné přechodové díly na okolní svodidlo</t>
  </si>
  <si>
    <t>91282</t>
  </si>
  <si>
    <t>91297</t>
  </si>
  <si>
    <t>DOPRAVNÍ ZRCADLO</t>
  </si>
  <si>
    <t>položka zahrnuje:
- dodání a osazení zrcadla včetně nutných zemních prací
- předepsaná povrchová úprava
- vnitrostaveništní a mimostaveništní doprava
- odrazky plastové nebo z retroreflexní fólie.</t>
  </si>
  <si>
    <t>912A8</t>
  </si>
  <si>
    <t>BALISETY Z PLASTICKÝCH HMOT</t>
  </si>
  <si>
    <t>položka zahrnuje:
- dodání a osazení balisety včetně nutných zemních prací
- vnitrostaveništní a mimostaveništní dopravu
- odrazky plastové nebo z retroreflexní fólie</t>
  </si>
  <si>
    <t>91323</t>
  </si>
  <si>
    <t>HEKTOMETROVNÍKY BETONOVÉ</t>
  </si>
  <si>
    <t>položka zahrnuje:
- dodání a osazení hektometrovníku včetně nutných zemních prací
- vnitrostaveništní a mimostaveništní dopravau
- odrazky plastové nebo z retroreflexní fólie.</t>
  </si>
  <si>
    <t>91324</t>
  </si>
  <si>
    <t>HEKTOMETROVNÍKY KAMENNÉ</t>
  </si>
  <si>
    <t>91325</t>
  </si>
  <si>
    <t>HEKTOMETROVNÍKY KOVOVÉ</t>
  </si>
  <si>
    <t>91333</t>
  </si>
  <si>
    <t>MEZNÍKY BETONOVÉ</t>
  </si>
  <si>
    <t>položka zahrnuje:
- dodání a osazení mezníku včetně nutných zemních prací
- vnitrostaveništní a mimostaveništní dopravu</t>
  </si>
  <si>
    <t>91334</t>
  </si>
  <si>
    <t>MEZNÍKY KAMENNÉ</t>
  </si>
  <si>
    <t>91335</t>
  </si>
  <si>
    <t>MEZNÍKY KOVOVÉ</t>
  </si>
  <si>
    <t>91338</t>
  </si>
  <si>
    <t>MEZNÍKY Z PLASTICKÝCH HMOT</t>
  </si>
  <si>
    <t>91344</t>
  </si>
  <si>
    <t>NIVELAČNÍ ZNAČKY KAMENNÉ</t>
  </si>
  <si>
    <t>položka zahrnuje:
- dodání a osazení nivelační značky včetně nutných zemních prací
- vnitrostaveništní a mimostaveništní dopravu</t>
  </si>
  <si>
    <t>91345</t>
  </si>
  <si>
    <t>NIVELAČNÍ ZNAČKY KOVOVÉ</t>
  </si>
  <si>
    <t>91360</t>
  </si>
  <si>
    <t>UZLOVÝ BOD</t>
  </si>
  <si>
    <t>zahrnuje dodávku a osazení předepsaného zařízení</t>
  </si>
  <si>
    <t>91355</t>
  </si>
  <si>
    <t>EVIDENČNÍ ČÍSLO MOSTU</t>
  </si>
  <si>
    <t>položka zahrnuje štítek s evidenčním číslem mostu, sloupek dopravní značky včetně osazení a nutných zemních prací a zabetonování</t>
  </si>
  <si>
    <t>91400</t>
  </si>
  <si>
    <t>DOČASNÉ ZAKRYTÍ NEBO OTOČENÍ STÁVAJÍCÍCH DOPRAVNÍCH ZNAČEK</t>
  </si>
  <si>
    <t>zahrnuje zakrytí dočasně neplatných svislých dopravních značek (nebo jejich částí) bez ohledu na způsob a na jejich velikost (zakrytí neprůhledným materiálem nebo otočení značky) a jeho následné odstranění</t>
  </si>
  <si>
    <t>914111</t>
  </si>
  <si>
    <t>914112</t>
  </si>
  <si>
    <t>položka zahrnuje:
- dopravu demontované značky z dočasné skládky
- osazení a montáž značky na místě určeném projektem
- nutnou opravu poškozených částí nezahrnuje dodávku značky</t>
  </si>
  <si>
    <t>914113</t>
  </si>
  <si>
    <t>Položka zahrnuje odstranění, demontáž a odklizení materiálu s odvozem na předepsané místo</t>
  </si>
  <si>
    <t>914116</t>
  </si>
  <si>
    <t>914117</t>
  </si>
  <si>
    <t>položka zahrnuje:
- odstranění, demontáž a odklizení materiálu s odvozem na předepsané místo
- pomocné konstrukce (lešení, zdvíhací plošina)</t>
  </si>
  <si>
    <t>914119</t>
  </si>
  <si>
    <t>KSDEN</t>
  </si>
  <si>
    <t>položka zahrnuje sazbu za pronájem dopravních značek a zařízení, počet jednotek je určen jako součin počtu značek a počtu dní použití</t>
  </si>
  <si>
    <t>914121</t>
  </si>
  <si>
    <t>914122</t>
  </si>
  <si>
    <t>914123</t>
  </si>
  <si>
    <t>914126</t>
  </si>
  <si>
    <t>914127</t>
  </si>
  <si>
    <t>914129</t>
  </si>
  <si>
    <t>914131</t>
  </si>
  <si>
    <t>914132</t>
  </si>
  <si>
    <t>914133</t>
  </si>
  <si>
    <t>914136</t>
  </si>
  <si>
    <t>914137</t>
  </si>
  <si>
    <t>914139</t>
  </si>
  <si>
    <t>914141</t>
  </si>
  <si>
    <t>914142</t>
  </si>
  <si>
    <t>914143</t>
  </si>
  <si>
    <t>914146</t>
  </si>
  <si>
    <t>914147</t>
  </si>
  <si>
    <t>914149</t>
  </si>
  <si>
    <t>914151</t>
  </si>
  <si>
    <t>914152</t>
  </si>
  <si>
    <t>914153</t>
  </si>
  <si>
    <t>914156</t>
  </si>
  <si>
    <t>914157</t>
  </si>
  <si>
    <t>914159</t>
  </si>
  <si>
    <t>914161</t>
  </si>
  <si>
    <t>914162</t>
  </si>
  <si>
    <t>914163</t>
  </si>
  <si>
    <t>914166</t>
  </si>
  <si>
    <t>914167</t>
  </si>
  <si>
    <t>914169</t>
  </si>
  <si>
    <t>914171</t>
  </si>
  <si>
    <t>914172</t>
  </si>
  <si>
    <t>914173</t>
  </si>
  <si>
    <t>914176</t>
  </si>
  <si>
    <t>914177</t>
  </si>
  <si>
    <t>914179</t>
  </si>
  <si>
    <t>914181</t>
  </si>
  <si>
    <t>914182</t>
  </si>
  <si>
    <t>914183</t>
  </si>
  <si>
    <t>914186</t>
  </si>
  <si>
    <t>914187</t>
  </si>
  <si>
    <t>914189</t>
  </si>
  <si>
    <t>914211</t>
  </si>
  <si>
    <t>914212</t>
  </si>
  <si>
    <t>914213</t>
  </si>
  <si>
    <t>914216</t>
  </si>
  <si>
    <t>914217</t>
  </si>
  <si>
    <t>914219</t>
  </si>
  <si>
    <t>914221</t>
  </si>
  <si>
    <t>914222</t>
  </si>
  <si>
    <t>914223</t>
  </si>
  <si>
    <t>914226</t>
  </si>
  <si>
    <t>894345</t>
  </si>
  <si>
    <t>ŠACHTY KANALIZAČNÍ Z PROST BETONU NA POTRUBÍ DN DO 300MM</t>
  </si>
  <si>
    <t>894346</t>
  </si>
  <si>
    <t>ŠACHTY KANALIZAČNÍ Z PROST BETONU NA POTRUBÍ DN DO 400MM</t>
  </si>
  <si>
    <t>894357</t>
  </si>
  <si>
    <t>ŠACHTY KANALIZAČNÍ Z PROST BETONU NA POTRUBÍ DN DO 500MM</t>
  </si>
  <si>
    <t>894358</t>
  </si>
  <si>
    <t>93151</t>
  </si>
  <si>
    <t>MOSTNÍ ZÁVĚRY POVRCHOVÉ POSUN DO 60MM</t>
  </si>
  <si>
    <t>93152</t>
  </si>
  <si>
    <t>MOSTNÍ ZÁVĚRY POVRCHOVÉ POSUN DO 100MM</t>
  </si>
  <si>
    <t>93153</t>
  </si>
  <si>
    <t>MOSTNÍ ZÁVĚRY POVRCHOVÉ POSUN DO 160MM</t>
  </si>
  <si>
    <t>93154</t>
  </si>
  <si>
    <t>MOSTNÍ ZÁVĚRY POVRCHOVÉ POSUN DO 240MM</t>
  </si>
  <si>
    <t>93155</t>
  </si>
  <si>
    <t>MOSTNÍ ZÁVĚRY POVRCHOVÉ POSUN DO 400MM</t>
  </si>
  <si>
    <t>93156</t>
  </si>
  <si>
    <t>MOSTNÍ ZÁVĚRY POVRCHOVÉ POSUN DO 560MM</t>
  </si>
  <si>
    <t>93157</t>
  </si>
  <si>
    <t>MOSTNÍ ZÁVĚRY POVRCHOVÉ POSUN DO 720MM</t>
  </si>
  <si>
    <t>93158</t>
  </si>
  <si>
    <t>MOSTNÍ ZÁVĚRY POVRCHOVÉ POSUN PŘES 720MM</t>
  </si>
  <si>
    <t>93160</t>
  </si>
  <si>
    <t>MOSTNÍ ZÁVĚRY ELASTICKÉ</t>
  </si>
  <si>
    <t>- zahrnuje veškeré práce spojené s kompletním provedením mostních závěrů od úrovně izolace, t.j. položení pracovní separační vrstvy na hotovou izolaci před pokládkou vozovky, vyříznutí a vybourání položené vozovky v prostoru dilatace, dodávka a montáž metalizovaných krycích plechů, položení definitivní separační vrstvy a provedení vlastního mostního závěru zálivkovou hmotou</t>
  </si>
  <si>
    <t>93161</t>
  </si>
  <si>
    <t>MOSTNÍ ZÁVĚRY ELASTICKÉ PRŮŘEZU DO 0,015M2</t>
  </si>
  <si>
    <t>93162</t>
  </si>
  <si>
    <t>MOSTNÍ ZÁVĚRY ELASTICKÉ PRŮŘEZU DO 0,020M2</t>
  </si>
  <si>
    <t>93163</t>
  </si>
  <si>
    <t>MOSTNÍ ZÁVĚRY ELASTICKÉ PRŮŘEZU DO 0,026M2</t>
  </si>
  <si>
    <t>93164</t>
  </si>
  <si>
    <t>MOSTNÍ ZÁVĚRY ELASTICKÉ PRŮŘEZU DO 0,034M2</t>
  </si>
  <si>
    <t>93165</t>
  </si>
  <si>
    <t>MOSTNÍ ZÁVĚRY ELASTICKÉ PRŮŘEZU DO 0,044M2</t>
  </si>
  <si>
    <t>93166</t>
  </si>
  <si>
    <t>MOSTNÍ ZÁVĚRY ELASTICKÉ PRŮŘEZU DO 0,058M2</t>
  </si>
  <si>
    <t>93167</t>
  </si>
  <si>
    <t>MOSTNÍ ZÁVĚRY ELASTICKÉ PRŮŘEZU DO 0,076M2</t>
  </si>
  <si>
    <t>93168</t>
  </si>
  <si>
    <t>MOSTNÍ ZÁVĚRY ELASTICKÉ PRŮŘEZU DO 0,080M2</t>
  </si>
  <si>
    <t>932111</t>
  </si>
  <si>
    <t>932112</t>
  </si>
  <si>
    <t>932121</t>
  </si>
  <si>
    <t>932122</t>
  </si>
  <si>
    <t>932211</t>
  </si>
  <si>
    <t>932212</t>
  </si>
  <si>
    <t>932511</t>
  </si>
  <si>
    <t>932512</t>
  </si>
  <si>
    <t>932521</t>
  </si>
  <si>
    <t>932522</t>
  </si>
  <si>
    <t>932531</t>
  </si>
  <si>
    <t>932532</t>
  </si>
  <si>
    <t>93261</t>
  </si>
  <si>
    <t>položka zahrnuje:
- dodání a uložení předepsané konstrukce z předepsaného materiálu včetně vnitrostaveništní a mimostaveništní dopravy
- veškeré potřebné pomocné práce
- veškerý pomocný a upevňovací materiál</t>
  </si>
  <si>
    <t>93262</t>
  </si>
  <si>
    <t>položka zahrnuje:
- dodání a uložení předepsané konstrukce z předepsaného materiálu včetně vnitrostaveništní a mimostaveništní dopravy
- předepsanou povrchovou úpravu
- veškeré potřebné pomocné práce
- veškerý pomocný a upevňovací materiál</t>
  </si>
  <si>
    <t>93311</t>
  </si>
  <si>
    <t>ZATĚŽOVACÍ ZKOUŠKA MOSTU STATICKÁ 1. POLE DO 300M2</t>
  </si>
  <si>
    <t>93312</t>
  </si>
  <si>
    <t>ZATĚŽOVACÍ ZKOUŠKA MOSTU STATICKÁ 1. POLE DO 500M2</t>
  </si>
  <si>
    <t>93313</t>
  </si>
  <si>
    <t>ZATĚŽOVACÍ ZKOUŠKA MOSTU STATICKÁ 1. POLE DO 800M2</t>
  </si>
  <si>
    <t>93314</t>
  </si>
  <si>
    <t>ZATĚŽOVACÍ ZKOUŠKA MOSTU STATICKÁ 1. POLE PŘES 800M2</t>
  </si>
  <si>
    <t>93315</t>
  </si>
  <si>
    <t>93316</t>
  </si>
  <si>
    <t>93317</t>
  </si>
  <si>
    <t>93318</t>
  </si>
  <si>
    <t>93321</t>
  </si>
  <si>
    <t>ZATĚŽ ZKOUŠKA MOSTU DYNAMIC 1.POLE DO 300M2</t>
  </si>
  <si>
    <t>93322</t>
  </si>
  <si>
    <t>ZATĚŽ ZKOUŠKA MOSTU DYNAMIC 1.POLE DO 500M2</t>
  </si>
  <si>
    <t>93323</t>
  </si>
  <si>
    <t>ZATĚŽ ZKOUŠKA MOSTU DYNAMIC 1.POLE DO 800M2</t>
  </si>
  <si>
    <t>93324</t>
  </si>
  <si>
    <t>ZATĚŽ ZKOUŠKA MOSTU DYNAMIC 1.POLE PŘES 800M2</t>
  </si>
  <si>
    <t>93325</t>
  </si>
  <si>
    <t>93326</t>
  </si>
  <si>
    <t>93327</t>
  </si>
  <si>
    <t>93328</t>
  </si>
  <si>
    <t>933311</t>
  </si>
  <si>
    <t>ZATĚŽ ZKOUŠKA PILOT SYSTÉM STATICKÁ SE STUPŇOVITÝM ZATÍŽENÍM</t>
  </si>
  <si>
    <t>933312</t>
  </si>
  <si>
    <t>ZATĚŽ ZKOUŠKA PILOT SYSTÉM STATICKÁ S KONSTANT RYCHLOSTÍ ZATLAČ</t>
  </si>
  <si>
    <t>918345</t>
  </si>
  <si>
    <t>PROPUSTY Z TRUB DN 300MM</t>
  </si>
  <si>
    <t>918346</t>
  </si>
  <si>
    <t>PROPUSTY Z TRUB DN 400MM</t>
  </si>
  <si>
    <t>918357</t>
  </si>
  <si>
    <t>PROPUSTY Z TRUB DN 500MM</t>
  </si>
  <si>
    <t>918358</t>
  </si>
  <si>
    <t>PROPUSTY Z TRUB DN 600MM</t>
  </si>
  <si>
    <t>91836</t>
  </si>
  <si>
    <t>PROPUSTY Z TRUB DN 800MM</t>
  </si>
  <si>
    <t>918371</t>
  </si>
  <si>
    <t>PROPUSTY Z TRUB DN 1000MM</t>
  </si>
  <si>
    <t>918372</t>
  </si>
  <si>
    <t>PROPUSTY Z TRUB DN 1200MM</t>
  </si>
  <si>
    <t>918383</t>
  </si>
  <si>
    <t>PROPUSTY Z TRUB DN DO 1400MM</t>
  </si>
  <si>
    <t>918384</t>
  </si>
  <si>
    <t>PROPUSTY Z TRUB DN DO 1600MM</t>
  </si>
  <si>
    <t>91839</t>
  </si>
  <si>
    <t>PROPUSTY Z TRUB DN PŘES 1600MM</t>
  </si>
  <si>
    <t>91841</t>
  </si>
  <si>
    <t>PROPUSTY RÁMOVÉ 200/100</t>
  </si>
  <si>
    <t>91842</t>
  </si>
  <si>
    <t>PROPUSTY RÁMOVÉ 200/150</t>
  </si>
  <si>
    <t>91843</t>
  </si>
  <si>
    <t>PROPUSTY RÁMOVÉ 200/200</t>
  </si>
  <si>
    <t>91844</t>
  </si>
  <si>
    <t>PROPUSTY RÁMOVÉ 250/200</t>
  </si>
  <si>
    <t>91845</t>
  </si>
  <si>
    <t>PROPUSTY RÁMOVÉ 300/200</t>
  </si>
  <si>
    <t>ČELA KAMENNÁ PROPUSTU Z TRUB DN DO 300MM</t>
  </si>
  <si>
    <t>ČELA KAMENNÁ PROPUSTU Z TRUB DN DO 400MM</t>
  </si>
  <si>
    <t>ČELA KAMENNÁ PROPUSTU Z TRUB DN DO 500MM</t>
  </si>
  <si>
    <t>ČELA KAMENNÁ PROPUSTU Z TRUB DN DO 600MM</t>
  </si>
  <si>
    <t>ČELA KAMENNÁ PROPUSTU Z TRUB DN DO 800MM</t>
  </si>
  <si>
    <t>ČELA KAMENNÁ PROPUSTU Z TRUB DN DO 1000MM</t>
  </si>
  <si>
    <t>ČELA KAMENNÁ PROPUSTU Z TRUB DN DO 1200MM</t>
  </si>
  <si>
    <t>ČELA KAMENNÁ PROPUSTU Z TRUB DN DO 1400MM</t>
  </si>
  <si>
    <t>ČELA KAMENNÁ PROPUSTU Z TRUB DN DO 1600MM</t>
  </si>
  <si>
    <t>ČELA KAMENNÁ PROPUSTU Z TRUB DN PŘES 1600MM</t>
  </si>
  <si>
    <t>VTOK JÍMKY KAMEN VČET DLAŽBY PROPUSTU Z TRUB DN DO 300MM</t>
  </si>
  <si>
    <t>VTOK JÍMKY KAMEN VČET DLAŽBY PROPUSTU Z TRUB DN DO 400MM</t>
  </si>
  <si>
    <t>Položka zahrnuje kompletní dodávku se všemi pomocnými a doplňujícími pracemi a součástmi; 
- veškeré potřebné mechanismy (např. montážní zvedací plošiny); 
- není- li v zadávací dokumentaci  stanoveno jinak, zahrnujeeí tyto práce veškeré povrchové úpravy zařízení; 
- položka zahrnujee i nutné zemní práce na osazení nosných konstrukcí těchto zařízení,  včetně prácí pro osazení do konstrukcí nebo na konstrukce (zabetonování kapes nebo jam, vyvrtání kotevních otvorů, těsnění, tmelení a pod.); 
- zatěžování a odlehčování piloty podle projektu; 
- podklady a dokumentaci zkoušky; 
- výrobní dokumentaci potřebných zařízení; 
- stavební práce spojené s přípravou a provedením zkoušky (zřízení a odstranění); 
- veškerá zkušební zařízení vč. opotřebení a nájmu; 
- výpomoce při vlastní zkoušce; 
- dodání zatěžovacích prostředků a hmot, manipulaci s nimi a jejich opotřebení a nájem; 
- přeprava zatěžovacích prostředků a hmot na stavbu a zpět, včetně zajížďky k váze a vážních poplatků; 
- provedení vlastní zkoušky a její vyhodnocení, včetně všech měření a dalších potřebných činností.</t>
  </si>
  <si>
    <t>93332</t>
  </si>
  <si>
    <t>ZATĚŽ ZKOUŠKA PILOT SYSTÉMOVÝCH DYNAMICKÁ</t>
  </si>
  <si>
    <t>Položka zahrnuje kompletní dodávku se všemi pomocnými a doplňujícími pracemi a součástmi; 
- veškeré potřebné mechanismy;
- položka zahrnujee nutné zemní práce na osazení nosných konstrukcí těchto zařízení,  včetně prácí pro osazení do konstrukcí nebo na konstrukce (zabetonování kapes nebo jam, vyvrtání kotevních otvorů, těsnění, tmelení a pod.);
- dynamické zatěžování piloty; 
- podklady a dokumentaci zkoušky; 
- výrobní dokumentaci potřebných zařízení pro provedení zkoušky; 
- stavební práce spojené s přípravou a provedením zkoušky (zřízení a odstranění); 
-  veškerá zkušební a měřící zařízení vč. opotřebení a nájmu; 
- výpomoce při vlastní zkoušce; 
- dodání zatěžovacích prostředků a hmot, manipulaci s nimi a jejich opotřebení a nájem; 
- přeprava zatěžovacích prostředků a hmot na stavbu a zpět, včetně zajížďky k váze a vážních poplatků; 
- provedení vlastní zkoušky a její vyhodnocení, včetně všech měření a dalších potřebných činností.</t>
  </si>
  <si>
    <t>933331</t>
  </si>
  <si>
    <t>ZKOUŠKA INTEGRITY ULTRAZVUKEM V TRUBKÁCH PILOT SYSTÉMOVÝCH</t>
  </si>
  <si>
    <t>Položka zahrnuje kompletní dodávku se všemi pomocnými a doplňujícími pracemi a součástmi; 
- veškeré potřebné mechanismy; 
- podklady a dokumentaci zkoušky; 
- případné stavební práce spojené s přípravou a provedením zkoušky; 
- veškerá zkušební a měřící zařízení vč. opotřebení a nájmu; 
- výpomoce při vlastní zkoušce; 
- provedení vlastní zkoušky a její vyhodnocení, včetně všech měření a dalších potřebných činností; 
-  dodávka a montáž měřících trubek.</t>
  </si>
  <si>
    <t>933332</t>
  </si>
  <si>
    <t>ZKOUŠKA INTEGRITY ULTRAZVUKEM VE VRTU PILOT SYSTÉMOVÝCH</t>
  </si>
  <si>
    <t>914639</t>
  </si>
  <si>
    <t>914641</t>
  </si>
  <si>
    <t>914642</t>
  </si>
  <si>
    <t>914643</t>
  </si>
  <si>
    <t>914644</t>
  </si>
  <si>
    <t>914647</t>
  </si>
  <si>
    <t>914649</t>
  </si>
  <si>
    <t>914651</t>
  </si>
  <si>
    <t>914652</t>
  </si>
  <si>
    <t>914653</t>
  </si>
  <si>
    <t>914656</t>
  </si>
  <si>
    <t>914657</t>
  </si>
  <si>
    <t>914659</t>
  </si>
  <si>
    <t>914661</t>
  </si>
  <si>
    <t>914662</t>
  </si>
  <si>
    <t>914663</t>
  </si>
  <si>
    <t>914666</t>
  </si>
  <si>
    <t>914667</t>
  </si>
  <si>
    <t>914669</t>
  </si>
  <si>
    <t>914671</t>
  </si>
  <si>
    <t>914672</t>
  </si>
  <si>
    <t>914673</t>
  </si>
  <si>
    <t>914676</t>
  </si>
  <si>
    <t>914677</t>
  </si>
  <si>
    <t>914679</t>
  </si>
  <si>
    <t>914681</t>
  </si>
  <si>
    <t>914682</t>
  </si>
  <si>
    <t>914683</t>
  </si>
  <si>
    <t>914686</t>
  </si>
  <si>
    <t>914687</t>
  </si>
  <si>
    <t>914689</t>
  </si>
  <si>
    <t>914711</t>
  </si>
  <si>
    <t>STÁLÁ DOPRAV ZAŘÍZ Z3 OCEL DODÁVKA A MONTÁŽ</t>
  </si>
  <si>
    <t>914712</t>
  </si>
  <si>
    <t>STÁLÁ DOPRAV ZAŘÍZ Z3 OCEL MONTÁŽ S PŘESUNEM</t>
  </si>
  <si>
    <t>914713</t>
  </si>
  <si>
    <t>STÁLÁ DOPRAV ZAŘÍZ Z3 OCEL DEMONTÁŽ</t>
  </si>
  <si>
    <t>914721</t>
  </si>
  <si>
    <t>STÁLÁ DOPRAV ZAŘÍZ Z3 OCEL S FÓLIÍ TŘ 1 DODÁVKA A MONTÁŽ</t>
  </si>
  <si>
    <t>914722</t>
  </si>
  <si>
    <t>STÁLÁ DOPRAV ZAŘÍZ Z3 OCEL S FÓLIÍ TŘ 1 MONTÁŽ S PŘESUNEM</t>
  </si>
  <si>
    <t>914723</t>
  </si>
  <si>
    <t>STÁLÁ DOPRAV ZAŘÍZ Z3 OCEL S FÓLIÍ TŘ 1 DEMONTÁŽ</t>
  </si>
  <si>
    <t>914731</t>
  </si>
  <si>
    <t>STÁLÁ DOPRAV ZAŘÍZ Z3 OCEL S FÓLIÍ TŘ 2 DODÁVKA A MONTÁŽ</t>
  </si>
  <si>
    <t>914732</t>
  </si>
  <si>
    <t>STÁLÁ DOPRAV ZAŘÍZ Z3 OCEL S FÓLIÍ TŘ 2 MONTÁŽ S PŘESUNEM</t>
  </si>
  <si>
    <t>914733</t>
  </si>
  <si>
    <t>STÁLÁ DOPRAV ZAŘÍZ Z3 OCEL S FÓLIÍ TŘ 2 DEMONTÁŽ</t>
  </si>
  <si>
    <t>914741</t>
  </si>
  <si>
    <t>STÁLÁ DOPRAV ZAŘÍZ Z3 OCEL S FÓLIÍ TŘ 3 DODÁVKA A MONTÁŽ</t>
  </si>
  <si>
    <t>914742</t>
  </si>
  <si>
    <t>STÁLÁ DOPRAV ZAŘÍZ Z3 OCEL S FÓLIÍ TŘ 3 MONTÁŽ S PŘESUNEM</t>
  </si>
  <si>
    <t>914743</t>
  </si>
  <si>
    <t>STÁLÁ DOPRAV ZAŘÍZ Z3 OCEL S FÓLIÍ TŘ 3 DEMONTÁŽ</t>
  </si>
  <si>
    <t>914751</t>
  </si>
  <si>
    <t>STÁLÁ DOPRAV ZAŘÍZ Z3 HLINÍK DODÁVKA A MONTÁŽ</t>
  </si>
  <si>
    <t>914752</t>
  </si>
  <si>
    <t>STÁLÁ DOPRAV ZAŘÍZ Z3 HLINÍK MONTÁŽ S PŘESUNEM</t>
  </si>
  <si>
    <t>914753</t>
  </si>
  <si>
    <t>STÁLÁ DOPRAV ZAŘÍZ Z3 HLINÍK DEMONTÁŽ</t>
  </si>
  <si>
    <t>914761</t>
  </si>
  <si>
    <t>STÁLÁ DOPRAV ZAŘÍZ Z3 HLINÍK S FÓLIÍ TŘ 1 DODÁVKA A MONTÁŽ</t>
  </si>
  <si>
    <t>914762</t>
  </si>
  <si>
    <t>STÁLÁ DOPRAV ZAŘÍZ Z3 HLINÍK S FÓLIÍ TŘ 1 MONTÁŽ S PŘESUNEM</t>
  </si>
  <si>
    <t>914763</t>
  </si>
  <si>
    <t>STÁLÁ DOPRAV ZAŘÍZ Z3 HLINÍK S FÓLIÍ TŘ 1 DEMONTÁŽ</t>
  </si>
  <si>
    <t>914771</t>
  </si>
  <si>
    <t>STÁLÁ DOPRAV ZAŘÍZ Z3 HLINÍK S FÓLIÍ TŘ 2 DODÁVKA A MONTÁŽ</t>
  </si>
  <si>
    <t>914772</t>
  </si>
  <si>
    <t>STÁLÁ DOPRAV ZAŘÍZ Z3 HLINÍK S FÓLIÍ TŘ 2 MONTÁŽ S PŘESUNEM</t>
  </si>
  <si>
    <t>914773</t>
  </si>
  <si>
    <t>STÁLÁ DOPRAV ZAŘÍZ Z3 HLINÍK S FÓLIÍ TŘ 2 DEMONTÁŽ</t>
  </si>
  <si>
    <t>914781</t>
  </si>
  <si>
    <t>STÁLÁ DOPRAV ZAŘÍZ Z3 HLINÍK S FÓLIÍ TŘ 3 DODÁVKA A MONTÁŽ</t>
  </si>
  <si>
    <t>914782</t>
  </si>
  <si>
    <t>STÁLÁ DOPRAV ZAŘÍZ Z3 HLINÍK S FÓLIÍ TŘ 3 MONTÁŽ S PŘESUNEM</t>
  </si>
  <si>
    <t>914783</t>
  </si>
  <si>
    <t>STÁLÁ DOPRAV ZAŘÍZ Z3 HLINÍK S FÓLIÍ TŘ 3 DEMONTÁŽ</t>
  </si>
  <si>
    <t>914811</t>
  </si>
  <si>
    <t>STÁLÁ DOPRAV ZAŘÍZ Z4 OCEL DODÁVKA A MONTÁŽ</t>
  </si>
  <si>
    <t>914812</t>
  </si>
  <si>
    <t>STÁLÁ DOPRAV ZAŘÍZ Z4 OCEL MONTÁŽ S PŘESUNEM</t>
  </si>
  <si>
    <t>914813</t>
  </si>
  <si>
    <t>STÁLÁ DOPRAV ZAŘÍZ Z4 OCEL DEMONTÁŽ</t>
  </si>
  <si>
    <t>914821</t>
  </si>
  <si>
    <t>STÁLÁ DOPRAV ZAŘÍZ Z4 OCEL S FÓLIÍ TŘ 1 DODÁVKA A MONTÁŽ</t>
  </si>
  <si>
    <t>914822</t>
  </si>
  <si>
    <t>STÁLÁ DOPRAV ZAŘÍZ Z4 OCEL S FÓLIÍ TŘ 1 MONTÁŽ S PŘESUNEM</t>
  </si>
  <si>
    <t>914823</t>
  </si>
  <si>
    <t>STÁLÁ DOPRAV ZAŘÍZ Z4 OCEL S FÓLIÍ TŘ 1 DEMONTÁŽ</t>
  </si>
  <si>
    <t>914831</t>
  </si>
  <si>
    <t>STÁLÁ DOPRAV ZAŘÍZ Z4 OCEL S FÓLIÍ TŘ 2 DODÁVKA A MONTÁŽ</t>
  </si>
  <si>
    <t>914832</t>
  </si>
  <si>
    <t>STÁLÁ DOPRAV ZAŘÍZ Z4 OCEL S FÓLIÍ TŘ 2 MONTÁŽ S PŘESUNEM</t>
  </si>
  <si>
    <t>914833</t>
  </si>
  <si>
    <t>STÁLÁ DOPRAV ZAŘÍZ Z4 OCEL S FÓLIÍ TŘ 2 DEMONTÁŽ</t>
  </si>
  <si>
    <t>914841</t>
  </si>
  <si>
    <t>STÁLÁ DOPRAV ZAŘÍZ Z4 OCEL S FÓLIÍ TŘ 3 DODÁVKA A MONTÁŽ</t>
  </si>
  <si>
    <t>914842</t>
  </si>
  <si>
    <t>STÁLÁ DOPRAV ZAŘÍZ Z4 OCEL S FÓLIÍ TŘ 3 MONTÁŽ S PŘESUNEM</t>
  </si>
  <si>
    <t>914843</t>
  </si>
  <si>
    <t>STÁLÁ DOPRAV ZAŘÍZ Z4 OCEL S FÓLIÍ TŘ 3 DEMONTÁŽ</t>
  </si>
  <si>
    <t>914851</t>
  </si>
  <si>
    <t>STÁLÁ DOPRAV ZAŘÍZ Z4 HLINÍK DODÁVKA A MONTÁŽ</t>
  </si>
  <si>
    <t>914852</t>
  </si>
  <si>
    <t>STÁLÁ DOPRAV ZAŘÍZ Z4 HLINÍK MONTÁŽ S PŘESUNEM</t>
  </si>
  <si>
    <t>914853</t>
  </si>
  <si>
    <t>STÁLÁ DOPRAV ZAŘÍZ Z4 HLINÍK DEMONTÁŽ</t>
  </si>
  <si>
    <t>914861</t>
  </si>
  <si>
    <t>STÁLÁ DOPRAV ZAŘÍZ Z4 HLINÍK S FÓLIÍ TŘ 1 DODÁVKA A MONTÁŽ</t>
  </si>
  <si>
    <t>914862</t>
  </si>
  <si>
    <t>STÁLÁ DOPRAV ZAŘÍZ Z4 HLINÍK S FÓLIÍ TŘ 1 MONTÁŽ S PŘESUNEM</t>
  </si>
  <si>
    <t>914863</t>
  </si>
  <si>
    <t>STÁLÁ DOPRAV ZAŘÍZ Z4 HLINÍK S FÓLIÍ TŘ 1 DEMONTÁŽ</t>
  </si>
  <si>
    <t>914871</t>
  </si>
  <si>
    <t>914912</t>
  </si>
  <si>
    <t>SLOUPKY A STOJKY DZ Z OCEL TRUBEK ZABETON MONTÁŽ S PŘESUNEM</t>
  </si>
  <si>
    <t>položka zahrnuje:
- dopravu demontovaného zařízení z dočasné skládky
- osazení a montáž zařízení na místě určeném projektem
- nutnou opravu poškozených částí nezahrnuje dodávku sloupku, stojky a upevňovacího zařízení</t>
  </si>
  <si>
    <t>914913</t>
  </si>
  <si>
    <t>SLOUPKY A STOJKY DZ Z OCEL TRUBEK ZABETON DEMONTÁŽ</t>
  </si>
  <si>
    <t>914914</t>
  </si>
  <si>
    <t>SLOUPKY A STOJKY DZ Z OCEL TRUBEK ZABETON DOD, MONT, DEMONT</t>
  </si>
  <si>
    <t>položka zahrnuje:
- dodávku a montáž sloupků a upevňovacích zařízení včetně jejich osazení (betonová patka, zemní práce)
- odstranění, demontáž a odklizení materiálu s odvozem na předepsané místo</t>
  </si>
  <si>
    <t>914919</t>
  </si>
  <si>
    <t>SLOUPKY A STOJKY DZ Z OCEL TRUBEK ZABETON NÁJEMNÉ</t>
  </si>
  <si>
    <t>položka zahrnuje sazbu za pronájem dopravních značek a zařízení. Počet měrných jednotek se určí jako součin počtu sloupků a počtu dní použití</t>
  </si>
  <si>
    <t>914921</t>
  </si>
  <si>
    <t>914922</t>
  </si>
  <si>
    <t>SLOUPKY A STOJKY DZ Z OCEL TRUBEK DO PATKY MONTÁŽ S PŘESUNEM</t>
  </si>
  <si>
    <t>914923</t>
  </si>
  <si>
    <t>SLOUPKY A STOJKY DZ Z OCEL TRUBEK DO PATKY DEMONTÁŽ</t>
  </si>
  <si>
    <t>914924</t>
  </si>
  <si>
    <t>SLOUPKY A STOJKY DZ Z OCEL TRUBEK DO PATKY DOD, MONT, DEMON</t>
  </si>
  <si>
    <t>914929</t>
  </si>
  <si>
    <t>SLOUPKY A STOJKY DZ Z OCEL TRUBEK DO PATKY NÁJEMNÉ</t>
  </si>
  <si>
    <t>914931</t>
  </si>
  <si>
    <t>SLOUPKY A STOJKY DZ Z HLINÍK TRUBEK ZABETON DOD A MONTÁŽ</t>
  </si>
  <si>
    <t>914932</t>
  </si>
  <si>
    <t>SLOUPKY A STOJKY DZ Z HLINÍK TRUBEK ZABETON MONT S PŘESUNEM</t>
  </si>
  <si>
    <t>914933</t>
  </si>
  <si>
    <t>SLOUPKY A STOJKY DZ Z HLINÍK TRUBEK ZABETON DEMONTÁŽ</t>
  </si>
  <si>
    <t>914934</t>
  </si>
  <si>
    <t>SLOUPKY A STOJKY DZ Z HLINÍK TRUBEK ZABET DOD, MONT, DEMONT</t>
  </si>
  <si>
    <t>914939</t>
  </si>
  <si>
    <t>SLOUPKY A STOJKY DZ Z HLINÍK TRUBEK ZABET NÁJEMNÉ</t>
  </si>
  <si>
    <t>914941</t>
  </si>
  <si>
    <t>914942</t>
  </si>
  <si>
    <t>SLOUPKY A STOJKY DZ Z HLINÍK TRUBEK DO PATKY MONT S PŘESUNEM</t>
  </si>
  <si>
    <t>914943</t>
  </si>
  <si>
    <t>SLOUPKY A STOJKY DZ Z HLINÍK TRUBEK DO PATKY DEMONTÁŽ</t>
  </si>
  <si>
    <t>914944</t>
  </si>
  <si>
    <t>SLOUPKY A STOJKY DZ Z HLINÍK TRUBEK DO PATKY DOD,MONT,DEMON</t>
  </si>
  <si>
    <t>914949</t>
  </si>
  <si>
    <t>SLOUPKY A STOJKY DZ Z HLINÍK TRUBEK DO PATKY NÁJEMNÉ</t>
  </si>
  <si>
    <t>914951</t>
  </si>
  <si>
    <t>SLOUP A STOJKY DZ Z JÄKL PROFILŮ PRO OCEL STOJAN DOD A MONT</t>
  </si>
  <si>
    <t>914952</t>
  </si>
  <si>
    <t>914953</t>
  </si>
  <si>
    <t>SLOUPKY A STOJKY DZ Z JÄKL PROFILŮ PRO OCEL STOJAN DEMONTÁŽ</t>
  </si>
  <si>
    <t>914954</t>
  </si>
  <si>
    <t>SLOUP A STOJKY DZ Z JÄKL PROFPRO OCEL STOJAN DOD,MONT,DEMON</t>
  </si>
  <si>
    <t>914959</t>
  </si>
  <si>
    <t>SLOUP A STOJKY DZ Z JÄKL PRO OCEL STOJAN NÁJEMNÉ</t>
  </si>
  <si>
    <t>914961</t>
  </si>
  <si>
    <t>SLOUPKY A STOJKY DZ Z "I" PROFILŮ OCEL ZABETON DOD A MONT</t>
  </si>
  <si>
    <t>914962</t>
  </si>
  <si>
    <t>SLOUPKY A STOJKY DZ Z "I" PROF OCEL ZABET MONTÁŽ S PŘESUNEM</t>
  </si>
  <si>
    <t>914963</t>
  </si>
  <si>
    <t>SLOUPKY A STOJKY DZ Z "I" PROFILŮ OCEL ZABETON DEMONTÁŽ</t>
  </si>
  <si>
    <t>914964</t>
  </si>
  <si>
    <t>SLOUPKY A STOJKY DZ Z "I" PROFIL OCEL ZABET DOD, MONT, DEMONT</t>
  </si>
  <si>
    <t>914969</t>
  </si>
  <si>
    <t>SLOUPKY A STOJKY DZ Z "I" PROFIL OCEL ZABET NÁJEMNÉ</t>
  </si>
  <si>
    <t>914971</t>
  </si>
  <si>
    <t>SLOUPKY A STOJKY DZ Z "I" PROFIL OCEL NA ARMOKOŠ DOD A MONT</t>
  </si>
  <si>
    <t>914972</t>
  </si>
  <si>
    <t>SLOUPKY A STOJKY DZ Z "I" PROF OCEL NA ARMOKOŠ MONT S PŘESUN</t>
  </si>
  <si>
    <t>914973</t>
  </si>
  <si>
    <t>SLOUPKY A STOJKY DZ Z "I" PROFIL OCEL NA ARMOKOŠÍCH DEMONT</t>
  </si>
  <si>
    <t>914974</t>
  </si>
  <si>
    <t>SLOUPKY A STOJKY DZ Z "I" PROF OCEL NA ARMOKOŠ DOD,MONT,DEMONT</t>
  </si>
  <si>
    <t>914979</t>
  </si>
  <si>
    <t>SLOUPKY A STOJKY DZ Z "I" PROF OCEL NA ARMOKOŠ NÁJEMNÉ</t>
  </si>
  <si>
    <t>914981</t>
  </si>
  <si>
    <t>SLOUPKY A STOJKY DZ Z PŘÍHRAD KONSTR DOD A MONTÁŽ</t>
  </si>
  <si>
    <t>914982</t>
  </si>
  <si>
    <t>SLOUPKY A STOJKY DZ Z PŘÍHRAD KONSTR MONTÁŽ S PŘESUNEM</t>
  </si>
  <si>
    <t>914983</t>
  </si>
  <si>
    <t>SLOUPKY A STOJKY DZ Z PŘÍHRAD KONSTR DEMONTÁŽ</t>
  </si>
  <si>
    <t>914984</t>
  </si>
  <si>
    <t>SLOUPKY A STOJKY DZ Z PŘÍHRAD KONSTR DOD, MONT, DEMONTÁŽ</t>
  </si>
  <si>
    <t>914989</t>
  </si>
  <si>
    <t>SLOUPKY A STOJKY DZ Z PŘÍHRAD KONSTR NÁJEMNÉ</t>
  </si>
  <si>
    <t>914A21</t>
  </si>
  <si>
    <t>EV ČÍSLO MOSTU OCEL S FÓLIÍ TŘ.1 DODÁVKA A MONTÁŽ</t>
  </si>
  <si>
    <t>914A22</t>
  </si>
  <si>
    <t>EV ČÍSLO MOSTU OCEL S FÓLIÍ TŘ.1 MONTÁŽ S PŘESUNEM</t>
  </si>
  <si>
    <t>914A23</t>
  </si>
  <si>
    <t>EV ČÍSLO MOSTU OCEL S FÓLIÍ TŘ.1 DEMONTÁŽ</t>
  </si>
  <si>
    <t>914A41</t>
  </si>
  <si>
    <t>EV ČÍSLO MOSTU OCEL S FÓLIÍ TŘ.3 DODÁVKA A MONTÁŽ</t>
  </si>
  <si>
    <t>914A42</t>
  </si>
  <si>
    <t>EV ČÍSLO MOSTU OCEL S FÓLIÍ TŘ.3 MONTÁŽ S PŘESUNEM</t>
  </si>
  <si>
    <t>914A43</t>
  </si>
  <si>
    <t>EV ČÍSLO MOSTU OCEL S FÓLIÍ TŘ.3 DEMONTÁŽ</t>
  </si>
  <si>
    <t>914B21</t>
  </si>
  <si>
    <t>OZNAČ STAVÍTEK V KANALIZACI OCEL S FÓLIÍ TŘ.1 DODÁVKA A MONTÁŽ</t>
  </si>
  <si>
    <t>914B22</t>
  </si>
  <si>
    <t>OZNAČ STAVÍTEK V KANALIZACI OCEL S FÓLIÍ TŘ.1 MONTÁŽ S PŘESUNEM</t>
  </si>
  <si>
    <t>914B23</t>
  </si>
  <si>
    <t>OZNAČ STAVÍTEK V KANALIZACI OCEL S FÓLIÍ TŘ.1 DEMONTÁŽ</t>
  </si>
  <si>
    <t>914B41</t>
  </si>
  <si>
    <t>OZNAČ STAVÍTEK V KANALIZACI OCEL S FÓLIÍ TŘ.3 DODÁVKA A MONTÁŽ</t>
  </si>
  <si>
    <t>914B42</t>
  </si>
  <si>
    <t>OZNAČ STAVÍTEK V KANALIZACI OCEL S FÓLIÍ TŘ.3 MONTÁŽ S PŘESUNEM</t>
  </si>
  <si>
    <t>914B43</t>
  </si>
  <si>
    <t>OZNAČ STAVÍTEK V KANALIZACI OCEL S FÓLIÍ TŘ.3 DEMONTÁŽ</t>
  </si>
  <si>
    <t>914C21</t>
  </si>
  <si>
    <t>OZNAČ ÚNIKŮ V PHS OCEL S FÓLIÍ TŘ.1 DODÁVKA A MONTÁŽ</t>
  </si>
  <si>
    <t>914C22</t>
  </si>
  <si>
    <t>OZNAČ ÚNIKŮ V PHS OCEL S FÓLIÍ TŘ.1 MONTÁŽ S PŘESUNEM</t>
  </si>
  <si>
    <t>914C23</t>
  </si>
  <si>
    <t>OZNAČ ÚNIKŮ V PHS OCEL S FÓLIÍ TŘ.1 DEMONTÁŽ</t>
  </si>
  <si>
    <t>914C41</t>
  </si>
  <si>
    <t>OZNAČ ÚNIKŮ V PHS OCEL S FÓLIÍ TŘ.3 DODÁVKA A MONTÁŽ</t>
  </si>
  <si>
    <t>914C42</t>
  </si>
  <si>
    <t>OZNAČ ÚNIKŮ V PHS OCEL S FÓLIÍ TŘ.3 MONTÁŽ S PŘESUNEM</t>
  </si>
  <si>
    <t>914C43</t>
  </si>
  <si>
    <t>OZNAČ ÚNIKŮ V PHS OCEL S FÓLIÍ TŘ.3 DEMONTÁŽ</t>
  </si>
  <si>
    <t>915111</t>
  </si>
  <si>
    <t>položka zahrnuje:
- dodání a pokládku nátěrového materiálu (měří se pouze natíraná plocha)
- předznačení a reflexní úpravu</t>
  </si>
  <si>
    <t>915112</t>
  </si>
  <si>
    <t>zahrnuje odstranění značení bez ohledu na způsob provedení (zatření, zbroušení) a odklizení vzniklé suti</t>
  </si>
  <si>
    <t>915211</t>
  </si>
  <si>
    <t>915212</t>
  </si>
  <si>
    <t>915221</t>
  </si>
  <si>
    <t>915222</t>
  </si>
  <si>
    <t>915231</t>
  </si>
  <si>
    <t>915232</t>
  </si>
  <si>
    <t>915311</t>
  </si>
  <si>
    <t>položka zahrnuje:
- dodání a pokládku předepsané fólie
- zahrnuje předznačení</t>
  </si>
  <si>
    <t>915321</t>
  </si>
  <si>
    <t>915322</t>
  </si>
  <si>
    <t>915401</t>
  </si>
  <si>
    <t>zahrnuje dodávku betonových prefabrikátů a jejich osazení do předepsaného lože</t>
  </si>
  <si>
    <t>915402</t>
  </si>
  <si>
    <t>zahrnuje odstranění a odklizení vybouraného materiálu s odvozem na skládku</t>
  </si>
  <si>
    <t>91551</t>
  </si>
  <si>
    <t>položka zahrnuje:
- dodání a pokládku předepsaného symbolu
- zahrnuje předznačení a reflexní úpravu</t>
  </si>
  <si>
    <t>91552</t>
  </si>
  <si>
    <t>položka zahrnuje:
- dodání a pokládku nátěrového materiálu
- předznačení a reflexní úpravu</t>
  </si>
  <si>
    <t>915611</t>
  </si>
  <si>
    <t>zahrnuje dodávku a osazení knoflíků předepsaným způsobem</t>
  </si>
  <si>
    <t>915612</t>
  </si>
  <si>
    <t>zahrnuje odstranění knoflíků a odklizení vzniklé suti</t>
  </si>
  <si>
    <t>915621</t>
  </si>
  <si>
    <t>915622</t>
  </si>
  <si>
    <t>915631</t>
  </si>
  <si>
    <t>915632</t>
  </si>
  <si>
    <t>915641</t>
  </si>
  <si>
    <t>915642</t>
  </si>
  <si>
    <t>915651</t>
  </si>
  <si>
    <t>položka zahrnuje:
- dodávku a osazení knoflíků předepsaným způsobem
- řídící jednotku, její osazení, propojení jednotlivých knoflíků mezi sebou a řídící jednotkou
- drážku pro kabely a její zalití
- předepsaný druh napájení nezahrnuje elektrickou přípojku</t>
  </si>
  <si>
    <t>915652</t>
  </si>
  <si>
    <t>916111</t>
  </si>
  <si>
    <t>položka zahrnuje:
- dodání zařízení v předepsaném provedení včetně jejich osazení
- údržbu po celou dobu trvání funkce, náhradu zničených nebo ztracených kusů, nutnou opravu poškozených částí
- napájení z baterie včetně záložní baterie</t>
  </si>
  <si>
    <t>916112</t>
  </si>
  <si>
    <t>položka zahrnuje:
- přemístění zařízení z dočasné skládky a jeho osazení a montáž na místě určeném projektem
- údržbu po celou dobu trvání funkce, náhradu zničených nebo ztracených kusů, nutnou opravu poškozených částí
- napájení z baterie včetně záložní baterie</t>
  </si>
  <si>
    <t>916113</t>
  </si>
  <si>
    <t>Položka zahrnuje odstranění, demontáž a odklizení zařízení s odvozem na předepsané místo</t>
  </si>
  <si>
    <t>916119</t>
  </si>
  <si>
    <t>položka zahrnuje sazbu za pronájem zařízení. Počet měrných jednotek se určí jako součin počtu zařízení a počtu dní použití.</t>
  </si>
  <si>
    <t>916121</t>
  </si>
  <si>
    <t>916122</t>
  </si>
  <si>
    <t>916123</t>
  </si>
  <si>
    <t>916129</t>
  </si>
  <si>
    <t>916131</t>
  </si>
  <si>
    <t>916132</t>
  </si>
  <si>
    <t>916133</t>
  </si>
  <si>
    <t>916139</t>
  </si>
  <si>
    <t>916141</t>
  </si>
  <si>
    <t>položka zahrnuje: dodání zábradlí včetně předepsané povrchové úpravy kotvení sloupků, t.j. kotevní desky, šrouby z nerez oceli, vrty a zálivku, pokud zadávací dokumentace nestanoví jinak případné nivelační hmoty pod kotevní desky</t>
  </si>
  <si>
    <t>9112A2</t>
  </si>
  <si>
    <t>9112A3</t>
  </si>
  <si>
    <t>9112A9</t>
  </si>
  <si>
    <t>9112B1</t>
  </si>
  <si>
    <t>9112B2</t>
  </si>
  <si>
    <t>9112B3</t>
  </si>
  <si>
    <t>9112B9</t>
  </si>
  <si>
    <t>9113A1</t>
  </si>
  <si>
    <t>položka zahrnuje:
- kompletní dodávku všech dílů ocelového svodidla s předepsanou povrchovou úpravou včetně spojovacích prvků
- montáž a osazení svodidla, osazení sloupků zaberaněním nebo osazením do betonových bloků (včetně betonových bloků a nutných zemních prací
- ukončení zapuštěním do betonových bloků (včetně betonového bloku a nutných zemních prací) nebo koncovkou
- přechod na jiný typ svodidla nebo přes mostní závěr
- ochranu proti bludným proudům a vývody pro jejich měření nezahrnuje odrazky nebo retroreflexní fólie</t>
  </si>
  <si>
    <t>9113A2</t>
  </si>
  <si>
    <t>9113A3</t>
  </si>
  <si>
    <t>9113A9</t>
  </si>
  <si>
    <t>9113B1</t>
  </si>
  <si>
    <t>SVODIDLO OCEL SILNIČ JEDNOSTR, ÚROVEŇ ZADRŽ H1 -DODÁVKA A MONTÁŽ</t>
  </si>
  <si>
    <t>9113B2</t>
  </si>
  <si>
    <t>9113B3</t>
  </si>
  <si>
    <t>916189</t>
  </si>
  <si>
    <t>916211</t>
  </si>
  <si>
    <t>VTOK JÍMKY KAMEN VČET DLAŽBY PROPUSTU Z TRUB DN DO 500MM</t>
  </si>
  <si>
    <t>VTOK JÍMKY KAMEN VČET DLAŽBY PROPUSTU Z TRUB DN DO 600MM</t>
  </si>
  <si>
    <t>VTOK JÍMKY KAMEN VČET DLAŽBY PROPUSTU Z TRUB DN DO 800MM</t>
  </si>
  <si>
    <t>VTOK JÍMKY KAMEN VČET DLAŽBY PROPUSTU Z TRUB DN DO 1000MM</t>
  </si>
  <si>
    <t>VTOK JÍMKY KAMEN VČET DLAŽBY PROPUSTU Z TRUB DN DO 1200MM</t>
  </si>
  <si>
    <t>VTOK JÍMKY KAMEN VČET DLAŽBY PROPUSTU Z TRUB DN DO 1400MM</t>
  </si>
  <si>
    <t>VTOK JÍMKY KAMEN VČET DLAŽBY PROPUSTU Z TRUB DN DO 1600MM</t>
  </si>
  <si>
    <t>VTOK JÍMKY KAMEN VČET DLAŽBY PROPUSTU Z TRUB DN PŘES 1600MM</t>
  </si>
  <si>
    <t>919111</t>
  </si>
  <si>
    <t>ŘEZÁNÍ ASFALTOVÉHO KRYTU VOZOVEK TL DO 50MM</t>
  </si>
  <si>
    <t>položka zahrnuje řezání vozovkové vrstvy v předepsané tloušťce, včetně spotřeby vody</t>
  </si>
  <si>
    <t>919112</t>
  </si>
  <si>
    <t>ŘEZÁNÍ ASFALTOVÉHO KRYTU VOZOVEK TL DO 100MM</t>
  </si>
  <si>
    <t>919113</t>
  </si>
  <si>
    <t>ŘEZÁNÍ ASFALTOVÉHO KRYTU VOZOVEK TL DO 150MM</t>
  </si>
  <si>
    <t>919114</t>
  </si>
  <si>
    <t>ŘEZÁNÍ ASFALTOVÉHO KRYTU VOZOVEK TL DO 200MM</t>
  </si>
  <si>
    <t>919115</t>
  </si>
  <si>
    <t>ŘEZÁNÍ ASFALTOVÉHO KRYTU VOZOVEK TL DO 250MM</t>
  </si>
  <si>
    <t>919121</t>
  </si>
  <si>
    <t>ŘEZÁNÍ BETON KRYTU VOZOVEK TL DO 50MM</t>
  </si>
  <si>
    <t>919122</t>
  </si>
  <si>
    <t>ŘEZÁNÍ BETONOVÉHO KRYTU VOZOVEK TL DO 100MM</t>
  </si>
  <si>
    <t>919123</t>
  </si>
  <si>
    <t>ŘEZÁNÍ BETONOVÉHO KRYTU VOZOVEK TL DO 150MM</t>
  </si>
  <si>
    <t>919124</t>
  </si>
  <si>
    <t>ŘEZÁNÍ BETONOVÉHO KRYTU VOZOVEK TL DO 200MM</t>
  </si>
  <si>
    <t>919131</t>
  </si>
  <si>
    <t>ŘEZÁNÍ BETONOVÝCH KONSTRUKCÍ TL DO 50MM</t>
  </si>
  <si>
    <t>položka zahrnuje řezání betonových konstrukcí v předepsané tloušťce, včetně spotřeby vody</t>
  </si>
  <si>
    <t>919132</t>
  </si>
  <si>
    <t>ŘEZÁNÍ BETONOVÝCH KONSTRUKCÍ TL DO 100MM</t>
  </si>
  <si>
    <t>919133</t>
  </si>
  <si>
    <t>ŘEZÁNÍ BETONOVÝCH KONSTRUKCÍ TL DO 150MM</t>
  </si>
  <si>
    <t>919134</t>
  </si>
  <si>
    <t>ŘEZÁNÍ BETONOVÝCH KONSTRUKCÍ TL DO 200MM</t>
  </si>
  <si>
    <t>919135</t>
  </si>
  <si>
    <t>ŘEZÁNÍ BETONOVÝCH KONSTRUKCÍ TL DO 250MM</t>
  </si>
  <si>
    <t>919136</t>
  </si>
  <si>
    <t>ŘEZÁNÍ BETONOVÝCH KONSTRUKCÍ TL DO 300MM</t>
  </si>
  <si>
    <t>919137</t>
  </si>
  <si>
    <t>ŘEZÁNÍ BETONOVÝCH KONSTRUKCÍ TL DO 400MM</t>
  </si>
  <si>
    <t>919138</t>
  </si>
  <si>
    <t>ŘEZÁNÍ BETONOVÝCH KONSTRUKCÍ TL DO 500MM</t>
  </si>
  <si>
    <t>91913</t>
  </si>
  <si>
    <t>ŘEZÁNÍ BETONOVÝCH KONSTRUKCÍ</t>
  </si>
  <si>
    <t>položka zahrnuje řezání betonových konstrukcí bez ohledu na tloušťku, včetně spotřeby vody</t>
  </si>
  <si>
    <t>919141</t>
  </si>
  <si>
    <t>ŘEZÁNÍ ŽELEZOBETONOVÝCH KONSTRUKCÍ TL DO 50MM</t>
  </si>
  <si>
    <t>položka zahrnuje řezání železobetonových konstrukcí v předepsané tloušťce, včetně spotřeby vody</t>
  </si>
  <si>
    <t>919142</t>
  </si>
  <si>
    <t>ŘEZÁNÍ ŽELEZOBETONOVÝCH KONSTRUKCÍ TL DO 100MM</t>
  </si>
  <si>
    <t>919143</t>
  </si>
  <si>
    <t>ŘEZÁNÍ ŽELEZOBETONOVÝCH KONSTRUKCÍ TL DO 150MM</t>
  </si>
  <si>
    <t>919144</t>
  </si>
  <si>
    <t>ŘEZÁNÍ ŽELEZOBETONOVÝCH KONSTRUKCÍ TL DO 200MM</t>
  </si>
  <si>
    <t>919145</t>
  </si>
  <si>
    <t>ŘEZÁNÍ ŽELEZOBETONOVÝCH KONSTRUKCÍ TL DO 250MM</t>
  </si>
  <si>
    <t>919146</t>
  </si>
  <si>
    <t>ŘEZÁNÍ ŽELEZOBETONOVÝCH KONSTRUKCÍ TL DO 300MM</t>
  </si>
  <si>
    <t>919147</t>
  </si>
  <si>
    <t>ŘEZÁNÍ ŽELEZOBETONOVÝCH KONSTRUKCÍ TL DO 400MM</t>
  </si>
  <si>
    <t>919148</t>
  </si>
  <si>
    <t>ŘEZÁNÍ ŽELEZOBETONOVÝCH KONSTRUKCÍ TL DO 500MM</t>
  </si>
  <si>
    <t>91914</t>
  </si>
  <si>
    <t>ŘEZÁNÍ ŽELEZOBETONOVÝCH KONSTRUKCÍ</t>
  </si>
  <si>
    <t>položka zahrnuje řezání železobetonových konstrukcí bez ohledu na tloušťku, včetně spotřeby vody</t>
  </si>
  <si>
    <t>919151</t>
  </si>
  <si>
    <t>položka zahrnuje řezání ocelových profilů bez ohledu na tvar a způsob provedení</t>
  </si>
  <si>
    <t>919152</t>
  </si>
  <si>
    <t>919153</t>
  </si>
  <si>
    <t>919154</t>
  </si>
  <si>
    <t>919155</t>
  </si>
  <si>
    <t>položka zahrnuje řezání ocelových profilů bez ohledu na tvar a způsob provedení. Nezahrnuje řezání kolejnic, to se vykáže v SD 54.</t>
  </si>
  <si>
    <t>919161</t>
  </si>
  <si>
    <t>ŘEZÁNÍ KAMENNÝCH KONSTRUKCÍ TL DO 50MM</t>
  </si>
  <si>
    <t>položka zahrnuje řezání kamenných konstrukcí v předepsané tloušťce, včetně spotřeby vody</t>
  </si>
  <si>
    <t>919162</t>
  </si>
  <si>
    <t>ŘEZÁNÍ KAMENNÝCH KONSTRUKCÍ TL DO 100MM</t>
  </si>
  <si>
    <t>919163</t>
  </si>
  <si>
    <t>ŘEZÁNÍ KAMENNÝCH KONSTRUKCÍ TL DO 150MM</t>
  </si>
  <si>
    <t>919164</t>
  </si>
  <si>
    <t>ŘEZÁNÍ KAMENNÝCH KONSTRUKCÍ TL DO 200MM</t>
  </si>
  <si>
    <t>919165</t>
  </si>
  <si>
    <t>ŘEZÁNÍ KAMENNÝCH KONSTRUKCÍ TL DO 250MM</t>
  </si>
  <si>
    <t>91916</t>
  </si>
  <si>
    <t>ŘEZÁNÍ KAMENNÝCH KONSTRUKCÍ</t>
  </si>
  <si>
    <t>položka zahrnuje řezání kamenných konstrukcí bez ohledu na tloušťku, včetně spotřeby vody</t>
  </si>
  <si>
    <t>919166</t>
  </si>
  <si>
    <t>ŘEZÁNÍ KAMENNÝCH KONSTRUKCÍ TL DO 300MM</t>
  </si>
  <si>
    <t>919167</t>
  </si>
  <si>
    <t>ŘEZÁNÍ KAMENNÝCH KONSTRUKCÍ TL DO 400MM</t>
  </si>
  <si>
    <t>919168</t>
  </si>
  <si>
    <t>ŘEZÁNÍ KAMENNÝCH KONSTRUKCÍ TL DO 500MM</t>
  </si>
  <si>
    <t>91920</t>
  </si>
  <si>
    <t>PŘEKRYTÍ SVISLÉ SPÁRY TKANINOU</t>
  </si>
  <si>
    <t>položka zahrnuje dodávku a připevnění předepsané tkaniny, včetně nutných přesahů</t>
  </si>
  <si>
    <t>91931</t>
  </si>
  <si>
    <t>ZPĚTNÁ MONTÁŽ ZÁBRADLÍ</t>
  </si>
  <si>
    <t>položka zahrnuje:
- osazení demontovaného zařízení a veškeré nutné práce s tím spojené
- event. Nutnou opravu poškozených dílů
- předepsanou povrchovou úpravu
- nezahrnuje demontáž zařízení (vykáže se vpoložce č.9668**)
- nezahrnuje dodávku a montáž nových dílů (vykáže se v položce č.911***)</t>
  </si>
  <si>
    <t>91932</t>
  </si>
  <si>
    <t>ZPĚTNÁ MONTÁŽ SVODIDLA OCELOVÉHO SILNIČNÍHO</t>
  </si>
  <si>
    <t>91933</t>
  </si>
  <si>
    <t>ZPĚTNÁ MONTÁŽ SVODIDLA OCELOVÉHO MOSTNÍHO</t>
  </si>
  <si>
    <t>91934</t>
  </si>
  <si>
    <t>ZPĚTNÁ MONTÁŽ SVODIDLA OCELOVÉHO ZÁBRADELNÍHO</t>
  </si>
  <si>
    <t>91935</t>
  </si>
  <si>
    <t>ZPĚTNÁ MONTÁŽ SVODIDLA BETONOVÉHO</t>
  </si>
  <si>
    <t>931111</t>
  </si>
  <si>
    <t>VÝPLŇ DILATAČ SPAR ZE DŘEVA TL DO 10MM</t>
  </si>
  <si>
    <t>položka zahrnuje dodávku a osazení předepsaného materiálu, očištění ploch spáry před úpravou, očištění okolí spáry po úpravě</t>
  </si>
  <si>
    <t>931112</t>
  </si>
  <si>
    <t>VÝPLŇ DILATAČ SPAR ZE DŘEVA TL DO 20MM</t>
  </si>
  <si>
    <t>931113</t>
  </si>
  <si>
    <t>VÝPLŇ DILATAČ SPAR ZE DŘEVA TL DO 30MM</t>
  </si>
  <si>
    <t>931114</t>
  </si>
  <si>
    <t>VÝPLŇ DILATAČ SPAR ZE DŘEVA TL DO 40MM</t>
  </si>
  <si>
    <t>931115</t>
  </si>
  <si>
    <t>VÝPLŇ DILATAČ SPAR ZE DŘEVA TL DO 50MM</t>
  </si>
  <si>
    <t>93111</t>
  </si>
  <si>
    <t>VÝPLŇ DILATAČ SPAR ZE DŘEVA</t>
  </si>
  <si>
    <t>931121</t>
  </si>
  <si>
    <t>VÝPLŇ DILATAČ SPAR HERAKLITEM TL DO 10MM</t>
  </si>
  <si>
    <t>931122</t>
  </si>
  <si>
    <t>VÝPLŇ DILATAČ SPAR HERAKLITEM TL DO 20MM</t>
  </si>
  <si>
    <t>931123</t>
  </si>
  <si>
    <t>VÝPLŇ DILATAČ SPAR HERAKLITEM TL DO 30MM</t>
  </si>
  <si>
    <t>931124</t>
  </si>
  <si>
    <t>VÝPLŇ DILATAČ SPAR HERAKLITEM TL DO 40MM</t>
  </si>
  <si>
    <t>93112</t>
  </si>
  <si>
    <t>VÝPLŇ DILATAČ SPAR HERAKLITEM</t>
  </si>
  <si>
    <t>93117</t>
  </si>
  <si>
    <t>VÝPLŇ DILATAČ SPAR Z MINERÁL VLAKEN</t>
  </si>
  <si>
    <t>931181</t>
  </si>
  <si>
    <t>VÝPLŇ DILATAČ SPAR Z POLYSTYRENU TL DO 10MM</t>
  </si>
  <si>
    <t>931182</t>
  </si>
  <si>
    <t>VÝPLŇ DILATAČNÍCH SPAR Z POLYSTYRENU TL 20MM</t>
  </si>
  <si>
    <t>931183</t>
  </si>
  <si>
    <t>VÝPLŇ DILATAČNÍCH SPAR Z POLYSTYRENU TL 30MM</t>
  </si>
  <si>
    <t>931184</t>
  </si>
  <si>
    <t>VÝPLŇ DILATAČNÍCH SPAR Z POLYSTYRENU TL 40MM</t>
  </si>
  <si>
    <t>931185</t>
  </si>
  <si>
    <t>VÝPLŇ DILATAČNÍCH SPAR Z POLYSTYRENU TL 50MM</t>
  </si>
  <si>
    <t>93118</t>
  </si>
  <si>
    <t>VÝPLŇ DILATAČNÍCH SPAR Z POLYSTYRENU</t>
  </si>
  <si>
    <t>93121</t>
  </si>
  <si>
    <t>VÝPLŇ DILATAČNÍCH SPAR Z ASFALTOVÝCH PÁSŮ</t>
  </si>
  <si>
    <t>93122</t>
  </si>
  <si>
    <t>VLOŽKA DILATAČ SPAR Z FÓLIÍ</t>
  </si>
  <si>
    <t>931231</t>
  </si>
  <si>
    <t>VÝPLŇ DILATAČNÍCH SPAR Z PRYŽOVÝCH PÁSŮ ŠÍŘKY DO 200MM HLADKÝCH</t>
  </si>
  <si>
    <t>931232</t>
  </si>
  <si>
    <t>VÝPLŇ DILATAČNÍCH SPAR Z PRYŽOVÝCH PÁSŮ ŠÍŘKY DO 200MM PROFILOVANÝCH TL DO 7MM</t>
  </si>
  <si>
    <t>931233</t>
  </si>
  <si>
    <t>VLOŽKA DILAT SPAR Z PRYŽ PÁSŮ ŠÍŘ DO 200MM PROFIL TL DO 9MM</t>
  </si>
  <si>
    <t>931234</t>
  </si>
  <si>
    <t>VLOŽKA DILAT SPAR Z PRYŽ PÁSŮ ŠÍŘ DO 200MM PROFIL TL DO 12MM</t>
  </si>
  <si>
    <t>931235</t>
  </si>
  <si>
    <t>VLOŽKA DILAT SPAR Z PRYŽ PÁSŮ ŠÍŘ DO 200MM PROF TL PŘES 12MM</t>
  </si>
  <si>
    <t>931241</t>
  </si>
  <si>
    <t>VLOŽKA DILATAČ SPAR Z PRYŽ PÁSŮ ŠÍŘ DO 400MM HLADKÝCH</t>
  </si>
  <si>
    <t>931242</t>
  </si>
  <si>
    <t>VLOŽKA DILAT SPAR Z PRYŽ PÁSŮ ŠÍŘ DO 400MM PROFIL TL DO 7MM</t>
  </si>
  <si>
    <t>931243</t>
  </si>
  <si>
    <t>VLOŽKA DILAT SPAR Z PRYŽ PÁSŮ ŠÍŘ DO 400MM PROFIL TL DO 9MM</t>
  </si>
  <si>
    <t>931244</t>
  </si>
  <si>
    <t>VLOŽKA DILAT SPAR Z PRYŽ PÁSŮ ŠÍŘ DO 400MM PROFIL TL DO 12MM</t>
  </si>
  <si>
    <t>931245</t>
  </si>
  <si>
    <t>VLOŽKA DILAT SPAR Z PRYŽ PÁSŮ ŠÍŘ DO 400MM PROF TL PŘES 12MM</t>
  </si>
  <si>
    <t>931251</t>
  </si>
  <si>
    <t>VLOŽKA DILATAČ SPAR Z PRYŽ PÁSŮ ŠÍŘ PŘES 400MM HLADKÝCH</t>
  </si>
  <si>
    <t>931252</t>
  </si>
  <si>
    <t>VLOŽ DILAT SPAR Z PRYŽ PÁSŮ ŠÍŘ PŘES 400MM PROFIL TL DO 7MM</t>
  </si>
  <si>
    <t>931253</t>
  </si>
  <si>
    <t>VLOŽ DILAT SPAR Z PRYŽ PÁSŮ ŠÍŘ PŘES 400MM PROFIL TL DO 9MM</t>
  </si>
  <si>
    <t>931254</t>
  </si>
  <si>
    <t>VLOŽ DIL SPAR Z PRYŽ PÁSŮ ŠÍŘ PŘES 400MM PROFIL TL DO 12MM</t>
  </si>
  <si>
    <t>931255</t>
  </si>
  <si>
    <t>VLOŽ DIL SPAR Z PRYŽ PÁSŮ ŠÍŘ PŘES 400MM PROF TL PŘES 12MM</t>
  </si>
  <si>
    <t>931311</t>
  </si>
  <si>
    <t>TĚSNĚNÍ DILATAČ SPAR ASF ZÁLIVKOU PRŮŘ DO 100MM2</t>
  </si>
  <si>
    <t>931312</t>
  </si>
  <si>
    <t>TĚSNĚNÍ DILATAČ SPAR ASF ZÁLIVKOU PRŮŘ DO 200MM2</t>
  </si>
  <si>
    <t>931313</t>
  </si>
  <si>
    <t>TĚSNĚNÍ DILATAČ SPAR ASF ZÁLIVKOU PRŮŘ DO 300MM2</t>
  </si>
  <si>
    <t>931314</t>
  </si>
  <si>
    <t>TĚSNĚNÍ DILATAČ SPAR ASF ZÁLIVKOU PRŮŘ DO 400MM2</t>
  </si>
  <si>
    <t>931315</t>
  </si>
  <si>
    <t>TĚSNĚNÍ DILATAČ SPAR ASF ZÁLIVKOU PRŮŘ DO 600MM2</t>
  </si>
  <si>
    <t>931316</t>
  </si>
  <si>
    <t>TĚSNĚNÍ DILATAČ SPAR ASF ZÁLIVKOU PRŮŘ DO 800MM2</t>
  </si>
  <si>
    <t>931317</t>
  </si>
  <si>
    <t>93131</t>
  </si>
  <si>
    <t>TĚSNĚNÍ DILATAČ SPAR ASF ZÁLIVKOU</t>
  </si>
  <si>
    <t>931321</t>
  </si>
  <si>
    <t>TĚSNĚNÍ DILATAČ SPAR ASF ZÁLIVKOU MODIFIK PRŮŘ DO 100MM2</t>
  </si>
  <si>
    <t>931322</t>
  </si>
  <si>
    <t>TĚSNĚNÍ DILATAČ SPAR ASF ZÁLIVKOU MODIFIK PRŮŘ DO 200MM2</t>
  </si>
  <si>
    <t>931323</t>
  </si>
  <si>
    <t>TĚSNĚNÍ DILATAČ SPAR ASF ZÁLIVKOU MODIFIK PRŮŘ DO 300MM2</t>
  </si>
  <si>
    <t>931324</t>
  </si>
  <si>
    <t>TĚSNĚNÍ DILATAČ SPAR ASF ZÁLIVKOU MODIFIK PRŮŘ DO 400MM2</t>
  </si>
  <si>
    <t>931325</t>
  </si>
  <si>
    <t>TĚSNĚNÍ DILATAČ SPAR ASF ZÁLIVKOU MODIFIK PRŮŘ DO 600MM2</t>
  </si>
  <si>
    <t>931326</t>
  </si>
  <si>
    <t>TĚSNĚNÍ DILATAČ SPAR ASF ZÁLIVKOU MODIFIK PRŮŘ DO 800MM2</t>
  </si>
  <si>
    <t>931327</t>
  </si>
  <si>
    <t>93132</t>
  </si>
  <si>
    <t>TĚSNĚNÍ DILATAČ SPAR ASF ZÁLIVKOU MODIFIK</t>
  </si>
  <si>
    <t>931331</t>
  </si>
  <si>
    <t>TĚSNĚNÍ DILATAČNÍCH SPAR POLYURETANOVÝM TMELEM PRŮŘEZU DO 100MM2</t>
  </si>
  <si>
    <t>931332</t>
  </si>
  <si>
    <t>TĚSNĚNÍ DILATAČNÍCH SPAR POLYURETANOVÝM TMELEM PRŮŘEZU DO 200MM2</t>
  </si>
  <si>
    <t>931333</t>
  </si>
  <si>
    <t>TĚSNĚNÍ DILATAČNÍCH SPAR POLYURETANOVÝM TMELEM PRŮŘEZU DO 300MM2</t>
  </si>
  <si>
    <t>931334</t>
  </si>
  <si>
    <t>TĚSNĚNÍ DILATAČNÍCH SPAR POLYURETANOVÝM TMELEM PRŮŘEZU DO 400MM2</t>
  </si>
  <si>
    <t>931335</t>
  </si>
  <si>
    <t>TĚSNĚNÍ DILATAČNÍCH SPAR POLYURETANOVÝM TMELEM PRŮŘEZU DO 600MM2</t>
  </si>
  <si>
    <t>931336</t>
  </si>
  <si>
    <t>TĚSNĚNÍ DILATAČNÍCH SPAR POLYURETANOVÝM TMELEM PRŮŘEZU DO 800MM2</t>
  </si>
  <si>
    <t>931337</t>
  </si>
  <si>
    <t>TĚSNĚNÍ DILATAČ SPAR POLYURETAN TMELEM PRŮŘ PŘES 800MM2</t>
  </si>
  <si>
    <t>93133</t>
  </si>
  <si>
    <t>TĚSNĚNÍ DILATAČNÍCH SPAR POLYURETANOVÝM TMELEM</t>
  </si>
  <si>
    <t>931381</t>
  </si>
  <si>
    <t>TĚSNĚNÍ DILATAČNÍCH SPAR SILIKONOVÝM TMELEM PRŮŘEZU DO 100MM2</t>
  </si>
  <si>
    <t>931382</t>
  </si>
  <si>
    <t>TĚSNĚNÍ DILATAČNÍCH SPAR SILIKONOVÝM TMELEM PRŮŘEZU DO 200MM2</t>
  </si>
  <si>
    <t>931383</t>
  </si>
  <si>
    <t>TĚSNĚNÍ DILATAČNÍCH SPAR SILIKONOVÝM TMELEM PRŮŘEZU DO 300MM2</t>
  </si>
  <si>
    <t>931384</t>
  </si>
  <si>
    <t>TĚSNĚNÍ DILATAČNÍCH SPAR SILIKONOVÝM TMELEM PRŮŘEZU DO 400MM2</t>
  </si>
  <si>
    <t>931385</t>
  </si>
  <si>
    <t>TĚSNĚNÍ DILATAČNÍCH SPAR SILIKONOVÝM TMELEM PRŮŘEZU DO 600MM2</t>
  </si>
  <si>
    <t>931386</t>
  </si>
  <si>
    <t>TĚSNĚNÍ DILATAČNÍCH SPAR SILIKONOVÝM TMELEM PRŮŘEZU DO 800MM2</t>
  </si>
  <si>
    <t>931387</t>
  </si>
  <si>
    <t>TĚSNĚNÍ DILATAČ SPAR SILIKON TMELEM PRŮŘ PŘES 800MM2</t>
  </si>
  <si>
    <t>93138</t>
  </si>
  <si>
    <t>TĚSNĚNÍ DILATAČNÍCH SPAR SILIKONOVÝM TMELEM</t>
  </si>
  <si>
    <t>93134</t>
  </si>
  <si>
    <t>TĚSNĚNÍ DILATAČNÍCH SPAR ASFALTOVOU PÁSKOU</t>
  </si>
  <si>
    <t>93135</t>
  </si>
  <si>
    <t>STÁLÁ DOPRAV ZAŘÍZ Z4 HLINÍK S FÓLIÍ TŘ 2 DODÁVKA A MONTÁŽ</t>
  </si>
  <si>
    <t>914872</t>
  </si>
  <si>
    <t>STÁLÁ DOPRAV ZAŘÍZ Z4 HLINÍK S FÓLIÍ TŘ 2 MONTÁŽ S PŘESUNEM</t>
  </si>
  <si>
    <t>914873</t>
  </si>
  <si>
    <t>STÁLÁ DOPRAV ZAŘÍZ Z4 HLINÍK S FÓLIÍ TŘ 2 DEMONTÁŽ</t>
  </si>
  <si>
    <t>914881</t>
  </si>
  <si>
    <t>STÁLÁ DOPRAV ZAŘÍZ Z4 HLINÍK S FÓLIÍ TŘ 3 DODÁVKA A MONTÁŽ</t>
  </si>
  <si>
    <t>914882</t>
  </si>
  <si>
    <t>STÁLÁ DOPRAV ZAŘÍZ Z4 HLINÍK S FÓLIÍ TŘ 3 MONTÁŽ S PŘESUNEM</t>
  </si>
  <si>
    <t>914883</t>
  </si>
  <si>
    <t>STÁLÁ DOPRAV ZAŘÍZ Z4 HLINÍK S FÓLIÍ TŘ 3 DEMONTÁŽ</t>
  </si>
  <si>
    <t>914911</t>
  </si>
  <si>
    <t>933433</t>
  </si>
  <si>
    <t>ZKOUŠKA INTEGRITY ULTRAZVUKEM ODRAZ METOD PIT PILOT NESYSTÉMOVÝCH</t>
  </si>
  <si>
    <t>93343</t>
  </si>
  <si>
    <t>ZKOUŠKA INTEGRITY PILOT NESYSTÉMOVÝCH</t>
  </si>
  <si>
    <t>93351</t>
  </si>
  <si>
    <t>ZKOUŠKY VODOTĚSNOSTI NÁDRŽÍ DO 30M3</t>
  </si>
  <si>
    <t>- podklady a dokumentaci zkoušky
- výrobní dokumentace potřebných zařízení
- stavební práce spojené s přípravou a provedením zkoušky (zřízení a odstranění)
- veškerá zkušební zařízení vč. opotřebení a nájmu
- výpomoce při vlastní zkoušce
- provedení vlastní zkoušky a její vyhodnocení, včetně všech měření a dalších potřebných činností
- náklady na dodání vody, na napuštění a vypuštění z nádrže po skončení zkoušky</t>
  </si>
  <si>
    <t>93352</t>
  </si>
  <si>
    <t>ZKOUŠKY VODOTĚSNOSTI NÁDRŽÍ DO 50M3</t>
  </si>
  <si>
    <t>93353</t>
  </si>
  <si>
    <t>ZKOUŠKY VODOTĚSNOSTI NÁDRŽÍ DO 100M3</t>
  </si>
  <si>
    <t>93354</t>
  </si>
  <si>
    <t>ZKOUŠKY VODOTĚSNOSTI NÁDRŽÍ DO 200M3</t>
  </si>
  <si>
    <t>93355</t>
  </si>
  <si>
    <t>ZKOUŠKY VODOTĚSNOSTI NÁDRŽÍ DO 300M3</t>
  </si>
  <si>
    <t>93356</t>
  </si>
  <si>
    <t>ZKOUŠKY VODOTĚSNOSTI NÁDRŽÍ DO 500M3</t>
  </si>
  <si>
    <t>93357</t>
  </si>
  <si>
    <t>ZKOUŠKY VODOTĚSNOSTI NÁDRŽÍ DO 800M3</t>
  </si>
  <si>
    <t>93358</t>
  </si>
  <si>
    <t>ZKOUŠKY VODOTĚSNOSTI NÁDRŽÍ PŘES 800M3</t>
  </si>
  <si>
    <t>93411</t>
  </si>
  <si>
    <t>OBSLUŽ LÁVKY RYBNÍKŮ A NÁDRŽÍ ZE DŘEVA</t>
  </si>
  <si>
    <t>položka zahrnuje:
- dílenská dokumentace, včetně technologického předpisu spojování,
- dodání dřeva v požadované kvalitě a výroba konstrukce (vč. pomůcek,  přípravků a prostředků pro výrobu) bez ohledu na náročnost a její objem, dílenská montáž, montážní dokumentace,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stavbě, včetně montážních prostředků a pomůcek a zednických výpomocí,
- výplň, těsnění a tmelení spar a spojů,
- čištění konstrukce a odstranění všech vrubů (vrypy, otlačeniny a pod.),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(případně podlití patních desek) maltou, betonem nebo jinou speciální hmotou, vyplnění jam zeminou,
- ošetření kotevní oblasti proti vzniku trhlin, vlivu povětrnosti a pod.,
- osazení značek, včetně jejich zaměření. Dokumentace pro zadání stavby může dále předepsat, že cena položky ještě obsahuje např.:
- veškeré úpravy dřeva pro zlepšení jeho užitných vlastností (impregnace, zpevňování a pod.),
- veškeré druhy povrchových úprav,
- zvláštní spojové prostředky, rozebíratelnost konstrukce,
- osazení měřících zařízení a úprav pro ně</t>
  </si>
  <si>
    <t>93415</t>
  </si>
  <si>
    <t>OBSLUŽ LÁVKY RYBNÍKŮ A NÁDRŽÍ KOVOVÉ</t>
  </si>
  <si>
    <t>položka zahrnuje:
- dodání zařízení v předepsaném provedení včetně jeho osazení
- základy s osvětlovacím zařízením nezahrnuje elektrickou přípojku</t>
  </si>
  <si>
    <t>916C2</t>
  </si>
  <si>
    <t>DOPRAVNÍ MAJÁČKY PROSVĚTLOVANÉ TYP 2</t>
  </si>
  <si>
    <t>916C3</t>
  </si>
  <si>
    <t>DOPRAVNÍ MAJÁČKY NEPROSVĚTLOVANÉ</t>
  </si>
  <si>
    <t>položka zahrnuje:
- dodání zařízení v předepsaném provedení včetně jeho osazení
- základy</t>
  </si>
  <si>
    <t>916D0</t>
  </si>
  <si>
    <t>VĚTRNÝ RUKÁV</t>
  </si>
  <si>
    <t>položka zahrnuje:
- dodání zařízení v předepsaném provedení včetně jeho osazení
- nosný sloup, držák, ložiska
- základ a zemní práce</t>
  </si>
  <si>
    <t>VÝSTRAŽNÝ PÁS PLASTOVÝ</t>
  </si>
  <si>
    <t>91723</t>
  </si>
  <si>
    <t>OBRUBY Z BETON KRAJNÍKŮ</t>
  </si>
  <si>
    <t>91731</t>
  </si>
  <si>
    <t>ZÁHONOVÉ OBRUBY BETON MONOLIT</t>
  </si>
  <si>
    <t>91732</t>
  </si>
  <si>
    <t>CHODNÍK OBRUBY BETON MONOLIT</t>
  </si>
  <si>
    <t>91733</t>
  </si>
  <si>
    <t>OBRUBY Z KRAJNÍKŮ BETON MONOLIT</t>
  </si>
  <si>
    <t>91743</t>
  </si>
  <si>
    <t>CHODNÍKOVÉ OBRUBY Z KAMENNÝCH KRAJNÍKŮ</t>
  </si>
  <si>
    <t>91744</t>
  </si>
  <si>
    <t>CHODNÍK OBRUBY Z KAMEN ŘEZANÝCH STUPŇŮ</t>
  </si>
  <si>
    <t>91762</t>
  </si>
  <si>
    <t>CHODNÍK OBRUBY Z KONGLOMER OBRUBNÍKŮ</t>
  </si>
  <si>
    <t>91771</t>
  </si>
  <si>
    <t>OBRUBA Z DLAŽEBNÍCH KOSTEK VELKÝCH</t>
  </si>
  <si>
    <t>91772</t>
  </si>
  <si>
    <t>OBRUBA Z DLAŽEBNÍCH KOSTEK DROBNÝCH</t>
  </si>
  <si>
    <t>91781</t>
  </si>
  <si>
    <t>VÝŠKOVÁ ÚPRAVA OBRUBNÍKŮ BETONOVÝCH</t>
  </si>
  <si>
    <t>Položka výšková úprava obrub zahrnuje jejich vytrhání, očištění, manipulaci, nové betonové lože a osazení. Případné nutné doplnění novými obrubami se uvede v položkách 9172 až 9177.</t>
  </si>
  <si>
    <t>91782</t>
  </si>
  <si>
    <t>VÝŠKOVÁ ÚPRAVA OBRUBNÍKŮ KAMENNÝCH</t>
  </si>
  <si>
    <t>91783</t>
  </si>
  <si>
    <t>VÝŠKOVÁ ÚPRAVA OBRUB Z KRAJNÍKŮ</t>
  </si>
  <si>
    <t>91784</t>
  </si>
  <si>
    <t>VÝŠKOVÁ ÚPRAVA OBRUB Z DLAŽEB KOSTEK VELKÝCH</t>
  </si>
  <si>
    <t>91785</t>
  </si>
  <si>
    <t>VÝŠKOVÁ ÚPRAVA OBRUB Z DLAŽEB KOSTEK DROBNÝCH</t>
  </si>
  <si>
    <t>91791</t>
  </si>
  <si>
    <t>ZPOMALOVACÍ PRAHY Z ASFALTOVÉHO BETONU</t>
  </si>
  <si>
    <t>Položka zahrnuje veškerý materiál, výrobky a polotovary, včetně mimostaveništní a vnitrostaveništní dopravy (rovněž přesuny), včetně naložení a složení,případně s uložením.</t>
  </si>
  <si>
    <t>91794</t>
  </si>
  <si>
    <t>ZPOMALOVACÍ PRAHY Z DLAŽEB KOSTEK VELKÝCH</t>
  </si>
  <si>
    <t>91795</t>
  </si>
  <si>
    <t>ZPOMALOVACÍ PRAHY Z DLAŽEB KOSTEK DROBNÝCH</t>
  </si>
  <si>
    <t>91797</t>
  </si>
  <si>
    <t>ZPOMALOVACÍ PRAHY Z PLASTŮ</t>
  </si>
  <si>
    <t>91798</t>
  </si>
  <si>
    <t>ZPOMALOVACÍ PRAHY Z KOVU</t>
  </si>
  <si>
    <t>916142</t>
  </si>
  <si>
    <t>916143</t>
  </si>
  <si>
    <t>916149</t>
  </si>
  <si>
    <t>916151</t>
  </si>
  <si>
    <t>položka zahrnuje:
- dodání zařízení v předepsaném provedení včetně jejich osazení (souprava zahrnuje 2 semafory)
- údržbu po celou dobu trvání funkce, náhradu zničených nebo ztracených kusů, nutnou opravu poškozených částí
- napájení z baterie včetně záložní baterie</t>
  </si>
  <si>
    <t>916152</t>
  </si>
  <si>
    <t>916153</t>
  </si>
  <si>
    <t>916159</t>
  </si>
  <si>
    <t>916171</t>
  </si>
  <si>
    <t>916172</t>
  </si>
  <si>
    <t>916173</t>
  </si>
  <si>
    <t>916179</t>
  </si>
  <si>
    <t>916181</t>
  </si>
  <si>
    <t>916182</t>
  </si>
  <si>
    <t>916183</t>
  </si>
  <si>
    <t>933333</t>
  </si>
  <si>
    <t>ZKOUŠKA INTEGRITY ULTRAZVUKEM ODRAZ METOD PIT PILOT SYSTÉMOVÝCH</t>
  </si>
  <si>
    <t>Položka obsahuje podklady a dokumentaci zkoušky; 
- případné stavební práce spojené s přípravou a provedením zkoušky; 
- veškerá zkušební a měřící zařízení vč. opotřebení a nájmu; 
- výpomoce při vlastní zkoušce; 
- provedení vlastní zkoušky a její vyhodnocení.</t>
  </si>
  <si>
    <t>93333</t>
  </si>
  <si>
    <t>ZKOUŠKA INTEGRITY PILOT SYSTÉMOVÝCH</t>
  </si>
  <si>
    <t>Položka zahrnuje kompletní dodávku se všemi pomocnými a doplňujícími pracemi a součástmi; 
- veškeré potřebné mechanismy; 
- podklady a dokumentaci zkoušky; 
- případné stavební práce spojené s přípravou a provedením zkoušky; 
- veškerá zkušební a měřící zařízení vč. opotřebení a nájmu; 
- výpomoce při vlastní zkoušce; 
- provedení vlastní zkoušky a její vyhodnocení, včetně všech měření a dalších potřebných činností.</t>
  </si>
  <si>
    <t>933411</t>
  </si>
  <si>
    <t>ZATĚŽ ZKOUŠKA PILOT NESYSTÉM STATICKÁ SE STUPŇOVITÝM ZATÍŽENÍM</t>
  </si>
  <si>
    <t>Položka zahrnuje kompletní dodávku se všemi pomocnými a doplňujícími pracemi a součástmi;
- veškeré potřebné mechanismy (např. montážní zvedací plošiny);
- není- li v zadávací dokumentaci  stanoveno jinak, zahrnujeí tyto práce veškeré povrchové úpravy zařízení;
- položka zahrnuje i nutné zemní práce na osazení nosných konstrukcí těchto zařízení,  včetně prácí pro osazení do konstrukcí nebo na konstrukce (zabetonování kapes nebo jam, vyvrtání kotevních otvorů, těsnění, tmelení a pod.); 
- stupňovité zatěžování piloty podle projektu;
- podklady a dokumentaci zkoušky; 
- výrobní dokumentaci potřebných zařízení;
- stavební práce spojené s přípravou a provedením zkoušky (zřízení a odstranění);
- veškerá zkušební zařízení vč. opotřebení a nájmu;
- výpomoce při vlastní zkoušce;
- dodání zatěžovacích prostředků a hmot, manipulaci s nimi a jejich opotřebení a nájem;
- přeprava zatěžovacích prostředků a hmot na stavbu a zpět, včetně zajížďky k váze a vážních poplatků;
- provedení vlastní zkoušky a její vyhodnocení, včetně všech měření a dalších potřebných činností.</t>
  </si>
  <si>
    <t>933412</t>
  </si>
  <si>
    <t>ZATĚŽ ZKOUŠKA PILOT NESYSTÉM STATICKÁ S KONSTANT RYCHLOSTÍ ZATLAČ</t>
  </si>
  <si>
    <t>93341</t>
  </si>
  <si>
    <t>ZATĚŽ ZKOUŠKA PILOT NESYSTÉMOVÝCH STATICKÁ</t>
  </si>
  <si>
    <t>Položka zahrnuje kompletní dodávku se všemi pomocnými a doplňujícími pracemi a součástmi;
- veškeré potřebné mechanismy (např. montážní zvedací plošiny);
- není- li v zadávací dokumentaci  stanoveno jinak,
- zahrnujeí tyto práce veškeré povrchové úpravy zařízení; 
- položka zahrnuje i nutné zemní práce na osazení nosných konstrukcí těchto zařízení,včetně prácí pro osazení do konstrukcí nebo na konstrukce (zabetonování kapes nebo jam, vyvrtání kotevních otvorů, těsnění, tmelení a pod.); 
- zatěžování a odlehčování piloty podle projektu;
- podklady a dokumentaci zkoušky;
- výrobní dokumentaci potřebných zařízení; 
- stavební práce spojené s přípravou a provedením zkoušky (zřízení a odstranění); 
- veškerá zkušební zařízení vč. opotřebení a nájmu; 
- výpomoce při vlastní zkoušce;
- dodání zatěžovacích prostředků a hmot, manipulaci s nimi a jejich opotřebení a nájem; 
- přeprava zatěžovacích prostředků a hmot na stavbu a zpět, včetně zajížďky k váze a vážních   poplatků;
- provedení vlastní zkoušky a její vyhodnocení, včetně všech měření a dalších potřebných činností.</t>
  </si>
  <si>
    <t>93342</t>
  </si>
  <si>
    <t>ZATĚŽ ZKOUŠKA PILOT NESYSTÉMOVÝCH DYNAMICKÁ</t>
  </si>
  <si>
    <t>914227</t>
  </si>
  <si>
    <t>914229</t>
  </si>
  <si>
    <t>914231</t>
  </si>
  <si>
    <t>914232</t>
  </si>
  <si>
    <t>914233</t>
  </si>
  <si>
    <t>914236</t>
  </si>
  <si>
    <t>914237</t>
  </si>
  <si>
    <t>914239</t>
  </si>
  <si>
    <t>914241</t>
  </si>
  <si>
    <t>914242</t>
  </si>
  <si>
    <t>914243</t>
  </si>
  <si>
    <t>914246</t>
  </si>
  <si>
    <t>914247</t>
  </si>
  <si>
    <t>914249</t>
  </si>
  <si>
    <t>914251</t>
  </si>
  <si>
    <t>914252</t>
  </si>
  <si>
    <t>914253</t>
  </si>
  <si>
    <t>914256</t>
  </si>
  <si>
    <t>914257</t>
  </si>
  <si>
    <t>914259</t>
  </si>
  <si>
    <t>914261</t>
  </si>
  <si>
    <t>914262</t>
  </si>
  <si>
    <t>914263</t>
  </si>
  <si>
    <t>TĚSNĚNÍ DILATAČ SPAR PRYŽ PÁSKOU NEBO KRUH PROFILEM</t>
  </si>
  <si>
    <t>93136</t>
  </si>
  <si>
    <t>PŘEKRYTÍ DILATAČNÍCH SPAR ASFALTOVOU LEPENKOU</t>
  </si>
  <si>
    <t>položka zahrnuje dodávku a připevnění předepsané lepenky, včetně nutných přesahů</t>
  </si>
  <si>
    <t>93137</t>
  </si>
  <si>
    <t>PŘEKRYTÍ DILATAČNÍCH SPAR PLAST FÓLIÍ</t>
  </si>
  <si>
    <t>položka zahrnuje dodávku a připevnění předepsané fólie, včetně nutných přesahů</t>
  </si>
  <si>
    <t>93140</t>
  </si>
  <si>
    <t>MOSTNÍ ZÁVĚRY PODPOVRCHOVÉ</t>
  </si>
  <si>
    <t>93421</t>
  </si>
  <si>
    <t>HRADÍTKA A STAVIDLOVÉ TABULE RYBNÍKŮ A NÁDRŽÍ ZE DŘEVA</t>
  </si>
  <si>
    <t>93425</t>
  </si>
  <si>
    <t>HRADÍTKA A STAV TABULE RYBNÍKŮ A NÁDRŽÍ KOVOVÉ</t>
  </si>
  <si>
    <t>položka zahrnuje:
-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položka zahrnuje: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montážní dokumentace včetně technologického předpisu montáže,
- výplň, těsnění a tmelení spar a spojů,
- čištění konstrukce a odstranění všech vrubů (vrypy, otlačeniny a pod.),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  podlití  patních  desek)  maltou,  betonem  nebo  jinou speciální hmotou, vyplnění jam zeminou,
- ošetření kotevní oblasti proti vzniku trhlin, vlivu povětrnosti a pod.,
- veškeré druhy protikorozní ochrany a nátěry konstrukcí</t>
  </si>
  <si>
    <t>935111</t>
  </si>
  <si>
    <t>ŠTĚRBINOVÉ ŽLABY Z BETONOVÝCH DÍLCŮ ŠÍŘ DO 400MM VÝŠ DO 500MM BEZ OBRUBY</t>
  </si>
  <si>
    <t>položka zahrnuje:
- veškerý materiál, výrobky a polotovary, včetně mimostaveništní a vnitrostaveništní dopravy (rovněž přesuny), včetně naložení a složení,případně s uložením.
- veškeré práce nutné pro zřízení těchto konstrukcí, včetně zemních prací, lože, ukončení, patek, spárování, úpravy vtoku a výtoku. Měří se v [m] délky osy žlabu bez čistících kusů a odtokových vpustí.</t>
  </si>
  <si>
    <t>935112</t>
  </si>
  <si>
    <t>ŠTĚRBINOVÉ ŽLABY Z BETONOVÝCH DÍLCŮ ŠÍŘ DO 400MM VÝŠ DO 500MM S OBRUBOU 70MM</t>
  </si>
  <si>
    <t>935113</t>
  </si>
  <si>
    <t>ŠTĚRBINOVÉ ŽLABY Z BETONOVÝCH DÍLCŮ ŠÍŘ DO 400MM VÝŠ DO 500MM S OBRUBOU 120MM</t>
  </si>
  <si>
    <t>93512</t>
  </si>
  <si>
    <t>ŠTĚRBINOVÉ ŽLABY Z BET DÍLCŮ ŠÍŘ 500MM VÝŠ 400MM</t>
  </si>
  <si>
    <t>93513</t>
  </si>
  <si>
    <t>ŠTĚRBINOVÉ ŽLABY Z BET DÍLCŮ ŠÍŘ 500MM VÝŠ 500MM</t>
  </si>
  <si>
    <t>935141</t>
  </si>
  <si>
    <t>ŠTĚRBIN ŽLABY Z BET DÍLCŮ ŠÍŘ 500MM VÝŠ 600MM PRŮTOK 514CM2</t>
  </si>
  <si>
    <t>935142</t>
  </si>
  <si>
    <t>ŠTĚRBIN ŽLABY Z BET DÍLCŮ ŠÍŘ 500MM VÝŠ 600MM PRŮTOK 1006CM2</t>
  </si>
  <si>
    <t>935151</t>
  </si>
  <si>
    <t>ŠTĚRBIN ŽLABY Z BET DÍLCŮ ŠÍŘ 500MM VÝŠ 700MM PRŮTOK 514CM2</t>
  </si>
  <si>
    <t>935152</t>
  </si>
  <si>
    <t>ŠTĚRBIN ŽLABY Z BET DÍLCŮ ŠÍŘ 500MM VÝŠ 700MM PRŮTOK 1006CM2</t>
  </si>
  <si>
    <t>935161</t>
  </si>
  <si>
    <t>MIKROŠTĚRBINOVÉ ŽLABY S PŘERUŠOVANOU ŠTĚRBINOU BEZ VNITŘNÍHO SPÁDU</t>
  </si>
  <si>
    <t>935162</t>
  </si>
  <si>
    <t>MIKROŠTĚRBINOVÉ ŽLABY S PŘERUŠOVANOU ŠTĚRBINOU S VNITŘNÍM SPÁDEM</t>
  </si>
  <si>
    <t>935211</t>
  </si>
  <si>
    <t>PŘÍKOPOVÉ ŽLABY Z BETON TVÁRNIC ŠÍŘ DO 600MM DO ŠTĚRKOPÍSKU TL 100MM</t>
  </si>
  <si>
    <t>položka zahrnuje:
- dodávku a uložení příkopových tvárnic předepsaného rozměru a kvality
- dodání a rozprostření lože z předepsaného materiálu v předepsané kvalitěa v předepsané tloušťce
- veškerou manipulaci s materiálem, vnitrostaveništní i mimostaveništní dopravu
- ukončení, patky, spárování
- měří se v metrech běžných délky osy žlabu</t>
  </si>
  <si>
    <t>935212</t>
  </si>
  <si>
    <t>PŘÍKOPOVÉ ŽLABY Z BETON TVÁRNIC ŠÍŘ DO 600MM DO BETONU TL 100MM</t>
  </si>
  <si>
    <t>935213</t>
  </si>
  <si>
    <t>PŘEDLÁŽDĚNÍ ŽLABŮ Z TVÁRNIC ŠÍŘ DO 600MM</t>
  </si>
  <si>
    <t>- pod pojmem *předláždění* se rozumí rozebrání stávající dlažby a pokládka dlažby ze stávajícího dlažebního materiálu (bez dodávky nového)
- zahrnuje nezbytnou manipulaci s tímto materiálem (nakládání, doprava, složení, očištění)
- dodání a rozprostření materiálu pro lože a jeho tloušťku předepsanou dokumentací a pro předepsanou výplň spar</t>
  </si>
  <si>
    <t>935221</t>
  </si>
  <si>
    <t>PŘÍKOPOVÉ ŽLABY Z BETON TVÁRNIC ŠÍŘ DO 900MM DO ŠTĚRKOPÍSKU TL 100MM</t>
  </si>
  <si>
    <t>935222</t>
  </si>
  <si>
    <t>PŘÍKOPOVÉ ŽLABY Z BETON TVÁRNIC ŠÍŘ DO 900MM DO BETONU TL 100MM</t>
  </si>
  <si>
    <t>935223</t>
  </si>
  <si>
    <t>PŘEDLÁŽDĚNÍ ŽLABŮ Z TVÁRNIC ŠÍŘ DO 900MM</t>
  </si>
  <si>
    <t>935231</t>
  </si>
  <si>
    <t>PŘÍKOPOVÉ ŽLABY Z BETON TVÁRNIC ŠÍŘ DO 1200MM DO ŠTĚRKOPÍSKU TL 100MM</t>
  </si>
  <si>
    <t>935232</t>
  </si>
  <si>
    <t>PŘÍKOPOVÉ ŽLABY Z BETON TVÁRNIC ŠÍŘ DO 1200MM DO BETONU TL 100MM</t>
  </si>
  <si>
    <t>935233</t>
  </si>
  <si>
    <t>PŘEDLÁŽDĚNÍ ŽLABŮ Z TVÁRNIC ŠÍŘ DO 1200MM</t>
  </si>
  <si>
    <t>93530</t>
  </si>
  <si>
    <t>ŽLABY A RIGOLY MONOLITICKÉ BETONOVÉ</t>
  </si>
  <si>
    <t>položka zahrnuje:
- dodání a uložení betonové směsi předepsané kvality do předepsaného tvaru
- provedení spar (smršťovacích, vkládaných, řezaných)
- postřiky povrchu (proti odpařování, ochranné)</t>
  </si>
  <si>
    <t>93541</t>
  </si>
  <si>
    <t>ŽLABY Z DÍLCŮ Z POLYMERBETONU SVĚTLÉ ŠÍŘKY DO 100MM VČETNĚ MŘÍŽÍ</t>
  </si>
  <si>
    <t>položka zahrnuje: -dodávku a uložení dílců žlabu z předepsaného materiálu předepsaných rozměrů včetně mříže
- spárování, úpravy vtoku a výtoku
- nezahrnuje nutné zemní práce, předepsané lože, obetonování
- měří se v metrech běžných délky osy žlabu, odečítají se čistící kusy a vpustě</t>
  </si>
  <si>
    <t>93542</t>
  </si>
  <si>
    <t>ŽLABY Z DÍLCŮ Z POLYMERBETONU SVĚTLÉ ŠÍŘKY DO 150MM VČETNĚ MŘÍŽÍ</t>
  </si>
  <si>
    <t>93543</t>
  </si>
  <si>
    <t>ŽLABY Z DÍLCŮ Z POLYMERBETONU SVĚTLÉ ŠÍŘKY DO 200MM VČETNĚ MŘÍŽÍ</t>
  </si>
  <si>
    <t>93544</t>
  </si>
  <si>
    <t>ŽLABY Z DÍLCŮ Z POLYMERBET SVĚTLÉ ŠÍŘKY DO 250MM VČET MŘÍŽÍ</t>
  </si>
  <si>
    <t>93545</t>
  </si>
  <si>
    <t>ŽLABY Z DÍLCŮ Z POLYMERBETONU SVĚTLÉ ŠÍŘKY DO 300MM VČETNĚ MŘÍŽÍ</t>
  </si>
  <si>
    <t>93551</t>
  </si>
  <si>
    <t>ŽLABY Z DÍLCŮ Z BETONU SVĚTLÉ ŠÍŘKY DO 100MM VČETNĚ MŘÍŽÍ</t>
  </si>
  <si>
    <t>93552</t>
  </si>
  <si>
    <t>ŽLABY Z DÍLCŮ Z BETONU SVĚTLÉ ŠÍŘKY DO 150MM VČETNĚ MŘÍŽÍ</t>
  </si>
  <si>
    <t>93553</t>
  </si>
  <si>
    <t>ŽLABY Z DÍLCŮ Z BETONU SVĚTLÉ ŠÍŘKY DO 200MM VČETNĚ MŘÍŽÍ</t>
  </si>
  <si>
    <t>93554</t>
  </si>
  <si>
    <t>ŽLABY Z DÍLCŮ Z BETONU SVĚTLÉ ŠÍŘKY DO 250MM VČET MŘÍŽÍ</t>
  </si>
  <si>
    <t>93555</t>
  </si>
  <si>
    <t>ŽLABY Z DÍLCŮ Z BETONU SVĚTLÉ ŠÍŘKY DO 300MM VČET MŘÍŽÍ</t>
  </si>
  <si>
    <t>93556</t>
  </si>
  <si>
    <t>ŽLABY Z DÍLCŮ Z BETONU SVĚTLÉ ŠÍŘKY DO 400MM VČET MŘÍŽÍ</t>
  </si>
  <si>
    <t>93557</t>
  </si>
  <si>
    <t>ŽLABY Z DÍLCŮ Z BETONU SVĚTLÉ ŠÍŘKY DO 500MM VČET MŘÍŽÍ</t>
  </si>
  <si>
    <t>93561</t>
  </si>
  <si>
    <t>ŽLABY OCELOLITINOVÉ SVĚTLÉ ŠÍŘKY DO 100MM VČET MŘÍŽÍ</t>
  </si>
  <si>
    <t>93562</t>
  </si>
  <si>
    <t>ŽLABY OCELOLITINOVÉ SVĚTLÉ ŠÍŘKY DO 150MM VČET MŘÍŽÍ</t>
  </si>
  <si>
    <t>93563</t>
  </si>
  <si>
    <t>ŽLABY OCELOLITINOVÉ SVĚTLÉ ŠÍŘKY DO 200MM VČET MŘÍŽÍ</t>
  </si>
  <si>
    <t>93564</t>
  </si>
  <si>
    <t>ŽLABY OCELOLITINOVÉ SVĚTLÉ ŠÍŘKY DO 250MM VČET MŘÍŽÍ</t>
  </si>
  <si>
    <t>93565</t>
  </si>
  <si>
    <t>ŽLABY OCELOLITINOVÉ SVĚTLÉ ŠÍŘKY DO 300MM VČET MŘÍŽÍ</t>
  </si>
  <si>
    <t>93566</t>
  </si>
  <si>
    <t>ŽLABY OCELOLITINOVÉ SVĚTLÉ ŠÍŘKY DO 400MM VČET MŘÍŽÍ</t>
  </si>
  <si>
    <t>93567</t>
  </si>
  <si>
    <t>ŽLABY OCELOLITINOVÉ SVĚTLÉ ŠÍŘKY DO 500MM VČET MŘÍŽÍ</t>
  </si>
  <si>
    <t>935811</t>
  </si>
  <si>
    <t>ŽLABY A RIGOLY DLÁŽDĚNÉ Z KOSTEK DROBNÝCH DO ŠTĚRKOPÍSKU TL 100MM</t>
  </si>
  <si>
    <t>položka zahrnuje:
- dodání a uložení předepsaného dlažebního materiálu v požadované kvalitě do předepsaného tvaru a v předepsané šířce
- dodání a rozprostření lože z předepsaného materiálu v předepsané tloušťce a šířce
- úravu napojení a ukončení
- vnitrostaveništní i mimostaveništní dopravu
- měří se vydlážděná plocha.</t>
  </si>
  <si>
    <t>935812</t>
  </si>
  <si>
    <t>ŽLABY A RIGOLY DLÁŽDĚNÉ Z KOSTEK DROBNÝCH DO BETONU TL 100MM</t>
  </si>
  <si>
    <t>935813</t>
  </si>
  <si>
    <t>PŘEDLÁŽDĚNÍ ŽLABŮ A RIGOLŮ DLÁŽDĚNÝCH Z KOSTEK DROBNÝCH</t>
  </si>
  <si>
    <t>935821</t>
  </si>
  <si>
    <t>ŽLABY A RIGOLY DLÁŽDĚNÉ Z KOSTEK VELKÝCH DO ŠTĚRKOPÍSKU TL 100MM</t>
  </si>
  <si>
    <t>935822</t>
  </si>
  <si>
    <t>ŽLABY A RIGOLY DLÁŽDĚNÉ Z KOSTEK VELKÝCH DO BETONU TL 100MM</t>
  </si>
  <si>
    <t>935823</t>
  </si>
  <si>
    <t>PŘEDLÁŽDĚNÍ ŽLABŮ A RIGOLŮ DLÁŽDĚNÝCH Z KOSTEK VELKÝCH</t>
  </si>
  <si>
    <t>935831</t>
  </si>
  <si>
    <t>ŽLABY A RIGOLY DLÁŽDĚNÉ Z LOMOVÉHO KAMENE TL DO 250MMM DO ŠTĚRKOPÍSKU TL 100MM</t>
  </si>
  <si>
    <t>935832</t>
  </si>
  <si>
    <t>ŽLABY A RIGOLY DLÁŽDĚNÉ Z LOMOVÉHO KAMENE TL DO 250MMM DO BETONU TL 100MM</t>
  </si>
  <si>
    <t>935833</t>
  </si>
  <si>
    <t>PŘEDLÁŽDĚNÍ ŽLABŮ A RIGOLŮ DLÁŽDĚNÝCH Z LOMOVÉHO KAMENE</t>
  </si>
  <si>
    <t>935841</t>
  </si>
  <si>
    <t>ŽLABY A RIGOLY DLÁŽDĚNÉ Z BETONOVÝCH DLAŽDIC DO ŠTĚRKOPÍSKU TL 100MM</t>
  </si>
  <si>
    <t>935842</t>
  </si>
  <si>
    <t>ŽLABY A RIGOLY DLÁŽDĚNÉ Z BETONOVÝCH DLAŽDIC DO BETONU TL 100MM</t>
  </si>
  <si>
    <t>935843</t>
  </si>
  <si>
    <t>PŘEDLÁŽDĚNÍ ŽLABŮ A RIGOLŮ DLÁŽDĚNÝCH Z BETON DLAŽDIC</t>
  </si>
  <si>
    <t>93610</t>
  </si>
  <si>
    <t>DROBNÉ DOPLŇK KONSTR DŘEVĚNÉ</t>
  </si>
  <si>
    <t>93620</t>
  </si>
  <si>
    <t>DROBNÉ DOPLŇK KONSTR PREFABRIK BETON A ŽELEZOBETON</t>
  </si>
  <si>
    <t>936311</t>
  </si>
  <si>
    <t>936312</t>
  </si>
  <si>
    <t>936313</t>
  </si>
  <si>
    <t>936314</t>
  </si>
  <si>
    <t>936315</t>
  </si>
  <si>
    <t>93631</t>
  </si>
  <si>
    <t>DROBNÉ DOPLŇK KONSTR BETON MONOLIT</t>
  </si>
  <si>
    <t>936381</t>
  </si>
  <si>
    <t>položka zahrnuje: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dodání betonářské výztuže v požadované kvalitě, stříhání, řezání, ohýbání a spojování do všech požadovaných tvarů (vč. armakošů) a uložení s požadovaným zajištěním polohy a krytí výztuže betonem,
- veškeré svary nebo jiné spoje výztuže,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t>
  </si>
  <si>
    <t>936382</t>
  </si>
  <si>
    <t>936383</t>
  </si>
  <si>
    <t>936384</t>
  </si>
  <si>
    <t>93638</t>
  </si>
  <si>
    <t>DROBNÉ DOPLŇK KONSTR BETON MONOLIT S VÝZTUŽÍ</t>
  </si>
  <si>
    <t>93639</t>
  </si>
  <si>
    <t>ZAÚSTĚNÍ SKLUZŮ (VČET DLAŽBY Z LOM KAMENE)</t>
  </si>
  <si>
    <t>93640</t>
  </si>
  <si>
    <t>DROBNÉ DOPLŇK KONSTR KAMENNÉ</t>
  </si>
  <si>
    <t>93641</t>
  </si>
  <si>
    <t>LAPAČ SPLAVENIN</t>
  </si>
  <si>
    <t>936501</t>
  </si>
  <si>
    <t>DROBNÉ DOPLŇK KONSTR KOVOVÉ NEREZ</t>
  </si>
  <si>
    <t>položka zahrnuje:
-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výplň, těsnění a tmelení spar a spojů
- čištění konstrukce a odstranění všech vrubů (vrypy, otlačeniny a pod.)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  podlití  patních  desek)  maltou,  betonem  nebo  jinou speciální hmotou, vyplnění jam zeminou
- předepsanou protikorozní ochranu a nátěry konstrukcí
- osazení měřících zařízení a úpravy pro ně
- ochranná opatření před účinky bludných proudů</t>
  </si>
  <si>
    <t>936502</t>
  </si>
  <si>
    <t>DROBNÉ DOPLŇK KONSTR KOVOVÉ POZINK</t>
  </si>
  <si>
    <t>936503</t>
  </si>
  <si>
    <t>DROBNÉ DOPLŇK KONSTR KOVOVÉ KADMIOVANÉ</t>
  </si>
  <si>
    <t>93650</t>
  </si>
  <si>
    <t>DROBNÉ DOPLŇK KONSTR KOVOVÉ</t>
  </si>
  <si>
    <t>-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montážní dokumentace včetně technologického předpisu montáže,
- výplň, těsnění a tmelení spar a spojů,
- čištění konstrukce a odstranění všech vrubů (vrypy, otlačeniny a pod.),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  podlití  patních  desek)  maltou,  betonem  nebo  jinou speciální hmotou, vyplnění jam zeminou,
- ošetření kotevní oblasti proti vzniku trhlin, vlivu povětrnosti a pod.,
- osazení nivelačních značek, včetně jejich zaměření, označení znakem výrobce a vyznačení letopočtu. Dokumentace pro zadání stavby může dále předepsat že cena položky ještě obsahuje například:
- veškeré druhy protikorozní ochrany a nátěry konstrukcí,
- žárové zinkování ponorem nebo žárové stříkání (metalizace) kovem,
- zvláštní spojovací prostředky, rozebíratelnost konstrukce,
- osazení měřících zařízení a úpravy pro ně
- ochranná opatření před účinky bludných proudů
- ochranu před přepětím.</t>
  </si>
  <si>
    <t>VYBOURÁNÍ DROBNÝCH PŘEDMĚTŮ Z BETON DÍLCŮ</t>
  </si>
  <si>
    <t>97612</t>
  </si>
  <si>
    <t>VYBOURÁNÍ DROBNÝCH PŘEDMĚTŮ KAMENNÝCH</t>
  </si>
  <si>
    <t>97613</t>
  </si>
  <si>
    <t>VYBOURÁNÍ DROBNÝCH PŘEDMĚTŮ CIHELNÝCH</t>
  </si>
  <si>
    <t>97614</t>
  </si>
  <si>
    <t>VYBOURÁNÍ DROBNÝCH PŘEDMĚTŮ BETONOVÝCH</t>
  </si>
  <si>
    <t>97615</t>
  </si>
  <si>
    <t>VYBOURÁNÍ DROBNÝCH PŘEDMĚTŮ ŽELEZOBET</t>
  </si>
  <si>
    <t>97616</t>
  </si>
  <si>
    <t>VYBOURÁNÍ DROBNÝCH PŘEDMĚTŮ DŘEVĚNÝCH</t>
  </si>
  <si>
    <t>97617</t>
  </si>
  <si>
    <t>VYBOURÁNÍ DROBNÝCH PŘEDMĚTŮ KOVOVÝCH</t>
  </si>
  <si>
    <t>97619</t>
  </si>
  <si>
    <t>VYBOURÁNÍ DROBNÝCH PŘEDMĚTŮ OSTATNÍCH</t>
  </si>
  <si>
    <t>97811</t>
  </si>
  <si>
    <t>OTLUČENÍ OMÍTKY</t>
  </si>
  <si>
    <t>978151</t>
  </si>
  <si>
    <t>OTLUČENÍ OBKLADŮ Z DLAŽDIC</t>
  </si>
  <si>
    <t>978152</t>
  </si>
  <si>
    <t>OTLUČENÍ OBKLADŮ Z KAMENE</t>
  </si>
  <si>
    <t>97816</t>
  </si>
  <si>
    <t>ODSEKÁNÍ VRSTVY VYROVNÁVACÍHO BETONU NA MOSTECH</t>
  </si>
  <si>
    <t>97817</t>
  </si>
  <si>
    <t>ODSTRANĚNÍ MOSTNÍ IZOLACE</t>
  </si>
  <si>
    <t>981121</t>
  </si>
  <si>
    <t>DEMOL BUDOV KAMEN A SMÍŠ S POD KONSTR DO 10%, ODVOZ DO 1KM</t>
  </si>
  <si>
    <t>981122</t>
  </si>
  <si>
    <t>DEMOL BUDOV KAMEN A SMÍŠ S POD KONSTR DO 10%, ODVOZ DO 2KM</t>
  </si>
  <si>
    <t>981123</t>
  </si>
  <si>
    <t>DEMOL BUDOV KAMEN A SMÍŠ S POD KONSTR DO 10%, ODVOZ DO 3KM</t>
  </si>
  <si>
    <t>981124</t>
  </si>
  <si>
    <t>DEMOL BUDOV KAMEN A SMÍŠ S POD KONSTR DO 10%, ODVOZ DO 5KM</t>
  </si>
  <si>
    <t>981125</t>
  </si>
  <si>
    <t>DEMOL BUDOV KAMEN A SMÍŠ S POD KONSTR DO 10%, ODVOZ DO 8KM</t>
  </si>
  <si>
    <t>981126</t>
  </si>
  <si>
    <t>DEMOL BUDOV KAMEN A SMÍŠ S POD KONSTR DO 10%, ODVOZ DO 12KM</t>
  </si>
  <si>
    <t>DEMOLICE BUDOV BETON S PODÍLEM KONSTR DO 30%, ODVOZ DO 3KM</t>
  </si>
  <si>
    <t>981344</t>
  </si>
  <si>
    <t>DEMOLICE BUDOV BETON S PODÍLEM KONSTR DO 30%, ODVOZ DO 5KM</t>
  </si>
  <si>
    <t>981345</t>
  </si>
  <si>
    <t>DEMOLICE BUDOV BETON S PODÍLEM KONSTR DO 30%, ODVOZ DO 8KM</t>
  </si>
  <si>
    <t>981346</t>
  </si>
  <si>
    <t>DEMOLICE BUDOV BETON S PODÍLEM KONSTR DO 30%, ODVOZ DO 12KM</t>
  </si>
  <si>
    <t>981347</t>
  </si>
  <si>
    <t>DEMOLICE BUDOV BETON S PODÍLEM KONSTR DO 30%, ODVOZ DO 16KM</t>
  </si>
  <si>
    <t>981348</t>
  </si>
  <si>
    <t>DEMOLICE BUDOV BETON S PODÍLEM KONSTR DO 30%, ODVOZ DO 20KM</t>
  </si>
  <si>
    <t>98134A</t>
  </si>
  <si>
    <t>98134B</t>
  </si>
  <si>
    <t>98134</t>
  </si>
  <si>
    <t>DEMOLICE BUDOV BETON S PODÍLEM KONSTR DO 30%</t>
  </si>
  <si>
    <t>981351</t>
  </si>
  <si>
    <t>DEMOLICE BUDOV ŽELBET S PODÍLEM KONSTR DO 30%, ODVOZ DO 1KM</t>
  </si>
  <si>
    <t>981352</t>
  </si>
  <si>
    <t>DEMOLICE BUDOV ŽELBET S PODÍLEM KONSTR DO 30%, ODVOZ DO 2KM</t>
  </si>
  <si>
    <t>981353</t>
  </si>
  <si>
    <t>DEMOLICE BUDOV ŽELBET S PODÍLEM KONSTR DO 30%, ODVOZ DO 3KM</t>
  </si>
  <si>
    <t>981354</t>
  </si>
  <si>
    <t>DEMOLICE BUDOV ŽELBET S PODÍLEM KONSTR DO 30%, ODVOZ DO 5KM</t>
  </si>
  <si>
    <t>981355</t>
  </si>
  <si>
    <t>DEMOLICE BUDOV ŽELBET S PODÍLEM KONSTR DO 30%, ODVOZ DO 8KM</t>
  </si>
  <si>
    <t>981356</t>
  </si>
  <si>
    <t>DEMOLICE BUDOV ŽELBET S PODÍLEM KONSTR DO 30%, ODVOZ DO 12KM</t>
  </si>
  <si>
    <t>981357</t>
  </si>
  <si>
    <t>DEMOLICE BUDOV ŽELBET S PODÍLEM KONSTR DO 30%, ODVOZ DO 16KM</t>
  </si>
  <si>
    <t>981358</t>
  </si>
  <si>
    <t>DEMOLICE BUDOV ŽELBET S PODÍLEM KONSTR DO 30%, ODVOZ DO 20KM</t>
  </si>
  <si>
    <t>98135A</t>
  </si>
  <si>
    <t>98135B</t>
  </si>
  <si>
    <t>98135</t>
  </si>
  <si>
    <t>DEMOLICE BUDOV ŽELEZOBETON S PODÍLEM KONSTR DO 30%</t>
  </si>
  <si>
    <t>981421</t>
  </si>
  <si>
    <t>DEMOL BUDOV KAMEN A SMÍŠ S POD KONSTR PŘES 30%, ODVOZ DO 1KM</t>
  </si>
  <si>
    <t>981422</t>
  </si>
  <si>
    <t>DEMOL BUDOV KAMEN A SMÍŠ S POD KONSTR PŘES 30%, ODVOZ DO 2KM</t>
  </si>
  <si>
    <t>981423</t>
  </si>
  <si>
    <t>DEMOL BUDOV KAMEN A SMÍŠ S POD KONSTR PŘES 30%, ODVOZ DO 3KM</t>
  </si>
  <si>
    <t>981424</t>
  </si>
  <si>
    <t>DEMOL BUDOV KAMEN A SMÍŠ S POD KONSTR PŘES 30%, ODVOZ DO 5KM</t>
  </si>
  <si>
    <t>981425</t>
  </si>
  <si>
    <t>DEMOL BUDOV KAMEN A SMÍŠ S POD KONSTR PŘES 30%, ODVOZ DO 8KM</t>
  </si>
  <si>
    <t>981426</t>
  </si>
  <si>
    <t>DEMOL BUDOV KAMEN A SMÍŠ S POD KONST PŘES 30%, ODVOZ DO 12KM</t>
  </si>
  <si>
    <t>981427</t>
  </si>
  <si>
    <t>DEMOL BUDOV KAMEN A SMÍŠ S POD KONST PŘES 30%, ODVOZ DO 16KM</t>
  </si>
  <si>
    <t>981428</t>
  </si>
  <si>
    <t>DEMOL BUDOV KAMEN A SMÍŠ S POD KONST PŘES 30%, ODVOZ DO 20KM</t>
  </si>
  <si>
    <t>98142A</t>
  </si>
  <si>
    <t>98142B</t>
  </si>
  <si>
    <t>98142</t>
  </si>
  <si>
    <t>93651</t>
  </si>
  <si>
    <t>LIMNIGRAFICKÁ LAŤ KOVOVÁ</t>
  </si>
  <si>
    <t>93652</t>
  </si>
  <si>
    <t>NORNÁ STĚNA SEPTIKU KOVOVÁ</t>
  </si>
  <si>
    <t>936531</t>
  </si>
  <si>
    <t>MOSTNÍ ODVODŇOVACÍ SOUPRAVA 300/300</t>
  </si>
  <si>
    <t>položka zahrnuje:
- výrobní dokumentaci (včetně technologického předpisu)
- dodání kompletní odvodňovací soupravy, včetně všech montážních a přepravních úprav a zařízení
- dodání spojovacího, kotevního a těsnícího materiálu
- úprava a příprava úložného prostoru, včetně kotevních prvků, jejich očištění a ošetření
- zřízení kompletní odvodňovací soupravy, dle příslušného technologického předpisu, včetně všech výškových a směrových úprav
- zřízení odvodňovací soupravy po etapách, včetně pracovních spar a spojů
- prodloužení  odpadní trouby pod spodní líc nosné konstr. nebo zaústěním odvodňovače do dalšího odvodňovacího zařízení
- úprava odvod. soupravy na styku s ostatními konstrukcemi a zařízeními (u obrubníku, podél vozovek, napojení izolací a pod.)
- ochrana odvodňovací soupravy do doby provedení definitivního stavu, veškeré provizorní úpravy a opatření
- konečné  úpravy odvodňovací soupravy jako povrchové povlaky, zálivky, které  nejsou součástí jiných konstr., vyčištění, tmelení, těsnění, výplň spar a pod.
- úprava, očištění a ošetření prostoru kolem odvodňovací soupravy
- opatření odvodňovače znakem výrobce a typovým číslem
- provedení odborné prohlídky, je-li požadována</t>
  </si>
  <si>
    <t>936532</t>
  </si>
  <si>
    <t>MOSTNÍ ODVODŇOVACÍ SOUPRAVA 300/500</t>
  </si>
  <si>
    <t>936533</t>
  </si>
  <si>
    <t>MOSTNÍ ODVODŇOVACÍ SOUPRAVA 500/500</t>
  </si>
  <si>
    <t>93653</t>
  </si>
  <si>
    <t>MOSTNÍ ODVODŇOVACÍ SOUPRAVA</t>
  </si>
  <si>
    <t>936541</t>
  </si>
  <si>
    <t>MOSTNÍ ODVODŇOVACÍ TRUBKA (POVRCHŮ IZOLACE) Z NEREZ OCELI</t>
  </si>
  <si>
    <t>položka zahrnuje:
- výrobní dokumentaci (včetně technologického předpisu)
- dodání kompletní odvodňovací soupravy z předepsaného materiálu, včetně všech montážních a přepravních úprav a zařízení
- dodání spojovacího, kotevního a těsnícího materiálu
- úprava a příprava úložného prostoru, včetně kotevních prvků, jejich očištění a ošetření
- zřízení kompletní odvodňovací soupravy, dle příslušného technologického předpisu, včetně všech výškových a směrových úprav
- zřízení odvodňovací soupravy po etapách, včetně pracovních spar a spojů
- prodloužení  odpadní trouby pod spodní líc nosné konstr. nebo zaústěním odvodňovače do dalšího odvodňovacího zařízení
- úprava odvod. soupravy na styku s ostatními konstrukcemi a zařízeními (u obrubníku, podél vozovek, napojení izolací a pod.)
- ochrana odvodňovací soupravy do doby provedení definitivního stavu, veškeré provizorní úpravy a opatření
- konečné  úpravy odvodňovací soupravy jako povrchové povlaky, zálivky, které  nejsou součástí jiných konstr., vyčištění, tmelení, těsnění, výplň spar a pod.
- úprava, očištění a ošetření prostoru kolem odvodňovací soupravy
- opatření odvodňovače znakem výrobce a typovým číslem
- provedení odborné prohlídky, je-li požadována</t>
  </si>
  <si>
    <t>936542</t>
  </si>
  <si>
    <t>MOSTNÍ ODVODŇOVACÍ TRUBKA (POVRCHŮ IZOLACE) MĚDĚNÁ</t>
  </si>
  <si>
    <t>93654</t>
  </si>
  <si>
    <t>MOSTNÍ ODVODŇOVACÍ TRUBKA (POVRCHŮ IZOLACE) Z OCELI</t>
  </si>
  <si>
    <t>93655</t>
  </si>
  <si>
    <t>MOSTNÍ VPUSŤ KOVOVÁ PRO TLAKOVÉ ČIŠTĚNÍ</t>
  </si>
  <si>
    <t>položka zahrnuje:
- výrobní dokumentaci (včetně technologického předpisu)
- dodání kompletní odvodňovací soupravy, včetně všech montážních a přepravních úprav a zařízení
- dodání spojovacího, kotevního a těsnícího materiálu
- úprava a příprava úložného prostoru, včetně kotevních prvků, jejich očištění a ošetření
- zřízení kompletní odvodňovací soupravy, dle příslušného technologického předpisu, včetně všech výškových a směrových úprav
- zřízení odvodňovací soupravy po etapách, včetně pracovních spar a spojů
- prodloužení  odpadní trouby pod spodní líc nosné konstr. nebo zaústěním odvodňovače do dalšího odvodňovacího zařízení
- úprava odvod. soupravy na styku s ostatními konstrukcemi a zařízeními (u obrubníku, podél vozovek, napojení izolací a pod.)
- ochrana vpusti do doby provedení definitivního stavu, veškeré provizorní úpravy a opatření
- konečné  úpravy vpusti jako povrchové povlaky, zálivky, které  nejsou součástí jiných konstr., vyčištění, tmelení, těsnění, výplň spar a pod.
- úprava, očištění a ošetření prostoru kolem vpusti
- provedení odborné prohlídky, je-li požadována</t>
  </si>
  <si>
    <t>93657</t>
  </si>
  <si>
    <t>ŽEBŘÍKY KOVOVÉ</t>
  </si>
  <si>
    <t>93661</t>
  </si>
  <si>
    <t>LIMNIGRAFICKÁ LAŤ PLASTOVÁ</t>
  </si>
  <si>
    <t>93662</t>
  </si>
  <si>
    <t>NORNÁ STĚNA SEPTIKU PLASTOVÁ</t>
  </si>
  <si>
    <t>93664</t>
  </si>
  <si>
    <t>MOSTNÍ ODVODŇOVACÍ TRUBKA (POVRCHŮ IZOLACE) Z PLASTU</t>
  </si>
  <si>
    <t>93690</t>
  </si>
  <si>
    <t>STÁLÉ ZAŘÍZENÍ</t>
  </si>
  <si>
    <t>Položka stálé zařízení na destrukci mostu zahrnuje jedno kompletní zařízení v pilíři nebo opěře (sklípek, trubka a pod.).</t>
  </si>
  <si>
    <t>93808</t>
  </si>
  <si>
    <t>OČIŠTĚNÍ VOZOVEK ZAMETENÍM</t>
  </si>
  <si>
    <t>položka zahrnuje očištění předepsaným způsobem včetně odklizení vzniklého odpadu</t>
  </si>
  <si>
    <t>93811</t>
  </si>
  <si>
    <t>OČIŠTĚNÍ ASFALTOVÝCH VOZOVEK UMYTÍM VODOU</t>
  </si>
  <si>
    <t>93812</t>
  </si>
  <si>
    <t>OČIŠTĚNÍ ASFALTOVÝCH VOZOVEK OD VEGETACE</t>
  </si>
  <si>
    <t>93813</t>
  </si>
  <si>
    <t>OČIŠTĚNÍ ASFALT VOZOVEK CHEMICKY</t>
  </si>
  <si>
    <t>93817</t>
  </si>
  <si>
    <t>BROUŠENÍ KRYTU ASFALTOVÝCH VOZOVEK</t>
  </si>
  <si>
    <t>93818</t>
  </si>
  <si>
    <t>OČIŠTĚNÍ ASFALT VOZOVEK ZAMETENÍM</t>
  </si>
  <si>
    <t>93821</t>
  </si>
  <si>
    <t>OČIŠTĚNÍ BETONOVÝCH VOZOVEK UMYTÍM VODOU</t>
  </si>
  <si>
    <t>93823</t>
  </si>
  <si>
    <t>OČIŠTĚNÍ BETON VOZOVEK CHEMICKY</t>
  </si>
  <si>
    <t>93827</t>
  </si>
  <si>
    <t>BROUŠENÍ KRYTU BETONOVÝCH VOZOVEK</t>
  </si>
  <si>
    <t>93828</t>
  </si>
  <si>
    <t>OČIŠTĚNÍ BETON VOZOVEK ZAMETENÍM</t>
  </si>
  <si>
    <t>93831</t>
  </si>
  <si>
    <t>OČIŠTĚNÍ DLAŽEB UMYTÍM VODOU</t>
  </si>
  <si>
    <t>93832</t>
  </si>
  <si>
    <t>OČIŠTĚNÍ DLAŽEB OD VEGETACE</t>
  </si>
  <si>
    <t>93833</t>
  </si>
  <si>
    <t>OČIŠTĚNÍ DLAŽEB CHEMICKY</t>
  </si>
  <si>
    <t>93841</t>
  </si>
  <si>
    <t>OČIŠTĚNÍ ZDIVA UMYTÍM VODOU</t>
  </si>
  <si>
    <t>93842</t>
  </si>
  <si>
    <t>OČIŠTĚNÍ ZDIVA OD VEGETACE</t>
  </si>
  <si>
    <t>93843</t>
  </si>
  <si>
    <t>OČIŠTĚNÍ ZDIVA CHEMICKY</t>
  </si>
  <si>
    <t>938441</t>
  </si>
  <si>
    <t>OČIŠTĚNÍ ZDIVA OTRYSKÁNÍM TLAKOVOU VODOU DO 200 BARŮ</t>
  </si>
  <si>
    <t>938442</t>
  </si>
  <si>
    <t>OČIŠTĚNÍ ZDIVA OTRYSKÁNÍM TLAKOVOU VODOU DO 500 BARŮ</t>
  </si>
  <si>
    <t>938443</t>
  </si>
  <si>
    <t>OČIŠTĚNÍ ZDIVA OTRYSKÁNÍM TLAKOVOU VODOU DO 1000 BARŮ</t>
  </si>
  <si>
    <t>938444</t>
  </si>
  <si>
    <t>OČIŠTĚNÍ ZDIVA OTRYSKÁNÍM TLAKOVOU VODOU PŘES 1000 BARŮ</t>
  </si>
  <si>
    <t>938445</t>
  </si>
  <si>
    <t>OČIŠTĚNÍ ZDIVA OTRYSKÁNÍM ABRAZIVNÍM VODNÍM PAPRSKEM</t>
  </si>
  <si>
    <t>938451</t>
  </si>
  <si>
    <t>OČIŠTĚNÍ ZDIVA OTRYSKÁNÍM NA SUCHO VZDUCHEM</t>
  </si>
  <si>
    <t>938452</t>
  </si>
  <si>
    <t>OČIŠTĚNÍ ZDIVA OTRYSKÁNÍM NA SUCHO KŘEMIČ PÍSKEM</t>
  </si>
  <si>
    <t>938453</t>
  </si>
  <si>
    <t>OČIŠTĚNÍ ZDIVA OTRYSKÁNÍM NA SUCHO STRUSKOU</t>
  </si>
  <si>
    <t>938454</t>
  </si>
  <si>
    <t>OČIŠTĚNÍ ZDIVA OTRYSKÁNÍM NA SUCHO KOVOVOU DRTÍ</t>
  </si>
  <si>
    <t>93851</t>
  </si>
  <si>
    <t>OČIŠTĚNÍ BETON KONSTR UMYTÍM VODOU</t>
  </si>
  <si>
    <t>93852</t>
  </si>
  <si>
    <t>OČIŠTĚNÍ BETON KONSTR OD VEGETACE</t>
  </si>
  <si>
    <t>93853</t>
  </si>
  <si>
    <t>OČIŠTĚNÍ BETON KONSTR CHEMICKY</t>
  </si>
  <si>
    <t>938541</t>
  </si>
  <si>
    <t>938542</t>
  </si>
  <si>
    <t>OČIŠTĚNÍ BETON KONSTR OTRYSKÁNÍM TLAK VODOU DO 500 BARŮ</t>
  </si>
  <si>
    <t>938543</t>
  </si>
  <si>
    <t>OČIŠTĚNÍ BETON KONSTR OTRYSKÁNÍM TLAK VODOU DO 1000 BARŮ</t>
  </si>
  <si>
    <t>938544</t>
  </si>
  <si>
    <t>OČIŠTĚNÍ BETON KONSTR OTRYSKÁNÍM TLAK VODOU PŘES 1000 BARŮ</t>
  </si>
  <si>
    <t>938545</t>
  </si>
  <si>
    <t>OČIŠTĚNÍ BETON KONSTR OTRYSKÁNÍM ABRAZIVNÍM VODNÍM PAPRSKEM</t>
  </si>
  <si>
    <t>938551</t>
  </si>
  <si>
    <t>938552</t>
  </si>
  <si>
    <t>OČIŠTĚNÍ BETON KONSTR OTRYSKÁNÍM NA SUCHO KŘEMIČ PÍSKEM</t>
  </si>
  <si>
    <t>938553</t>
  </si>
  <si>
    <t>OČIŠTĚNÍ BETON KONSTR OTRYSKÁNÍM NA SUCHO STRUSKOU</t>
  </si>
  <si>
    <t>938554</t>
  </si>
  <si>
    <t>OČIŠTĚNÍ BETON KONSTR OTRYSKÁNÍM NA SUCHO KOVOVOU DRTÍ</t>
  </si>
  <si>
    <t>93857</t>
  </si>
  <si>
    <t>BROUŠENÍ BETON KONSTR</t>
  </si>
  <si>
    <t>93861</t>
  </si>
  <si>
    <t>OČIŠTĚNÍ OCEL KONSTR OMYTÍM VODOU</t>
  </si>
  <si>
    <t>93863</t>
  </si>
  <si>
    <t>OČIŠTĚNÍ OCEL KONSTR CHEMICKY</t>
  </si>
  <si>
    <t>938651</t>
  </si>
  <si>
    <t>OČIŠTĚNÍ OCEL KONSTR OTRYSKÁNÍM NA SUCHO VZDUCHEM</t>
  </si>
  <si>
    <t>938652</t>
  </si>
  <si>
    <t>OČIŠTĚNÍ OCEL KONSTR OTRYSKÁNÍM NA SUCHO KŘEMIČ PÍSKEM</t>
  </si>
  <si>
    <t>938654</t>
  </si>
  <si>
    <t>OČIŠTĚNÍ OCEL KONSTR OTRYSKÁNÍM NA SUCHO KOVOVOU DRTÍ</t>
  </si>
  <si>
    <t>93867</t>
  </si>
  <si>
    <t>OČIŠTĚNÍ OCEL KONSTR BROUŠENÍM</t>
  </si>
  <si>
    <t>93873</t>
  </si>
  <si>
    <t>OŠETŘENÍ DŘEV KONSTR CHEMICKÝM POSTŘIKEM (NÁTĚREM)</t>
  </si>
  <si>
    <t>93877</t>
  </si>
  <si>
    <t>OČIŠTĚNÍ DŘEV KONSTR BROUŠENÍM</t>
  </si>
  <si>
    <t>93891</t>
  </si>
  <si>
    <t>015170</t>
  </si>
  <si>
    <t>015180</t>
  </si>
  <si>
    <t>015190</t>
  </si>
  <si>
    <t>015210</t>
  </si>
  <si>
    <t>015220</t>
  </si>
  <si>
    <t>015230</t>
  </si>
  <si>
    <t>015240</t>
  </si>
  <si>
    <t>015250</t>
  </si>
  <si>
    <t>015260</t>
  </si>
  <si>
    <t>015270</t>
  </si>
  <si>
    <t>015280</t>
  </si>
  <si>
    <t>015290</t>
  </si>
  <si>
    <t>015310</t>
  </si>
  <si>
    <t>015320</t>
  </si>
  <si>
    <t>015330</t>
  </si>
  <si>
    <t>015340</t>
  </si>
  <si>
    <t>015350</t>
  </si>
  <si>
    <t>015360</t>
  </si>
  <si>
    <t>- kromě vlastních značek a zařízení v příslušném provedení uvedeném v textu ještě sloupky a upevňovací zařízení včetně jejich osazení (betonová patka, zemní práce), pokud nejsou uvedeny samostatnou položkou
- u dočasných (provizorních) značek a zařízení údržbu po celou dobu trvání funkce, náhradu zničených nebo ztracených kusů, nutnou opravu poškozených částí
- u výstražných světel napájení z baterie včetně záložní baterie
- odstranění, demontáž a odklizení materiálu na skládku.</t>
  </si>
  <si>
    <t>951126</t>
  </si>
  <si>
    <t>PDZ A ZPI HRANOL S RETROREF FÓLIÍ TŘ 1 OCEL NER DOD MON NA PORT</t>
  </si>
  <si>
    <t>951127</t>
  </si>
  <si>
    <t>PDZ A ZPI HRANOL S RETROREF FÓLIÍ TŘ 1 OCEL NER DEMONT Z PORT</t>
  </si>
  <si>
    <t>Položka zahrnuje odstranění, demontáž a odklizení materiálu na skládku, pomocné konstrukce (lešení, zdvíhací plošina).</t>
  </si>
  <si>
    <t>951131</t>
  </si>
  <si>
    <t>PDZ A ZPI HRANOL S RETROREFLEX FÓLIÍ TŘ 1 HLINÍK DOD A MONT</t>
  </si>
  <si>
    <t>951132</t>
  </si>
  <si>
    <t>PDZ A ZPI HRANOL S RETROREFLEX FÓLIÍ TŘ 1 HLINÍK MONT S PŘES</t>
  </si>
  <si>
    <t>951133</t>
  </si>
  <si>
    <t>PDZ A ZPI HRANOL S RETROREFLEX FÓLIÍ TŘ 1 HLINÍK DEMONTÁŽ</t>
  </si>
  <si>
    <t>951134</t>
  </si>
  <si>
    <t>PDZ A ZPI HRANOL S RETROREFLEX FÓLIÍ TŘ 1 HLINÍK DOD, MONT, DEM</t>
  </si>
  <si>
    <t>951136</t>
  </si>
  <si>
    <t>PDZ A ZPI HRANOL S RETROREFLEX FÓLIÍ TŘ 1 HLINÍK DOD MON NA PORT</t>
  </si>
  <si>
    <t>951137</t>
  </si>
  <si>
    <t>PDZ A ZPI HRANOL S RETROREFLEX FÓLIÍ TŘ 1 HLINÍK DEMONT Z PORT</t>
  </si>
  <si>
    <t>951141</t>
  </si>
  <si>
    <t>PDZ A ZPI HRANOL S RETROREFLEX FÓLIÍ TŘ 1 PLAST DOD A MONT</t>
  </si>
  <si>
    <t>951142</t>
  </si>
  <si>
    <t>PDZ A ZPI HRANOL S RETROREFLEX FÓLIÍ TŘ 1 PLAST MONTÁŽ S PŘES</t>
  </si>
  <si>
    <t>951143</t>
  </si>
  <si>
    <t>PDZ A ZPI HRANOL S RETROREFLEX FÓLIÍ TŘ 1 PLAST DEMONTÁŽ</t>
  </si>
  <si>
    <t>951144</t>
  </si>
  <si>
    <t>PDZ A ZPI HRANOL S RETROREFLEX FÓLIÍ TŘ 1 PLAST DOD, MONT, DEM</t>
  </si>
  <si>
    <t>951146</t>
  </si>
  <si>
    <t>PDZ A ZPI HRANOL S RETROREFLEX FÓLIÍ TŘ 1 PLAST DOD MON NA PORT</t>
  </si>
  <si>
    <t>951147</t>
  </si>
  <si>
    <t>PDZ A ZPI HRANOL S RETROREFLEX FÓLIÍ TŘ 1 PLAST DEMONT Z PORT</t>
  </si>
  <si>
    <t>951221</t>
  </si>
  <si>
    <t>PDZ A ZPI HRANOL S RETROREFLEX FÓLIÍ TŘ 2 OCEL NEREZ DOD A MONT</t>
  </si>
  <si>
    <t>951222</t>
  </si>
  <si>
    <t>PDZ A ZPI HRANOL S RETROREFLEX FÓLIÍ TŘ 2 OCEL NEREZ MONTÁŽ S PŘES</t>
  </si>
  <si>
    <t>951223</t>
  </si>
  <si>
    <t>PDZ A ZPI HRANOL S RETROREFLEX FÓLIÍ TŘ 2 OCEL NEREZ DEMONTÁŽ</t>
  </si>
  <si>
    <t>951224</t>
  </si>
  <si>
    <t>PDZ A ZPI HRANOL S RETROREF FÓLIÍ TŘ 2 OCEL NEREZ DOD, MONT, DEM</t>
  </si>
  <si>
    <t>951226</t>
  </si>
  <si>
    <t>PDZ A ZPI HRANOL S RETROREF FÓLIÍ TŘ 2 OCEL NER DOD MON NA PORT</t>
  </si>
  <si>
    <t>951227</t>
  </si>
  <si>
    <t>PDZ A ZPI HRANOL S RETROREF FÓLIÍ TŘ 2 OCEL NER DEMONT Z PORT</t>
  </si>
  <si>
    <t>951231</t>
  </si>
  <si>
    <t>PDZ A ZPI HRANOL S RETROREFLEX FÓLIÍ TŘ 2 HLINÍK DOD A MONT</t>
  </si>
  <si>
    <t>951232</t>
  </si>
  <si>
    <t>PDZ A ZPI HRANOL S RETROREFLEX FÓLIÍ TŘ 2 HLINÍK MONTÁŽ S PŘES</t>
  </si>
  <si>
    <t>951233</t>
  </si>
  <si>
    <t>PDZ A ZPI HRANOL S RETROREFLEX FÓLIÍ TŘ 2 HLINÍK DEMONTÁŽ</t>
  </si>
  <si>
    <t>951234</t>
  </si>
  <si>
    <t>PDZ A ZPI HRANOL S RETROREFLEX FÓLIÍ TŘ 2 HLINÍK DOD, MONT, DEM</t>
  </si>
  <si>
    <t>951236</t>
  </si>
  <si>
    <t>PDZ A ZPI HRANOL S RETROREFLEX FÓLIÍ TŘ 2 HLINÍK DOD MON NA PORT</t>
  </si>
  <si>
    <t>951237</t>
  </si>
  <si>
    <t>PDZ A ZPI HRANOL S RETROREFLEX FÓLIÍ TŘ 2 HLINÍK DEMONT Z PORT</t>
  </si>
  <si>
    <t>951241</t>
  </si>
  <si>
    <t>PDZ A ZPI HRANOL S RETROREFLEX FÓLIÍ TŘ 2 PLAST DOD A MONT</t>
  </si>
  <si>
    <t>951242</t>
  </si>
  <si>
    <t>PDZ A ZPI HRANOL S RETROREFLEX FÓLIÍ TŘ 2 PLAST MONTÁŽ S PŘES</t>
  </si>
  <si>
    <t>951243</t>
  </si>
  <si>
    <t>PDZ A ZPI HRANOL S RETROREFLEX FÓLIÍ TŘ 2 PLAST DEMONTÁŽ</t>
  </si>
  <si>
    <t>951244</t>
  </si>
  <si>
    <t>PDZ A ZPI HRANOL S RETROREFLEX FÓLIÍ TŘ 2 PLAST DOD, MONT, DEM</t>
  </si>
  <si>
    <t>951246</t>
  </si>
  <si>
    <t>PDZ A ZPI HRANOL S RETROREFLEX FÓLIÍ TŘ 2 PLAST DOD MON NA PORT</t>
  </si>
  <si>
    <t>951247</t>
  </si>
  <si>
    <t>PDZ A ZPI HRANOL S RETROREFLEX FÓLIÍ TŘ 2 PLAST DEMONT Z PORT</t>
  </si>
  <si>
    <t>951321</t>
  </si>
  <si>
    <t>PDZ A ZPI HRANOL S RETROREFLEX FÓLIÍ TŘ 3 OCEL NEREZ DOD A MONT</t>
  </si>
  <si>
    <t>951322</t>
  </si>
  <si>
    <t>PDZ A ZPI HRANOL S RETROREFLEX FÓLIÍ TŘ 3 OCEL NEREZ MONTÁŽ S PŘES</t>
  </si>
  <si>
    <t>951323</t>
  </si>
  <si>
    <t>PDZ A ZPI HRANOL S RETROREFLEX FÓLIÍ TŘ 3 OCEL NEREZ DEMONTÁŽ</t>
  </si>
  <si>
    <t>951324</t>
  </si>
  <si>
    <t>PDZ A ZPI HRANOL S RETROREF FÓLIÍ TŘ 3 OCEL NEREZ DOD, MONT, DEM</t>
  </si>
  <si>
    <t>951326</t>
  </si>
  <si>
    <t>PDZ A ZPI HRANOL S RETROREF FÓLIÍ TŘ 3 OCEL NER DOD MON NA PORT</t>
  </si>
  <si>
    <t>951327</t>
  </si>
  <si>
    <t>PDZ A ZPI HRANOL S RETROREF FÓLIÍ TŘ 3 OCEL NER DEMONT Z PORT</t>
  </si>
  <si>
    <t>951331</t>
  </si>
  <si>
    <t>PDZ A ZPI HRANOL S RETROREFLEX FÓLIÍ TŘ 3 HLINÍK DOD A MONT</t>
  </si>
  <si>
    <t>951332</t>
  </si>
  <si>
    <t>PDZ A ZPI HRANOL S RETROREFLEX FÓLIÍ TŘ 3 HLINÍK MONTÁŽ S PŘES</t>
  </si>
  <si>
    <t>951333</t>
  </si>
  <si>
    <t>PDZ A ZPI HRANOL S RETROREFLEX FÓLIÍ TŘ 3 HLINÍK DEMONTÁŽ</t>
  </si>
  <si>
    <t>951334</t>
  </si>
  <si>
    <t>PDZ A ZPI HRANOL S RETROREFLEX FÓLIÍ TŘ 3 HLINÍK DOD, MONT, DEM</t>
  </si>
  <si>
    <t>951336</t>
  </si>
  <si>
    <t>PDZ A ZPI HRANOL S RETROREFLEX FÓLIÍ TŘ 3 HLINÍK DOD MON NA PORT</t>
  </si>
  <si>
    <t>951337</t>
  </si>
  <si>
    <t>PDZ A ZPI HRANOL S RETROREFLEX FÓLIÍ TŘ 3 HLINÍK DEMONT Z PORT</t>
  </si>
  <si>
    <t>951341</t>
  </si>
  <si>
    <t>PDZ A ZPI HRANOL S RETROREFLEX FÓLIÍ TŘ 3 PLAST DOD A MONT</t>
  </si>
  <si>
    <t>951342</t>
  </si>
  <si>
    <t>PDZ A ZPI HRANOL S RETROREFLEX FÓLIÍ TŘ 3 PLAST MONTÁŽ S PŘES</t>
  </si>
  <si>
    <t>951343</t>
  </si>
  <si>
    <t>PDZ A ZPI HRANOL S RETROREFLEX FÓLIÍ TŘ 3 PLAST DEMONTÁŽ</t>
  </si>
  <si>
    <t>951344</t>
  </si>
  <si>
    <t>PDZ A ZPI HRANOL S RETROREFLEX FÓLIÍ TŘ 3 PLAST DOD, MONT, DEM</t>
  </si>
  <si>
    <t>951346</t>
  </si>
  <si>
    <t>PDZ A ZPI HRANOL S RETROREFLEX FÓLIÍ TŘ 3 PLAST DOD MON NA PORT</t>
  </si>
  <si>
    <t>951347</t>
  </si>
  <si>
    <t>PDZ A ZPI HRANOL S RETROREFLEX FÓLIÍ TŘ 3 PLAST DEMONT Z PORT</t>
  </si>
  <si>
    <t>951401</t>
  </si>
  <si>
    <t>PDZ A ZPI SVĚTELNÉ S LED DODÁVKA A MONTÁŽ</t>
  </si>
  <si>
    <t>951402</t>
  </si>
  <si>
    <t>PDZ A ZPI SVĚTELNÉ S LED MONTÁŽ S PŘESUNEM</t>
  </si>
  <si>
    <t>951403</t>
  </si>
  <si>
    <t>PDZ A ZPI SVĚTELNÉ S LED DEMONTÁŽ</t>
  </si>
  <si>
    <t>951404</t>
  </si>
  <si>
    <t>PDZ A ZPI SVĚTELNÉ S LED DODÁVKA, MONTÁŽ, DEMONTÁŽ</t>
  </si>
  <si>
    <t>951406</t>
  </si>
  <si>
    <t>PDZ A ZPI SVĚTELNÉ S LED DODÁVKA A MONTÁŽ NA PORTÁL</t>
  </si>
  <si>
    <t>951407</t>
  </si>
  <si>
    <t>PDZ A ZPI SVĚTELNÉ S LED DEMONTÁŽ Z PORTÁLU</t>
  </si>
  <si>
    <t>951601</t>
  </si>
  <si>
    <t>PDZ A ZPI SVĚTELNÉ S LCD DODÁVKA A MONTÁŽ</t>
  </si>
  <si>
    <t>951602</t>
  </si>
  <si>
    <t>PDZ A ZPI SVĚTELNÉ S LCD MONTÁŽ S PŘESUNEM</t>
  </si>
  <si>
    <t>951603</t>
  </si>
  <si>
    <t>PDZ A ZPI SVĚTELNÉ S LCD DEMONTÁŽ</t>
  </si>
  <si>
    <t>951604</t>
  </si>
  <si>
    <t>PDZ A ZPI SVĚTELNÉ S LCD DODÁVKA, MONTÁŽ, DEMONTÁŽ</t>
  </si>
  <si>
    <t>951606</t>
  </si>
  <si>
    <t>PDZ A ZPI SVĚTELNÉ S LCD DODÁVKA A MONTÁŽ NA PORTÁL</t>
  </si>
  <si>
    <t>951607</t>
  </si>
  <si>
    <t>PDZ A ZPI SVĚTELNÉ S LCD DEMONTÁŽ Z PORTÁLU</t>
  </si>
  <si>
    <t>951701</t>
  </si>
  <si>
    <t>PDZ A ZPI BISTABILNÍ ELEMENTY DODÁVKA A MONTÁŽ</t>
  </si>
  <si>
    <t>951702</t>
  </si>
  <si>
    <t>PDZ A ZPI BISTABILNÍ ELEMENTY MONTÁŽ S PŘESUNEM</t>
  </si>
  <si>
    <t>951703</t>
  </si>
  <si>
    <t>PDZ A ZPI BISTABILNÍ ELEMENTY DEMONTÁŽ</t>
  </si>
  <si>
    <t>951704</t>
  </si>
  <si>
    <t>PDZ A ZPI BISTABILNÍ ELEMENTY DODÁVKA, MONTÁŽ, DEMONTÁŽ</t>
  </si>
  <si>
    <t>951706</t>
  </si>
  <si>
    <t>PDZ A ZPI BISTABILNÍ ELEMENTY DODÁVKA A MONTÁŽ NA PORTÁL</t>
  </si>
  <si>
    <t>951707</t>
  </si>
  <si>
    <t>PDZ A ZPI BISTABILNÍ ELEMENTY DEMONTÁŽ Z PORTÁLU</t>
  </si>
  <si>
    <t>952111</t>
  </si>
  <si>
    <t>PROSVĚTLENÉ DZ ZÁKL VEL FÓLIE TRANSLUC DOD A MONTÁŽ</t>
  </si>
  <si>
    <t>952112</t>
  </si>
  <si>
    <t>PROSVĚTLENÉ DZ ZÁKL VEL FÓLIE TRANSLUC MONTÁŽ S PŘESUNEM</t>
  </si>
  <si>
    <t>- demontáž stávající dopravní značky s příslušenstvím, její přemístění z původního místa a její osazení a montáž na místě určeném projektem
- u dočasných (provizorních) značek a zařízení údržbu po celou dobu trvání funkce, náhradu zničených nebo ztracených kusů, nutnou opravu poškozených částí
- u výstražných světel napájení z baterie včetně záložní baterie</t>
  </si>
  <si>
    <t>952113</t>
  </si>
  <si>
    <t>PROSVĚTLENÉ DZ ZÁKL VEL FÓLIE TRANSLUC DEMONTÁŽ</t>
  </si>
  <si>
    <t>952114</t>
  </si>
  <si>
    <t>PROSVĚTLENÉ DZ ZÁKL VEL FÓLIE TRANSLUC DOD, MONTÁŽ, DEMONTÁŽ</t>
  </si>
  <si>
    <t>952116</t>
  </si>
  <si>
    <t>PROSVĚTLENÉ DZ ZÁKL VEL FÓLIE TRANSLUC DOD A MONTÁŽ NA PORTÁL</t>
  </si>
  <si>
    <t>952117</t>
  </si>
  <si>
    <t>PROSVĚTLENÉ DZ ZÁKL VEL FÓLIE TRANSLUC DEMONTÁŽ Z PORTÁLU</t>
  </si>
  <si>
    <t>952121</t>
  </si>
  <si>
    <t>PROSVĚTLENÉ DZ ZÁKL VEL FÓLIE TRANSLUC A RETROREFLEX DOD A MONT</t>
  </si>
  <si>
    <t>952122</t>
  </si>
  <si>
    <t>PROSVĚTLENÉ DZ ZÁKL VEL FÓLIE TRANSLUC A RETROREF MONT S PŘESUN</t>
  </si>
  <si>
    <t>952123</t>
  </si>
  <si>
    <t>PROSVĚTLENÉ DZ ZÁKL VEL FÓLIE TRANSLUC A RETROREFLEX DEMONTÁŽ</t>
  </si>
  <si>
    <t>952124</t>
  </si>
  <si>
    <t>PROSVĚTL DZ ZÁKL VEL FÓLIE TRANSLUC A RETROREF DOD, MONT, DEMONT</t>
  </si>
  <si>
    <t>952126</t>
  </si>
  <si>
    <t>PROSVĚTL DZ ZÁKL VEL FÓLIE TRANSLUC A RETROREF DOD A MON NA PORT</t>
  </si>
  <si>
    <t>952127</t>
  </si>
  <si>
    <t>PROSVĚTL DZ ZÁKL VEL FÓLIE TRANSLUC A RETROREFLEX DEMONT Z PORT</t>
  </si>
  <si>
    <t>952211</t>
  </si>
  <si>
    <t>PROSVĚTLENÉ DZ ZVĚTŠ VEL FÓLIE TRANSLUC DOD A MONTÁŽ</t>
  </si>
  <si>
    <t>952212</t>
  </si>
  <si>
    <t>PROSVĚTLENÉ DZ ZVĚTŠ VEL FÓLIE TRANSLUC MONTÁŽ S PŘESUNEM</t>
  </si>
  <si>
    <t>952213</t>
  </si>
  <si>
    <t>PROSVĚTLENÉ DZ ZVĚTŠ VEL FÓLIE TRANSLUC DEMONTÁŽ</t>
  </si>
  <si>
    <t>952214</t>
  </si>
  <si>
    <t>PROSVĚTLENÉ DZ ZVĚTŠ VEL FÓLIE TRANSLUC DOD, MONTÁŽ, DEMONTÁŽ</t>
  </si>
  <si>
    <t>952216</t>
  </si>
  <si>
    <t>PROSVĚTLENÉ DZ ZVĚTŠ VEL FÓLIE TRANSLUC DOD A MONTÁŽ NA PORTÁL</t>
  </si>
  <si>
    <t>952217</t>
  </si>
  <si>
    <t>PROSVĚTLENÉ DZ ZVĚTŠ VEL FÓLIE TRANSLUC DEMONTÁŽ Z PORTÁLU</t>
  </si>
  <si>
    <t>952221</t>
  </si>
  <si>
    <t>PROSVĚTLENÉ DZ ZVĚTŠ VEL FÓLIE TRANSLUC A RETROREFLEX DOD A MONT</t>
  </si>
  <si>
    <t>952222</t>
  </si>
  <si>
    <t>PROSVĚTLENÉ DZ ZVĚTŠ VEL FÓLIE TRANSLUC A RETROREF MONT S PŘES</t>
  </si>
  <si>
    <t>952223</t>
  </si>
  <si>
    <t>PROSVĚTLENÉ DZ ZVĚTŠ VEL FÓLIE TRANSLUC A RETROREFLEX DEMONTÁŽ</t>
  </si>
  <si>
    <t>952224</t>
  </si>
  <si>
    <t>PROSVĚTL DZ ZVĚTŠ VEL FÓLIE TRANSLUC A RETROREF DOD, MONT, DEMON</t>
  </si>
  <si>
    <t>952226</t>
  </si>
  <si>
    <t>966842</t>
  </si>
  <si>
    <t>ODSTRANĚNÍ OPLOCENÍ Z DRÁT PLETIVA</t>
  </si>
  <si>
    <t>966843</t>
  </si>
  <si>
    <t>ODSTRANĚNÍ OPLOCENÍ Z RÁMEČ PLETIVA</t>
  </si>
  <si>
    <t>966844</t>
  </si>
  <si>
    <t>ODSTRANĚNÍ OPLOCENÍ PLECHOVÉHO</t>
  </si>
  <si>
    <t>966845</t>
  </si>
  <si>
    <t>ODSTRANĚNÍ OPLOCENÍ Z BETON DÍLCŮ</t>
  </si>
  <si>
    <t>966846</t>
  </si>
  <si>
    <t>ODSTRANĚNÍ OPLOCENÍ KOVOVÉHO PROFILOVÉHO</t>
  </si>
  <si>
    <t>96686</t>
  </si>
  <si>
    <t>ODSTRANĚNÍ ODRAZNÍKŮ</t>
  </si>
  <si>
    <t>96687</t>
  </si>
  <si>
    <t>VYBOURÁNÍ ULIČNÍCH VPUSTÍ KOMPLETNÍCH</t>
  </si>
  <si>
    <t>96688</t>
  </si>
  <si>
    <t>VYBOURÁNÍ KANALIZAČ ŠACHET KOMPLETNÍCH</t>
  </si>
  <si>
    <t>967111</t>
  </si>
  <si>
    <t>VYBOURÁNÍ ČÁSTÍ KONSTRUKCÍ Z BETON DÍLCŮ S ODVOZEM DO 1KM</t>
  </si>
  <si>
    <t>967112</t>
  </si>
  <si>
    <t>VYBOURÁNÍ ČÁSTÍ KONSTRUKCÍ Z BETON DÍLCŮ S ODVOZEM DO 2KM</t>
  </si>
  <si>
    <t>967113</t>
  </si>
  <si>
    <t>VYBOURÁNÍ ČÁSTÍ KONSTRUKCÍ Z BETON DÍLCŮ S ODVOZEM DO 3KM</t>
  </si>
  <si>
    <t>967114</t>
  </si>
  <si>
    <t>VYBOURÁNÍ ČÁSTÍ KONSTRUKCÍ Z BETON DÍLCŮ S ODVOZEM DO 5KM</t>
  </si>
  <si>
    <t>967115</t>
  </si>
  <si>
    <t>VYBOURÁNÍ ČÁSTÍ KONSTRUKCÍ Z BETON DÍLCŮ S ODVOZEM DO 8KM</t>
  </si>
  <si>
    <t>967116</t>
  </si>
  <si>
    <t>VYBOURÁNÍ ČÁSTÍ KONSTRUKCÍ Z BETON DÍLCŮ S ODVOZEM DO 12KM</t>
  </si>
  <si>
    <t>967117</t>
  </si>
  <si>
    <t>VYBOURÁNÍ ČÁSTÍ KONSTRUKCÍ Z BETON DÍLCŮ S ODVOZEM DO 16KM</t>
  </si>
  <si>
    <t>967118</t>
  </si>
  <si>
    <t>VYBOURÁNÍ ČÁSTÍ KONSTRUKCÍ Z BETON DÍLCŮ S ODVOZEM DO 20KM</t>
  </si>
  <si>
    <t>96711A</t>
  </si>
  <si>
    <t>PROSVĚTLENÉ DZ 150X150 FÓLIE TRANSLUC DEMONTÁŽ Z PORTÁLU</t>
  </si>
  <si>
    <t>952521</t>
  </si>
  <si>
    <t>PROSVĚTLENÉ DZ 150X150 FÓLIE TRANSLUC A RETROREFLEX DOD A MONT</t>
  </si>
  <si>
    <t>952522</t>
  </si>
  <si>
    <t>PROSVĚTLENÉ DZ 150X150 FÓLIE TRANSLUC A RETROREF MONT S PŘES</t>
  </si>
  <si>
    <t>952523</t>
  </si>
  <si>
    <t>PROSVĚTLENÉ DZ 150X150 FÓLIE TRANSLUC A RETROREFLEX DEMONTÁŽ</t>
  </si>
  <si>
    <t>952524</t>
  </si>
  <si>
    <t>PROSVĚTL DZ 150X150 FÓLIE TRANSLUC A RETROREF DOD, MONT, DEMONT</t>
  </si>
  <si>
    <t>952526</t>
  </si>
  <si>
    <t>PROSVĚTL DZ 150X150 FÓLIE TRANSLUC A RETROREF DOD A MONT NA PORT</t>
  </si>
  <si>
    <t>952527</t>
  </si>
  <si>
    <t>PROSVĚTL DZ 150X150 FÓLIE TRANSLUC A RETROREFLEX DEMONT Z PORT</t>
  </si>
  <si>
    <t>952611</t>
  </si>
  <si>
    <t>PROSVĚTLENÉ DZ VELKOPLOŠ FÓLIE TRANSLUC DOD A MONTÁŽ</t>
  </si>
  <si>
    <t>952612</t>
  </si>
  <si>
    <t>PROSVĚTLENÉ DZ VELKOPLOŠ FÓLIE TRANSLUC MONTÁŽ S PŘESUNEM</t>
  </si>
  <si>
    <t>952613</t>
  </si>
  <si>
    <t>PROSVĚTLENÉ DZ VELKOPLOŠ FÓLIE TRANSLUC DEMONTÁŽ</t>
  </si>
  <si>
    <t>952614</t>
  </si>
  <si>
    <t>PROSVĚTLENÉ DZ VELKOPLOŠ FÓLIE TRANSLUC DOD, MONTÁŽ, DEMONTÁŽ</t>
  </si>
  <si>
    <t>952616</t>
  </si>
  <si>
    <t>PROSVĚTLENÉ DZ VELKOPLOŠ FÓLIE TRANSLUC DOD A MONTÁŽ NA PORTÁL</t>
  </si>
  <si>
    <t>952617</t>
  </si>
  <si>
    <t>PROSVĚTLENÉ DZ VELKOPLOŠ FÓLIE TRANSLUC DEMONTÁŽ Z PORTÁLU</t>
  </si>
  <si>
    <t>952621</t>
  </si>
  <si>
    <t>PROSVĚTLENÉ DZ VELKOPLOŠ FÓLIE TRANSLUC A RETROREFLEX DOD A MONT</t>
  </si>
  <si>
    <t>952622</t>
  </si>
  <si>
    <t>PROSVĚTLENÉ DZ VELKOPLOŠ FÓLIE TRANSLUC A RETROREF MONT S PŘES</t>
  </si>
  <si>
    <t>952623</t>
  </si>
  <si>
    <t>PROSVĚTLENÉ DZ VELKOPLOŠ FÓLIE TRANSLUC A RETROREFLEX DEMONTÁŽ</t>
  </si>
  <si>
    <t>952624</t>
  </si>
  <si>
    <t>PROSVĚTL DZ VELKOPLOŠ FÓLIE TRANSLUC A RETROREF DOD, MONT, DEMON</t>
  </si>
  <si>
    <t>952626</t>
  </si>
  <si>
    <t>PROSVĚTL DZ VELKOPL FÓLIE TRANSLUC A RETROREF DOD A MONT NA PORT</t>
  </si>
  <si>
    <t>952627</t>
  </si>
  <si>
    <t>PROSVĚTL DZ VELKOPLOŠ FÓLIE TRANSLUC A RETROREFLEX DEMONT Z PORT</t>
  </si>
  <si>
    <t>953111</t>
  </si>
  <si>
    <t>BEZPEČNOST ZNAČKY FOTOLUMINIS NA HLINÍK PLECHU DOD A MONTÁŽ</t>
  </si>
  <si>
    <t>Součástí značky jsou i nosné prvky, připevňovací prvky a potřebný spojovací materiál.</t>
  </si>
  <si>
    <t>953112</t>
  </si>
  <si>
    <t>BEZPEČNOST ZNAČKY FOTOLUMINIS NA HLINÍK PLECHU MONTÁŽ S PŘESUNEM</t>
  </si>
  <si>
    <t>953113</t>
  </si>
  <si>
    <t>BEZPEČNOST ZNAČKY FOTOLUMINIS NA HLINÍK PLECHU DEMONTÁŽ</t>
  </si>
  <si>
    <t>953114</t>
  </si>
  <si>
    <t>BEZPEČNOST ZNAČKY FOTOLUMINIS NA HLINÍK PLECHU DOD, MONT, DEMONT</t>
  </si>
  <si>
    <t>Součástí značky jsou i nosné prvky, připevňovací prvky a potřebný spojovací materiál
- odstranění, demontáž a odklizení materiálu na skládku.</t>
  </si>
  <si>
    <t>953121</t>
  </si>
  <si>
    <t>BEZPEČNOST ZNAČKY FOTOLUMINIS NA PLASTU DOD A MONTÁŽ</t>
  </si>
  <si>
    <t>953122</t>
  </si>
  <si>
    <t>BEZPEČNOST ZNAČKY FOTOLUMINIS NA PLASTU MONTÁŽ S PŘESUNEM</t>
  </si>
  <si>
    <t>953123</t>
  </si>
  <si>
    <t>BEZPEČNOST ZNAČKY FOTOLUMINIS NA PLASTU DEMONTÁŽ</t>
  </si>
  <si>
    <t>953124</t>
  </si>
  <si>
    <t>BEZPEČNOST ZNAČKY FOTOLUMINIS NA PLASTU DOD, MONT, DEMONT</t>
  </si>
  <si>
    <t>95313</t>
  </si>
  <si>
    <t>BEZPEČNOST ZNAČKY FOTOLUMINIS SAMOLEPICÍ FÓLIE</t>
  </si>
  <si>
    <t>95314</t>
  </si>
  <si>
    <t>BEZPEČNOST ZNAČKY FOTOLUMINIS SAMOLEPICÍ VÝSTRAŽNÁ PÁSKA</t>
  </si>
  <si>
    <t>95315</t>
  </si>
  <si>
    <t>BEZPEČNOST ZNAČKY FOTOLUMINIS PROTISKLUZ VÝSTRAŽNÁ PÁSKA</t>
  </si>
  <si>
    <t>95316</t>
  </si>
  <si>
    <t>BEZPEČNOST ZNAČKY FOTOLUMINIS OCHRANNÝ A VÝSTRAŽNÝ PROFIL</t>
  </si>
  <si>
    <t>95317</t>
  </si>
  <si>
    <t>BEZPEČNOST ZNAČKY FOTOLUMINIS NÁTĚR</t>
  </si>
  <si>
    <t>953211</t>
  </si>
  <si>
    <t>BEZPEČNOST ZNAČKY RETROREFLEX NA HLINÍK PLECHU DOD A MONTÁŽ</t>
  </si>
  <si>
    <t>953212</t>
  </si>
  <si>
    <t>BEZPEČNOST ZNAČKY RETROREFLEX NA HLINÍK PLECHU MONTÁŽ S PŘESUN</t>
  </si>
  <si>
    <t>953213</t>
  </si>
  <si>
    <t>BEZPEČNOST ZNAČKY RETROREFLEX NA HLINÍK PLECHU DEMONTÁŽ</t>
  </si>
  <si>
    <t>953214</t>
  </si>
  <si>
    <t>BEZPEČNOST ZNAČKY RETROREFLEX NA HLINÍK PLECHU DOD, MONT, DEMONT</t>
  </si>
  <si>
    <t>953221</t>
  </si>
  <si>
    <t>BEZPEČNOST ZNAČKY RETROREFLEX NA PLASTU DOD A MONTÁŽ</t>
  </si>
  <si>
    <t>953222</t>
  </si>
  <si>
    <t>BEZPEČNOST ZNAČKY RETROREFLEX NA PLASTU MONTÁŽ S PŘESUNEM</t>
  </si>
  <si>
    <t>953223</t>
  </si>
  <si>
    <t>BEZPEČNOST ZNAČKY RETROREFLEX NA PLASTU DEMONTÁŽ</t>
  </si>
  <si>
    <t>953224</t>
  </si>
  <si>
    <t>BEZPEČNOST ZNAČKY RETROREFLEX NA PLASTU DOD, MONT, DEMONT</t>
  </si>
  <si>
    <t>95323</t>
  </si>
  <si>
    <t>BEZPEČNOST ZNAČKY RETROREFLEX SAMOLEPICÍ FÓLIE</t>
  </si>
  <si>
    <t>95324</t>
  </si>
  <si>
    <t>BEZPEČNOST ZNAČKY RETROREFLEX SAMOLEPICÍ VÝSTRAŽNÁ PÁSKA</t>
  </si>
  <si>
    <t>95325</t>
  </si>
  <si>
    <t>BEZPEČNOST ZNAČKY RETROREFLEX PROTISKLUZ VÝSTRAŽNÁ PÁSKA</t>
  </si>
  <si>
    <t>95326</t>
  </si>
  <si>
    <t>BEZPEČNOST ZNAČKY RETROREFLEX OCHRANNÝ A VÝSTRAŽNÝ PROFIL</t>
  </si>
  <si>
    <t>95327</t>
  </si>
  <si>
    <t>BEZPEČNOST ZNAČKY RETROREFLEX NÁTĚR</t>
  </si>
  <si>
    <t>953311</t>
  </si>
  <si>
    <t>BEZPEČNOST ZNAČKY NERETROREFLEX NA HLINÍK PLECHU DOD A MONTÁŽ</t>
  </si>
  <si>
    <t>953312</t>
  </si>
  <si>
    <t>BEZPEČNOST ZNAČKY NERETROREFLEX NA HLINÍK PLECHU MONT S PŘESUN</t>
  </si>
  <si>
    <t>953313</t>
  </si>
  <si>
    <t>BEZPEČNOST ZNAČKY NERETROREFLEX NA HLINÍK PLECHU DEMONTÁŽ</t>
  </si>
  <si>
    <t>953314</t>
  </si>
  <si>
    <t>BEZPEČNOST ZNAČKY NERETROREFLEX NA HLINÍK PLECHU DOD, MONT, DEM</t>
  </si>
  <si>
    <t>953321</t>
  </si>
  <si>
    <t>BEZPEČNOST ZNAČKY NERETROREFLEX NA PLASTU DOD A MONTÁŽ</t>
  </si>
  <si>
    <t>953322</t>
  </si>
  <si>
    <t>BEZPEČNOST ZNAČKY NERETROREFLEX NA PLASTU MONTÁŽ S PŘESUNEM</t>
  </si>
  <si>
    <t>953323</t>
  </si>
  <si>
    <t>BEZPEČNOST ZNAČKY NERETROREFLEX NA PLASTU DEMONTÁŽ</t>
  </si>
  <si>
    <t>953324</t>
  </si>
  <si>
    <t>BEZPEČNOST ZNAČKY NERETROREFLEX NA PLASTU DOD, MONT, DEMONT</t>
  </si>
  <si>
    <t>95333</t>
  </si>
  <si>
    <t>BEZPEČNOST ZNAČKY NERETROREFLEX SAMOLEPICÍ FÓLIE</t>
  </si>
  <si>
    <t>95334</t>
  </si>
  <si>
    <t>BEZPEČNOST ZNAČKY NERETROREFLEX SAMOLEPICÍ VÝSTRAŽNÁ PÁSKA</t>
  </si>
  <si>
    <t>95335</t>
  </si>
  <si>
    <t>BEZPEČNOST ZNAČKY NERETROREFLEX PROTISKLUZ VÝSTRAŽNÁ PÁSKA</t>
  </si>
  <si>
    <t>95336</t>
  </si>
  <si>
    <t>BEZPEČNOST ZNAČKY NERETROREFLEX OCHRANNÝ A VÝSTRAŽNÝ PROFIL</t>
  </si>
  <si>
    <t>95337</t>
  </si>
  <si>
    <t>BEZPEČNOST ZNAČKY NERETROREFLEX NÁTĚR</t>
  </si>
  <si>
    <t>966111</t>
  </si>
  <si>
    <t>BOURÁNÍ KONSTRUKCÍ Z BETON DÍLCŮ S ODVOZEM DO 1KM</t>
  </si>
  <si>
    <t>966112</t>
  </si>
  <si>
    <t>BOURÁNÍ KONSTRUKCÍ Z BETON DÍLCŮ S ODVOZEM DO 2KM</t>
  </si>
  <si>
    <t>966113</t>
  </si>
  <si>
    <t>BOURÁNÍ KONSTRUKCÍ Z BETON DÍLCŮ S ODVOZEM DO 3KM</t>
  </si>
  <si>
    <t>966114</t>
  </si>
  <si>
    <t>BOURÁNÍ KONSTRUKCÍ Z BETON DÍLCŮ S ODVOZEM DO 5KM</t>
  </si>
  <si>
    <t>966115</t>
  </si>
  <si>
    <t>BOURÁNÍ KONSTRUKCÍ Z BETON DÍLCŮ S ODVOZEM DO 8KM</t>
  </si>
  <si>
    <t>966116</t>
  </si>
  <si>
    <t>BOURÁNÍ KONSTRUKCÍ Z BETON DÍLCŮ S ODVOZEM DO 12KM</t>
  </si>
  <si>
    <t>966117</t>
  </si>
  <si>
    <t>BOURÁNÍ KONSTRUKCÍ Z BETON DÍLCŮ S ODVOZEM DO 16KM</t>
  </si>
  <si>
    <t>966118</t>
  </si>
  <si>
    <t>BOURÁNÍ KONSTRUKCÍ Z BETON DÍLCŮ S ODVOZEM DO 20KM</t>
  </si>
  <si>
    <t>96611A</t>
  </si>
  <si>
    <t>96611B</t>
  </si>
  <si>
    <t>96611</t>
  </si>
  <si>
    <t>BOURÁNÍ KONSTRUKCÍ Z BETONOVÝCH DÍLCŮ</t>
  </si>
  <si>
    <t>966121</t>
  </si>
  <si>
    <t>BOURÁNÍ KONSTRUKCÍ Z KAMENE NA SUCHO S ODVOZEM DO 1KM</t>
  </si>
  <si>
    <t>966122</t>
  </si>
  <si>
    <t>BOURÁNÍ KONSTRUKCÍ Z KAMENE NA SUCHO S ODVOZEM DO 2KM</t>
  </si>
  <si>
    <t>966123</t>
  </si>
  <si>
    <t>BOURÁNÍ KONSTRUKCÍ Z KAMENE NA SUCHO S ODVOZEM DO 3KM</t>
  </si>
  <si>
    <t>966124</t>
  </si>
  <si>
    <t>BOURÁNÍ KONSTRUKCÍ Z KAMENE NA SUCHO S ODVOZEM DO 5KM</t>
  </si>
  <si>
    <t>966125</t>
  </si>
  <si>
    <t>BOURÁNÍ KONSTRUKCÍ Z KAMENE NA SUCHO S ODVOZEM DO 8KM</t>
  </si>
  <si>
    <t>966126</t>
  </si>
  <si>
    <t>BOURÁNÍ KONSTRUKCÍ Z KAMENE NA SUCHO S ODVOZEM DO 12KM</t>
  </si>
  <si>
    <t>966127</t>
  </si>
  <si>
    <t>BOURÁNÍ KONSTRUKCÍ Z KAMENE NA SUCHO S ODVOZEM DO 16KM</t>
  </si>
  <si>
    <t>966128</t>
  </si>
  <si>
    <t>BOURÁNÍ KONSTRUKCÍ Z KAMENE NA SUCHO S ODVOZEM DO 20KM</t>
  </si>
  <si>
    <t>96612A</t>
  </si>
  <si>
    <t>96612B</t>
  </si>
  <si>
    <t>96612</t>
  </si>
  <si>
    <t>BOURÁNÍ KONSTRUKCÍ Z KAMENE NA SUCHO</t>
  </si>
  <si>
    <t>966131</t>
  </si>
  <si>
    <t>BOURÁNÍ KONSTRUKCÍ Z KAMENE NA MC S ODVOZEM DO 1KM</t>
  </si>
  <si>
    <t>966132</t>
  </si>
  <si>
    <t>BOURÁNÍ KONSTRUKCÍ Z KAMENE NA MC S ODVOZEM DO 2KM</t>
  </si>
  <si>
    <t>966133</t>
  </si>
  <si>
    <t>BOURÁNÍ KONSTRUKCÍ Z KAMENE NA MC S ODVOZEM DO 3KM</t>
  </si>
  <si>
    <t>966134</t>
  </si>
  <si>
    <t>BOURÁNÍ KONSTRUKCÍ Z KAMENE NA MC S ODVOZEM DO 5KM</t>
  </si>
  <si>
    <t>966135</t>
  </si>
  <si>
    <t>BOURÁNÍ KONSTRUKCÍ Z KAMENE NA MC S ODVOZEM DO 8KM</t>
  </si>
  <si>
    <t>966136</t>
  </si>
  <si>
    <t>BOURÁNÍ KONSTRUKCÍ Z KAMENE NA MC S ODVOZEM DO 12KM</t>
  </si>
  <si>
    <t>966137</t>
  </si>
  <si>
    <t>BOURÁNÍ KONSTRUKCÍ Z KAMENE NA MC S ODVOZEM DO 16KM</t>
  </si>
  <si>
    <t>966138</t>
  </si>
  <si>
    <t>BOURÁNÍ KONSTRUKCÍ Z KAMENE NA MC S ODVOZEM DO 20KM</t>
  </si>
  <si>
    <t>96613A</t>
  </si>
  <si>
    <t>96613B</t>
  </si>
  <si>
    <t>96613</t>
  </si>
  <si>
    <t>BOURÁNÍ KONSTRUKCÍ Z KAMENE NA MC</t>
  </si>
  <si>
    <t>966141</t>
  </si>
  <si>
    <t>BOURÁNÍ KONSTRUKCÍ Z CIHEL A TVÁRNIC S ODVOZEM DO 1KM</t>
  </si>
  <si>
    <t>966142</t>
  </si>
  <si>
    <t>BOURÁNÍ KONSTRUKCÍ Z CIHEL A TVÁRNIC S ODVOZEM DO 2KM</t>
  </si>
  <si>
    <t>966143</t>
  </si>
  <si>
    <t>BOURÁNÍ KONSTRUKCÍ Z CIHEL A TVÁRNIC S ODVOZEM DO 3KM</t>
  </si>
  <si>
    <t>966144</t>
  </si>
  <si>
    <t>BOURÁNÍ KONSTRUKCÍ Z CIHEL A TVÁRNIC S ODVOZEM DO 5KM</t>
  </si>
  <si>
    <t>966145</t>
  </si>
  <si>
    <t>BOURÁNÍ KONSTRUKCÍ Z CIHEL A TVÁRNIC S ODVOZEM DO 8KM</t>
  </si>
  <si>
    <t>966146</t>
  </si>
  <si>
    <t>BOURÁNÍ KONSTRUKCÍ Z CIHEL A TVÁRNIC S ODVOZEM DO 12KM</t>
  </si>
  <si>
    <t>966147</t>
  </si>
  <si>
    <t>BOURÁNÍ KONSTRUKCÍ Z CIHEL A TVÁRNIC S ODVOZEM DO 16KM</t>
  </si>
  <si>
    <t>966148</t>
  </si>
  <si>
    <t>BOURÁNÍ KONSTRUKCÍ Z CIHEL A TVÁRNIC S ODVOZEM DO 20KM</t>
  </si>
  <si>
    <t>96614A</t>
  </si>
  <si>
    <t>96614B</t>
  </si>
  <si>
    <t>96614</t>
  </si>
  <si>
    <t>BOURÁNÍ KONSTRUKCÍ Z CIHEL A TVÁRNIC</t>
  </si>
  <si>
    <t>966151</t>
  </si>
  <si>
    <t>BOURÁNÍ KONSTRUKCÍ Z PROST BETONU S ODVOZEM DO 1KM</t>
  </si>
  <si>
    <t>966152</t>
  </si>
  <si>
    <t>BOURÁNÍ KONSTRUKCÍ Z PROST BETONU S ODVOZEM DO 2KM</t>
  </si>
  <si>
    <t>966153</t>
  </si>
  <si>
    <t>BOURÁNÍ KONSTRUKCÍ Z PROST BETONU S ODVOZEM DO 3KM</t>
  </si>
  <si>
    <t>966154</t>
  </si>
  <si>
    <t>BOURÁNÍ KONSTRUKCÍ Z PROST BETONU S ODVOZEM DO 5KM</t>
  </si>
  <si>
    <t>966155</t>
  </si>
  <si>
    <t>BOURÁNÍ KONSTRUKCÍ Z PROST BETONU S ODVOZEM DO 8KM</t>
  </si>
  <si>
    <t>966156</t>
  </si>
  <si>
    <t>BOURÁNÍ KONSTRUKCÍ Z PROST BETONU S ODVOZEM DO 12KM</t>
  </si>
  <si>
    <t>966157</t>
  </si>
  <si>
    <t>BOURÁNÍ KONSTRUKCÍ Z PROST BETONU S ODVOZEM DO 16KM</t>
  </si>
  <si>
    <t>966158</t>
  </si>
  <si>
    <t>BOURÁNÍ KONSTRUKCÍ Z PROST BETONU S ODVOZEM DO 20KM</t>
  </si>
  <si>
    <t>96615A</t>
  </si>
  <si>
    <t>96615B</t>
  </si>
  <si>
    <t>96615</t>
  </si>
  <si>
    <t>BOURÁNÍ KONSTRUKCÍ Z PROSTÉHO BETONU</t>
  </si>
  <si>
    <t>966161</t>
  </si>
  <si>
    <t>BOURÁNÍ KONSTRUKCÍ ZE ŽELEZOBETONU S ODVOZEM DO 1KM</t>
  </si>
  <si>
    <t>966162</t>
  </si>
  <si>
    <t>BOURÁNÍ KONSTRUKCÍ ZE ŽELEZOBETONU S ODVOZEM DO 2KM</t>
  </si>
  <si>
    <t>966163</t>
  </si>
  <si>
    <t>BOURÁNÍ KONSTRUKCÍ ZE ŽELEZOBETONU S ODVOZEM DO 3KM</t>
  </si>
  <si>
    <t>966164</t>
  </si>
  <si>
    <t>BOURÁNÍ KONSTRUKCÍ ZE ŽELEZOBETONU S ODVOZEM DO 5KM</t>
  </si>
  <si>
    <t>966165</t>
  </si>
  <si>
    <t>BOURÁNÍ KONSTRUKCÍ ZE ŽELEZOBETONU S ODVOZEM DO 8KM</t>
  </si>
  <si>
    <t>966166</t>
  </si>
  <si>
    <t>BOURÁNÍ KONSTRUKCÍ ZE ŽELEZOBETONU S ODVOZEM DO 12KM</t>
  </si>
  <si>
    <t>966167</t>
  </si>
  <si>
    <t>BOURÁNÍ KONSTRUKCÍ ZE ŽELEZOBETONU S ODVOZEM DO 16KM</t>
  </si>
  <si>
    <t>966168</t>
  </si>
  <si>
    <t>KOLEJ 49 E1 REGENEROVANÁ, ZVLÁŠTNÍ (ATYPICKÉ) ROZDĚLENÍ, STYKOVANÁ, MOSTNICE. DŘ., UP. TUHÉ</t>
  </si>
  <si>
    <t>52A8D2</t>
  </si>
  <si>
    <t>KOLEJ 49 E1 REGENEROVANÁ, ZVLÁŠTNÍ (ATYPICKÉ) ROZDĚLENÍ, STYKOVANÁ, MOSTNICE. DŘ., UP. PRUŽNÉ</t>
  </si>
  <si>
    <t>52A9E2</t>
  </si>
  <si>
    <t>52AAE2</t>
  </si>
  <si>
    <t>52B311</t>
  </si>
  <si>
    <t>52B352</t>
  </si>
  <si>
    <t>52B362</t>
  </si>
  <si>
    <t>52B372</t>
  </si>
  <si>
    <t>52B382</t>
  </si>
  <si>
    <t>52B392</t>
  </si>
  <si>
    <t>52B3A2</t>
  </si>
  <si>
    <t>52B9E2</t>
  </si>
  <si>
    <t>52BAE2</t>
  </si>
  <si>
    <t>52C311</t>
  </si>
  <si>
    <t>52C352</t>
  </si>
  <si>
    <t>52C362</t>
  </si>
  <si>
    <t>52C372</t>
  </si>
  <si>
    <t>52C382</t>
  </si>
  <si>
    <t>52C392</t>
  </si>
  <si>
    <t>981127</t>
  </si>
  <si>
    <t>DEMOL BUDOV KAMEN A SMÍŠ S POD KONSTR DO 10%, ODVOZ DO 16KM</t>
  </si>
  <si>
    <t>981128</t>
  </si>
  <si>
    <t>DEMOL BUDOV KAMEN A SMÍŠ S POD KONSTR DO 10%, ODVOZ DO 20KM</t>
  </si>
  <si>
    <t>98112A</t>
  </si>
  <si>
    <t>98112B</t>
  </si>
  <si>
    <t>98112</t>
  </si>
  <si>
    <t>DEMOLICE BUDOV KAMENNÝCH A SMÍŠ S PODÍLEM KONSTR DO 10%</t>
  </si>
  <si>
    <t>981131</t>
  </si>
  <si>
    <t>DEMOLICE BUDOV CIHEL S PODÍLEM KONSTR DO 10%, ODVOZ DO 1KM</t>
  </si>
  <si>
    <t>981132</t>
  </si>
  <si>
    <t>DEMOLICE BUDOV CIHEL S PODÍLEM KONSTR DO 10%, ODVOZ DO 2KM</t>
  </si>
  <si>
    <t>981133</t>
  </si>
  <si>
    <t>DEMOLICE BUDOV CIHEL S PODÍLEM KONSTR DO 10%, ODVOZ DO 3KM</t>
  </si>
  <si>
    <t>981134</t>
  </si>
  <si>
    <t>DEMOLICE BUDOV CIHEL S PODÍLEM KONSTR DO 10%, ODVOZ DO 5KM</t>
  </si>
  <si>
    <t>981135</t>
  </si>
  <si>
    <t>DEMOLICE BUDOV CIHEL S PODÍLEM KONSTR DO 10%, ODVOZ DO 8KM</t>
  </si>
  <si>
    <t>981136</t>
  </si>
  <si>
    <t>DEMOLICE BUDOV CIHEL S PODÍLEM KONSTR DO 10%, ODVOZ DO 12KM</t>
  </si>
  <si>
    <t>981137</t>
  </si>
  <si>
    <t>DEMOLICE BUDOV CIHEL S PODÍLEM KONSTR DO 10%, ODVOZ DO 16KM</t>
  </si>
  <si>
    <t>981138</t>
  </si>
  <si>
    <t>DEMOLICE BUDOV CIHEL S PODÍLEM KONSTR DO 10%, ODVOZ DO 20KM</t>
  </si>
  <si>
    <t>98113A</t>
  </si>
  <si>
    <t>98113B</t>
  </si>
  <si>
    <t>98113</t>
  </si>
  <si>
    <t>DEMOLICE BUDOV CIHELNÝCH S PODÍLEM KONSTRUKCÍ DO 10%</t>
  </si>
  <si>
    <t>981141</t>
  </si>
  <si>
    <t>DEMOLICE BUDOV BETON S PODÍLEM KONSTR DO 10%, ODVOZ DO 1KM</t>
  </si>
  <si>
    <t>981142</t>
  </si>
  <si>
    <t>DEMOLICE BUDOV BETON S PODÍLEM KONSTR DO 10%, ODVOZ DO 2KM</t>
  </si>
  <si>
    <t>981143</t>
  </si>
  <si>
    <t>DEMOLICE BUDOV BETON S PODÍLEM KONSTR DO 10%, ODVOZ DO 3KM</t>
  </si>
  <si>
    <t>981144</t>
  </si>
  <si>
    <t>DEMOLICE BUDOV BETON S PODÍLEM KONSTR DO 10%, ODVOZ DO 5KM</t>
  </si>
  <si>
    <t>981145</t>
  </si>
  <si>
    <t>DEMOLICE BUDOV BETON S PODÍLEM KONSTR DO 10%, ODVOZ DO 8KM</t>
  </si>
  <si>
    <t>981146</t>
  </si>
  <si>
    <t>DEMOLICE BUDOV BETON S PODÍLEM KONSTR DO 10%, ODVOZ DO 12KM</t>
  </si>
  <si>
    <t>981147</t>
  </si>
  <si>
    <t>DEMOLICE BUDOV BETON S PODÍLEM KONSTR DO 10%, ODVOZ DO 16KM</t>
  </si>
  <si>
    <t>981148</t>
  </si>
  <si>
    <t>DEMOLICE BUDOV BETON S PODÍLEM KONSTR DO 10%, ODVOZ DO 20KM</t>
  </si>
  <si>
    <t>98114A</t>
  </si>
  <si>
    <t>98114B</t>
  </si>
  <si>
    <t>98114</t>
  </si>
  <si>
    <t>DEMOLICE BUDOV BETON S PODÍLEM KONSTR DO 10%</t>
  </si>
  <si>
    <t>981151</t>
  </si>
  <si>
    <t>DEMOLICE BUDOV ŽELBET S PODÍLEM KONSTR DO 10%, ODVOZ DO 1KM</t>
  </si>
  <si>
    <t>981152</t>
  </si>
  <si>
    <t>DEMOLICE BUDOV ŽELBET S PODÍLEM KONSTR DO 10%, ODVOZ DO 2KM</t>
  </si>
  <si>
    <t>981153</t>
  </si>
  <si>
    <t>DEMOLICE BUDOV ŽELBET S PODÍLEM KONSTR DO 10%, ODVOZ DO 3KM</t>
  </si>
  <si>
    <t>981154</t>
  </si>
  <si>
    <t>DEMOLICE BUDOV ŽELBET S PODÍLEM KONSTR DO 10%, ODVOZ DO 5KM</t>
  </si>
  <si>
    <t>981155</t>
  </si>
  <si>
    <t>DEMOLICE BUDOV ŽELBET S PODÍLEM KONSTR DO 10%, ODVOZ DO 8KM</t>
  </si>
  <si>
    <t>981156</t>
  </si>
  <si>
    <t>DEMOLICE BUDOV ŽELBET S PODÍLEM KONSTR DO 10%, ODVOZ DO 12KM</t>
  </si>
  <si>
    <t>981157</t>
  </si>
  <si>
    <t>DEMOLICE BUDOV ŽELBET S PODÍLEM KONSTR DO 10%, ODVOZ DO 16KM</t>
  </si>
  <si>
    <t>981158</t>
  </si>
  <si>
    <t>DEMOLICE BUDOV ŽELBET S PODÍLEM KONSTR DO 10%, ODVOZ DO 20KM</t>
  </si>
  <si>
    <t>98115A</t>
  </si>
  <si>
    <t>98115B</t>
  </si>
  <si>
    <t>98115</t>
  </si>
  <si>
    <t>DEMOLICE BUDOV ŽELEZOBETON S PODÍLEM KONSTR DO 10%</t>
  </si>
  <si>
    <t>981161</t>
  </si>
  <si>
    <t>DEMOLICE BUDOV DŘEVĚNÝCH S ODVOZEM DO 1KM</t>
  </si>
  <si>
    <t>981162</t>
  </si>
  <si>
    <t>DEMOLICE BUDOV DŘEVĚNÝCH S ODVOZEM DO 2KM</t>
  </si>
  <si>
    <t>981163</t>
  </si>
  <si>
    <t>DEMOLICE BUDOV DŘEVĚNÝCH S ODVOZEM DO 3KM</t>
  </si>
  <si>
    <t>981164</t>
  </si>
  <si>
    <t>DEMOLICE BUDOV DŘEVĚNÝCH S ODVOZEM DO 5KM</t>
  </si>
  <si>
    <t>981165</t>
  </si>
  <si>
    <t>DEMOLICE BUDOV DŘEVĚNÝCH S ODVOZEM DO 8KM</t>
  </si>
  <si>
    <t>981166</t>
  </si>
  <si>
    <t>DEMOLICE BUDOV DŘEVĚNÝCH S ODVOZEM DO 12KM</t>
  </si>
  <si>
    <t>981167</t>
  </si>
  <si>
    <t>DEMOLICE BUDOV DŘEVĚNÝCH S ODVOZEM DO 16KM</t>
  </si>
  <si>
    <t>981168</t>
  </si>
  <si>
    <t>DEMOLICE BUDOV DŘEVĚNÝCH S ODVOZEM DO 20KM</t>
  </si>
  <si>
    <t>98116A</t>
  </si>
  <si>
    <t>98116B</t>
  </si>
  <si>
    <t>98116</t>
  </si>
  <si>
    <t>DEMOLICE BUDOV DŘEVĚNÝCH</t>
  </si>
  <si>
    <t>981171</t>
  </si>
  <si>
    <t>DEMOLICE BUDOV KOVOVÝCH S ODVOZEM DO 1KM</t>
  </si>
  <si>
    <t>981172</t>
  </si>
  <si>
    <t>DEMOLICE BUDOV KOVOVÝCH S ODVOZEM DO 2KM</t>
  </si>
  <si>
    <t>981173</t>
  </si>
  <si>
    <t>DEMOLICE BUDOV KOVOVÝCH S ODVOZEM DO 3KM</t>
  </si>
  <si>
    <t>981174</t>
  </si>
  <si>
    <t>DEMOLICE BUDOV KOVOVÝCH S ODVOZEM DO 5KM</t>
  </si>
  <si>
    <t>981175</t>
  </si>
  <si>
    <t>DEMOLICE BUDOV KOVOVÝCH S ODVOZEM DO 8KM</t>
  </si>
  <si>
    <t>981176</t>
  </si>
  <si>
    <t>DEMOLICE BUDOV KOVOVÝCH S ODVOZEM DO 12KM</t>
  </si>
  <si>
    <t>981177</t>
  </si>
  <si>
    <t>DEMOLICE BUDOV KOVOVÝCH S ODVOZEM DO 16KM</t>
  </si>
  <si>
    <t>981178</t>
  </si>
  <si>
    <t>DEMOLICE BUDOV KOVOVÝCH S ODVOZEM DO 20KM</t>
  </si>
  <si>
    <t>98117A</t>
  </si>
  <si>
    <t>98117B</t>
  </si>
  <si>
    <t>98117</t>
  </si>
  <si>
    <t>DEMOLICE BUDOV KOVOVÝCH</t>
  </si>
  <si>
    <t>981221</t>
  </si>
  <si>
    <t>DEMOL BUDOV KAMEN A SMÍŠ S POD KONSTR DO 20%, ODVOZ DO 1KM</t>
  </si>
  <si>
    <t>981222</t>
  </si>
  <si>
    <t>DEMOL BUDOV KAMEN A SMÍŠ S POD KONSTR DO 20%, ODVOZ DO 2KM</t>
  </si>
  <si>
    <t>981223</t>
  </si>
  <si>
    <t>DEMOL BUDOV KAMEN A SMÍŠ S POD KONSTR DO 20%, ODVOZ DO 3KM</t>
  </si>
  <si>
    <t>981224</t>
  </si>
  <si>
    <t>DEMOL BUDOV KAMEN A SMÍŠ S POD KONSTR DO 20%, ODVOZ DO 5KM</t>
  </si>
  <si>
    <t>981225</t>
  </si>
  <si>
    <t>DEMOL BUDOV KAMEN A SMÍŠ S POD KONSTR DO 20%, ODVOZ DO 8KM</t>
  </si>
  <si>
    <t>981226</t>
  </si>
  <si>
    <t>DEMOL BUDOV KAMEN A SMÍŠ S POD KONSTR DO 20%, ODVOZ DO 12KM</t>
  </si>
  <si>
    <t>981227</t>
  </si>
  <si>
    <t>DEMOL BUDOV KAMEN A SMÍŠ S POD KONSTR DO 20%, ODVOZ DO 16KM</t>
  </si>
  <si>
    <t>981228</t>
  </si>
  <si>
    <t>DEMOL BUDOV KAMEN A SMÍŠ S POD KONSTR DO 20%, ODVOZ DO 20KM</t>
  </si>
  <si>
    <t>98122A</t>
  </si>
  <si>
    <t>98122B</t>
  </si>
  <si>
    <t>98122</t>
  </si>
  <si>
    <t>DEMOLICE BUDOV KAMENNÝCH A SMÍŠ S PODÍLEM KONSTR DO 20%</t>
  </si>
  <si>
    <t>981231</t>
  </si>
  <si>
    <t>DEMOLICE BUDOV CIHEL S PODÍLEM KONSTR DO 20%, ODVOZ DO 1KM</t>
  </si>
  <si>
    <t>981232</t>
  </si>
  <si>
    <t>DEMOLICE BUDOV CIHEL S PODÍLEM KONSTR DO 20%, ODVOZ DO 2KM</t>
  </si>
  <si>
    <t>981233</t>
  </si>
  <si>
    <t>DEMOLICE BUDOV CIHEL S PODÍLEM KONSTR DO 20%, ODVOZ DO 3KM</t>
  </si>
  <si>
    <t>981234</t>
  </si>
  <si>
    <t>DEMOLICE BUDOV CIHEL S PODÍLEM KONSTR DO 20%, ODVOZ DO 5KM</t>
  </si>
  <si>
    <t>981235</t>
  </si>
  <si>
    <t>DEMOLICE BUDOV CIHEL S PODÍLEM KONSTR DO 20%, ODVOZ DO 8KM</t>
  </si>
  <si>
    <t>981236</t>
  </si>
  <si>
    <t>DEMOLICE BUDOV CIHEL S PODÍLEM KONSTR DO 20%, ODVOZ DO 12KM</t>
  </si>
  <si>
    <t>981237</t>
  </si>
  <si>
    <t>DEMOLICE BUDOV CIHEL S PODÍLEM KONSTR DO 20%, ODVOZ DO 16KM</t>
  </si>
  <si>
    <t>981238</t>
  </si>
  <si>
    <t>DEMOLICE BUDOV CIHEL S PODÍLEM KONSTR DO 20%, ODVOZ DO 20KM</t>
  </si>
  <si>
    <t>98123A</t>
  </si>
  <si>
    <t>98123B</t>
  </si>
  <si>
    <t>98123</t>
  </si>
  <si>
    <t>DEMOLICE BUDOV CIHELNÝCH S PODÍLEM KONSTRUKCÍ DO 20%</t>
  </si>
  <si>
    <t>981241</t>
  </si>
  <si>
    <t>DEMOLICE BUDOV BETON S PODÍLEM KONSTR DO 20%, ODVOZ DO 1KM</t>
  </si>
  <si>
    <t>981242</t>
  </si>
  <si>
    <t>DEMOLICE BUDOV BETON S PODÍLEM KONSTR DO 20%, ODVOZ DO 2KM</t>
  </si>
  <si>
    <t>981243</t>
  </si>
  <si>
    <t>DEMOLICE BUDOV BETON S PODÍLEM KONSTR DO 20%, ODVOZ DO 3KM</t>
  </si>
  <si>
    <t>981244</t>
  </si>
  <si>
    <t>DEMOLICE BUDOV BETON S PODÍLEM KONSTR DO 20%, ODVOZ DO 5KM</t>
  </si>
  <si>
    <t>981245</t>
  </si>
  <si>
    <t>DEMOLICE BUDOV BETON S PODÍLEM KONSTR DO 20%, ODVOZ DO 8KM</t>
  </si>
  <si>
    <t>981246</t>
  </si>
  <si>
    <t>DEMOLICE BUDOV BETON S PODÍLEM KONSTR DO 20%, ODVOZ DO 12KM</t>
  </si>
  <si>
    <t>981247</t>
  </si>
  <si>
    <t>DEMOLICE BUDOV BETON S PODÍLEM KONSTR DO 20%, ODVOZ DO 16KM</t>
  </si>
  <si>
    <t>981248</t>
  </si>
  <si>
    <t>DEMOLICE BUDOV BETON S PODÍLEM KONSTR DO 20%, ODVOZ DO 20KM</t>
  </si>
  <si>
    <t>98124A</t>
  </si>
  <si>
    <t>98124B</t>
  </si>
  <si>
    <t>98124</t>
  </si>
  <si>
    <t>DEMOLICE BUDOV BETON S PODÍLEM KONSTR DO 20%</t>
  </si>
  <si>
    <t>981251</t>
  </si>
  <si>
    <t>DEMOLICE BUDOV ŽELBET S PODÍLEM KONSTR DO 20%, ODVOZ DO 1KM</t>
  </si>
  <si>
    <t>981252</t>
  </si>
  <si>
    <t>DEMOLICE BUDOV ŽELBET S PODÍLEM KONSTR DO 20%, ODVOZ DO 2KM</t>
  </si>
  <si>
    <t>981253</t>
  </si>
  <si>
    <t>DEMOLICE BUDOV ŽELBET S PODÍLEM KONSTR DO 20%, ODVOZ DO 3KM</t>
  </si>
  <si>
    <t>981254</t>
  </si>
  <si>
    <t>DEMOLICE BUDOV ŽELBET S PODÍLEM KONSTR DO 20%, ODVOZ DO 5KM</t>
  </si>
  <si>
    <t>981255</t>
  </si>
  <si>
    <t>DEMOLICE BUDOV ŽELBET S PODÍLEM KONSTR DO 20%, ODVOZ DO 8KM</t>
  </si>
  <si>
    <t>981256</t>
  </si>
  <si>
    <t>DEMOLICE BUDOV ŽELBET S PODÍLEM KONSTR DO 20%, ODVOZ DO 12KM</t>
  </si>
  <si>
    <t>981257</t>
  </si>
  <si>
    <t>DEMOLICE BUDOV ŽELBET S PODÍLEM KONSTR DO 20%, ODVOZ DO 16KM</t>
  </si>
  <si>
    <t>981258</t>
  </si>
  <si>
    <t>DEMOLICE BUDOV ŽELBET S PODÍLEM KONSTR DO 20%, ODVOZ DO 20KM</t>
  </si>
  <si>
    <t>98125A</t>
  </si>
  <si>
    <t>BOURÁNÍ KONSTRUKCÍ ZE ŽELEZOBETONU S ODVOZEM DO 20KM</t>
  </si>
  <si>
    <t>96616A</t>
  </si>
  <si>
    <t>96616B</t>
  </si>
  <si>
    <t>96616</t>
  </si>
  <si>
    <t>BOURÁNÍ KONSTRUKCÍ ZE ŽELEZOBETONU</t>
  </si>
  <si>
    <t>966171</t>
  </si>
  <si>
    <t>BOURÁNÍ KONSTRUKCÍ ZE DŘEVA S ODVOZEM DO 1KM</t>
  </si>
  <si>
    <t>966172</t>
  </si>
  <si>
    <t>BOURÁNÍ KONSTRUKCÍ ZE DŘEVA S ODVOZEM DO 2KM</t>
  </si>
  <si>
    <t>966173</t>
  </si>
  <si>
    <t>BOURÁNÍ KONSTRUKCÍ ZE DŘEVA S ODVOZEM DO 3KM</t>
  </si>
  <si>
    <t>966174</t>
  </si>
  <si>
    <t>BOURÁNÍ KONSTRUKCÍ ZE DŘEVA S ODVOZEM DO 5KM</t>
  </si>
  <si>
    <t>966175</t>
  </si>
  <si>
    <t>BOURÁNÍ KONSTRUKCÍ ZE DŘEVA S ODVOZEM DO 8KM</t>
  </si>
  <si>
    <t>966176</t>
  </si>
  <si>
    <t>BOURÁNÍ KONSTRUKCÍ ZE DŘEVA S ODVOZEM DO 12KM</t>
  </si>
  <si>
    <t>966177</t>
  </si>
  <si>
    <t>BOURÁNÍ KONSTRUKCÍ ZE DŘEVA S ODVOZEM DO 16KM</t>
  </si>
  <si>
    <t>966178</t>
  </si>
  <si>
    <t>BOURÁNÍ KONSTRUKCÍ ZE DŘEVA S ODVOZEM DO 20KM</t>
  </si>
  <si>
    <t>96617A</t>
  </si>
  <si>
    <t>96617B</t>
  </si>
  <si>
    <t>96617</t>
  </si>
  <si>
    <t>BOURÁNÍ KONSTRUKCÍ ZE DŘEVA</t>
  </si>
  <si>
    <t>966181</t>
  </si>
  <si>
    <t>DEMONTÁŽ KONSTRUKCÍ KOVOVÝCH S ODVOZEM DO 1KM</t>
  </si>
  <si>
    <t>966182</t>
  </si>
  <si>
    <t>DEMONTÁŽ KONSTRUKCÍ KOVOVÝCH S ODVOZEM DO 2KM</t>
  </si>
  <si>
    <t>966183</t>
  </si>
  <si>
    <t>DEMONTÁŽ KONSTRUKCÍ KOVOVÝCH S ODVOZEM DO 3KM</t>
  </si>
  <si>
    <t>966184</t>
  </si>
  <si>
    <t>DEMONTÁŽ KONSTRUKCÍ KOVOVÝCH S ODVOZEM DO 5KM</t>
  </si>
  <si>
    <t>966185</t>
  </si>
  <si>
    <t>DEMONTÁŽ KONSTRUKCÍ KOVOVÝCH S ODVOZEM DO 8KM</t>
  </si>
  <si>
    <t>966186</t>
  </si>
  <si>
    <t>DEMONTÁŽ KONSTRUKCÍ KOVOVÝCH S ODVOZEM DO 12KM</t>
  </si>
  <si>
    <t>966187</t>
  </si>
  <si>
    <t>DEMONTÁŽ KONSTRUKCÍ KOVOVÝCH S ODVOZEM DO 16KM</t>
  </si>
  <si>
    <t>966188</t>
  </si>
  <si>
    <t>DEMONTÁŽ KONSTRUKCÍ KOVOVÝCH S ODVOZEM DO 20KM</t>
  </si>
  <si>
    <t>96618A</t>
  </si>
  <si>
    <t>96713B</t>
  </si>
  <si>
    <t>96713</t>
  </si>
  <si>
    <t>VYBOURÁNÍ ČÁSTÍ KONSTRUKCÍ KAMENNÝCH NA MC</t>
  </si>
  <si>
    <t>967141</t>
  </si>
  <si>
    <t>VYBOURÁNÍ ČÁSTÍ KONSTR Z CIHEL A TVÁRNIC S ODVOZEM DO 1KM</t>
  </si>
  <si>
    <t>967142</t>
  </si>
  <si>
    <t>VYBOURÁNÍ ČÁSTÍ KONSTR Z CIHEL A TVÁRNIC S ODVOZEM DO 2KM</t>
  </si>
  <si>
    <t>967143</t>
  </si>
  <si>
    <t>VYBOURÁNÍ ČÁSTÍ KONSTR Z CIHEL A TVÁRNIC S ODVOZEM DO 3KM</t>
  </si>
  <si>
    <t>967144</t>
  </si>
  <si>
    <t>VYBOURÁNÍ ČÁSTÍ KONSTR Z CIHEL A TVÁRNIC S ODVOZEM DO 5KM</t>
  </si>
  <si>
    <t>967145</t>
  </si>
  <si>
    <t>VYBOURÁNÍ ČÁSTÍ KONSTR Z CIHEL A TVÁRNIC S ODVOZEM DO 8KM</t>
  </si>
  <si>
    <t>967146</t>
  </si>
  <si>
    <t>VYBOURÁNÍ ČÁSTÍ KONSTR Z CIHEL A TVÁRNIC S ODVOZEM DO 12KM</t>
  </si>
  <si>
    <t>967147</t>
  </si>
  <si>
    <t>VYBOURÁNÍ ČÁSTÍ KONSTR Z CIHEL A TVÁRNIC S ODVOZEM DO 16KM</t>
  </si>
  <si>
    <t>967148</t>
  </si>
  <si>
    <t>VYBOURÁNÍ ČÁSTÍ KONSTR Z CIHEL A TVÁRNIC S ODVOZEM DO 20KM</t>
  </si>
  <si>
    <t>96714A</t>
  </si>
  <si>
    <t>96714B</t>
  </si>
  <si>
    <t>96714</t>
  </si>
  <si>
    <t>VYBOURÁNÍ ČÁSTÍ KONSTRUKCÍ Z CIHEL A TVÁRNIC</t>
  </si>
  <si>
    <t>967151</t>
  </si>
  <si>
    <t>VYBOURÁNÍ ČÁSTÍ KONSTRUKCÍ BETON S ODVOZEM DO 1KM</t>
  </si>
  <si>
    <t>967152</t>
  </si>
  <si>
    <t>VYBOURÁNÍ ČÁSTÍ KONSTRUKCÍ BETON S ODVOZEM DO 2KM</t>
  </si>
  <si>
    <t>967153</t>
  </si>
  <si>
    <t>VYBOURÁNÍ ČÁSTÍ KONSTRUKCÍ BETON S ODVOZEM DO 3KM</t>
  </si>
  <si>
    <t>967154</t>
  </si>
  <si>
    <t>VYBOURÁNÍ ČÁSTÍ KONSTRUKCÍ BETON S ODVOZEM DO 5KM</t>
  </si>
  <si>
    <t>967155</t>
  </si>
  <si>
    <t>VYBOURÁNÍ ČÁSTÍ KONSTRUKCÍ BETON S ODVOZEM DO 8KM</t>
  </si>
  <si>
    <t>967156</t>
  </si>
  <si>
    <t>VYBOURÁNÍ ČÁSTÍ KONSTRUKCÍ BETON S ODVOZEM DO 12KM</t>
  </si>
  <si>
    <t>967157</t>
  </si>
  <si>
    <t>VYBOURÁNÍ ČÁSTÍ KONSTRUKCÍ BETON S ODVOZEM DO 16KM</t>
  </si>
  <si>
    <t>967158</t>
  </si>
  <si>
    <t>VYBOURÁNÍ ČÁSTÍ KONSTRUKCÍ BETON S ODVOZEM DO 20KM</t>
  </si>
  <si>
    <t>96715A</t>
  </si>
  <si>
    <t>96715B</t>
  </si>
  <si>
    <t>96715</t>
  </si>
  <si>
    <t>VYBOURÁNÍ ČÁSTÍ KONSTRUKCÍ BETON</t>
  </si>
  <si>
    <t>967161</t>
  </si>
  <si>
    <t>VYBOURÁNÍ ČÁSTÍ KONSTRUKCÍ ŽELEZOBET S ODVOZEM DO 1KM</t>
  </si>
  <si>
    <t>967162</t>
  </si>
  <si>
    <t>VYBOURÁNÍ ČÁSTÍ KONSTRUKCÍ ŽELEZOBET S ODVOZEM DO 2KM</t>
  </si>
  <si>
    <t>967163</t>
  </si>
  <si>
    <t>VYBOURÁNÍ ČÁSTÍ KONSTRUKCÍ ŽELEZOBET S ODVOZEM DO 3KM</t>
  </si>
  <si>
    <t>967164</t>
  </si>
  <si>
    <t>VYBOURÁNÍ ČÁSTÍ KONSTRUKCÍ ŽELEZOBET S ODVOZEM DO 5KM</t>
  </si>
  <si>
    <t>967165</t>
  </si>
  <si>
    <t>VYBOURÁNÍ ČÁSTÍ KONSTRUKCÍ ŽELEZOBET S ODVOZEM DO 8KM</t>
  </si>
  <si>
    <t>967166</t>
  </si>
  <si>
    <t>VYBOURÁNÍ ČÁSTÍ KONSTRUKCÍ ŽELEZOBET S ODVOZEM DO 12KM</t>
  </si>
  <si>
    <t>967167</t>
  </si>
  <si>
    <t>VYBOURÁNÍ ČÁSTÍ KONSTRUKCÍ ŽELEZOBET S ODVOZEM DO 16KM</t>
  </si>
  <si>
    <t>967168</t>
  </si>
  <si>
    <t>VYBOURÁNÍ ČÁSTÍ KONSTRUKCÍ ŽELEZOBET S ODVOZEM DO 20KM</t>
  </si>
  <si>
    <t>96716A</t>
  </si>
  <si>
    <t>96716B</t>
  </si>
  <si>
    <t>96716</t>
  </si>
  <si>
    <t>VYBOURÁNÍ ČÁSTÍ KONSTRUKCÍ ŽELEZOBET</t>
  </si>
  <si>
    <t>967171</t>
  </si>
  <si>
    <t>VYBOURÁNÍ ČÁSTÍ KONSTRUKCÍ DŘEVĚNÝCH S ODVOZEM DO 1KM</t>
  </si>
  <si>
    <t>967172</t>
  </si>
  <si>
    <t>VYBOURÁNÍ ČÁSTÍ KONSTRUKCÍ DŘEVĚNÝCH S ODVOZEM DO 2KM</t>
  </si>
  <si>
    <t>967173</t>
  </si>
  <si>
    <t>VYBOURÁNÍ ČÁSTÍ KONSTRUKCÍ DŘEVĚNÝCH S ODVOZEM DO 3KM</t>
  </si>
  <si>
    <t>967174</t>
  </si>
  <si>
    <t>VYBOURÁNÍ ČÁSTÍ KONSTRUKCÍ DŘEVĚNÝCH S ODVOZEM DO 5KM</t>
  </si>
  <si>
    <t>967175</t>
  </si>
  <si>
    <t>VYBOURÁNÍ ČÁSTÍ KONSTRUKCÍ DŘEVĚNÝCH S ODVOZEM DO 8KM</t>
  </si>
  <si>
    <t>967176</t>
  </si>
  <si>
    <t>VYBOURÁNÍ ČÁSTÍ KONSTRUKCÍ DŘEVĚNÝCH S ODVOZEM DO 12KM</t>
  </si>
  <si>
    <t>967177</t>
  </si>
  <si>
    <t>VYBOURÁNÍ ČÁSTÍ KONSTRUKCÍ DŘEVĚNÝCH S ODVOZEM DO 16KM</t>
  </si>
  <si>
    <t>967178</t>
  </si>
  <si>
    <t>VYBOURÁNÍ ČÁSTÍ KONSTRUKCÍ DŘEVĚNÝCH S ODVOZEM DO 20KM</t>
  </si>
  <si>
    <t>96717A</t>
  </si>
  <si>
    <t>96717B</t>
  </si>
  <si>
    <t>96717</t>
  </si>
  <si>
    <t>VYBOURÁNÍ ČÁSTÍ KONSTRUKCÍ DŘEVĚNÝCH</t>
  </si>
  <si>
    <t>967181</t>
  </si>
  <si>
    <t>VYBOURÁNÍ ČÁSTÍ KONSTRUKCÍ KOVOVÝCH S ODVOZEM DO 1KM</t>
  </si>
  <si>
    <t>967182</t>
  </si>
  <si>
    <t>VYBOURÁNÍ ČÁSTÍ KONSTRUKCÍ KOVOVÝCH S ODVOZEM DO 2KM</t>
  </si>
  <si>
    <t>967183</t>
  </si>
  <si>
    <t>VYBOURÁNÍ ČÁSTÍ KONSTRUKCÍ KOVOVÝCH S ODVOZEM DO 3KM</t>
  </si>
  <si>
    <t>967184</t>
  </si>
  <si>
    <t>VYBOURÁNÍ ČÁSTÍ KONSTRUKCÍ KOVOVÝCH S ODVOZEM DO 5KM</t>
  </si>
  <si>
    <t>967185</t>
  </si>
  <si>
    <t>VYBOURÁNÍ ČÁSTÍ KONSTRUKCÍ KOVOVÝCH S ODVOZEM DO 8KM</t>
  </si>
  <si>
    <t>967186</t>
  </si>
  <si>
    <t>VYBOURÁNÍ ČÁSTÍ KONSTRUKCÍ KOVOVÝCH S ODVOZEM DO 12KM</t>
  </si>
  <si>
    <t>967187</t>
  </si>
  <si>
    <t>VYBOURÁNÍ ČÁSTÍ KONSTRUKCÍ KOVOVÝCH S ODVOZEM DO 16KM</t>
  </si>
  <si>
    <t>967188</t>
  </si>
  <si>
    <t>VYBOURÁNÍ ČÁSTÍ KONSTRUKCÍ KOVOVÝCH S ODVOZEM DO 20KM</t>
  </si>
  <si>
    <t>96718A</t>
  </si>
  <si>
    <t>96718B</t>
  </si>
  <si>
    <t>96718</t>
  </si>
  <si>
    <t>VYBOURÁNÍ ČÁSTÍ KONSTRUKCÍ KOVOVÝCH</t>
  </si>
  <si>
    <t>96785</t>
  </si>
  <si>
    <t>VYBOURÁNÍ MOSTNÍCH DILATAČNÍCH ZÁVĚRŮ</t>
  </si>
  <si>
    <t>967863</t>
  </si>
  <si>
    <t>VYBOURÁNÍ MOST LOŽISEK ELASTOMER</t>
  </si>
  <si>
    <t>967864</t>
  </si>
  <si>
    <t>VYBOURÁNÍ MOST LOŽISEK Z OCELI (OCELOLITINY)</t>
  </si>
  <si>
    <t>967865</t>
  </si>
  <si>
    <t>VYBOURÁNÍ MOST LOŽISEK HRNCOVÝCH</t>
  </si>
  <si>
    <t>96786</t>
  </si>
  <si>
    <t>VYBOURÁNÍ MOST LOŽISEK</t>
  </si>
  <si>
    <t>96787</t>
  </si>
  <si>
    <t>VYBOURÁNÍ MOSTNÍCH ODVODŇOVAČŮ</t>
  </si>
  <si>
    <t>968121</t>
  </si>
  <si>
    <t>VYSEKÁNÍ OTVORŮ, KAPES, RÝH V KAMEN ZDIVU NA SUCHO</t>
  </si>
  <si>
    <t>968122</t>
  </si>
  <si>
    <t>VYSEKÁNÍ OTVORŮ, KAPES, RÝH V KAMENNÉM ZDIVU NA MC</t>
  </si>
  <si>
    <t>96813</t>
  </si>
  <si>
    <t>VYSEKÁNÍ OTVORŮ, KAPES, RÝH V CIHELNÉM ZDIVU</t>
  </si>
  <si>
    <t>96814</t>
  </si>
  <si>
    <t>VYSEKÁNÍ OTVORŮ, KAPES, RÝH V BETONOVÉ KONSTRUKCI</t>
  </si>
  <si>
    <t>96815</t>
  </si>
  <si>
    <t>VYSEKÁNÍ OTVORŮ, KAPES, RÝH V ŽELEZOBETONOVÉ KONSTRUKCI</t>
  </si>
  <si>
    <t>96911</t>
  </si>
  <si>
    <t>VYBOURÁNÍ POTRUBÍ DN DO 50MM VODOVODNÍCH</t>
  </si>
  <si>
    <t>96912</t>
  </si>
  <si>
    <t>VYBOURÁNÍ POTRUBÍ DN DO 100MM VODOVODNÍCH</t>
  </si>
  <si>
    <t>969133</t>
  </si>
  <si>
    <t>VYBOURÁNÍ POTRUBÍ DN DO 150MM VODOVODNÍCH</t>
  </si>
  <si>
    <t>969134</t>
  </si>
  <si>
    <t>VYBOURÁNÍ POTRUBÍ DN DO 200MM VODOVODNÍCH</t>
  </si>
  <si>
    <t>969145</t>
  </si>
  <si>
    <t>VYBOURÁNÍ POTRUBÍ DN DO 300MM VODOVODNÍCH</t>
  </si>
  <si>
    <t>969146</t>
  </si>
  <si>
    <t>VYBOURÁNÍ POTRUBÍ DN DO 400MM VODOVODNÍCH</t>
  </si>
  <si>
    <t>969157</t>
  </si>
  <si>
    <t>VYBOURÁNÍ POTRUBÍ DN DO 500MM VODOVODNÍCH</t>
  </si>
  <si>
    <t>969158</t>
  </si>
  <si>
    <t>VYBOURÁNÍ POTRUBÍ DN DO 600MM VODOVODNÍCH</t>
  </si>
  <si>
    <t>96916</t>
  </si>
  <si>
    <t>VYBOURÁNÍ POTRUBÍ DN DO 800MM VODOVODNÍCH</t>
  </si>
  <si>
    <t>969171</t>
  </si>
  <si>
    <t>VYBOURÁNÍ POTRUBÍ DN DO 1000MM VODOVODNÍCH</t>
  </si>
  <si>
    <t>969172</t>
  </si>
  <si>
    <t>VYBOURÁNÍ POTRUBÍ DN DO 1200MM VODOVODNÍCH</t>
  </si>
  <si>
    <t>969183</t>
  </si>
  <si>
    <t>VYBOURÁNÍ POTRUBÍ DN DO 1400MM VODOVODNÍCH</t>
  </si>
  <si>
    <t>969184</t>
  </si>
  <si>
    <t>VYBOURÁNÍ POTRUBÍ DN DO 1600MM VODOVODNÍCH</t>
  </si>
  <si>
    <t>969195</t>
  </si>
  <si>
    <t>VYBOURÁNÍ POTRUBÍ DN DO 1800MM VODOVODNÍCH</t>
  </si>
  <si>
    <t>969196</t>
  </si>
  <si>
    <t>VYBOURÁNÍ POTRUBÍ DN DO 2000MM VODOVODNÍCH</t>
  </si>
  <si>
    <t>969197</t>
  </si>
  <si>
    <t>VYBOURÁNÍ POTRUBÍ DN DO 2200MM VODOVODNÍCH</t>
  </si>
  <si>
    <t>96922</t>
  </si>
  <si>
    <t>VYBOURÁNÍ POTRUBÍ DN DO 100MM KANALIZAČ</t>
  </si>
  <si>
    <t>969233</t>
  </si>
  <si>
    <t>VYBOURÁNÍ POTRUBÍ DN DO 150MM KANALIZAČ</t>
  </si>
  <si>
    <t>969234</t>
  </si>
  <si>
    <t>VYBOURÁNÍ POTRUBÍ DN DO 200MM KANALIZAČ</t>
  </si>
  <si>
    <t>969245</t>
  </si>
  <si>
    <t>VYBOURÁNÍ POTRUBÍ DN DO 300MM KANALIZAČ</t>
  </si>
  <si>
    <t>969246</t>
  </si>
  <si>
    <t>VYBOURÁNÍ POTRUBÍ DN DO 400MM KANALIZAČ</t>
  </si>
  <si>
    <t>969257</t>
  </si>
  <si>
    <t>VYBOURÁNÍ POTRUBÍ DN DO 500MM KANALIZAČ</t>
  </si>
  <si>
    <t>969258</t>
  </si>
  <si>
    <t>VYBOURÁNÍ POTRUBÍ DN DO 600MM KANALIZAČ</t>
  </si>
  <si>
    <t>96926</t>
  </si>
  <si>
    <t>VYBOURÁNÍ POTRUBÍ DN DO 800MM KANALIZAČ</t>
  </si>
  <si>
    <t>969271</t>
  </si>
  <si>
    <t>VYBOURÁNÍ POTRUBÍ DN DO 1000MM KANALIZAČ</t>
  </si>
  <si>
    <t>969272</t>
  </si>
  <si>
    <t>VYBOURÁNÍ POTRUBÍ DN DO 1200MM KANALIZAČ</t>
  </si>
  <si>
    <t>969283</t>
  </si>
  <si>
    <t>VYBOURÁNÍ POTRUBÍ DN DO 1400MM KANALIZAČ</t>
  </si>
  <si>
    <t>969284</t>
  </si>
  <si>
    <t>VYBOURÁNÍ POTRUBÍ DN DO 1600MM KANALIZAČ</t>
  </si>
  <si>
    <t>969295</t>
  </si>
  <si>
    <t>VYBOURÁNÍ POTRUBÍ DN DO 1800MM KANALIZAČ</t>
  </si>
  <si>
    <t>969296</t>
  </si>
  <si>
    <t>VYBOURÁNÍ POTRUBÍ DN DO 2000MM KANALIZAČ</t>
  </si>
  <si>
    <t>969297</t>
  </si>
  <si>
    <t>VYBOURÁNÍ POTRUBÍ DN DO 2200MM KANALIZAČ</t>
  </si>
  <si>
    <t>96931</t>
  </si>
  <si>
    <t>VYBOURÁNÍ POTRUBÍ DN DO 50MM PLYNOVÝCH</t>
  </si>
  <si>
    <t>96932</t>
  </si>
  <si>
    <t>VYBOURÁNÍ POTRUBÍ DN DO 100MM PLYNOVÝCH</t>
  </si>
  <si>
    <t>969333</t>
  </si>
  <si>
    <t>VYBOURÁNÍ POTRUBÍ DN DO 150MM PLYNOVÝCH</t>
  </si>
  <si>
    <t>969334</t>
  </si>
  <si>
    <t>VYBOURÁNÍ POTRUBÍ DN DO 200MM PLYNOVÝCH</t>
  </si>
  <si>
    <t>969345</t>
  </si>
  <si>
    <t>VYBOURÁNÍ POTRUBÍ DN DO 300MM PLYNOVÝCH</t>
  </si>
  <si>
    <t>969346</t>
  </si>
  <si>
    <t>VYBOURÁNÍ POTRUBÍ DN DO 400MM PLYNOVÝCH</t>
  </si>
  <si>
    <t>969357</t>
  </si>
  <si>
    <t>VYBOURÁNÍ POTRUBÍ DN DO 500MM PLYNOVÝCH</t>
  </si>
  <si>
    <t>969358</t>
  </si>
  <si>
    <t>VYBOURÁNÍ POTRUBÍ DN DO 600MM PLYNOVÝCH</t>
  </si>
  <si>
    <t>96936</t>
  </si>
  <si>
    <t>VYBOURÁNÍ POTRUBÍ DN DO 800MM PLYNOVÝCH</t>
  </si>
  <si>
    <t>969371</t>
  </si>
  <si>
    <t>VYBOURÁNÍ POTRUBÍ DN DO 1000MM PLYNOVÝCH</t>
  </si>
  <si>
    <t>969372</t>
  </si>
  <si>
    <t>VYBOURÁNÍ POTRUBÍ DN DO 1200MM PLYNOVÝCH</t>
  </si>
  <si>
    <t>969383</t>
  </si>
  <si>
    <t>VYBOURÁNÍ POTRUBÍ DN DO 1400MM PLYNOVÝCH</t>
  </si>
  <si>
    <t>969384</t>
  </si>
  <si>
    <t>VYBOURÁNÍ POTRUBÍ DN DO 1600MM PLYNOVÝCH</t>
  </si>
  <si>
    <t>969457</t>
  </si>
  <si>
    <t>PROPLACH PLYN POTRUBÍ DN DO 500MM VZDUCHEM NEBO INERT PLYNEM</t>
  </si>
  <si>
    <t>položka zahrnuje: použití potřebných mechanizmů pro vhánění a nasávání vzduchu nebo plynu utěsnění konců dělení na předepsané délky úseků v případě proplachu plynem (dusík) dodání lahví vyhotovení závěrečné zprávy</t>
  </si>
  <si>
    <t>969458</t>
  </si>
  <si>
    <t>PROPLACH PLYN POTRUBÍ DN DO 600MM VZDUCHEM NEBO INERT PLYNEM</t>
  </si>
  <si>
    <t>96946</t>
  </si>
  <si>
    <t>PROPLACH PLYN POTRUBÍ DN DO 800MM VZDUCHEM NEBO INERT PLYNEM</t>
  </si>
  <si>
    <t>969471</t>
  </si>
  <si>
    <t>PROPLACH PLYN POTRUBÍ DN DO 1000MM VZDUCH NEBO INERT PLYNEM</t>
  </si>
  <si>
    <t>969472</t>
  </si>
  <si>
    <t>PROPLACH PLYN POTRUBÍ DN DO 1200MM VZDUCH NEBO INERT PLYNEM</t>
  </si>
  <si>
    <t>96941</t>
  </si>
  <si>
    <t>PROPLACH PLYN POTRUBÍ DN DO 50MM VZDUCHEM NEBO INERT PLYNEM</t>
  </si>
  <si>
    <t>96942</t>
  </si>
  <si>
    <t>PROPLACH PLYN POTRUBÍ DN DO 100MM VZDUCHEM NEBO INERT PLYNEM</t>
  </si>
  <si>
    <t>969433</t>
  </si>
  <si>
    <t>PROPLACH PLYN POTRUBÍ DN DO 150MM VZDUCHEM NEBO INERT PLYNEM</t>
  </si>
  <si>
    <t>969434</t>
  </si>
  <si>
    <t>PROPLACH PLYN POTRUBÍ DN DO 200MM VZDUCHEM NEBO INERT PLYNEM</t>
  </si>
  <si>
    <t>969445</t>
  </si>
  <si>
    <t>PROPLACH PLYN POTRUBÍ DN DO 300MM VZDUCHEM NEBO INERT PLYNEM</t>
  </si>
  <si>
    <t>969446</t>
  </si>
  <si>
    <t>PROPLACH PLYN POTRUBÍ DN DO 400MM VZDUCHEM NEBO INERT PLYNEM</t>
  </si>
  <si>
    <t>969483</t>
  </si>
  <si>
    <t>PROPLACH PLYN POTRUBÍ DN DO 1400MM VZDUCH NEBO INERT PLYNEM</t>
  </si>
  <si>
    <t>969484</t>
  </si>
  <si>
    <t>PROPLACH PLYN POTRUBÍ DN DO 1600MM VZDUCH NEBO INERT PLYNEM</t>
  </si>
  <si>
    <t>97611</t>
  </si>
  <si>
    <t>98214A</t>
  </si>
  <si>
    <t>98214B</t>
  </si>
  <si>
    <t>98214</t>
  </si>
  <si>
    <t>DEMOLICE HAL BETONOVÝCH S PODÍLEM KONSTR DO 10%</t>
  </si>
  <si>
    <t>982151</t>
  </si>
  <si>
    <t>DEMOLICE HAL ŽELBET S PODÍLEM KONSTR DO 10%, ODVOZ DO 1KM</t>
  </si>
  <si>
    <t>982152</t>
  </si>
  <si>
    <t>DEMOLICE HAL ŽELBET S PODÍLEM KONSTR DO 10%, ODVOZ DO 2KM</t>
  </si>
  <si>
    <t>982153</t>
  </si>
  <si>
    <t>DEMOLICE HAL ŽELBET S PODÍLEM KONSTR DO 10%, ODVOZ DO 3KM</t>
  </si>
  <si>
    <t>982154</t>
  </si>
  <si>
    <t>DEMOLICE HAL ŽELBET S PODÍLEM KONSTR DO 10%, ODVOZ DO 5KM</t>
  </si>
  <si>
    <t>982155</t>
  </si>
  <si>
    <t>DEMOLICE HAL ŽELBET S PODÍLEM KONSTR DO 10%, ODVOZ DO 8KM</t>
  </si>
  <si>
    <t>982156</t>
  </si>
  <si>
    <t>DEMOLICE HAL ŽELBET S PODÍLEM KONSTR DO 10%, ODVOZ DO 12KM</t>
  </si>
  <si>
    <t>982157</t>
  </si>
  <si>
    <t>DEMOLICE HAL ŽELBET S PODÍLEM KONSTR DO 10%, ODVOZ DO 16KM</t>
  </si>
  <si>
    <t>982158</t>
  </si>
  <si>
    <t>DEMOLICE HAL ŽELBET S PODÍLEM KONSTR DO 10%, ODVOZ DO 20KM</t>
  </si>
  <si>
    <t>98215A</t>
  </si>
  <si>
    <t>98215B</t>
  </si>
  <si>
    <t>98215</t>
  </si>
  <si>
    <t>DEMOLICE HAL ŽELEZOBETONOVÝCH S PODÍLEM KONSTR DO 10%</t>
  </si>
  <si>
    <t>982171</t>
  </si>
  <si>
    <t>DEMOLICE HAL KOVOVÝCH, ODVOZ DO 1KM</t>
  </si>
  <si>
    <t>982172</t>
  </si>
  <si>
    <t>DEMOLICE HAL KOVOVÝCH, ODVOZ DO 2KM</t>
  </si>
  <si>
    <t>982173</t>
  </si>
  <si>
    <t>DEMOLICE HAL KOVOVÝCH, ODVOZ DO 3KM</t>
  </si>
  <si>
    <t>982174</t>
  </si>
  <si>
    <t>DEMOLICE HAL KOVOVÝCH, ODVOZ DO 5KM</t>
  </si>
  <si>
    <t>982175</t>
  </si>
  <si>
    <t>DEMOLICE HAL KOVOVÝCH, ODVOZ DO 8KM</t>
  </si>
  <si>
    <t>982176</t>
  </si>
  <si>
    <t>DEMOLICE HAL KOVOVÝCH, ODVOZ DO 12KM</t>
  </si>
  <si>
    <t>982177</t>
  </si>
  <si>
    <t>DEMOLICE HAL KOVOVÝCH, ODVOZ DO 16KM</t>
  </si>
  <si>
    <t>982178</t>
  </si>
  <si>
    <t>DEMOLICE HAL KOVOVÝCH, ODVOZ DO 20KM</t>
  </si>
  <si>
    <t>98217A</t>
  </si>
  <si>
    <t>98217B</t>
  </si>
  <si>
    <t>98217</t>
  </si>
  <si>
    <t>DEMOLICE HAL KOVOVÝCH</t>
  </si>
  <si>
    <t>982181</t>
  </si>
  <si>
    <t>DEMOLICE HAL Z OCEL SKELETU S VÝPLŇ ZDIVEM, ODVOZ DO 1KM</t>
  </si>
  <si>
    <t>982182</t>
  </si>
  <si>
    <t>DEMOLICE HAL Z OCEL SKELETU S VÝPLŇ ZDIVEM, ODVOZ DO 2KM</t>
  </si>
  <si>
    <t>982183</t>
  </si>
  <si>
    <t>DEMOLICE HAL Z OCEL SKELETU S VÝPLŇ ZDIVEM, ODVOZ DO 3KM</t>
  </si>
  <si>
    <t>982184</t>
  </si>
  <si>
    <t>DEMOLICE HAL Z OCEL SKELETU S VÝPLŇ ZDIVEM, ODVOZ DO 5KM</t>
  </si>
  <si>
    <t>982185</t>
  </si>
  <si>
    <t>DEMOLICE HAL Z OCEL SKELETU S VÝPLŇ ZDIVEM, ODVOZ DO 8KM</t>
  </si>
  <si>
    <t>982186</t>
  </si>
  <si>
    <t>DEMOLICE HAL Z OCEL SKELETU S VÝPLŇ ZDIVEM, ODVOZ DO 12KM</t>
  </si>
  <si>
    <t>982187</t>
  </si>
  <si>
    <t>OČIŠTĚNÍ PLAST KONSTR OMYTÍM VODOU</t>
  </si>
  <si>
    <t>93881</t>
  </si>
  <si>
    <t>OŠETŘENÍ KONSTRUKCÍ VODOU</t>
  </si>
  <si>
    <t>93882</t>
  </si>
  <si>
    <t>OŠETŘENÍ KONSTRUKCÍ OCHRANNÝM POSTŘIKEM</t>
  </si>
  <si>
    <t>93883</t>
  </si>
  <si>
    <t>OŠETŘENÍ KONSTRUKCÍ ZAKRYTÍM ROHOŽEMI</t>
  </si>
  <si>
    <t>93884</t>
  </si>
  <si>
    <t>OŠETŘENÍ KONSTRUKCÍ ZAKRYTÍM FÓLIÍ</t>
  </si>
  <si>
    <t>94190</t>
  </si>
  <si>
    <t>LEHKÉ PRACOVNÍ LEŠENÍ DO 1,5 KPA</t>
  </si>
  <si>
    <t>M3OP</t>
  </si>
  <si>
    <t>Položka zahrnuje dovoz, montáž, údržbu, opotřebení (nájemné), demontáž, konzervaci, odvoz.</t>
  </si>
  <si>
    <t>94290</t>
  </si>
  <si>
    <t>TĚŽKÉ PRACOVNÍ LEŠENÍ DO 3 KPA</t>
  </si>
  <si>
    <t>94390</t>
  </si>
  <si>
    <t>PROSTOROVÉ PRACOVNÍ LEŠENÍ PŘES 3 KPA</t>
  </si>
  <si>
    <t>94490</t>
  </si>
  <si>
    <t>OCHRANNÁ KONSTRUKCE</t>
  </si>
  <si>
    <t>94590</t>
  </si>
  <si>
    <t>ZAVĚŠENÉ PRACOVNÍ LEŠENÍ</t>
  </si>
  <si>
    <t>94817</t>
  </si>
  <si>
    <t>DOČASNÉ KONSTRUKCE Z OCEL NOSNÍKŮ VČET ODSTRAN</t>
  </si>
  <si>
    <t>94818</t>
  </si>
  <si>
    <t>DOČASNÉ KONSTRUKCE DŘEVĚNÉ VČET ODSTRAN</t>
  </si>
  <si>
    <t>94890</t>
  </si>
  <si>
    <t>94894</t>
  </si>
  <si>
    <t>PODPĚRNÉ SKRUŽE KOVOVÉ</t>
  </si>
  <si>
    <t>94895</t>
  </si>
  <si>
    <t>PODPĚRNÉ SKRUŽE ZE DŘEVA</t>
  </si>
  <si>
    <t>951121</t>
  </si>
  <si>
    <t>PDZ A ZPI HRANOL S RETROREFLEX FÓLIÍ TŘ 1 OCEL NEREZ DOD A MONT</t>
  </si>
  <si>
    <t>951122</t>
  </si>
  <si>
    <t>PDZ A ZPI HRANOL S RETROREF FÓLIÍ TŘ 1 OCEL NEREZ MONT S PŘES</t>
  </si>
  <si>
    <t>- demontáž stávajícího zařízení s příslušenstvím, jeho přemístění z původního místa a jeho osazení a montáž na místě určeném projektem
- u dočasných (provizorních) značek a zařízení údržbu po celou dobu trvání funkce, náhradu zničených nebo ztracených kusů, nutnou opravu poškozených částí
- u výstražných světel napájení z baterie včetně záložní baterie</t>
  </si>
  <si>
    <t>951123</t>
  </si>
  <si>
    <t>PDZ A ZPI HRANOL S RETROREFLEX FÓLIÍ TŘ 1 OCEL NEREZ DEMONTÁŽ</t>
  </si>
  <si>
    <t>Položka zahrnuje odstranění, demontáž a odklizení materiálu na skládku.</t>
  </si>
  <si>
    <t>951124</t>
  </si>
  <si>
    <t>PDZ A ZPI HRANOL S RETROREF FÓLIÍ TŘ 1 OCEL NEREZ DOD, MONT, DEM</t>
  </si>
  <si>
    <t>DEMOLICE HAL BETON S PODÍLEM KONSTR DO 20%, ODVOZ DO 2KM</t>
  </si>
  <si>
    <t>982243</t>
  </si>
  <si>
    <t>DEMOLICE HAL BETON S PODÍLEM KONSTR DO 20%, ODVOZ DO 3KM</t>
  </si>
  <si>
    <t>982244</t>
  </si>
  <si>
    <t>DEMOLICE HAL BETON S PODÍLEM KONSTR DO 20%, ODVOZ DO 5KM</t>
  </si>
  <si>
    <t>982245</t>
  </si>
  <si>
    <t>DEMOLICE HAL BETON S PODÍLEM KONSTR DO 20%, ODVOZ DO 8KM</t>
  </si>
  <si>
    <t>982246</t>
  </si>
  <si>
    <t>DEMOLICE HAL BETON S PODÍLEM KONSTR DO 20%, ODVOZ DO 12KM</t>
  </si>
  <si>
    <t>982247</t>
  </si>
  <si>
    <t>DEMOLICE HAL BETON S PODÍLEM KONSTR DO 20%, ODVOZ DO 16KM</t>
  </si>
  <si>
    <t>982248</t>
  </si>
  <si>
    <t>DEMOLICE HAL BETON S PODÍLEM KONSTR DO 20%, ODVOZ DO 20KM</t>
  </si>
  <si>
    <t>98224A</t>
  </si>
  <si>
    <t>98224B</t>
  </si>
  <si>
    <t>98224</t>
  </si>
  <si>
    <t>DEMOLICE HAL BETONOVÝCH S PODÍLEM KONSTR DO 20%</t>
  </si>
  <si>
    <t>982251</t>
  </si>
  <si>
    <t>DEMOLICE HAL ŽELBET S PODÍLEM KONSTR DO 20%, ODVOZ DO 1KM</t>
  </si>
  <si>
    <t>982252</t>
  </si>
  <si>
    <t>DEMOLICE HAL ŽELBET S PODÍLEM KONSTR DO 20%, ODVOZ DO 2KM</t>
  </si>
  <si>
    <t>982253</t>
  </si>
  <si>
    <t>DEMOLICE HAL ŽELBET S PODÍLEM KONSTR DO 20%, ODVOZ DO 3KM</t>
  </si>
  <si>
    <t>982254</t>
  </si>
  <si>
    <t>DEMOLICE HAL ŽELBET S PODÍLEM KONSTR DO 20%, ODVOZ DO 5KM</t>
  </si>
  <si>
    <t>982255</t>
  </si>
  <si>
    <t>DEMOLICE HAL ŽELBET S PODÍLEM KONSTR DO 20%, ODVOZ DO 8KM</t>
  </si>
  <si>
    <t>982256</t>
  </si>
  <si>
    <t>DEMOLICE HAL ŽELBET S PODÍLEM KONSTR DO 20%, ODVOZ DO 12KM</t>
  </si>
  <si>
    <t>982257</t>
  </si>
  <si>
    <t>DEMOLICE HAL ŽELBET S PODÍLEM KONSTR DO 20%, ODVOZ DO 16KM</t>
  </si>
  <si>
    <t>982258</t>
  </si>
  <si>
    <t>DEMOLICE HAL ŽELBET S PODÍLEM KONSTR DO 20%, ODVOZ DO 20KM</t>
  </si>
  <si>
    <t>98225A</t>
  </si>
  <si>
    <t>98225B</t>
  </si>
  <si>
    <t>98225</t>
  </si>
  <si>
    <t>DEMOLICE HAL ŽELEZOBETONOVÝCH S PODÍLEM KONSTR DO 20%</t>
  </si>
  <si>
    <t>983431</t>
  </si>
  <si>
    <t>DEMOLICE KOMÍNŮ CIHELNÝCH, ODVOZ DO 1KM</t>
  </si>
  <si>
    <t>983432</t>
  </si>
  <si>
    <t>DEMOLICE KOMÍNŮ CIHELNÝCH, ODVOZ DO 2KM</t>
  </si>
  <si>
    <t>983433</t>
  </si>
  <si>
    <t>DEMOLICE KOMÍNŮ CIHELNÝCH, ODVOZ DO 3KM</t>
  </si>
  <si>
    <t>983434</t>
  </si>
  <si>
    <t>DEMOLICE KOMÍNŮ CIHELNÝCH, ODVOZ DO 5KM</t>
  </si>
  <si>
    <t>983435</t>
  </si>
  <si>
    <t>DEMOLICE KOMÍNŮ CIHELNÝCH, ODVOZ DO 8KM</t>
  </si>
  <si>
    <t>983436</t>
  </si>
  <si>
    <t>DEMOLICE KOMÍNŮ CIHELNÝCH, ODVOZ DO 12KM</t>
  </si>
  <si>
    <t>983437</t>
  </si>
  <si>
    <t>DEMOLICE KOMÍNŮ CIHELNÝCH, ODVOZ DO 16KM</t>
  </si>
  <si>
    <t>983438</t>
  </si>
  <si>
    <t>DEMOLICE KOMÍNŮ CIHELNÝCH, ODVOZ DO 20KM</t>
  </si>
  <si>
    <t>98343A</t>
  </si>
  <si>
    <t>98343B</t>
  </si>
  <si>
    <t>98343</t>
  </si>
  <si>
    <t>DEMOLICE KOMÍNŮ CIHELNÝCH</t>
  </si>
  <si>
    <t>983441</t>
  </si>
  <si>
    <t>DEMOLICE KOMÍNŮ BETONOVÝCH, ODVOZ DO 1KM</t>
  </si>
  <si>
    <t>983442</t>
  </si>
  <si>
    <t>DEMOLICE KOMÍNŮ BETONOVÝCH, ODVOZ DO 2KM</t>
  </si>
  <si>
    <t>983443</t>
  </si>
  <si>
    <t>DEMOLICE KOMÍNŮ BETONOVÝCH, ODVOZ DO 3KM</t>
  </si>
  <si>
    <t>983444</t>
  </si>
  <si>
    <t>DEMOLICE KOMÍNŮ BETONOVÝCH, ODVOZ DO 5KM</t>
  </si>
  <si>
    <t>983445</t>
  </si>
  <si>
    <t>DEMOLICE KOMÍNŮ BETONOVÝCH, ODVOZ DO 8KM</t>
  </si>
  <si>
    <t>983446</t>
  </si>
  <si>
    <t>DEMOLICE KOMÍNŮ BETONOVÝCH, ODVOZ DO 12KM</t>
  </si>
  <si>
    <t>983447</t>
  </si>
  <si>
    <t>DEMOLICE KOMÍNŮ BETONOVÝCH, ODVOZ DO 16KM</t>
  </si>
  <si>
    <t>983448</t>
  </si>
  <si>
    <t>DEMOLICE KOMÍNŮ BETONOVÝCH, ODVOZ DO 20KM</t>
  </si>
  <si>
    <t>98344A</t>
  </si>
  <si>
    <t>98344B</t>
  </si>
  <si>
    <t>98344</t>
  </si>
  <si>
    <t>DEMOLICE KOMÍNŮ BETONOVÝCH</t>
  </si>
  <si>
    <t>983451</t>
  </si>
  <si>
    <t>DEMOLICE KOMÍNŮ ŽELEZOBET, ODVOZ DO 1KM</t>
  </si>
  <si>
    <t>983452</t>
  </si>
  <si>
    <t>DEMOLICE KOMÍNŮ ŽELEZOBET, ODVOZ DO 2KM</t>
  </si>
  <si>
    <t>983453</t>
  </si>
  <si>
    <t>DEMOLICE KOMÍNŮ ŽELEZOBET, ODVOZ DO 3KM</t>
  </si>
  <si>
    <t>983454</t>
  </si>
  <si>
    <t>DEMOLICE KOMÍNŮ ŽELEZOBET, ODVOZ DO 5KM</t>
  </si>
  <si>
    <t>983455</t>
  </si>
  <si>
    <t>DEMOLICE KOMÍNŮ ŽELEZOBET, ODVOZ DO 8KM</t>
  </si>
  <si>
    <t>983456</t>
  </si>
  <si>
    <t>DEMOLICE KOMÍNŮ ŽELEZOBET, ODVOZ DO 12KM</t>
  </si>
  <si>
    <t>983457</t>
  </si>
  <si>
    <t>DEMOLICE KOMÍNŮ ŽELEZOBET, ODVOZ DO 16KM</t>
  </si>
  <si>
    <t>983458</t>
  </si>
  <si>
    <t>DEMOLICE KOMÍNŮ ŽELEZOBET, ODVOZ DO 20KM</t>
  </si>
  <si>
    <t>98345A</t>
  </si>
  <si>
    <t>98345B</t>
  </si>
  <si>
    <t>98345</t>
  </si>
  <si>
    <t>DEMOLICE KOMÍNŮ ŽELEZOBET</t>
  </si>
  <si>
    <t>988131</t>
  </si>
  <si>
    <t>DEMOLICE DROB STAVEB S POD KONSTR DO 10% CIHEL, ODVOZ DO 1KM</t>
  </si>
  <si>
    <t>988132</t>
  </si>
  <si>
    <t>DEMOLICE DROB STAVEB S POD KONSTR DO 10% CIHEL, ODVOZ DO 2KM</t>
  </si>
  <si>
    <t>988133</t>
  </si>
  <si>
    <t>DEMOLICE DROB STAVEB S POD KONSTR DO 10% CIHEL, ODVOZ DO 3KM</t>
  </si>
  <si>
    <t>988134</t>
  </si>
  <si>
    <t>DEMOLICE DROB STAVEB S POD KONSTR DO 10% CIHEL, ODVOZ DO 5KM</t>
  </si>
  <si>
    <t>988135</t>
  </si>
  <si>
    <t>DEMOLICE DROB STAVEB S POD KONSTR DO 10% CIHEL, ODVOZ DO 8KM</t>
  </si>
  <si>
    <t>988136</t>
  </si>
  <si>
    <t>DEMOLICE DROB STAVEB S POD KONST DO 10% CIHEL, ODVOZ DO 12KM</t>
  </si>
  <si>
    <t>988137</t>
  </si>
  <si>
    <t>DEMOLICE DROB STAVEB S POD KONST DO 10% CIHEL, ODVOZ DO 16KM</t>
  </si>
  <si>
    <t>988138</t>
  </si>
  <si>
    <t>DEMOLICE DROB STAVEB S POD KONST DO 10% CIHEL, ODVOZ DO 20KM</t>
  </si>
  <si>
    <t>98813A</t>
  </si>
  <si>
    <t>98813B</t>
  </si>
  <si>
    <t>98813</t>
  </si>
  <si>
    <t>DEMOLICE DROBNÝCH STAVEB S PODÍLEM KONSTR DO 10% CIHELNÝCH</t>
  </si>
  <si>
    <t>988141</t>
  </si>
  <si>
    <t>DEMOLICE DROB STAVEB S POD KONSTR DO 10% BETON, ODVOZ DO 1KM</t>
  </si>
  <si>
    <t>988142</t>
  </si>
  <si>
    <t>DEMOLICE DROB STAVEB S POD KONSTR DO 10% BETON, ODVOZ DO 2KM</t>
  </si>
  <si>
    <t>988143</t>
  </si>
  <si>
    <t>DEMOLICE DROB STAVEB S POD KONSTR DO 10% BETON, ODVOZ DO 3KM</t>
  </si>
  <si>
    <t>988144</t>
  </si>
  <si>
    <t>DEMOLICE DROB STAVEB S POD KONSTR DO 10% BETON, ODVOZ DO 5KM</t>
  </si>
  <si>
    <t>988145</t>
  </si>
  <si>
    <t>DEMOLICE DROB STAVEB S POD KONSTR DO 10% BETON, ODVOZ DO 8KM</t>
  </si>
  <si>
    <t>988146</t>
  </si>
  <si>
    <t>DEMOLICE DROB STAVEB S POD KONST DO 10% BETON, ODVOZ DO 12KM</t>
  </si>
  <si>
    <t>988147</t>
  </si>
  <si>
    <t>DEMOLICE DROB STAVEB S POD KONST DO 10% BETON, ODVOZ DO 16KM</t>
  </si>
  <si>
    <t>988148</t>
  </si>
  <si>
    <t>DEMOLICE DROB STAVEB S POD KONST DO 10% BETON, ODVOZ DO 20KM</t>
  </si>
  <si>
    <t>98814A</t>
  </si>
  <si>
    <t>98814B</t>
  </si>
  <si>
    <t>98814</t>
  </si>
  <si>
    <t>DEMOLICE DROBNÝCH STAVEB S PODÍLEM KONSTR DO 10% BETONOVÝCH</t>
  </si>
  <si>
    <t>988161</t>
  </si>
  <si>
    <t>DEMOLICE DROB STAVEB S POD KONSTR DO 10% DŘEV, ODVOZ DO 1KM</t>
  </si>
  <si>
    <t>988162</t>
  </si>
  <si>
    <t>DEMOLICE DROB STAVEB S POD KONSTR DO 10% DŘEV, ODVOZ DO 2KM</t>
  </si>
  <si>
    <t>988163</t>
  </si>
  <si>
    <t>DEMOLICE DROB STAVEB S POD KONSTR DO 10% DŘEV, ODVOZ DO 3KM</t>
  </si>
  <si>
    <t>988164</t>
  </si>
  <si>
    <t>DEMOLICE DROB STAVEB S POD KONSTR DO 10% DŘEV, ODVOZ DO 5KM</t>
  </si>
  <si>
    <t>988165</t>
  </si>
  <si>
    <t>DEMOLICE DROB STAVEB S POD KONSTR DO 10% DŘEV, ODVOZ DO 8KM</t>
  </si>
  <si>
    <t>988166</t>
  </si>
  <si>
    <t>DEMOLICE DROB STAVEB S POD KONST DO 10% DŘEV, ODVOZ DO 12KM</t>
  </si>
  <si>
    <t>988167</t>
  </si>
  <si>
    <t>DEMOLICE DROB STAVEB S POD KONST DO 10% DŘEV, ODVOZ DO 16KM</t>
  </si>
  <si>
    <t>988168</t>
  </si>
  <si>
    <t>DEMOLICE DROB STAVEB S POD KONST DO 10% DŘEV, ODVOZ DO 20KM</t>
  </si>
  <si>
    <t>98816A</t>
  </si>
  <si>
    <t>98816B</t>
  </si>
  <si>
    <t>98816</t>
  </si>
  <si>
    <t>DEMOLICE DROBNÝCH STAVEB S PODÍLEM KONSTR DO 10% DŘEVĚNÝCH</t>
  </si>
  <si>
    <t>988171</t>
  </si>
  <si>
    <t>DEMOLICE DROB STAVEB S POD KONSTR DO 10% KOV, ODVOZ DO 1KM</t>
  </si>
  <si>
    <t>988172</t>
  </si>
  <si>
    <t>DEMOLICE DROB STAVEB S POD KONSTR DO 10% KOV, ODVOZ DO 2KM</t>
  </si>
  <si>
    <t>988173</t>
  </si>
  <si>
    <t>DEMOLICE DROB STAVEB S POD KONSTR DO 10% KOV, ODVOZ DO 3KM</t>
  </si>
  <si>
    <t>988174</t>
  </si>
  <si>
    <t>988175</t>
  </si>
  <si>
    <t>DEMOLICE DROB STAVEB S POD KONSTR DO 10% KOV, ODVOZ DO 8KM</t>
  </si>
  <si>
    <t>988176</t>
  </si>
  <si>
    <t>DEMOLICE DROB STAVEB S POD KONST DO 10% KOV, ODVOZ DO 12KM</t>
  </si>
  <si>
    <t>988177</t>
  </si>
  <si>
    <t>DEMOLICE DROB STAVEB S POD KONST DO 10% KOV, ODVOZ DO 16KM</t>
  </si>
  <si>
    <t>988178</t>
  </si>
  <si>
    <t>DEMOLICE DROB STAVEB S POD KONST DO 10% KOV, ODVOZ DO 20KM</t>
  </si>
  <si>
    <t>98817A</t>
  </si>
  <si>
    <t>98817B</t>
  </si>
  <si>
    <t>98817</t>
  </si>
  <si>
    <t>DEMOLICE DROBNÝCH STAVEB S PODÍLEM KONSTR DO 10% KOVOVÝCH</t>
  </si>
  <si>
    <t>015111</t>
  </si>
  <si>
    <t>015112</t>
  </si>
  <si>
    <t>015113</t>
  </si>
  <si>
    <t>015120</t>
  </si>
  <si>
    <t>015130</t>
  </si>
  <si>
    <t>015140</t>
  </si>
  <si>
    <t>015150</t>
  </si>
  <si>
    <t>015160</t>
  </si>
  <si>
    <t>REGENEROVANÁ TRAMVAJOVÁ KOLEJOVÁ SPOJKA JEDNODUCHÁ Z KOLEJNIC ŽLÁBKOVÝCH 57R1 (PH 37) NA PRAŽCÍCH BETONOVÝCH</t>
  </si>
  <si>
    <t>532425</t>
  </si>
  <si>
    <t>REGENEROVANÁ TRAMVAJOVÁ KOLEJOVÁ SPOJKA JEDNODUCHÁ Z KOLEJNIC ŽLÁBKOVÝCH 57R1 (PH 37) NA BETONOVÝCH PANELECH S (RYBINOVÝMI) DRÁŽKAMI</t>
  </si>
  <si>
    <t>532431</t>
  </si>
  <si>
    <t>REGENEROVANÁ TRAMVAJOVÁ KOLEJOVÁ SPOJKA JEDNODUCHÁ Z KOLEJNIC ŽLÁBKOVÝCH NT1 NA ŽELEZOBETONOVÉ DESCE</t>
  </si>
  <si>
    <t>532432</t>
  </si>
  <si>
    <t>REGENEROVANÁ TRAMVAJOVÁ KOLEJOVÁ SPOJKA JEDNODUCHÁ Z KOLEJNIC ŽLÁBKOVÝCH NT1 NA PRAŽCÍCH DŘEVĚNÝCH</t>
  </si>
  <si>
    <t>532433</t>
  </si>
  <si>
    <t>REGENEROVANÁ TRAMVAJOVÁ KOLEJOVÁ SPOJKA JEDNODUCHÁ Z KOLEJNIC ŽLÁBKOVÝCH NT1 NA PRAŽCÍCH BETONOVÝCH</t>
  </si>
  <si>
    <t>532435</t>
  </si>
  <si>
    <t>REGENEROVANÁ TRAMVAJOVÁ KOLEJOVÁ SPOJKA JEDNODUCHÁ Z KOLEJNIC ŽLÁBKOVÝCH NT1 NA BETONOVÝCH PANELECH S (RYBINOVÝMI) DRÁŽKAMI</t>
  </si>
  <si>
    <t>532471</t>
  </si>
  <si>
    <t>REGENEROVANÁ TRAMVAJOVÁ KOLEJOVÁ SPOJKA JEDNODUCHÁ Z KOLEJNIC OSTATNÍCH TYPŮ NA ŽELEZOBETONOVÉ DESCE</t>
  </si>
  <si>
    <t>532472</t>
  </si>
  <si>
    <t>REGENEROVANÁ TRAMVAJOVÁ KOLEJOVÁ SPOJKA JEDNODUCHÁ Z KOLEJNIC OSTATNÍCH TYPŮ NA PRAŽCÍCH DŘEVĚNÝCH</t>
  </si>
  <si>
    <t>532473</t>
  </si>
  <si>
    <t>REGENEROVANÁ TRAMVAJOVÁ KOLEJOVÁ SPOJKA JEDNODUCHÁ Z KOLEJNIC OSTATNÍCH TYPŮ NA PRAŽCÍCH BETONOVÝCH</t>
  </si>
  <si>
    <t>532475</t>
  </si>
  <si>
    <t>REGENEROVANÁ TRAMVAJOVÁ KOLEJOVÁ SPOJKA JEDNODUCHÁ Z KOLEJNIC OSTATNÍCH TYPŮ NA BETONOVÝCH PANELECH S (RYBINOVÝMI) DRÁŽKAMI</t>
  </si>
  <si>
    <t>532511</t>
  </si>
  <si>
    <t>REGENEROVANÁ TRAMVAJOVÁ KOLEJOVÁ SPOJKA DVOJITÁ Z KOLEJNIC 49 E1 NA ŽELEZOBETONOVÉ DESCE</t>
  </si>
  <si>
    <t>532512</t>
  </si>
  <si>
    <t>REGENEROVANÁ TRAMVAJOVÁ KOLEJOVÁ SPOJKA DVOJITÁ Z KOLEJNIC 49 E1 NA PRAŽCÍCH DŘEVĚNÝCH</t>
  </si>
  <si>
    <t>532513</t>
  </si>
  <si>
    <t>REGENEROVANÁ TRAMVAJOVÁ KOLEJOVÁ SPOJKA DVOJITÁ Z KOLEJNIC 49 E1 NA PRAŽCÍCH BETONOVÝCH</t>
  </si>
  <si>
    <t>532515</t>
  </si>
  <si>
    <t>REGENEROVANÁ TRAMVAJOVÁ KOLEJOVÁ SPOJKA DVOJITÁ Z KOLEJNIC 49 E1 NA BETONOVÝCH PANELECH S (RYBINOVÝMI) DRÁŽKAMI</t>
  </si>
  <si>
    <t>532521</t>
  </si>
  <si>
    <t>REGENEROVANÁ TRAMVAJOVÁ KOLEJOVÁ SPOJKA DVOJITÁ Z KOLEJNIC ŽLÁBKOVÝCH 57R1 (PH 37) NA ŽELEZOBETONOVÉ DESCE</t>
  </si>
  <si>
    <t>532522</t>
  </si>
  <si>
    <t>REGENEROVANÁ TRAMVAJOVÁ KOLEJOVÁ SPOJKA DVOJITÁ Z KOLEJNIC ŽLÁBKOVÝCH 57R1 (PH 37) NA PRAŽCÍCH DŘEVĚNÝCH</t>
  </si>
  <si>
    <t>532523</t>
  </si>
  <si>
    <t>REGENEROVANÁ TRAMVAJOVÁ KOLEJOVÁ SPOJKA DVOJITÁ Z KOLEJNIC ŽLÁBKOVÝCH 57R1 (PH 37) NA PRAŽCÍCH BETONOVÝCH</t>
  </si>
  <si>
    <t>015370</t>
  </si>
  <si>
    <t>015380</t>
  </si>
  <si>
    <t>015390</t>
  </si>
  <si>
    <t>015410</t>
  </si>
  <si>
    <t>015420</t>
  </si>
  <si>
    <t>015430</t>
  </si>
  <si>
    <t>015510</t>
  </si>
  <si>
    <t>015520</t>
  </si>
  <si>
    <t>015530</t>
  </si>
  <si>
    <t>015540</t>
  </si>
  <si>
    <t>015550</t>
  </si>
  <si>
    <t>015560</t>
  </si>
  <si>
    <t>015570</t>
  </si>
  <si>
    <t>015580</t>
  </si>
  <si>
    <t>015590</t>
  </si>
  <si>
    <t>015610</t>
  </si>
  <si>
    <t>015620</t>
  </si>
  <si>
    <t>015630</t>
  </si>
  <si>
    <t>015640</t>
  </si>
  <si>
    <t>015650</t>
  </si>
  <si>
    <t>015660</t>
  </si>
  <si>
    <t>015670</t>
  </si>
  <si>
    <t>015680</t>
  </si>
  <si>
    <t>015690</t>
  </si>
  <si>
    <t>015710</t>
  </si>
  <si>
    <t>015720</t>
  </si>
  <si>
    <t>015730</t>
  </si>
  <si>
    <t>015740</t>
  </si>
  <si>
    <t>015750</t>
  </si>
  <si>
    <t>015760</t>
  </si>
  <si>
    <t>501101</t>
  </si>
  <si>
    <t>ZŘÍZENÍ KONSTRUKČNÍ VRSTVY TĚLESA ŽELEZNIČNÍHO SPODKU ZE ŠTĚRKODRTI NOVÉ</t>
  </si>
  <si>
    <t>501102</t>
  </si>
  <si>
    <t>ZŘÍZENÍ KONSTRUKČNÍ VRSTVY TĚLESA ŽELEZNIČNÍHO SPODKU ZE ŠTĚRKODRTI RECYKLOVANÉ</t>
  </si>
  <si>
    <t>501103</t>
  </si>
  <si>
    <t>ZŘÍZENÍ KONSTRUKČNÍ VRSTVY TĚLESA ŽELEZNIČNÍHO SPODKU ZE ŠTĚRKODRTI VYZÍSKANÉ</t>
  </si>
  <si>
    <t>501201</t>
  </si>
  <si>
    <t>ZŘÍZENÍ KONSTRUKČNÍ VRSTVY TĚLESA ŽELEZNIČNÍHO SPODKU Z DRCENÉHO KAMENIVA NOVÉ</t>
  </si>
  <si>
    <t>501202</t>
  </si>
  <si>
    <t>ZŘÍZENÍ KONSTRUKČNÍ VRSTVY TĚLESA ŽELEZNIČNÍHO SPODKU Z DRCENÉHO KAMENIVA RECYKLOVANÉ</t>
  </si>
  <si>
    <t>501203</t>
  </si>
  <si>
    <t>ZŘÍZENÍ KONSTRUKČNÍ VRSTVY TĚLESA ŽELEZNIČNÍHO SPODKU Z DRCENÉHO KAMENIVA VYZÍSKANÉ</t>
  </si>
  <si>
    <t>501301</t>
  </si>
  <si>
    <t>ZŘÍZENÍ KONSTRUKČNÍ VRSTVY TĚLESA ŽELEZNIČNÍHO SPODKU Z MINERÁLNÍCH SMĚSÍ NOVÉ</t>
  </si>
  <si>
    <t>501410</t>
  </si>
  <si>
    <t>ZŘÍZENÍ KONSTRUKČNÍ VRSTVY TĚLESA ŽELEZNIČNÍHO SPODKU ZE ZEMINY ZLEPŠENÉ (STABILIZOVANÉ) CEMENTEM</t>
  </si>
  <si>
    <t>501420</t>
  </si>
  <si>
    <t>ZŘÍZENÍ KONSTRUKČNÍ VRSTVY TĚLESA ŽELEZNIČNÍHO SPODKU ZE ZEMINY ZLEPŠENÉ (STABILIZOVANÉ) VÁPNEM</t>
  </si>
  <si>
    <t>501430</t>
  </si>
  <si>
    <t>ZŘÍZENÍ KONSTRUKČNÍ VRSTVY TĚLESA ŽELEZNIČNÍHO SPODKU ZE ZEMINY ZLEPŠENÉ (STABILIZOVANÉ) VÁPNO-CEMENTEM</t>
  </si>
  <si>
    <t>501440</t>
  </si>
  <si>
    <t>ZŘÍZENÍ KONSTRUKČNÍ VRSTVY TĚLESA ŽELEZNIČNÍHO SPODKU ZE ZEMINY ZLEPŠENÉ (STABILIZOVANÉ) POPÍLKOVÝM STABILIZÁTEM</t>
  </si>
  <si>
    <t>501450</t>
  </si>
  <si>
    <t>ZŘÍZENÍ KONSTRUKČNÍ VRSTVY TĚLESA ŽELEZNIČNÍHO SPODKU ZE ZEMINY ZLEPŠENÉ (STABILIZOVANÉ) CHEMICKY</t>
  </si>
  <si>
    <t>501460</t>
  </si>
  <si>
    <t>ZŘÍZENÍ KONSTRUKČNÍ VRSTVY TĚLESA ŽELEZNIČNÍHO SPODKU ZE ZEMINY ZLEPŠENÉ (STABILIZOVANÉ) ODPRAŠKEM</t>
  </si>
  <si>
    <t>501470</t>
  </si>
  <si>
    <t>ZŘÍZENÍ KONSTRUKČNÍ VRSTVY TĚLESA ŽELEZNIČNÍHO SPODKU ZE ZEMINY ZLEPŠENÉ (STABILIZOVANÉ) MECHANICKY</t>
  </si>
  <si>
    <t>501490</t>
  </si>
  <si>
    <t>ZŘÍZENÍ KONSTRUKČNÍ VRSTVY TĚLESA ŽELEZNIČNÍHO SPODKU ZE ZEMINY ZLEPŠENÉ (STABILIZOVANÉ) JINAK</t>
  </si>
  <si>
    <t>501500</t>
  </si>
  <si>
    <t>ZŘÍZENÍ KONSTRUKČNÍ VRSTVY TĚLESA ŽELEZNIČNÍHO SPODKU Z OBALOVANÉHO KAMENIVA</t>
  </si>
  <si>
    <t>501600</t>
  </si>
  <si>
    <t>ZŘÍZENÍ KONSTRUKČNÍ VRSTVY TĚLESA ŽELEZNIČNÍHO SPODKU Z ASFALTOVÉHO BETONU</t>
  </si>
  <si>
    <t>501700</t>
  </si>
  <si>
    <t>ZŘÍZENÍ KONSTRUKČNÍ VRSTVY TĚLESA ŽELEZNIČNÍHO SPODKU Z BETONOVÝCH DESEK</t>
  </si>
  <si>
    <t>501900</t>
  </si>
  <si>
    <t>ZŘÍZENÍ KONSTRUKČNÍ VRSTVY TĚLESA ŽELEZNIČNÍHO SPODKU Z JINÉHO MATERIÁLU</t>
  </si>
  <si>
    <t>502811</t>
  </si>
  <si>
    <t>ZŘÍZENÍ KONSTRUKČNÍ VRSTVY TĚLESA ŽELEZNIČNÍHO SPODKU Z ANTIVIBRAČNÍCH ROHOŽÍ VODOROVNÝCH TL. DO 10 MM</t>
  </si>
  <si>
    <t>502812</t>
  </si>
  <si>
    <t>ZŘÍZENÍ KONSTRUKČNÍ VRSTVY TĚLESA ŽELEZNIČNÍHO SPODKU Z ANTIVIBRAČNÍCH ROHOŽÍ VODOROVNÝCH TL. OD 11 DO 20 MM</t>
  </si>
  <si>
    <t>502813</t>
  </si>
  <si>
    <t>ZŘÍZENÍ KONSTRUKČNÍ VRSTVY TĚLESA ŽELEZNIČNÍHO SPODKU Z ANTIVIBRAČNÍCH ROHOŽÍ VODOROVNÝCH TL. OD 21 DO 30 MM</t>
  </si>
  <si>
    <t>502814</t>
  </si>
  <si>
    <t>ZŘÍZENÍ KONSTRUKČNÍ VRSTVY TĚLESA ŽELEZNIČNÍHO SPODKU Z ANTIVIBRAČNÍCH ROHOŽÍ VODOROVNÝCH TL. OD 31 DO 40 MM</t>
  </si>
  <si>
    <t>502821</t>
  </si>
  <si>
    <t>ZŘÍZENÍ KONSTRUKČNÍ VRSTVY TĚLESA ŽELEZNIČNÍHO SPODKU Z ANTIVIBRAČNÍCH ROHOŽÍ SVISLÝCH TL. DO 10 MM</t>
  </si>
  <si>
    <t>502822</t>
  </si>
  <si>
    <t>ZŘÍZENÍ KONSTRUKČNÍ VRSTVY TĚLESA ŽELEZNIČNÍHO SPODKU Z ANTIVIBRAČNÍCH ROHOŽÍ SVISLÝCH TL. OD 11 DO 20 MM</t>
  </si>
  <si>
    <t>502823</t>
  </si>
  <si>
    <t>ZŘÍZENÍ KONSTRUKČNÍ VRSTVY TĚLESA ŽELEZNIČNÍHO SPODKU Z ANTIVIBRAČNÍCH ROHOŽÍ SVISLÝCH TL. OD 21 DO 30 MM</t>
  </si>
  <si>
    <t>502824</t>
  </si>
  <si>
    <t>ZŘÍZENÍ KONSTRUKČNÍ VRSTVY TĚLESA ŽELEZNIČNÍHO SPODKU Z ANTIVIBRAČNÍCH ROHOŽÍ SVISLÝCH TL. OD 31 DO 40 MM</t>
  </si>
  <si>
    <t>502941</t>
  </si>
  <si>
    <t>ZŘÍZENÍ KONSTRUKČNÍ VRSTVY TĚLESA ŽELEZNIČNÍHO SPODKU Z GEOTEXTILIE</t>
  </si>
  <si>
    <t>502942</t>
  </si>
  <si>
    <t>ZŘÍZENÍ KONSTRUKČNÍ VRSTVY TĚLESA ŽELEZNIČNÍHO SPODKU Z GEOMŘÍŽKY</t>
  </si>
  <si>
    <t>502943</t>
  </si>
  <si>
    <t>ZŘÍZENÍ KONSTRUKČNÍ VRSTVY TĚLESA ŽELEZNIČNÍHO SPODKU Z GEOMEMBRÁNY</t>
  </si>
  <si>
    <t>502944</t>
  </si>
  <si>
    <t>ZŘÍZENÍ KONSTRUKČNÍ VRSTVY TĚLESA ŽELEZNIČNÍHO SPODKU Z GEOSÍTĚ</t>
  </si>
  <si>
    <t>502945</t>
  </si>
  <si>
    <t>ZŘÍZENÍ KONSTRUKČNÍ VRSTVY TĚLESA ŽELEZNIČNÍHO SPODKU Z GEOROHOŽE</t>
  </si>
  <si>
    <t>502946</t>
  </si>
  <si>
    <t>ZŘÍZENÍ KONSTRUKČNÍ VRSTVY TĚLESA ŽELEZNIČNÍHO SPODKU Z GEOKOMPOZITU</t>
  </si>
  <si>
    <t>502947</t>
  </si>
  <si>
    <t>ZŘÍZENÍ KONSTRUKČNÍ VRSTVY TĚLESA ŽELEZNIČNÍHO SPODKU Z GEOBUŇKY</t>
  </si>
  <si>
    <t>502949</t>
  </si>
  <si>
    <t>ZŘÍZENÍ KONSTRUKČNÍ VRSTVY TĚLESA ŽELEZNIČNÍHO SPODKU Z JINÝCH GEOSYNTETIK</t>
  </si>
  <si>
    <t>511110</t>
  </si>
  <si>
    <t>KOLEJOVÉ LOŽE Z DÍLCŮ BETONOVÝCH A ŽELEZOBETONOVÝCH</t>
  </si>
  <si>
    <t>511120</t>
  </si>
  <si>
    <t>KOLEJOVÉ LOŽE Z DÍLCŮ PŘEDPJATÝCH</t>
  </si>
  <si>
    <t>511311</t>
  </si>
  <si>
    <t>KOLEJOVÉ LOŽE Z BETONU (PROSTÉHO) C 16/20</t>
  </si>
  <si>
    <t>511312</t>
  </si>
  <si>
    <t>KOLEJOVÉ LOŽE Z BETONU (PROSTÉHO) C 20/25</t>
  </si>
  <si>
    <t>511313</t>
  </si>
  <si>
    <t>KOLEJOVÉ LOŽE Z BETONU (PROSTÉHO) C 25/30</t>
  </si>
  <si>
    <t>511314</t>
  </si>
  <si>
    <t>KOLEJOVÉ LOŽE Z BETONU (PROSTÉHO) C 30/37</t>
  </si>
  <si>
    <t>511315</t>
  </si>
  <si>
    <t>KOLEJOVÉ LOŽE Z BETONU (PROSTÉHO) C 35/45</t>
  </si>
  <si>
    <t>511316</t>
  </si>
  <si>
    <t>KOLEJOVÉ LOŽE Z BETONU (PROSTÉHO) C 40/50</t>
  </si>
  <si>
    <t>511317</t>
  </si>
  <si>
    <t>KOLEJOVÉ LOŽE Z BETONU (PROSTÉHO) C 50/60</t>
  </si>
  <si>
    <t>511318</t>
  </si>
  <si>
    <t>KOLEJOVÉ LOŽE Z BETONU (PROSTÉHO) VYSOKOPEVNOSTNÍHO (C 55/67 A VÝŠE)</t>
  </si>
  <si>
    <t>511319</t>
  </si>
  <si>
    <t>KOLEJOVÉ LOŽE Z BETONU (PROSTÉHO) NEURČITELNÉ NEBO JINÉ PEVNOSTNÍ TŘÍDY</t>
  </si>
  <si>
    <t>5113E1</t>
  </si>
  <si>
    <t>5113E2</t>
  </si>
  <si>
    <t>5113E3</t>
  </si>
  <si>
    <t>5113E9</t>
  </si>
  <si>
    <t>512550</t>
  </si>
  <si>
    <t>512560</t>
  </si>
  <si>
    <t>PROSVĚTL DZ ZVĚT VEL FÓLIE TRANSLUC A RETROREF DOD A MON NA PORT</t>
  </si>
  <si>
    <t>952227</t>
  </si>
  <si>
    <t>PROSVĚTL DZ ZVĚTŠ VEL FÓLIE TRANSLUC A RETROREFLEX DEMONT Z PORT</t>
  </si>
  <si>
    <t>952311</t>
  </si>
  <si>
    <t>PROSVĚTLENÉ DZ ZMENŠ VEL FÓLIE TRANSLUC DOD A MONTÁŽ</t>
  </si>
  <si>
    <t>952312</t>
  </si>
  <si>
    <t>PROSVĚTLENÉ DZ ZMENŠ VEL FÓLIE TRANSLUC MONTÁŽ S PŘESUNEM</t>
  </si>
  <si>
    <t>952313</t>
  </si>
  <si>
    <t>PROSVĚTLENÉ DZ ZMENŠ VEL FÓLIE TRANSLUC DEMONTÁŽ</t>
  </si>
  <si>
    <t>952314</t>
  </si>
  <si>
    <t>PROSVĚTLENÉ DZ ZMENŠ VEL FÓLIE TRANSLUC DOD, MONTÁŽ, DEMONTÁŽ</t>
  </si>
  <si>
    <t>952321</t>
  </si>
  <si>
    <t>PROSVĚTLENÉ DZ ZMENŠ VEL FÓLIE TRANSLUC A RETROREFLEX DOD A MONT</t>
  </si>
  <si>
    <t>952322</t>
  </si>
  <si>
    <t>PROSVĚTLENÉ DZ ZMENŠ VEL FÓLIE TRANSLUC A RETROREF MONT S PŘES</t>
  </si>
  <si>
    <t>952323</t>
  </si>
  <si>
    <t>PROSVĚTLENÉ DZ ZMENŠ VEL FÓLIE TRANSLUC A RETROREFLEX DEMONTÁŽ</t>
  </si>
  <si>
    <t>952324</t>
  </si>
  <si>
    <t>PROSVĚTL DZ ZMENŠ VEL FÓLIE TRANSLUC A RETROREF DOD, MONT, DEMON</t>
  </si>
  <si>
    <t>952411</t>
  </si>
  <si>
    <t>PROSVĚTLENÉ DZ 100X150 FÓLIE TRANSLUC DOD A MONTÁŽ</t>
  </si>
  <si>
    <t>952412</t>
  </si>
  <si>
    <t>PROSVĚTLENÉ DZ 100X150 FÓLIE TRANSLUC MONTÁŽ S PŘESUNEM</t>
  </si>
  <si>
    <t>952413</t>
  </si>
  <si>
    <t>PROSVĚTLENÉ DZ 100X150 FÓLIE TRANSLUC DEMONTÁŽ</t>
  </si>
  <si>
    <t>952414</t>
  </si>
  <si>
    <t>PROSVĚTLENÉ DZ 100X150 FÓLIE TRANSLUC DOD, MONTÁŽ, DEMONTÁŽ</t>
  </si>
  <si>
    <t>952416</t>
  </si>
  <si>
    <t>PROSVĚTLENÉ DZ 100X150 FÓLIE TRANSLUC DOD A MONTÁŽ NA PORTÁL</t>
  </si>
  <si>
    <t>952417</t>
  </si>
  <si>
    <t>PROSVĚTLENÉ DZ 100X150 FÓLIE TRANSLUC DEMONTÁŽ Z PORTÁLU</t>
  </si>
  <si>
    <t>952421</t>
  </si>
  <si>
    <t>PROSVĚTLENÉ DZ 100X150 FÓLIE TRANSLUC A RETROREFLEX DOD A MONT</t>
  </si>
  <si>
    <t>952422</t>
  </si>
  <si>
    <t>PROSVĚTLENÉ DZ 100X150 FÓLIE TRANSLUC A RETROREF MONT S PŘES</t>
  </si>
  <si>
    <t>952423</t>
  </si>
  <si>
    <t>PROSVĚTLENÉ DZ 100X150 FÓLIE TRANSLUC A RETROREFLEX DEMONTÁŽ</t>
  </si>
  <si>
    <t>952424</t>
  </si>
  <si>
    <t>PROSVĚTL DZ 100X150 FÓLIE TRANSLUC A RETROREF DOD, MONT, DEMONT</t>
  </si>
  <si>
    <t>952426</t>
  </si>
  <si>
    <t>PROSVĚTL DZ 100X150 FÓLIE TRANSLUC A RETROREF DOD A MONT NA PORT</t>
  </si>
  <si>
    <t>952427</t>
  </si>
  <si>
    <t>PROSVĚTL DZ 100X150 FÓLIE TRANSLUC A RETROREFLEX DEMONT Z PORT</t>
  </si>
  <si>
    <t>952511</t>
  </si>
  <si>
    <t>PROSVĚTLENÉ DZ 150X150 FÓLIE TRANSLUC DOD A MONTÁŽ</t>
  </si>
  <si>
    <t>952512</t>
  </si>
  <si>
    <t>PROSVĚTLENÉ DZ 150X150 FÓLIE TRANSLUC MONTÁŽ S PŘESUNEM</t>
  </si>
  <si>
    <t>952513</t>
  </si>
  <si>
    <t>PROSVĚTLENÉ DZ 150X150 FÓLIE TRANSLUC DEMONTÁŽ</t>
  </si>
  <si>
    <t>952514</t>
  </si>
  <si>
    <t>PROSVĚTLENÉ DZ 150X150 FÓLIE TRANSLUC DOD, MONTÁŽ, DEMONTÁŽ</t>
  </si>
  <si>
    <t>952516</t>
  </si>
  <si>
    <t>PROSVĚTLENÉ DZ 150X150 FÓLIE TRANSLUC DOD A MONTÁŽ NA PORTÁL</t>
  </si>
  <si>
    <t>952517</t>
  </si>
  <si>
    <t>KOLEJ TRAMVAJOVÁ Z KOLEJNIC ŽLÁBKOVÝCH 57R1 (PH 37) NA PRAŽCÍCH BETONOVÝCH ROZDĚLENÍ 600 MM</t>
  </si>
  <si>
    <t>521232</t>
  </si>
  <si>
    <t>KOLEJ TRAMVAJOVÁ Z KOLEJNIC ŽLÁBKOVÝCH 57R1 (PH 37) NA PRAŽCÍCH BETONOVÝCH ROZDĚLENÍ 650 MM</t>
  </si>
  <si>
    <t>521233</t>
  </si>
  <si>
    <t>KOLEJ TRAMVAJOVÁ Z KOLEJNIC ŽLÁBKOVÝCH 57R1 (PH 37) NA PRAŽCÍCH BETONOVÝCH ROZDĚLENÍ 720 MM</t>
  </si>
  <si>
    <t>521234</t>
  </si>
  <si>
    <t>KOLEJ TRAMVAJOVÁ Z KOLEJNIC ŽLÁBKOVÝCH 57R1 (PH 37) NA PRAŽCÍCH BETONOVÝCH ROZDĚLENÍ 750 MM</t>
  </si>
  <si>
    <t>521235</t>
  </si>
  <si>
    <t>KOLEJ TRAMVAJOVÁ Z KOLEJNIC ŽLÁBKOVÝCH 57R1 (PH 37) NA PRAŽCÍCH BETONOVÝCH ROZDĚLENÍ 900 MM</t>
  </si>
  <si>
    <t>521310</t>
  </si>
  <si>
    <t>KOLEJ TRAMVAJOVÁ Z KOLEJNIC ŽLÁBKOVÝCH NT1 NA ŽELEZOBETONOVÉ DESCE</t>
  </si>
  <si>
    <t>521321</t>
  </si>
  <si>
    <t>KOLEJ TRAMVAJOVÁ Z KOLEJNIC ŽLÁBKOVÝCH NT1 NA PRAŽCÍCH DŘEVĚNÝCH ROZDĚLENÍ 600 MM</t>
  </si>
  <si>
    <t>521322</t>
  </si>
  <si>
    <t>KOLEJ TRAMVAJOVÁ Z KOLEJNIC ŽLÁBKOVÝCH NT1 NA PRAŽCÍCH DŘEVĚNÝCH ROZDĚLENÍ 650 MM</t>
  </si>
  <si>
    <t>521323</t>
  </si>
  <si>
    <t>KOLEJ TRAMVAJOVÁ Z KOLEJNIC ŽLÁBKOVÝCH NT1 NA PRAŽCÍCH DŘEVĚNÝCH ROZDĚLENÍ 720 MM</t>
  </si>
  <si>
    <t>521324</t>
  </si>
  <si>
    <t>KOLEJ TRAMVAJOVÁ Z KOLEJNIC ŽLÁBKOVÝCH NT1 NA PRAŽCÍCH DŘEVĚNÝCH ROZDĚLENÍ 750 MM</t>
  </si>
  <si>
    <t>521325</t>
  </si>
  <si>
    <t>KOLEJ TRAMVAJOVÁ Z KOLEJNIC ŽLÁBKOVÝCH NT1 NA PRAŽCÍCH DŘEVĚNÝCH ROZDĚLENÍ 900 MM</t>
  </si>
  <si>
    <t>521331</t>
  </si>
  <si>
    <t>KOLEJ TRAMVAJOVÁ Z KOLEJNIC ŽLÁBKOVÝCH NT1 NA PRAŽCÍCH BETONOVÝCH ROZDĚLENÍ 600 MM</t>
  </si>
  <si>
    <t>521332</t>
  </si>
  <si>
    <t>KOLEJ TRAMVAJOVÁ Z KOLEJNIC ŽLÁBKOVÝCH NT1 NA PRAŽCÍCH BETONOVÝCH ROZDĚLENÍ 650 MM</t>
  </si>
  <si>
    <t>521333</t>
  </si>
  <si>
    <t>KOLEJ TRAMVAJOVÁ Z KOLEJNIC ŽLÁBKOVÝCH NT1 NA PRAŽCÍCH BETONOVÝCH ROZDĚLENÍ 720 MM</t>
  </si>
  <si>
    <t>521334</t>
  </si>
  <si>
    <t>KOLEJ TRAMVAJOVÁ Z KOLEJNIC ŽLÁBKOVÝCH NT1 NA PRAŽCÍCH BETONOVÝCH ROZDĚLENÍ 750 MM</t>
  </si>
  <si>
    <t>521335</t>
  </si>
  <si>
    <t>KOLEJ TRAMVAJOVÁ Z KOLEJNIC ŽLÁBKOVÝCH NT1 NA PRAŽCÍCH BETONOVÝCH ROZDĚLENÍ 900 MM</t>
  </si>
  <si>
    <t>521710</t>
  </si>
  <si>
    <t>KOLEJ TRAMVAJOVÁ Z KOLEJNIC OSTATNÍCH TYPŮ NA ŽELEZOBETONOVÉ DESCE</t>
  </si>
  <si>
    <t>521721</t>
  </si>
  <si>
    <t>KOLEJ TRAMVAJOVÁ Z KOLEJNIC OSTATNÍCH TYPŮ NA PRAŽCÍCH DŘEVĚNÝCH ROZDĚLENÍ 600 MM</t>
  </si>
  <si>
    <t>521722</t>
  </si>
  <si>
    <t>KOLEJ TRAMVAJOVÁ Z KOLEJNIC OSTATNÍCH TYPŮ NA PRAŽCÍCH DŘEVĚNÝCH ROZDĚLENÍ 650 MM</t>
  </si>
  <si>
    <t>521723</t>
  </si>
  <si>
    <t>KOLEJ TRAMVAJOVÁ Z KOLEJNIC OSTATNÍCH TYPŮ NA PRAŽCÍCH DŘEVĚNÝCH ROZDĚLENÍ 720 MM</t>
  </si>
  <si>
    <t>521724</t>
  </si>
  <si>
    <t>KOLEJ TRAMVAJOVÁ Z KOLEJNIC OSTATNÍCH TYPŮ NA PRAŽCÍCH DŘEVĚNÝCH ROZDĚLENÍ 750 MM</t>
  </si>
  <si>
    <t>521725</t>
  </si>
  <si>
    <t>KOLEJ TRAMVAJOVÁ Z KOLEJNIC OSTATNÍCH TYPŮ NA PRAŽCÍCH DŘEVĚNÝCH ROZDĚLENÍ 900 MM</t>
  </si>
  <si>
    <t>521731</t>
  </si>
  <si>
    <t>KOLEJ TRAMVAJOVÁ Z KOLEJNIC OSTATNÍCH TYPŮ NA PRAŽCÍCH BETONOVÝCH ROZDĚLENÍ 600 MM</t>
  </si>
  <si>
    <t>521732</t>
  </si>
  <si>
    <t>KOLEJ TRAMVAJOVÁ Z KOLEJNIC OSTATNÍCH TYPŮ NA PRAŽCÍCH BETONOVÝCH ROZDĚLENÍ 650 MM</t>
  </si>
  <si>
    <t>521733</t>
  </si>
  <si>
    <t>KOLEJ TRAMVAJOVÁ Z KOLEJNIC OSTATNÍCH TYPŮ NA PRAŽCÍCH BETONOVÝCH ROZDĚLENÍ 720 MM</t>
  </si>
  <si>
    <t>521734</t>
  </si>
  <si>
    <t>KOLEJ TRAMVAJOVÁ Z KOLEJNIC OSTATNÍCH TYPŮ NA PRAŽCÍCH BETONOVÝCH ROZDĚLENÍ 750 MM</t>
  </si>
  <si>
    <t>521735</t>
  </si>
  <si>
    <t>KOLEJ TRAMVAJOVÁ Z KOLEJNIC OSTATNÍCH TYPŮ NA PRAŽCÍCH BETONOVÝCH ROZDĚLENÍ 900 MM</t>
  </si>
  <si>
    <t>521840</t>
  </si>
  <si>
    <t>KOLEJ TRAMVAJOVÁ Z KOLEJNIC BLOKOVÝCH B1 NA TRAMVAJOVÝCH PANELECH</t>
  </si>
  <si>
    <t>521940</t>
  </si>
  <si>
    <t>KOLEJ TRAMVAJOVÁ Z KOLEJNIC BLOKOVÝCH B3 NA TRAMVAJOVÝCH PANELECH</t>
  </si>
  <si>
    <t>522110</t>
  </si>
  <si>
    <t>KOLEJ TRAMVAJOVÁ REGENEROVANÁ Z KOLEJNIC 49 E1 NA ŽELEZOBETONOVÉ DESCE</t>
  </si>
  <si>
    <t>522121</t>
  </si>
  <si>
    <t>KOLEJ TRAMVAJOVÁ REGENEROVANÁ Z KOLEJNIC 49 E1 NA PRAŽCÍCH DŘEVĚNÝCH ROZDĚLENÍ 600 MM</t>
  </si>
  <si>
    <t>522122</t>
  </si>
  <si>
    <t>KOLEJ TRAMVAJOVÁ REGENEROVANÁ Z KOLEJNIC 49 E1 NA PRAŽCÍCH DŘEVĚNÝCH ROZDĚLENÍ 650 MM</t>
  </si>
  <si>
    <t>522123</t>
  </si>
  <si>
    <t>KOLEJ TRAMVAJOVÁ REGENEROVANÁ Z KOLEJNIC 49 E1 NA PRAŽCÍCH DŘEVĚNÝCH ROZDĚLENÍ 720 MM</t>
  </si>
  <si>
    <t>522124</t>
  </si>
  <si>
    <t>KOLEJ TRAMVAJOVÁ REGENEROVANÁ Z KOLEJNIC 49 E1 NA PRAŽCÍCH DŘEVĚNÝCH ROZDĚLENÍ 750 MM</t>
  </si>
  <si>
    <t>522125</t>
  </si>
  <si>
    <t>96618B</t>
  </si>
  <si>
    <t>96618</t>
  </si>
  <si>
    <t>BOURÁNÍ KONSTRUKCÍ KOVOVÝCH</t>
  </si>
  <si>
    <t>96625</t>
  </si>
  <si>
    <t>96626</t>
  </si>
  <si>
    <t>BOURÁNÍ KONSTRUKCÍ ZE ŽELEZOBETONU V PODZEMÍ</t>
  </si>
  <si>
    <t>96628</t>
  </si>
  <si>
    <t>DEMONTÁŽ KONSTRUKCÍ KOVOVÝCH V PODZEMÍ</t>
  </si>
  <si>
    <t>966345</t>
  </si>
  <si>
    <t>BOURÁNÍ PROPUSTŮ Z TRUB DN DO 300MM</t>
  </si>
  <si>
    <t>966346</t>
  </si>
  <si>
    <t>BOURÁNÍ PROPUSTŮ Z TRUB DN DO 400MM</t>
  </si>
  <si>
    <t>966357</t>
  </si>
  <si>
    <t>BOURÁNÍ PROPUSTŮ Z TRUB DN DO 500MM</t>
  </si>
  <si>
    <t>966358</t>
  </si>
  <si>
    <t>BOURÁNÍ PROPUSTŮ Z TRUB DN DO 600MM</t>
  </si>
  <si>
    <t>96636</t>
  </si>
  <si>
    <t>BOURÁNÍ PROPUSTŮ Z TRUB DN DO 800MM</t>
  </si>
  <si>
    <t>966371</t>
  </si>
  <si>
    <t>BOURÁNÍ PROPUSTŮ Z TRUB DN DO 1000MM</t>
  </si>
  <si>
    <t>966372</t>
  </si>
  <si>
    <t>BOURÁNÍ PROPUSTŮ Z TRUB DN DO 1200MM</t>
  </si>
  <si>
    <t>966383</t>
  </si>
  <si>
    <t>BOURÁNÍ PROPUSTŮ Z TRUB DN DO 1400MM</t>
  </si>
  <si>
    <t>966384</t>
  </si>
  <si>
    <t>BOURÁNÍ PROPUSTŮ Z TRUB DN DO 1600MM</t>
  </si>
  <si>
    <t>966395</t>
  </si>
  <si>
    <t>BOURÁNÍ PROPUSTŮ Z TRUB DN DO 1800MM</t>
  </si>
  <si>
    <t>966396</t>
  </si>
  <si>
    <t>BOURÁNÍ PROPUSTŮ Z TRUB DN DO 2000MM</t>
  </si>
  <si>
    <t>966397</t>
  </si>
  <si>
    <t>BOURÁNÍ PROPUSTŮ Z TRUB DN DO 2200MM</t>
  </si>
  <si>
    <t>96641</t>
  </si>
  <si>
    <t>BOURÁNÍ PROPUSTŮ A KANÁLŮ Z PREFABRIK RÁMŮ SVĚTLOSTI 200/100</t>
  </si>
  <si>
    <t>96642</t>
  </si>
  <si>
    <t>BOURÁNÍ PROPUSTŮ A KANÁLŮ Z PREFABRIK RÁMŮ SVĚTLOSTI 200/150</t>
  </si>
  <si>
    <t>96643</t>
  </si>
  <si>
    <t>BOURÁNÍ PROPUSTŮ A KANÁLŮ Z PREFABRIK RÁMŮ SVĚTLOSTI 200/200</t>
  </si>
  <si>
    <t>96644</t>
  </si>
  <si>
    <t>BOURÁNÍ PROPUSTŮ A KANÁLŮ Z PREFABRIK RÁMŮ SVĚTLOSTI 250/200</t>
  </si>
  <si>
    <t>96645</t>
  </si>
  <si>
    <t>BOURÁNÍ PROPUSTŮ A KANÁLŮ Z PREFABRIK RÁMŮ SVĚTLOSTI 300/200</t>
  </si>
  <si>
    <t>96651</t>
  </si>
  <si>
    <t>ODSTRANĚNÍ ŽLABŮ Z DÍLCŮ (VČET ŠTĚRBINOVÝCH) ŠÍŘKY 100MM</t>
  </si>
  <si>
    <t>96652</t>
  </si>
  <si>
    <t>ODSTRANĚNÍ ŽLABŮ Z DÍLCŮ (VČET ŠTĚRBINOVÝCH) ŠÍŘKY 150MM</t>
  </si>
  <si>
    <t>96653</t>
  </si>
  <si>
    <t>ODSTRANĚNÍ ŽLABŮ Z DÍLCŮ (VČET ŠTĚRBINOVÝCH) ŠÍŘKY 200MM</t>
  </si>
  <si>
    <t>96654</t>
  </si>
  <si>
    <t>ODSTRANĚNÍ ŽLABŮ Z DÍLCŮ (VČET ŠTĚRBINOVÝCH) ŠÍŘKY 250MM</t>
  </si>
  <si>
    <t>96655</t>
  </si>
  <si>
    <t>ODSTRANĚNÍ ŽLABŮ Z DÍLCŮ (VČET ŠTĚRBINOVÝCH) ŠÍŘKY 300MM</t>
  </si>
  <si>
    <t>96656</t>
  </si>
  <si>
    <t>ODSTRANĚNÍ ŽLABŮ Z DÍLCŮ (VČET ŠTĚRBINOVÝCH) ŠÍŘKY 400MM</t>
  </si>
  <si>
    <t>96657</t>
  </si>
  <si>
    <t>ODSTRANĚNÍ ŽLABŮ Z DÍLCŮ (VČET ŠTĚRBINOVÝCH) ŠÍŘKY 500MM</t>
  </si>
  <si>
    <t>96661</t>
  </si>
  <si>
    <t>ODSTRANĚNÍ PROTIHLUKOVÝCH STĚN Z DÍLCŮ BETONOVÝCH</t>
  </si>
  <si>
    <t>96662</t>
  </si>
  <si>
    <t>ODSTRANĚNÍ PROTIHLUKOVÝCH STĚNZ DÍLCŮ ŽELEZOBETONOVÝCH</t>
  </si>
  <si>
    <t>96663</t>
  </si>
  <si>
    <t>ODSTRANĚNÍ PROTIHLUKOVÝCH STĚN Z DÍLCŮ PLASTOVÝCH</t>
  </si>
  <si>
    <t>96664</t>
  </si>
  <si>
    <t>ODSTRANĚNÍ PROTIHLUKOVÝCH STĚN Z DÍLCŮ DŘEVĚNÝCH</t>
  </si>
  <si>
    <t>96665</t>
  </si>
  <si>
    <t>ODSTRANĚNÍ PROTIHLUKOVÝCH STĚN Z DÍLCŮ Z PLEXISKLA</t>
  </si>
  <si>
    <t>96666</t>
  </si>
  <si>
    <t>ODSTRANĚNÍ PROTIHLUKOVÝCH STĚN Z DÍLCŮ SKLENĚNÝCH</t>
  </si>
  <si>
    <t>966841</t>
  </si>
  <si>
    <t>ODSTRANĚNÍ OPLOCENÍ DŘEVĚNÉHO</t>
  </si>
  <si>
    <t>J R 65 1:12-500, PR. DŘ., UP. TUHÉ</t>
  </si>
  <si>
    <t>J R 65 1:14-760, PR. DŘ., UP. TUHÉ</t>
  </si>
  <si>
    <t>5334G1</t>
  </si>
  <si>
    <t>J R 65 1:18,5-1200, PR. DŘ., UP. TUHÉ</t>
  </si>
  <si>
    <t>534132</t>
  </si>
  <si>
    <t>REGENEROVANÁ J 60 1:6,6-190, PR. DŘ., UP. PRUŽNÉ</t>
  </si>
  <si>
    <t>534133</t>
  </si>
  <si>
    <t>REGENEROVANÁ J 60 1:6,6-190, PR. BET., UP. PRUŽNÉ</t>
  </si>
  <si>
    <t>534142</t>
  </si>
  <si>
    <t>REGENEROVANÁ J 60 1:7,5-190, PR. DŘ., UP. PRUŽNÉ</t>
  </si>
  <si>
    <t>534143</t>
  </si>
  <si>
    <t>REGENEROVANÁ J 60 1:7,5-190, PR. BET., UP. PRUŽNÉ</t>
  </si>
  <si>
    <t>534152</t>
  </si>
  <si>
    <t>REGENEROVANÁ J 60 1:9-190, PR. DŘ., UP. PRUŽNÉ</t>
  </si>
  <si>
    <t>534153</t>
  </si>
  <si>
    <t>REGENEROVANÁ J 60 1:9-190, PR. BET., UP. PRUŽNÉ</t>
  </si>
  <si>
    <t>534172</t>
  </si>
  <si>
    <t>REGENEROVANÁ J 60 1:9-300, PR. DŘ., UP. PRUŽNÉ</t>
  </si>
  <si>
    <t>534173</t>
  </si>
  <si>
    <t>REGENEROVANÁ J 60 1:9-300, PR. BET., UP. PRUŽNÉ</t>
  </si>
  <si>
    <t>534182</t>
  </si>
  <si>
    <t>REGENEROVANÁ J 60 1:9-300-PHS, PR. DŘ., UP. PRUŽNÉ</t>
  </si>
  <si>
    <t>534183</t>
  </si>
  <si>
    <t>REGENEROVANÁ J 60 1:9-300-PHS, PR. BET., UP. PRUŽNÉ</t>
  </si>
  <si>
    <t>534192</t>
  </si>
  <si>
    <t>REGENEROVANÁ J 60 1:11-300, PR. DŘ., UP. PRUŽNÉ</t>
  </si>
  <si>
    <t>534193</t>
  </si>
  <si>
    <t>REGENEROVANÁ J 60 1:11-300, PR. BET., UP. PRUŽNÉ</t>
  </si>
  <si>
    <t>5341A2</t>
  </si>
  <si>
    <t>REGENEROVANÁ J 60 1:11-300-PHS, PR. DŘ., UP. PRUŽNÉ</t>
  </si>
  <si>
    <t>5341A3</t>
  </si>
  <si>
    <t>REGENEROVANÁ J 60 1:11-300-PHS, PR. BET., UP. PRUŽNÉ</t>
  </si>
  <si>
    <t>5341B2</t>
  </si>
  <si>
    <t>REGENEROVANÁ J 60 1:11-300-KOMB, PR. DŘ., UP. PRUŽNÉ</t>
  </si>
  <si>
    <t>5341B3</t>
  </si>
  <si>
    <t>REGENEROVANÁ J 60 1:11-300-KOMB, PR. BET., UP. PRUŽNÉ</t>
  </si>
  <si>
    <t>5341C2</t>
  </si>
  <si>
    <t>REGENEROVANÁ J 60 1:12-500, PR. DŘ., UP. PRUŽNÉ</t>
  </si>
  <si>
    <t>5341C3</t>
  </si>
  <si>
    <t>REGENEROVANÁ J 60 1:12-500, PR. BET., UP. PRUŽNÉ</t>
  </si>
  <si>
    <t>5341D2</t>
  </si>
  <si>
    <t>REGENEROVANÁ J 60 1:12-500-PHS, PR. DŘ., UP. PRUŽNÉ</t>
  </si>
  <si>
    <t>5341D3</t>
  </si>
  <si>
    <t>REGENEROVANÁ J 60 1:12-500-PHS, PR. BET., UP. PRUŽNÉ</t>
  </si>
  <si>
    <t>5341E2</t>
  </si>
  <si>
    <t>REGENEROVANÁ J 60 1:14-760, PR. DŘ., UP. PRUŽNÉ</t>
  </si>
  <si>
    <t>5341E3</t>
  </si>
  <si>
    <t>REGENEROVANÁ J 60 1:14-760, PR. BET., UP. PRUŽNÉ</t>
  </si>
  <si>
    <t>5341F2</t>
  </si>
  <si>
    <t>REGENEROVANÁ J 60 1:14-760-PHS, PR. DŘ., UP. PRUŽNÉ</t>
  </si>
  <si>
    <t>5341F3</t>
  </si>
  <si>
    <t>REGENEROVANÁ J 60 1:14-760-PHS, PR. BET., UP. PRUŽNÉ</t>
  </si>
  <si>
    <t>5341G2</t>
  </si>
  <si>
    <t>REGENEROVANÁ J 60 1:18,5-1200, PR. DŘ., UP. PRUŽNÉ</t>
  </si>
  <si>
    <t>5341G3</t>
  </si>
  <si>
    <t>REGENEROVANÁ J 60 1:18,5-1200, PR. BET., UP. PRUŽNÉ</t>
  </si>
  <si>
    <t>5341H2</t>
  </si>
  <si>
    <t>REGENEROVANÁ J 60 1:18,5-1200-PHS, PR. DŘ., UP. PRUŽNÉ</t>
  </si>
  <si>
    <t>5341H3</t>
  </si>
  <si>
    <t>REGENEROVANÁ J 60 1:18,5-1200-PHS, PR. BET., UP. PRUŽNÉ</t>
  </si>
  <si>
    <t>5341I3</t>
  </si>
  <si>
    <t>96711B</t>
  </si>
  <si>
    <t>96711</t>
  </si>
  <si>
    <t>VYBOURÁNÍ ČÁSTÍ KONSTRUKCÍ Z BETON DÍLCŮ</t>
  </si>
  <si>
    <t>967121</t>
  </si>
  <si>
    <t>VYBOURÁNÍ ČÁSTÍ KONSTR KAMENNÝCH NA SUCHO S ODVOZEM DO 1KM</t>
  </si>
  <si>
    <t>967122</t>
  </si>
  <si>
    <t>VYBOURÁNÍ ČÁSTÍ KONSTR KAMENNÝCH NA SUCHO S ODVOZEM DO 2KM</t>
  </si>
  <si>
    <t>967123</t>
  </si>
  <si>
    <t>VYBOURÁNÍ ČÁSTÍ KONSTR KAMENNÝCH NA SUCHO S ODVOZEM DO 3KM</t>
  </si>
  <si>
    <t>967124</t>
  </si>
  <si>
    <t>VYBOURÁNÍ ČÁSTÍ KONSTR KAMENNÝCH NA SUCHO S ODVOZEM DO 5KM</t>
  </si>
  <si>
    <t>967125</t>
  </si>
  <si>
    <t>VYBOURÁNÍ ČÁSTÍ KONSTR KAMENNÝCH NA SUCHO S ODVOZEM DO 8KM</t>
  </si>
  <si>
    <t>967126</t>
  </si>
  <si>
    <t>VYBOURÁNÍ ČÁSTÍ KONSTR KAMENNÝCH NA SUCHO S ODVOZEM DO 12KM</t>
  </si>
  <si>
    <t>967127</t>
  </si>
  <si>
    <t>VYBOURÁNÍ ČÁSTÍ KONSTR KAMENNÝCH NA SUCHO S ODVOZEM DO 16KM</t>
  </si>
  <si>
    <t>967128</t>
  </si>
  <si>
    <t>VYBOURÁNÍ ČÁSTÍ KONSTR KAMENNÝCH NA SUCHO S ODVOZEM DO 20KM</t>
  </si>
  <si>
    <t>96712A</t>
  </si>
  <si>
    <t>96712B</t>
  </si>
  <si>
    <t>96712</t>
  </si>
  <si>
    <t>VYBOURÁNÍ ČÁSTÍ KONSTRUKCÍ KAMENNÝCH NA SUCHO</t>
  </si>
  <si>
    <t>967131</t>
  </si>
  <si>
    <t>VYBOURÁNÍ ČÁSTÍ KONSTRUKCÍ KAMENNÝCH NA MC S ODVOZEM DO 1KM</t>
  </si>
  <si>
    <t>967132</t>
  </si>
  <si>
    <t>VYBOURÁNÍ ČÁSTÍ KONSTRUKCÍ KAMENNÝCH NA MC S ODVOZEM DO 2KM</t>
  </si>
  <si>
    <t>967133</t>
  </si>
  <si>
    <t>VYBOURÁNÍ ČÁSTÍ KONSTRUKCÍ KAMENNÝCH NA MC S ODVOZEM DO 3KM</t>
  </si>
  <si>
    <t>967134</t>
  </si>
  <si>
    <t>VYBOURÁNÍ ČÁSTÍ KONSTRUKCÍ KAMENNÝCH NA MC S ODVOZEM DO 5KM</t>
  </si>
  <si>
    <t>967135</t>
  </si>
  <si>
    <t>VYBOURÁNÍ ČÁSTÍ KONSTRUKCÍ KAMENNÝCH NA MC S ODVOZEM DO 8KM</t>
  </si>
  <si>
    <t>967136</t>
  </si>
  <si>
    <t>VYBOURÁNÍ ČÁSTÍ KONSTRUKCÍ KAMENNÝCH NA MC S ODVOZEM DO 12KM</t>
  </si>
  <si>
    <t>967137</t>
  </si>
  <si>
    <t>VYBOURÁNÍ ČÁSTÍ KONSTRUKCÍ KAMENNÝCH NA MC S ODVOZEM DO 16KM</t>
  </si>
  <si>
    <t>967138</t>
  </si>
  <si>
    <t>VYBOURÁNÍ ČÁSTÍ KONSTRUKCÍ KAMENNÝCH NA MC S ODVOZEM DO 20KM</t>
  </si>
  <si>
    <t>96713A</t>
  </si>
  <si>
    <t>526382</t>
  </si>
  <si>
    <t>526392</t>
  </si>
  <si>
    <t>5263A2</t>
  </si>
  <si>
    <t>527311</t>
  </si>
  <si>
    <t>527352</t>
  </si>
  <si>
    <t>527362</t>
  </si>
  <si>
    <t>527372</t>
  </si>
  <si>
    <t>527382</t>
  </si>
  <si>
    <t>527392</t>
  </si>
  <si>
    <t>5273A2</t>
  </si>
  <si>
    <t>528111</t>
  </si>
  <si>
    <t>528131</t>
  </si>
  <si>
    <t>528141</t>
  </si>
  <si>
    <t>528152</t>
  </si>
  <si>
    <t>528162</t>
  </si>
  <si>
    <t>528211</t>
  </si>
  <si>
    <t>528231</t>
  </si>
  <si>
    <t>528241</t>
  </si>
  <si>
    <t>528252</t>
  </si>
  <si>
    <t>528262</t>
  </si>
  <si>
    <t>528311</t>
  </si>
  <si>
    <t>528331</t>
  </si>
  <si>
    <t>528341</t>
  </si>
  <si>
    <t>528352</t>
  </si>
  <si>
    <t>528362</t>
  </si>
  <si>
    <t>528372</t>
  </si>
  <si>
    <t>528382</t>
  </si>
  <si>
    <t>528392</t>
  </si>
  <si>
    <t>5283A2</t>
  </si>
  <si>
    <t>5284B2</t>
  </si>
  <si>
    <t>KOLEJ 49 E1, ZVLÁŠTNÍ (ATYPICKÉ) ROZDĚLENÍ, BEZSTYKOVÁ, ATYPICKÝ MONOLITICKÝ PODKLAD TYPU DESKY, UP. PRUŽNÉ</t>
  </si>
  <si>
    <t>5284C2</t>
  </si>
  <si>
    <t>KOLEJ 49 E1, ZVLÁŠTNÍ (ATYPICKÉ) ROZDĚLENÍ, BEZSTYKOVÁ, ATYPICKÝ MONOLITICKÝ PODKLAD TYPU JÁMY, UP. PRUŽNÉ</t>
  </si>
  <si>
    <t>5284D1</t>
  </si>
  <si>
    <t>KOLEJ 49 E1, ZVLÁŠTNÍ (ATYPICKÉ) ROZDĚLENÍ, BEZSTYKOVÁ, MOSTNICE. DŘ., UP. TUHÉ</t>
  </si>
  <si>
    <t>5284D2</t>
  </si>
  <si>
    <t>KOLEJ 49 E1, ZVLÁŠTNÍ (ATYPICKÉ) ROZDĚLENÍ, BEZSTYKOVÁ, MOSTNICE. DŘ., UP. PRUŽNÉ</t>
  </si>
  <si>
    <t>528AE2</t>
  </si>
  <si>
    <t>529311</t>
  </si>
  <si>
    <t>529352</t>
  </si>
  <si>
    <t>529362</t>
  </si>
  <si>
    <t>529372</t>
  </si>
  <si>
    <t>529382</t>
  </si>
  <si>
    <t>529392</t>
  </si>
  <si>
    <t>5293A2</t>
  </si>
  <si>
    <t>52A111</t>
  </si>
  <si>
    <t>52A131</t>
  </si>
  <si>
    <t>52A141</t>
  </si>
  <si>
    <t>52A152</t>
  </si>
  <si>
    <t>52A162</t>
  </si>
  <si>
    <t>52A211</t>
  </si>
  <si>
    <t>52A231</t>
  </si>
  <si>
    <t>52A241</t>
  </si>
  <si>
    <t>52A252</t>
  </si>
  <si>
    <t>52A262</t>
  </si>
  <si>
    <t>52A311</t>
  </si>
  <si>
    <t>52A331</t>
  </si>
  <si>
    <t>52A341</t>
  </si>
  <si>
    <t>52A352</t>
  </si>
  <si>
    <t>52A362</t>
  </si>
  <si>
    <t>52A372</t>
  </si>
  <si>
    <t>52A382</t>
  </si>
  <si>
    <t>52A392</t>
  </si>
  <si>
    <t>52A3A2</t>
  </si>
  <si>
    <t>52A4B1</t>
  </si>
  <si>
    <t>KOLEJ 49 E1 REGENEROVANÁ, ZVLÁŠTNÍ (ATYPICKÉ) ROZDĚLENÍ, BEZSTYKOVÁ, ATYPICKÝ MONOLITICKÝ PODKLAD TYPU DESKY, UP. TUHÉ</t>
  </si>
  <si>
    <t>52A4B2</t>
  </si>
  <si>
    <t>KOLEJ 49 E1 REGENEROVANÁ, ZVLÁŠTNÍ (ATYPICKÉ) ROZDĚLENÍ, BEZSTYKOVÁ, ATYPICKÝ MONOLITICKÝ PODKLAD TYPU DESKY, UP. PRUŽNÉ</t>
  </si>
  <si>
    <t>52A4C1</t>
  </si>
  <si>
    <t>KOLEJ 49 E1 REGENEROVANÁ, ZVLÁŠTNÍ (ATYPICKÉ) ROZDĚLENÍ, BEZSTYKOVÁ, ATYPICKÝ MONOLITICKÝ PODKLAD TYPU JÁMY, UP. TUHÉ</t>
  </si>
  <si>
    <t>52A4C2</t>
  </si>
  <si>
    <t>KOLEJ 49 E1 REGENEROVANÁ, ZVLÁŠTNÍ (ATYPICKÉ) ROZDĚLENÍ, BEZSTYKOVÁ, ATYPICKÝ MONOLITICKÝ PODKLAD TYPU JÁMY, UP. PRUŽNÉ</t>
  </si>
  <si>
    <t>52A4D1</t>
  </si>
  <si>
    <t>KOLEJ 49 E1 REGENEROVANÁ, ZVLÁŠTNÍ (ATYPICKÉ) ROZDĚLENÍ, BEZSTYKOVÁ, MOSTNICE. DŘ., UP. TUHÉ</t>
  </si>
  <si>
    <t>52A4D2</t>
  </si>
  <si>
    <t>KOLEJ 49 E1 REGENEROVANÁ, ZVLÁŠTNÍ (ATYPICKÉ) ROZDĚLENÍ, BEZSTYKOVÁ, MOSTNICE. DŘ., UP. PRUŽNÉ</t>
  </si>
  <si>
    <t>52A511</t>
  </si>
  <si>
    <t>52A521</t>
  </si>
  <si>
    <t>52A531</t>
  </si>
  <si>
    <t>52A541</t>
  </si>
  <si>
    <t>52A611</t>
  </si>
  <si>
    <t>52A621</t>
  </si>
  <si>
    <t>52A631</t>
  </si>
  <si>
    <t>52A641</t>
  </si>
  <si>
    <t>52A711</t>
  </si>
  <si>
    <t>52A721</t>
  </si>
  <si>
    <t>52A731</t>
  </si>
  <si>
    <t>52A741</t>
  </si>
  <si>
    <t>52A8D1</t>
  </si>
  <si>
    <t>REGENEROVANÁ J 60 1:26,5-2500-PHS, PR. BET., UP. PRUŽNÉ</t>
  </si>
  <si>
    <t>534232</t>
  </si>
  <si>
    <t>REGENEROVANÁ J 49 1:6,6-190, PR. DŘ., UP. PRUŽNÉ</t>
  </si>
  <si>
    <t>534233</t>
  </si>
  <si>
    <t>REGENEROVANÁ J 49 1:6,6-190, PR. BET., UP. PRUŽNÉ</t>
  </si>
  <si>
    <t>534242</t>
  </si>
  <si>
    <t>REGENEROVANÁ J 49 1:7,5-190, PR. DŘ., UP. PRUŽNÉ</t>
  </si>
  <si>
    <t>534243</t>
  </si>
  <si>
    <t>REGENEROVANÁ J 49 1:7,5-190, PR. BET., UP. PRUŽNÉ</t>
  </si>
  <si>
    <t>534252</t>
  </si>
  <si>
    <t>REGENEROVANÁ J 49 1:9-190, PR. DŘ., UP. PRUŽNÉ</t>
  </si>
  <si>
    <t>534253</t>
  </si>
  <si>
    <t>REGENEROVANÁ J 49 1:9-190, PR. BET., UP. PRUŽNÉ</t>
  </si>
  <si>
    <t>534262</t>
  </si>
  <si>
    <t>REGENEROVANÁ J 49 1:9-190-KOMB, PR. DŘ., UP. PRUŽNÉ</t>
  </si>
  <si>
    <t>534263</t>
  </si>
  <si>
    <t>REGENEROVANÁ J 49 1:9-190-KOMB, PR. BET., UP. PRUŽNÉ</t>
  </si>
  <si>
    <t>534272</t>
  </si>
  <si>
    <t>REGENEROVANÁ J 49 1:9-300, PR. DŘ., UP. PRUŽNÉ</t>
  </si>
  <si>
    <t>534273</t>
  </si>
  <si>
    <t>REGENEROVANÁ J 49 1:9-300, PR. BET., UP. PRUŽNÉ</t>
  </si>
  <si>
    <t>534292</t>
  </si>
  <si>
    <t>REGENEROVANÁ J 49 1:11-300, PR. DŘ., UP. PRUŽNÉ</t>
  </si>
  <si>
    <t>534293</t>
  </si>
  <si>
    <t>REGENEROVANÁ J 49 1:11-300, PR. BET., UP. PRUŽNÉ</t>
  </si>
  <si>
    <t>5342B2</t>
  </si>
  <si>
    <t>REGENEROVANÁ J 49 1:11-300-KOMB, PR. DŘ., UP. PRUŽNÉ</t>
  </si>
  <si>
    <t>5342B3</t>
  </si>
  <si>
    <t>REGENEROVANÁ J 49 1:11-300-KOMB, PR. BET., UP. PRUŽNÉ</t>
  </si>
  <si>
    <t>5342C2</t>
  </si>
  <si>
    <t>REGENEROVANÁ J 49 1:12-500, PR. DŘ., UP. PRUŽNÉ</t>
  </si>
  <si>
    <t>5342C3</t>
  </si>
  <si>
    <t>REGENEROVANÁ J 49 1:12-500, PR. BET., UP. PRUŽNÉ</t>
  </si>
  <si>
    <t>5342E2</t>
  </si>
  <si>
    <t>REGENEROVANÁ J 49 1:14-760, PR. DŘ., UP. PRUŽNÉ</t>
  </si>
  <si>
    <t>5342E3</t>
  </si>
  <si>
    <t>REGENEROVANÁ J 49 1:14-760, PR. BET., UP. PRUŽNÉ</t>
  </si>
  <si>
    <t>5342G2</t>
  </si>
  <si>
    <t>REGENEROVANÁ J 49 1:18,5-1200, PR. DŘ., UP. PRUŽNÉ</t>
  </si>
  <si>
    <t>5342G3</t>
  </si>
  <si>
    <t>REGENEROVANÁ J 49 1:18,5-1200, PR. BET., UP. PRUŽNÉ</t>
  </si>
  <si>
    <t>534311</t>
  </si>
  <si>
    <t>REGENEROVANÁ J S 49 1:6-150, PR. DŘ., UP. TUHÉ</t>
  </si>
  <si>
    <t>534321</t>
  </si>
  <si>
    <t>REGENEROVANÁ J S 49 1:7,5-150, PR. DŘ., UP. TUHÉ</t>
  </si>
  <si>
    <t>534331</t>
  </si>
  <si>
    <t>REGENEROVANÁ J S 49 1:6,6-190, PR. DŘ., UP. TUHÉ</t>
  </si>
  <si>
    <t>534341</t>
  </si>
  <si>
    <t>REGENEROVANÁ J S 49 1:7,5-190, PR. DŘ., UP. TUHÉ</t>
  </si>
  <si>
    <t>534351</t>
  </si>
  <si>
    <t>REGENEROVANÁ J S 49 1:9-190, PR. DŘ., UP. TUHÉ</t>
  </si>
  <si>
    <t>534361</t>
  </si>
  <si>
    <t>REGENEROVANÁ J S 49 1:9-190-KOMB, PR. DŘ., UP. TUHÉ</t>
  </si>
  <si>
    <t>534371</t>
  </si>
  <si>
    <t>REGENEROVANÁ J S 49 1:9-300, PR. DŘ., UP. TUHÉ</t>
  </si>
  <si>
    <t>534391</t>
  </si>
  <si>
    <t>REGENEROVANÁ J S 49 1:11-300, PR. DŘ., UP. TUHÉ</t>
  </si>
  <si>
    <t>5343B1</t>
  </si>
  <si>
    <t>REGENEROVANÁ J S 49 1:11-300-KOMB, PR. DŘ., UP. TUHÉ</t>
  </si>
  <si>
    <t>5343C1</t>
  </si>
  <si>
    <t>REGENEROVANÁ J S 49 1:12-500, PR. DŘ., UP. TUHÉ</t>
  </si>
  <si>
    <t>REGENEROVANÁ J S 49 1:14-760, PR. DŘ., UP. TUHÉ</t>
  </si>
  <si>
    <t>5343G1</t>
  </si>
  <si>
    <t>REGENEROVANÁ J S 49 1:18,5-1200, PR. DŘ., UP. TUHÉ</t>
  </si>
  <si>
    <t>534451</t>
  </si>
  <si>
    <t>REGENEROVANÁ J R 65 1:9-190, PR. DŘ., UP. TUHÉ</t>
  </si>
  <si>
    <t>534461</t>
  </si>
  <si>
    <t>REGENEROVANÁ J R 65 1:9-190-KOMB, PR. DŘ., UP. TUHÉ</t>
  </si>
  <si>
    <t>534471</t>
  </si>
  <si>
    <t>REGENEROVANÁ J R 65 1:9-300, PR. DŘ., UP. TUHÉ</t>
  </si>
  <si>
    <t>534491</t>
  </si>
  <si>
    <t>REGENEROVANÁ J R 65 1:11-300, PR. DŘ., UP. TUHÉ</t>
  </si>
  <si>
    <t>5344B1</t>
  </si>
  <si>
    <t>REGENEROVANÁ J R 65 1:11-300-KOMB, PR. DŘ., UP. TUHÉ</t>
  </si>
  <si>
    <t>5344C1</t>
  </si>
  <si>
    <t>REGENEROVANÁ J R 65 1:12-500, PR. DŘ., UP. TUHÉ</t>
  </si>
  <si>
    <t>REGENEROVANÁ J R 65 1:14-760, PR. DŘ., UP. TUHÉ</t>
  </si>
  <si>
    <t>5344G1</t>
  </si>
  <si>
    <t>REGENEROVANÁ J R 65 1:18,5-1200, PR. DŘ., UP. TUHÉ</t>
  </si>
  <si>
    <t>5353J1</t>
  </si>
  <si>
    <t>S S 49 1:5,7-230, PR. DŘ., UP. TUHÉ</t>
  </si>
  <si>
    <t>536192</t>
  </si>
  <si>
    <t>C (B) 60 1:11-300, PR. DŘ., UP. PRUŽNÉ</t>
  </si>
  <si>
    <t>536193</t>
  </si>
  <si>
    <t>C (B) 60 1:11-300, PR. BET., UP. PRUŽNÉ</t>
  </si>
  <si>
    <t>5361B2</t>
  </si>
  <si>
    <t>C (B) 60 1:11-300-KOMB, PR. DŘ., UP. PRUŽNÉ</t>
  </si>
  <si>
    <t>5361B3</t>
  </si>
  <si>
    <t>C (B) 60 1:11-300-KOMB, PR. BET., UP. PRUŽNÉ</t>
  </si>
  <si>
    <t>536252</t>
  </si>
  <si>
    <t>C (B) 49 1:9-190, PR. DŘ., UP. PRUŽNÉ</t>
  </si>
  <si>
    <t>536253</t>
  </si>
  <si>
    <t>C (B) 49 1:9-190, PR. BET., UP. PRUŽNÉ</t>
  </si>
  <si>
    <t>536262</t>
  </si>
  <si>
    <t>C (B) 49 1:9-190-KOMB, PR. DŘ., UP. PRUŽNÉ</t>
  </si>
  <si>
    <t>536263</t>
  </si>
  <si>
    <t>C (B) 49 1:9-190-KOMB, PR. BET., UP. PRUŽNÉ</t>
  </si>
  <si>
    <t>536292</t>
  </si>
  <si>
    <t>C (B) 49 1:11-300, PR. DŘ., UP. PRUŽNÉ</t>
  </si>
  <si>
    <t>536293</t>
  </si>
  <si>
    <t>C (B) 49 1:11-300, PR. BET., UP. PRUŽNÉ</t>
  </si>
  <si>
    <t>KOLEJ TRAMVAJOVÁ REGENEROVANÁ Z KOLEJNIC 49 E1 NA PRAŽCÍCH DŘEVĚNÝCH ROZDĚLENÍ 900 MM</t>
  </si>
  <si>
    <t>522131</t>
  </si>
  <si>
    <t>KOLEJ TRAMVAJOVÁ REGENEROVANÁ Z KOLEJNIC 49 E1 NA PRAŽCÍCH BETONOVÝCH ROZDĚLENÍ 600 MM</t>
  </si>
  <si>
    <t>522132</t>
  </si>
  <si>
    <t>KOLEJ TRAMVAJOVÁ REGENEROVANÁ Z KOLEJNIC 49 E1 NA PRAŽCÍCH BETONOVÝCH ROZDĚLENÍ 650 MM</t>
  </si>
  <si>
    <t>522133</t>
  </si>
  <si>
    <t>KOLEJ TRAMVAJOVÁ REGENEROVANÁ Z KOLEJNIC 49 E1 NA PRAŽCÍCH BETONOVÝCH ROZDĚLENÍ 720 MM</t>
  </si>
  <si>
    <t>522134</t>
  </si>
  <si>
    <t>KOLEJ TRAMVAJOVÁ REGENEROVANÁ Z KOLEJNIC 49 E1 NA PRAŽCÍCH BETONOVÝCH ROZDĚLENÍ 750 MM</t>
  </si>
  <si>
    <t>522135</t>
  </si>
  <si>
    <t>KOLEJ TRAMVAJOVÁ REGENEROVANÁ Z KOLEJNIC 49 E1 NA PRAŽCÍCH BETONOVÝCH ROZDĚLENÍ 900 MM</t>
  </si>
  <si>
    <t>522210</t>
  </si>
  <si>
    <t>KOLEJ TRAMVAJOVÁ REGENEROVANÁ Z KOLEJNIC ŽLÁBKOVÝCH 57R1 (PH 37) NA ŽELEZOBETONOVÉ DESCE</t>
  </si>
  <si>
    <t>522221</t>
  </si>
  <si>
    <t>KOLEJ TRAMVAJOVÁ REGENEROVANÁ Z KOLEJNIC ŽLÁBKOVÝCH 57R1 (PH 37) NA PRAŽCÍCH DŘEVĚNÝCH ROZDĚLENÍ 600 MM</t>
  </si>
  <si>
    <t>522222</t>
  </si>
  <si>
    <t>KOLEJ TRAMVAJOVÁ REGENEROVANÁ Z KOLEJNIC ŽLÁBKOVÝCH 57R1 (PH 37) NA PRAŽCÍCH DŘEVĚNÝCH ROZDĚLENÍ 650 MM</t>
  </si>
  <si>
    <t>522223</t>
  </si>
  <si>
    <t>KOLEJ TRAMVAJOVÁ REGENEROVANÁ Z KOLEJNIC ŽLÁBKOVÝCH 57R1 (PH 37) NA PRAŽCÍCH DŘEVĚNÝCH ROZDĚLENÍ 720 MM</t>
  </si>
  <si>
    <t>522224</t>
  </si>
  <si>
    <t>KOLEJ TRAMVAJOVÁ REGENEROVANÁ Z KOLEJNIC ŽLÁBKOVÝCH 57R1 (PH 37) NA PRAŽCÍCH DŘEVĚNÝCH ROZDĚLENÍ 750 MM</t>
  </si>
  <si>
    <t>522225</t>
  </si>
  <si>
    <t>KOLEJ TRAMVAJOVÁ REGENEROVANÁ Z KOLEJNIC ŽLÁBKOVÝCH 57R1 (PH 37) NA PRAŽCÍCH DŘEVĚNÝCH ROZDĚLENÍ 900 MM</t>
  </si>
  <si>
    <t>522231</t>
  </si>
  <si>
    <t>KOLEJ TRAMVAJOVÁ REGENEROVANÁ Z KOLEJNIC ŽLÁBKOVÝCH 57R1 (PH 37) NA PRAŽCÍCH BETONOVÝCH ROZDĚLENÍ 600 MM</t>
  </si>
  <si>
    <t>522232</t>
  </si>
  <si>
    <t>KOLEJ TRAMVAJOVÁ REGENEROVANÁ Z KOLEJNIC ŽLÁBKOVÝCH 57R1 (PH 37) NA PRAŽCÍCH BETONOVÝCH ROZDĚLENÍ 650 MM</t>
  </si>
  <si>
    <t>522233</t>
  </si>
  <si>
    <t>KOLEJ TRAMVAJOVÁ REGENEROVANÁ Z KOLEJNIC ŽLÁBKOVÝCH 57R1 (PH 37) NA PRAŽCÍCH BETONOVÝCH ROZDĚLENÍ 720 MM</t>
  </si>
  <si>
    <t>522234</t>
  </si>
  <si>
    <t>KOLEJ TRAMVAJOVÁ REGENEROVANÁ Z KOLEJNIC ŽLÁBKOVÝCH 57R1 (PH 37) NA PRAŽCÍCH BETONOVÝCH ROZDĚLENÍ 750 MM</t>
  </si>
  <si>
    <t>522235</t>
  </si>
  <si>
    <t>KOLEJ TRAMVAJOVÁ REGENEROVANÁ Z KOLEJNIC ŽLÁBKOVÝCH 57R1 (PH 37) NA PRAŽCÍCH BETONOVÝCH ROZDĚLENÍ 900 MM</t>
  </si>
  <si>
    <t>522310</t>
  </si>
  <si>
    <t>KOLEJ TRAMVAJOVÁ REGENEROVANÁ Z KOLEJNIC ŽLÁBKOVÝCH NT1 NA ŽELEZOBETONOVÉ DESCE</t>
  </si>
  <si>
    <t>522321</t>
  </si>
  <si>
    <t>KOLEJ TRAMVAJOVÁ REGENEROVANÁ Z KOLEJNIC ŽLÁBKOVÝCH NT1 NA PRAŽCÍCH DŘEVĚNÝCH ROZDĚLENÍ 600 MM</t>
  </si>
  <si>
    <t>522322</t>
  </si>
  <si>
    <t>KOLEJ TRAMVAJOVÁ REGENEROVANÁ Z KOLEJNIC ŽLÁBKOVÝCH NT1 NA PRAŽCÍCH DŘEVĚNÝCH ROZDĚLENÍ 650 MM</t>
  </si>
  <si>
    <t>522323</t>
  </si>
  <si>
    <t>KOLEJ TRAMVAJOVÁ REGENEROVANÁ Z KOLEJNIC ŽLÁBKOVÝCH NT1 NA PRAŽCÍCH DŘEVĚNÝCH ROZDĚLENÍ 720 MM</t>
  </si>
  <si>
    <t>522324</t>
  </si>
  <si>
    <t>KOLEJ TRAMVAJOVÁ REGENEROVANÁ Z KOLEJNIC ŽLÁBKOVÝCH NT1 NA PRAŽCÍCH DŘEVĚNÝCH ROZDĚLENÍ 750 MM</t>
  </si>
  <si>
    <t>522325</t>
  </si>
  <si>
    <t>KOLEJ TRAMVAJOVÁ REGENEROVANÁ Z KOLEJNIC ŽLÁBKOVÝCH NT1 NA PRAŽCÍCH DŘEVĚNÝCH ROZDĚLENÍ 900 MM</t>
  </si>
  <si>
    <t>522331</t>
  </si>
  <si>
    <t>KOLEJ TRAMVAJOVÁ REGENEROVANÁ Z KOLEJNIC ŽLÁBKOVÝCH NT1 NA PRAŽCÍCH BETONOVÝCH ROZDĚLENÍ 600 MM</t>
  </si>
  <si>
    <t>522332</t>
  </si>
  <si>
    <t>KOLEJ TRAMVAJOVÁ REGENEROVANÁ Z KOLEJNIC ŽLÁBKOVÝCH NT1 NA PRAŽCÍCH BETONOVÝCH ROZDĚLENÍ 650 MM</t>
  </si>
  <si>
    <t>522333</t>
  </si>
  <si>
    <t>KOLEJ TRAMVAJOVÁ REGENEROVANÁ Z KOLEJNIC ŽLÁBKOVÝCH NT1 NA PRAŽCÍCH BETONOVÝCH ROZDĚLENÍ 720 MM</t>
  </si>
  <si>
    <t>522334</t>
  </si>
  <si>
    <t>KOLEJ TRAMVAJOVÁ REGENEROVANÁ Z KOLEJNIC ŽLÁBKOVÝCH NT1 NA PRAŽCÍCH BETONOVÝCH ROZDĚLENÍ 750 MM</t>
  </si>
  <si>
    <t>522335</t>
  </si>
  <si>
    <t>KOLEJ TRAMVAJOVÁ REGENEROVANÁ Z KOLEJNIC ŽLÁBKOVÝCH NT1 NA PRAŽCÍCH BETONOVÝCH ROZDĚLENÍ 900 MM</t>
  </si>
  <si>
    <t>522710</t>
  </si>
  <si>
    <t>KOLEJ TRAMVAJOVÁ REGENEROVANÁ Z KOLEJNIC OSTATNÍCH TYPŮ NA ŽELEZOBETONOVÉ DESCE</t>
  </si>
  <si>
    <t>522721</t>
  </si>
  <si>
    <t>KOLEJ TRAMVAJOVÁ REGENEROVANÁ Z KOLEJNIC OSTATNÍCH TYPŮ NA PRAŽCÍCH DŘEVĚNÝCH ROZDĚLENÍ 600 MM</t>
  </si>
  <si>
    <t>522722</t>
  </si>
  <si>
    <t>KOLEJ TRAMVAJOVÁ REGENEROVANÁ Z KOLEJNIC OSTATNÍCH TYPŮ NA PRAŽCÍCH DŘEVĚNÝCH ROZDĚLENÍ 650 MM</t>
  </si>
  <si>
    <t>522723</t>
  </si>
  <si>
    <t>KOLEJ TRAMVAJOVÁ REGENEROVANÁ Z KOLEJNIC OSTATNÍCH TYPŮ NA PRAŽCÍCH DŘEVĚNÝCH ROZDĚLENÍ 720 MM</t>
  </si>
  <si>
    <t>522724</t>
  </si>
  <si>
    <t>KOLEJ TRAMVAJOVÁ REGENEROVANÁ Z KOLEJNIC OSTATNÍCH TYPŮ NA PRAŽCÍCH DŘEVĚNÝCH ROZDĚLENÍ 750 MM</t>
  </si>
  <si>
    <t>522725</t>
  </si>
  <si>
    <t>KOLEJ TRAMVAJOVÁ REGENEROVANÁ Z KOLEJNIC OSTATNÍCH TYPŮ NA PRAŽCÍCH DŘEVĚNÝCH ROZDĚLENÍ 900 MM</t>
  </si>
  <si>
    <t>522731</t>
  </si>
  <si>
    <t>KOLEJ TRAMVAJOVÁ REGENEROVANÁ Z KOLEJNIC OSTATNÍCH TYPŮ NA PRAŽCÍCH BETONOVÝCH ROZDĚLENÍ 600 MM</t>
  </si>
  <si>
    <t>522732</t>
  </si>
  <si>
    <t>KOLEJ TRAMVAJOVÁ REGENEROVANÁ Z KOLEJNIC OSTATNÍCH TYPŮ NA PRAŽCÍCH BETONOVÝCH ROZDĚLENÍ 650 MM</t>
  </si>
  <si>
    <t>522733</t>
  </si>
  <si>
    <t>KOLEJ TRAMVAJOVÁ REGENEROVANÁ Z KOLEJNIC OSTATNÍCH TYPŮ NA PRAŽCÍCH BETONOVÝCH ROZDĚLENÍ 720 MM</t>
  </si>
  <si>
    <t>522734</t>
  </si>
  <si>
    <t>KOLEJ TRAMVAJOVÁ REGENEROVANÁ Z KOLEJNIC OSTATNÍCH TYPŮ NA PRAŽCÍCH BETONOVÝCH ROZDĚLENÍ 750 MM</t>
  </si>
  <si>
    <t>522735</t>
  </si>
  <si>
    <t>KOLEJ TRAMVAJOVÁ REGENEROVANÁ Z KOLEJNIC OSTATNÍCH TYPŮ NA PRAŽCÍCH BETONOVÝCH ROZDĚLENÍ 900 MM</t>
  </si>
  <si>
    <t>522840</t>
  </si>
  <si>
    <t>KOLEJ TRAMVAJOVÁ REGENEROVANÁ Z KOLEJNIC BLOKOVÝCH B1 NA TRAMVAJOVÝCH PANELECH</t>
  </si>
  <si>
    <t>522940</t>
  </si>
  <si>
    <t>KOLEJ TRAMVAJOVÁ REGENEROVANÁ Z KOLEJNIC BLOKOVÝCH B3 NA TRAMVAJOVÝCH PANELECH</t>
  </si>
  <si>
    <t>523111</t>
  </si>
  <si>
    <t>523152</t>
  </si>
  <si>
    <t>523162</t>
  </si>
  <si>
    <t>523211</t>
  </si>
  <si>
    <t>523252</t>
  </si>
  <si>
    <t>523262</t>
  </si>
  <si>
    <t>523311</t>
  </si>
  <si>
    <t>523352</t>
  </si>
  <si>
    <t>523362</t>
  </si>
  <si>
    <t>523372</t>
  </si>
  <si>
    <t>523382</t>
  </si>
  <si>
    <t>523392</t>
  </si>
  <si>
    <t>5233A2</t>
  </si>
  <si>
    <t>5234B2</t>
  </si>
  <si>
    <t>KOLEJ 60 E2, ZVLÁŠTNÍ (ATYPICKÉ) ROZDĚLENÍ, BEZSTYKOVÁ, ATYPICKÝ MONOLITICKÝ PODKLAD TYPU DESKY, UP. PRUŽNÉ</t>
  </si>
  <si>
    <t>5234C2</t>
  </si>
  <si>
    <t>KOLEJ 60 E2, ZVLÁŠTNÍ (ATYPICKÉ) ROZDĚLENÍ, BEZSTYKOVÁ, ATYPICKÝ MONOLITICKÝ PODKLAD TYPU JÁMY, UP. PRUŽNÉ</t>
  </si>
  <si>
    <t>5234D2</t>
  </si>
  <si>
    <t>KOLEJ 60 E2, ZVLÁŠTNÍ (ATYPICKÉ) ROZDĚLENÍ, BEZSTYKOVÁ, MOSTNICE. DŘ., UP. PRUŽNÉ</t>
  </si>
  <si>
    <t>524311</t>
  </si>
  <si>
    <t>524352</t>
  </si>
  <si>
    <t>524362</t>
  </si>
  <si>
    <t>524372</t>
  </si>
  <si>
    <t>524382</t>
  </si>
  <si>
    <t>524392</t>
  </si>
  <si>
    <t>5243A2</t>
  </si>
  <si>
    <t>525111</t>
  </si>
  <si>
    <t>525152</t>
  </si>
  <si>
    <t>98125B</t>
  </si>
  <si>
    <t>98125</t>
  </si>
  <si>
    <t>DEMOLICE BUDOV ŽELEZOBETON S PODÍLEM KONSTR DO 20%</t>
  </si>
  <si>
    <t>981321</t>
  </si>
  <si>
    <t>DEMOL BUDOV KAMEN A SMÍŠ S POD KONSTR DO 30%, ODVOZ DO 1KM</t>
  </si>
  <si>
    <t>981322</t>
  </si>
  <si>
    <t>DEMOL BUDOV KAMEN A SMÍŠ S POD KONSTR DO 30%, ODVOZ DO 2KM</t>
  </si>
  <si>
    <t>981323</t>
  </si>
  <si>
    <t>DEMOL BUDOV KAMEN A SMÍŠ S POD KONSTR DO 30%, ODVOZ DO 3KM</t>
  </si>
  <si>
    <t>981324</t>
  </si>
  <si>
    <t>DEMOL BUDOV KAMEN A SMÍŠ S POD KONSTR DO 30%, ODVOZ DO 5KM</t>
  </si>
  <si>
    <t>981325</t>
  </si>
  <si>
    <t>DEMOL BUDOV KAMEN A SMÍŠ S POD KONSTR DO 30%, ODVOZ DO 8KM</t>
  </si>
  <si>
    <t>981326</t>
  </si>
  <si>
    <t>DEMOL BUDOV KAMEN A SMÍŠ S POD KONSTR DO 30%, ODVOZ DO 12KM</t>
  </si>
  <si>
    <t>981327</t>
  </si>
  <si>
    <t>DEMOL BUDOV KAMEN A SMÍŠ S POD KONSTR DO 30%, ODVOZ DO 16KM</t>
  </si>
  <si>
    <t>981328</t>
  </si>
  <si>
    <t>DEMOL BUDOV KAMEN A SMÍŠ S POD KONSTR DO 30%, ODVOZ DO 20KM</t>
  </si>
  <si>
    <t>98132A</t>
  </si>
  <si>
    <t>98132B</t>
  </si>
  <si>
    <t>98132</t>
  </si>
  <si>
    <t>DEMOLICE BUDOV KAMENNÝCH A SMÍŠ S PODÍLEM KONSTR DO 30%</t>
  </si>
  <si>
    <t>981331</t>
  </si>
  <si>
    <t>DEMOLICE BUDOV CIHEL S PODÍLEM KONSTR DO 30%, ODVOZ DO 1KM</t>
  </si>
  <si>
    <t>981332</t>
  </si>
  <si>
    <t>DEMOLICE BUDOV CIHEL S PODÍLEM KONSTR DO 30%, ODVOZ DO 2KM</t>
  </si>
  <si>
    <t>981333</t>
  </si>
  <si>
    <t>DEMOLICE BUDOV CIHEL S PODÍLEM KONSTR DO 30%, ODVOZ DO 3KM</t>
  </si>
  <si>
    <t>981334</t>
  </si>
  <si>
    <t>DEMOLICE BUDOV CIHEL S PODÍLEM KONSTR DO 30%, ODVOZ DO 5KM</t>
  </si>
  <si>
    <t>981335</t>
  </si>
  <si>
    <t>DEMOLICE BUDOV CIHEL S PODÍLEM KONSTR DO 30%, ODVOZ DO 8KM</t>
  </si>
  <si>
    <t>981336</t>
  </si>
  <si>
    <t>DEMOLICE BUDOV CIHEL S PODÍLEM KONSTR DO 30%, ODVOZ DO 12KM</t>
  </si>
  <si>
    <t>981337</t>
  </si>
  <si>
    <t>DEMOLICE BUDOV CIHEL S PODÍLEM KONSTR DO 30%, ODVOZ DO 16KM</t>
  </si>
  <si>
    <t>981338</t>
  </si>
  <si>
    <t>DEMOLICE BUDOV CIHEL S PODÍLEM KONSTR DO 30%, ODVOZ DO 20KM</t>
  </si>
  <si>
    <t>98133A</t>
  </si>
  <si>
    <t>98133B</t>
  </si>
  <si>
    <t>98133</t>
  </si>
  <si>
    <t>DEMOLICE BUDOV CIHELNÝCH S PODÍLEM KONSTRUKCÍ DO 30%</t>
  </si>
  <si>
    <t>981341</t>
  </si>
  <si>
    <t>DEMOLICE BUDOV BETON S PODÍLEM KONSTR DO 30%, ODVOZ DO 1KM</t>
  </si>
  <si>
    <t>981342</t>
  </si>
  <si>
    <t>DEMOLICE BUDOV BETON S PODÍLEM KONSTR DO 30%, ODVOZ DO 2KM</t>
  </si>
  <si>
    <t>981343</t>
  </si>
  <si>
    <t>TRAMVAJOVÁ KOLEJOVÁ SPOJKA DVOJITÁ Z KOLEJNIC ŽLÁBKOVÝCH 57R1 (PH 37) NA ŽELEZOBETONOVÉ DESCE</t>
  </si>
  <si>
    <t>531522</t>
  </si>
  <si>
    <t>TRAMVAJOVÁ KOLEJOVÁ SPOJKA DVOJITÁ Z KOLEJNIC ŽLÁBKOVÝCH 57R1 (PH 37) NA PRAŽCÍCH DŘEVĚNÝCH</t>
  </si>
  <si>
    <t>531523</t>
  </si>
  <si>
    <t>TRAMVAJOVÁ KOLEJOVÁ SPOJKA DVOJITÁ Z KOLEJNIC ŽLÁBKOVÝCH 57R1 (PH 37) NA PRAŽCÍCH BETONOVÝCH</t>
  </si>
  <si>
    <t>531525</t>
  </si>
  <si>
    <t>TRAMVAJOVÁ KOLEJOVÁ SPOJKA DVOJITÁ Z KOLEJNIC ŽLÁBKOVÝCH 57R1 (PH 37) NA BETONOVÝCH PANELECH S (RYBINOVÝMI) DRÁŽKAMI</t>
  </si>
  <si>
    <t>531531</t>
  </si>
  <si>
    <t>TRAMVAJOVÁ KOLEJOVÁ SPOJKA DVOJITÁ Z KOLEJNIC ŽLÁBKOVÝCH NT1 NA ŽELEZOBETONOVÉ DESCE</t>
  </si>
  <si>
    <t>531532</t>
  </si>
  <si>
    <t>TRAMVAJOVÁ KOLEJOVÁ SPOJKA DVOJITÁ Z KOLEJNIC ŽLÁBKOVÝCH NT1 NA PRAŽCÍCH DŘEVĚNÝCH</t>
  </si>
  <si>
    <t>531533</t>
  </si>
  <si>
    <t>TRAMVAJOVÁ KOLEJOVÁ SPOJKA DVOJITÁ Z KOLEJNIC ŽLÁBKOVÝCH NT1 NA PRAŽCÍCH BETONOVÝCH</t>
  </si>
  <si>
    <t>531535</t>
  </si>
  <si>
    <t>TRAMVAJOVÁ KOLEJOVÁ SPOJKA DVOJITÁ Z KOLEJNIC ŽLÁBKOVÝCH NT1 NA BETONOVÝCH PANELECH S (RYBINOVÝMI) DRÁŽKAMI</t>
  </si>
  <si>
    <t>531571</t>
  </si>
  <si>
    <t>TRAMVAJOVÁ KOLEJOVÁ SPOJKA DVOJITÁ Z KOLEJNIC OSTATNÍCH TYPŮ NA ŽELEZOBETONOVÉ DESCE</t>
  </si>
  <si>
    <t>531572</t>
  </si>
  <si>
    <t>TRAMVAJOVÁ KOLEJOVÁ SPOJKA DVOJITÁ Z KOLEJNIC OSTATNÍCH TYPŮ NA PRAŽCÍCH DŘEVĚNÝCH</t>
  </si>
  <si>
    <t>531573</t>
  </si>
  <si>
    <t>TRAMVAJOVÁ KOLEJOVÁ SPOJKA DVOJITÁ Z KOLEJNIC OSTATNÍCH TYPŮ NA PRAŽCÍCH BETONOVÝCH</t>
  </si>
  <si>
    <t>531575</t>
  </si>
  <si>
    <t>TRAMVAJOVÁ KOLEJOVÁ SPOJKA DVOJITÁ Z KOLEJNIC OSTATNÍCH TYPŮ NA BETONOVÝCH PANELECH S (RYBINOVÝMI) DRÁŽKAMI</t>
  </si>
  <si>
    <t>531611</t>
  </si>
  <si>
    <t>TRAMVAJOVÁ VÝHYBKA VÍCENÁSOBNÁ Z KOLEJNIC 49 E1 NA ŽELEZOBETONOVÉ DESCE</t>
  </si>
  <si>
    <t>531612</t>
  </si>
  <si>
    <t>TRAMVAJOVÁ VÝHYBKA VÍCENÁSOBNÁ Z KOLEJNIC 49 E1 NA PRAŽCÍCH DŘEVĚNÝCH</t>
  </si>
  <si>
    <t>531613</t>
  </si>
  <si>
    <t>TRAMVAJOVÁ VÝHYBKA VÍCENÁSOBNÁ Z KOLEJNIC 49 E1 NA PRAŽCÍCH BETONOVÝCH</t>
  </si>
  <si>
    <t>531615</t>
  </si>
  <si>
    <t>TRAMVAJOVÁ VÝHYBKA VÍCENÁSOBNÁ Z KOLEJNIC 49 E1 NA BETONOVÝCH PANELECH S (RYBINOVÝMI) DRÁŽKAMI</t>
  </si>
  <si>
    <t>531621</t>
  </si>
  <si>
    <t>TRAMVAJOVÁ VÝHYBKA VÍCENÁSOBNÁ Z KOLEJNIC ŽLÁBKOVÝCH 57R1 (PH 37) NA ŽELEZOBETONOVÉ DESCE</t>
  </si>
  <si>
    <t>531622</t>
  </si>
  <si>
    <t>TRAMVAJOVÁ VÝHYBKA VÍCENÁSOBNÁ Z KOLEJNIC ŽLÁBKOVÝCH 57R1 (PH 37) NA PRAŽCÍCH DŘEVĚNÝCH</t>
  </si>
  <si>
    <t>531623</t>
  </si>
  <si>
    <t>TRAMVAJOVÁ VÝHYBKA VÍCENÁSOBNÁ Z KOLEJNIC ŽLÁBKOVÝCH 57R1 (PH 37) NA PRAŽCÍCH BETONOVÝCH</t>
  </si>
  <si>
    <t>531625</t>
  </si>
  <si>
    <t>TRAMVAJOVÁ VÝHYBKA VÍCENÁSOBNÁ Z KOLEJNIC ŽLÁBKOVÝCH 57R1 (PH 37) NA BETONOVÝCH PANELECH S (RYBINOVÝMI) DRÁŽKAMI</t>
  </si>
  <si>
    <t>531631</t>
  </si>
  <si>
    <t>TRAMVAJOVÁ VÝHYBKA VÍCENÁSOBNÁ Z KOLEJNIC ŽLÁBKOVÝCH NT1 NA ŽELEZOBETONOVÉ DESCE</t>
  </si>
  <si>
    <t>531632</t>
  </si>
  <si>
    <t>TRAMVAJOVÁ VÝHYBKA VÍCENÁSOBNÁ Z KOLEJNIC ŽLÁBKOVÝCH NT1 NA PRAŽCÍCH DŘEVĚNÝCH</t>
  </si>
  <si>
    <t>531633</t>
  </si>
  <si>
    <t>TRAMVAJOVÁ VÝHYBKA VÍCENÁSOBNÁ Z KOLEJNIC ŽLÁBKOVÝCH NT1 NA PRAŽCÍCH BETONOVÝCH</t>
  </si>
  <si>
    <t>531635</t>
  </si>
  <si>
    <t>TRAMVAJOVÁ VÝHYBKA VÍCENÁSOBNÁ Z KOLEJNIC ŽLÁBKOVÝCH NT1 NA BETONOVÝCH PANELECH S (RYBINOVÝMI) DRÁŽKAMI</t>
  </si>
  <si>
    <t>531671</t>
  </si>
  <si>
    <t>TRAMVAJOVÁ VÝHYBKA VÍCENÁSOBNÁ Z KOLEJNIC OSTATNÍCH TYPŮ NA ŽELEZOBETONOVÉ DESCE</t>
  </si>
  <si>
    <t>531672</t>
  </si>
  <si>
    <t>TRAMVAJOVÁ VÝHYBKA VÍCENÁSOBNÁ Z KOLEJNIC OSTATNÍCH TYPŮ NA PRAŽCÍCH DŘEVĚNÝCH</t>
  </si>
  <si>
    <t>531673</t>
  </si>
  <si>
    <t>TRAMVAJOVÁ VÝHYBKA VÍCENÁSOBNÁ Z KOLEJNIC OSTATNÍCH TYPŮ NA PRAŽCÍCH BETONOVÝCH</t>
  </si>
  <si>
    <t>531675</t>
  </si>
  <si>
    <t>TRAMVAJOVÁ VÝHYBKA VÍCENÁSOBNÁ Z KOLEJNIC OSTATNÍCH TYPŮ NA BETONOVÝCH PANELECH S (RYBINOVÝMI) DRÁŽKAMI</t>
  </si>
  <si>
    <t>531711</t>
  </si>
  <si>
    <t>TRAMVAJOVÁ KOLEJOVÁ KŘÍŽOVATKA Z KOLEJNIC 49 E1 NA ŽELEZOBETONOVÉ DESCE</t>
  </si>
  <si>
    <t>531712</t>
  </si>
  <si>
    <t>TRAMVAJOVÁ KOLEJOVÁ KŘÍŽOVATKA Z KOLEJNIC 49 E1 NA PRAŽCÍCH DŘEVĚNÝCH</t>
  </si>
  <si>
    <t>531713</t>
  </si>
  <si>
    <t>TRAMVAJOVÁ KOLEJOVÁ KŘÍŽOVATKA Z KOLEJNIC 49 E1 NA PRAŽCÍCH BETONOVÝCH</t>
  </si>
  <si>
    <t>531715</t>
  </si>
  <si>
    <t>TRAMVAJOVÁ KOLEJOVÁ KŘÍŽOVATKA Z KOLEJNIC 49 E1 NA BETONOVÝCH PANELECH S (RYBINOVÝMI) DRÁŽKAMI</t>
  </si>
  <si>
    <t>531721</t>
  </si>
  <si>
    <t>DEMOLICE BUDOV KAMENNÝCH A SMÍŠ S PODÍLEM KONSTR PŘES 30%</t>
  </si>
  <si>
    <t>981431</t>
  </si>
  <si>
    <t>DEMOLICE BUDOV CIHEL S PODÍLEM KONSTR PŘES 30%, ODVOZ DO 1KM</t>
  </si>
  <si>
    <t>981432</t>
  </si>
  <si>
    <t>DEMOLICE BUDOV CIHEL S PODÍLEM KONSTR PŘES 30%, ODVOZ DO 2KM</t>
  </si>
  <si>
    <t>981433</t>
  </si>
  <si>
    <t>DEMOLICE BUDOV CIHEL S PODÍLEM KONSTR PŘES 30%, ODVOZ DO 3KM</t>
  </si>
  <si>
    <t>981434</t>
  </si>
  <si>
    <t>DEMOLICE BUDOV CIHEL S PODÍLEM KONSTR PŘES 30%, ODVOZ DO 5KM</t>
  </si>
  <si>
    <t>981435</t>
  </si>
  <si>
    <t>DEMOLICE BUDOV CIHEL S PODÍLEM KONSTR PŘES 30%, ODVOZ DO 8KM</t>
  </si>
  <si>
    <t>981436</t>
  </si>
  <si>
    <t>DEMOLICE BUDOV CIHEL S PODÍLEM KONST PŘES 30%, ODVOZ DO 12KM</t>
  </si>
  <si>
    <t>981437</t>
  </si>
  <si>
    <t>DEMOLICE BUDOV CIHEL S PODÍLEM KONST PŘES 30%, ODVOZ DO 16KM</t>
  </si>
  <si>
    <t>981438</t>
  </si>
  <si>
    <t>DEMOLICE BUDOV CIHEL S PODÍLEM KONST PŘES 30%, ODVOZ DO 20KM</t>
  </si>
  <si>
    <t>98143A</t>
  </si>
  <si>
    <t>98143B</t>
  </si>
  <si>
    <t>98143</t>
  </si>
  <si>
    <t>DEMOLICE BUDOV CIHELNÝCH S PODÍLEM KONSTR PŘES 30%</t>
  </si>
  <si>
    <t>981441</t>
  </si>
  <si>
    <t>DEMOLICE BUDOV BET S PODÍLEM KONSTR PŘES 30%, ODVOZ DO 1KM</t>
  </si>
  <si>
    <t>981442</t>
  </si>
  <si>
    <t>DEMOLICE BUDOV BET S PODÍLEM KONSTR PŘES 30%, ODVOZ DO 2KM</t>
  </si>
  <si>
    <t>981443</t>
  </si>
  <si>
    <t>DEMOLICE BUDOV BET S PODÍLEM KONSTR PŘES 30%, ODVOZ DO 3KM</t>
  </si>
  <si>
    <t>981444</t>
  </si>
  <si>
    <t>DEMOLICE BUDOV BET S PODÍLEM KONSTR PŘES 30%, ODVOZ DO 5KM</t>
  </si>
  <si>
    <t>981445</t>
  </si>
  <si>
    <t>DEMOLICE BUDOV BET S PODÍLEM KONSTR PŘES 30%, ODVOZ DO 8KM</t>
  </si>
  <si>
    <t>981446</t>
  </si>
  <si>
    <t>DEMOLICE BUDOV BET S PODÍLEM KONSTR PŘES 30%, ODVOZ DO 12KM</t>
  </si>
  <si>
    <t>981447</t>
  </si>
  <si>
    <t>DEMOLICE BUDOV BET S PODÍLEM KONSTR PŘES 30%, ODVOZ DO 16KM</t>
  </si>
  <si>
    <t>981448</t>
  </si>
  <si>
    <t>DEMOLICE BUDOV BET S PODÍLEM KONSTR PŘES 30%, ODVOZ DO 20KM</t>
  </si>
  <si>
    <t>98144A</t>
  </si>
  <si>
    <t>98144B</t>
  </si>
  <si>
    <t>98144</t>
  </si>
  <si>
    <t>DEMOLICE BUDOV BETON S PODÍLEM KONSTR PŘES 30%</t>
  </si>
  <si>
    <t>981451</t>
  </si>
  <si>
    <t>DEMOL BUDOV ŽELBET S PODÍLEM KONSTR PŘES 30%, ODVOZ DO 1KM</t>
  </si>
  <si>
    <t>981452</t>
  </si>
  <si>
    <t>DEMOL BUDOV ŽELBET S PODÍLEM KONSTR PŘES 30%, ODVOZ DO 2KM</t>
  </si>
  <si>
    <t>981453</t>
  </si>
  <si>
    <t>DEMOL BUDOV ŽELBET S PODÍLEM KONSTR PŘES 30%, ODVOZ DO 3KM</t>
  </si>
  <si>
    <t>981454</t>
  </si>
  <si>
    <t>DEMOL BUDOV ŽELBET S PODÍLEM KONSTR PŘES 30%, ODVOZ DO 5KM</t>
  </si>
  <si>
    <t>981455</t>
  </si>
  <si>
    <t>DEMOL BUDOV ŽELBET S PODÍLEM KONSTR PŘES 30%, ODVOZ DO 8KM</t>
  </si>
  <si>
    <t>981456</t>
  </si>
  <si>
    <t>DEMOL BUDOV ŽELBET S PODÍLEM KONSTR PŘES 30%, ODVOZ DO 12KM</t>
  </si>
  <si>
    <t>981457</t>
  </si>
  <si>
    <t>DEMOL BUDOV ŽELBET S PODÍLEM KONSTR PŘES 30%, ODVOZ DO 16KM</t>
  </si>
  <si>
    <t>981458</t>
  </si>
  <si>
    <t>DEMOL BUDOV ŽELBET S PODÍLEM KONSTR PŘES 30%, ODVOZ DO 20KM</t>
  </si>
  <si>
    <t>98145A</t>
  </si>
  <si>
    <t>98145B</t>
  </si>
  <si>
    <t>98145</t>
  </si>
  <si>
    <t>DEMOLICE BUDOV ŽELEZOBETON S PODÍLEM KONSTR PŘES 30%</t>
  </si>
  <si>
    <t>982111</t>
  </si>
  <si>
    <t>DEMOL HAL Z BET DÍLCŮ S PODÍLEM KONSTR DO 10%, ODVOZ DO 1KM</t>
  </si>
  <si>
    <t>982112</t>
  </si>
  <si>
    <t>DEMOL HAL Z BET DÍLCŮ S PODÍLEM KONSTR DO 10%, ODVOZ DO 2KM</t>
  </si>
  <si>
    <t>982113</t>
  </si>
  <si>
    <t>DEMOL HAL Z BET DÍLCŮ S PODÍLEM KONSTR DO 10%, ODVOZ DO 3KM</t>
  </si>
  <si>
    <t>982114</t>
  </si>
  <si>
    <t>DEMOL HAL Z BET DÍLCŮ S PODÍLEM KONSTR DO 10%, ODVOZ DO 5KM</t>
  </si>
  <si>
    <t>982115</t>
  </si>
  <si>
    <t>DEMOL HAL Z BET DÍLCŮ S PODÍLEM KONSTR DO 10%, ODVOZ DO 8KM</t>
  </si>
  <si>
    <t>982116</t>
  </si>
  <si>
    <t>DEMOL HAL Z BET DÍLCŮ S PODÍLEM KONSTR DO 10%, ODVOZ DO 12KM</t>
  </si>
  <si>
    <t>982117</t>
  </si>
  <si>
    <t>DEMOL HAL Z BET DÍLCŮ S PODÍLEM KONSTR DO 10%, ODVOZ DO 16KM</t>
  </si>
  <si>
    <t>982118</t>
  </si>
  <si>
    <t>DEMOL HAL Z BET DÍLCŮ S PODÍLEM KONSTR DO 10%, ODVOZ DO 20KM</t>
  </si>
  <si>
    <t>98211A</t>
  </si>
  <si>
    <t>98211B</t>
  </si>
  <si>
    <t>98211</t>
  </si>
  <si>
    <t>DEMOLICE HAL Z BETON DÍLCŮ S PODÍLEM KONSTR DO 10%</t>
  </si>
  <si>
    <t>982131</t>
  </si>
  <si>
    <t>DEMOLICE HAL CIHEL S PODÍLEM KONSTR DO 10%, ODVOZ DO 1KM</t>
  </si>
  <si>
    <t>982132</t>
  </si>
  <si>
    <t>DEMOLICE HAL CIHEL S PODÍLEM KONSTR DO 10%, ODVOZ DO 2KM</t>
  </si>
  <si>
    <t>982133</t>
  </si>
  <si>
    <t>DEMOLICE HAL CIHEL S PODÍLEM KONSTR DO 10%, ODVOZ DO 3KM</t>
  </si>
  <si>
    <t>982134</t>
  </si>
  <si>
    <t>DEMOLICE HAL CIHEL S PODÍLEM KONSTR DO 10%, ODVOZ DO 5KM</t>
  </si>
  <si>
    <t>982135</t>
  </si>
  <si>
    <t>DEMOLICE HAL CIHEL S PODÍLEM KONSTR DO 10%, ODVOZ DO 8KM</t>
  </si>
  <si>
    <t>982136</t>
  </si>
  <si>
    <t>DEMOLICE HAL CIHEL S PODÍLEM KONSTR DO 10%, ODVOZ DO 12KM</t>
  </si>
  <si>
    <t>982137</t>
  </si>
  <si>
    <t>DEMOLICE HAL CIHEL S PODÍLEM KONSTR DO 10%, ODVOZ DO 16KM</t>
  </si>
  <si>
    <t>982138</t>
  </si>
  <si>
    <t>DEMOLICE HAL CIHEL S PODÍLEM KONSTR DO 10%, ODVOZ DO 20KM</t>
  </si>
  <si>
    <t>98213A</t>
  </si>
  <si>
    <t>98213B</t>
  </si>
  <si>
    <t>98213</t>
  </si>
  <si>
    <t>DEMOLICE HAL CIHELNÝCH S PODÍLEM KONSTR DO 10%</t>
  </si>
  <si>
    <t>982141</t>
  </si>
  <si>
    <t>DEMOLICE HAL BETON S PODÍLEM KONSTR DO 10%, ODVOZ DO 1KM</t>
  </si>
  <si>
    <t>982142</t>
  </si>
  <si>
    <t>DEMOLICE HAL BETON S PODÍLEM KONSTR DO 10%, ODVOZ DO 2KM</t>
  </si>
  <si>
    <t>982143</t>
  </si>
  <si>
    <t>DEMOLICE HAL BETON S PODÍLEM KONSTR DO 10%, ODVOZ DO 3KM</t>
  </si>
  <si>
    <t>982144</t>
  </si>
  <si>
    <t>DEMOLICE HAL BETON S PODÍLEM KONSTR DO 10%, ODVOZ DO 5KM</t>
  </si>
  <si>
    <t>982145</t>
  </si>
  <si>
    <t>DEMOLICE HAL BETON S PODÍLEM KONSTR DO 10%, ODVOZ DO 8KM</t>
  </si>
  <si>
    <t>982146</t>
  </si>
  <si>
    <t>DEMOLICE HAL BETON S PODÍLEM KONSTR DO 10%, ODVOZ DO 12KM</t>
  </si>
  <si>
    <t>982147</t>
  </si>
  <si>
    <t>DEMOLICE HAL BETON S PODÍLEM KONSTR DO 10%, ODVOZ DO 16KM</t>
  </si>
  <si>
    <t>982148</t>
  </si>
  <si>
    <t>DEMOLICE HAL BETON S PODÍLEM KONSTR DO 10%, ODVOZ DO 20KM</t>
  </si>
  <si>
    <t>525162</t>
  </si>
  <si>
    <t>525211</t>
  </si>
  <si>
    <t>525252</t>
  </si>
  <si>
    <t>525262</t>
  </si>
  <si>
    <t>525311</t>
  </si>
  <si>
    <t>525352</t>
  </si>
  <si>
    <t>525362</t>
  </si>
  <si>
    <t>525372</t>
  </si>
  <si>
    <t>525382</t>
  </si>
  <si>
    <t>525392</t>
  </si>
  <si>
    <t>5253A2</t>
  </si>
  <si>
    <t>5254B2</t>
  </si>
  <si>
    <t>KOLEJ 60 E2 REGENEROVANÁ, ZVLÁŠTNÍ (ATYPICKÉ) ROZDĚLENÍ, BEZSTYKOVÁ, ATYPICKÝ MONOLITICKÝ PODKLAD TYPU DESKY, UP. PRUŽNÉ</t>
  </si>
  <si>
    <t>5254C2</t>
  </si>
  <si>
    <t>KOLEJ 60 E2 REGENEROVANÁ, ZVLÁŠTNÍ (ATYPICKÉ) ROZDĚLENÍ, BEZSTYKOVÁ, ATYPICKÝ MONOLITICKÝ PODKLAD TYPU JÁMY, UP. PRUŽNÉ</t>
  </si>
  <si>
    <t>5254D2</t>
  </si>
  <si>
    <t>KOLEJ 60 E2 REGENEROVANÁ, ZVLÁŠTNÍ (ATYPICKÉ) ROZDĚLENÍ, BEZSTYKOVÁ, MOSTNICE. DŘ., UP. PRUŽNÉ</t>
  </si>
  <si>
    <t>526311</t>
  </si>
  <si>
    <t>526352</t>
  </si>
  <si>
    <t>526362</t>
  </si>
  <si>
    <t>526372</t>
  </si>
  <si>
    <t>52C3A2</t>
  </si>
  <si>
    <t>52D111</t>
  </si>
  <si>
    <t>52D131</t>
  </si>
  <si>
    <t>52D141</t>
  </si>
  <si>
    <t>52D211</t>
  </si>
  <si>
    <t>52D231</t>
  </si>
  <si>
    <t>52D241</t>
  </si>
  <si>
    <t>52D311</t>
  </si>
  <si>
    <t>52D331</t>
  </si>
  <si>
    <t>52D341</t>
  </si>
  <si>
    <t>52D4D1</t>
  </si>
  <si>
    <t>KOLEJ R 65 REGENEROVANÁ, ZVLÁŠTNÍ (ATYPICKÉ) ROZDĚLENÍ, BEZSTYKOVÁ, MOSTNICE. DŘ., UP. TUHÉ</t>
  </si>
  <si>
    <t>52D4D2</t>
  </si>
  <si>
    <t>KOLEJ R 65 REGENEROVANÁ, ZVLÁŠTNÍ (ATYPICKÉ) ROZDĚLENÍ, BEZSTYKOVÁ, MOSTNICE. DŘ., UP. PRUŽNÉ</t>
  </si>
  <si>
    <t>52E211</t>
  </si>
  <si>
    <t>52E231</t>
  </si>
  <si>
    <t>52E241</t>
  </si>
  <si>
    <t>52E311</t>
  </si>
  <si>
    <t>52E331</t>
  </si>
  <si>
    <t>52E341</t>
  </si>
  <si>
    <t>52F000</t>
  </si>
  <si>
    <t>KOLEJ JINÁ (54 E2, 54 E3 APOD.)</t>
  </si>
  <si>
    <t>52G000</t>
  </si>
  <si>
    <t>KOLEJ JINÁ (54 E2, 54 E3 APOD.) DLOUHÉ PASY</t>
  </si>
  <si>
    <t>52X000</t>
  </si>
  <si>
    <t>KOLEJ ZPĚTNĚ NAMONTOVANÁ Z VYZÍSKANÉHO MATERIÁLU</t>
  </si>
  <si>
    <t>52Y010</t>
  </si>
  <si>
    <t>KOLEJ PJD Z KOLEJNIC 60 E2 V ŠIRÉ TRATI</t>
  </si>
  <si>
    <t>52Y020</t>
  </si>
  <si>
    <t>KOLEJ PJD Z KOLEJNIC 60 E2 V TUNELU</t>
  </si>
  <si>
    <t>52Y030</t>
  </si>
  <si>
    <t>KOLEJ PJD Z KOLEJNIC 60 E2 NA MOSTĚ</t>
  </si>
  <si>
    <t>52Z111</t>
  </si>
  <si>
    <t>52Z112</t>
  </si>
  <si>
    <t>52Z121</t>
  </si>
  <si>
    <t>52Z122</t>
  </si>
  <si>
    <t>531111</t>
  </si>
  <si>
    <t>TRAMVAJOVÁ VÝHYBKA JEDNODUCHÁ PŘÍMÁ Z KOLEJNIC 49 E1 NA ŽELEZOBETONOVÉ DESCE</t>
  </si>
  <si>
    <t>531112</t>
  </si>
  <si>
    <t>TRAMVAJOVÁ VÝHYBKA JEDNODUCHÁ PŘÍMÁ Z KOLEJNIC 49 E1 NA PRAŽCÍCH DŘEVĚNÝCH</t>
  </si>
  <si>
    <t>531113</t>
  </si>
  <si>
    <t>TRAMVAJOVÁ VÝHYBKA JEDNODUCHÁ PŘÍMÁ Z KOLEJNIC 49 E1 NA PRAŽCÍCH BETONOVÝCH</t>
  </si>
  <si>
    <t>531115</t>
  </si>
  <si>
    <t>TRAMVAJOVÁ VÝHYBKA JEDNODUCHÁ PŘÍMÁ Z KOLEJNIC 49 E1 NA BETONOVÝCH PANELECH S (RYBINOVÝMI) DRÁŽKAMI</t>
  </si>
  <si>
    <t>531121</t>
  </si>
  <si>
    <t>TRAMVAJOVÁ VÝHYBKA JEDNODUCHÁ PŘÍMÁ Z KOLEJNIC ŽLÁBKOVÝCH 57R1 (PH 37) NA ŽELEZOBETONOVÉ DESCE</t>
  </si>
  <si>
    <t>531122</t>
  </si>
  <si>
    <t>TRAMVAJOVÁ VÝHYBKA JEDNODUCHÁ PŘÍMÁ Z KOLEJNIC ŽLÁBKOVÝCH 57R1 (PH 37) NA PRAŽCÍCH DŘEVĚNÝCH</t>
  </si>
  <si>
    <t>531123</t>
  </si>
  <si>
    <t>TRAMVAJOVÁ VÝHYBKA JEDNODUCHÁ PŘÍMÁ Z KOLEJNIC ŽLÁBKOVÝCH 57R1 (PH 37) NA PRAŽCÍCH BETONOVÝCH</t>
  </si>
  <si>
    <t>531125</t>
  </si>
  <si>
    <t>TRAMVAJOVÁ VÝHYBKA JEDNODUCHÁ PŘÍMÁ Z KOLEJNIC ŽLÁBKOVÝCH 57R1 (PH 37) NA BETONOVÝCH PANELECH S (RYBINOVÝMI) DRÁŽKAMI</t>
  </si>
  <si>
    <t>531131</t>
  </si>
  <si>
    <t>TRAMVAJOVÁ VÝHYBKA JEDNODUCHÁ PŘÍMÁ Z KOLEJNIC ŽLÁBKOVÝCH NT1 NA ŽELEZOBETONOVÉ DESCE</t>
  </si>
  <si>
    <t>531132</t>
  </si>
  <si>
    <t>TRAMVAJOVÁ VÝHYBKA JEDNODUCHÁ PŘÍMÁ Z KOLEJNIC ŽLÁBKOVÝCH NT1 NA PRAŽCÍCH DŘEVĚNÝCH</t>
  </si>
  <si>
    <t>531133</t>
  </si>
  <si>
    <t>TRAMVAJOVÁ VÝHYBKA JEDNODUCHÁ PŘÍMÁ Z KOLEJNIC ŽLÁBKOVÝCH NT1 NA PRAŽCÍCH BETONOVÝCH</t>
  </si>
  <si>
    <t>531135</t>
  </si>
  <si>
    <t>TRAMVAJOVÁ VÝHYBKA JEDNODUCHÁ PŘÍMÁ Z KOLEJNIC ŽLÁBKOVÝCH NT1 NA BETONOVÝCH PANELECH S (RYBINOVÝMI) DRÁŽKAMI</t>
  </si>
  <si>
    <t>531171</t>
  </si>
  <si>
    <t>TRAMVAJOVÁ VÝHYBKA JEDNODUCHÁ PŘÍMÁ Z KOLEJNIC OSTATNÍCH TYPŮ NA ŽELEZOBETONOVÉ DESCE</t>
  </si>
  <si>
    <t>531172</t>
  </si>
  <si>
    <t>TRAMVAJOVÁ VÝHYBKA JEDNODUCHÁ PŘÍMÁ Z KOLEJNIC OSTATNÍCH TYPŮ NA PRAŽCÍCH DŘEVĚNÝCH</t>
  </si>
  <si>
    <t>531173</t>
  </si>
  <si>
    <t>TRAMVAJOVÁ VÝHYBKA JEDNODUCHÁ PŘÍMÁ Z KOLEJNIC OSTATNÍCH TYPŮ NA PRAŽCÍCH BETONOVÝCH</t>
  </si>
  <si>
    <t>531175</t>
  </si>
  <si>
    <t>TRAMVAJOVÁ VÝHYBKA JEDNODUCHÁ PŘÍMÁ Z KOLEJNIC OSTATNÍCH TYPŮ NA BETONOVÝCH PANELECH S (RYBINOVÝMI) DRÁŽKAMI</t>
  </si>
  <si>
    <t>531211</t>
  </si>
  <si>
    <t>TRAMVAJOVÁ VÝHYBKA JEDNODUCHÁ OBLOUKOVÁ A SYMETRICKÁ Z KOLEJNIC 49 E1 NA ŽELEZOBETONOVÉ DESCE</t>
  </si>
  <si>
    <t>531212</t>
  </si>
  <si>
    <t>TRAMVAJOVÁ VÝHYBKA JEDNODUCHÁ OBLOUKOVÁ A SYMETRICKÁ Z KOLEJNIC 49 E1 NA PRAŽCÍCH DŘEVĚNÝCH</t>
  </si>
  <si>
    <t>531213</t>
  </si>
  <si>
    <t>TRAMVAJOVÁ VÝHYBKA JEDNODUCHÁ OBLOUKOVÁ A SYMETRICKÁ Z KOLEJNIC 49 E1 NA PRAŽCÍCH BETONOVÝCH</t>
  </si>
  <si>
    <t>531215</t>
  </si>
  <si>
    <t>TRAMVAJOVÁ VÝHYBKA JEDNODUCHÁ OBLOUKOVÁ A SYMETRICKÁ Z KOLEJNIC 49 E1 NA BETONOVÝCH PANELECH S (RYBINOVÝMI) DRÁŽKAMI</t>
  </si>
  <si>
    <t>531221</t>
  </si>
  <si>
    <t>TRAMVAJOVÁ VÝHYBKA JEDNODUCHÁ OBLOUKOVÁ A SYMETRICKÁ Z KOLEJNIC ŽLÁBKOVÝCH 57R1 (PH 37) NA ŽELEZOBETONOVÉ DESCE</t>
  </si>
  <si>
    <t>531222</t>
  </si>
  <si>
    <t>TRAMVAJOVÁ VÝHYBKA JEDNODUCHÁ OBLOUKOVÁ A SYMETRICKÁ Z KOLEJNIC ŽLÁBKOVÝCH 57R1 (PH 37) NA PRAŽCÍCH DŘEVĚNÝCH</t>
  </si>
  <si>
    <t>531223</t>
  </si>
  <si>
    <t>TRAMVAJOVÁ VÝHYBKA JEDNODUCHÁ OBLOUKOVÁ A SYMETRICKÁ Z KOLEJNIC ŽLÁBKOVÝCH 57R1 (PH 37) NA PRAŽCÍCH BETONOVÝCH</t>
  </si>
  <si>
    <t>531225</t>
  </si>
  <si>
    <t>TRAMVAJOVÁ VÝHYBKA JEDNODUCHÁ OBLOUKOVÁ A SYMETRICKÁ Z KOLEJNIC ŽLÁBKOVÝCH 57R1 (PH 37) NA BETONOVÝCH PANELECH S (RYBINOVÝMI) DRÁŽKAMI</t>
  </si>
  <si>
    <t>531231</t>
  </si>
  <si>
    <t>TRAMVAJOVÁ VÝHYBKA JEDNODUCHÁ OBLOUKOVÁ A SYMETRICKÁ Z KOLEJNIC ŽLÁBKOVÝCH NT1 NA ŽELEZOBETONOVÉ DESCE</t>
  </si>
  <si>
    <t>531232</t>
  </si>
  <si>
    <t>TRAMVAJOVÁ VÝHYBKA JEDNODUCHÁ OBLOUKOVÁ A SYMETRICKÁ Z KOLEJNIC ŽLÁBKOVÝCH NT1 NA PRAŽCÍCH DŘEVĚNÝCH</t>
  </si>
  <si>
    <t>531233</t>
  </si>
  <si>
    <t>TRAMVAJOVÁ VÝHYBKA JEDNODUCHÁ OBLOUKOVÁ A SYMETRICKÁ Z KOLEJNIC ŽLÁBKOVÝCH NT1 NA PRAŽCÍCH BETONOVÝCH</t>
  </si>
  <si>
    <t>531235</t>
  </si>
  <si>
    <t>TRAMVAJOVÁ VÝHYBKA JEDNODUCHÁ OBLOUKOVÁ A SYMETRICKÁ Z KOLEJNIC ŽLÁBKOVÝCH NT1 NA BETONOVÝCH PANELECH S (RYBINOVÝMI) DRÁŽKAMI</t>
  </si>
  <si>
    <t>531271</t>
  </si>
  <si>
    <t>TRAMVAJOVÁ VÝHYBKA JEDNODUCHÁ OBLOUKOVÁ A SYMETRICKÁ Z KOLEJNIC OSTATNÍCH TYPŮ NA ŽELEZOBETONOVÉ DESCE</t>
  </si>
  <si>
    <t>531272</t>
  </si>
  <si>
    <t>TRAMVAJOVÁ VÝHYBKA JEDNODUCHÁ OBLOUKOVÁ A SYMETRICKÁ Z KOLEJNIC OSTATNÍCH TYPŮ NA PRAŽCÍCH DŘEVĚNÝCH</t>
  </si>
  <si>
    <t>531273</t>
  </si>
  <si>
    <t>TRAMVAJOVÁ VÝHYBKA JEDNODUCHÁ OBLOUKOVÁ A SYMETRICKÁ Z KOLEJNIC OSTATNÍCH TYPŮ NA PRAŽCÍCH BETONOVÝCH</t>
  </si>
  <si>
    <t>531275</t>
  </si>
  <si>
    <t>TRAMVAJOVÁ VÝHYBKA JEDNODUCHÁ OBLOUKOVÁ A SYMETRICKÁ Z KOLEJNIC OSTATNÍCH TYPŮ NA BETONOVÝCH PANELECH S (RYBINOVÝMI) DRÁŽKAMI</t>
  </si>
  <si>
    <t>531311</t>
  </si>
  <si>
    <t>TRAMVAJOVÁ VÝHYBKA KŘIŽOVATKOVÁ Z KOLEJNIC 49 E1 NA ŽELEZOBETONOVÉ DESCE</t>
  </si>
  <si>
    <t>531312</t>
  </si>
  <si>
    <t>TRAMVAJOVÁ VÝHYBKA KŘIŽOVATKOVÁ Z KOLEJNIC 49 E1 NA PRAŽCÍCH DŘEVĚNÝCH</t>
  </si>
  <si>
    <t>531313</t>
  </si>
  <si>
    <t>TRAMVAJOVÁ VÝHYBKA KŘIŽOVATKOVÁ Z KOLEJNIC 49 E1 NA PRAŽCÍCH BETONOVÝCH</t>
  </si>
  <si>
    <t>531315</t>
  </si>
  <si>
    <t>TRAMVAJOVÁ VÝHYBKA KŘIŽOVATKOVÁ Z KOLEJNIC 49 E1 NA BETONOVÝCH PANELECH S (RYBINOVÝMI) DRÁŽKAMI</t>
  </si>
  <si>
    <t>531321</t>
  </si>
  <si>
    <t>TRAMVAJOVÁ VÝHYBKA KŘIŽOVATKOVÁ Z KOLEJNIC ŽLÁBKOVÝCH 57R1 (PH 37) NA ŽELEZOBETONOVÉ DESCE</t>
  </si>
  <si>
    <t>531322</t>
  </si>
  <si>
    <t>TRAMVAJOVÁ VÝHYBKA KŘIŽOVATKOVÁ Z KOLEJNIC ŽLÁBKOVÝCH 57R1 (PH 37) NA PRAŽCÍCH DŘEVĚNÝCH</t>
  </si>
  <si>
    <t>531323</t>
  </si>
  <si>
    <t>TRAMVAJOVÁ VÝHYBKA KŘIŽOVATKOVÁ Z KOLEJNIC ŽLÁBKOVÝCH 57R1 (PH 37) NA PRAŽCÍCH BETONOVÝCH</t>
  </si>
  <si>
    <t>531325</t>
  </si>
  <si>
    <t>TRAMVAJOVÁ VÝHYBKA KŘIŽOVATKOVÁ Z KOLEJNIC ŽLÁBKOVÝCH 57R1 (PH 37) NA BETONOVÝCH PANELECH S (RYBINOVÝMI) DRÁŽKAMI</t>
  </si>
  <si>
    <t>531331</t>
  </si>
  <si>
    <t>TRAMVAJOVÁ VÝHYBKA KŘIŽOVATKOVÁ Z KOLEJNIC ŽLÁBKOVÝCH NT1 NA ŽELEZOBETONOVÉ DESCE</t>
  </si>
  <si>
    <t>531332</t>
  </si>
  <si>
    <t>TRAMVAJOVÁ VÝHYBKA KŘIŽOVATKOVÁ Z KOLEJNIC ŽLÁBKOVÝCH NT1 NA PRAŽCÍCH DŘEVĚNÝCH</t>
  </si>
  <si>
    <t>531333</t>
  </si>
  <si>
    <t>TRAMVAJOVÁ VÝHYBKA KŘIŽOVATKOVÁ Z KOLEJNIC ŽLÁBKOVÝCH NT1 NA PRAŽCÍCH BETONOVÝCH</t>
  </si>
  <si>
    <t>531335</t>
  </si>
  <si>
    <t>TRAMVAJOVÁ VÝHYBKA KŘIŽOVATKOVÁ Z KOLEJNIC ŽLÁBKOVÝCH NT1 NA BETONOVÝCH PANELECH S (RYBINOVÝMI) DRÁŽKAMI</t>
  </si>
  <si>
    <t>531371</t>
  </si>
  <si>
    <t>TRAMVAJOVÁ VÝHYBKA KŘIŽOVATKOVÁ Z KOLEJNIC OSTATNÍCH TYPŮ NA ŽELEZOBETONOVÉ DESCE</t>
  </si>
  <si>
    <t>531372</t>
  </si>
  <si>
    <t>TRAMVAJOVÁ VÝHYBKA KŘIŽOVATKOVÁ Z KOLEJNIC OSTATNÍCH TYPŮ NA PRAŽCÍCH DŘEVĚNÝCH</t>
  </si>
  <si>
    <t>531373</t>
  </si>
  <si>
    <t>TRAMVAJOVÁ VÝHYBKA KŘIŽOVATKOVÁ Z KOLEJNIC OSTATNÍCH TYPŮ NA PRAŽCÍCH BETONOVÝCH</t>
  </si>
  <si>
    <t>531375</t>
  </si>
  <si>
    <t>TRAMVAJOVÁ VÝHYBKA KŘIŽOVATKOVÁ Z KOLEJNIC OSTATNÍCH TYPŮ NA BETONOVÝCH PANELECH S (RYBINOVÝMI) DRÁŽKAMI</t>
  </si>
  <si>
    <t>531411</t>
  </si>
  <si>
    <t>TRAMVAJOVÁ KOLEJOVÁ SPOJKA JEDNODUCHÁ Z KOLEJNIC 49 E1 NA ŽELEZOBETONOVÉ DESCE</t>
  </si>
  <si>
    <t>531412</t>
  </si>
  <si>
    <t>TRAMVAJOVÁ KOLEJOVÁ SPOJKA JEDNODUCHÁ Z KOLEJNIC 49 E1 NA PRAŽCÍCH DŘEVĚNÝCH</t>
  </si>
  <si>
    <t>531413</t>
  </si>
  <si>
    <t>TRAMVAJOVÁ KOLEJOVÁ SPOJKA JEDNODUCHÁ Z KOLEJNIC 49 E1 NA PRAŽCÍCH BETONOVÝCH</t>
  </si>
  <si>
    <t>531415</t>
  </si>
  <si>
    <t>TRAMVAJOVÁ KOLEJOVÁ SPOJKA JEDNODUCHÁ Z KOLEJNIC 49 E1 NA BETONOVÝCH PANELECH S (RYBINOVÝMI) DRÁŽKAMI</t>
  </si>
  <si>
    <t>531421</t>
  </si>
  <si>
    <t>TRAMVAJOVÁ KOLEJOVÁ SPOJKA JEDNODUCHÁ Z KOLEJNIC ŽLÁBKOVÝCH 57R1 (PH 37) NA ŽELEZOBETONOVÉ DESCE</t>
  </si>
  <si>
    <t>531422</t>
  </si>
  <si>
    <t>TRAMVAJOVÁ KOLEJOVÁ SPOJKA JEDNODUCHÁ Z KOLEJNIC ŽLÁBKOVÝCH 57R1 (PH 37) NA PRAŽCÍCH DŘEVĚNÝCH</t>
  </si>
  <si>
    <t>531423</t>
  </si>
  <si>
    <t>TRAMVAJOVÁ KOLEJOVÁ SPOJKA JEDNODUCHÁ Z KOLEJNIC ŽLÁBKOVÝCH 57R1 (PH 37) NA PRAŽCÍCH BETONOVÝCH</t>
  </si>
  <si>
    <t>531425</t>
  </si>
  <si>
    <t>TRAMVAJOVÁ KOLEJOVÁ SPOJKA JEDNODUCHÁ Z KOLEJNIC ŽLÁBKOVÝCH 57R1 (PH 37) NA BETONOVÝCH PANELECH S (RYBINOVÝMI) DRÁŽKAMI</t>
  </si>
  <si>
    <t>531431</t>
  </si>
  <si>
    <t>TRAMVAJOVÁ KOLEJOVÁ SPOJKA JEDNODUCHÁ Z KOLEJNIC ŽLÁBKOVÝCH NT1 NA ŽELEZOBETONOVÉ DESCE</t>
  </si>
  <si>
    <t>531432</t>
  </si>
  <si>
    <t>TRAMVAJOVÁ KOLEJOVÁ SPOJKA JEDNODUCHÁ Z KOLEJNIC ŽLÁBKOVÝCH NT1 NA PRAŽCÍCH DŘEVĚNÝCH</t>
  </si>
  <si>
    <t>531433</t>
  </si>
  <si>
    <t>TRAMVAJOVÁ KOLEJOVÁ SPOJKA JEDNODUCHÁ Z KOLEJNIC ŽLÁBKOVÝCH NT1 NA PRAŽCÍCH BETONOVÝCH</t>
  </si>
  <si>
    <t>531435</t>
  </si>
  <si>
    <t>TRAMVAJOVÁ KOLEJOVÁ SPOJKA JEDNODUCHÁ Z KOLEJNIC ŽLÁBKOVÝCH NT1 NA BETONOVÝCH PANELECH S (RYBINOVÝMI) DRÁŽKAMI</t>
  </si>
  <si>
    <t>531471</t>
  </si>
  <si>
    <t>TRAMVAJOVÁ KOLEJOVÁ SPOJKA JEDNODUCHÁ Z KOLEJNIC OSTATNÍCH TYPŮ NA ŽELEZOBETONOVÉ DESCE</t>
  </si>
  <si>
    <t>531472</t>
  </si>
  <si>
    <t>TRAMVAJOVÁ KOLEJOVÁ SPOJKA JEDNODUCHÁ Z KOLEJNIC OSTATNÍCH TYPŮ NA PRAŽCÍCH DŘEVĚNÝCH</t>
  </si>
  <si>
    <t>531473</t>
  </si>
  <si>
    <t>TRAMVAJOVÁ KOLEJOVÁ SPOJKA JEDNODUCHÁ Z KOLEJNIC OSTATNÍCH TYPŮ NA PRAŽCÍCH BETONOVÝCH</t>
  </si>
  <si>
    <t>531475</t>
  </si>
  <si>
    <t>TRAMVAJOVÁ KOLEJOVÁ SPOJKA JEDNODUCHÁ Z KOLEJNIC OSTATNÍCH TYPŮ NA BETONOVÝCH PANELECH S (RYBINOVÝMI) DRÁŽKAMI</t>
  </si>
  <si>
    <t>531511</t>
  </si>
  <si>
    <t>TRAMVAJOVÁ KOLEJOVÁ SPOJKA DVOJITÁ Z KOLEJNIC 49 E1 NA ŽELEZOBETONOVÉ DESCE</t>
  </si>
  <si>
    <t>531512</t>
  </si>
  <si>
    <t>TRAMVAJOVÁ KOLEJOVÁ SPOJKA DVOJITÁ Z KOLEJNIC 49 E1 NA PRAŽCÍCH DŘEVĚNÝCH</t>
  </si>
  <si>
    <t>531513</t>
  </si>
  <si>
    <t>TRAMVAJOVÁ KOLEJOVÁ SPOJKA DVOJITÁ Z KOLEJNIC 49 E1 NA PRAŽCÍCH BETONOVÝCH</t>
  </si>
  <si>
    <t>531515</t>
  </si>
  <si>
    <t>TRAMVAJOVÁ KOLEJOVÁ SPOJKA DVOJITÁ Z KOLEJNIC 49 E1 NA BETONOVÝCH PANELECH S (RYBINOVÝMI) DRÁŽKAMI</t>
  </si>
  <si>
    <t>531521</t>
  </si>
  <si>
    <t>DEMOLICE HAL Z OCEL SKELETU S VÝPLŇ ZDIVEM, ODVOZ DO 16KM</t>
  </si>
  <si>
    <t>982188</t>
  </si>
  <si>
    <t>DEMOLICE HAL Z OCEL SKELETU S VÝPLŇ ZDIVEM, ODVOZ DO 20KM</t>
  </si>
  <si>
    <t>98218A</t>
  </si>
  <si>
    <t>98218B</t>
  </si>
  <si>
    <t>98218</t>
  </si>
  <si>
    <t>DEMOLICE HAL Z OCEL SKELETU S VÝPLŇ ZDIVEM</t>
  </si>
  <si>
    <t>982211</t>
  </si>
  <si>
    <t>DEMOL HAL Z BET DÍLCŮ S PODÍLEM KONSTR DO 20%, ODVOZ DO 1KM</t>
  </si>
  <si>
    <t>982212</t>
  </si>
  <si>
    <t>DEMOL HAL Z BET DÍLCŮ S PODÍLEM KONSTR DO 20%, ODVOZ DO 2KM</t>
  </si>
  <si>
    <t>982213</t>
  </si>
  <si>
    <t>DEMOL HAL Z BET DÍLCŮ S PODÍLEM KONSTR DO 20%, ODVOZ DO 3KM</t>
  </si>
  <si>
    <t>982214</t>
  </si>
  <si>
    <t>DEMOL HAL Z BET DÍLCŮ S PODÍLEM KONSTR DO 20%, ODVOZ DO 5KM</t>
  </si>
  <si>
    <t>982215</t>
  </si>
  <si>
    <t>DEMOL HAL Z BET DÍLCŮ S PODÍLEM KONSTR DO 20%, ODVOZ DO 8KM</t>
  </si>
  <si>
    <t>982216</t>
  </si>
  <si>
    <t>DEMOL HAL Z BET DÍLCŮ S PODÍLEM KONSTR DO 20%, ODVOZ DO 12KM</t>
  </si>
  <si>
    <t>982217</t>
  </si>
  <si>
    <t>DEMOL HAL Z BET DÍLCŮ S PODÍLEM KONSTR DO 20%, ODVOZ DO 16KM</t>
  </si>
  <si>
    <t>982218</t>
  </si>
  <si>
    <t>DEMOL HAL Z BET DÍLCŮ S PODÍLEM KONSTR DO 20%, ODVOZ DO 20KM</t>
  </si>
  <si>
    <t>98221A</t>
  </si>
  <si>
    <t>98221B</t>
  </si>
  <si>
    <t>98221</t>
  </si>
  <si>
    <t>DEMOLICE HAL Z BETON DÍLCŮ S PODÍLEM KONSTR DO 20%</t>
  </si>
  <si>
    <t>982231</t>
  </si>
  <si>
    <t>DEMOLICE HAL CIHEL S PODÍLEM KONSTR DO 20%, ODVOZ DO 1KM</t>
  </si>
  <si>
    <t>982232</t>
  </si>
  <si>
    <t>DEMOLICE HAL CIHEL S PODÍLEM KONSTR DO 20%, ODVOZ DO 2KM</t>
  </si>
  <si>
    <t>982233</t>
  </si>
  <si>
    <t>DEMOLICE HAL CIHEL S PODÍLEM KONSTR DO 20%, ODVOZ DO 3KM</t>
  </si>
  <si>
    <t>982234</t>
  </si>
  <si>
    <t>DEMOLICE HAL CIHEL S PODÍLEM KONSTR DO 20%, ODVOZ DO 5KM</t>
  </si>
  <si>
    <t>982235</t>
  </si>
  <si>
    <t>DEMOLICE HAL CIHEL S PODÍLEM KONSTR DO 20%, ODVOZ DO 8KM</t>
  </si>
  <si>
    <t>982236</t>
  </si>
  <si>
    <t>DEMOLICE HAL CIHEL S PODÍLEM KONSTR DO 20%, ODVOZ DO 12KM</t>
  </si>
  <si>
    <t>982237</t>
  </si>
  <si>
    <t>DEMOLICE HAL CIHEL S PODÍLEM KONSTR DO 20%, ODVOZ DO 16KM</t>
  </si>
  <si>
    <t>982238</t>
  </si>
  <si>
    <t>DEMOLICE HAL CIHEL S PODÍLEM KONSTR DO 20%, ODVOZ DO 20KM</t>
  </si>
  <si>
    <t>98223A</t>
  </si>
  <si>
    <t>98223B</t>
  </si>
  <si>
    <t>98223</t>
  </si>
  <si>
    <t>DEMOLICE HAL CIHELNÝCH S PODÍLEM KONSTR DO 20%</t>
  </si>
  <si>
    <t>982241</t>
  </si>
  <si>
    <t>DEMOLICE HAL BETON S PODÍLEM KONSTR DO 20%, ODVOZ DO 1KM</t>
  </si>
  <si>
    <t>982242</t>
  </si>
  <si>
    <t>TRAMVAJOVÁ KOLEJOVÁ KŘÍŽOVATKA Z KOLEJNIC ŽLÁBKOVÝCH 57R1 (PH 37) NA ŽELEZOBETONOVÉ DESCE</t>
  </si>
  <si>
    <t>531722</t>
  </si>
  <si>
    <t>TRAMVAJOVÁ KOLEJOVÁ KŘÍŽOVATKA Z KOLEJNIC ŽLÁBKOVÝCH 57R1 (PH 37) NA PRAŽCÍCH DŘEVĚNÝCH</t>
  </si>
  <si>
    <t>531723</t>
  </si>
  <si>
    <t>TRAMVAJOVÁ KOLEJOVÁ KŘÍŽOVATKA Z KOLEJNIC ŽLÁBKOVÝCH 57R1 (PH 37) NA PRAŽCÍCH BETONOVÝCH</t>
  </si>
  <si>
    <t>531725</t>
  </si>
  <si>
    <t>TRAMVAJOVÁ KOLEJOVÁ KŘÍŽOVATKA Z KOLEJNIC ŽLÁBKOVÝCH 57R1 (PH 37) NA BETONOVÝCH PANELECH S (RYBINOVÝMI) DRÁŽKAMI</t>
  </si>
  <si>
    <t>531731</t>
  </si>
  <si>
    <t>TRAMVAJOVÁ KOLEJOVÁ KŘÍŽOVATKA Z KOLEJNIC ŽLÁBKOVÝCH NT1 NA ŽELEZOBETONOVÉ DESCE</t>
  </si>
  <si>
    <t>531732</t>
  </si>
  <si>
    <t>TRAMVAJOVÁ KOLEJOVÁ KŘÍŽOVATKA Z KOLEJNIC ŽLÁBKOVÝCH NT1 NA PRAŽCÍCH DŘEVĚNÝCH</t>
  </si>
  <si>
    <t>531733</t>
  </si>
  <si>
    <t>TRAMVAJOVÁ KOLEJOVÁ KŘÍŽOVATKA Z KOLEJNIC ŽLÁBKOVÝCH NT1 NA PRAŽCÍCH BETONOVÝCH</t>
  </si>
  <si>
    <t>531735</t>
  </si>
  <si>
    <t>TRAMVAJOVÁ KOLEJOVÁ KŘÍŽOVATKA Z KOLEJNIC ŽLÁBKOVÝCH NT1 NA BETONOVÝCH PANELECH S (RYBINOVÝMI) DRÁŽKAMI</t>
  </si>
  <si>
    <t>531771</t>
  </si>
  <si>
    <t>TRAMVAJOVÁ KOLEJOVÁ KŘÍŽOVATKA Z KOLEJNIC OSTATNÍCH TYPŮ NA ŽELEZOBETONOVÉ DESCE</t>
  </si>
  <si>
    <t>531772</t>
  </si>
  <si>
    <t>TRAMVAJOVÁ KOLEJOVÁ KŘÍŽOVATKA Z KOLEJNIC OSTATNÍCH TYPŮ NA PRAŽCÍCH DŘEVĚNÝCH</t>
  </si>
  <si>
    <t>531773</t>
  </si>
  <si>
    <t>TRAMVAJOVÁ KOLEJOVÁ KŘÍŽOVATKA Z KOLEJNIC OSTATNÍCH TYPŮ NA PRAŽCÍCH BETONOVÝCH</t>
  </si>
  <si>
    <t>531775</t>
  </si>
  <si>
    <t>TRAMVAJOVÁ KOLEJOVÁ KŘÍŽOVATKA Z KOLEJNIC OSTATNÍCH TYPŮ NA BETONOVÝCH PANELECH S (RYBINOVÝMI) DRÁŽKAMI</t>
  </si>
  <si>
    <t>532111</t>
  </si>
  <si>
    <t>REGENEROVANÁ TRAMVAJOVÁ VÝHYBKA JEDNODUCHÁ PŘÍMÁ Z KOLEJNIC 49 E1 NA ŽELEZOBETONOVÉ DESCE</t>
  </si>
  <si>
    <t>532112</t>
  </si>
  <si>
    <t>REGENEROVANÁ TRAMVAJOVÁ VÝHYBKA JEDNODUCHÁ PŘÍMÁ Z KOLEJNIC 49 E1 NA PRAŽCÍCH DŘEVĚNÝCH</t>
  </si>
  <si>
    <t>532113</t>
  </si>
  <si>
    <t>REGENEROVANÁ TRAMVAJOVÁ VÝHYBKA JEDNODUCHÁ PŘÍMÁ Z KOLEJNIC 49 E1 NA PRAŽCÍCH BETONOVÝCH</t>
  </si>
  <si>
    <t>532115</t>
  </si>
  <si>
    <t>REGENEROVANÁ TRAMVAJOVÁ VÝHYBKA JEDNODUCHÁ PŘÍMÁ Z KOLEJNIC 49 E1 NA BETONOVÝCH PANELECH S (RYBINOVÝMI) DRÁŽKAMI</t>
  </si>
  <si>
    <t>532121</t>
  </si>
  <si>
    <t>REGENEROVANÁ TRAMVAJOVÁ VÝHYBKA JEDNODUCHÁ PŘÍMÁ Z KOLEJNIC ŽLÁBKOVÝCH 57R1 (PH 37) NA ŽELEZOBETONOVÉ DESCE</t>
  </si>
  <si>
    <t>532122</t>
  </si>
  <si>
    <t>REGENEROVANÁ TRAMVAJOVÁ VÝHYBKA JEDNODUCHÁ PŘÍMÁ Z KOLEJNIC ŽLÁBKOVÝCH 57R1 (PH 37) NA PRAŽCÍCH DŘEVĚNÝCH</t>
  </si>
  <si>
    <t>532123</t>
  </si>
  <si>
    <t>REGENEROVANÁ TRAMVAJOVÁ VÝHYBKA JEDNODUCHÁ PŘÍMÁ Z KOLEJNIC ŽLÁBKOVÝCH 57R1 (PH 37) NA PRAŽCÍCH BETONOVÝCH</t>
  </si>
  <si>
    <t>532125</t>
  </si>
  <si>
    <t>REGENEROVANÁ TRAMVAJOVÁ VÝHYBKA JEDNODUCHÁ PŘÍMÁ Z KOLEJNIC ŽLÁBKOVÝCH 57R1 (PH 37) NA BETONOVÝCH PANELECH S (RYBINOVÝMI) DRÁŽKAMI</t>
  </si>
  <si>
    <t>532131</t>
  </si>
  <si>
    <t>REGENEROVANÁ TRAMVAJOVÁ VÝHYBKA JEDNODUCHÁ PŘÍMÁ Z KOLEJNIC ŽLÁBKOVÝCH NT1 NA ŽELEZOBETONOVÉ DESCE</t>
  </si>
  <si>
    <t>532132</t>
  </si>
  <si>
    <t>REGENEROVANÁ TRAMVAJOVÁ VÝHYBKA JEDNODUCHÁ PŘÍMÁ Z KOLEJNIC ŽLÁBKOVÝCH NT1 NA PRAŽCÍCH DŘEVĚNÝCH</t>
  </si>
  <si>
    <t>532133</t>
  </si>
  <si>
    <t>REGENEROVANÁ TRAMVAJOVÁ VÝHYBKA JEDNODUCHÁ PŘÍMÁ Z KOLEJNIC ŽLÁBKOVÝCH NT1 NA PRAŽCÍCH BETONOVÝCH</t>
  </si>
  <si>
    <t>532135</t>
  </si>
  <si>
    <t>REGENEROVANÁ TRAMVAJOVÁ VÝHYBKA JEDNODUCHÁ PŘÍMÁ Z KOLEJNIC ŽLÁBKOVÝCH NT1 NA BETONOVÝCH PANELECH S (RYBINOVÝMI) DRÁŽKAMI</t>
  </si>
  <si>
    <t>532171</t>
  </si>
  <si>
    <t>REGENEROVANÁ TRAMVAJOVÁ VÝHYBKA JEDNODUCHÁ PŘÍMÁ Z KOLEJNIC OSTATNÍCH TYPŮ NA ŽELEZOBETONOVÉ DESCE</t>
  </si>
  <si>
    <t>532172</t>
  </si>
  <si>
    <t>REGENEROVANÁ TRAMVAJOVÁ VÝHYBKA JEDNODUCHÁ PŘÍMÁ Z KOLEJNIC OSTATNÍCH TYPŮ NA PRAŽCÍCH DŘEVĚNÝCH</t>
  </si>
  <si>
    <t>532173</t>
  </si>
  <si>
    <t>REGENEROVANÁ TRAMVAJOVÁ VÝHYBKA JEDNODUCHÁ PŘÍMÁ Z KOLEJNIC OSTATNÍCH TYPŮ NA PRAŽCÍCH BETONOVÝCH</t>
  </si>
  <si>
    <t>532175</t>
  </si>
  <si>
    <t>REGENEROVANÁ TRAMVAJOVÁ VÝHYBKA JEDNODUCHÁ PŘÍMÁ Z KOLEJNIC OSTATNÍCH TYPŮ NA BETONOVÝCH PANELECH S (RYBINOVÝMI) DRÁŽKAMI</t>
  </si>
  <si>
    <t>532211</t>
  </si>
  <si>
    <t>REGENEROVANÁ TRAMVAJOVÁ VÝHYBKA JEDNODUCHÁ OBLOUKOVÁ A SYMETRICKÁ Z KOLEJNIC 49 E1 NA ŽELEZOBETONOVÉ DESCE</t>
  </si>
  <si>
    <t>532212</t>
  </si>
  <si>
    <t>REGENEROVANÁ TRAMVAJOVÁ VÝHYBKA JEDNODUCHÁ OBLOUKOVÁ A SYMETRICKÁ Z KOLEJNIC 49 E1 NA PRAŽCÍCH DŘEVĚNÝCH</t>
  </si>
  <si>
    <t>532213</t>
  </si>
  <si>
    <t>REGENEROVANÁ TRAMVAJOVÁ VÝHYBKA JEDNODUCHÁ OBLOUKOVÁ A SYMETRICKÁ Z KOLEJNIC 49 E1 NA PRAŽCÍCH BETONOVÝCH</t>
  </si>
  <si>
    <t>532215</t>
  </si>
  <si>
    <t>REGENEROVANÁ TRAMVAJOVÁ VÝHYBKA JEDNODUCHÁ OBLOUKOVÁ A SYMETRICKÁ Z KOLEJNIC 49 E1 NA BETONOVÝCH PANELECH S (RYBINOVÝMI) DRÁŽKAMI</t>
  </si>
  <si>
    <t>532221</t>
  </si>
  <si>
    <t>REGENEROVANÁ TRAMVAJOVÁ VÝHYBKA JEDNODUCHÁ OBLOUKOVÁ A SYMETRICKÁ Z KOLEJNIC ŽLÁBKOVÝCH 57R1 (PH 37) NA ŽELEZOBETONOVÉ DESCE</t>
  </si>
  <si>
    <t>532222</t>
  </si>
  <si>
    <t>REGENEROVANÁ TRAMVAJOVÁ VÝHYBKA JEDNODUCHÁ OBLOUKOVÁ A SYMETRICKÁ Z KOLEJNIC ŽLÁBKOVÝCH 57R1 (PH 37) NA PRAŽCÍCH DŘEVĚNÝCH</t>
  </si>
  <si>
    <t>532223</t>
  </si>
  <si>
    <t>REGENEROVANÁ TRAMVAJOVÁ VÝHYBKA JEDNODUCHÁ OBLOUKOVÁ A SYMETRICKÁ Z KOLEJNIC ŽLÁBKOVÝCH 57R1 (PH 37) NA PRAŽCÍCH BETONOVÝCH</t>
  </si>
  <si>
    <t>532225</t>
  </si>
  <si>
    <t>REGENEROVANÁ TRAMVAJOVÁ VÝHYBKA JEDNODUCHÁ OBLOUKOVÁ A SYMETRICKÁ Z KOLEJNIC ŽLÁBKOVÝCH 57R1 (PH 37) NA BETONOVÝCH PANELECH S (RYBINOVÝMI) DRÁŽKAMI</t>
  </si>
  <si>
    <t>532231</t>
  </si>
  <si>
    <t>REGENEROVANÁ TRAMVAJOVÁ VÝHYBKA JEDNODUCHÁ OBLOUKOVÁ A SYMETRICKÁ Z KOLEJNIC ŽLÁBKOVÝCH NT1 NA ŽELEZOBETONOVÉ DESCE</t>
  </si>
  <si>
    <t>532232</t>
  </si>
  <si>
    <t>REGENEROVANÁ TRAMVAJOVÁ VÝHYBKA JEDNODUCHÁ OBLOUKOVÁ A SYMETRICKÁ Z KOLEJNIC ŽLÁBKOVÝCH NT1 NA PRAŽCÍCH DŘEVĚNÝCH</t>
  </si>
  <si>
    <t>532233</t>
  </si>
  <si>
    <t>REGENEROVANÁ TRAMVAJOVÁ VÝHYBKA JEDNODUCHÁ OBLOUKOVÁ A SYMETRICKÁ Z KOLEJNIC ŽLÁBKOVÝCH NT1 NA PRAŽCÍCH BETONOVÝCH</t>
  </si>
  <si>
    <t>532235</t>
  </si>
  <si>
    <t>REGENEROVANÁ TRAMVAJOVÁ VÝHYBKA JEDNODUCHÁ OBLOUKOVÁ A SYMETRICKÁ Z KOLEJNIC ŽLÁBKOVÝCH NT1 NA BETONOVÝCH PANELECH S (RYBINOVÝMI) DRÁŽKAMI</t>
  </si>
  <si>
    <t>532271</t>
  </si>
  <si>
    <t>REGENEROVANÁ TRAMVAJOVÁ VÝHYBKA JEDNODUCHÁ OBLOUKOVÁ A SYMETRICKÁ Z KOLEJNIC OSTATNÍCH TYPŮ NA ŽELEZOBETONOVÉ DESCE</t>
  </si>
  <si>
    <t>532272</t>
  </si>
  <si>
    <t>REGENEROVANÁ TRAMVAJOVÁ VÝHYBKA JEDNODUCHÁ OBLOUKOVÁ A SYMETRICKÁ Z KOLEJNIC OSTATNÍCH TYPŮ NA PRAŽCÍCH DŘEVĚNÝCH</t>
  </si>
  <si>
    <t>532273</t>
  </si>
  <si>
    <t>REGENEROVANÁ TRAMVAJOVÁ VÝHYBKA JEDNODUCHÁ OBLOUKOVÁ A SYMETRICKÁ Z KOLEJNIC OSTATNÍCH TYPŮ NA PRAŽCÍCH BETONOVÝCH</t>
  </si>
  <si>
    <t>532275</t>
  </si>
  <si>
    <t>REGENEROVANÁ TRAMVAJOVÁ VÝHYBKA JEDNODUCHÁ OBLOUKOVÁ A SYMETRICKÁ Z KOLEJNIC OSTATNÍCH TYPŮ NA BETONOVÝCH PANELECH S (RYBINOVÝMI) DRÁŽKAMI</t>
  </si>
  <si>
    <t>532311</t>
  </si>
  <si>
    <t>REGENEROVANÁ TRAMVAJOVÁ VÝHYBKA KŘIŽOVATKOVÁ Z KOLEJNIC 49 E1 NA ŽELEZOBETONOVÉ DESCE</t>
  </si>
  <si>
    <t>532312</t>
  </si>
  <si>
    <t>REGENEROVANÁ TRAMVAJOVÁ VÝHYBKA KŘIŽOVATKOVÁ Z KOLEJNIC 49 E1 NA PRAŽCÍCH DŘEVĚNÝCH</t>
  </si>
  <si>
    <t>532313</t>
  </si>
  <si>
    <t>REGENEROVANÁ TRAMVAJOVÁ VÝHYBKA KŘIŽOVATKOVÁ Z KOLEJNIC 49 E1 NA PRAŽCÍCH BETONOVÝCH</t>
  </si>
  <si>
    <t>532315</t>
  </si>
  <si>
    <t>REGENEROVANÁ TRAMVAJOVÁ VÝHYBKA KŘIŽOVATKOVÁ Z KOLEJNIC 49 E1 NA BETONOVÝCH PANELECH S (RYBINOVÝMI) DRÁŽKAMI</t>
  </si>
  <si>
    <t>532321</t>
  </si>
  <si>
    <t>REGENEROVANÁ TRAMVAJOVÁ VÝHYBKA KŘIŽOVATKOVÁ Z KOLEJNIC ŽLÁBKOVÝCH 57R1 (PH 37) NA ŽELEZOBETONOVÉ DESCE</t>
  </si>
  <si>
    <t>532322</t>
  </si>
  <si>
    <t>REGENEROVANÁ TRAMVAJOVÁ VÝHYBKA KŘIŽOVATKOVÁ Z KOLEJNIC ŽLÁBKOVÝCH 57R1 (PH 37) NA PRAŽCÍCH DŘEVĚNÝCH</t>
  </si>
  <si>
    <t>532323</t>
  </si>
  <si>
    <t>REGENEROVANÁ TRAMVAJOVÁ VÝHYBKA KŘIŽOVATKOVÁ Z KOLEJNIC ŽLÁBKOVÝCH 57R1 (PH 37) NA PRAŽCÍCH BETONOVÝCH</t>
  </si>
  <si>
    <t>532325</t>
  </si>
  <si>
    <t>REGENEROVANÁ TRAMVAJOVÁ VÝHYBKA KŘIŽOVATKOVÁ Z KOLEJNIC ŽLÁBKOVÝCH 57R1 (PH 37) NA BETONOVÝCH PANELECH S (RYBINOVÝMI) DRÁŽKAMI</t>
  </si>
  <si>
    <t>532331</t>
  </si>
  <si>
    <t>REGENEROVANÁ TRAMVAJOVÁ VÝHYBKA KŘIŽOVATKOVÁ Z KOLEJNIC ŽLÁBKOVÝCH NT1 NA ŽELEZOBETONOVÉ DESCE</t>
  </si>
  <si>
    <t>532332</t>
  </si>
  <si>
    <t>REGENEROVANÁ TRAMVAJOVÁ VÝHYBKA KŘIŽOVATKOVÁ Z KOLEJNIC ŽLÁBKOVÝCH NT1 NA PRAŽCÍCH DŘEVĚNÝCH</t>
  </si>
  <si>
    <t>532333</t>
  </si>
  <si>
    <t>REGENEROVANÁ TRAMVAJOVÁ VÝHYBKA KŘIŽOVATKOVÁ Z KOLEJNIC ŽLÁBKOVÝCH NT1 NA PRAŽCÍCH BETONOVÝCH</t>
  </si>
  <si>
    <t>532335</t>
  </si>
  <si>
    <t>REGENEROVANÁ TRAMVAJOVÁ VÝHYBKA KŘIŽOVATKOVÁ Z KOLEJNIC ŽLÁBKOVÝCH NT1 NA BETONOVÝCH PANELECH S (RYBINOVÝMI) DRÁŽKAMI</t>
  </si>
  <si>
    <t>532371</t>
  </si>
  <si>
    <t>REGENEROVANÁ TRAMVAJOVÁ VÝHYBKA KŘIŽOVATKOVÁ Z KOLEJNIC OSTATNÍCH TYPŮ NA ŽELEZOBETONOVÉ DESCE</t>
  </si>
  <si>
    <t>532372</t>
  </si>
  <si>
    <t>REGENEROVANÁ TRAMVAJOVÁ VÝHYBKA KŘIŽOVATKOVÁ Z KOLEJNIC OSTATNÍCH TYPŮ NA PRAŽCÍCH DŘEVĚNÝCH</t>
  </si>
  <si>
    <t>532373</t>
  </si>
  <si>
    <t>REGENEROVANÁ TRAMVAJOVÁ VÝHYBKA KŘIŽOVATKOVÁ Z KOLEJNIC OSTATNÍCH TYPŮ NA PRAŽCÍCH BETONOVÝCH</t>
  </si>
  <si>
    <t>532375</t>
  </si>
  <si>
    <t>REGENEROVANÁ TRAMVAJOVÁ VÝHYBKA KŘIŽOVATKOVÁ Z KOLEJNIC OSTATNÍCH TYPŮ NA BETONOVÝCH PANELECH S (RYBINOVÝMI) DRÁŽKAMI</t>
  </si>
  <si>
    <t>532411</t>
  </si>
  <si>
    <t>REGENEROVANÁ TRAMVAJOVÁ KOLEJOVÁ SPOJKA JEDNODUCHÁ Z KOLEJNIC 49 E1 NA ŽELEZOBETONOVÉ DESCE</t>
  </si>
  <si>
    <t>532412</t>
  </si>
  <si>
    <t>REGENEROVANÁ TRAMVAJOVÁ KOLEJOVÁ SPOJKA JEDNODUCHÁ Z KOLEJNIC 49 E1 NA PRAŽCÍCH DŘEVĚNÝCH</t>
  </si>
  <si>
    <t>532413</t>
  </si>
  <si>
    <t>REGENEROVANÁ TRAMVAJOVÁ KOLEJOVÁ SPOJKA JEDNODUCHÁ Z KOLEJNIC 49 E1 NA PRAŽCÍCH BETONOVÝCH</t>
  </si>
  <si>
    <t>532415</t>
  </si>
  <si>
    <t>REGENEROVANÁ TRAMVAJOVÁ KOLEJOVÁ SPOJKA JEDNODUCHÁ Z KOLEJNIC 49 E1 NA BETONOVÝCH PANELECH S (RYBINOVÝMI) DRÁŽKAMI</t>
  </si>
  <si>
    <t>532421</t>
  </si>
  <si>
    <t>REGENEROVANÁ TRAMVAJOVÁ KOLEJOVÁ SPOJKA JEDNODUCHÁ Z KOLEJNIC ŽLÁBKOVÝCH 57R1 (PH 37) NA ŽELEZOBETONOVÉ DESCE</t>
  </si>
  <si>
    <t>532422</t>
  </si>
  <si>
    <t>REGENEROVANÁ TRAMVAJOVÁ KOLEJOVÁ SPOJKA JEDNODUCHÁ Z KOLEJNIC ŽLÁBKOVÝCH 57R1 (PH 37) NA PRAŽCÍCH DŘEVĚNÝCH</t>
  </si>
  <si>
    <t>532423</t>
  </si>
  <si>
    <t>512570</t>
  </si>
  <si>
    <t>513550</t>
  </si>
  <si>
    <t>513560</t>
  </si>
  <si>
    <t>513570</t>
  </si>
  <si>
    <t>514000</t>
  </si>
  <si>
    <t>515000</t>
  </si>
  <si>
    <t>521110</t>
  </si>
  <si>
    <t>KOLEJ TRAMVAJOVÁ Z KOLEJNIC 49 E1 NA ŽELEZOBETONOVÉ DESCE</t>
  </si>
  <si>
    <t>521121</t>
  </si>
  <si>
    <t>KOLEJ TRAMVAJOVÁ Z KOLEJNIC 49 E1 NA PRAŽCÍCH DŘEVĚNÝCH ROZDĚLENÍ 600 MM</t>
  </si>
  <si>
    <t>521122</t>
  </si>
  <si>
    <t>KOLEJ TRAMVAJOVÁ Z KOLEJNIC 49 E1 NA PRAŽCÍCH DŘEVĚNÝCH ROZDĚLENÍ 650 MM</t>
  </si>
  <si>
    <t>521123</t>
  </si>
  <si>
    <t>KOLEJ TRAMVAJOVÁ Z KOLEJNIC 49 E1 NA PRAŽCÍCH DŘEVĚNÝCH ROZDĚLENÍ 720 MM</t>
  </si>
  <si>
    <t>521124</t>
  </si>
  <si>
    <t>KOLEJ TRAMVAJOVÁ Z KOLEJNIC 49 E1 NA PRAŽCÍCH DŘEVĚNÝCH ROZDĚLENÍ 750 MM</t>
  </si>
  <si>
    <t>521125</t>
  </si>
  <si>
    <t>KOLEJ TRAMVAJOVÁ Z KOLEJNIC 49 E1 NA PRAŽCÍCH DŘEVĚNÝCH ROZDĚLENÍ 900 MM</t>
  </si>
  <si>
    <t>521131</t>
  </si>
  <si>
    <t>KOLEJ TRAMVAJOVÁ Z KOLEJNIC 49 E1 NA PRAŽCÍCH BETONOVÝCH ROZDĚLENÍ 600 MM</t>
  </si>
  <si>
    <t>521132</t>
  </si>
  <si>
    <t>KOLEJ TRAMVAJOVÁ Z KOLEJNIC 49 E1 NA PRAŽCÍCH BETONOVÝCH ROZDĚLENÍ 650 MM</t>
  </si>
  <si>
    <t>521133</t>
  </si>
  <si>
    <t>KOLEJ TRAMVAJOVÁ Z KOLEJNIC 49 E1 NA PRAŽCÍCH BETONOVÝCH ROZDĚLENÍ 720 MM</t>
  </si>
  <si>
    <t>521134</t>
  </si>
  <si>
    <t>KOLEJ TRAMVAJOVÁ Z KOLEJNIC 49 E1 NA PRAŽCÍCH BETONOVÝCH ROZDĚLENÍ 750 MM</t>
  </si>
  <si>
    <t>521135</t>
  </si>
  <si>
    <t>KOLEJ TRAMVAJOVÁ Z KOLEJNIC 49 E1 NA PRAŽCÍCH BETONOVÝCH ROZDĚLENÍ 900 MM</t>
  </si>
  <si>
    <t>521210</t>
  </si>
  <si>
    <t>KOLEJ TRAMVAJOVÁ Z KOLEJNIC ŽLÁBKOVÝCH 57R1 (PH 37) NA ŽELEZOBETONOVÉ DESCE</t>
  </si>
  <si>
    <t>521221</t>
  </si>
  <si>
    <t>KOLEJ TRAMVAJOVÁ Z KOLEJNIC ŽLÁBKOVÝCH 57R1 (PH 37) NA PRAŽCÍCH DŘEVĚNÝCH ROZDĚLENÍ 600 MM</t>
  </si>
  <si>
    <t>521222</t>
  </si>
  <si>
    <t>KOLEJ TRAMVAJOVÁ Z KOLEJNIC ŽLÁBKOVÝCH 57R1 (PH 37) NA PRAŽCÍCH DŘEVĚNÝCH ROZDĚLENÍ 650 MM</t>
  </si>
  <si>
    <t>521223</t>
  </si>
  <si>
    <t>KOLEJ TRAMVAJOVÁ Z KOLEJNIC ŽLÁBKOVÝCH 57R1 (PH 37) NA PRAŽCÍCH DŘEVĚNÝCH ROZDĚLENÍ 720 MM</t>
  </si>
  <si>
    <t>521224</t>
  </si>
  <si>
    <t>KOLEJ TRAMVAJOVÁ Z KOLEJNIC ŽLÁBKOVÝCH 57R1 (PH 37) NA PRAŽCÍCH DŘEVĚNÝCH ROZDĚLENÍ 750 MM</t>
  </si>
  <si>
    <t>521225</t>
  </si>
  <si>
    <t>KOLEJ TRAMVAJOVÁ Z KOLEJNIC ŽLÁBKOVÝCH 57R1 (PH 37) NA PRAŽCÍCH DŘEVĚNÝCH ROZDĚLENÍ 900 MM</t>
  </si>
  <si>
    <t>521231</t>
  </si>
  <si>
    <t>532525</t>
  </si>
  <si>
    <t>REGENEROVANÁ TRAMVAJOVÁ KOLEJOVÁ SPOJKA DVOJITÁ Z KOLEJNIC ŽLÁBKOVÝCH 57R1 (PH 37) NA BETONOVÝCH PANELECH S (RYBINOVÝMI) DRÁŽKAMI</t>
  </si>
  <si>
    <t>532532</t>
  </si>
  <si>
    <t>REGENEROVANÁ TRAMVAJOVÁ KOLEJOVÁ SPOJKA DVOJITÁ Z KOLEJNIC ŽLÁBKOVÝCH NT1 NA PRAŽCÍCH DŘEVĚNÝCH</t>
  </si>
  <si>
    <t>532533</t>
  </si>
  <si>
    <t>REGENEROVANÁ TRAMVAJOVÁ KOLEJOVÁ SPOJKA DVOJITÁ Z KOLEJNIC ŽLÁBKOVÝCH NT1 NA PRAŽCÍCH BETONOVÝCH</t>
  </si>
  <si>
    <t>532535</t>
  </si>
  <si>
    <t>REGENEROVANÁ TRAMVAJOVÁ KOLEJOVÁ SPOJKA DVOJITÁ Z KOLEJNIC ŽLÁBKOVÝCH NT1 NA BETONOVÝCH PANELECH S (RYBINOVÝMI) DRÁŽKAMI</t>
  </si>
  <si>
    <t>532571</t>
  </si>
  <si>
    <t>REGENEROVANÁ TRAMVAJOVÁ KOLEJOVÁ SPOJKA DVOJITÁ Z KOLEJNIC OSTATNÍCH TYPŮ NA ŽELEZOBETONOVÉ DESCE</t>
  </si>
  <si>
    <t>532572</t>
  </si>
  <si>
    <t>REGENEROVANÁ TRAMVAJOVÁ KOLEJOVÁ SPOJKA DVOJITÁ Z KOLEJNIC OSTATNÍCH TYPŮ NA PRAŽCÍCH DŘEVĚNÝCH</t>
  </si>
  <si>
    <t>532573</t>
  </si>
  <si>
    <t>REGENEROVANÁ TRAMVAJOVÁ KOLEJOVÁ SPOJKA DVOJITÁ Z KOLEJNIC OSTATNÍCH TYPŮ NA PRAŽCÍCH BETONOVÝCH</t>
  </si>
  <si>
    <t>532575</t>
  </si>
  <si>
    <t>REGENEROVANÁ TRAMVAJOVÁ KOLEJOVÁ SPOJKA DVOJITÁ Z KOLEJNIC OSTATNÍCH TYPŮ NA BETONOVÝCH PANELECH S (RYBINOVÝMI) DRÁŽKAMI</t>
  </si>
  <si>
    <t>532611</t>
  </si>
  <si>
    <t>REGENEROVANÁ TRAMVAJOVÁ VÝHYBKA VÍCENÁSOBNÁ Z KOLEJNIC 49 E1 NA ŽELEZOBETONOVÉ DESCE</t>
  </si>
  <si>
    <t>532612</t>
  </si>
  <si>
    <t>REGENEROVANÁ TRAMVAJOVÁ VÝHYBKA VÍCENÁSOBNÁ Z KOLEJNIC 49 E1 NA PRAŽCÍCH DŘEVĚNÝCH</t>
  </si>
  <si>
    <t>532613</t>
  </si>
  <si>
    <t>REGENEROVANÁ TRAMVAJOVÁ VÝHYBKA VÍCENÁSOBNÁ Z KOLEJNIC 49 E1 NA PRAŽCÍCH BETONOVÝCH</t>
  </si>
  <si>
    <t>532615</t>
  </si>
  <si>
    <t>REGENEROVANÁ TRAMVAJOVÁ VÝHYBKA VÍCENÁSOBNÁ Z KOLEJNIC 49 E1 NA BETONOVÝCH PANELECH S (RYBINOVÝMI) DRÁŽKAMI</t>
  </si>
  <si>
    <t>532621</t>
  </si>
  <si>
    <t>REGENEROVANÁ TRAMVAJOVÁ VÝHYBKA VÍCENÁSOBNÁ Z KOLEJNIC ŽLÁBKOVÝCH 57R1 (PH 37) NA ŽELEZOBETONOVÉ DESCE</t>
  </si>
  <si>
    <t>532622</t>
  </si>
  <si>
    <t>REGENEROVANÁ TRAMVAJOVÁ VÝHYBKA VÍCENÁSOBNÁ Z KOLEJNIC ŽLÁBKOVÝCH 57R1 (PH 37) NA PRAŽCÍCH DŘEVĚNÝCH</t>
  </si>
  <si>
    <t>532623</t>
  </si>
  <si>
    <t>REGENEROVANÁ TRAMVAJOVÁ VÝHYBKA VÍCENÁSOBNÁ Z KOLEJNIC ŽLÁBKOVÝCH 57R1 (PH 37) NA PRAŽCÍCH BETONOVÝCH</t>
  </si>
  <si>
    <t>532625</t>
  </si>
  <si>
    <t>REGENEROVANÁ TRAMVAJOVÁ VÝHYBKA VÍCENÁSOBNÁ Z KOLEJNIC ŽLÁBKOVÝCH 57R1 (PH 37) NA BETONOVÝCH PANELECH S (RYBINOVÝMI) DRÁŽKAMI</t>
  </si>
  <si>
    <t>532631</t>
  </si>
  <si>
    <t>REGENEROVANÁ TRAMVAJOVÁ VÝHYBKA VÍCENÁSOBNÁ Z KOLEJNIC ŽLÁBKOVÝCH NT1 NA ŽELEZOBETONOVÉ DESCE</t>
  </si>
  <si>
    <t>532632</t>
  </si>
  <si>
    <t>REGENEROVANÁ TRAMVAJOVÁ VÝHYBKA VÍCENÁSOBNÁ Z KOLEJNIC ŽLÁBKOVÝCH NT1 NA PRAŽCÍCH DŘEVĚNÝCH</t>
  </si>
  <si>
    <t>532633</t>
  </si>
  <si>
    <t>REGENEROVANÁ TRAMVAJOVÁ VÝHYBKA VÍCENÁSOBNÁ Z KOLEJNIC ŽLÁBKOVÝCH NT1 NA PRAŽCÍCH BETONOVÝCH</t>
  </si>
  <si>
    <t>532635</t>
  </si>
  <si>
    <t>REGENEROVANÁ TRAMVAJOVÁ VÝHYBKA VÍCENÁSOBNÁ Z KOLEJNIC ŽLÁBKOVÝCH NT1 NA BETONOVÝCH PANELECH S (RYBINOVÝMI) DRÁŽKAMI</t>
  </si>
  <si>
    <t>532671</t>
  </si>
  <si>
    <t>REGENEROVANÁ TRAMVAJOVÁ VÝHYBKA VÍCENÁSOBNÁ Z KOLEJNIC OSTATNÍCH TYPŮ NA ŽELEZOBETONOVÉ DESCE</t>
  </si>
  <si>
    <t>532672</t>
  </si>
  <si>
    <t>REGENEROVANÁ TRAMVAJOVÁ VÝHYBKA VÍCENÁSOBNÁ Z KOLEJNIC OSTATNÍCH TYPŮ NA PRAŽCÍCH DŘEVĚNÝCH</t>
  </si>
  <si>
    <t>532673</t>
  </si>
  <si>
    <t>REGENEROVANÁ TRAMVAJOVÁ VÝHYBKA VÍCENÁSOBNÁ Z KOLEJNIC OSTATNÍCH TYPŮ NA PRAŽCÍCH BETONOVÝCH</t>
  </si>
  <si>
    <t>532675</t>
  </si>
  <si>
    <t>REGENEROVANÁ TRAMVAJOVÁ VÝHYBKA VÍCENÁSOBNÁ Z KOLEJNIC OSTATNÍCH TYPŮ NA BETONOVÝCH PANELECH S (RYBINOVÝMI) DRÁŽKAMI</t>
  </si>
  <si>
    <t>532711</t>
  </si>
  <si>
    <t>REGENEROVANÁ TRAMVAJOVÁ KOLEJOVÁ KŘÍŽOVATKA Z KOLEJNIC 49 E1 NA ŽELEZOBETONOVÉ DESCE</t>
  </si>
  <si>
    <t>532712</t>
  </si>
  <si>
    <t>REGENEROVANÁ TRAMVAJOVÁ KOLEJOVÁ KŘÍŽOVATKA Z KOLEJNIC 49 E1 NA PRAŽCÍCH DŘEVĚNÝCH</t>
  </si>
  <si>
    <t>532713</t>
  </si>
  <si>
    <t>REGENEROVANÁ TRAMVAJOVÁ KOLEJOVÁ KŘÍŽOVATKA Z KOLEJNIC 49 E1 NA PRAŽCÍCH BETONOVÝCH</t>
  </si>
  <si>
    <t>532715</t>
  </si>
  <si>
    <t>REGENEROVANÁ TRAMVAJOVÁ KOLEJOVÁ KŘÍŽOVATKA Z KOLEJNIC 49 E1 NA BETONOVÝCH PANELECH S (RYBINOVÝMI) DRÁŽKAMI</t>
  </si>
  <si>
    <t>532721</t>
  </si>
  <si>
    <t>REGENEROVANÁ TRAMVAJOVÁ KOLEJOVÁ KŘÍŽOVATKA Z KOLEJNIC ŽLÁBKOVÝCH 57R1 (PH 37) NA ŽELEZOBETONOVÉ DESCE</t>
  </si>
  <si>
    <t>532722</t>
  </si>
  <si>
    <t>REGENEROVANÁ TRAMVAJOVÁ KOLEJOVÁ KŘÍŽOVATKA Z KOLEJNIC ŽLÁBKOVÝCH 57R1 (PH 37) NA PRAŽCÍCH DŘEVĚNÝCH</t>
  </si>
  <si>
    <t>532723</t>
  </si>
  <si>
    <t>REGENEROVANÁ TRAMVAJOVÁ KOLEJOVÁ KŘÍŽOVATKA Z KOLEJNIC ŽLÁBKOVÝCH 57R1 (PH 37) NA PRAŽCÍCH BETONOVÝCH</t>
  </si>
  <si>
    <t>532725</t>
  </si>
  <si>
    <t>REGENEROVANÁ TRAMVAJOVÁ KOLEJOVÁ KŘÍŽOVATKA Z KOLEJNIC ŽLÁBKOVÝCH 57R1 (PH 37) NA BETONOVÝCH PANELECH S (RYBINOVÝMI) DRÁŽKAMI</t>
  </si>
  <si>
    <t>532731</t>
  </si>
  <si>
    <t>REGENEROVANÁ TRAMVAJOVÁ KOLEJOVÁ KŘÍŽOVATKA Z KOLEJNIC ŽLÁBKOVÝCH NT1 NA ŽELEZOBETONOVÉ DESCE</t>
  </si>
  <si>
    <t>532732</t>
  </si>
  <si>
    <t>REGENEROVANÁ TRAMVAJOVÁ KOLEJOVÁ KŘÍŽOVATKA Z KOLEJNIC ŽLÁBKOVÝCH NT1 NA PRAŽCÍCH DŘEVĚNÝCH</t>
  </si>
  <si>
    <t>532733</t>
  </si>
  <si>
    <t>REGENEROVANÁ TRAMVAJOVÁ KOLEJOVÁ KŘÍŽOVATKA Z KOLEJNIC ŽLÁBKOVÝCH NT1 NA PRAŽCÍCH BETONOVÝCH</t>
  </si>
  <si>
    <t>532735</t>
  </si>
  <si>
    <t>REGENEROVANÁ TRAMVAJOVÁ KOLEJOVÁ KŘÍŽOVATKA Z KOLEJNIC ŽLÁBKOVÝCH NT1 NA BETONOVÝCH PANELECH S (RYBINOVÝMI) DRÁŽKAMI</t>
  </si>
  <si>
    <t>532771</t>
  </si>
  <si>
    <t>REGENEROVANÁ TRAMVAJOVÁ KOLEJOVÁ KŘÍŽOVATKA Z KOLEJNIC OSTATNÍCH TYPŮ NA ŽELEZOBETONOVÉ DESCE</t>
  </si>
  <si>
    <t>532772</t>
  </si>
  <si>
    <t>REGENEROVANÁ TRAMVAJOVÁ KOLEJOVÁ KŘÍŽOVATKA Z KOLEJNIC OSTATNÍCH TYPŮ NA PRAŽCÍCH DŘEVĚNÝCH</t>
  </si>
  <si>
    <t>532773</t>
  </si>
  <si>
    <t>REGENEROVANÁ TRAMVAJOVÁ KOLEJOVÁ KŘÍŽOVATKA Z KOLEJNIC OSTATNÍCH TYPŮ NA PRAŽCÍCH BETONOVÝCH</t>
  </si>
  <si>
    <t>532775</t>
  </si>
  <si>
    <t>REGENEROVANÁ TRAMVAJOVÁ KOLEJOVÁ KŘÍŽOVATKA Z KOLEJNIC OSTATNÍCH TYPŮ NA BETONOVÝCH PANELECH S (RYBINOVÝMI) DRÁŽKAMI</t>
  </si>
  <si>
    <t>533132</t>
  </si>
  <si>
    <t>J 60 1:6,6-190, PR. DŘ., UP. PRUŽNÉ</t>
  </si>
  <si>
    <t>533133</t>
  </si>
  <si>
    <t>J 60 1:6,6-190, PR. BET., UP. PRUŽNÉ</t>
  </si>
  <si>
    <t>533142</t>
  </si>
  <si>
    <t>J 60 1:7,5-190, PR. DŘ., UP. PRUŽNÉ</t>
  </si>
  <si>
    <t>533143</t>
  </si>
  <si>
    <t>J 60 1:7,5-190, PR. BET., UP. PRUŽNÉ</t>
  </si>
  <si>
    <t>533152</t>
  </si>
  <si>
    <t>J 60 1:9-190, PR. DŘ., UP. PRUŽNÉ</t>
  </si>
  <si>
    <t>533153</t>
  </si>
  <si>
    <t>J 60 1:9-190, PR. BET., UP. PRUŽNÉ</t>
  </si>
  <si>
    <t>533172</t>
  </si>
  <si>
    <t>J 60 1:9-300, PR. DŘ., UP. PRUŽNÉ</t>
  </si>
  <si>
    <t>533173</t>
  </si>
  <si>
    <t>J 60 1:9-300, PR. BET., UP. PRUŽNÉ</t>
  </si>
  <si>
    <t>533182</t>
  </si>
  <si>
    <t>J 60 1:9-300-PHS, PR. DŘ., UP. PRUŽNÉ</t>
  </si>
  <si>
    <t>533183</t>
  </si>
  <si>
    <t>J 60 1:9-300-PHS, PR. BET., UP. PRUŽNÉ</t>
  </si>
  <si>
    <t>533192</t>
  </si>
  <si>
    <t>J 60 1:11-300, PR. DŘ., UP. PRUŽNÉ</t>
  </si>
  <si>
    <t>533193</t>
  </si>
  <si>
    <t>J 60 1:11-300, PR. BET., UP. PRUŽNÉ</t>
  </si>
  <si>
    <t>5331A2</t>
  </si>
  <si>
    <t>J 60 1:11-300-PHS, PR. DŘ., UP. PRUŽNÉ</t>
  </si>
  <si>
    <t>5331A3</t>
  </si>
  <si>
    <t>J 60 1:11-300-PHS, PR. BET., UP. PRUŽNÉ</t>
  </si>
  <si>
    <t>5331B2</t>
  </si>
  <si>
    <t>J 60 1:11-300-KOMB, PR. DŘ., UP. PRUŽNÉ</t>
  </si>
  <si>
    <t>5331B3</t>
  </si>
  <si>
    <t>J 60 1:11-300-KOMB, PR. BET., UP. PRUŽNÉ</t>
  </si>
  <si>
    <t>5331C2</t>
  </si>
  <si>
    <t>J 60 1:12-500, PR. DŘ., UP. PRUŽNÉ</t>
  </si>
  <si>
    <t>5331C3</t>
  </si>
  <si>
    <t>J 60 1:12-500, PR. BET., UP. PRUŽNÉ</t>
  </si>
  <si>
    <t>5331D2</t>
  </si>
  <si>
    <t>J 60 1:12-500-PHS, PR. DŘ., UP. PRUŽNÉ</t>
  </si>
  <si>
    <t>5331D3</t>
  </si>
  <si>
    <t>J 60 1:12-500-PHS, PR. BET., UP. PRUŽNÉ</t>
  </si>
  <si>
    <t>5331E2</t>
  </si>
  <si>
    <t>J 60 1:14-760, PR. DŘ., UP. PRUŽNÉ</t>
  </si>
  <si>
    <t>5331E3</t>
  </si>
  <si>
    <t>J 60 1:14-760, PR. BET., UP. PRUŽNÉ</t>
  </si>
  <si>
    <t>5331F2</t>
  </si>
  <si>
    <t>J 60 1:14-760-PHS, PR. DŘ., UP. PRUŽNÉ</t>
  </si>
  <si>
    <t>5331F3</t>
  </si>
  <si>
    <t>J 60 1:14-760-PHS, PR. BET., UP. PRUŽNÉ</t>
  </si>
  <si>
    <t>5331G2</t>
  </si>
  <si>
    <t>J 60 1:18,5-1200, PR. DŘ., UP. PRUŽNÉ</t>
  </si>
  <si>
    <t>5331G3</t>
  </si>
  <si>
    <t>J 60 1:18,5-1200, PR. BET., UP. PRUŽNÉ</t>
  </si>
  <si>
    <t>5331H2</t>
  </si>
  <si>
    <t>J 60 1:18,5-1200-PHS, PR. DŘ., UP. PRUŽNÉ</t>
  </si>
  <si>
    <t>5331H3</t>
  </si>
  <si>
    <t>J 60 1:18,5-1200-PHS, PR. BET., UP. PRUŽNÉ</t>
  </si>
  <si>
    <t>5331I3</t>
  </si>
  <si>
    <t>J 60 1:26,5-2500-PHS, PR. BET., UP. PRUŽNÉ</t>
  </si>
  <si>
    <t>533232</t>
  </si>
  <si>
    <t>J 49 1:6,6-190, PR. DŘ., UP. PRUŽNÉ</t>
  </si>
  <si>
    <t>533233</t>
  </si>
  <si>
    <t>J 49 1:6,6-190, PR. BET., UP. PRUŽNÉ</t>
  </si>
  <si>
    <t>533242</t>
  </si>
  <si>
    <t>J 49 1:7,5-190, PR. DŘ., UP. PRUŽNÉ</t>
  </si>
  <si>
    <t>533243</t>
  </si>
  <si>
    <t>J 49 1:7,5-190, PR. BET., UP. PRUŽNÉ</t>
  </si>
  <si>
    <t>533252</t>
  </si>
  <si>
    <t>J 49 1:9-190, PR. DŘ., UP. PRUŽNÉ</t>
  </si>
  <si>
    <t>533253</t>
  </si>
  <si>
    <t>J 49 1:9-190, PR. BET., UP. PRUŽNÉ</t>
  </si>
  <si>
    <t>533262</t>
  </si>
  <si>
    <t>J 49 1:9-190-KOMB, PR. DŘ., UP. PRUŽNÉ</t>
  </si>
  <si>
    <t>533263</t>
  </si>
  <si>
    <t>J 49 1:9-190-KOMB, PR. BET., UP. PRUŽNÉ</t>
  </si>
  <si>
    <t>533272</t>
  </si>
  <si>
    <t>J 49 1:9-300, PR. DŘ., UP. PRUŽNÉ</t>
  </si>
  <si>
    <t>533273</t>
  </si>
  <si>
    <t>J 49 1:9-300, PR. BET., UP. PRUŽNÉ</t>
  </si>
  <si>
    <t>533292</t>
  </si>
  <si>
    <t>J 49 1:11-300, PR. DŘ., UP. PRUŽNÉ</t>
  </si>
  <si>
    <t>533293</t>
  </si>
  <si>
    <t>J 49 1:11-300, PR. BET., UP. PRUŽNÉ</t>
  </si>
  <si>
    <t>5332B2</t>
  </si>
  <si>
    <t>J 49 1:11-300-KOMB, PR. DŘ., UP. PRUŽNÉ</t>
  </si>
  <si>
    <t>5332B3</t>
  </si>
  <si>
    <t>J 49 1:11-300-KOMB, PR. BET., UP. PRUŽNÉ</t>
  </si>
  <si>
    <t>5332C2</t>
  </si>
  <si>
    <t>J 49 1:12-500, PR. DŘ., UP. PRUŽNÉ</t>
  </si>
  <si>
    <t>5332C3</t>
  </si>
  <si>
    <t>J 49 1:12-500, PR. BET., UP. PRUŽNÉ</t>
  </si>
  <si>
    <t>5332E2</t>
  </si>
  <si>
    <t>J 49 1:14-760, PR. DŘ., UP. PRUŽNÉ</t>
  </si>
  <si>
    <t>5332E3</t>
  </si>
  <si>
    <t>J 49 1:14-760, PR. BET., UP. PRUŽNÉ</t>
  </si>
  <si>
    <t>5332G2</t>
  </si>
  <si>
    <t>J 49 1:18,5-1200, PR. DŘ., UP. PRUŽNÉ</t>
  </si>
  <si>
    <t>5332G3</t>
  </si>
  <si>
    <t>J 49 1:18,5-1200, PR. BET., UP. PRUŽNÉ</t>
  </si>
  <si>
    <t>533311</t>
  </si>
  <si>
    <t>J S 49 1:6-150, PR. DŘ., UP. TUHÉ</t>
  </si>
  <si>
    <t>533321</t>
  </si>
  <si>
    <t>J S 49 1:7,5-150, PR. DŘ., UP. TUHÉ</t>
  </si>
  <si>
    <t>533331</t>
  </si>
  <si>
    <t>J S 49 1:6,6-190, PR. DŘ., UP. TUHÉ</t>
  </si>
  <si>
    <t>533341</t>
  </si>
  <si>
    <t>J S 49 1:7,5-190, PR. DŘ., UP. TUHÉ</t>
  </si>
  <si>
    <t>533351</t>
  </si>
  <si>
    <t>J S 49 1:9-190, PR. DŘ., UP. TUHÉ</t>
  </si>
  <si>
    <t>533361</t>
  </si>
  <si>
    <t>J S 49 1:9-190-KOMB, PR. DŘ., UP. TUHÉ</t>
  </si>
  <si>
    <t>533371</t>
  </si>
  <si>
    <t>J S 49 1:9-300, PR. DŘ., UP. TUHÉ</t>
  </si>
  <si>
    <t>533391</t>
  </si>
  <si>
    <t>J S 49 1:11-300, PR. DŘ., UP. TUHÉ</t>
  </si>
  <si>
    <t>5333B1</t>
  </si>
  <si>
    <t>J S 49 1:11-300-KOMB, PR. DŘ., UP. TUHÉ</t>
  </si>
  <si>
    <t>5333C1</t>
  </si>
  <si>
    <t>J S 49 1:12-500, PR. DŘ., UP. TUHÉ</t>
  </si>
  <si>
    <t>J S 49 1:14-760, PR. DŘ., UP. TUHÉ</t>
  </si>
  <si>
    <t>5333G1</t>
  </si>
  <si>
    <t>J S 49 1:18,5-1200, PR. DŘ., UP. TUHÉ</t>
  </si>
  <si>
    <t>533451</t>
  </si>
  <si>
    <t>J R 65 1:9-190, PR. DŘ., UP. TUHÉ</t>
  </si>
  <si>
    <t>533461</t>
  </si>
  <si>
    <t>J R 65 1:9-190-KOMB, PR. DŘ., UP. TUHÉ</t>
  </si>
  <si>
    <t>533471</t>
  </si>
  <si>
    <t>J R 65 1:9-300, PR. DŘ., UP. TUHÉ</t>
  </si>
  <si>
    <t>533491</t>
  </si>
  <si>
    <t>J R 65 1:11-300, PR. DŘ., UP. TUHÉ</t>
  </si>
  <si>
    <t>5334B1</t>
  </si>
  <si>
    <t>J R 65 1:11-300-KOMB, PR. DŘ., UP. TUHÉ</t>
  </si>
  <si>
    <t>5334C1</t>
  </si>
  <si>
    <t>MĚŘÍCÍ TRANSFORMÁTOR PROUDU PŘES 1500/5 A</t>
  </si>
  <si>
    <t>744O31</t>
  </si>
  <si>
    <t>PŘÍPLATEK ZA KOMUNIKAČNÍ ROZHRANÍ K MĚŘÍCÍMU PŘÍSTROJI</t>
  </si>
  <si>
    <t>744O32</t>
  </si>
  <si>
    <t>744O33</t>
  </si>
  <si>
    <t>ÚŘEDNÍ CEJCHOVÁNÍ MĚŘÍCÍHO PŘÍSTROJE</t>
  </si>
  <si>
    <t>744O34</t>
  </si>
  <si>
    <t>ZKUŠEBNÍ SVORKOVNICE</t>
  </si>
  <si>
    <t>744O35</t>
  </si>
  <si>
    <t>UNIVERZÁLNÍ SKŘÍŇ MĚŘENÍ USM</t>
  </si>
  <si>
    <t>744P01</t>
  </si>
  <si>
    <t>SPÍNACÍ HODINY</t>
  </si>
  <si>
    <t>744P02</t>
  </si>
  <si>
    <t>SPÍNACÍ HODINY S ČIDLEM</t>
  </si>
  <si>
    <t>744P03</t>
  </si>
  <si>
    <t>HLÍDAČ IZOLAČNÍHO STAVU</t>
  </si>
  <si>
    <t>744P04</t>
  </si>
  <si>
    <t>TLUMIVKA K HLÍDAČI IZOLAČNÍHO STAVU</t>
  </si>
  <si>
    <t>744Q11</t>
  </si>
  <si>
    <t>SVODIČ PŘEPĚTÍ TYP 1 (TŘÍDA B) 1-2 PÓLOVÝ</t>
  </si>
  <si>
    <t>744Q12</t>
  </si>
  <si>
    <t>SVODIČ PŘEPĚTÍ TYP 1 (TŘÍDA B) 3-4 PÓLOVÝ</t>
  </si>
  <si>
    <t>744Q21</t>
  </si>
  <si>
    <t>SVODIČ PŘEPĚTÍ TYP 1+2 (TŘÍDA B+C) 1-2 PÓLOVÝ</t>
  </si>
  <si>
    <t>744Q22</t>
  </si>
  <si>
    <t>SVODIČ PŘEPĚTÍ TYP 1+2 (TŘÍDA B+C) 3-4 PÓLOVÝ</t>
  </si>
  <si>
    <t>744Q31</t>
  </si>
  <si>
    <t>SVODIČ PŘEPĚTÍ TYP 2 (TŘÍDA C) 1-2 PÓLOVÝ</t>
  </si>
  <si>
    <t>744Q32</t>
  </si>
  <si>
    <t>SVODIČ PŘEPĚTÍ TYP 2 (TŘÍDA C) 3-4 PÓLOVÝ</t>
  </si>
  <si>
    <t>744Q41</t>
  </si>
  <si>
    <t>SVODIČ PŘEPĚTÍ TYP 3 (TŘÍDA D) 1-2 PÓLOVÝ</t>
  </si>
  <si>
    <t>744Q42</t>
  </si>
  <si>
    <t>SVODIČ PŘEPĚTÍ TYP 3 (TŘÍDA D) 3-4 PÓLOVÝ</t>
  </si>
  <si>
    <t>744Q51</t>
  </si>
  <si>
    <t>744R11</t>
  </si>
  <si>
    <t>SVORKA DO 2,5 MM2</t>
  </si>
  <si>
    <t>744R12</t>
  </si>
  <si>
    <t>SVORKA OD 4 DO 16 MM2</t>
  </si>
  <si>
    <t>744R13</t>
  </si>
  <si>
    <t>SVORKA OD 25 DO 50 MM2</t>
  </si>
  <si>
    <t>744R14</t>
  </si>
  <si>
    <t>SVORKA OD 70 DO 120 MM2</t>
  </si>
  <si>
    <t>744R15</t>
  </si>
  <si>
    <t>SVORKA OD 150 MM2</t>
  </si>
  <si>
    <t>744R21</t>
  </si>
  <si>
    <t>UCPÁVKOVÁ VÝVODKA PRO KABEL O PRŮMĚRU DO 13 MM</t>
  </si>
  <si>
    <t>744R22</t>
  </si>
  <si>
    <t>UCPÁVKOVÁ VÝVODKA PRO KABEL O PRŮMĚRU OD 10 DO 17 MM</t>
  </si>
  <si>
    <t>744R23</t>
  </si>
  <si>
    <t>UCPÁVKOVÁ VÝVODKA PRO KABEL O PRŮMĚRU OD 14 DO 21 MM</t>
  </si>
  <si>
    <t>744R24</t>
  </si>
  <si>
    <t>UCPÁVKOVÁ VÝVODKA PRO KABEL O PRŮMĚRU OD 20 DO 28 MM</t>
  </si>
  <si>
    <t>744R25</t>
  </si>
  <si>
    <t>UCPÁVKOVÁ VÝVODKA PRO KABEL O PRŮMĚRU OD 25 DO 35 MM</t>
  </si>
  <si>
    <t>744R26</t>
  </si>
  <si>
    <t>UCPÁVKOVÁ VÝVODKA PRO KABEL O PRŮMĚRU OD 35 DO 48 MM</t>
  </si>
  <si>
    <t>744R31</t>
  </si>
  <si>
    <t>PŘÍSTROJOVÝ ROŠT DO ROZVADĚČE NN</t>
  </si>
  <si>
    <t>744R32</t>
  </si>
  <si>
    <t>SVORKOVÝ BLOK (MŮSTEK) DO ROZVADĚČE</t>
  </si>
  <si>
    <t>744R33</t>
  </si>
  <si>
    <t>744R34</t>
  </si>
  <si>
    <t>OZNAČOVACÍ LIŠTA DO ROZVADĚČE NN</t>
  </si>
  <si>
    <t>744R35</t>
  </si>
  <si>
    <t>OZNAČOVACÍ ŠTÍTEK DO ROZVADĚČE NN</t>
  </si>
  <si>
    <t>744R36</t>
  </si>
  <si>
    <t>OBAL NA VÝKRESY DO ROZVADĚČE NN</t>
  </si>
  <si>
    <t>PŘELOŽENÍ ROZVODNICE NN</t>
  </si>
  <si>
    <t>PŘELOŽENÍ 1 KS POLE ROZVADĚČE NN</t>
  </si>
  <si>
    <t>PŘELOŽENÍ OVLÁDACÍ SKŘÍNĚ NEBO OVLÁDACÍHO PANELU NN</t>
  </si>
  <si>
    <t>DEMONTÁŽ ROZVODNICE NN</t>
  </si>
  <si>
    <t>DEMONTÁŽ 1 KS POLE ROZVADĚČE NN</t>
  </si>
  <si>
    <t>DEMONTÁŽ OVLÁDACÍ SKŘÍNĚ NEBO OVLÁDACÍHO ROZVADĚČE NN</t>
  </si>
  <si>
    <t>744Z04</t>
  </si>
  <si>
    <t>DEMONTÁŽ POJISTKOVÉHO SYSTÉMU Z ROZVADĚČE NN</t>
  </si>
  <si>
    <t>744Z05</t>
  </si>
  <si>
    <t>DEMONTÁŽ JISTIČE NEBO VYPÍNAČE Z ROZVADĚČE NN</t>
  </si>
  <si>
    <t>744Z06</t>
  </si>
  <si>
    <t>DEMONTÁŽ STYKAČE NEBO RELÉ Z ROZVADĚČE NN</t>
  </si>
  <si>
    <t>744Z07</t>
  </si>
  <si>
    <t>DEMONTÁŽ MĚŘÍCÍHO ZAŘÍZENÍ Z ROZVADĚČE NN</t>
  </si>
  <si>
    <t>744Z08</t>
  </si>
  <si>
    <t>DEMONTÁŽ SVODIČE PŘEPĚTÍ Z ROZVADĚČE NN</t>
  </si>
  <si>
    <t>744Z09</t>
  </si>
  <si>
    <t>DEMONTÁŽ DROBNÉHO ZAŘÍZENÍ Z ROZVADĚČE NN (SIGNÁLKY, SVORKY APOD.)</t>
  </si>
  <si>
    <t>744Z92</t>
  </si>
  <si>
    <t>745121</t>
  </si>
  <si>
    <t>745122</t>
  </si>
  <si>
    <t>745123</t>
  </si>
  <si>
    <t>745124</t>
  </si>
  <si>
    <t>745211</t>
  </si>
  <si>
    <t>VYPÍNAČ VN 3-F VAKUOVÝ UN DO 25 KV</t>
  </si>
  <si>
    <t>745212</t>
  </si>
  <si>
    <t>VYPÍNAČ VN 3-F VAKUOVÝ UN PŘES 25 KV</t>
  </si>
  <si>
    <t>745221</t>
  </si>
  <si>
    <t>ODPÍNAČ VN 3-F VNITŘNÍ UN DO 25 KV</t>
  </si>
  <si>
    <t>745222</t>
  </si>
  <si>
    <t>ODPÍNAČ VN 3-F VNITŘNÍ UN PŘES 25 KV</t>
  </si>
  <si>
    <t>745231</t>
  </si>
  <si>
    <t>POJISTKOVÝ ODPÍNAČ VN 3-F VNITŘNÍ UN DO 25 KV</t>
  </si>
  <si>
    <t>745232</t>
  </si>
  <si>
    <t>POJISTKOVÝ ODPÍNAČ VN 3-F VNITŘNÍ UN PŘES 25 KV</t>
  </si>
  <si>
    <t>745241</t>
  </si>
  <si>
    <t>ODPOJOVAČ VN 3-F VNITŘNÍ UN DO 25 KV</t>
  </si>
  <si>
    <t>745242</t>
  </si>
  <si>
    <t>ODPOJOVAČ VN 3-F VNITŘNÍ UN PŘES 25 KV</t>
  </si>
  <si>
    <t>745251</t>
  </si>
  <si>
    <t>POJISTKOVÝ SPODEK JEDNOPÓLOVÝ VN UN DO 25 KV</t>
  </si>
  <si>
    <t>745261</t>
  </si>
  <si>
    <t>SVODIČ PŘEPĚTÍ VN UN DO 25 KV</t>
  </si>
  <si>
    <t>745262</t>
  </si>
  <si>
    <t>SVODIČ PŘEPĚTÍ VN UN PŘES 25 KV</t>
  </si>
  <si>
    <t>745271</t>
  </si>
  <si>
    <t>MOTOROVÝ POHON PRO 3-F VN VYPÍNAČ</t>
  </si>
  <si>
    <t>745272</t>
  </si>
  <si>
    <t>MOTOROVÝ POHON PRO 3-F VN ODPÍNAČ/ODPOJOVAČ</t>
  </si>
  <si>
    <t>RUČNÍ POHON PRO 3-F VN ODPÍNAČ/ODPOJOVAČ</t>
  </si>
  <si>
    <t>RÁM PRO 3 POJISTKOVÉ SPODKY VN</t>
  </si>
  <si>
    <t>POJISTKOVÁ PATRONA VN</t>
  </si>
  <si>
    <t>DVEŘNÍ SPÍNAČ PRO VN KOBKU</t>
  </si>
  <si>
    <t>745281</t>
  </si>
  <si>
    <t>OVLÁDACÍ SKŘÍŇ VN VYBAVENÁ PRO DOPLNĚNÍ OCHRANY/OVLÁDÁNÍ</t>
  </si>
  <si>
    <t>745282</t>
  </si>
  <si>
    <t>KOMPLETNÍ PROGRAMOVATELNÝ TERMINÁL PRO VN VČETNĚ SOFTWARE</t>
  </si>
  <si>
    <t>745283</t>
  </si>
  <si>
    <t>NADPORUDOVÁ A ZKRATOVÁ OCHRANA VN</t>
  </si>
  <si>
    <t>745284</t>
  </si>
  <si>
    <t>ZEMNÍ OCHRANA VN</t>
  </si>
  <si>
    <t>745285</t>
  </si>
  <si>
    <t>RELEOVÉ OVLÁDÁNÍ VN PRVKU</t>
  </si>
  <si>
    <t>745286</t>
  </si>
  <si>
    <t>KOMPLETNÍ PLC PRO OVLÁDÁNÍ VN PRVKU VČETNĚ SOFTWARE</t>
  </si>
  <si>
    <t>745291</t>
  </si>
  <si>
    <t>PŘÍSTROJOVÝ TRANSFORMÁTOR PROUDU VN JEDNOJÁDROVÝ</t>
  </si>
  <si>
    <t>745292</t>
  </si>
  <si>
    <t>PŘÍSTROJOVÝ TRANSFORMÁTOR PROUDU VN DVOUJÁDROVÝ</t>
  </si>
  <si>
    <t>7452A1</t>
  </si>
  <si>
    <t>PŘÍSTROJOVÝ TRANSFORMÁTOR NAPĚTÍ VN UN DO 6 KV JEDNOPÓLOVĚ IZOLOVANÝ</t>
  </si>
  <si>
    <t>7452A2</t>
  </si>
  <si>
    <t>PŘÍSTROJOVÝ TRANSFORMÁTOR NAPĚTÍ VN UN DO 6 KV DVOUPÓLOVĚ IZOLOVANÝ</t>
  </si>
  <si>
    <t>7452B1</t>
  </si>
  <si>
    <t>PŘÍSTROJOVÝ TRANSFORMÁTOR NAPĚTÍ VN UN PŘES 6 DO 25 KV JEDNOPÓLOVĚ IZOLOVANÝ</t>
  </si>
  <si>
    <t>7452B2</t>
  </si>
  <si>
    <t>PŘÍSTROJOVÝ TRANSFORMÁTOR NAPĚTÍ VN UN PŘES 6 DO 25 KV DVOUPÓLOVĚ IZOLOVANÝ</t>
  </si>
  <si>
    <t>7452C1</t>
  </si>
  <si>
    <t>PŘÍSTROJOVÝ TRANSFORMÁTOR NAPĚTÍ VN UN PŘES 25 KV JEDNOPÓLOVĚ IZOLOVANÝ</t>
  </si>
  <si>
    <t>7452C2</t>
  </si>
  <si>
    <t>PŘÍSTROJOVÝ TRANSFORMÁTOR NAPĚTÍ VN UN PŘES 25 KV DVOUPÓLOVĚ IZOLOVANÝ</t>
  </si>
  <si>
    <t>7452D1</t>
  </si>
  <si>
    <t>7452D2</t>
  </si>
  <si>
    <t>7452E1</t>
  </si>
  <si>
    <t>ÚŘEDNÍ CEJCHOVÁNÍ MĚŘÍCÍHO TRANSFORMÁTORU VN</t>
  </si>
  <si>
    <t>TRANSFORMÁTOR 3-F, 6/0,4 KV, VZDUCHEM CHLAZENÝ DO 160 KVA</t>
  </si>
  <si>
    <t>KABEL NN ČTYŘ- A PĚTIŽÍLOVÝ CU S PLASTOVOU IZOLACÍ OD 25 DO 50 MM2</t>
  </si>
  <si>
    <t>KABEL NN ČTYŘ- A PĚTIŽÍLOVÝ CU S PLASTOVOU IZOLACÍ OD 70 DO 120 MM2</t>
  </si>
  <si>
    <t>KABEL NN ČTYŘ- A PĚTIŽÍLOVÝ CU S PLASTOVOU IZOLACÍ OD 150 DO 240 MM2</t>
  </si>
  <si>
    <t>KABEL NN ČTYŘ- A PĚTIŽÍLOVÝ AL S PLASTOVOU IZOLACÍ DO 2,5 MM2</t>
  </si>
  <si>
    <t>KABEL NN ČTYŘ- A PĚTIŽÍLOVÝ AL S PLASTOVOU IZOLACÍ OD 4 DO 16 MM2</t>
  </si>
  <si>
    <t>KABEL NN ČTYŘ- A PĚTIŽÍLOVÝ AL S PLASTOVOU IZOLACÍ OD 25 DO 50 MM2</t>
  </si>
  <si>
    <t>C (B) S 49 1:9-190, PR. DŘ., UP. TUHÉ</t>
  </si>
  <si>
    <t>536361</t>
  </si>
  <si>
    <t>C (B) S 49 1:9-190-KOMB, PR. DŘ., UP. TUHÉ</t>
  </si>
  <si>
    <t>536391</t>
  </si>
  <si>
    <t>C (B) S 49 1:11-300, PR. DŘ., UP. TUHÉ</t>
  </si>
  <si>
    <t>5363B1</t>
  </si>
  <si>
    <t>C (B) S 49 1:11-300-KOMB, PR. DŘ., UP. TUHÉ</t>
  </si>
  <si>
    <t>536491</t>
  </si>
  <si>
    <t>C (B) R 65 1:11-300, PR. DŘ., UP. TUHÉ</t>
  </si>
  <si>
    <t>5364B1</t>
  </si>
  <si>
    <t>C (B) R 65 1:11-300-KOMB, PR. DŘ., UP. TUHÉ</t>
  </si>
  <si>
    <t>537311</t>
  </si>
  <si>
    <t>K S 49 1:4,5, PR. DŘ., UP. TUHÉ</t>
  </si>
  <si>
    <t>537321</t>
  </si>
  <si>
    <t>K S 49 1:5,5, PR. DŘ., UP. TUHÉ</t>
  </si>
  <si>
    <t>537331</t>
  </si>
  <si>
    <t>K S 49 1:7,5, PR. DŘ., UP. TUHÉ</t>
  </si>
  <si>
    <t>537341</t>
  </si>
  <si>
    <t>K S 49 1:9, PR. DŘ., UP. TUHÉ</t>
  </si>
  <si>
    <t>537351</t>
  </si>
  <si>
    <t>K S 49 1:11, PR. DŘ., UP. TUHÉ</t>
  </si>
  <si>
    <t>537421</t>
  </si>
  <si>
    <t>K R 65 1:5,5, PR. DŘ., UP. TUHÉ</t>
  </si>
  <si>
    <t>538133</t>
  </si>
  <si>
    <t>SDKS 60 1:11-300, 4,75 M, PR. BET., UP. PRUŽNÉ</t>
  </si>
  <si>
    <t>538143</t>
  </si>
  <si>
    <t>SDKS 60 1:11-300, 5,00 M, PR. BET., UP. PRUŽNÉ</t>
  </si>
  <si>
    <t>538212</t>
  </si>
  <si>
    <t>SDKS 49 1:9-190, 4,75 M, PR. DŘ., UP. PRUŽNÉ</t>
  </si>
  <si>
    <t>538213</t>
  </si>
  <si>
    <t>SDKS 49 1:9-190, 4,75 M, PR. BET., UP. PRUŽNÉ</t>
  </si>
  <si>
    <t>538222</t>
  </si>
  <si>
    <t>SDKS 49 1:9-190, 5,00 M, PR. DŘ., UP. PRUŽNÉ</t>
  </si>
  <si>
    <t>538223</t>
  </si>
  <si>
    <t>SDKS 49 1:9-190, 5,00 M, PR. BET., UP. PRUŽNÉ</t>
  </si>
  <si>
    <t>538232</t>
  </si>
  <si>
    <t>SDKS 49 1:11-300, 4,75 M, PR. DŘ., UP. PRUŽNÉ</t>
  </si>
  <si>
    <t>538233</t>
  </si>
  <si>
    <t>SDKS 49 1:11-300, 4,75 M, PR. BET., UP. PRUŽNÉ</t>
  </si>
  <si>
    <t>538242</t>
  </si>
  <si>
    <t>SDKS 49 1:11-300, 5,00 M, PR. DŘ., UP. PRUŽNÉ</t>
  </si>
  <si>
    <t>538243</t>
  </si>
  <si>
    <t>SDKS 49 1:11-300, 5,00 M, PR. BET., UP. PRUŽNÉ</t>
  </si>
  <si>
    <t>538311</t>
  </si>
  <si>
    <t>SDKS S 49 1:9-190, 4,75 M, PR. DŘ., UP. TUHÉ</t>
  </si>
  <si>
    <t>538321</t>
  </si>
  <si>
    <t>SDKS S 49 1:9-190, 5,00 M, PR. DŘ., UP. TUHÉ</t>
  </si>
  <si>
    <t>538331</t>
  </si>
  <si>
    <t>SDKS S 49 1:11-300, 4,75 M, PR. DŘ., UP. TUHÉ</t>
  </si>
  <si>
    <t>538341</t>
  </si>
  <si>
    <t>SDKS S 49 1:11-300, 5,00 M, PR. DŘ., UP. TUHÉ</t>
  </si>
  <si>
    <t>538411</t>
  </si>
  <si>
    <t>SDKS R 65 1:9-190, 4,75 M, PR. DŘ., UP. TUHÉ</t>
  </si>
  <si>
    <t>538421</t>
  </si>
  <si>
    <t>SDKS R 65 1:9-190, 5,00 M, PR. DŘ., UP. TUHÉ</t>
  </si>
  <si>
    <t>538431</t>
  </si>
  <si>
    <t>SDKS R 65 1:11-300, 4,75 M, PR. DŘ., UP. TUHÉ</t>
  </si>
  <si>
    <t>538441</t>
  </si>
  <si>
    <t>SDKS R 65 1:11-300, 5,00 M, PR. DŘ., UP. TUHÉ</t>
  </si>
  <si>
    <t>539101</t>
  </si>
  <si>
    <t>ZVLÁŠTNÍ VYBAVENÍ VÝHYBEK, PRAŽCE ŽLABOVÉ, SESTAVA 1 KS</t>
  </si>
  <si>
    <t>539102</t>
  </si>
  <si>
    <t>ZVLÁŠTNÍ VYBAVENÍ VÝHYBEK, PRAŽCE ŽLABOVÉ, SESTAVA 2 KS</t>
  </si>
  <si>
    <t>539103</t>
  </si>
  <si>
    <t>ZVLÁŠTNÍ VYBAVENÍ VÝHYBEK, PRAŽCE ŽLABOVÉ, SESTAVA 3 KS</t>
  </si>
  <si>
    <t>539211</t>
  </si>
  <si>
    <t>ZVLÁŠTNÍ VYBAVENÍ VÝHYBEK, LIS 60 E2 TEPELNĚ OPRACOVANÝ PŘÍMÝ</t>
  </si>
  <si>
    <t>539212</t>
  </si>
  <si>
    <t>ZVLÁŠTNÍ VYBAVENÍ VÝHYBEK, LIS 60 E2 TEPELNĚ OPRACOVANÝ OHNUTÝ</t>
  </si>
  <si>
    <t>539213</t>
  </si>
  <si>
    <t>ZVLÁŠTNÍ VYBAVENÍ VÝHYBEK, LIS 60 E2 TEPELNĚ NEOPRACOVANÝ PŘÍMÝ</t>
  </si>
  <si>
    <t>539214</t>
  </si>
  <si>
    <t>ZVLÁŠTNÍ VYBAVENÍ VÝHYBEK, LIS 60 E2 TEPELNĚ NEOPRACOVANÝ OHNUTÝ</t>
  </si>
  <si>
    <t>539221</t>
  </si>
  <si>
    <t>ZVLÁŠTNÍ VYBAVENÍ VÝHYBEK, LIS 49 E1 TEPELNĚ OPRACOVANÝ PŘÍMÝ</t>
  </si>
  <si>
    <t>539222</t>
  </si>
  <si>
    <t>ZVLÁŠTNÍ VYBAVENÍ VÝHYBEK, LIS 49 E1 TEPELNĚ OPRACOVANÝ OHNUTÝ</t>
  </si>
  <si>
    <t>539223</t>
  </si>
  <si>
    <t>ZVLÁŠTNÍ VYBAVENÍ VÝHYBEK, LIS 49 E1 TEPELNĚ NEOPRACOVANÝ PŘÍMÝ</t>
  </si>
  <si>
    <t>539224</t>
  </si>
  <si>
    <t>ZVLÁŠTNÍ VYBAVENÍ VÝHYBEK, LIS 49 E1 TEPELNĚ NEOPRACOVANÝ OHNUTÝ</t>
  </si>
  <si>
    <t>539313</t>
  </si>
  <si>
    <t>ZVLÁŠTNÍ VYBAVENÍ VÝHYBEK, TEPELNĚ OPRACOVANÝ JAZYK S OPORNICÍ 60 E2 PRO TVAR 1:6,6-190</t>
  </si>
  <si>
    <t>539314</t>
  </si>
  <si>
    <t>ZVLÁŠTNÍ VYBAVENÍ VÝHYBEK, TEPELNĚ OPRACOVANÝ JAZYK S OPORNICÍ 60 E2 PRO TVAR 1:7,5-190</t>
  </si>
  <si>
    <t>539315</t>
  </si>
  <si>
    <t>ZVLÁŠTNÍ VYBAVENÍ VÝHYBEK, TEPELNĚ OPRACOVANÝ JAZYK S OPORNICÍ 60 E2 PRO TVAR 1:9-190</t>
  </si>
  <si>
    <t>539317</t>
  </si>
  <si>
    <t>ZVLÁŠTNÍ VYBAVENÍ VÝHYBEK, TEPELNĚ OPRACOVANÝ JAZYK S OPORNICÍ 60 E2 PRO TVAR 1:9-300</t>
  </si>
  <si>
    <t>539319</t>
  </si>
  <si>
    <t>ZVLÁŠTNÍ VYBAVENÍ VÝHYBEK, TEPELNĚ OPRACOVANÝ JAZYK S OPORNICÍ 60 E2 PRO TVAR 1:11-300</t>
  </si>
  <si>
    <t>53931C</t>
  </si>
  <si>
    <t>ZVLÁŠTNÍ VYBAVENÍ VÝHYBEK, TEPELNĚ OPRACOVANÝ JAZYK S OPORNICÍ 60 E2 PRO TVAR 1:12-500</t>
  </si>
  <si>
    <t>53931E</t>
  </si>
  <si>
    <t>ZVLÁŠTNÍ VYBAVENÍ VÝHYBEK, TEPELNĚ OPRACOVANÝ JAZYK S OPORNICÍ 60 E2 PRO TVAR 1:14-760</t>
  </si>
  <si>
    <t>53931G</t>
  </si>
  <si>
    <t>ZVLÁŠTNÍ VYBAVENÍ VÝHYBEK, TEPELNĚ OPRACOVANÝ JAZYK S OPORNICÍ 60 E2 PRO TVAR 1:18,5-1200</t>
  </si>
  <si>
    <t>53931I</t>
  </si>
  <si>
    <t>ZVLÁŠTNÍ VYBAVENÍ VÝHYBEK, TEPELNĚ OPRACOVANÝ JAZYK S OPORNICÍ 60 E2 PRO TVAR 1:26,5-2500-PHS</t>
  </si>
  <si>
    <t>539323</t>
  </si>
  <si>
    <t>ZVLÁŠTNÍ VYBAVENÍ VÝHYBEK, TEPELNĚ OPRACOVANÝ JAZYK S OPORNICÍ 49 E1 PRO TVAR 1:6,6-190</t>
  </si>
  <si>
    <t>539324</t>
  </si>
  <si>
    <t>ZVLÁŠTNÍ VYBAVENÍ VÝHYBEK, TEPELNĚ OPRACOVANÝ JAZYK S OPORNICÍ 49 E1 PRO TVAR 1:7,5-190</t>
  </si>
  <si>
    <t>539325</t>
  </si>
  <si>
    <t>ZVLÁŠTNÍ VYBAVENÍ VÝHYBEK, TEPELNĚ OPRACOVANÝ JAZYK S OPORNICÍ 49 E1 PRO TVAR 1:9-190</t>
  </si>
  <si>
    <t>539327</t>
  </si>
  <si>
    <t>ZVLÁŠTNÍ VYBAVENÍ VÝHYBEK, TEPELNĚ OPRACOVANÝ JAZYK S OPORNICÍ 49 E1 PRO TVAR 1:9-300</t>
  </si>
  <si>
    <t>539329</t>
  </si>
  <si>
    <t>ZVLÁŠTNÍ VYBAVENÍ VÝHYBEK, TEPELNĚ OPRACOVANÝ JAZYK S OPORNICÍ 49 E1 PRO TVAR 1:11-300</t>
  </si>
  <si>
    <t>53932C</t>
  </si>
  <si>
    <t>ZVLÁŠTNÍ VYBAVENÍ VÝHYBEK, TEPELNĚ OPRACOVANÝ JAZYK S OPORNICÍ 49 E1 PRO TVAR 1:12-500</t>
  </si>
  <si>
    <t>53932E</t>
  </si>
  <si>
    <t>742631</t>
  </si>
  <si>
    <t>742632</t>
  </si>
  <si>
    <t>742633</t>
  </si>
  <si>
    <t>KABELOVÁ SPOJKA VN JEDNOŽÍLOVÁ PRO KABELY DO 6 KV DO 70 MM2</t>
  </si>
  <si>
    <t>KABELOVÁ SPOJKA VN JEDNOŽÍLOVÁ PRO KABELY DO 6 KV OD 95 DO 150 MM2</t>
  </si>
  <si>
    <t>KABELOVÁ SPOJKA VN JEDNOŽÍLOVÁ PRO KABELY DO 6 KV OD 185 DO 300 MM2</t>
  </si>
  <si>
    <t>KABELOVÁ SPOJKA VN JEDNOŽÍLOVÁ PRO KABELY DO 6 KV PŘES 300 MM2</t>
  </si>
  <si>
    <t>KABELOVÁ SPOJKA VN JEDNOŽÍLOVÁ PRO KABELY PŘES 6 KV DO 70 MM2</t>
  </si>
  <si>
    <t>KABELOVÁ SPOJKA VN JEDNOŽÍLOVÁ PRO KABELY PŘES 6 KV OD 95 DO 150 MM2</t>
  </si>
  <si>
    <t>KABELOVÁ SPOJKA VN JEDNOŽÍLOVÁ PRO KABELY PŘES 6 KV OD 185 DO 300 MM2</t>
  </si>
  <si>
    <t>KABELOVÁ SPOJKA VN JEDNOŽÍLOVÁ PRO KABELY PŘES 6 KV PŘES 300 MM2</t>
  </si>
  <si>
    <t>KABELOVÁ SPOJKA VN, SADA TŘÍ ŽIL NEBO TŘÍŽÍLOVÁ PRO KABELY DO 6 KV DO 70 MM2</t>
  </si>
  <si>
    <t>KABELOVÁ SPOJKA VN, SADA TŘÍ ŽIL NEBO TŘÍŽÍLOVÁ PRO KABELY DO 6 KV OD 95 DO 150 MM2</t>
  </si>
  <si>
    <t>KABELOVÁ SPOJKA VN, SADA TŘÍ ŽIL NEBO TŘÍŽÍLOVÁ PRO KABELY DO 6 KV OD 185 DO 300 MM2</t>
  </si>
  <si>
    <t>KABELOVÁ SPOJKA VN, SADA TŘÍ ŽIL NEBO TŘÍŽÍLOVÁ PRO KABELY DO 6 KV PŘES 300 MM2</t>
  </si>
  <si>
    <t>KABELOVÁ SPOJKA VN, SADA TŘÍ ŽIL NEBO TŘÍŽÍLOVÁ PRO KABELY PŘES 6 KV DO 70 MM2</t>
  </si>
  <si>
    <t>KABELOVÁ SPOJKA VN, SADA TŘÍ ŽIL NEBO TŘÍŽÍLOVÁ PRO KABELY PŘES 6 KV OD 95 DO 150 MM2</t>
  </si>
  <si>
    <t>KABELOVÁ SPOJKA VN, SADA TŘÍ ŽIL NEBO TŘÍŽÍLOVÁ PRO KABELY PŘES 6 KV OD 185 DO 300 MM2</t>
  </si>
  <si>
    <t>KABELOVÁ SPOJKA VN, SADA TŘÍ ŽIL NEBO TŘÍŽÍLOVÁ PRO KABELY PŘES 6 KV PŘES 300 MM2</t>
  </si>
  <si>
    <t>KABELOVÁ SPOJKA VN TŘÍŽÍLOVÁ HYBRIDNÍ PŘECHODOVÁ PRO KABELY DO 6 KV DO 70 MM2</t>
  </si>
  <si>
    <t>KABELOVÁ SPOJKA VN TŘÍŽÍLOVÁ HYBRIDNÍ PŘECHODOVÁ PRO KABELY DO 6 KV OD 95 DO 150 MM2</t>
  </si>
  <si>
    <t>KABELOVÁ SPOJKA VN TŘÍŽÍLOVÁ HYBRIDNÍ PŘECHODOVÁ PRO KABELY DO 6 KV OD 185 DO 300 MM2</t>
  </si>
  <si>
    <t>KABELOVÁ SPOJKA VN TŘÍŽÍLOVÁ HYBRIDNÍ PŘECHODOVÁ PRO KABELY DO 6 KV PŘES 300 MM2</t>
  </si>
  <si>
    <t>KABELOVÁ SPOJKA VN TŘÍŽÍLOVÁ HYBRIDNÍ PŘECHODOVÁ PRO KABELY PŘES 6 KV DO 70 MM2</t>
  </si>
  <si>
    <t>KABELOVÁ SPOJKA VN TŘÍŽÍLOVÁ HYBRIDNÍ PŘECHODOVÁ PRO KABELY PŘES 6 KV OD 95 DO 150 MM2</t>
  </si>
  <si>
    <t>KABELOVÁ SPOJKA VN TŘÍŽÍLOVÁ HYBRIDNÍ PŘECHODOVÁ PRO KABELY PŘES 6 KV OD 185 DO 300 MM2</t>
  </si>
  <si>
    <t>KABELOVÁ SPOJKA VN TŘÍŽÍLOVÁ HYBRIDNÍ PŘECHODOVÁ PRO KABELY PŘES 6 KV PŘES 300 MM2</t>
  </si>
  <si>
    <t>KABELOVÁ KONCOVKA VN VNITŘNÍ JEDNOŽÍLOVÁ PRO KABELY DO 6 KV DO 70 MM2</t>
  </si>
  <si>
    <t>KABELOVÁ KONCOVKA VN VNITŘNÍ JEDNOŽÍLOVÁ PRO KABELY DO 6 KV OD 95 DO 150 MM2</t>
  </si>
  <si>
    <t>KABELOVÁ KONCOVKA VN VNITŘNÍ JEDNOŽÍLOVÁ PRO KABELY DO 6 KV OD 185 DO 300 MM2</t>
  </si>
  <si>
    <t>KABELOVÁ KONCOVKA VN VNITŘNÍ JEDNOŽÍLOVÁ PRO KABELY DO 6 KV PŘES 300 MM2</t>
  </si>
  <si>
    <t>KABELOVÁ KONCOVKA VN VNITŘNÍ JEDNOŽÍLOVÁ PRO KABELY PŘES 6 KV DO 70 MM2</t>
  </si>
  <si>
    <t>KABELOVÁ KONCOVKA VN VNITŘNÍ JEDNOŽÍLOVÁ PRO KABELY PŘES 6 KV OD 95 DO 150 MM2</t>
  </si>
  <si>
    <t>KABELOVÁ KONCOVKA VN VNITŘNÍ JEDNOŽÍLOVÁ PRO KABELY PŘES 6 KV OD 185 DO 300 MM2</t>
  </si>
  <si>
    <t>KABELOVÁ KONCOVKA VN VNITŘNÍ JEDNOŽÍLOVÁ PRO KABELY PŘES 6 KV PŘES 300 MM2</t>
  </si>
  <si>
    <t>KABELOVÁ KONCOVKA VN VNITŘNÍ, SADA TŘÍ ŽIL NEBO TŘÍŽÍLOVÁ PRO KABELY DO 6 KV DO 70 MM2</t>
  </si>
  <si>
    <t>KABELOVÁ KONCOVKA VN VNITŘNÍ, SADA TŘÍ ŽIL NEBO TŘÍŽÍLOVÁ PRO KABELY DO 6 KV OD 95 DO 150 MM2</t>
  </si>
  <si>
    <t>KABELOVÁ KONCOVKA VN VNITŘNÍ, SADA TŘÍ ŽIL NEBO TŘÍŽÍLOVÁ PRO KABELY DO 6 KV OD 185 DO 300 MM2</t>
  </si>
  <si>
    <t>742B14</t>
  </si>
  <si>
    <t>KABELOVÁ KONCOVKA VN VNITŘNÍ, SADA TŘÍ ŽIL NEBO TŘÍŽÍLOVÁ PRO KABELY DO 6 KV PŘES 300 MM2</t>
  </si>
  <si>
    <t>KABELOVÁ KONCOVKA VN VNITŘNÍ, SADA TŘÍ ŽIL NEBO TŘÍŽÍLOVÁ PRO KABELY PŘES 6 KV DO 70 MM2</t>
  </si>
  <si>
    <t>KABELOVÁ KONCOVKA VN VNITŘNÍ, SADA TŘÍ ŽIL NEBO TŘÍŽÍLOVÁ PRO KABELY PŘES 6 KV OD 95 DO 150 MM2</t>
  </si>
  <si>
    <t>746Z42</t>
  </si>
  <si>
    <t>746Z43</t>
  </si>
  <si>
    <t>746Z44</t>
  </si>
  <si>
    <t>746Z45</t>
  </si>
  <si>
    <t>746Z51</t>
  </si>
  <si>
    <t>746Z52</t>
  </si>
  <si>
    <t>746Z53</t>
  </si>
  <si>
    <t>746Z54</t>
  </si>
  <si>
    <t>746Z55</t>
  </si>
  <si>
    <t>746Z56</t>
  </si>
  <si>
    <t>746Z61</t>
  </si>
  <si>
    <t>746Z71</t>
  </si>
  <si>
    <t>746Z72</t>
  </si>
  <si>
    <t>746Z92</t>
  </si>
  <si>
    <t>KONTROLA SILOVÝCH ROZVADĚČŮ NN, 1 POLE</t>
  </si>
  <si>
    <t>KONTROLA MANIPULAČNÍCH, OVLÁDACÍCH NEBO RELÉOVÝCH ROZVADĚČŮ, 1 POLE</t>
  </si>
  <si>
    <t>KONTROLA STEJNOSMĚRNÝCH ROZVADĚČŮ, 1 POLE</t>
  </si>
  <si>
    <t>KONTROLA USMĚRŇOVAČŮ NEBO MĚNIČŮ, 1 POLE</t>
  </si>
  <si>
    <t>KONTROLA STATICKÉHO MĚNIČE PRO NAPÁJENÍ ZABEZPEČOVACÍHO ZAŘÍZENÍ</t>
  </si>
  <si>
    <t>KONTROLA ROZVADĚČŮ VN, BEZ NASTAVENÍ OCHRANY, 1 POLE</t>
  </si>
  <si>
    <t>OVLÁDÁNÍ ZÁSKOKU AUTOMATICKÉ/POLOAUTOMATICKÉ PŘI NAPÁJENÍ ZE DVOU MÍST</t>
  </si>
  <si>
    <t>REVIZE, SEŘÍZENÍ A UVEDENÍ DO PROVOZU ŘÍDÍCÍ SKŘÍNĚ PRO VN, 1 POLE</t>
  </si>
  <si>
    <t>NAPĚŤOVÁ ZKOUŠKA ROZVODNY VČETNĚ SPÍNACÍCH PRVKŮ DO 6 KV</t>
  </si>
  <si>
    <t>NAPĚŤOVÁ ZKOUŠKA ROZVODNY VČETNĚ SPÍNACÍCH PRVKŮ DO 35 KV</t>
  </si>
  <si>
    <t>OŽIVENÍ JEDNOHO POLE ROZVADĚČE ZHOTOVENÉHO SUBDODAVATELEM V PODMÍNKÁCH EXTERNÍ MONTÁŽE SE SLOŽITOU VÝSTROJÍ</t>
  </si>
  <si>
    <t>OŽIVENÍ JEDNOHO POLE ROZVADĚČE ZHOTOVENÉHO SUBDODAVATELEM V PODMÍNKÁCH EXTERNÍ MONTÁŽE S VELMI SLOŽITOU VÝSTROJÍ</t>
  </si>
  <si>
    <t>UVEDENÍ DO PROVOZU TRANSFORMÁTORU TŘÍFÁZOVÉHO NN</t>
  </si>
  <si>
    <t>UVEDENÍ DO PROVOZU TRANSFORMÁTORU OLEJOVÉHO VN/NN DO 1000 KVA</t>
  </si>
  <si>
    <t>UVEDENÍ DO PROVOZU TRANSFORMÁTORU OLEJOVÉHO VN/NN PŘES 1000 DO 1600 KVA</t>
  </si>
  <si>
    <t>UVEDENÍ DO PROVOZU TRANSFORMÁTORU SUCHÉHO, OTEVŘENÉHO 6 A 10/0,4 KV</t>
  </si>
  <si>
    <t>UVEDENÍ DO PROVOZU TRANSFORMÁTORU SUCHÉHO, OTEVŘENÉHO 35/0,4 KV</t>
  </si>
  <si>
    <t>UVEDENÍ DO PROVOZU TRANSFORMÁTORU SUCHÉHO, SKŘÍŇOVÉHO 6 A 10/0,4 KV</t>
  </si>
  <si>
    <t>UVEDENÍ DO PROVOZU TRANSFORMÁTORU SUCHÉHO, SKŘÍŇOVÉHO 35/0,4 KV</t>
  </si>
  <si>
    <t>MĚŘENÍ IMPEDANCE NULOVÉ SMYČKY OKRUHU VEDENÍ JEDNOFÁZOVÉHO</t>
  </si>
  <si>
    <t>MĚŘENÍ IMPEDANCE NULOVÉ SMYČKY OKRUHU VEDENÍ TŘÍFÁZOVÉHO</t>
  </si>
  <si>
    <t>REVIZE, SEŘÍZENÍ A NASTAVENÍ OCHRAN, VČETNĚ VYSTAVENÍ PROTOKOLU</t>
  </si>
  <si>
    <t>REVIZE, SEŘÍZENÍ A NASTAVENÍ OCHRANNÉHO A OVLÁDACÍHO TERMINÁLU, VČETNĚ VYSTAVENÍ PROTOKOLU</t>
  </si>
  <si>
    <t>SEŘÍZENÍ A UVEDENÍ DO PROVOZU VN VYPÍNAČE DO 35 KV</t>
  </si>
  <si>
    <t>SEŘÍZENÍ A UVEDENÍ DO PROVOZU TŘÍPOLOHOVÉHO ODPÍNAČE VAKUOVÉHO DO 35 KV</t>
  </si>
  <si>
    <t>REVIZE, SEŘÍZENÍ, VYZKOUŠENÍ A UVEDENÍ DO PROVOZU ODPOJOVAČE DO 35 KV</t>
  </si>
  <si>
    <t>SEŘÍZENÍ A UVEDENÍ DO PROVOZU VN ODPÍNAČE/UZEMŇOVAČE DO 35 KV</t>
  </si>
  <si>
    <t>CELKOVÁ PROHLÍDKA, ZKOUŠENÍ, MĚŘENÍ A VYHOTOVENÍ VÝCHOZÍ REVIZNÍ ZPRÁVY, PRO OBJEM IN DO 100 TIS. KČ</t>
  </si>
  <si>
    <t>CELKOVÁ PROHLÍDKA, ZKOUŠENÍ, MĚŘENÍ A VYHOTOVENÍ VÝCHOZÍ REVIZNÍ ZPRÁVY, PRO OBJEM IN PŘES 100 DO 500 TIS. KČ</t>
  </si>
  <si>
    <t>CELKOVÁ PROHLÍDKA, ZKOUŠENÍ, MĚŘENÍ A VYHOTOVENÍ VÝCHOZÍ REVIZNÍ ZPRÁVY, PRO OBJEM IN PŘES 500 DO 1000 TIS. KČ</t>
  </si>
  <si>
    <t>PROVEDENÍ PROHLÍDKY A ZKOUŠKY PRÁVNICKOU OSOBOU, VYDÁNÍ PRŮKAZU ZPŮSOBILOSTI</t>
  </si>
  <si>
    <t>MĚŘENÍ KOROZNÍCH VLIVŮ NA UZEMŇOVACÍ SÍŤ</t>
  </si>
  <si>
    <t>MĚŘENÍ FUNKČNÍHO PROPOJENÍ UZEMŇOVACÍ SÍTĚ S KOLEJÍ</t>
  </si>
  <si>
    <t>MĚŘENÍ KROKOVÉHO A DOTYKOVÉHO NAPĚTÍ ZEMNÍCÍ SÍTĚ DO 200 M2 PLOCHY</t>
  </si>
  <si>
    <t>MĚŘENÍ KROKOVÉHO A DOTYKOVÉHO NAPĚTÍ ZEMNÍCÍ SÍTĚ ZA KAŽDÝCH DALŠÍCH 100 M2</t>
  </si>
  <si>
    <t>ZKOUŠKY VODIČŮ A KABELŮ NN PRŮŘEZU ŽÍLY DO 5X25 MM2</t>
  </si>
  <si>
    <t>ZKOUŠKY VODIČŮ A KABELŮ NN PRŮŘEZU ŽÍLY OD 4X35 DO 120 MM2</t>
  </si>
  <si>
    <t>ZKOUŠKY VODIČŮ A KABELŮ NN PRŮŘEZU ŽÍLY OD 4X150 DO 300 MM2</t>
  </si>
  <si>
    <t>ZKOUŠKY VODIČŮ A KABELŮ OVLÁDACÍCH OD 5 DO 12 ŽIL</t>
  </si>
  <si>
    <t>ZKOUŠKY VODIČŮ A KABELŮ OVLÁDACÍCH PŘES 12 DO 24 ŽIL</t>
  </si>
  <si>
    <t>ZKOUŠKY VODIČŮ A KABELŮ OVLÁDACÍCH PŘES 24 DO 48 ŽIL</t>
  </si>
  <si>
    <t>ZKOUŠKY VODIČŮ A KABELŮ OVLÁDACÍCH PŘES 48 ŽIL</t>
  </si>
  <si>
    <t>ZKOUŠKY VODIČŮ A KABELŮ VN ZVÝŠENÝM NAPĚTÍM DO 35 KV</t>
  </si>
  <si>
    <t>MĚŘENÍ INTENZITY OSVĚTLENÍ INSTALOVANÉHO V ROZSAHU TOHOTO SO/PS</t>
  </si>
  <si>
    <t>MĚŘENÍ EMC A EMI DLE ČSN EN 50 121 V ROZSAHU PS/SO</t>
  </si>
  <si>
    <t>MĚŘENÍ KROKOVÉHO A DOTYKOVÉHO NAPĚTÍ V AREÁLU ELEKTRIZOVANÉ STANICE</t>
  </si>
  <si>
    <t>MĚŘENÍ KOROZIVNÍCH ÚČÍNKŮ BLUDNÝCH PROUDŮ NA ZEMNICÍ SÍŤ ELEKTRIZOVANÉ STANICE</t>
  </si>
  <si>
    <t>MĚŘENÍ FUNKČNÍHO PROPOJENÍ VODIČE PEN S KOLEJÍ</t>
  </si>
  <si>
    <t>MĚŘENÍ A NASTAVENÍ KOMPENZACE INDUKČNÍHO ODBĚRU STANICE</t>
  </si>
  <si>
    <t>MĚŘENÍ A NASTAVENÍ KOMPENZACE KAPACITNÍHO VÝKONU KABELU VN 6 KV</t>
  </si>
  <si>
    <t>DEMONTÁŽ ELEKTROVÝZBROJE OSVĚTLOVACÍ VEŽE VÝŠKY DO 40 M</t>
  </si>
  <si>
    <t>743Z33</t>
  </si>
  <si>
    <t>DEMONTÁŽ NOSNÝCH KONSTRUKCÍ PRO OSVĚTLENÍ</t>
  </si>
  <si>
    <t>743Z34</t>
  </si>
  <si>
    <t>DEMONTÁŽ NÁSTĚNNÉHO, PŘISAZENÉHO NEBO ZÁVĚSNÉHO SVÍTIDLA</t>
  </si>
  <si>
    <t>743Z35</t>
  </si>
  <si>
    <t>DEMONTÁŽ SVÍTIDLA Z OSVĚTLOVACÍHO STOŽÁRU VÝŠKY DO 15 M</t>
  </si>
  <si>
    <t>743Z36</t>
  </si>
  <si>
    <t>DEMONTÁŽ SVÍTIDLA Z OSVĚTLOVACÍ VĚŽE VÝŠKY DO 40 M</t>
  </si>
  <si>
    <t>743Z37</t>
  </si>
  <si>
    <t>DEMONTÁŽ SVÍTIDLA ZE STOŽÁRU/BRÁNY TRAKČNÍHO VEDENÍ</t>
  </si>
  <si>
    <t>743Z38</t>
  </si>
  <si>
    <t>DEMONTÁŽ PRVKU ZE SVÍTIDLA (PŘEDŘADNÍK, ZDROJ)</t>
  </si>
  <si>
    <t>743Z39</t>
  </si>
  <si>
    <t>DEMONTÁŽ ROZVADĚČE OSVĚTLENÍ</t>
  </si>
  <si>
    <t>743Z3A</t>
  </si>
  <si>
    <t>DEMONTÁŽ OVLADAČE OSVĚTLENÍ</t>
  </si>
  <si>
    <t>743Z41</t>
  </si>
  <si>
    <t>DEMONTÁŽ ZAŘÍZENÍ EOV NA VÝHYBCE</t>
  </si>
  <si>
    <t>743Z42</t>
  </si>
  <si>
    <t>DEMONTÁŽ NAPÁJECÍHO ROZVADĚČE PRO ZAŘÍZENÍ EOV</t>
  </si>
  <si>
    <t>743Z43</t>
  </si>
  <si>
    <t>DEMONTÁŽ ČIDEL AUTOMATICKÉHO CHODU EOV</t>
  </si>
  <si>
    <t>DEMONTÁŽ CHRÁNIČKY/TRUBKY</t>
  </si>
  <si>
    <t>709613</t>
  </si>
  <si>
    <t>DEMONTÁŽ KABELOVÉHO ROŠTU VČETNĚ UPEVNĚNÍ A PŘÍSLUŠENSTVÍ</t>
  </si>
  <si>
    <t>741111</t>
  </si>
  <si>
    <t>KRABICE (ROZVODKA) INSTALAČNÍ PŘÍSTROJOVÁ PRÁZDNÁ</t>
  </si>
  <si>
    <t>741112</t>
  </si>
  <si>
    <t>KRABICE (ROZVODKA) INSTALAČNÍ PŘÍSTROJOVÁ SE SVORKOVNICÍ DO 4 MM2</t>
  </si>
  <si>
    <t>741121</t>
  </si>
  <si>
    <t>KRABICE (ROZVODKA) INSTALAČNÍ ODBOČNÁ PRÁZDNÁ</t>
  </si>
  <si>
    <t>741122</t>
  </si>
  <si>
    <t>KRABICE (ROZVODKA) INSTALAČNÍ ODBOČNÁ SE SVORKOVNICÍ DO 4 MM2</t>
  </si>
  <si>
    <t>741131</t>
  </si>
  <si>
    <t>KRABICE (ROZVODKA) INSTALAČNÍ NA ELEKTROINSTALAČNÍ KANÁL PRÁZDNÁ</t>
  </si>
  <si>
    <t>741132</t>
  </si>
  <si>
    <t>KRABICE (ROZVODKA) INSTALAČNÍ NA ELEKTROINSTALAČNÍ KANÁL SE SVORKOVNICÍ DO 4 MM2</t>
  </si>
  <si>
    <t>741141</t>
  </si>
  <si>
    <t>KRABICE (ROZVODKA) INSTALAČNÍ S FUNKČNÍ ODOLNOSTÍ PŘI POŽÁRU PRÁZDNÁ</t>
  </si>
  <si>
    <t>741142</t>
  </si>
  <si>
    <t>KRABICE (ROZVODKA) INSTALAČNÍ S FUNKČNÍ ODOLNOSTÍ PŘI POŽÁRU SE SVORKOVNICÍ DO 4 MM2</t>
  </si>
  <si>
    <t>741151</t>
  </si>
  <si>
    <t>KRABICE (ROZVODKA) INSTALAČNÍ PRO ULOŽENÍ DO BETONU VČETNĚ UPEVNĚNÍ A PŘÍSLUŠENSTVÍ PRÁZDNÁ</t>
  </si>
  <si>
    <t>741152</t>
  </si>
  <si>
    <t>KRABICE (ROZVODKA) INSTALAČNÍ PRO ULOŽENÍ DO BETONU VČETNĚ UPEVNĚNÍ A PŘÍSLUŠENSTVÍ SE SVORKOVNICÍ DO 4 MM2</t>
  </si>
  <si>
    <t>741161</t>
  </si>
  <si>
    <t>KRABICE (ROZVODKA) INSTALAČNÍ DO ZATEPLENÍ PRÁZDNÁ</t>
  </si>
  <si>
    <t>741162</t>
  </si>
  <si>
    <t>KRABICE (ROZVODKA) INSTALAČNÍ DO ZATEPLENÍ SE SVORKOVNICÍ DO 4 MM2</t>
  </si>
  <si>
    <t>741171</t>
  </si>
  <si>
    <t>741172</t>
  </si>
  <si>
    <t>741173</t>
  </si>
  <si>
    <t>741174</t>
  </si>
  <si>
    <t>741211</t>
  </si>
  <si>
    <t>SPÍNAČ INSTALAČNÍ JEDNODUCHÝ KOMPLETNÍ MONTÁŽ NA KRABICI</t>
  </si>
  <si>
    <t>741212</t>
  </si>
  <si>
    <t>741221</t>
  </si>
  <si>
    <t>SPÍNAČ INSTALAČNÍ DVOJITÝ KOMPLETNÍ MONTÁŽ NA KRABICI</t>
  </si>
  <si>
    <t>741222</t>
  </si>
  <si>
    <t>741231</t>
  </si>
  <si>
    <t>SPÍNAČ INSTALAČNÍ TROJPÓLOVÝ KOMPLETNÍ MONTÁŽ NA KRABICI</t>
  </si>
  <si>
    <t>741232</t>
  </si>
  <si>
    <t>741241</t>
  </si>
  <si>
    <t>SPÍNAČ INSTALAČNÍ STMÍVAČ, OVLADAČ OSTATNÍ MONTÁŽ NA KRABICI</t>
  </si>
  <si>
    <t>741242</t>
  </si>
  <si>
    <t>741311</t>
  </si>
  <si>
    <t>ZÁSUVKA INSTALAČNÍ JEDNODUCHÁ, MONTÁŽ NA KRABICI</t>
  </si>
  <si>
    <t>741312</t>
  </si>
  <si>
    <t>741321</t>
  </si>
  <si>
    <t>ZÁSUVKA INSTALAČNÍ JEDNODUCHÁ S PŘEPĚŤOVOU OCHRANOU, MONTÁŽ NA KRABICI</t>
  </si>
  <si>
    <t>741322</t>
  </si>
  <si>
    <t>741331</t>
  </si>
  <si>
    <t>ZÁSUVKA INSTALAČNÍ DVOJNÁSOBNÁ, MONTÁŽ NA KRABICI</t>
  </si>
  <si>
    <t>741332</t>
  </si>
  <si>
    <t>741341</t>
  </si>
  <si>
    <t>ZÁSUVKA INSTALAČNÍ DVOJNÁSOBNÁ S PŘEPĚŤOVOU OCHRANOU, MONTÁŽ NA KRABICI</t>
  </si>
  <si>
    <t>741342</t>
  </si>
  <si>
    <t>741411</t>
  </si>
  <si>
    <t>ZÁSUVKA/PŘÍVODKA PRŮMYSLOVÁ, KRYTÍ IP 44 230 V, 16 A</t>
  </si>
  <si>
    <t>741412</t>
  </si>
  <si>
    <t>ZÁSUVKA/PŘÍVODKA PRŮMYSLOVÁ, KRYTÍ IP 44 230 V, PŘES 16 A</t>
  </si>
  <si>
    <t>741413</t>
  </si>
  <si>
    <t>ZÁSUVKA/PŘÍVODKA PRŮMYSLOVÁ, KRYTÍ IP 44 400 V, DO 63 A</t>
  </si>
  <si>
    <t>741414</t>
  </si>
  <si>
    <t>ZÁSUVKA/PŘÍVODKA PRŮMYSLOVÁ, KRYTÍ IP 44 400 V, PŘES 63 A</t>
  </si>
  <si>
    <t>741421</t>
  </si>
  <si>
    <t>ZÁSUVKA/PŘÍVODKA PRŮMYSLOVÁ, KRYTÍ PŘES IP 44 230 V, 16 A</t>
  </si>
  <si>
    <t>741422</t>
  </si>
  <si>
    <t>ZÁSUVKA/PŘÍVODKA PRŮMYSLOVÁ, KRYTÍ PŘES IP 44 230 V, PŘES 16 A</t>
  </si>
  <si>
    <t>741423</t>
  </si>
  <si>
    <t>ZÁSUVKA/PŘÍVODKA PRŮMYSLOVÁ, KRYTÍ PŘES IP 44 400 V, DO 63 A</t>
  </si>
  <si>
    <t>741424</t>
  </si>
  <si>
    <t>ZÁSUVKA/PŘÍVODKA PRŮMYSLOVÁ, KRYTÍ PŘES IP 44 400 V, PŘES 63 A</t>
  </si>
  <si>
    <t>741511</t>
  </si>
  <si>
    <t>SVÍTIDLO INTERIÉROVÉ ŽÁROVKOVÉ (IP 20) VČETNĚ ZDROJE DO 200 W</t>
  </si>
  <si>
    <t>741512</t>
  </si>
  <si>
    <t>ZAKRYTÍ KABELŮ VÝSTRAŽNOU FÓLIÍ ŠÍŘKY PŘES 20 DO 40 CM</t>
  </si>
  <si>
    <t>ZAKRYTÍ KABELŮ VÝSTRAŽNOU FÓLIÍ ŠÍŘKY PŘES 40 CM</t>
  </si>
  <si>
    <t>ZAKRYTÍ KABELŮ BETONOVOU DESKOU ŠÍŘKY DO 20 CM</t>
  </si>
  <si>
    <t>ZAKRYTÍ KABELŮ BETONOVOU DESKOU ŠÍŘKY PŘES 20 DO 40 CM</t>
  </si>
  <si>
    <t>ZAKRYTÍ KABELŮ BETONOVOU DESKOU ŠÍŘKY PŘES 40 CM</t>
  </si>
  <si>
    <t>ZAKRYTÍ KABELŮ PLASTOVOU DESKOU/PÁSEM ŠÍŘKY DO 20 CM</t>
  </si>
  <si>
    <t>ZAKRYTÍ KABELŮ PLASTOVOU DESKOU/PÁSEM ŠÍŘKY PŘES 20 DO 40 CM</t>
  </si>
  <si>
    <t>ZAKRYTÍ KABELŮ PLASTOVOU DESKOU/PÁSEM ŠÍŘKY PŘES 40 CM</t>
  </si>
  <si>
    <t>702411</t>
  </si>
  <si>
    <t>KABELOVÝ PROSTUP DO OBJEKTU PŘES ZÁKLAD ZDĚNÝ SVĚTLÉ ŠÍŘKY DO 100 MM</t>
  </si>
  <si>
    <t>702412</t>
  </si>
  <si>
    <t>KABELOVÝ PROSTUP DO OBJEKTU PŘES ZÁKLAD ZDĚNÝ SVĚTLÉ ŠÍŘKY PŘES 100 DO 200 MM</t>
  </si>
  <si>
    <t>702413</t>
  </si>
  <si>
    <t>KABELOVÝ PROSTUP DO OBJEKTU PŘES ZÁKLAD ZDĚNÝ SVĚTLÉ ŠÍŘKY PŘES 200 MM</t>
  </si>
  <si>
    <t>702421</t>
  </si>
  <si>
    <t>KABELOVÝ PROSTUP DO OBJEKTU PŘES ZÁKLAD BETONOVÝ SVĚTLÉ ŠÍŘKY DO 100 MM</t>
  </si>
  <si>
    <t>702422</t>
  </si>
  <si>
    <t>KABELOVÝ PROSTUP DO OBJEKTU PŘES ZÁKLAD BETONOVÝ SVĚTLÉ ŠÍŘKY PŘES 100 DO 200 MM</t>
  </si>
  <si>
    <t>702423</t>
  </si>
  <si>
    <t>KABELOVÝ PROSTUP DO OBJEKTU PŘES ZÁKLAD BETONOVÝ SVĚTLÉ ŠÍŘKY PŘES 200 MM</t>
  </si>
  <si>
    <t>702511</t>
  </si>
  <si>
    <t>PRŮRAZ ZDIVEM (PŘÍČKOU) ZDĚNÝM TLOUŠŤKY DO 45 CM</t>
  </si>
  <si>
    <t>702512</t>
  </si>
  <si>
    <t>PRŮRAZ ZDIVEM (PŘÍČKOU) ZDĚNÝM TLOUŠŤKY PŘES 45 DO 60 CM</t>
  </si>
  <si>
    <t>702513</t>
  </si>
  <si>
    <t>PRŮRAZ ZDIVEM (PŘÍČKOU) ZDĚNÝM TLOUŠŤKY PŘES 60 CM</t>
  </si>
  <si>
    <t>702521</t>
  </si>
  <si>
    <t>PRŮRAZ ZDIVEM (PŘÍČKOU) BETONOVÝM TLOUŠŤKY DO 45 CM</t>
  </si>
  <si>
    <t>702522</t>
  </si>
  <si>
    <t>PRŮRAZ ZDIVEM (PŘÍČKOU) BETONOVÝM TLOUŠŤKY PŘES 45 DO 60 CM</t>
  </si>
  <si>
    <t>702523</t>
  </si>
  <si>
    <t>PRŮRAZ ZDIVEM (PŘÍČKOU) BETONOVÝM TLOUŠŤKY PŘES 60 CM</t>
  </si>
  <si>
    <t>702610</t>
  </si>
  <si>
    <t>ODKRYTÍ A ZAKRYTÍ KABELOVÉHO ŽLABU</t>
  </si>
  <si>
    <t>702620</t>
  </si>
  <si>
    <t>ODKRYTÍ A ZAKRYTÍ KABELŮ KRYTÝCH FÓLIÍ, PÁSEM NEBO DESKOU</t>
  </si>
  <si>
    <t>702710</t>
  </si>
  <si>
    <t>ODDĚLENÍ KABELŮ VE VÝKOPU CIHLOU</t>
  </si>
  <si>
    <t>702720</t>
  </si>
  <si>
    <t>ODDĚLENÍ KABELŮ VE VÝKOPU BETONOVOU DESKOU</t>
  </si>
  <si>
    <t>702730</t>
  </si>
  <si>
    <t>ODDĚLENÍ KABELŮ VE VÝKOPU PLASTOVOU DESKOU</t>
  </si>
  <si>
    <t>702810</t>
  </si>
  <si>
    <t>VYČIŠTĚNÍ STÁVAJÍCÍHO KABELOVÉHO PROSTUPU Z TVÁRNIC NEBO CHRÁNIČEK S KABELOVOU KOMOROU</t>
  </si>
  <si>
    <t>702820</t>
  </si>
  <si>
    <t>VYČIŠTĚNÍ STÁVAJÍCÍHO KABELOVÉHO PROSTUPU Z TVÁRNIC NEBO CHRÁNIČEK BEZ KABELOVÉ KOMORY</t>
  </si>
  <si>
    <t>702830</t>
  </si>
  <si>
    <t>VYČIŠTĚNÍ STÁVAJÍCÍHO KABELOVÉHO PROSTUPU ZE ŽLABŮ</t>
  </si>
  <si>
    <t>702901</t>
  </si>
  <si>
    <t>ZASYPÁNÍ KABELOVÉHO ŽLABU VRSTVOU Z PŘESÁTÉHO PÍSKU SVĚTLÉ ŠÍŘKY DO 120 MM</t>
  </si>
  <si>
    <t>702902</t>
  </si>
  <si>
    <t>ZASYPÁNÍ KABELOVÉHO ŽLABU VRSTVOU Z PŘESÁTÉHO PÍSKU SVĚTLÉ ŠÍŘKY PŘES 120 DO 250 MM</t>
  </si>
  <si>
    <t>702903</t>
  </si>
  <si>
    <t>ZASYPÁNÍ KABELOVÉHO ŽLABU VRSTVOU Z PŘESÁTÉHO PÍSKU SVĚTLÉ ŠÍŘKY PŘES 250 MM</t>
  </si>
  <si>
    <t>703111</t>
  </si>
  <si>
    <t>KABELOVÝ ROŠT/LÁVKA NOSNÝ ŽÁROVĚ ZINKOVANÝ VČETNĚ UPEVNĚNÍ A PŘÍSLUŠENSTVÍ SVĚTLÉ ŠÍŘKY DO 100 MM</t>
  </si>
  <si>
    <t>703112</t>
  </si>
  <si>
    <t>KABELOVÝ ROŠT/LÁVKA NOSNÝ ŽÁROVĚ ZINKOVANÝ VČETNĚ UPEVNĚNÍ A PŘÍSLUŠENSTVÍ SVĚTLÉ ŠÍŘKY PŘES 100 DO 250 MM</t>
  </si>
  <si>
    <t>703113</t>
  </si>
  <si>
    <t>KABELOVÝ ROŠT/LÁVKA NOSNÝ ŽÁROVĚ ZINKOVANÝ VČETNĚ UPEVNĚNÍ A PŘÍSLUŠENSTVÍ SVĚTLÉ ŠÍŘKY PŘES 250 DO 400 MM</t>
  </si>
  <si>
    <t>703114</t>
  </si>
  <si>
    <t>KABELOVÝ ROŠT/LÁVKA NOSNÝ ŽÁROVĚ ZINKOVANÝ VČETNĚ UPEVNĚNÍ A PŘÍSLUŠENSTVÍ SVĚTLÉ ŠÍŘKY PŘES 400 DO 600 MM</t>
  </si>
  <si>
    <t>703121</t>
  </si>
  <si>
    <t>KABELOVÝ ROŠT/LÁVKA NOSNÝ NEREZOVÝ VČETNĚ UPEVNĚNÍ A PŘÍSLUŠENSTVÍ SVĚTLÉ ŠÍŘKY DO 100 MM</t>
  </si>
  <si>
    <t>703122</t>
  </si>
  <si>
    <t>KABELOVÝ ROŠT/LÁVKA NOSNÝ NEREZOVÝ VČETNĚ UPEVNĚNÍ A PŘÍSLUŠENSTVÍ SVĚTLÉ ŠÍŘKY PŘES 100 DO 250 MM</t>
  </si>
  <si>
    <t>703123</t>
  </si>
  <si>
    <t>KABELOVÝ ROŠT/LÁVKA NOSNÝ NEREZOVÝ VČETNĚ UPEVNĚNÍ A PŘÍSLUŠENSTVÍ SVĚTLÉ ŠÍŘKY PŘES 250 DO 400 MM</t>
  </si>
  <si>
    <t>703124</t>
  </si>
  <si>
    <t>KABELOVÝ ROŠT/LÁVKA NOSNÝ NEREZOVÝ VČETNĚ UPEVNĚNÍ A PŘÍSLUŠENSTVÍ SVĚTLÉ ŠÍŘKY PŘES 400 DO 600 MM</t>
  </si>
  <si>
    <t>703131</t>
  </si>
  <si>
    <t>KABELOVÝ ROŠT/LÁVKA NOSNÝ S FUNKČNÍ ODOLNOSTÍ PŘI POŽÁRU VČETNĚ UPEVNĚNÍ A PŘÍSLUŠENSTVÍ SVĚTLÉ ŠÍŘKY DO 100 MM</t>
  </si>
  <si>
    <t>703132</t>
  </si>
  <si>
    <t>KABELOVÝ ROŠT/LÁVKA NOSNÝ S FUNKČNÍ ODOLNOSTÍ PŘI POŽÁRU VČETNĚ UPEVNĚNÍ A PŘÍSLUŠENSTVÍ SVĚTLÉ ŠÍŘKY PŘES 100 DO 250 MM</t>
  </si>
  <si>
    <t>703133</t>
  </si>
  <si>
    <t>KABELOVÝ ROŠT/LÁVKA NOSNÝ S FUNKČNÍ ODOLNOSTÍ PŘI POŽÁRU VČETNĚ UPEVNĚNÍ A PŘÍSLUŠENSTVÍ SVĚTLÉ ŠÍŘKY PŘES 250 DO 400 MM</t>
  </si>
  <si>
    <t>703134</t>
  </si>
  <si>
    <t>KABELOVÝ ROŠT/LÁVKA NOSNÝ S FUNKČNÍ ODOLNOSTÍ PŘI POŽÁRU VČETNĚ UPEVNĚNÍ A PŘÍSLUŠENSTVÍ SVĚTLÉ ŠÍŘKY PŘES 400 DO 600 MM</t>
  </si>
  <si>
    <t>703211</t>
  </si>
  <si>
    <t>KABELOVÝ ŽLAB NOSNÝ/DRÁTĚNÝ ŽÁROVĚ ZINKOVANÝ VČETNĚ UPEVNĚNÍ A PŘÍSLUŠENSTVÍ SVĚTLÉ ŠÍŘKY DO 100 MM</t>
  </si>
  <si>
    <t>703212</t>
  </si>
  <si>
    <t>KABELOVÝ ŽLAB NOSNÝ/DRÁTĚNÝ ŽÁROVĚ ZINKOVANÝ VČETNĚ UPEVNĚNÍ A PŘÍSLUŠENSTVÍ SVĚTLÉ ŠÍŘKY PŘES 100 DO 250 MM</t>
  </si>
  <si>
    <t>703213</t>
  </si>
  <si>
    <t>ROZVADĚČ EOV SILOVÝ NAPÁJECÍ BEZ PLC ŘÍDÍCÍHO SYSTÉMU DO 8 KS ZÁKLADNÍCH VÝHYBEK S ODDĚLOVACÍMI TRANSFORMÁTORY</t>
  </si>
  <si>
    <t>743924</t>
  </si>
  <si>
    <t>ROZVADĚČ EOV SILOVÝ NAPÁJECÍ BEZ PLC ŘÍDÍCÍHO SYSTÉMU OD 9 DO 12 KS ZÁKLADNÍCH VÝHYBEK S ODDĚLOVACÍMI TRANSFORMÁTORY</t>
  </si>
  <si>
    <t>743931</t>
  </si>
  <si>
    <t>743932</t>
  </si>
  <si>
    <t>743933</t>
  </si>
  <si>
    <t>743934</t>
  </si>
  <si>
    <t>743935</t>
  </si>
  <si>
    <t>743936</t>
  </si>
  <si>
    <t>743937</t>
  </si>
  <si>
    <t>743941</t>
  </si>
  <si>
    <t>743942</t>
  </si>
  <si>
    <t>743943</t>
  </si>
  <si>
    <t>743951</t>
  </si>
  <si>
    <t>743952</t>
  </si>
  <si>
    <t>743953</t>
  </si>
  <si>
    <t>743A10</t>
  </si>
  <si>
    <t>ŘÍDÍCÍ SKŘÍŇ EPZ V PLASTOVÉM PILÍŘI V KOLEJIŠTI</t>
  </si>
  <si>
    <t>743A21</t>
  </si>
  <si>
    <t>PŘEDTÁPĚCÍ STOJAN PEVNÝ VČETNĚ ZÁKLADU S TOPNÝM KABELEM DÉLKY DO 9 M</t>
  </si>
  <si>
    <t>743A22</t>
  </si>
  <si>
    <t>PŘEDTÁPĚCÍ STOJAN PEVNÝ VČETNĚ ZÁKLADU S TOPNÝM KABELEM DÉLKY OD 10 DO 15 M</t>
  </si>
  <si>
    <t>743A23</t>
  </si>
  <si>
    <t>743A31</t>
  </si>
  <si>
    <t>PŘEDTÁPĚCÍ STOJAN SKLOPNÝ VČETNĚ ZÁKLADU S TOPNÝM KABELEM DÉLKY DO 9 M</t>
  </si>
  <si>
    <t>743A32</t>
  </si>
  <si>
    <t>PŘEDTÁPĚCÍ STOJAN SKLOPNÝ VČETNĚ ZÁKLADU S TOPNÝM KABELEM DÉLKY OD 10 DO 15 M</t>
  </si>
  <si>
    <t>743A33</t>
  </si>
  <si>
    <t>743A41</t>
  </si>
  <si>
    <t>SIGNÁLNÍ PANEL EPZ DO 3 KS STOJANŮ</t>
  </si>
  <si>
    <t>743A42</t>
  </si>
  <si>
    <t>SIGNÁLNÍ PANEL EPZ OD 4 DO 6 KS STOJANŮ</t>
  </si>
  <si>
    <t>743A43</t>
  </si>
  <si>
    <t>SIGNÁLNÍ PANEL EPZ OD 7 DO 12 KS STOJANŮ</t>
  </si>
  <si>
    <t>743A44</t>
  </si>
  <si>
    <t>743A51</t>
  </si>
  <si>
    <t>UVEDENÍ EPZ DO PROVOZU, VNITŘNÍ SEŘÍZENÍ A NASTAVENÍ SYSTÉMU EPZ, DO 6 KS STOJANŮ</t>
  </si>
  <si>
    <t>743A52</t>
  </si>
  <si>
    <t>SOFTWARE PRO ZAČLENĚNÍ TECHNOLOGICKÉHO CELKU EPZ DO DÁLKOVÉ DIAGNOSTIKY TS ŽDC</t>
  </si>
  <si>
    <t>743B11</t>
  </si>
  <si>
    <t>OVLADAČ PRO DÁLKOVÉ OVLÁDÁNÍ MOTOROVÝCH POHONŮ TRAKČNÍCH ODPOJOVAČŮ (DOÚO) DO 4 KS</t>
  </si>
  <si>
    <t>743B12</t>
  </si>
  <si>
    <t>OVLADAČ PRO DÁLKOVÉ OVLÁDÁNÍ MOTOROVÝCH POHONŮ TRAKČNÍCH ODPOJOVAČŮ (DOÚO) OD 5 DO 8 KS</t>
  </si>
  <si>
    <t>743B13</t>
  </si>
  <si>
    <t>OVLADAČ PRO DÁLKOVÉ OVLÁDÁNÍ MOTOROVÝCH POHONŮ TRAKČNÍCH ODPOJOVAČŮ (DOÚO) OD 9 DO 12 KS</t>
  </si>
  <si>
    <t>743B14</t>
  </si>
  <si>
    <t>OVLADAČ PRO DÁLKOVÉ OVLÁDÁNÍ MOTOROVÝCH POHONŮ TRAKČNÍCH ODPOJOVAČŮ (DOÚO) OD 13 DO 16 KS</t>
  </si>
  <si>
    <t>743B15</t>
  </si>
  <si>
    <t>743B16</t>
  </si>
  <si>
    <t>743B17</t>
  </si>
  <si>
    <t>743B18</t>
  </si>
  <si>
    <t>743B19</t>
  </si>
  <si>
    <t>743B1A</t>
  </si>
  <si>
    <t>743B21</t>
  </si>
  <si>
    <t>SVORKOVNICOVÁ SKŘÍŇ PLASTOVÁ PRO DOÚO VNITŘNÍ DO 40 SVOREK</t>
  </si>
  <si>
    <t>743B22</t>
  </si>
  <si>
    <t>SVORKOVNICOVÁ SKŘÍŇ PLASTOVÁ PRO DOÚO VNITŘNÍ OD 41 DO 80 SVOREK</t>
  </si>
  <si>
    <t>743B23</t>
  </si>
  <si>
    <t>SVORKOVNICOVÁ SKŘÍŇ PLASTOVÁ PRO DOÚO VNITŘNÍ OD 81 DO 120 SVOREK</t>
  </si>
  <si>
    <t>743B24</t>
  </si>
  <si>
    <t>SVORKOVNICOVÁ SKŘÍŇ PLASTOVÁ PRO DOÚO VNITŘNÍ OD 121 DO 160 SVOREK</t>
  </si>
  <si>
    <t>743B25</t>
  </si>
  <si>
    <t>743B31</t>
  </si>
  <si>
    <t>SVORKOVNICOVÁ SKŘÍŇ PLASTOVÁ PRO DOÚO VENKOVNÍ PILÍŘOVÁ/ZAPUŠTĚNÁ DO 40 SVOREK</t>
  </si>
  <si>
    <t>743B32</t>
  </si>
  <si>
    <t>SVORKOVNICOVÁ SKŘÍŇ PLASTOVÁ PRO DOÚO VENKOVNÍ PILÍŘOVÁ/ZAPUŠTĚNÁ OD 41 DO 80 SVOREK</t>
  </si>
  <si>
    <t>743B33</t>
  </si>
  <si>
    <t>SVORKOVNICOVÁ SKŘÍŇ PLASTOVÁ PRO DOÚO VENKOVNÍ PILÍŘOVÁ/ZAPUŠTĚNÁ OD 81 DO 120 SVOREK</t>
  </si>
  <si>
    <t>743B34</t>
  </si>
  <si>
    <t>SVORKOVNICOVÁ SKŘÍŇ PLASTOVÁ PRO DOÚO VENKOVNÍ PILÍŘOVÁ/ZAPUŠTĚNÁ OD 121 DO 160 SVOREK</t>
  </si>
  <si>
    <t>743B35</t>
  </si>
  <si>
    <t>743B41</t>
  </si>
  <si>
    <t>743B42</t>
  </si>
  <si>
    <t>743B51</t>
  </si>
  <si>
    <t>SKŘÍŇ PŘÍPOJKOVÁ POJISTKOVÁ NA STOŽÁR/STĚNU NEBO DO VÝKLENKU DO 63 A, DO 50 MM2, S 1-2 SADAMI JISTÍCÍCH PRVKŮ</t>
  </si>
  <si>
    <t>SKŘÍŇ PŘÍPOJKOVÁ POJISTKOVÁ NA STOŽÁR/STĚNU NEBO DO VÝKLENKU DO 63 A, DO 50 MM2, SE 3-4 SADAMI JISTÍCÍCH PRVKŮ</t>
  </si>
  <si>
    <t>SKŘÍŇ PŘÍPOJKOVÁ POJISTKOVÁ NA STOŽÁR/STĚNU NEBO DO VÝKLENKU OD 80 DO 160 A, DO 240 MM2, S 1-2 SADAMI JISTÍCÍCH PRVKŮ</t>
  </si>
  <si>
    <t>SKŘÍŇ PŘÍPOJKOVÁ POJISTKOVÁ NA STOŽÁR/STĚNU NEBO DO VÝKLENKU OD 80 DO 160 A, DO 240 MM2, SE 3-4 SADAMI JISTÍCÍCH PRVKŮ</t>
  </si>
  <si>
    <t>SKŘÍŇ PŘÍPOJKOVÁ POJISTKOVÁ NA STOŽÁR/STĚNU NEBO DO VÝKLENKU PŘES 160 A, DO 240 MM2, S 1-2 SADAMI JISTÍCÍCH PRVKŮ</t>
  </si>
  <si>
    <t>SKŘÍŇ PŘÍPOJKOVÁ POJISTKOVÁ NA STOŽÁR/STĚNU NEBO DO VÝKLENKU PŘES 160 A, DO 240 MM2, SE 3-4 SADAMI JISTÍCÍCH PRVKŮ</t>
  </si>
  <si>
    <t>SKŘÍŇ PŘÍPOJKOVÁ POJISTKOVÁ KOMPAKTNÍ PILÍŘOVÁ DO 63 A, DO 50 MM2, S 1-2 SADAMI JISTÍCÍCH PRVKŮ</t>
  </si>
  <si>
    <t>SKŘÍŇ PŘÍPOJKOVÁ POJISTKOVÁ KOMPAKTNÍ PILÍŘOVÁ DO 63 A, DO 50 MM2, SE 3-4 SADAMI JISTÍCÍCH PRVKŮ</t>
  </si>
  <si>
    <t>SKŘÍŇ PŘÍPOJKOVÁ POJISTKOVÁ KOMPAKTNÍ PILÍŘOVÁ OD 80 DO 160 A, DO 240 MM2, S 1-2 SADAMI JISTÍCÍCH PRVKŮ</t>
  </si>
  <si>
    <t>SKŘÍŇ PŘÍPOJKOVÁ POJISTKOVÁ KOMPAKTNÍ PILÍŘOVÁ OD 80 DO 160 A, DO 240 MM2, SE 3-4 SADAMI JISTÍCÍCH PRVKŮ</t>
  </si>
  <si>
    <t>SKŘÍŇ PŘÍPOJKOVÁ POJISTKOVÁ KOMPAKTNÍ PILÍŘOVÁ PŘES 160 A, DO 240 MM2, S 1-2 SADAMI JISTÍCÍCH PRVKŮ</t>
  </si>
  <si>
    <t>SKŘÍŇ PŘÍPOJKOVÁ POJISTKOVÁ KOMPAKTNÍ PILÍŘOVÁ PŘES 160 A, DO 240 MM2, SE 3-4 SADAMI JISTÍCÍCH PRVKŮ</t>
  </si>
  <si>
    <t>SKŘÍŇ ROZPOJOVACÍ POJISTKOVÁ DO 400 A, DO 240 MM2, DO VÝKLENKU S POJISTKOVÝMI SPODKY S 2-4 SADAMI JISTÍCÍCH PRVKŮ</t>
  </si>
  <si>
    <t>SKŘÍŇ ROZPOJOVACÍ POJISTKOVÁ DO 400 A, DO 240 MM2, DO VÝKLENKU S POJISTKOVÝMI SPODKY SE 4-6 SADAMI JISTÍCÍCH PRVKŮ</t>
  </si>
  <si>
    <t>SKŘÍŇ ROZPOJOVACÍ POJISTKOVÁ DO 400 A, DO 240 MM2, DO VÝKLENKU S POJISTKOVÝMI SPODKY SE 7-10 SADAMI JISTÍCÍCH PRVKŮ</t>
  </si>
  <si>
    <t>SKŘÍŇ ROZPOJOVACÍ POJISTKOVÁ DO 400 A, DO 240 MM2, V KOMPAKTNÍM PILÍŘI S POJISTKOVÝMI SPODKY S 2-4 SADAMI JISTÍCÍCH PRVKŮ</t>
  </si>
  <si>
    <t>SKŘÍŇ ROZPOJOVACÍ POJISTKOVÁ DO 400 A, DO 240 MM2, V KOMPAKTNÍM PILÍŘI S POJISTKOVÝMI SPODKY SE 4-6 SADAMI JISTÍCÍCH PRVKŮ</t>
  </si>
  <si>
    <t>SKŘÍŇ ROZPOJOVACÍ POJISTKOVÁ DO 400 A, DO 240 MM2, V KOMPAKTNÍM PILÍŘI S POJISTKOVÝMI SPODKY SE 7-10 SADAMI JISTÍCÍCH PRVKŮ</t>
  </si>
  <si>
    <t>743E31</t>
  </si>
  <si>
    <t>743E32</t>
  </si>
  <si>
    <t>743E33</t>
  </si>
  <si>
    <t>743F11</t>
  </si>
  <si>
    <t>SKŘÍŇ ELEKTROMĚROVÁ DO VÝKLENKU PRO PŘÍMÉ MĚŘENÍ DO 80 A JEDNOSAZBOVÉ VČETNĚ VÝSTROJE</t>
  </si>
  <si>
    <t>743F12</t>
  </si>
  <si>
    <t>SKŘÍŇ ELEKTROMĚROVÁ DO VÝKLENKU PRO PŘÍMÉ MĚŘENÍ DO 80 A DVOUSAZBOVÉ VČETNĚ VÝSTROJE</t>
  </si>
  <si>
    <t>743F13</t>
  </si>
  <si>
    <t>SKŘÍŇ ELEKTROMĚROVÁ DO VÝKLENKU PRO NEPŘÍMÉ MĚŘENÍ PŘES 80 A JEDNOSAZBOVÉ VČETNĚ VÝSTROJE</t>
  </si>
  <si>
    <t>743F14</t>
  </si>
  <si>
    <t>SKŘÍŇ ELEKTROMĚROVÁ DO VÝKLENKU PRO NEPŘÍMÉ MĚŘENÍ PŘES 80 A DVOUSAZBOVÉ VČETNĚ VÝSTROJE</t>
  </si>
  <si>
    <t>743F15</t>
  </si>
  <si>
    <t>743F21</t>
  </si>
  <si>
    <t>SKŘÍŇ ELEKTROMĚROVÁ V KOMPAKTNÍM PILÍŘI PRO PŘÍMÉ MĚŘENÍ DO 80 A JEDNOSAZBOVÉ VČETNĚ VÝSTROJE</t>
  </si>
  <si>
    <t>743F22</t>
  </si>
  <si>
    <t>SKŘÍŇ ELEKTROMĚROVÁ V KOMPAKTNÍM PILÍŘI PRO PŘÍMÉ MĚŘENÍ DO 80 A DVOUSAZBOVÉ VČETNĚ VÝSTROJE</t>
  </si>
  <si>
    <t>743F23</t>
  </si>
  <si>
    <t>SKŘÍŇ ELEKTROMĚROVÁ V KOMPAKTNÍM PILÍŘI PRO NEPŘÍMÉ MĚŘENÍ PŘES 80 A JEDNOSAZBOVÉ VČETNĚ VÝSTROJE</t>
  </si>
  <si>
    <t>743F24</t>
  </si>
  <si>
    <t>SKŘÍŇ ELEKTROMĚROVÁ V KOMPAKTNÍM PILÍŘI PRO NEPŘÍMÉ MĚŘENÍ PŘES 80 A DVOUSAZBOVÉ VČETNĚ VÝSTROJE</t>
  </si>
  <si>
    <t>743F25</t>
  </si>
  <si>
    <t>743G11</t>
  </si>
  <si>
    <t>SKŘÍŇ ZÁSUVKOVÁ VENKOVNÍ NA STĚNU/KONSTRUKCI DO 2 KS ZÁSUVEK PRŮMYSLOVÝCH (400 V NEBO 230 V)</t>
  </si>
  <si>
    <t>743G12</t>
  </si>
  <si>
    <t>SKŘÍŇ ZÁSUVKOVÁ VENKOVNÍ NA STĚNU/KONSTRUKCI OD 3 DO 4 KS ZÁSUVEK PRŮMYSLOVÝCH (400 V NEBO 230 V)</t>
  </si>
  <si>
    <t>743G13</t>
  </si>
  <si>
    <t>SKŘÍŇ ZÁSUVKOVÁ VENKOVNÍ NA STĚNU/KONSTRUKCI OD 5 DO 6 KS ZÁSUVEK PRŮMYSLOVÝCH (400 V NEBO 230 V)</t>
  </si>
  <si>
    <t>743G21</t>
  </si>
  <si>
    <t>SKŘÍŇ ZÁSUVKOVÁ VENKOVNÍ KOMPAKTNÍ PILÍŘ DO 2 KS ZÁSUVEK PRŮMYSLOVÝCH (400 V NEBO 230 V)</t>
  </si>
  <si>
    <t>743G22</t>
  </si>
  <si>
    <t>SKŘÍŇ ZÁSUVKOVÁ VENKOVNÍ KOMPAKTNÍ PILÍŘ OD 3 DO 4 KS ZÁSUVEK PRŮMYSLOVÝCH (400 V NEBO 230 V)</t>
  </si>
  <si>
    <t>743G23</t>
  </si>
  <si>
    <t>SKŘÍŇ ZÁSUVKOVÁ VENKOVNÍ KOMPAKTNÍ PILÍŘ OD 5 DO 6 KS ZÁSUVEK PRŮMYSLOVÝCH (400 V NEBO 230 V)</t>
  </si>
  <si>
    <t>743G31</t>
  </si>
  <si>
    <t>743G32</t>
  </si>
  <si>
    <t>DEMONTÁŽ OSVĚTLOVACÍHO STOŽÁRU ULIČNÍHO VÝŠKY DO 15 M</t>
  </si>
  <si>
    <t>DEMONTÁŽ OSVĚTLOVACÍHO STOŽÁRU DRÁŽNÍHO VÝŠKY DO 15 M</t>
  </si>
  <si>
    <t>743Z21</t>
  </si>
  <si>
    <t>DEMONTÁŽ OSVĚTLOVACÍ VĚŽE TRUBKOVÉ VÝŠKY DO 22 M</t>
  </si>
  <si>
    <t>743Z22</t>
  </si>
  <si>
    <t>DEMONTÁŽ OSVĚTLOVACÍ VĚŽE TRUBKOVÉ VÝŠKY OD 23 DO 35 M</t>
  </si>
  <si>
    <t>743Z23</t>
  </si>
  <si>
    <t>DEMONTÁŽ OSVĚTLOVACÍ VĚŽE PŘÍHRADOVÉ DO 40 M</t>
  </si>
  <si>
    <t>743Z31</t>
  </si>
  <si>
    <t>DEMONTÁŽ ELEKTROVÝZBROJE OSVĚTLOVACÍHO STOŽÁRU VÝŠKY DO 15 M</t>
  </si>
  <si>
    <t>743Z32</t>
  </si>
  <si>
    <t>PODPŮRNÉ A POMOCNÉ KONSTRUKCE OCELOVÉ PRO UCHYCENÍ KABELOVÉHO ŽLABU ZEMNÍHO VE SVAHU S POVRCHOVOU ÚPRAVOU NÁTĚREM</t>
  </si>
  <si>
    <t>709533</t>
  </si>
  <si>
    <t>PODPŮRNÉ A POMOCNÉ KONSTRUKCE OCELOVÉ PRO UCHYCENÍ KABELOVÉHO ŽLABU ZEMNÍHO VE SVAHU S POVRCHOVOU ÚPRAVOU ŽÁROVÝM ZINKOVÁNÍM</t>
  </si>
  <si>
    <t>709611</t>
  </si>
  <si>
    <t>DEMONTÁŽ KABELOVÉHO ŽLABU/LIŠTY VČETNĚ KRYTU</t>
  </si>
  <si>
    <t>709612</t>
  </si>
  <si>
    <t>IZOLOVANÝ STYK LEPENÝ DÉLKY VĚTŠÍ NEŽ STANDARDNÍ (PŘES 8,0 M), TEPELNĚ OPRACOVANÝ, TVARU 60 E2 NEBO R 65</t>
  </si>
  <si>
    <t>544412</t>
  </si>
  <si>
    <t>IZOLOVANÝ STYK LEPENÝ DÉLKY VĚTŠÍ NEŽ STANDARDNÍ (PŘES 8,0 M), TEPELNĚ OPRACOVANÝ, TVARU 49 E1</t>
  </si>
  <si>
    <t>544421</t>
  </si>
  <si>
    <t>IZOLOVANÝ STYK LEPENÝ DÉLKY VĚTŠÍ NEŽ STANDARDNÍ (PŘES 8,0 M), TEPELNĚ NEOPRACOVANÝ, TVARU 60 E2 NEBO R 65</t>
  </si>
  <si>
    <t>544422</t>
  </si>
  <si>
    <t>IZOLOVANÝ STYK LEPENÝ DÉLKY VĚTŠÍ NEŽ STANDARDNÍ (PŘES 8,0 M), TEPELNĚ NEOPRACOVANÝ, TVARU 49 E1</t>
  </si>
  <si>
    <t>544501</t>
  </si>
  <si>
    <t>IZOLOVANÝ STYK LEPENÝ AMBULANTNÍ, TVARU 60 E2 NEBO R 65</t>
  </si>
  <si>
    <t>544502</t>
  </si>
  <si>
    <t>IZOLOVANÝ STYK LEPENÝ AMBULANTNÍ, TVARU 49 E1</t>
  </si>
  <si>
    <t>545111</t>
  </si>
  <si>
    <t>SVAR KOLEJNIC (STEJNÉHO TVARU) 60 E2, R 65 JEDNOTLIVĚ</t>
  </si>
  <si>
    <t>545112</t>
  </si>
  <si>
    <t>SVAR KOLEJNIC (STEJNÉHO TVARU) 60 E2, R 65 SPOJITĚ</t>
  </si>
  <si>
    <t>545121</t>
  </si>
  <si>
    <t>SVAR KOLEJNIC (STEJNÉHO TVARU) 49 E1, T JEDNOTLIVĚ</t>
  </si>
  <si>
    <t>545122</t>
  </si>
  <si>
    <t>SVAR KOLEJNIC (STEJNÉHO TVARU) 49 E1, T SPOJITĚ</t>
  </si>
  <si>
    <t>545131</t>
  </si>
  <si>
    <t>SVAR KOLEJNIC (STEJNÉHO TVARU) ŽLÁBKOVÝCH JEDNOTLIVĚ</t>
  </si>
  <si>
    <t>545132</t>
  </si>
  <si>
    <t>SVAR KOLEJNIC (STEJNÉHO TVARU) ŽLÁBKOVÝCH SPOJITĚ</t>
  </si>
  <si>
    <t>545141</t>
  </si>
  <si>
    <t>SVAR KOLEJNIC (STEJNÉHO TVARU) BLOKOVÝCH JEDNOTLIVĚ</t>
  </si>
  <si>
    <t>545142</t>
  </si>
  <si>
    <t>SVAR KOLEJNIC (STEJNÉHO TVARU) BLOKOVÝCH SPOJITĚ</t>
  </si>
  <si>
    <t>545210</t>
  </si>
  <si>
    <t>SVAR PŘECHODOVÝ (PŘECHODOVÁ KOLEJNICE) 49 E1/60 E2</t>
  </si>
  <si>
    <t>545220</t>
  </si>
  <si>
    <t>SVAR PŘECHODOVÝ (PŘECHODOVÁ KOLEJNICE) 49 E1/R 65</t>
  </si>
  <si>
    <t>545230</t>
  </si>
  <si>
    <t>SVAR PŘECHODOVÝ (PŘECHODOVÁ KOLEJNICE) 49 E1/OSTATNÍ</t>
  </si>
  <si>
    <t>545240</t>
  </si>
  <si>
    <t>SVAR PŘECHODOVÝ (PŘECHODOVÁ KOLEJNICE) 60 E2/R 65</t>
  </si>
  <si>
    <t>545250</t>
  </si>
  <si>
    <t>SVAR PŘECHODOVÝ (PŘECHODOVÁ KOLEJNICE) 60 E2/OSTATNÍ</t>
  </si>
  <si>
    <t>545260</t>
  </si>
  <si>
    <t>SVAR PŘECHODOVÝ (PŘECHODOVÁ KOLEJNICE) VIGNOLOVÁ/ŽLÁBKOVÁ</t>
  </si>
  <si>
    <t>545270</t>
  </si>
  <si>
    <t>SVAR PŘECHODOVÝ (PŘECHODOVÁ KOLEJNICE) ŽLÁBKOVÁ/ŽLÁBKOVÁ</t>
  </si>
  <si>
    <t>545280</t>
  </si>
  <si>
    <t>SVAR PŘECHODOVÝ (PŘECHODOVÁ KOLEJNICE) ŽLÁBKOVÁ/BLOKOVÁ</t>
  </si>
  <si>
    <t>545290</t>
  </si>
  <si>
    <t>SVAR PŘECHODOVÝ (PŘECHODOVÁ KOLEJNICE) OSTATNÍ/OSTATNÍ</t>
  </si>
  <si>
    <t>549111</t>
  </si>
  <si>
    <t>BROUŠENÍ KOLEJE A VÝHYBEK</t>
  </si>
  <si>
    <t>549112</t>
  </si>
  <si>
    <t>BROUŠENÍ KOLEJE A VÝHYBEK TRAMVAJOVÝCH (BLOKOVÝCH, ŽLÁBKOVÝCH)</t>
  </si>
  <si>
    <t>549210</t>
  </si>
  <si>
    <t>PRAŽCOVÁ KOTVA V NOVĚ ZŘIZOVANÉ KOLEJI</t>
  </si>
  <si>
    <t>549220</t>
  </si>
  <si>
    <t>PRAŽCOVÁ KOTVA VE STÁVAJÍCÍ KOLEJI</t>
  </si>
  <si>
    <t>549311</t>
  </si>
  <si>
    <t>ZRUŠENÍ A ZNOVUZŘÍZENÍ BEZSTYKOVÉ KOLEJE NA NEDEMONTOVANÝCH ÚSECÍCH V KOLEJI</t>
  </si>
  <si>
    <t>549312</t>
  </si>
  <si>
    <t>ZRUŠENÍ A ZNOVUZŘÍZENÍ BEZSTYKOVÉ KOLEJE NA NEDEMONTOVANÝCH ÚSECÍCH VE VÝHYBCE</t>
  </si>
  <si>
    <t>549321</t>
  </si>
  <si>
    <t>ZRUŠENÍ BEZSTYKOVÉ KOLEJE NA NEDEMONTOVANÝCH ÚSECÍCH V KOLEJI</t>
  </si>
  <si>
    <t>549322</t>
  </si>
  <si>
    <t>ZRUŠENÍ BEZSTYKOVÉ KOLEJE NA NEDEMONTOVANÝCH ÚSECÍCH VE VÝHYBCE</t>
  </si>
  <si>
    <t>549331</t>
  </si>
  <si>
    <t>ZŘÍZENÍ BEZSTYKOVÉ KOLEJE NA STÁVAJÍCÍCH ÚSECÍCH V KOLEJI</t>
  </si>
  <si>
    <t>549332</t>
  </si>
  <si>
    <t>ZŘÍZENÍ BEZSTYKOVÉ KOLEJE NA STÁVAJÍCÍCH ÚSECÍCH VE VÝHYBCE</t>
  </si>
  <si>
    <t>549411</t>
  </si>
  <si>
    <t>MAZNÍK Z NOVÉHO MATERIÁLU</t>
  </si>
  <si>
    <t>549412</t>
  </si>
  <si>
    <t>MAZNÍK Z UŽITÉHO-REGENEROVANÉHO MATERIÁLU</t>
  </si>
  <si>
    <t>549420</t>
  </si>
  <si>
    <t>POJISTNÉ ÚHELNÍKY V KOLEJÍCH NA MOSTECH</t>
  </si>
  <si>
    <t>701001</t>
  </si>
  <si>
    <t>OZNAČOVACÍ ŠTÍTEK KABELOVÉHO VEDENÍ, SPOJKY NEBO KABELOVÉ SKŘÍNĚ (VČETNĚ OBJÍMKY)</t>
  </si>
  <si>
    <t>701002</t>
  </si>
  <si>
    <t>ZNAČKOVACÍ TYČ</t>
  </si>
  <si>
    <t>701003</t>
  </si>
  <si>
    <t>BETONOVÝ OZNAČNÍK</t>
  </si>
  <si>
    <t>701004</t>
  </si>
  <si>
    <t>VYHLEDÁVACÍ MARKER ZEMNÍ</t>
  </si>
  <si>
    <t>701005</t>
  </si>
  <si>
    <t>VYHLEDÁVACÍ MARKER ZEMNÍ S MOŽNOSTÍ ZÁPISU</t>
  </si>
  <si>
    <t>702111</t>
  </si>
  <si>
    <t>KABELOVÝ ŽLAB ZEMNÍ VČETNĚ KRYTU SVĚTLÉ ŠÍŘKY DO 120 MM</t>
  </si>
  <si>
    <t>702112</t>
  </si>
  <si>
    <t>KABELOVÝ ŽLAB ZEMNÍ VČETNĚ KRYTU SVĚTLÉ ŠÍŘKY PŘES 120 DO 250 MM</t>
  </si>
  <si>
    <t>702113</t>
  </si>
  <si>
    <t>KABELOVÝ ŽLAB ZEMNÍ VČETNĚ KRYTU SVĚTLÉ ŠÍŘKY PŘES 250 MM</t>
  </si>
  <si>
    <t>702114</t>
  </si>
  <si>
    <t>702211</t>
  </si>
  <si>
    <t>KABELOVÁ CHRÁNIČKA ZEMNÍ DN DO 100 MM</t>
  </si>
  <si>
    <t>702212</t>
  </si>
  <si>
    <t>KABELOVÁ CHRÁNIČKA ZEMNÍ DN PŘES 100 DO 200 MM</t>
  </si>
  <si>
    <t>702213</t>
  </si>
  <si>
    <t>KABELOVÁ CHRÁNIČKA ZEMNÍ DN PŘES 200 MM</t>
  </si>
  <si>
    <t>702221</t>
  </si>
  <si>
    <t>KABELOVÁ CHRÁNIČKA ZEMNÍ UV STABILNÍ DN DO 100 MM</t>
  </si>
  <si>
    <t>702222</t>
  </si>
  <si>
    <t>KABELOVÁ CHRÁNIČKA ZEMNÍ UV STABILNÍ DN PŘES 100 DO 200 MM</t>
  </si>
  <si>
    <t>702223</t>
  </si>
  <si>
    <t>KABELOVÁ CHRÁNIČKA ZEMNÍ UV STABILNÍ DN PŘES 200 MM</t>
  </si>
  <si>
    <t>702231</t>
  </si>
  <si>
    <t>KABELOVÁ CHRÁNIČKA ZEMNÍ DĚLENÁ DN DO 100 MM</t>
  </si>
  <si>
    <t>702232</t>
  </si>
  <si>
    <t>KABELOVÁ CHRÁNIČKA ZEMNÍ DĚLENÁ DN PŘES 100 DO 200 MM</t>
  </si>
  <si>
    <t>702233</t>
  </si>
  <si>
    <t>KABELOVÁ CHRÁNIČKA ZEMNÍ DĚLENÁ DN PŘES 200 MM</t>
  </si>
  <si>
    <t>ZAKRYTÍ KABELŮ VÝSTRAŽNOU FÓLIÍ ŠÍŘKY DO 20 CM</t>
  </si>
  <si>
    <t>SILOVÝ KOMPLETNÍ PŘEPÍNAČ 1-0-1 TŘÍ-ČTYŘPÓLOVÝ DO 32 A</t>
  </si>
  <si>
    <t>744J42</t>
  </si>
  <si>
    <t>SILOVÝ KOMPLETNÍ PŘEPÍNAČ 1-0-1 TŘÍ-ČTYŘPÓLOVÝ PŘES 32 DO 63 A</t>
  </si>
  <si>
    <t>744J43</t>
  </si>
  <si>
    <t>SILOVÝ KOMPLETNÍ PŘEPÍNAČ 1-0-1 TŘÍ-ČTYŘPÓLOVÝ PŘES 63 DO 125 A</t>
  </si>
  <si>
    <t>744J44</t>
  </si>
  <si>
    <t>SILOVÝ KOMPLETNÍ PŘEPÍNAČ 1-0-1 TŘÍ-ČTYŘPÓLOVÝ PŘES 125 DO 250 A</t>
  </si>
  <si>
    <t>744J45</t>
  </si>
  <si>
    <t>SILOVÝ KOMPLETNÍ PŘEPÍNAČ 1-0-1 TŘÍ-ČTYŘPÓLOVÝ PŘES 250 DO 400 A</t>
  </si>
  <si>
    <t>744J46</t>
  </si>
  <si>
    <t>SILOVÝ KOMPLETNÍ PŘEPÍNAČ 1-0-1 TŘÍ-ČTYŘPÓLOVÝ PŘES 400 A</t>
  </si>
  <si>
    <t>744J51</t>
  </si>
  <si>
    <t>SILOVÝ KOMPLETNÍ SPÍNAČ VÍCEPÓLOVÝ A POLOHOVÝ DO 32 A DO 4 SPÍNACÍCH OBVODŮ</t>
  </si>
  <si>
    <t>744J52</t>
  </si>
  <si>
    <t>SILOVÝ KOMPLETNÍ SPÍNAČ VÍCEPÓLOVÝ A POLOHOVÝ DO 32 A PŘES 4 DO 8 SPÍNACÍCH OBVODŮ</t>
  </si>
  <si>
    <t>744J53</t>
  </si>
  <si>
    <t>SILOVÝ KOMPLETNÍ SPÍNAČ VÍCEPÓLOVÝ A POLOHOVÝ DO 32 A PŘES 8 DO 12 SPÍNACÍCH OBVODŮ</t>
  </si>
  <si>
    <t>744J54</t>
  </si>
  <si>
    <t>SILOVÝ KOMPLETNÍ SPÍNAČ VÍCEPÓLOVÝ A POLOHOVÝ DO 32 A PŘES 12 DO 16 SPÍNACÍCH OBVODŮ</t>
  </si>
  <si>
    <t>744J55</t>
  </si>
  <si>
    <t>SILOVÝ KOMPLETNÍ SPÍNAČ VÍCEPÓLOVÝ A POLOHOVÝ DO 32 A PŘES 16 DO 20 SPÍNACÍCH OBVODŮ</t>
  </si>
  <si>
    <t>744J56</t>
  </si>
  <si>
    <t>SILOVÝ KOMPLETNÍ SPÍNAČ VÍCEPÓLOVÝ A POLOHOVÝ DO 32 A PŘES 20 SPÍNACÍCH OBVODŮ</t>
  </si>
  <si>
    <t>744J61</t>
  </si>
  <si>
    <t>SILOVÝ KOMPLETNÍ V-METROVÝ PŘEPÍNAČ</t>
  </si>
  <si>
    <t>744J62</t>
  </si>
  <si>
    <t>SILOVÝ KOMPLETNÍ A-METROVÝ PŘEPÍNAČ</t>
  </si>
  <si>
    <t>744J71</t>
  </si>
  <si>
    <t>744J72</t>
  </si>
  <si>
    <t>744J73</t>
  </si>
  <si>
    <t>744K11</t>
  </si>
  <si>
    <t>STYKAČ JEDNO-DVOUPÓLOVÝ DO 20 A</t>
  </si>
  <si>
    <t>744K21</t>
  </si>
  <si>
    <t>STYKAČ ČTYŘPÓLOVÝ DO 25 A</t>
  </si>
  <si>
    <t>744K22</t>
  </si>
  <si>
    <t>STYKAČ ČTYŘPÓLOVÝ PŘES 25 DO 63 A</t>
  </si>
  <si>
    <t>744K23</t>
  </si>
  <si>
    <t>STYKAČ ČTYŘPÓLOVÝ PŘES 63 DO 100 A</t>
  </si>
  <si>
    <t>744K24</t>
  </si>
  <si>
    <t>STYKAČ ČTYŘPÓLOVÝ PŘES 100 DO 185 A</t>
  </si>
  <si>
    <t>744K25</t>
  </si>
  <si>
    <t>STYKAČ ČTYŘPÓLOVÝ PŘES 185 DO 300 A</t>
  </si>
  <si>
    <t>744K26</t>
  </si>
  <si>
    <t>STYKAČ ČTYŘPÓLOVÝ PŘES 300 DO 500 A</t>
  </si>
  <si>
    <t>744K31</t>
  </si>
  <si>
    <t>744K32</t>
  </si>
  <si>
    <t>744K41</t>
  </si>
  <si>
    <t>744K42</t>
  </si>
  <si>
    <t>744K43</t>
  </si>
  <si>
    <t>744K44</t>
  </si>
  <si>
    <t>744K45</t>
  </si>
  <si>
    <t>744L11</t>
  </si>
  <si>
    <t>RELÉ NADPROUDOVÉ DO 12 A</t>
  </si>
  <si>
    <t>744L12</t>
  </si>
  <si>
    <t>RELÉ NADPROUDOVÉ PŘES 12 DO 25 A</t>
  </si>
  <si>
    <t>744L13</t>
  </si>
  <si>
    <t>RELÉ NADPROUDOVÉ PŘES 25 DO 63 A</t>
  </si>
  <si>
    <t>744L14</t>
  </si>
  <si>
    <t>RELÉ NADPROUDOVÉ PŘES 63 DO 100 A</t>
  </si>
  <si>
    <t>744L21</t>
  </si>
  <si>
    <t>RELÉ MODULÁRNÍ DO 16 A DO 2 SPÍNACÍCH OBVODŮ</t>
  </si>
  <si>
    <t>744L22</t>
  </si>
  <si>
    <t>RELÉ MODULÁRNÍ DO 16 A OD 3 DO 4 SPÍNACÍCH OBVODŮ</t>
  </si>
  <si>
    <t>744L23</t>
  </si>
  <si>
    <t>RELÉ MODULÁRNÍ DO 16 A ČASOVÉ</t>
  </si>
  <si>
    <t>744L24</t>
  </si>
  <si>
    <t>RELÉ MODULÁRNÍ DO 16 A MULTIFUNKČNÍ ČASOVÉ</t>
  </si>
  <si>
    <t>744L25</t>
  </si>
  <si>
    <t>RELÉ MODULÁRNÍ DO 16 A IMPULSNÍ</t>
  </si>
  <si>
    <t>744L26</t>
  </si>
  <si>
    <t>RELÉ MODULÁRNÍ DO 16 A PRO KONTROLU NAPĚTÍ 1-FÁZOVÝCH SÍTÍ</t>
  </si>
  <si>
    <t>744L27</t>
  </si>
  <si>
    <t>RELÉ MODULÁRNÍ DO 16 A PRO KONTROLU NAPĚTÍ 3-FÁZOVÝCH SÍTÍ</t>
  </si>
  <si>
    <t>744L28</t>
  </si>
  <si>
    <t>RELÉ MODULÁRNÍ DO 16 A PROUDOVÉ</t>
  </si>
  <si>
    <t>744L29</t>
  </si>
  <si>
    <t>744L2A</t>
  </si>
  <si>
    <t>RELÉ MODULÁRNÍ DO 16 A PRO KONTROLU ÚČINÍKU</t>
  </si>
  <si>
    <t>744L31</t>
  </si>
  <si>
    <t>RELÉ PRŮMYSLOVÉ VÝKONOVÉ DO 16 A DO 2 SPÍNACÍCH OBVODŮ</t>
  </si>
  <si>
    <t>744L32</t>
  </si>
  <si>
    <t>RELÉ PRŮMYSLOVÉ VÝKONOVÉ DO 16 A OD 3 DO 4 SPÍNACÍCH OBVODŮ</t>
  </si>
  <si>
    <t>744L41</t>
  </si>
  <si>
    <t>RELÉ PRŮMYSLOVÉ VÝKONOVÉ PŘES 16 A DO 2 SPÍNACÍCH OBVODŮ</t>
  </si>
  <si>
    <t>744L42</t>
  </si>
  <si>
    <t>RELÉ PRŮMYSLOVÉ VÝKONOVÉ PŘES 16 A OD 3 DO 4 SPÍNACÍCH OBVODŮ</t>
  </si>
  <si>
    <t>744L51</t>
  </si>
  <si>
    <t>744M11</t>
  </si>
  <si>
    <t>OVLADAČ NEPROSVĚTLENÝ PRO 1-2 PŘEPÍNACÍ JEDNOTKY DO 10 A</t>
  </si>
  <si>
    <t>744M12</t>
  </si>
  <si>
    <t>OVLADAČ NEPROSVĚTLENÝ PRO 3 A VÍCE PŘEPÍNACÍCH JEDNOTEK DO 10 A</t>
  </si>
  <si>
    <t>744M21</t>
  </si>
  <si>
    <t>OVLADAČ PROSVĚTLENÝ PRO 1-2 PŘEPÍNACÍ JEDNOTKY DO 10 A</t>
  </si>
  <si>
    <t>744M22</t>
  </si>
  <si>
    <t>OVLADAČ PROSVĚTLENÝ PRO 3 A VÍCE PŘEPÍNACÍCH JEDNOTEK DO 10 A</t>
  </si>
  <si>
    <t>744M31</t>
  </si>
  <si>
    <t>OVLADAČ NOUZOVÉHO VYPNUTÍ KOMPLETNÍ (STOP TLAČÍTKO) DO 10 A</t>
  </si>
  <si>
    <t>744N01</t>
  </si>
  <si>
    <t>SIGNÁLKA INDIKAČNÍ (SVĚTELNÁ)</t>
  </si>
  <si>
    <t>744N02</t>
  </si>
  <si>
    <t>SIGNÁLKA UKAZATELE STAVU</t>
  </si>
  <si>
    <t>744N03</t>
  </si>
  <si>
    <t>SIGNÁLKA AKUSTICKÁ</t>
  </si>
  <si>
    <t>744N04</t>
  </si>
  <si>
    <t>744N05</t>
  </si>
  <si>
    <t>744O11</t>
  </si>
  <si>
    <t>AMPÉRMETR</t>
  </si>
  <si>
    <t>744O12</t>
  </si>
  <si>
    <t>VOLTMETR</t>
  </si>
  <si>
    <t>744O13</t>
  </si>
  <si>
    <t>DIGITÁLNÍ ANALYZÁTOR SÍTĚ</t>
  </si>
  <si>
    <t>744O14</t>
  </si>
  <si>
    <t>ELEKTROMĚR</t>
  </si>
  <si>
    <t>744O21</t>
  </si>
  <si>
    <t>MĚŘÍCÍ TRANSFORMÁTOR PROUDU DO 1500/5 A</t>
  </si>
  <si>
    <t>744O22</t>
  </si>
  <si>
    <t>75A111</t>
  </si>
  <si>
    <t>75A116</t>
  </si>
  <si>
    <t>75A121</t>
  </si>
  <si>
    <t>75A126</t>
  </si>
  <si>
    <t>75A131</t>
  </si>
  <si>
    <t>75A136</t>
  </si>
  <si>
    <t>75A141</t>
  </si>
  <si>
    <t>75A146</t>
  </si>
  <si>
    <t>75A151</t>
  </si>
  <si>
    <t>75A156</t>
  </si>
  <si>
    <t>75A161</t>
  </si>
  <si>
    <t>75A166</t>
  </si>
  <si>
    <t>75A217</t>
  </si>
  <si>
    <t>75A218</t>
  </si>
  <si>
    <t>75A227</t>
  </si>
  <si>
    <t>75A228</t>
  </si>
  <si>
    <t>75A237</t>
  </si>
  <si>
    <t>75A238</t>
  </si>
  <si>
    <t>75A247</t>
  </si>
  <si>
    <t>75A248</t>
  </si>
  <si>
    <t>75A311</t>
  </si>
  <si>
    <t>75A312</t>
  </si>
  <si>
    <t>75A321</t>
  </si>
  <si>
    <t>75A322</t>
  </si>
  <si>
    <t>75A331</t>
  </si>
  <si>
    <t>75A332</t>
  </si>
  <si>
    <t>75A410</t>
  </si>
  <si>
    <t>75A420</t>
  </si>
  <si>
    <t>75B111</t>
  </si>
  <si>
    <t>75B117</t>
  </si>
  <si>
    <t>75B118</t>
  </si>
  <si>
    <t>75B121</t>
  </si>
  <si>
    <t>75B127</t>
  </si>
  <si>
    <t>75B128</t>
  </si>
  <si>
    <t>75B131</t>
  </si>
  <si>
    <t>75B137</t>
  </si>
  <si>
    <t>75B138</t>
  </si>
  <si>
    <t>75B211</t>
  </si>
  <si>
    <t>75B217</t>
  </si>
  <si>
    <t>75B218</t>
  </si>
  <si>
    <t>75B216</t>
  </si>
  <si>
    <t>75B221</t>
  </si>
  <si>
    <t>75B227</t>
  </si>
  <si>
    <t>75B228</t>
  </si>
  <si>
    <t>75B226</t>
  </si>
  <si>
    <t>75B231</t>
  </si>
  <si>
    <t>75B237</t>
  </si>
  <si>
    <t>75B238</t>
  </si>
  <si>
    <t>75B241</t>
  </si>
  <si>
    <t>75B247</t>
  </si>
  <si>
    <t>75B248</t>
  </si>
  <si>
    <t>75B251</t>
  </si>
  <si>
    <t>75B257</t>
  </si>
  <si>
    <t>75B258</t>
  </si>
  <si>
    <t>75B311</t>
  </si>
  <si>
    <t>75B317</t>
  </si>
  <si>
    <t>75B318</t>
  </si>
  <si>
    <t>75B321</t>
  </si>
  <si>
    <t>75B327</t>
  </si>
  <si>
    <t>75B328</t>
  </si>
  <si>
    <t>TRANSFORMÁTOR 3-F, 6/0,4 KV, VZDUCHEM CHLAZENÝ PŘES 160 DO 400 KVA</t>
  </si>
  <si>
    <t>TRANSFORMÁTOR 3-F, 6/0,4 KV, VZDUCHEM CHLAZENÝ PŘES 400 DO 1000 KVA</t>
  </si>
  <si>
    <t>TRANSFORMÁTOR 3-F, 6/0,4 KV, VZDUCHEM CHLAZENÝ PŘES 1000 DO 2000 KVA</t>
  </si>
  <si>
    <t>TRANSFORMÁTOR 3-F, 6/0,4 KV, VZDUCHEM CHLAZENÝ V KRYTU DO 160 KVA</t>
  </si>
  <si>
    <t>TRANSFORMÁTOR 3-F, 6/0,4 KV, VZDUCHEM CHLAZENÝ V KRYTU PŘES 160 DO 400 KVA</t>
  </si>
  <si>
    <t>TRANSFORMÁTOR 3-F, 6/0,4 KV, VZDUCHEM CHLAZENÝ V KRYTU PŘES 400 DO 1000 KVA</t>
  </si>
  <si>
    <t>TRANSFORMÁTOR 3-F, 6/0,4 KV, VZDUCHEM CHLAZENÝ V KRYTU PŘES 1000 DO 2000 KVA</t>
  </si>
  <si>
    <t>TRANSFORMÁTOR 3-F, 6/0,4 KV, OLEJOVÝ HERMETIZOVANÝ DO 160 KVA</t>
  </si>
  <si>
    <t>KABEL NN ČTYŘ- A PĚTIŽÍLOVÝ AL S PLASTOVOU IZOLACÍ OD 70 DO 120 MM2</t>
  </si>
  <si>
    <t>KABEL NN ČTYŘ- A PĚTIŽÍLOVÝ AL S PLASTOVOU IZOLACÍ OD 150 DO 240 MM2</t>
  </si>
  <si>
    <t>742H31</t>
  </si>
  <si>
    <t>KABEL NN ČTYŘ- A PĚTIŽÍLOVÝ CU S PLASTOVOU IZOLACÍ STÍNĚNÝ DO 2,5 MM2</t>
  </si>
  <si>
    <t>742H32</t>
  </si>
  <si>
    <t>KABEL NN ČTYŘ- A PĚTIŽÍLOVÝ CU S PLASTOVOU IZOLACÍ STÍNĚNÝ OD 4 DO 16 MM2</t>
  </si>
  <si>
    <t>742H33</t>
  </si>
  <si>
    <t>KABEL NN ČTYŘ- A PĚTIŽÍLOVÝ CU S PLASTOVOU IZOLACÍ STÍNĚNÝ OD 25 DO 50 MM2</t>
  </si>
  <si>
    <t>742H34</t>
  </si>
  <si>
    <t>KABEL NN ČTYŘ- A PĚTIŽÍLOVÝ CU S PLASTOVOU IZOLACÍ STÍNĚNÝ OD 70 DO 120 MM2</t>
  </si>
  <si>
    <t>742H35</t>
  </si>
  <si>
    <t>KABEL NN ČTYŘ- A PĚTIŽÍLOVÝ CU S PLASTOVOU IZOLACÍ STÍNĚNÝ OD 150 DO 240 MM2</t>
  </si>
  <si>
    <t>742H41</t>
  </si>
  <si>
    <t>KABEL NN ČTYŘ- A PĚTIŽÍLOVÝ CU FLEXIBILNÍ DO 2,5 MM2</t>
  </si>
  <si>
    <t>742H42</t>
  </si>
  <si>
    <t>KABEL NN ČTYŘ- A PĚTIŽÍLOVÝ CU FLEXIBILNÍ OD 4 DO 16 MM2</t>
  </si>
  <si>
    <t>742H43</t>
  </si>
  <si>
    <t>KABEL NN ČTYŘ- A PĚTIŽÍLOVÝ CU FLEXIBILNÍ OD 25 DO 50 MM2</t>
  </si>
  <si>
    <t>742H44</t>
  </si>
  <si>
    <t>KABEL NN ČTYŘ- A PĚTIŽÍLOVÝ CU FLEXIBILNÍ OD 70 DO 120 MM2</t>
  </si>
  <si>
    <t>742H45</t>
  </si>
  <si>
    <t>KABEL NN ČTYŘ- A PĚTIŽÍLOVÝ CU FLEXIBILNÍ OD 150 DO 240 MM2</t>
  </si>
  <si>
    <t>742H51</t>
  </si>
  <si>
    <t>KABEL NN ČTYŘ- A PĚTIŽÍLOVÝ CU BEZHALOGENOVÝ OHEŇ RETARDUJÍCÍ DO 2,5 MM2</t>
  </si>
  <si>
    <t>742H52</t>
  </si>
  <si>
    <t>KABEL NN ČTYŘ- A PĚTIŽÍLOVÝ CU BEZHALOGENOVÝ OHEŇ RETARDUJÍCÍ OD 4 DO 16 MM2</t>
  </si>
  <si>
    <t>742H53</t>
  </si>
  <si>
    <t>KABEL NN ČTYŘ- A PĚTIŽÍLOVÝ CU BEZHALOGENOVÝ OHEŇ RETARDUJÍCÍ OD 25 DO 50 MM2</t>
  </si>
  <si>
    <t>742H54</t>
  </si>
  <si>
    <t>KABEL NN ČTYŘ- A PĚTIŽÍLOVÝ CU BEZHALOGENOVÝ OHEŇ RETARDUJÍCÍ OD 70 DO 120 MM2</t>
  </si>
  <si>
    <t>742H55</t>
  </si>
  <si>
    <t>KABEL NN ČTYŘ- A PĚTIŽÍLOVÝ CU BEZHALOGENOVÝ OHEŇ RETARDUJÍCÍ OD 150 DO 240 MM2</t>
  </si>
  <si>
    <t>742H61</t>
  </si>
  <si>
    <t>KABEL NN ČTYŘ- A PĚTIŽÍLOVÝ CU BEZHALOGENOVÝ OHNIODOLNÝ SE ZACHOVÁNÍM FUNKČNOSTI DO 2,5 MM2</t>
  </si>
  <si>
    <t>742H62</t>
  </si>
  <si>
    <t>KABEL NN ČTYŘ- A PĚTIŽÍLOVÝ CU BEZHALOGENOVÝ OHNIODOLNÝ SE ZACHOVÁNÍM FUNKČNOSTI OD 4 DO 16 MM2</t>
  </si>
  <si>
    <t>742H63</t>
  </si>
  <si>
    <t>KABEL NN ČTYŘ- A PĚTIŽÍLOVÝ CU BEZHALOGENOVÝ OHNIODOLNÝ SE ZACHOVÁNÍM FUNKČNOSTI OD 25 DO 50 MM2</t>
  </si>
  <si>
    <t>742H64</t>
  </si>
  <si>
    <t>KABEL NN ČTYŘ- A PĚTIŽÍLOVÝ CU BEZHALOGENOVÝ OHNIODOLNÝ SE ZACHOVÁNÍM FUNKČNOSTI OD 70 DO 120 MM2</t>
  </si>
  <si>
    <t>742H65</t>
  </si>
  <si>
    <t>KABEL NN ČTYŘ- A PĚTIŽÍLOVÝ CU BEZHALOGENOVÝ OHNIODOLNÝ SE ZACHOVÁNÍM FUNKČNOSTI OD 150 DO 240 MM2</t>
  </si>
  <si>
    <t>KABEL NN CU OVLÁDACÍ 7-12ŽÍLOVÝ DO 2,5 MM2</t>
  </si>
  <si>
    <t>KABEL NN CU OVLÁDACÍ 7-12ŽÍLOVÝ OD 4 DO 6 MM2</t>
  </si>
  <si>
    <t>742I13</t>
  </si>
  <si>
    <t>KABEL NN CU OVLÁDACÍ 7-12ŽÍLOVÝ DO 2,5 MM2 STÍNĚNÝ</t>
  </si>
  <si>
    <t>742I14</t>
  </si>
  <si>
    <t>KABEL NN CU OVLÁDACÍ 7-12ŽÍLOVÝ OD 4 DO 6 MM2 STÍNĚNÝ</t>
  </si>
  <si>
    <t>KABEL NN CU OVLÁDACÍ 19-24ŽÍLOVÝ DO 2,5 MM2</t>
  </si>
  <si>
    <t>KABEL NN CU OVLÁDACÍ 19-24ŽÍLOVÝ OD 4 DO 6 MM2</t>
  </si>
  <si>
    <t>742I23</t>
  </si>
  <si>
    <t>KABEL NN CU OVLÁDACÍ 19-24ŽÍLOVÝ DO 2,5 MM2 STÍNĚNÝ</t>
  </si>
  <si>
    <t>742I24</t>
  </si>
  <si>
    <t>KABEL NN CU OVLÁDACÍ 19-24ŽÍLOVÝ OD 4 DO 6 MM2 STÍNĚNÝ</t>
  </si>
  <si>
    <t>742I31</t>
  </si>
  <si>
    <t>KABEL NN CU OVLÁDACÍ 37-48ŽÍLOVÝ DO 2,5 MM2</t>
  </si>
  <si>
    <t>742I32</t>
  </si>
  <si>
    <t>KABEL NN CU OVLÁDACÍ 37-48ŽÍLOVÝ OD 4 DO 6 MM2</t>
  </si>
  <si>
    <t>742I33</t>
  </si>
  <si>
    <t>KABEL NN CU OVLÁDACÍ 37-48ŽÍLOVÝ DO 2,5 MM2 STÍNĚNÝ</t>
  </si>
  <si>
    <t>742I34</t>
  </si>
  <si>
    <t>KABEL NN CU OVLÁDACÍ 37-48ŽÍLOVÝ OD 4 DO 6 MM2 STÍNĚNÝ</t>
  </si>
  <si>
    <t>742I41</t>
  </si>
  <si>
    <t>KABEL NN CU OVLÁDACÍ VÍCEŽÍLOVÝ BEZHALOGENOVÝ OHEŇ RETARDUJÍCÍ DO 2,5 MM2</t>
  </si>
  <si>
    <t>742I42</t>
  </si>
  <si>
    <t>KABEL NN CU OVLÁDACÍ VÍCEŽÍLOVÝ BEZHALOGENOVÝ OHEŇ RETARDUJÍCÍ OD 4 DO 6 MM2</t>
  </si>
  <si>
    <t>742I43</t>
  </si>
  <si>
    <t>KABEL NN CU OVLÁDACÍ VÍCEŽÍLOVÝ BEZHALOGENOVÝ OHEŇ RETARDUJÍCÍ DO 2,5 MM2 STÍNĚNÝ</t>
  </si>
  <si>
    <t>742I44</t>
  </si>
  <si>
    <t>KABEL NN CU OVLÁDACÍ VÍCEŽÍLOVÝ BEZHALOGENOVÝ OHEŇ RETARDUJÍCÍ OD 4 DO 6 MM2 STÍNĚNÝ</t>
  </si>
  <si>
    <t>742I51</t>
  </si>
  <si>
    <t>KABEL NN CU OVLÁDACÍ VÍCEŽÍLOVÝ BEZHALOGENOVÝ OHNIODOLNÝ SE ZACHOVÁNÍM FUNKČNOSTI DO 2,5 MM2</t>
  </si>
  <si>
    <t>742I52</t>
  </si>
  <si>
    <t>KABEL NN CU OVLÁDACÍ VÍCEŽÍLOVÝ BEZHALOGENOVÝ OHNIODOLNÝ SE ZACHOVÁNÍM FUNKČNOSTI OD 4 DO 6 MM2</t>
  </si>
  <si>
    <t>742I53</t>
  </si>
  <si>
    <t>KABEL NN CU OVLÁDACÍ VÍCEŽÍLOVÝ BEZHALOGENOVÝ OHNIODOLNÝ SE ZACHOVÁNÍM FUNKČNOSTI DO 2,5 MM2 STÍNĚNÝ</t>
  </si>
  <si>
    <t>742I54</t>
  </si>
  <si>
    <t>KABEL NN CU OVLÁDACÍ VÍCEŽÍLOVÝ BEZHALOGENOVÝ OHNIODOLNÝ SE ZACHOVÁNÍM FUNKČNOSTI OD 4 DO 6 MM2 STÍNĚNÝ</t>
  </si>
  <si>
    <t>UKONČENÍ JEDNOŽÍLOVÉHO KABELU V ROZVADĚČI NEBO NA PŘÍSTROJI DO 2,5 MM2</t>
  </si>
  <si>
    <t>UKONČENÍ JEDNOŽÍLOVÉHO KABELU V ROZVADĚČI NEBO NA PŘÍSTROJI OD 4 DO 16 MM2</t>
  </si>
  <si>
    <t>742J13</t>
  </si>
  <si>
    <t>UKONČENÍ JEDNOŽÍLOVÉHO KABELU V ROZVADĚČI NEBO NA PŘÍSTROJI OD 25 DO 50 MM2</t>
  </si>
  <si>
    <t>742J14</t>
  </si>
  <si>
    <t>UKONČENÍ JEDNOŽÍLOVÉHO KABELU V ROZVADĚČI NEBO NA PŘÍSTROJI OD 70 DO 120 MM2</t>
  </si>
  <si>
    <t>742J15</t>
  </si>
  <si>
    <t>UKONČENÍ JEDNOŽÍLOVÉHO KABELU V ROZVADĚČI NEBO NA PŘÍSTROJI OD 150 DO 240 MM2</t>
  </si>
  <si>
    <t>742J16</t>
  </si>
  <si>
    <t>UKONČENÍ JEDNOŽÍLOVÉHO KABELU V ROZVADĚČI NEBO NA PŘÍSTROJI OD 300 DO 400 MM2</t>
  </si>
  <si>
    <t>UKONČENÍ JEDNOŽÍLOVÉHO KABELU V ROZVADĚČI NEBO NA PŘÍSTROJI PŘES 400 MM2</t>
  </si>
  <si>
    <t>ZVLÁŠTNÍ VYBAVENÍ VÝHYBEK, TEPELNĚ OPRACOVANÝ JAZYK S OPORNICÍ 49 E1 PRO TVAR 1:14-760</t>
  </si>
  <si>
    <t>53932G</t>
  </si>
  <si>
    <t>ZVLÁŠTNÍ VYBAVENÍ VÝHYBEK, TEPELNĚ OPRACOVANÝ JAZYK S OPORNICÍ 49 E1 PRO TVAR 1:18,5-1200</t>
  </si>
  <si>
    <t>539403</t>
  </si>
  <si>
    <t>ZVLÁŠTNÍ VYBAVENÍ VÝHYBEK, VÁLEČKOVÉ STOLIČKY NADZVEDÁVACÍ (BEZ ROZLIŠENÍ PROFILU KOLEJNIC) PRO TVAR 1:6,6-190</t>
  </si>
  <si>
    <t>539404</t>
  </si>
  <si>
    <t>ZVLÁŠTNÍ VYBAVENÍ VÝHYBEK, VÁLEČKOVÉ STOLIČKY NADZVEDÁVACÍ (BEZ ROZLIŠENÍ PROFILU KOLEJNIC) PRO TVAR 1:7,5-190</t>
  </si>
  <si>
    <t>539405</t>
  </si>
  <si>
    <t>ZVLÁŠTNÍ VYBAVENÍ VÝHYBEK, VÁLEČKOVÉ STOLIČKY NADZVEDÁVACÍ (BEZ ROZLIŠENÍ PROFILU KOLEJNIC) PRO TVAR 1:9-190</t>
  </si>
  <si>
    <t>539407</t>
  </si>
  <si>
    <t>ZVLÁŠTNÍ VYBAVENÍ VÝHYBEK, VÁLEČKOVÉ STOLIČKY NADZVEDÁVACÍ (BEZ ROZLIŠENÍ PROFILU KOLEJNIC) PRO TVAR 1:9-300</t>
  </si>
  <si>
    <t>539409</t>
  </si>
  <si>
    <t>ZVLÁŠTNÍ VYBAVENÍ VÝHYBEK, VÁLEČKOVÉ STOLIČKY NADZVEDÁVACÍ (BEZ ROZLIŠENÍ PROFILU KOLEJNIC) PRO TVAR 1:11-300</t>
  </si>
  <si>
    <t>53940C</t>
  </si>
  <si>
    <t>ZVLÁŠTNÍ VYBAVENÍ VÝHYBEK, VÁLEČKOVÉ STOLIČKY NADZVEDÁVACÍ (BEZ ROZLIŠENÍ PROFILU KOLEJNIC) PRO TVAR 1:12-500</t>
  </si>
  <si>
    <t>53940E</t>
  </si>
  <si>
    <t>ZVLÁŠTNÍ VYBAVENÍ VÝHYBEK, VÁLEČKOVÉ STOLIČKY NADZVEDÁVACÍ (BEZ ROZLIŠENÍ PROFILU KOLEJNIC) PRO TVAR 1:14-760</t>
  </si>
  <si>
    <t>53940G</t>
  </si>
  <si>
    <t>ZVLÁŠTNÍ VYBAVENÍ VÝHYBEK, VÁLEČKOVÉ STOLIČKY NADZVEDÁVACÍ (BEZ ROZLIŠENÍ PROFILU KOLEJNIC) PRO TVAR 1:18,5-1200</t>
  </si>
  <si>
    <t>53940I</t>
  </si>
  <si>
    <t>ZVLÁŠTNÍ VYBAVENÍ VÝHYBEK, VÁLEČKOVÉ STOLIČKY NADZVEDÁVACÍ (BEZ ROZLIŠENÍ PROFILU KOLEJNIC) PRO TVAR 1:26,5-2500-PHS</t>
  </si>
  <si>
    <t>539511</t>
  </si>
  <si>
    <t>ZVLÁŠTNÍ VYBAVENÍ VÝHYBEK, VÁLEČKOVÁ STOLIČKA DOTLAČOVACÍ</t>
  </si>
  <si>
    <t>539520</t>
  </si>
  <si>
    <t>ZVLÁŠTNÍ VYBAVENÍ VÝHYBEK, OMEZOVAČ POLOHY JAZYKA</t>
  </si>
  <si>
    <t>539530</t>
  </si>
  <si>
    <t>ZVLÁŠTNÍ VYBAVENÍ VÝHYBEK, RUČNÍ PŘESTAVNÍK (BEZ NÁVĚSTNÍHO TĚLESA)</t>
  </si>
  <si>
    <t>539540</t>
  </si>
  <si>
    <t>ZVLÁŠTNÍ VYBAVENÍ VÝHYBEK, ČELISŤOVÝ ZÁVĚR</t>
  </si>
  <si>
    <t>539551</t>
  </si>
  <si>
    <t>ZVLÁŠTNÍ VYBAVENÍ VÝHYBEK, PRODLOUŽENÍ KLUZNÉ STOLIČKY PRO SNÍMAČ POLOHY JAZYKŮ</t>
  </si>
  <si>
    <t>PÁR</t>
  </si>
  <si>
    <t>539610</t>
  </si>
  <si>
    <t>ZVLÁŠTNÍ VYBAVENÍ VÝHYBEK, PŘECHODOVÁ KOLEJNICE 60 E2/49 E1</t>
  </si>
  <si>
    <t>539620</t>
  </si>
  <si>
    <t>ZVLÁŠTNÍ VYBAVENÍ VÝHYBEK, PŘECHODOVÁ KOLEJNICE 60 E2/R 65</t>
  </si>
  <si>
    <t>539630</t>
  </si>
  <si>
    <t>ZVLÁŠTNÍ VYBAVENÍ VÝHYBEK, PŘECHODOVÁ KOLEJNICE 49 E1/R 65</t>
  </si>
  <si>
    <t>539710</t>
  </si>
  <si>
    <t>ZVLÁŠTNÍ VYBAVENÍ VÝHYBEK, PŘÍPLATEK ZA KONSTRUKCI A VÝROBU OBLOUKOVÉ VÝHYBKY</t>
  </si>
  <si>
    <t>539723</t>
  </si>
  <si>
    <t>ZVLÁŠTNÍ VYBAVENÍ VÝHYBEK, PŘÍPLATEK ZA MANGANOVÝ MONOBLOK 60 E2 1:6,6-190</t>
  </si>
  <si>
    <t>539724</t>
  </si>
  <si>
    <t>ZVLÁŠTNÍ VYBAVENÍ VÝHYBEK, PŘÍPLATEK ZA MANGANOVÝ MONOBLOK 60 E2 1:7,5-190</t>
  </si>
  <si>
    <t>539733</t>
  </si>
  <si>
    <t>ZVLÁŠTNÍ VYBAVENÍ VÝHYBEK, PŘÍPLATEK ZA TEPELNÉ OPRACOVÁNÍ CELÉ VÝHYBKY 1:6,6-190</t>
  </si>
  <si>
    <t>539734</t>
  </si>
  <si>
    <t>ZVLÁŠTNÍ VYBAVENÍ VÝHYBEK, PŘÍPLATEK ZA TEPELNÉ OPRACOVÁNÍ CELÉ VÝHYBKY 1:7,5-190</t>
  </si>
  <si>
    <t>539735</t>
  </si>
  <si>
    <t>ZVLÁŠTNÍ VYBAVENÍ VÝHYBEK, PŘÍPLATEK ZA TEPELNÉ OPRACOVÁNÍ CELÉ VÝHYBKY 1:9-190</t>
  </si>
  <si>
    <t>539737</t>
  </si>
  <si>
    <t>ZVLÁŠTNÍ VYBAVENÍ VÝHYBEK, PŘÍPLATEK ZA TEPELNÉ OPRACOVÁNÍ CELÉ VÝHYBKY 1:9-300</t>
  </si>
  <si>
    <t>539739</t>
  </si>
  <si>
    <t>ZVLÁŠTNÍ VYBAVENÍ VÝHYBEK, PŘÍPLATEK ZA TEPELNÉ OPRACOVÁNÍ CELÉ VÝHYBKY 1:11-300</t>
  </si>
  <si>
    <t>53973C</t>
  </si>
  <si>
    <t>ZVLÁŠTNÍ VYBAVENÍ VÝHYBEK, PŘÍPLATEK ZA TEPELNÉ OPRACOVÁNÍ CELÉ VÝHYBKY 1:12-500</t>
  </si>
  <si>
    <t>53973E</t>
  </si>
  <si>
    <t>ZVLÁŠTNÍ VYBAVENÍ VÝHYBEK, PŘÍPLATEK ZA TEPELNÉ OPRACOVÁNÍ CELÉ VÝHYBKY 1:14-760</t>
  </si>
  <si>
    <t>53973G</t>
  </si>
  <si>
    <t>ZVLÁŠTNÍ VYBAVENÍ VÝHYBEK, PŘÍPLATEK ZA TEPELNÉ OPRACOVÁNÍ CELÉ VÝHYBKY 1:18,5-1200</t>
  </si>
  <si>
    <t>53973I</t>
  </si>
  <si>
    <t>ZVLÁŠTNÍ VYBAVENÍ VÝHYBEK, PŘÍPLATEK ZA TEPELNÉ OPRACOVÁNÍ CELÉ VÝHYBKY 1:26,5-2500-PHS</t>
  </si>
  <si>
    <t>53I110</t>
  </si>
  <si>
    <t>DILATAČNÍ ZAŘÍZENÍ 49 E1 NA PRAŽCÍCH DŘEVĚNÝCH DO 100 MM</t>
  </si>
  <si>
    <t>53I120</t>
  </si>
  <si>
    <t>DILATAČNÍ ZAŘÍZENÍ 49 E1 NA PRAŽCÍCH DŘEVĚNÝCH DO 400 MM</t>
  </si>
  <si>
    <t>53I130</t>
  </si>
  <si>
    <t>DILATAČNÍ ZAŘÍZENÍ 49 E1 NA PRAŽCÍCH DŘEVĚNÝCH PŘES 400 MM</t>
  </si>
  <si>
    <t>53I210</t>
  </si>
  <si>
    <t>DILATAČNÍ ZAŘÍZENÍ 49 E1 NA PRAŽCÍCH BETONOVÝCH DO 100 MM</t>
  </si>
  <si>
    <t>53I220</t>
  </si>
  <si>
    <t>DILATAČNÍ ZAŘÍZENÍ 49 E1 NA PRAŽCÍCH BETONOVÝCH DO 400 MM</t>
  </si>
  <si>
    <t>53I230</t>
  </si>
  <si>
    <t>DILATAČNÍ ZAŘÍZENÍ 49 E1 NA PRAŽCÍCH BETONOVÝCH PŘES 400 MM</t>
  </si>
  <si>
    <t>53I310</t>
  </si>
  <si>
    <t>DILATAČNÍ ZAŘÍZENÍ 60 E2 (R 65) NA PRAŽCÍCH DŘEVĚNÝCH DO 100 MM</t>
  </si>
  <si>
    <t>53I320</t>
  </si>
  <si>
    <t>DILATAČNÍ ZAŘÍZENÍ 60 E2 (R 65) NA PRAŽCÍCH DŘEVĚNÝCH DO 400 MM</t>
  </si>
  <si>
    <t>53I330</t>
  </si>
  <si>
    <t>DILATAČNÍ ZAŘÍZENÍ 60 E2 (R 65) NA PRAŽCÍCH DŘEVĚNÝCH PŘES 400 MM</t>
  </si>
  <si>
    <t>53I410</t>
  </si>
  <si>
    <t>DILATAČNÍ ZAŘÍZENÍ 60 E2 (R 65) NA PRAŽCÍCH BETONOVÝCH DO 100 MM</t>
  </si>
  <si>
    <t>53I420</t>
  </si>
  <si>
    <t>DILATAČNÍ ZAŘÍZENÍ 60 E2 (R 65) NA PRAŽCÍCH BETONOVÝCH DO 400 MM</t>
  </si>
  <si>
    <t>53I430</t>
  </si>
  <si>
    <t>DILATAČNÍ ZAŘÍZENÍ 60 E2 (R 65) NA PRAŽCÍCH BETONOVÝCH PŘES 400 MM</t>
  </si>
  <si>
    <t>53I510</t>
  </si>
  <si>
    <t>KABELOVÁ KONCOVKA VN VNITŘNÍ, SADA TŘÍ ŽIL NEBO TŘÍŽÍLOVÁ PRO KABELY PŘES 6 KV OD 185 DO 300 MM2</t>
  </si>
  <si>
    <t>742B24</t>
  </si>
  <si>
    <t>KABELOVÁ KONCOVKA VN VNITŘNÍ, SADA TŘÍ ŽIL NEBO TŘÍŽÍLOVÁ PRO KABELY PŘES 6 KV PŘES 300 MM2</t>
  </si>
  <si>
    <t>KABELOVÁ KONCOVKA VN VENKOVNÍ JEDNOŽÍLOVÁ PRO KABELY DO 6 KV DO 70 MM2</t>
  </si>
  <si>
    <t>KABELOVÁ KONCOVKA VN VENKOVNÍ JEDNOŽÍLOVÁ PRO KABELY DO 6 KV OD 95 DO 150 MM2</t>
  </si>
  <si>
    <t>KABELOVÁ KONCOVKA VN VENKOVNÍ JEDNOŽÍLOVÁ PRO KABELY DO 6 KV OD 185 DO 300 MM2</t>
  </si>
  <si>
    <t>KABELOVÁ KONCOVKA VN VENKOVNÍ JEDNOŽÍLOVÁ PRO KABELY DO 6 KV PŘES 300 MM2</t>
  </si>
  <si>
    <t>KABELOVÁ KONCOVKA VN VENKOVNÍ JEDNOŽÍLOVÁ PRO KABELY PŘES 6 KV DO 70 MM2</t>
  </si>
  <si>
    <t>KABELOVÁ KONCOVKA VN VENKOVNÍ JEDNOŽÍLOVÁ PRO KABELY PŘES 6 KV OD 95 DO 150 MM2</t>
  </si>
  <si>
    <t>KABELOVÁ KONCOVKA VN VENKOVNÍ JEDNOŽÍLOVÁ PRO KABELY PŘES 6 KV OD 185 DO 300 MM2</t>
  </si>
  <si>
    <t>KABELOVÁ KONCOVKA VN VENKOVNÍ JEDNOŽÍLOVÁ PRO KABELY PŘES 6 KV PŘES 300 MM2</t>
  </si>
  <si>
    <t>KABELOVÁ KONCOVKA VN VENKOVNÍ, SADA TŘÍ ŽIL NEBO TŘÍŽÍLOVÁ PRO KABELY DO 6 KV DO 70 MM2</t>
  </si>
  <si>
    <t>KABELOVÁ KONCOVKA VN VENKOVNÍ, SADA TŘÍ ŽIL NEBO TŘÍŽÍLOVÁ PRO KABELY DO 6 KV OD 95 DO 150 MM2</t>
  </si>
  <si>
    <t>KABELOVÁ KONCOVKA VN VENKOVNÍ, SADA TŘÍ ŽIL NEBO TŘÍŽÍLOVÁ PRO KABELY DO 6 KV OD 185 DO 300 MM2</t>
  </si>
  <si>
    <t>KABELOVÁ KONCOVKA VN VENKOVNÍ, SADA TŘÍ ŽIL NEBO TŘÍŽÍLOVÁ PRO KABELY DO 6 KV PŘES 300 MM2</t>
  </si>
  <si>
    <t>KABELOVÁ KONCOVKA VN VENKOVNÍ, SADA TŘÍ ŽIL NEBO TŘÍŽÍLOVÁ PRO KABELY PŘES 6 KV DO 70 MM2</t>
  </si>
  <si>
    <t>KABELOVÁ KONCOVKA VN VENKOVNÍ, SADA TŘÍ ŽIL NEBO TŘÍŽÍLOVÁ PRO KABELY PŘES 6 KV OD 95 DO 150 MM2</t>
  </si>
  <si>
    <t>KABELOVÁ KONCOVKA VN VENKOVNÍ, SADA TŘÍ ŽIL NEBO TŘÍŽÍLOVÁ PRO KABELY PŘES 6 KV OD 185 DO 300 MM2</t>
  </si>
  <si>
    <t>KABELOVÁ KONCOVKA VN VENKOVNÍ, SADA TŘÍ ŽIL NEBO TŘÍŽÍLOVÁ PRO KABELY PŘES 6 KV PŘES 300 MM2</t>
  </si>
  <si>
    <t>742E11</t>
  </si>
  <si>
    <t>IZOLOVANÝ ADAPTÉR PRO PŘIPOJENÍ DO IZOLOVANÉHO ROZVADĚČE, K TRANSFORMÁTORU DO 35 KV, SADA TŘÍ ŽIL, BEZ OMEZOVAČE PŘEPĚTÍ DO 70 MM2</t>
  </si>
  <si>
    <t>742E12</t>
  </si>
  <si>
    <t>IZOLOVANÝ ADAPTÉR PRO PŘIPOJENÍ DO IZOLOVANÉHO ROZVADĚČE, K TRANSFORMÁTORU DO 35 KV, SADA TŘÍ ŽIL, BEZ OMEZOVAČE PŘEPĚTÍ OD 95 DO 150 MM2</t>
  </si>
  <si>
    <t>742E13</t>
  </si>
  <si>
    <t>IZOLOVANÝ ADAPTÉR PRO PŘIPOJENÍ DO IZOLOVANÉHO ROZVADĚČE, K TRANSFORMÁTORU DO 35 KV, SADA TŘÍ ŽIL, BEZ OMEZOVAČE PŘEPĚTÍ PŘES 150 MM2</t>
  </si>
  <si>
    <t>742E21</t>
  </si>
  <si>
    <t>IZOLOVANÝ ADAPTÉR PRO PŘIPOJENÍ DO IZOLOVANÉHO ROZVADĚČE, K TRANSFORMÁTORU DO 35 KV, SADA TŘÍ ŽIL, S OMEZOVAČEM PŘEPĚTÍ DO 70 MM2</t>
  </si>
  <si>
    <t>742E22</t>
  </si>
  <si>
    <t>IZOLOVANÝ ADAPTÉR PRO PŘIPOJENÍ DO IZOLOVANÉHO ROZVADĚČE, K TRANSFORMÁTORU DO 35 KV, SADA TŘÍ ŽIL, S OMEZOVAČEM PŘEPĚTÍ OD 95 DO 150 MM2</t>
  </si>
  <si>
    <t>742E23</t>
  </si>
  <si>
    <t>IZOLOVANÝ ADAPTÉR PRO PŘIPOJENÍ DO IZOLOVANÉHO ROZVADĚČE, K TRANSFORMÁTORU DO 35 KV, SADA TŘÍ ŽIL, S OMEZOVAČEM PŘEPĚTÍ PŘES 150 MM2</t>
  </si>
  <si>
    <t>742E31</t>
  </si>
  <si>
    <t>IZOLOVANÝ ADAPTÉR PRO PŘIPOJENÍ DO IZOLOVANÉHO ROZVADĚČE, K TRANSFORMÁTORU DO 35 KV, SADA TŘÍ ŽIL, PARALELNÍ TANDEM DO 70 MM2</t>
  </si>
  <si>
    <t>742E32</t>
  </si>
  <si>
    <t>IZOLOVANÝ ADAPTÉR PRO PŘIPOJENÍ DO IZOLOVANÉHO ROZVADĚČE, K TRANSFORMÁTORU DO 35 KV, SADA TŘÍ ŽIL, PARALELNÍ TANDEM OD 95 DO 150 MM2</t>
  </si>
  <si>
    <t>742E33</t>
  </si>
  <si>
    <t>IZOLOVANÝ ADAPTÉR PRO PŘIPOJENÍ DO IZOLOVANÉHO ROZVADĚČE, K TRANSFORMÁTORU DO 35 KV, SADA TŘÍ ŽIL, PARALELNÍ TANDEM PŘES 150 MM2</t>
  </si>
  <si>
    <t>742E41</t>
  </si>
  <si>
    <t>IZOLOVANÝ ADAPTÉR PRO PŘIPOJENÍ DO IZOLOVANÉHO ROZVADĚČE, K TRANSFORMÁTORU DO 35 KV, SADA TŘÍ ŽIL, PARALELNÍ TANDEM S OMEZOVAČEM PŘEPĚTÍ DO 70 MM2</t>
  </si>
  <si>
    <t>742E42</t>
  </si>
  <si>
    <t>742E43</t>
  </si>
  <si>
    <t>IZOLOVANÝ ADAPTÉR PRO PŘIPOJENÍ DO IZOLOVANÉHO ROZVADĚČE, K TRANSFORMÁTORU DO 35 KV, SADA TŘÍ ŽIL, PARALELNÍ TANDEM S OMEZOVAČEM PŘEPĚTÍ PŘES 150 MM2</t>
  </si>
  <si>
    <t>KABEL NN NEBO VODIČ JEDNOŽÍLOVÝ CU S PLASTOVOU IZOLACÍ DO 2,5 MM2</t>
  </si>
  <si>
    <t>KABEL NN NEBO VODIČ JEDNOŽÍLOVÝ CU S PLASTOVOU IZOLACÍ OD 4 DO 16 MM2</t>
  </si>
  <si>
    <t>KABEL NN NEBO VODIČ JEDNOŽÍLOVÝ CU S PLASTOVOU IZOLACÍ OD 25 DO 50 MM2</t>
  </si>
  <si>
    <t>KABEL NN NEBO VODIČ JEDNOŽÍLOVÝ CU S PLASTOVOU IZOLACÍ OD 70 DO 120 MM2</t>
  </si>
  <si>
    <t>742F15</t>
  </si>
  <si>
    <t>KABEL NN NEBO VODIČ JEDNOŽÍLOVÝ CU S PLASTOVOU IZOLACÍ OD 150 DO 240 MM2</t>
  </si>
  <si>
    <t>742F16</t>
  </si>
  <si>
    <t>KABEL NN NEBO VODIČ JEDNOŽÍLOVÝ CU S PLASTOVOU IZOLACÍ OD 300 DO 400 MM2</t>
  </si>
  <si>
    <t>742F17</t>
  </si>
  <si>
    <t>KABEL NN NEBO VODIČ JEDNOŽÍLOVÝ CU S PLASTOVOU IZOLACÍ PŘES 400 MM2</t>
  </si>
  <si>
    <t>KABEL NN NEBO VODIČ JEDNOŽÍLOVÝ AL S PLASTOVOU IZOLACÍ DO 2,5 MM2</t>
  </si>
  <si>
    <t>KABEL NN NEBO VODIČ JEDNOŽÍLOVÝ AL S PLASTOVOU IZOLACÍ OD 4 DO 16 MM2</t>
  </si>
  <si>
    <t>KABEL NN NEBO VODIČ JEDNOŽÍLOVÝ AL S PLASTOVOU IZOLACÍ OD 25 DO 50 MM2</t>
  </si>
  <si>
    <t>KABEL NN NEBO VODIČ JEDNOŽÍLOVÝ AL S PLASTOVOU IZOLACÍ OD 70 DO 120 MM2</t>
  </si>
  <si>
    <t>742F25</t>
  </si>
  <si>
    <t>KABEL NN NEBO VODIČ JEDNOŽÍLOVÝ AL S PLASTOVOU IZOLACÍ OD 150 DO 240 MM2</t>
  </si>
  <si>
    <t>742F26</t>
  </si>
  <si>
    <t>KABEL NN NEBO VODIČ JEDNOŽÍLOVÝ AL S PLASTOVOU IZOLACÍ OD 300 DO 400 MM2</t>
  </si>
  <si>
    <t>742F27</t>
  </si>
  <si>
    <t>KABEL NN NEBO VODIČ JEDNOŽÍLOVÝ AL S PLASTOVOU IZOLACÍ PŘES 400 MM2</t>
  </si>
  <si>
    <t>KABEL NN NEBO VODIČ JEDNOŽÍLOVÝ CU S PLASTOVOU IZOLACÍ STÍNĚNÝ DO 2,5 MM2</t>
  </si>
  <si>
    <t>KABEL NN NEBO VODIČ JEDNOŽÍLOVÝ CU S PLASTOVOU IZOLACÍ STÍNĚNÝ OD 4 DO 16 MM2</t>
  </si>
  <si>
    <t>KABEL NN NEBO VODIČ JEDNOŽÍLOVÝ CU S PLASTOVOU IZOLACÍ STÍNĚNÝ OD 25 DO 50 MM2</t>
  </si>
  <si>
    <t>KABEL NN NEBO VODIČ JEDNOŽÍLOVÝ CU S PLASTOVOU IZOLACÍ STÍNĚNÝ OD 70 DO 120 MM2</t>
  </si>
  <si>
    <t>742F35</t>
  </si>
  <si>
    <t>KABEL NN NEBO VODIČ JEDNOŽÍLOVÝ CU S PLASTOVOU IZOLACÍ STÍNĚNÝ OD 150 DO 240 MM2</t>
  </si>
  <si>
    <t>742F36</t>
  </si>
  <si>
    <t>KABEL NN NEBO VODIČ JEDNOŽÍLOVÝ CU S PLASTOVOU IZOLACÍ STÍNĚNÝ OD 300 DO 400 MM2</t>
  </si>
  <si>
    <t>742F37</t>
  </si>
  <si>
    <t>KABEL NN NEBO VODIČ JEDNOŽÍLOVÝ CU S PLASTOVOU IZOLACÍ STÍNĚNÝ PŘES 400 MM2</t>
  </si>
  <si>
    <t>KABEL NN NEBO VODIČ JEDNOŽÍLOVÝ CU FLEXIBILNÍ DO 2,5 MM2</t>
  </si>
  <si>
    <t>KABEL NN NEBO VODIČ JEDNOŽÍLOVÝ CU FLEXIBILNÍ OD 4 DO 16 MM2</t>
  </si>
  <si>
    <t>KABEL NN NEBO VODIČ JEDNOŽÍLOVÝ CU FLEXIBILNÍ OD 25 DO 50 MM2</t>
  </si>
  <si>
    <t>KABEL NN NEBO VODIČ JEDNOŽÍLOVÝ CU FLEXIBILNÍ OD 70 DO 120 MM2</t>
  </si>
  <si>
    <t>742F45</t>
  </si>
  <si>
    <t>KABEL NN NEBO VODIČ JEDNOŽÍLOVÝ CU FLEXIBILNÍ OD 150 DO 240 MM2</t>
  </si>
  <si>
    <t>742F46</t>
  </si>
  <si>
    <t>KABEL NN NEBO VODIČ JEDNOŽÍLOVÝ CU FLEXIBILNÍ OD 300 DO 400 MM2</t>
  </si>
  <si>
    <t>742F47</t>
  </si>
  <si>
    <t>KABEL NN NEBO VODIČ JEDNOŽÍLOVÝ CU FLEXIBILNÍ PŘES 400 MM2</t>
  </si>
  <si>
    <t>KABEL NN NEBO VODIČ JEDNOŽÍLOVÝ CU BEZHALOGENOVÝ OHEŇ RETARDUJÍCÍ DO 2,5 MM2</t>
  </si>
  <si>
    <t>KABEL NN NEBO VODIČ JEDNOŽÍLOVÝ CU BEZHALOGENOVÝ OHEŇ RETARDUJÍCÍ OD 4 DO 16 MM2</t>
  </si>
  <si>
    <t>KABEL NN NEBO VODIČ JEDNOŽÍLOVÝ CU BEZHALOGENOVÝ OHEŇ RETARDUJÍCÍ OD 25 DO 50 MM2</t>
  </si>
  <si>
    <t>KABEL NN NEBO VODIČ JEDNOŽÍLOVÝ CU BEZHALOGENOVÝ OHEŇ RETARDUJÍCÍ OD 70 DO 120 MM2</t>
  </si>
  <si>
    <t>742F55</t>
  </si>
  <si>
    <t>KABEL NN NEBO VODIČ JEDNOŽÍLOVÝ CU BEZHALOGENOVÝ OHEŇ RETARDUJÍCÍ OD 150 DO 240 MM2</t>
  </si>
  <si>
    <t>742F56</t>
  </si>
  <si>
    <t>KABEL NN NEBO VODIČ JEDNOŽÍLOVÝ CU BEZHALOGENOVÝ OHEŇ RETARDUJÍCÍ OD 300 DO 400 MM2</t>
  </si>
  <si>
    <t>742F57</t>
  </si>
  <si>
    <t>KABEL NN NEBO VODIČ JEDNOŽÍLOVÝ CU BEZHALOGENOVÝ OHEŇ RETARDUJÍCÍ PŘES 400 MM2</t>
  </si>
  <si>
    <t>742F61</t>
  </si>
  <si>
    <t>KABEL NN NEBO VODIČ JEDNOŽÍLOVÝ CU BEZHALOGENOVÝ OHNIODOLNÝ SE ZACHOVÁNÍM FUNKČNOSTI DO 2,5 MM2</t>
  </si>
  <si>
    <t>742F62</t>
  </si>
  <si>
    <t>KABEL NN NEBO VODIČ JEDNOŽÍLOVÝ CU BEZHALOGENOVÝ OHNIODOLNÝ SE ZACHOVÁNÍM FUNKČNOSTI OD 4 DO 16 MM2</t>
  </si>
  <si>
    <t>742F63</t>
  </si>
  <si>
    <t>KABEL NN NEBO VODIČ JEDNOŽÍLOVÝ CU BEZHALOGENOVÝ OHNIODOLNÝ SE ZACHOVÁNÍM FUNKČNOSTI OD 25 DO 50 MM2</t>
  </si>
  <si>
    <t>742F64</t>
  </si>
  <si>
    <t>KABEL NN NEBO VODIČ JEDNOŽÍLOVÝ CU BEZHALOGENOVÝ OHNIODOLNÝ SE ZACHOVÁNÍM FUNKČNOSTI OD 70 DO 120 MM2</t>
  </si>
  <si>
    <t>742F65</t>
  </si>
  <si>
    <t>KABEL NN NEBO VODIČ JEDNOŽÍLOVÝ CU BEZHALOGENOVÝ OHNIODOLNÝ SE ZACHOVÁNÍM FUNKČNOSTI OD 150 DO 240 MM2</t>
  </si>
  <si>
    <t>742F66</t>
  </si>
  <si>
    <t>KABEL NN NEBO VODIČ JEDNOŽÍLOVÝ CU BEZHALOGENOVÝ OHNIODOLNÝ SE ZACHOVÁNÍM FUNKČNOSTI OD 300 DO 400 MM2</t>
  </si>
  <si>
    <t>742F67</t>
  </si>
  <si>
    <t>KABEL NN NEBO VODIČ JEDNOŽÍLOVÝ CU BEZHALOGENOVÝ OHNIODOLNÝ SE ZACHOVÁNÍM FUNKČNOSTI PŘES 400 MM2</t>
  </si>
  <si>
    <t>KABEL NN DVOU- A TŘÍŽÍLOVÝ CU S PLASTOVOU IZOLACÍ DO 2,5 MM2</t>
  </si>
  <si>
    <t>KABEL NN DVOU- A TŘÍŽÍLOVÝ CU S PLASTOVOU IZOLACÍ OD 4 DO 16 MM2</t>
  </si>
  <si>
    <t>KABEL NN DVOU- A TŘÍŽÍLOVÝ CU S PLASTOVOU IZOLACÍ OD 25 DO 50 MM2</t>
  </si>
  <si>
    <t>KABEL NN DVOU- A TŘÍŽÍLOVÝ CU S PLASTOVOU IZOLACÍ OD 70 DO 120 MM2</t>
  </si>
  <si>
    <t>KABEL NN DVOU- A TŘÍŽÍLOVÝ CU S PLASTOVOU IZOLACÍ OD 150 DO 240 MM2</t>
  </si>
  <si>
    <t>KABEL NN DVOU- A TŘÍŽÍLOVÝ AL S PLASTOVOU IZOLACÍ DO 2,5 MM2</t>
  </si>
  <si>
    <t>KABEL NN DVOU- A TŘÍŽÍLOVÝ AL S PLASTOVOU IZOLACÍ OD 4 DO 16 MM2</t>
  </si>
  <si>
    <t>KABEL NN DVOU- A TŘÍŽÍLOVÝ AL S PLASTOVOU IZOLACÍ OD 25 DO 50 MM2</t>
  </si>
  <si>
    <t>KABEL NN DVOU- A TŘÍŽÍLOVÝ AL S PLASTOVOU IZOLACÍ OD 70 DO 120 MM2</t>
  </si>
  <si>
    <t>KABEL NN DVOU- A TŘÍŽÍLOVÝ AL S PLASTOVOU IZOLACÍ OD 150 DO 240 MM2</t>
  </si>
  <si>
    <t>742G31</t>
  </si>
  <si>
    <t>KABEL NN DVOU- A TŘÍŽÍLOVÝ CU S PLASTOVOU IZOLACÍ STÍNĚNÝ DO 2,5 MM2</t>
  </si>
  <si>
    <t>742G32</t>
  </si>
  <si>
    <t>KABEL NN DVOU- A TŘÍŽÍLOVÝ CU S PLASTOVOU IZOLACÍ STÍNĚNÝ OD 4 DO 16 MM2</t>
  </si>
  <si>
    <t>742G33</t>
  </si>
  <si>
    <t>KABEL NN DVOU- A TŘÍŽÍLOVÝ CU S PLASTOVOU IZOLACÍ STÍNĚNÝ OD 25 DO 50 MM2</t>
  </si>
  <si>
    <t>742G34</t>
  </si>
  <si>
    <t>KABEL NN DVOU- A TŘÍŽÍLOVÝ CU S PLASTOVOU IZOLACÍ STÍNĚNÝ OD 70 DO 120 MM2</t>
  </si>
  <si>
    <t>742G35</t>
  </si>
  <si>
    <t>KABEL NN DVOU- A TŘÍŽÍLOVÝ CU S PLASTOVOU IZOLACÍ STÍNĚNÝ OD 150 DO 240 MM2</t>
  </si>
  <si>
    <t>742G41</t>
  </si>
  <si>
    <t>KABEL NN DVOU- A TŘÍŽÍLOVÝ CU FLEXIBILNÍ DO 2,5 MM2</t>
  </si>
  <si>
    <t>742G42</t>
  </si>
  <si>
    <t>KABEL NN DVOU- A TŘÍŽÍLOVÝ CU FLEXIBILNÍ OD 4 DO 16 MM2</t>
  </si>
  <si>
    <t>742G43</t>
  </si>
  <si>
    <t>KABEL NN DVOU- A TŘÍŽÍLOVÝ CU FLEXIBILNÍ OD 25 DO 50 MM2</t>
  </si>
  <si>
    <t>742G44</t>
  </si>
  <si>
    <t>KABEL NN DVOU- A TŘÍŽÍLOVÝ CU FLEXIBILNÍ OD 70 DO 120 MM2</t>
  </si>
  <si>
    <t>742G45</t>
  </si>
  <si>
    <t>KABEL NN DVOU- A TŘÍŽÍLOVÝ CU FLEXIBILNÍ OD 150 DO 240 MM2</t>
  </si>
  <si>
    <t>742G51</t>
  </si>
  <si>
    <t>KABEL NN DVOU- A TŘÍŽÍLOVÝ CU BEZHALOGENOVÝ OHEŇ RETARDUJÍCÍ DO 2,5 MM2</t>
  </si>
  <si>
    <t>742G52</t>
  </si>
  <si>
    <t>KABEL NN DVOU- A TŘÍŽÍLOVÝ CU BEZHALOGENOVÝ OHEŇ RETARDUJÍCÍ OD 4 DO 16 MM2</t>
  </si>
  <si>
    <t>742G53</t>
  </si>
  <si>
    <t>KABEL NN DVOU- A TŘÍŽÍLOVÝ CU BEZHALOGENOVÝ OHEŇ RETARDUJÍCÍ OD 25 DO 50 MM2</t>
  </si>
  <si>
    <t>742G54</t>
  </si>
  <si>
    <t>KABEL NN DVOU- A TŘÍŽÍLOVÝ CU BEZHALOGENOVÝ OHEŇ RETARDUJÍCÍ OD 70 DO 120 MM2</t>
  </si>
  <si>
    <t>742G55</t>
  </si>
  <si>
    <t>KABEL NN DVOU- A TŘÍŽÍLOVÝ CU BEZHALOGENOVÝ OHEŇ RETARDUJÍCÍ OD 150 DO 240 MM2</t>
  </si>
  <si>
    <t>742G61</t>
  </si>
  <si>
    <t>KABEL NN DVOU- A TŘÍŽÍLOVÝ CU BEZHALOGENOVÝ OHNIODOLNÝ SE ZACHOVÁNÍM FUNKČNOSTI DO 2,5 MM2</t>
  </si>
  <si>
    <t>742G62</t>
  </si>
  <si>
    <t>KABEL NN DVOU- A TŘÍŽÍLOVÝ CU BEZHALOGENOVÝ OHNIODOLNÝ SE ZACHOVÁNÍM FUNKČNOSTI OD 4 DO 16 MM2</t>
  </si>
  <si>
    <t>742G63</t>
  </si>
  <si>
    <t>KABEL NN DVOU- A TŘÍŽÍLOVÝ CU BEZHALOGENOVÝ OHNIODOLNÝ SE ZACHOVÁNÍM FUNKČNOSTI OD 25 DO 50 MM2</t>
  </si>
  <si>
    <t>742G64</t>
  </si>
  <si>
    <t>KABEL NN DVOU- A TŘÍŽÍLOVÝ CU BEZHALOGENOVÝ OHNIODOLNÝ SE ZACHOVÁNÍM FUNKČNOSTI OD 70 DO 120 MM2</t>
  </si>
  <si>
    <t>742G65</t>
  </si>
  <si>
    <t>KABEL NN DVOU- A TŘÍŽÍLOVÝ CU BEZHALOGENOVÝ OHNIODOLNÝ SE ZACHOVÁNÍM FUNKČNOSTI OD 150 DO 240 MM2</t>
  </si>
  <si>
    <t>KABEL NN ČTYŘ- A PĚTIŽÍLOVÝ CU S PLASTOVOU IZOLACÍ DO 2,5 MM2</t>
  </si>
  <si>
    <t>KABEL NN ČTYŘ- A PĚTIŽÍLOVÝ CU S PLASTOVOU IZOLACÍ OD 4 DO 16 MM2</t>
  </si>
  <si>
    <t>5362B2</t>
  </si>
  <si>
    <t>C (B) 49 1:11-300-KOMB, PR. DŘ., UP. PRUŽNÉ</t>
  </si>
  <si>
    <t>5362B3</t>
  </si>
  <si>
    <t>C (B) 49 1:11-300-KOMB, PR. BET., UP. PRUŽNÉ</t>
  </si>
  <si>
    <t>536331</t>
  </si>
  <si>
    <t>C (B) S 49 1:7,5-150, PR. DŘ., UP. TUHÉ</t>
  </si>
  <si>
    <t>536351</t>
  </si>
  <si>
    <t>ROZVADĚČ PRO DRÁŽNÍ OSVĚTLENÍ SILOVÝ NAPÁJECÍ BEZ PLC ŘÍDÍCÍHO SYSTÉMU OD 17 DO 20 KS TŘÍFÁZOVÝCH VĚTVÍ</t>
  </si>
  <si>
    <t>743631</t>
  </si>
  <si>
    <t>743632</t>
  </si>
  <si>
    <t>743633</t>
  </si>
  <si>
    <t>743634</t>
  </si>
  <si>
    <t>743635</t>
  </si>
  <si>
    <t>743636</t>
  </si>
  <si>
    <t>743637</t>
  </si>
  <si>
    <t>743638</t>
  </si>
  <si>
    <t>743641</t>
  </si>
  <si>
    <t>743642</t>
  </si>
  <si>
    <t>743643</t>
  </si>
  <si>
    <t>743644</t>
  </si>
  <si>
    <t>743711</t>
  </si>
  <si>
    <t>ROZVADĚČ PRO VEŘEJNÉ OSVĚTLENÍ S MĚŘENÍM SPOTŘEBY EL. ENERGIE DO 4 KS TŘÍFÁZOVÝCH VĚTVÍ</t>
  </si>
  <si>
    <t>743712</t>
  </si>
  <si>
    <t>ROZVADĚČ PRO VEŘEJNÉ OSVĚTLENÍ S MĚŘENÍM SPOTŘEBY EL. ENERGIE PŘES 4 KS TŘÍFÁZOVÝCH VĚTVÍ</t>
  </si>
  <si>
    <t>743721</t>
  </si>
  <si>
    <t>ROZVADĚČ PRO VEŘEJNÉ OSVĚTLENÍ BEZ MĚŘENÍ SPOTŘEBY EL. ENERGIE DO 4 KS TŘÍFÁZOVÝCH VĚTVÍ</t>
  </si>
  <si>
    <t>743722</t>
  </si>
  <si>
    <t>ROZVADĚČ PRO VEŘEJNÉ OSVĚTLENÍ BEZ MĚŘENÍ SPOTŘEBY EL. ENERGIE PŘES 4 KS TŘÍFÁZOVÝCH VĚTVÍ</t>
  </si>
  <si>
    <t>743731</t>
  </si>
  <si>
    <t>743732</t>
  </si>
  <si>
    <t>743811</t>
  </si>
  <si>
    <t>743812</t>
  </si>
  <si>
    <t>743813</t>
  </si>
  <si>
    <t>743814</t>
  </si>
  <si>
    <t>743815</t>
  </si>
  <si>
    <t>743816</t>
  </si>
  <si>
    <t>743821</t>
  </si>
  <si>
    <t>743822</t>
  </si>
  <si>
    <t>743823</t>
  </si>
  <si>
    <t>743824</t>
  </si>
  <si>
    <t>743825</t>
  </si>
  <si>
    <t>743826</t>
  </si>
  <si>
    <t>743831</t>
  </si>
  <si>
    <t>743832</t>
  </si>
  <si>
    <t>743841</t>
  </si>
  <si>
    <t>743842</t>
  </si>
  <si>
    <t>743843</t>
  </si>
  <si>
    <t>743911</t>
  </si>
  <si>
    <t>ROZVADĚČ EOV SILOVÝ NAPÁJECÍ S PLC ŘÍDÍCÍM SYSTÉMEM DO 8 KS ZÁKLADNÍCH VÝHYBEK S PROUDOVÝMI CHRÁNIČI</t>
  </si>
  <si>
    <t>743912</t>
  </si>
  <si>
    <t>ROZVADĚČ EOV SILOVÝ NAPÁJECÍ S PLC ŘÍDÍCÍM SYSTÉMEM OD 9 DO 12 KS ZÁKLADNÍCH VÝHYBEK S PROUDOVÝMI CHRÁNIČI</t>
  </si>
  <si>
    <t>743913</t>
  </si>
  <si>
    <t>ROZVADĚČ EOV SILOVÝ NAPÁJECÍ S PLC ŘÍDÍCÍM SYSTÉMEM DO 8 KS ZÁKLADNÍCH VÝHYBEK S ODDĚLOVACÍMI TRANSFORMÁTORY</t>
  </si>
  <si>
    <t>743914</t>
  </si>
  <si>
    <t>ROZVADĚČ EOV SILOVÝ NAPÁJECÍ S PLC ŘÍDÍCÍM SYSTÉMEM OD 9 DO 12 KS ZÁKLADNÍCH VÝHYBEK S ODDĚLOVACÍMI TRANSFORMÁTORY</t>
  </si>
  <si>
    <t>743921</t>
  </si>
  <si>
    <t>ROZVADĚČ EOV SILOVÝ NAPÁJECÍ BEZ PLC ŘÍDÍCÍHO SYSTÉMU DO 8 KS ZÁKLADNÍCH VÝHYBEK S PROUDOVÝMI CHRÁNIČI</t>
  </si>
  <si>
    <t>743922</t>
  </si>
  <si>
    <t>ROZVADĚČ EOV SILOVÝ NAPÁJECÍ BEZ PLC ŘÍDÍCÍHO SYSTÉMU OD 9 DO 12 KS ZÁKLADNÍCH VÝHYBEK S PROUDOVÝMI CHRÁNIČI</t>
  </si>
  <si>
    <t>743923</t>
  </si>
  <si>
    <t>746673</t>
  </si>
  <si>
    <t>746674</t>
  </si>
  <si>
    <t>746711</t>
  </si>
  <si>
    <t>ROZVADĚČ VLASTNÍ SPOTŘEBY NEZÁLOHOVANÝ 400 V AC, VČETNĚ VYBAVENÍ, 3 PŘÍVODY NN</t>
  </si>
  <si>
    <t>746712</t>
  </si>
  <si>
    <t>ROZVADĚČ VLASTNÍ SPOTŘEBY NEZÁLOHOVANÝ 400 V AC, VČETNĚ VYBAVENÍ, 2 PŘÍVODY NN</t>
  </si>
  <si>
    <t>746713</t>
  </si>
  <si>
    <t>ROZVADĚČ VLASTNÍ SPOTŘEBY NEZÁLOHOVANÝ 3 X 230 V AC, VČETNĚ VYBAVENÍ, 1 PŘÍVOD</t>
  </si>
  <si>
    <t>746721</t>
  </si>
  <si>
    <t>ROZVADĚČ VLASTNÍ SPOTŘEBY BEZVÝPADKOVÝ 110 V DC, VČETNĚ VYBAVENÍ, BEZ USMĚRŇOVAČŮ</t>
  </si>
  <si>
    <t>746722</t>
  </si>
  <si>
    <t>ROZVADĚČ VLASTNÍ SPOTŘEBY BEZVÝPADKOVÝ 230 V AC, VČETNĚ VYBAVENÍ, BEZ STŘÍDAČŮ ČI UPS</t>
  </si>
  <si>
    <t>746723</t>
  </si>
  <si>
    <t>ROZVADĚČ VLASTNÍ SPOTŘEBY BEZVÝPADKOVÝ 24V/48V DC, VČETNĚ VYBAVENÍ, BEZ MĚNIČŮ NN/MN</t>
  </si>
  <si>
    <t>746731</t>
  </si>
  <si>
    <t>USMĚRŇOVAČ 1-F AC/DC DO 20 A</t>
  </si>
  <si>
    <t>746732</t>
  </si>
  <si>
    <t>USMĚRŇOVAČ 1-F AC/DC PŘES 20 DO 60 A</t>
  </si>
  <si>
    <t>746733</t>
  </si>
  <si>
    <t>USMĚRŇOVAČ 1-F AC/DC PŘES 60 DO 100 A</t>
  </si>
  <si>
    <t>746734</t>
  </si>
  <si>
    <t>USMĚRŇOVAČ 1-F AC/DC PŘES 100 A</t>
  </si>
  <si>
    <t>746741</t>
  </si>
  <si>
    <t>USMĚRŇOVAČ 3-F MODULÁRNÍ AC/DC DO 20 A</t>
  </si>
  <si>
    <t>746742</t>
  </si>
  <si>
    <t>USMĚRŇOVAČ 3-F MODULÁRNÍ AC/DC PŘES 20 DO 60 A</t>
  </si>
  <si>
    <t>746743</t>
  </si>
  <si>
    <t>USMĚRŇOVAČ 3-F MODULÁRNÍ AC/DC PŘES 60 DO 100 A</t>
  </si>
  <si>
    <t>746744</t>
  </si>
  <si>
    <t>USMĚRŇOVAČ 3-F MODULÁRNÍ AC/DC PŘES 100 A</t>
  </si>
  <si>
    <t>746751</t>
  </si>
  <si>
    <t>USMĚRŇOVAČ 3-F SAMOSTATNĚ STOJÍCÍ AC/DC DO 60 A</t>
  </si>
  <si>
    <t>746752</t>
  </si>
  <si>
    <t>USMĚRŇOVAČ 3-F SAMOSTATNĚ STOJÍCÍ AC/DC PŘES 60 DO 120 A</t>
  </si>
  <si>
    <t>746753</t>
  </si>
  <si>
    <t>USMĚRŇOVAČ 3-F SAMOSTATNĚ STOJÍCÍ AC/DC PŘES 120 DO 200 A</t>
  </si>
  <si>
    <t>746754</t>
  </si>
  <si>
    <t>USMĚRŇOVAČ 3-F SAMOSTATNĚ STOJÍCÍ AC/DC PŘES 200 A</t>
  </si>
  <si>
    <t>746761</t>
  </si>
  <si>
    <t>ZDROJ STŘÍDAVÉHO PROUDU DC/AC 1-F DO 6 A</t>
  </si>
  <si>
    <t>746762</t>
  </si>
  <si>
    <t>ZDROJ STŘÍDAVÉHO PROUDU DC/AC 1-F PŘES 6 DO 10 A</t>
  </si>
  <si>
    <t>746763</t>
  </si>
  <si>
    <t>ZDROJ STŘÍDAVÉHO PROUDU DC/AC 1-F PŘES 10 DO 20 A</t>
  </si>
  <si>
    <t>746764</t>
  </si>
  <si>
    <t>ZDROJ STŘÍDAVÉHO PROUDU DC/AC 1-F PŘES 20 A</t>
  </si>
  <si>
    <t>746771</t>
  </si>
  <si>
    <t>MĚNIČ DC/DC DO 20 A</t>
  </si>
  <si>
    <t>746772</t>
  </si>
  <si>
    <t>MĚNIČ DC/DC PŘES 20 DO 60 A</t>
  </si>
  <si>
    <t>746773</t>
  </si>
  <si>
    <t>MĚNIČ DC/DC PŘES 60 DO 100 A</t>
  </si>
  <si>
    <t>746774</t>
  </si>
  <si>
    <t>MĚNIČ DC/DC PŘES 100 A</t>
  </si>
  <si>
    <t>746781</t>
  </si>
  <si>
    <t>ELEKTRONICKÁ SPÍNACÍ JEDNOTKA S BY-PASSEM, 6 KVA</t>
  </si>
  <si>
    <t>746782</t>
  </si>
  <si>
    <t>ELEKTRONICKÁ SPÍNACÍ JEDNOTKA S BY-PASSEM, 12 KVA</t>
  </si>
  <si>
    <t>746783</t>
  </si>
  <si>
    <t>ELEKTRONICKÁ SPÍNACÍ JEDNOTKA S BY-PASSEM, 20 KVA</t>
  </si>
  <si>
    <t>746791</t>
  </si>
  <si>
    <t>UPS 1-F BEZ BATERIÍ DO 2 KVA</t>
  </si>
  <si>
    <t>746792</t>
  </si>
  <si>
    <t>UPS 1-F BEZ BATERIÍ PŘES 2 DO 5 KVA</t>
  </si>
  <si>
    <t>746793</t>
  </si>
  <si>
    <t>UPS 1-F BEZ BATERIÍ PŘES 5 DO 10 KVA</t>
  </si>
  <si>
    <t>7467A1</t>
  </si>
  <si>
    <t>UPS 3-F BEZ BATERIÍ DO 12 KVA</t>
  </si>
  <si>
    <t>7467A2</t>
  </si>
  <si>
    <t>UPS 3-F BEZ BATERIÍ PŘES 12 DO 20 KVA</t>
  </si>
  <si>
    <t>7467A3</t>
  </si>
  <si>
    <t>UPS 3-F BEZ BATERIÍ PŘES 20 DO 32 KVA</t>
  </si>
  <si>
    <t>7467B1</t>
  </si>
  <si>
    <t>AKUMULÁTOR/BATERIE 24 V DC DO 150 AH</t>
  </si>
  <si>
    <t>7467B2</t>
  </si>
  <si>
    <t>AKUMULÁTOR/BATERIE 24 V DC PŘES 150 DO 300 AH</t>
  </si>
  <si>
    <t>7467C1</t>
  </si>
  <si>
    <t>AKUMULÁTOR/BATERIE 110 V DC DO 150 AH</t>
  </si>
  <si>
    <t>7467C2</t>
  </si>
  <si>
    <t>AKUMULÁTOR/BATERIE 110 V DC PŘES 150 DO 300 AH</t>
  </si>
  <si>
    <t>7467D1</t>
  </si>
  <si>
    <t>STOJAN PRO AKUMULÁTORY/BATERIE DO 150 AH</t>
  </si>
  <si>
    <t>7467D2</t>
  </si>
  <si>
    <t>STOJAN PRO AKUMULÁTORY/BATERIE PŘES 150 DO 300 AH</t>
  </si>
  <si>
    <t>7467E1</t>
  </si>
  <si>
    <t>SKŘÍŇ PRO AKUMULÁTORY/BATERIE DO 150 AH</t>
  </si>
  <si>
    <t>7467E2</t>
  </si>
  <si>
    <t>SKŘÍŇ PRO AKUMULÁTORY/BATERIE PŘES 150 DO 300 AH</t>
  </si>
  <si>
    <t>746Z11</t>
  </si>
  <si>
    <t>746Z12</t>
  </si>
  <si>
    <t>746Z13</t>
  </si>
  <si>
    <t>746Z14</t>
  </si>
  <si>
    <t>746Z15</t>
  </si>
  <si>
    <t>746Z16</t>
  </si>
  <si>
    <t>746Z21</t>
  </si>
  <si>
    <t>746Z22</t>
  </si>
  <si>
    <t>746Z31</t>
  </si>
  <si>
    <t>DEMONTÁŽ VVN/VN OVLÁDACÍ A SIGNALIZAČNÍ SKŘÍNĚ</t>
  </si>
  <si>
    <t>746Z32</t>
  </si>
  <si>
    <t>DEMONTÁŽ VVN/VN ROZVODU TLAKOVÉHO VZDUCHU</t>
  </si>
  <si>
    <t>746Z33</t>
  </si>
  <si>
    <t>DEMONTÁŽ VVN/VN OCELOVÉ KONSTRUKCE</t>
  </si>
  <si>
    <t>746Z41</t>
  </si>
  <si>
    <t>75G152</t>
  </si>
  <si>
    <t>75G212</t>
  </si>
  <si>
    <t>75G222</t>
  </si>
  <si>
    <t>75G232</t>
  </si>
  <si>
    <t>75G242</t>
  </si>
  <si>
    <t>75G252</t>
  </si>
  <si>
    <t>75G312</t>
  </si>
  <si>
    <t>75G322</t>
  </si>
  <si>
    <t>75G412</t>
  </si>
  <si>
    <t>75G422</t>
  </si>
  <si>
    <t>75G512</t>
  </si>
  <si>
    <t>75G522</t>
  </si>
  <si>
    <t>75H11X</t>
  </si>
  <si>
    <t>75H11Z</t>
  </si>
  <si>
    <t>75H12X</t>
  </si>
  <si>
    <t>75H12Z</t>
  </si>
  <si>
    <t>75H13X</t>
  </si>
  <si>
    <t>75H13Z</t>
  </si>
  <si>
    <t>75H14X</t>
  </si>
  <si>
    <t>75H14Z</t>
  </si>
  <si>
    <t>75H211</t>
  </si>
  <si>
    <t>75H21X</t>
  </si>
  <si>
    <t>75H21Y</t>
  </si>
  <si>
    <t>75H221</t>
  </si>
  <si>
    <t>75H22X</t>
  </si>
  <si>
    <t>75H22Y</t>
  </si>
  <si>
    <t>75H31X</t>
  </si>
  <si>
    <t>75H31Z</t>
  </si>
  <si>
    <t>75H32X</t>
  </si>
  <si>
    <t>75H32Z</t>
  </si>
  <si>
    <t>75H41X</t>
  </si>
  <si>
    <t>75H41Z</t>
  </si>
  <si>
    <t>75H42X</t>
  </si>
  <si>
    <t>75H42Z</t>
  </si>
  <si>
    <t>75H51X</t>
  </si>
  <si>
    <t>75H51Z</t>
  </si>
  <si>
    <t>75H611</t>
  </si>
  <si>
    <t>75H61X</t>
  </si>
  <si>
    <t>75H61Z</t>
  </si>
  <si>
    <t>75H621</t>
  </si>
  <si>
    <t>75H62X</t>
  </si>
  <si>
    <t>75H62Z</t>
  </si>
  <si>
    <t>75I11X</t>
  </si>
  <si>
    <t>75I11Z</t>
  </si>
  <si>
    <t>75I12X</t>
  </si>
  <si>
    <t>75I12Z</t>
  </si>
  <si>
    <t>75I21X</t>
  </si>
  <si>
    <t>75I21Z</t>
  </si>
  <si>
    <t>75I22X</t>
  </si>
  <si>
    <t>75I22Z</t>
  </si>
  <si>
    <t>75I31X</t>
  </si>
  <si>
    <t>75I31Z</t>
  </si>
  <si>
    <t>75I32X</t>
  </si>
  <si>
    <t>75I32Z</t>
  </si>
  <si>
    <t>MĚŘENÍ A NASTAVENÍ KOMPENZACE KAPACITNÍHO VÝKONU KABELU VN 22 KV</t>
  </si>
  <si>
    <t>MĚŘENÍ VNĚJŠÍ HLUČNOSTI TECHNOLOGICKÉHO ZAŘÍZENÍ V ROZSAHU PS</t>
  </si>
  <si>
    <t>DOKONČOVACÍ MONTÁŽNÍ PRÁCE NA ELEKTRICKÉM ZAŘÍZENÍ</t>
  </si>
  <si>
    <t>ÚPRAVA ZAPOJENÍ STÁVAJÍCÍCH KABELOVÝCH SKŘÍNÍ/ROZVADĚČŮ</t>
  </si>
  <si>
    <t>ZKUŠEBNÍ PROVOZ</t>
  </si>
  <si>
    <t>ZAŠKOLENÍ OBSLUHY</t>
  </si>
  <si>
    <t>MANIPULACE NA ZAŘÍZENÍCH PROVÁDĚNÉ PROVOZOVATELEM</t>
  </si>
  <si>
    <t>ZJIŠŤOVÁNÍ STÁVAJÍCÍHO STAVU ROZVODŮ NN</t>
  </si>
  <si>
    <t>PROVOZ MOBILNÍHO NÁHRADNÍHO ZDROJE DO 32 KVA</t>
  </si>
  <si>
    <t>PROVOZ MOBILNÍHO NÁHRADNÍHO ZDROJE PŘES 32 DO 160 KVA</t>
  </si>
  <si>
    <t>KOMPLETNÍ OSOBNÍ OCHRANNÉ PROSTŘEDKY A PRACOVNÍ POMŮCKY PRO TRAFOSTANICI</t>
  </si>
  <si>
    <t>KOMPLETNÍ OSOBNÍ OCHRANNÉ PROSTŘEDKY A PRACOVNÍ POMŮCKY PRO ROZVODNU NN</t>
  </si>
  <si>
    <t>743Z44</t>
  </si>
  <si>
    <t>DEMONTÁŽ OVLADAČE PRO ZAŘÍZENÍ EOV</t>
  </si>
  <si>
    <t>743Z51</t>
  </si>
  <si>
    <t>DEMONTÁŽ TOPNÉHO STOJANU EPZ VČETNĚ ZÁKLADU</t>
  </si>
  <si>
    <t>743Z52</t>
  </si>
  <si>
    <t>DEMONTÁŽ ŘÍDÍCÍHO STOJANU EPZ</t>
  </si>
  <si>
    <t>743Z53</t>
  </si>
  <si>
    <t>DEMONTÁŽ SIGNÁLNÍHO TABLA PRO EPZ</t>
  </si>
  <si>
    <t>743Z54</t>
  </si>
  <si>
    <t>DEMONTÁŽ SKŘÍNĚ ZPĚTNÝCH KABELŮ PRO EPZ</t>
  </si>
  <si>
    <t>743Z61</t>
  </si>
  <si>
    <t>DEMONTÁŽ OVLADAČE PRO DOÚO</t>
  </si>
  <si>
    <t>743Z62</t>
  </si>
  <si>
    <t>DEMONTÁŽ NAPÁJECÍ SOUPRAVY PRO NAPÁJENÍ OVLADAČŮ DOÚO</t>
  </si>
  <si>
    <t>743Z71</t>
  </si>
  <si>
    <t>DEMONTÁŽ KABELOVÉ SKŘÍNĚ</t>
  </si>
  <si>
    <t>743Z72</t>
  </si>
  <si>
    <t>DEMONTÁŽ KABELOVÉ SKŘÍNĚ ZDĚNÉ NEBO BETONOVÉ</t>
  </si>
  <si>
    <t>743Z73</t>
  </si>
  <si>
    <t>743Z91</t>
  </si>
  <si>
    <t>743Z92</t>
  </si>
  <si>
    <t>ROZVODNICE NN MODULÁRNÍ, MIN. IP 30, DO 24 MODULŮ</t>
  </si>
  <si>
    <t>ROZVODNICE NN MODULÁRNÍ, MIN. IP 30, OD 25 DO 36 MODULŮ</t>
  </si>
  <si>
    <t>ROZVODNICE NN MODULÁRNÍ, MIN. IP 30, OD 37 DO 72 MODULŮ</t>
  </si>
  <si>
    <t>ROZVODNICE NN MODULÁRNÍ, MIN. IP 30, OD 73 DO 120 MODULŮ</t>
  </si>
  <si>
    <t>ROZVODNICE NN MODULÁRNÍ, MIN. IP 30, OD 121 DO 160 MODULŮ</t>
  </si>
  <si>
    <t>744116</t>
  </si>
  <si>
    <t>ROZVODNICE NN MODULÁRNÍ, MIN. IP 30, PŘES 160 MODULŮ</t>
  </si>
  <si>
    <t>ROZVODNICE NN MODULÁRNÍ, MIN. IP 55, TŘÍDA IZOLACE II, DO 24 MODULŮ</t>
  </si>
  <si>
    <t>ROZVODNICE NN MODULÁRNÍ, MIN. IP 55, TŘÍDA IZOLACE II, OD 25 DO 36 MODULŮ</t>
  </si>
  <si>
    <t>ROZVODNICE NN MODULÁRNÍ, MIN. IP 55, TŘÍDA IZOLACE II, OD 37 DO 72 MODULŮ</t>
  </si>
  <si>
    <t>ROZVODNICE NN MODULÁRNÍ, MIN. IP 55, TŘÍDA IZOLACE II, OD 73 DO 120 MODULŮ</t>
  </si>
  <si>
    <t>ROZVODNICE NN MODULÁRNÍ, MIN. IP 55, TŘÍDA IZOLACE II, OD 121 DO 160 MODULŮ</t>
  </si>
  <si>
    <t>744126</t>
  </si>
  <si>
    <t>ROZVODNICE NN MODULÁRNÍ, MIN. IP 55, TŘÍDA IZOLACE II, PŘES 160 MODULŮ</t>
  </si>
  <si>
    <t>ROZVODNICE NN MODULÁRNÍ S FUNKČNÍ ODOLNOSTÍ PŘI POŽÁRU DO 24 MODULŮ</t>
  </si>
  <si>
    <t>ROZVODNICE NN MODULÁRNÍ S FUNKČNÍ ODOLNOSTÍ PŘI POŽÁRU OD 25 DO 36 MODULŮ</t>
  </si>
  <si>
    <t>ROZVODNICE NN MODULÁRNÍ S FUNKČNÍ ODOLNOSTÍ PŘI POŽÁRU OD 37 DO 72 MODULŮ</t>
  </si>
  <si>
    <t>ROZVODNICE NN MODULÁRNÍ S FUNKČNÍ ODOLNOSTÍ PŘI POŽÁRU OD 73 DO 120 MODULŮ</t>
  </si>
  <si>
    <t>ROZVODNICE NN MODULÁRNÍ S FUNKČNÍ ODOLNOSTÍ PŘI POŽÁRU OD 121 DO 160 MODULŮ</t>
  </si>
  <si>
    <t>744136</t>
  </si>
  <si>
    <t>ROZVODNICE NN MODULÁRNÍ S FUNKČNÍ ODOLNOSTÍ PŘI POŽÁRU PŘES 160 MODULŮ</t>
  </si>
  <si>
    <t>ROZVODNICE NN PRÁZDNÁ PLASTOVÁ, MIN. IP 55, TŘÍDA IZOLACE II, DO 400 X 400 MM</t>
  </si>
  <si>
    <t>ROZVODNICE NN PRÁZDNÁ PLASTOVÁ, MIN. IP 55, TŘÍDA IZOLACE II, DO 500 X 410-600 MM</t>
  </si>
  <si>
    <t>ROZVODNICE NN PRÁZDNÁ PLASTOVÁ, MIN. IP 55, TŘÍDA IZOLACE II, 510-800 X 410-600 MM</t>
  </si>
  <si>
    <t>ROZVODNICE NN PRÁZDNÁ PLASTOVÁ, MIN. IP 55, TŘÍDA IZOLACE II, 510-800 X 610-900 MM</t>
  </si>
  <si>
    <t>ROZVODNICE NN PRÁZDNÁ PLASTOVÁ, MIN. IP 55, TŘÍDA IZOLACE II, 510-800 X 910-1500 MM</t>
  </si>
  <si>
    <t>ROZVODNICE NN PRÁZDNÁ PLASTOVÁ, MIN. IP 55, TŘÍDA IZOLACE II, 810-1250 X 410-600 MM</t>
  </si>
  <si>
    <t>ROZVODNICE NN PRÁZDNÁ PLASTOVÁ, MIN. IP 55, TŘÍDA IZOLACE II, 810-1250 X 610-900 MM</t>
  </si>
  <si>
    <t>ROZVODNICE NN PRÁZDNÁ PLASTOVÁ, MIN. IP 55, TŘÍDA IZOLACE II, 810-1250 X 910-1500 MM</t>
  </si>
  <si>
    <t>ROZVODNICE NN PRÁZDNÁ OCELOPLECHOVÁ DO 400 X 400 MM</t>
  </si>
  <si>
    <t>ROZVODNICE NN PRÁZDNÁ OCELOPLECHOVÁ DO 500 X 410-600 MM</t>
  </si>
  <si>
    <t>ROZVODNICE NN PRÁZDNÁ OCELOPLECHOVÁ 510-800 X 410-600 MM</t>
  </si>
  <si>
    <t>ROZVODNICE NN PRÁZDNÁ OCELOPLECHOVÁ 510-800 X 610-900 MM</t>
  </si>
  <si>
    <t>ROZVODNICE NN PRÁZDNÁ OCELOPLECHOVÁ 510-800 X 910-1500 MM</t>
  </si>
  <si>
    <t>ROZVODNICE NN PRÁZDNÁ OCELOPLECHOVÁ 810-1250 X 410-600 MM</t>
  </si>
  <si>
    <t>ROZVODNICE NN PRÁZDNÁ OCELOPLECHOVÁ 810-1250 X 610-900 MM</t>
  </si>
  <si>
    <t>ROZVODNICE NN PRÁZDNÁ OCELOPLECHOVÁ 810-1250 X 910-1500 MM</t>
  </si>
  <si>
    <t>ROZVODNICE NN PRÁZDNÁ S FUNKČNÍ ODOLNOSTÍ PŘI POŽÁRU DO 400 X 400 MM</t>
  </si>
  <si>
    <t>ROZVODNICE NN PRÁZDNÁ S FUNKČNÍ ODOLNOSTÍ PŘI POŽÁRU DO 500 X 410-600 MM</t>
  </si>
  <si>
    <t>ROZVODNICE NN PRÁZDNÁ S FUNKČNÍ ODOLNOSTÍ PŘI POŽÁRU 510-800 X 410-600 MM</t>
  </si>
  <si>
    <t>ROZVODNICE NN PRÁZDNÁ S FUNKČNÍ ODOLNOSTÍ PŘI POŽÁRU 510-800 X 610-900 MM</t>
  </si>
  <si>
    <t>ROZVODNICE NN PRÁZDNÁ S FUNKČNÍ ODOLNOSTÍ PŘI POŽÁRU 510-800 X 910-1500 MM</t>
  </si>
  <si>
    <t>ROZVODNICE NN PRÁZDNÁ S FUNKČNÍ ODOLNOSTÍ PŘI POŽÁRU 810-1250 X 410-600 MM</t>
  </si>
  <si>
    <t>ROZVODNICE NN PRÁZDNÁ S FUNKČNÍ ODOLNOSTÍ PŘI POŽÁRU 810-1250 X 610-900 MM</t>
  </si>
  <si>
    <t>ROZVODNICE NN PRÁZDNÁ S FUNKČNÍ ODOLNOSTÍ PŘI POŽÁRU 810-1250 X 910-1500 MM</t>
  </si>
  <si>
    <t>KABELOVÁ SKŘÍŇ VENKOVNÍ PRÁZDNÁ PLASTOVÁ V KOMPAKTNÍM PILÍŘI, MIN. IP 44, DO 530 X 800 MM</t>
  </si>
  <si>
    <t>KABELOVÁ SKŘÍŇ VENKOVNÍ PRÁZDNÁ PLASTOVÁ V KOMPAKTNÍM PILÍŘI, MIN. IP 44, DO 530 X 810-1500 MM</t>
  </si>
  <si>
    <t>KABELOVÁ SKŘÍŇ VENKOVNÍ PRÁZDNÁ PLASTOVÁ V KOMPAKTNÍM PILÍŘI, MIN. IP 44, 540-1060 X 800 MM</t>
  </si>
  <si>
    <t>KABELOVÁ SKŘÍŇ VENKOVNÍ PRÁZDNÁ PLASTOVÁ V KOMPAKTNÍM PILÍŘI, MIN. IP 44, 540-1060 X 810-1500 MM</t>
  </si>
  <si>
    <t>SVÍTIDLO INTERIÉROVÉ ŽÁROVKOVÉ (IP 20) VČETNĚ ZDROJE VE VYŠŠÍM KRYTÍ (MIN. IP 44) DO 200 W</t>
  </si>
  <si>
    <t>741521</t>
  </si>
  <si>
    <t>SVÍTIDLO INTERIÉROVÉ ZÁŘIVKOVÉ (IP 20) VČETNĚ ZDROJE DO 60 W</t>
  </si>
  <si>
    <t>741522</t>
  </si>
  <si>
    <t>SVÍTIDLO INTERIÉROVÉ ZÁŘIVKOVÉ (IP 20) VČETNĚ ZDROJE PŘES 60 DO 100 W</t>
  </si>
  <si>
    <t>741523</t>
  </si>
  <si>
    <t>SVÍTIDLO INTERIÉROVÉ ZÁŘIVKOVÉ (IP 20) VČETNĚ ZDROJE PŘES 100 DO 150 W</t>
  </si>
  <si>
    <t>741524</t>
  </si>
  <si>
    <t>SVÍTIDLO INTERIÉROVÉ ZÁŘIVKOVÉ (IP 20) VČETNĚ ZDROJE PŘES 150 W</t>
  </si>
  <si>
    <t>741531</t>
  </si>
  <si>
    <t>SVÍTIDLO INTERIÉROVÉ LED (IP 20) DO 10 W</t>
  </si>
  <si>
    <t>741532</t>
  </si>
  <si>
    <t>SVÍTIDLO INTERIÉROVÉ LED (IP 20) OD 11 DO 25 W</t>
  </si>
  <si>
    <t>741533</t>
  </si>
  <si>
    <t>SVÍTIDLO INTERIÉROVÉ LED (IP 20) OD 26 DO 45 W</t>
  </si>
  <si>
    <t>741534</t>
  </si>
  <si>
    <t>SVÍTIDLO INTERIÉROVÉ LED (IP 20) PŘES 45 W</t>
  </si>
  <si>
    <t>741541</t>
  </si>
  <si>
    <t>SVÍTIDLO INTERIÉROVÉ NOUZOVÉ DO 10 W</t>
  </si>
  <si>
    <t>741542</t>
  </si>
  <si>
    <t>SVÍTIDLO INTERIÉROVÉ NOUZOVÉ OD 11 DO 25 W</t>
  </si>
  <si>
    <t>741543</t>
  </si>
  <si>
    <t>SVÍTIDLO INTERIÉROVÉ NOUZOVÉ OD 26 DO 45 W</t>
  </si>
  <si>
    <t>741544</t>
  </si>
  <si>
    <t>SVÍTIDLO INTERIÉROVÉ NOUZOVÉ PŘES 45 W</t>
  </si>
  <si>
    <t>741551</t>
  </si>
  <si>
    <t>741552</t>
  </si>
  <si>
    <t>741553</t>
  </si>
  <si>
    <t>741554</t>
  </si>
  <si>
    <t>741555</t>
  </si>
  <si>
    <t>741611</t>
  </si>
  <si>
    <t>PŘÍMOTOP S TERMOSTATEM DO 1000 W</t>
  </si>
  <si>
    <t>741612</t>
  </si>
  <si>
    <t>PŘÍMOTOP S TERMOSTATEM PŘES 1000 DO 2000 W</t>
  </si>
  <si>
    <t>741613</t>
  </si>
  <si>
    <t>PŘÍMOTOP S TERMOSTATEM PŘES 2000 DO 3000 W</t>
  </si>
  <si>
    <t>741614</t>
  </si>
  <si>
    <t>PŘÍMOTOP S TERMOSTATEM PŘES 3000W</t>
  </si>
  <si>
    <t>741621</t>
  </si>
  <si>
    <t>AKU-KAMNA S TERMOSTATEM DO 1000 W</t>
  </si>
  <si>
    <t>741622</t>
  </si>
  <si>
    <t>AKU-KAMNA S TERMOSTATEM PŘES 1000 DO 2000 W</t>
  </si>
  <si>
    <t>741623</t>
  </si>
  <si>
    <t>AKU-KAMNA S TERMOSTATEM PŘES 2000 DO 3000 W</t>
  </si>
  <si>
    <t>741624</t>
  </si>
  <si>
    <t>AKU-KAMNA S TERMOSTATEM PŘES 3000W</t>
  </si>
  <si>
    <t>741631</t>
  </si>
  <si>
    <t>SÁLAVÝ TOPNÝ PANEL DO 1000 W</t>
  </si>
  <si>
    <t>741632</t>
  </si>
  <si>
    <t>SÁLAVÝ TOPNÝ PANEL PŘES 1000 DO 2000 W</t>
  </si>
  <si>
    <t>741633</t>
  </si>
  <si>
    <t>SÁLAVÝ TOPNÝ PANEL PŘES 2000 DO 3000 W</t>
  </si>
  <si>
    <t>741634</t>
  </si>
  <si>
    <t>SÁLAVÝ TOPNÝ PANEL PŘES 3000W</t>
  </si>
  <si>
    <t>741711</t>
  </si>
  <si>
    <t>SPÍNAČ ČASOVÝ DO KRABICE POD VYPÍNAČ</t>
  </si>
  <si>
    <t>741712</t>
  </si>
  <si>
    <t>SPÍNAČ PROGRAMOVATELNÝ DOBĚHOVÝ</t>
  </si>
  <si>
    <t>741713</t>
  </si>
  <si>
    <t>SPÍNAČ HLADINOVÝ</t>
  </si>
  <si>
    <t>741721</t>
  </si>
  <si>
    <t>ČIDLO TEPLOTNÍ ANALOGOVÉ</t>
  </si>
  <si>
    <t>741722</t>
  </si>
  <si>
    <t>ČIDLO TEPLOTNÍ KONTAKTNÍ</t>
  </si>
  <si>
    <t>741723</t>
  </si>
  <si>
    <t>ČIDLO POHYBOVÉ</t>
  </si>
  <si>
    <t>741724</t>
  </si>
  <si>
    <t>ČIDLO POHYBOVÉ S VELKÝM DOSAHEM</t>
  </si>
  <si>
    <t>741725</t>
  </si>
  <si>
    <t>ČIDLO KOUŘOVÉ</t>
  </si>
  <si>
    <t>741731</t>
  </si>
  <si>
    <t>DVEŘNÍ KONTAKT</t>
  </si>
  <si>
    <t>741732</t>
  </si>
  <si>
    <t>PROSTOROVÝ TERMOSTAT 0-40 ST.C</t>
  </si>
  <si>
    <t>741733</t>
  </si>
  <si>
    <t>PROSTOROVÝ TERMOSTAT 0-40 ST.C, PROGRAMOVATELNÝ</t>
  </si>
  <si>
    <t>741734</t>
  </si>
  <si>
    <t>REGULÁTOR OTÁČEK 230 V</t>
  </si>
  <si>
    <t>741735</t>
  </si>
  <si>
    <t>REGULÁTOR OTÁČEK 400 V</t>
  </si>
  <si>
    <t>741736</t>
  </si>
  <si>
    <t>KALOVÉ ČERPADLO 500-1000 W, 230 V, S TEPELNOU OCHRANOU</t>
  </si>
  <si>
    <t>UZEMŇOVACÍ VODIČ NA POVRCHU FEZN DO 120 MM2</t>
  </si>
  <si>
    <t>UZEMŇOVACÍ VODIČ NA POVRCHU FEZN PŘES 120 DO 300 MM2</t>
  </si>
  <si>
    <t>UZEMŇOVACÍ VODIČ NA POVRCHU FEZN PŘES 300 DO 600 MM2</t>
  </si>
  <si>
    <t>UZEMŇOVACÍ VODIČ NA POVRCHU NEREZOVÝ (V4A) DO 120 MM2</t>
  </si>
  <si>
    <t>UZEMŇOVACÍ VODIČ NA POVRCHU NEREZOVÝ (V4A) PŘES 120 DO 300 MM2</t>
  </si>
  <si>
    <t>UZEMŇOVACÍ VODIČ NA POVRCHU NEREZOVÝ (V4A) PŘES 300 DO 600 MM2</t>
  </si>
  <si>
    <t>UZEMŇOVACÍ VODIČ NA POVRCHU MĚDĚNÝ DO 120 MM2</t>
  </si>
  <si>
    <t>UZEMŇOVACÍ VODIČ NA POVRCHU MĚDĚNÝ PŘES 120 DO 300 MM2</t>
  </si>
  <si>
    <t>UZEMŇOVACÍ VODIČ NA POVRCHU MĚDĚNÝ PŘES 300 DO 600 MM2</t>
  </si>
  <si>
    <t>UZEMŇOVACÍ VODIČ NA POVRCHU OCELOVÝ DO 120 MM2</t>
  </si>
  <si>
    <t>UZEMŇOVACÍ VODIČ NA POVRCHU OCELOVÝ PŘES 120 DO 300 MM2</t>
  </si>
  <si>
    <t>UZEMŇOVACÍ VODIČ NA POVRCHU OCELOVÝ PŘES 300 DO 600 MM2</t>
  </si>
  <si>
    <t>UZEMŇOVACÍ VODIČ V ZEMI FEZN DO 120 MM2</t>
  </si>
  <si>
    <t>UZEMŇOVACÍ VODIČ V ZEMI FEZN PŘES 120 DO 300 MM2</t>
  </si>
  <si>
    <t>UZEMŇOVACÍ VODIČ V ZEMI FEZN PŘES 300 DO 600 MM2</t>
  </si>
  <si>
    <t>UZEMŇOVACÍ VODIČ V ZEMI NEREZOVÝ (V4A) DO 120 MM2</t>
  </si>
  <si>
    <t>UZEMŇOVACÍ VODIČ V ZEMI NEREZOVÝ (V4A) PŘES 120 DO 300 MM2</t>
  </si>
  <si>
    <t>UZEMŇOVACÍ VODIČ V ZEMI NEREZOVÝ (V4A) PŘES 300 DO 600 MM2</t>
  </si>
  <si>
    <t>UZEMŇOVACÍ VODIČ V ZEMI MĚDĚNÝ DO 120 MM2</t>
  </si>
  <si>
    <t>UZEMŇOVACÍ VODIČ V ZEMI MĚDĚNÝ PŘES 120 DO 300 MM2</t>
  </si>
  <si>
    <t>UZEMŇOVACÍ VODIČ V ZEMI MĚDĚNÝ PŘES 300 DO 600 MM2</t>
  </si>
  <si>
    <t>UZEMŇOVACÍ VODIČ V ZEMI OCELOVÝ DO 120 MM2</t>
  </si>
  <si>
    <t>UZEMŇOVACÍ VODIČ V ZEMI OCELOVÝ PŘES 120 DO 300 MM2</t>
  </si>
  <si>
    <t>UZEMŇOVACÍ VODIČ V ZEMI OCELOVÝ PŘES 300 DO 600 MM2</t>
  </si>
  <si>
    <t>UZEMŇOVACÍ VODIČ V ZÁKLADECH FEZN DO 120 MM2</t>
  </si>
  <si>
    <t>UZEMŇOVACÍ VODIČ V ZÁKLADECH FEZN PŘES 120 DO 300 MM2</t>
  </si>
  <si>
    <t>UZEMŇOVACÍ VODIČ V ZÁKLADECH FEZN PŘES 300 DO 600 MM2</t>
  </si>
  <si>
    <t>UZEMŇOVACÍ VODIČ V ZÁKLADECH NEREZOVÝ (V4A) DO 120 MM2</t>
  </si>
  <si>
    <t>KABELOVÝ ŽLAB NOSNÝ/DRÁTĚNÝ ŽÁROVĚ ZINKOVANÝ VČETNĚ UPEVNĚNÍ A PŘÍSLUŠENSTVÍ SVĚTLÉ ŠÍŘKY PŘES 250 DO 400 MM</t>
  </si>
  <si>
    <t>703214</t>
  </si>
  <si>
    <t>KABELOVÝ ŽLAB NOSNÝ/DRÁTĚNÝ ŽÁROVĚ ZINKOVANÝ VČETNĚ UPEVNĚNÍ A PŘÍSLUŠENSTVÍ SVĚTLÉ ŠÍŘKY PŘES 400 DO 600 MM</t>
  </si>
  <si>
    <t>703221</t>
  </si>
  <si>
    <t>KABELOVÝ ŽLAB NOSNÝ/DRÁTĚNÝ NEREZOVÝ VČETNĚ UPEVNĚNÍ A PŘÍSLUŠENSTVÍ SVĚTLÉ ŠÍŘKY DO 100 MM</t>
  </si>
  <si>
    <t>703222</t>
  </si>
  <si>
    <t>KABELOVÝ ŽLAB NOSNÝ/DRÁTĚNÝ NEREZOVÝ VČETNĚ UPEVNĚNÍ A PŘÍSLUŠENSTVÍ SVĚTLÉ ŠÍŘKY PŘES 100 DO 250 MM</t>
  </si>
  <si>
    <t>703223</t>
  </si>
  <si>
    <t>KABELOVÝ ŽLAB NOSNÝ/DRÁTĚNÝ NEREZOVÝ VČETNĚ UPEVNĚNÍ A PŘÍSLUŠENSTVÍ SVĚTLÉ ŠÍŘKY PŘES 250 DO 400 MM</t>
  </si>
  <si>
    <t>703224</t>
  </si>
  <si>
    <t>KABELOVÝ ŽLAB NOSNÝ/DRÁTĚNÝ NEREZOVÝ VČETNĚ UPEVNĚNÍ A PŘÍSLUŠENSTVÍ SVĚTLÉ ŠÍŘKY PŘES 400 DO 600 MM</t>
  </si>
  <si>
    <t>703231</t>
  </si>
  <si>
    <t>KABELOVÝ ŽLAB NOSNÝ/DRÁTĚNÝ S FUNKČNÍ ODOLNOSTÍ PŘI POŽÁRU VČETNĚ UPEVNĚNÍ A PŘÍSLUŠENSTVÍ SVĚTLÉ ŠÍŘKY DO 100 MM</t>
  </si>
  <si>
    <t>703232</t>
  </si>
  <si>
    <t>KABELOVÝ ŽLAB NOSNÝ/DRÁTĚNÝ S FUNKČNÍ ODOLNOSTÍ PŘI POŽÁRU VČETNĚ UPEVNĚNÍ A PŘÍSLUŠENSTVÍ SVĚTLÉ ŠÍŘKY PŘES 100 DO 250 MM</t>
  </si>
  <si>
    <t>703233</t>
  </si>
  <si>
    <t>KABELOVÝ ŽLAB NOSNÝ/DRÁTĚNÝ S FUNKČNÍ ODOLNOSTÍ PŘI POŽÁRU VČETNĚ UPEVNĚNÍ A PŘÍSLUŠENSTVÍ SVĚTLÉ ŠÍŘKY PŘES 250 DO 400 MM</t>
  </si>
  <si>
    <t>703234</t>
  </si>
  <si>
    <t>KABELOVÝ ŽLAB NOSNÝ/DRÁTĚNÝ S FUNKČNÍ ODOLNOSTÍ PŘI POŽÁRU VČETNĚ UPEVNĚNÍ A PŘÍSLUŠENSTVÍ SVĚTLÉ ŠÍŘKY PŘES 400 DO 600 MM</t>
  </si>
  <si>
    <t>703311</t>
  </si>
  <si>
    <t>KRYT K NOSNÉMU ŽLABU/ROŠTU ŽÁROVĚ ZINKOVANÝ VČETNĚ UPEVNĚNÍ A PŘÍSLUŠENSTVÍ SVĚTLÉ ŠÍŘKY DO 100 MM</t>
  </si>
  <si>
    <t>703312</t>
  </si>
  <si>
    <t>KRYT K NOSNÉMU ŽLABU/ROŠTU ŽÁROVĚ ZINKOVANÝ VČETNĚ UPEVNĚNÍ A PŘÍSLUŠENSTVÍ SVĚTLÉ ŠÍŘKY PŘES 100 DO 250 MM</t>
  </si>
  <si>
    <t>703313</t>
  </si>
  <si>
    <t>KRYT K NOSNÉMU ŽLABU/ROŠTU ŽÁROVĚ ZINKOVANÝ VČETNĚ UPEVNĚNÍ A PŘÍSLUŠENSTVÍ SVĚTLÉ ŠÍŘKY PŘES 250 DO 400 MM</t>
  </si>
  <si>
    <t>703314</t>
  </si>
  <si>
    <t>KRYT K NOSNÉMU ŽLABU/ROŠTU ŽÁROVĚ ZINKOVANÝ VČETNĚ UPEVNĚNÍ A PŘÍSLUŠENSTVÍ SVĚTLÉ ŠÍŘKY PŘES 400 DO 600 MM</t>
  </si>
  <si>
    <t>703321</t>
  </si>
  <si>
    <t>KRYT K NOSNÉMU ŽLABU/ROŠTU NEREZOVÝ VČETNĚ UPEVNĚNÍ A PŘÍSLUŠENSTVÍ SVĚTLÉ ŠÍŘKY DO 100 MM</t>
  </si>
  <si>
    <t>703322</t>
  </si>
  <si>
    <t>KRYT K NOSNÉMU ŽLABU/ROŠTU NEREZOVÝ VČETNĚ UPEVNĚNÍ A PŘÍSLUŠENSTVÍ SVĚTLÉ ŠÍŘKY PŘES 100 DO 250 MM</t>
  </si>
  <si>
    <t>703323</t>
  </si>
  <si>
    <t>KRYT K NOSNÉMU ŽLABU/ROŠTU NEREZOVÝ VČETNĚ UPEVNĚNÍ A PŘÍSLUŠENSTVÍ SVĚTLÉ ŠÍŘKY PŘES 250 DO 400 MM</t>
  </si>
  <si>
    <t>703324</t>
  </si>
  <si>
    <t>KRYT K NOSNÉMU ŽLABU/ROŠTU NEREZOVÝ VČETNĚ UPEVNĚNÍ A PŘÍSLUŠENSTVÍ SVĚTLÉ ŠÍŘKY PŘES 400 DO 600 MM</t>
  </si>
  <si>
    <t>703331</t>
  </si>
  <si>
    <t>KRYT K NOSNÉMU ŽLABU/ROŠTU S FUNKČNÍ ODOLNOSTÍ PŘI POŽÁRU VČETNĚ UPEVNĚNÍ A PŘÍSLUŠENSTVÍ SVĚTLÉ ŠÍŘKY DO 100 MM</t>
  </si>
  <si>
    <t>703332</t>
  </si>
  <si>
    <t>KRYT K NOSNÉMU ŽLABU/ROŠTU S FUNKČNÍ ODOLNOSTÍ PŘI POŽÁRU VČETNĚ UPEVNĚNÍ A PŘÍSLUŠENSTVÍ SVĚTLÉ ŠÍŘKY PŘES 100 DO 250 MM</t>
  </si>
  <si>
    <t>703333</t>
  </si>
  <si>
    <t>KRYT K NOSNÉMU ŽLABU/ROŠTU S FUNKČNÍ ODOLNOSTÍ PŘI POŽÁRU VČETNĚ UPEVNĚNÍ A PŘÍSLUŠENSTVÍ SVĚTLÉ ŠÍŘKY PŘES 250 DO 400 MM</t>
  </si>
  <si>
    <t>703334</t>
  </si>
  <si>
    <t>KRYT K NOSNÉMU ŽLABU/ROŠTU S FUNKČNÍ ODOLNOSTÍ PŘI POŽÁRU VČETNĚ UPEVNĚNÍ A PŘÍSLUŠENSTVÍ SVĚTLÉ ŠÍŘKY PŘES 400 DO 600 MM</t>
  </si>
  <si>
    <t>703411</t>
  </si>
  <si>
    <t>ELEKTROINSTALAČNÍ TRUBKA PLASTOVÁ VČETNĚ UPEVNĚNÍ A PŘÍSLUŠENSTVÍ DN PRŮMĚRU DO 25 MM</t>
  </si>
  <si>
    <t>703412</t>
  </si>
  <si>
    <t>ELEKTROINSTALAČNÍ TRUBKA PLASTOVÁ VČETNĚ UPEVNĚNÍ A PŘÍSLUŠENSTVÍ DN PRŮMĚRU PŘES 25 DO 40 MM</t>
  </si>
  <si>
    <t>703413</t>
  </si>
  <si>
    <t>ELEKTROINSTALAČNÍ TRUBKA PLASTOVÁ VČETNĚ UPEVNĚNÍ A PŘÍSLUŠENSTVÍ DN PRŮMĚRU PŘES 40 MM</t>
  </si>
  <si>
    <t>703421</t>
  </si>
  <si>
    <t>ELEKTROINSTALAČNÍ TRUBKA PLASTOVÁ UV STABILNÍ VČETNĚ UPEVNĚNÍ A PŘÍSLUŠENSTVÍ DN PRŮMĚRU DO 25 MM</t>
  </si>
  <si>
    <t>703422</t>
  </si>
  <si>
    <t>ELEKTROINSTALAČNÍ TRUBKA PLASTOVÁ UV STABILNÍ VČETNĚ UPEVNĚNÍ A PŘÍSLUŠENSTVÍ DN PRŮMĚRU PŘES 25 DO 40 MM</t>
  </si>
  <si>
    <t>703423</t>
  </si>
  <si>
    <t>ELEKTROINSTALAČNÍ TRUBKA PLASTOVÁ UV STABILNÍ VČETNĚ UPEVNĚNÍ A PŘÍSLUŠENSTVÍ DN PRŮMĚRU PŘES 40 MM</t>
  </si>
  <si>
    <t>703431</t>
  </si>
  <si>
    <t>ELEKTROINSTALAČNÍ TRUBKA PRO ULOŽENÍ DO BETONU VČETNĚ UPEVNĚNÍ A PŘÍSLUŠENSTVÍ DN PRŮMĚRU DO 25 MM</t>
  </si>
  <si>
    <t>703432</t>
  </si>
  <si>
    <t>ELEKTROINSTALAČNÍ TRUBKA PRO ULOŽENÍ DO BETONU VČETNĚ UPEVNĚNÍ A PŘÍSLUŠENSTVÍ DN PRŮMĚRU PŘES 25 DO 40 MM</t>
  </si>
  <si>
    <t>703433</t>
  </si>
  <si>
    <t>ELEKTROINSTALAČNÍ TRUBKA PRO ULOŽENÍ DO BETONU VČETNĚ UPEVNĚNÍ A PŘÍSLUŠENSTVÍ DN PRŮMĚRU PŘES 40 MM</t>
  </si>
  <si>
    <t>703441</t>
  </si>
  <si>
    <t>ELEKTROINSTALAČNÍ TRUBKA OCELOVÁ VČETNĚ UPEVNĚNÍ A PŘÍSLUŠENSTVÍ DN PRŮMĚRU DO 25 MM</t>
  </si>
  <si>
    <t>703442</t>
  </si>
  <si>
    <t>ELEKTROINSTALAČNÍ TRUBKA OCELOVÁ VČETNĚ UPEVNĚNÍ A PŘÍSLUŠENSTVÍ DN PRŮMĚRU PŘES 25 DO 40 MM</t>
  </si>
  <si>
    <t>703443</t>
  </si>
  <si>
    <t>ELEKTROINSTALAČNÍ TRUBKA OCELOVÁ VČETNĚ UPEVNĚNÍ A PŘÍSLUŠENSTVÍ DN PRŮMĚRU PŘES 40 MM</t>
  </si>
  <si>
    <t>703451</t>
  </si>
  <si>
    <t>ELEKTROINSTALAČNÍ TRUBKA S FUNKČNÍ ODOLNOSTÍ PŘI POŽÁRU VČETNĚ UPEVNĚNÍ A PŘÍSLUŠENSTVÍ DN PRŮMĚRU DO 25 MM</t>
  </si>
  <si>
    <t>703452</t>
  </si>
  <si>
    <t>ELEKTROINSTALAČNÍ TRUBKA S FUNKČNÍ ODOLNOSTÍ PŘI POŽÁRU VČETNĚ UPEVNĚNÍ A PŘÍSLUŠENSTVÍ DN PRŮMĚRU PŘES 25 DO 40 MM</t>
  </si>
  <si>
    <t>703453</t>
  </si>
  <si>
    <t>ELEKTROINSTALAČNÍ TRUBKA S FUNKČNÍ ODOLNOSTÍ PŘI POŽÁRU VČETNĚ UPEVNĚNÍ A PŘÍSLUŠENSTVÍ DN PRŮMĚRU PŘES 40 MM</t>
  </si>
  <si>
    <t>703511</t>
  </si>
  <si>
    <t>ELEKTROINSTALAČNÍ LIŠTA ŠÍŘKY DO 30 MM</t>
  </si>
  <si>
    <t>703512</t>
  </si>
  <si>
    <t>ELEKTROINSTALAČNÍ LIŠTA ŠÍŘKY PŘES 30 DO 60 MM</t>
  </si>
  <si>
    <t>703513</t>
  </si>
  <si>
    <t>ELEKTROINSTALAČNÍ LIŠTA ŠÍŘKY PŘES 60 MM</t>
  </si>
  <si>
    <t>703521</t>
  </si>
  <si>
    <t>ELEKTROINSTALAČNÍ LIŠTA S FUNKČNÍ ODOLNOSTÍ PŘI POŽÁRU ŠÍŘKY DO 30 MM</t>
  </si>
  <si>
    <t>703522</t>
  </si>
  <si>
    <t>ELEKTROINSTALAČNÍ LIŠTA S FUNKČNÍ ODOLNOSTÍ PŘI POŽÁRU ŠÍŘKY PŘES 30 DO 60 MM</t>
  </si>
  <si>
    <t>703523</t>
  </si>
  <si>
    <t>ELEKTROINSTALAČNÍ LIŠTA S FUNKČNÍ ODOLNOSTÍ PŘI POŽÁRU ŠÍŘKY PŘES 60 MM</t>
  </si>
  <si>
    <t>703611</t>
  </si>
  <si>
    <t>ELEKTROINSTALAČNÍ KANÁL ŠÍŘKY DO 100 MM</t>
  </si>
  <si>
    <t>703612</t>
  </si>
  <si>
    <t>ELEKTROINSTALAČNÍ KANÁL ŠÍŘKY PŘES 100 MM</t>
  </si>
  <si>
    <t>703711</t>
  </si>
  <si>
    <t>IZOLAČNÍ DESKA DO KABELOVÉ LÁVKY VČETNĚ NAŘEZÁNÍ TLOUŠŤKY DO 10 MM</t>
  </si>
  <si>
    <t>703712</t>
  </si>
  <si>
    <t>IZOLAČNÍ DESKA DO KABELOVÉ LÁVKY VČETNĚ NAŘEZÁNÍ TLOUŠŤKY PŘES 10 DO 15 MM</t>
  </si>
  <si>
    <t>703713</t>
  </si>
  <si>
    <t>IZOLAČNÍ DESKA DO KABELOVÉ LÁVKY VČETNĚ NAŘEZÁNÍ TLOUŠŤKY PŘES 15 MM</t>
  </si>
  <si>
    <t>703721</t>
  </si>
  <si>
    <t>KABELOVÁ PŘÍCHYTKA PRO ROZSAH UPNUTÍ DO 25 MM</t>
  </si>
  <si>
    <t>703722</t>
  </si>
  <si>
    <t>KABELOVÁ PŘÍCHYTKA PRO ROZSAH UPNUTÍ OD 26 DO 50 MM</t>
  </si>
  <si>
    <t>703723</t>
  </si>
  <si>
    <t>KABELOVÁ PŘÍCHYTKA PRO ROZSAH UPNUTÍ OD 51 DO 90 MM</t>
  </si>
  <si>
    <t>703724</t>
  </si>
  <si>
    <t>KABELOVÁ PŘÍCHYTKA PRO ROZSAH UPNUTÍ PŘES 90 MM</t>
  </si>
  <si>
    <t>703731</t>
  </si>
  <si>
    <t>KABELOVÁ PŘÍCHYTKA S FUNKČNÍ ODOLNOSTÍ PŘI POŽÁRU PRO ROZSAH UPNUTÍ DO 25 MM</t>
  </si>
  <si>
    <t>703732</t>
  </si>
  <si>
    <t>KABELOVÁ PŘÍCHYTKA S FUNKČNÍ ODOLNOSTÍ PŘI POŽÁRU PRO ROZSAH UPNUTÍ OD 26 DO 50 MM</t>
  </si>
  <si>
    <t>703733</t>
  </si>
  <si>
    <t>KABELOVÁ PŘÍCHYTKA S FUNKČNÍ ODOLNOSTÍ PŘI POŽÁRU PRO ROZSAH UPNUTÍ OD 51 DO 90 MM</t>
  </si>
  <si>
    <t>703734</t>
  </si>
  <si>
    <t>KABELOVÁ PŘÍCHYTKA S FUNKČNÍ ODOLNOSTÍ PŘI POŽÁRU PRO ROZSAH UPNUTÍ PŘES 90 MM</t>
  </si>
  <si>
    <t>703741</t>
  </si>
  <si>
    <t>KABELOVÁ PŘÍCHYTKA VN VČETNĚ UPEVNĚNÍ A PŘÍSLUŠENSTVÍ PRO ROZSAH UPNUTÍ DO 25 MM</t>
  </si>
  <si>
    <t>703742</t>
  </si>
  <si>
    <t>KABELOVÁ PŘÍCHYTKA VN VČETNĚ UPEVNĚNÍ A PŘÍSLUŠENSTVÍ PRO ROZSAH UPNUTÍ OD 26 DO 50 MM</t>
  </si>
  <si>
    <t>703743</t>
  </si>
  <si>
    <t>KABELOVÁ PŘÍCHYTKA VN VČETNĚ UPEVNĚNÍ A PŘÍSLUŠENSTVÍ PRO ROZSAH UPNUTÍ OD 51 DO 90 MM</t>
  </si>
  <si>
    <t>703744</t>
  </si>
  <si>
    <t>KABELOVÁ PŘÍCHYTKA VN VČETNĚ UPEVNĚNÍ A PŘÍSLUŠENSTVÍ PRO ROZSAH UPNUTÍ PŘES 90 MM</t>
  </si>
  <si>
    <t>704110</t>
  </si>
  <si>
    <t>KABELOVÝ ROŠT/LÁVKA NOSNÝ DO EI 90</t>
  </si>
  <si>
    <t>704120</t>
  </si>
  <si>
    <t>KABELOVÝ ROŠT/LÁVKA NOSNÝ PŘES EI 90</t>
  </si>
  <si>
    <t>704211</t>
  </si>
  <si>
    <t>704212</t>
  </si>
  <si>
    <t>704213</t>
  </si>
  <si>
    <t>705100</t>
  </si>
  <si>
    <t>ZDĚNÝ PILÍŘ PRO KABELOVOU NEBO ROZVADĚČOVOU SKŘÍŇ</t>
  </si>
  <si>
    <t>705200</t>
  </si>
  <si>
    <t>ZAZDĚNÍ KABELOVÉ NEBO ROZVADĚČOVÉ SKŘÍNĚ</t>
  </si>
  <si>
    <t>709110</t>
  </si>
  <si>
    <t>PROVIZORNÍ ZAJIŠTĚNÍ KABELU VE VÝKOPU</t>
  </si>
  <si>
    <t>709120</t>
  </si>
  <si>
    <t>PROVIZORNÍ ZAJIŠTĚNÍ POTRUBÍ VE VÝKOPU</t>
  </si>
  <si>
    <t>709210</t>
  </si>
  <si>
    <t>KŘIŽOVATKA KABELOVÝCH VEDENÍ SE STÁVAJÍCÍ INŽENÝRSKOU SÍTÍ (KABELEM, POTRUBÍM APOD.)</t>
  </si>
  <si>
    <t>709310</t>
  </si>
  <si>
    <t>VYPODLOŽENÍ, ODDĚLENÍ A KRYTÍ SPOJKY NEBO ODBOČNICE PRO KABEL DO 10 KV</t>
  </si>
  <si>
    <t>709320</t>
  </si>
  <si>
    <t>VYPODLOŽENÍ, ODDĚLENÍ A KRYTÍ SPOJKY NEBO ODBOČNICE PRO KABEL PŘES 10 KV</t>
  </si>
  <si>
    <t>709400</t>
  </si>
  <si>
    <t>ZATAŽENÍ LANKA DO CHRÁNIČKY NEBO ŽLABU</t>
  </si>
  <si>
    <t>709511</t>
  </si>
  <si>
    <t>PODPŮRNÉ A POMOCNÉ KONSTRUKCE OCELOVÉ Z PROFILŮ SVAŘOVANÝCH A ŠROUBOVANÝCH BEZ POVRCHOVÉ ÚPRAVY</t>
  </si>
  <si>
    <t>709512</t>
  </si>
  <si>
    <t>PODPŮRNÉ A POMOCNÉ KONSTRUKCE OCELOVÉ Z PROFILŮ SVAŘOVANÝCH A ŠROUBOVANÝCH S POVRCHOVOU ÚPRAVOU NÁTĚREM</t>
  </si>
  <si>
    <t>709513</t>
  </si>
  <si>
    <t>PODPŮRNÉ A POMOCNÉ KONSTRUKCE OCELOVÉ Z PROFILŮ SVAŘOVANÝCH A ŠROUBOVANÝCH S POVRCHOVOU ÚPRAVOU ŽÁROVÝM ZINKOVÁNÍM</t>
  </si>
  <si>
    <t>709521</t>
  </si>
  <si>
    <t>PODPŮRNÉ A POMOCNÉ KONSTRUKCE OCELOVÉ Z PLECHU TL. DO 5 MM BEZ POVRCHOVÉ ÚPRAVY</t>
  </si>
  <si>
    <t>709522</t>
  </si>
  <si>
    <t>PODPŮRNÉ A POMOCNÉ KONSTRUKCE OCELOVÉ Z PLECHU TL. DO 5 MM S POVRCHOVOU ÚPRAVOU NÁTĚREM</t>
  </si>
  <si>
    <t>709523</t>
  </si>
  <si>
    <t>PODPŮRNÉ A POMOCNÉ KONSTRUKCE OCELOVÉ Z PLECHU TL. DO 5 MM S POVRCHOVOU ÚPRAVOU ŽÁROVÝM ZINKOVÁNÍM</t>
  </si>
  <si>
    <t>709531</t>
  </si>
  <si>
    <t>PODPŮRNÉ A POMOCNÉ KONSTRUKCE OCELOVÉ PRO UCHYCENÍ KABELOVÉHO ŽLABU ZEMNÍHO VE SVAHU BEZ POVRCHOVÉ ÚPRAVY</t>
  </si>
  <si>
    <t>709532</t>
  </si>
  <si>
    <t>744E23</t>
  </si>
  <si>
    <t>744E31</t>
  </si>
  <si>
    <t>744E32</t>
  </si>
  <si>
    <t>744E33</t>
  </si>
  <si>
    <t>744E41</t>
  </si>
  <si>
    <t>744E42</t>
  </si>
  <si>
    <t>744E43</t>
  </si>
  <si>
    <t>744F11</t>
  </si>
  <si>
    <t>744F12</t>
  </si>
  <si>
    <t>744F13</t>
  </si>
  <si>
    <t>744F14</t>
  </si>
  <si>
    <t>744F15</t>
  </si>
  <si>
    <t>744F21</t>
  </si>
  <si>
    <t>744F22</t>
  </si>
  <si>
    <t>744F23</t>
  </si>
  <si>
    <t>744F24</t>
  </si>
  <si>
    <t>744F25</t>
  </si>
  <si>
    <t>744G11</t>
  </si>
  <si>
    <t>744G12</t>
  </si>
  <si>
    <t>744G13</t>
  </si>
  <si>
    <t>744G14</t>
  </si>
  <si>
    <t>744G15</t>
  </si>
  <si>
    <t>744G21</t>
  </si>
  <si>
    <t>744G22</t>
  </si>
  <si>
    <t>744G23</t>
  </si>
  <si>
    <t>744G24</t>
  </si>
  <si>
    <t>744G25</t>
  </si>
  <si>
    <t>744H11</t>
  </si>
  <si>
    <t>744H12</t>
  </si>
  <si>
    <t>744H13</t>
  </si>
  <si>
    <t>744H14</t>
  </si>
  <si>
    <t>744H15</t>
  </si>
  <si>
    <t>744H21</t>
  </si>
  <si>
    <t>744H22</t>
  </si>
  <si>
    <t>744H23</t>
  </si>
  <si>
    <t>744H24</t>
  </si>
  <si>
    <t>744H25</t>
  </si>
  <si>
    <t>744I01</t>
  </si>
  <si>
    <t>POJISTKOVÁ VLOŽKA DO 160 A</t>
  </si>
  <si>
    <t>744I02</t>
  </si>
  <si>
    <t>POJISTKOVÁ VLOŽKA PŘES 160 DO 250 A</t>
  </si>
  <si>
    <t>744I03</t>
  </si>
  <si>
    <t>POJISTKOVÁ VLOŽKA PŘES 250 DO 400 A</t>
  </si>
  <si>
    <t>744I04</t>
  </si>
  <si>
    <t>POJISTKOVÁ VLOŽKA PŘES 400 DO 630 A</t>
  </si>
  <si>
    <t>744I05</t>
  </si>
  <si>
    <t>POJISTKOVÁ VLOŽKA PŘES 630 A</t>
  </si>
  <si>
    <t>744J11</t>
  </si>
  <si>
    <t>SILOVÝ KOMPLETNÍ VYPÍNAČ 0-1 JEDNO-DVOUPÓLOVÝ DO 32 A</t>
  </si>
  <si>
    <t>744J12</t>
  </si>
  <si>
    <t>SILOVÝ KOMPLETNÍ VYPÍNAČ 0-1 JEDNO-DVOUPÓLOVÝ PŘES 32 A</t>
  </si>
  <si>
    <t>744J21</t>
  </si>
  <si>
    <t>SILOVÝ KOMPLETNÍ PŘEPÍNAČ 1-0-1 JEDNO-DVOUPÓLOVÝ DO 32 A</t>
  </si>
  <si>
    <t>744J22</t>
  </si>
  <si>
    <t>SILOVÝ KOMPLETNÍ PŘEPÍNAČ 1-0-1 JEDNO-DVOUPÓLOVÝ PŘES 32 A</t>
  </si>
  <si>
    <t>744J31</t>
  </si>
  <si>
    <t>SILOVÝ KOMPLETNÍ VYPÍNAČ 0-1 TŘÍ-ČTYŘPÓLOVÝ DO 32 A</t>
  </si>
  <si>
    <t>744J32</t>
  </si>
  <si>
    <t>SILOVÝ KOMPLETNÍ VYPÍNAČ 0-1 TŘÍ-ČTYŘPÓLOVÝ PŘES 32 DO 63 A</t>
  </si>
  <si>
    <t>744J33</t>
  </si>
  <si>
    <t>SILOVÝ KOMPLETNÍ VYPÍNAČ 0-1 TŘÍ-ČTYŘPÓLOVÝ PŘES 63 DO 125 A</t>
  </si>
  <si>
    <t>744J34</t>
  </si>
  <si>
    <t>SILOVÝ KOMPLETNÍ VYPÍNAČ 0-1 TŘÍ-ČTYŘPÓLOVÝ PŘES 125 DO 250 A</t>
  </si>
  <si>
    <t>744J35</t>
  </si>
  <si>
    <t>SILOVÝ KOMPLETNÍ VYPÍNAČ 0-1 TŘÍ-ČTYŘPÓLOVÝ PŘES 250 DO 400 A</t>
  </si>
  <si>
    <t>744J36</t>
  </si>
  <si>
    <t>SILOVÝ KOMPLETNÍ VYPÍNAČ 0-1 TŘÍ-ČTYŘPÓLOVÝ PŘES 400 A</t>
  </si>
  <si>
    <t>744J41</t>
  </si>
  <si>
    <t>PŘIPEVNĚNÍ KABELU VN NA BŘEVNO NOSNÉ BRÁNY</t>
  </si>
  <si>
    <t>PŘIPEVNĚNÍ LIŠTY S PŘÍCHYTKOU PRO 1-2 KABELY VN NA STOŽÁR TV</t>
  </si>
  <si>
    <t>PŘIPEVNĚNÍ LIŠTY NEBO PŘÍCHYTKY PRO 1-2 KABELY VN NA BŘEVNO NEBO STOŽÁR TV</t>
  </si>
  <si>
    <t>PŘIPEVNĚNÍ KONZOLY STRANOVÉHO ZÁVĚSU PRO KABEL VN NA STOŽÁR TV</t>
  </si>
  <si>
    <t>PŘIPEVNĚNÍ KONZOLY A VYVĚŠENÍ PRO SVISLÝ ZÁVĚS KABELU VN NA STOŽÁR TV</t>
  </si>
  <si>
    <t>PŘIPEVNĚNÍ LIŠTY PRO ZÁVĚS KABELU VN NA BETONOVOU KONSTRUKCI VČETNĚ OSAZENÍ</t>
  </si>
  <si>
    <t>PEVNÉ PŘEDNÍ KOTVENÍ LANA PRO KABEL VN NA STOŽÁR BP</t>
  </si>
  <si>
    <t>PEVNÉ OBOUSTRANNÉ KOTVENÍ LANA PRO KABEL VN NA STOŽÁR BP</t>
  </si>
  <si>
    <t>PEVNÉ KOTVENÍ LANA PRO KABEL VN NA STOŽÁR BP S 1-2 TŘMENY</t>
  </si>
  <si>
    <t>PEVNÉ KOTVENÍ LANA PRO KABEL VN NA STOŽÁR T</t>
  </si>
  <si>
    <t>PEVNÉ KOTVENÍ KABELOVÉHO PŘEVĚSU PRO KABEL VN NA STOŽÁR BP</t>
  </si>
  <si>
    <t>VLOŽENÍ LANA 70 MM2 BZ PRO SPOJKU KABLELU VN</t>
  </si>
  <si>
    <t>VÝSTROJ STOŽÁRU BP PRO UPEVNĚNÍ TRAFOSTANICE 22/0,4 KV</t>
  </si>
  <si>
    <t>TAŽENÍ ZÁVĚSNÉHO KABELU VN NEBO ZOK (NA TRATI A VE STANICI)</t>
  </si>
  <si>
    <t>VÝŠKOVÁ REGULACE ZÁVĚSNÉHO KABELU VN NEBO ZOK</t>
  </si>
  <si>
    <t>KŘÍŽENÍ ZÁVĚSNÉHO KABELU VN NEBO ZOK S TRATÍ</t>
  </si>
  <si>
    <t>MONTÁŽ A DEMONTÁŽ POMOCNÝCH KLADEK PRO ZÁVĚSNÝ KABEL VN NEBO ZOK</t>
  </si>
  <si>
    <t>ZAVĚŠENÍ ZÁVĚSNÉHO KABELU VN NEBO ZOK DO NOSNÝCH SVOREK</t>
  </si>
  <si>
    <t>UCHYCENÍ ZÁVĚSNÉHO KABELU VN NEBO ZOK DO KOTEVNÍCH SVOREK</t>
  </si>
  <si>
    <t>OBOUSTRANNÉ OZNAČENÍ STOŽÁRU ČÍSLY</t>
  </si>
  <si>
    <t>NÁTĚR SVORNÍKŮ STÁVAJÍCÍHO ZÁKLADU TV</t>
  </si>
  <si>
    <t>BEZPEČNOSTNÍ PRUH NA PODPĚŘE TV ČERNOŽLUTÝ</t>
  </si>
  <si>
    <t>BEZPEČNOSTNÍ PRUH NA PODPĚŘE TV BÍLOČERVENÝ</t>
  </si>
  <si>
    <t>VRCHNÍ NÁTĚR NOVÝCH STOŽÁRŮ A BRAN (DLE TKP)</t>
  </si>
  <si>
    <t>MĚŘENÍ PARAMETRŮ TV DYNAMICKÉ (MĚŘÍCÍM VOZEM)</t>
  </si>
  <si>
    <t>MĚŘENÍ PARAMETRŮ TV STATICKÉ</t>
  </si>
  <si>
    <t>MĚŘENÍ ELEKTRICKÝCH VLASTNOSTÍ TV</t>
  </si>
  <si>
    <t>MĚŘENÍ DOTYKOVÉHO NAPĚTÍ U VODIVÉ KONSTRUKCE</t>
  </si>
  <si>
    <t>MĚŘENÍ ELEKTRICKÉHO ODPORU ZÁKLADU</t>
  </si>
  <si>
    <t>PROTOKOL ZPŮSOBILOSTI</t>
  </si>
  <si>
    <t>REVIZNÍ ZPRÁVA</t>
  </si>
  <si>
    <t>PROTOKOL UTZ</t>
  </si>
  <si>
    <t>TECHNICKÁ POMOC PŘI VÝSTAVBĚ TV</t>
  </si>
  <si>
    <t>VÝKON ORGANIZAČNÍCH JEDNOTEK SPRÁVCE</t>
  </si>
  <si>
    <t>75J92X</t>
  </si>
  <si>
    <t>75J92Y</t>
  </si>
  <si>
    <t>75JA11</t>
  </si>
  <si>
    <t>75JA12</t>
  </si>
  <si>
    <t>75JA13</t>
  </si>
  <si>
    <t>75JA1X</t>
  </si>
  <si>
    <t>75JA1Y</t>
  </si>
  <si>
    <t>75JA21</t>
  </si>
  <si>
    <t>75JA22</t>
  </si>
  <si>
    <t>75JA23</t>
  </si>
  <si>
    <t>75JA2X</t>
  </si>
  <si>
    <t>75JA2Y</t>
  </si>
  <si>
    <t>75JA31</t>
  </si>
  <si>
    <t>75JA32</t>
  </si>
  <si>
    <t>75JA33</t>
  </si>
  <si>
    <t>75JA3X</t>
  </si>
  <si>
    <t>75JA3Y</t>
  </si>
  <si>
    <t>75JB11</t>
  </si>
  <si>
    <t>75JB12</t>
  </si>
  <si>
    <t>75JB13</t>
  </si>
  <si>
    <t>75JB1X</t>
  </si>
  <si>
    <t>75JB1Y</t>
  </si>
  <si>
    <t>75JB21</t>
  </si>
  <si>
    <t>75JB22</t>
  </si>
  <si>
    <t>75JB23</t>
  </si>
  <si>
    <t>75JB2X</t>
  </si>
  <si>
    <t>75JB2Y</t>
  </si>
  <si>
    <t>75JB31</t>
  </si>
  <si>
    <t>75JB32</t>
  </si>
  <si>
    <t>75JB33</t>
  </si>
  <si>
    <t>75JB3X</t>
  </si>
  <si>
    <t>75JB3Y</t>
  </si>
  <si>
    <t>75K111</t>
  </si>
  <si>
    <t>75K112</t>
  </si>
  <si>
    <t>75K11X</t>
  </si>
  <si>
    <t>75K11Y</t>
  </si>
  <si>
    <t>75K121</t>
  </si>
  <si>
    <t>75K122</t>
  </si>
  <si>
    <t>75K12X</t>
  </si>
  <si>
    <t>75K12Y</t>
  </si>
  <si>
    <t>75K211</t>
  </si>
  <si>
    <t>75K212</t>
  </si>
  <si>
    <t>75K213</t>
  </si>
  <si>
    <t>75K21X</t>
  </si>
  <si>
    <t>75K21Y</t>
  </si>
  <si>
    <t>75K221</t>
  </si>
  <si>
    <t>75K222</t>
  </si>
  <si>
    <t>75K223</t>
  </si>
  <si>
    <t>75K22X</t>
  </si>
  <si>
    <t>75K22Y</t>
  </si>
  <si>
    <t>75K231</t>
  </si>
  <si>
    <t>75K232</t>
  </si>
  <si>
    <t>75K233</t>
  </si>
  <si>
    <t>75K23X</t>
  </si>
  <si>
    <t>75K23Y</t>
  </si>
  <si>
    <t>75K311</t>
  </si>
  <si>
    <t>75K31X</t>
  </si>
  <si>
    <t>75K31Y</t>
  </si>
  <si>
    <t>75K321</t>
  </si>
  <si>
    <t>75K32X</t>
  </si>
  <si>
    <t>75K32Y</t>
  </si>
  <si>
    <t>75K331</t>
  </si>
  <si>
    <t>75K33X</t>
  </si>
  <si>
    <t>75K33Y</t>
  </si>
  <si>
    <t>75K341</t>
  </si>
  <si>
    <t>75K34X</t>
  </si>
  <si>
    <t>75K34Y</t>
  </si>
  <si>
    <t>75K351</t>
  </si>
  <si>
    <t>75K35X</t>
  </si>
  <si>
    <t>75K35Y</t>
  </si>
  <si>
    <t>75K361</t>
  </si>
  <si>
    <t>75K36X</t>
  </si>
  <si>
    <t>75K36Y</t>
  </si>
  <si>
    <t>75K411</t>
  </si>
  <si>
    <t>75K412</t>
  </si>
  <si>
    <t>75K413</t>
  </si>
  <si>
    <t>75K414</t>
  </si>
  <si>
    <t>75K415</t>
  </si>
  <si>
    <t>75K416</t>
  </si>
  <si>
    <t>75K41X</t>
  </si>
  <si>
    <t>75K41Y</t>
  </si>
  <si>
    <t>75K421</t>
  </si>
  <si>
    <t>75K422</t>
  </si>
  <si>
    <t>75K423</t>
  </si>
  <si>
    <t>75K424</t>
  </si>
  <si>
    <t>75B331</t>
  </si>
  <si>
    <t>75B337</t>
  </si>
  <si>
    <t>75B338</t>
  </si>
  <si>
    <t>75B341</t>
  </si>
  <si>
    <t>75B347</t>
  </si>
  <si>
    <t>75B348</t>
  </si>
  <si>
    <t>75B351</t>
  </si>
  <si>
    <t>75B357</t>
  </si>
  <si>
    <t>75B358</t>
  </si>
  <si>
    <t>75B361</t>
  </si>
  <si>
    <t>75B367</t>
  </si>
  <si>
    <t>75B368</t>
  </si>
  <si>
    <t>75B371</t>
  </si>
  <si>
    <t>75B377</t>
  </si>
  <si>
    <t>75B378</t>
  </si>
  <si>
    <t>75B391</t>
  </si>
  <si>
    <t>75B397</t>
  </si>
  <si>
    <t>TRANSFORMÁTOR 3-F, 6/0,4 KV, OLEJOVÝ HERMETIZOVANÝ PŘES 160 DO 400 KVA</t>
  </si>
  <si>
    <t>TRANSFORMÁTOR 3-F, 6/0,4 KV, OLEJOVÝ HERMETIZOVANÝ PŘES 400 DO 1000 KVA</t>
  </si>
  <si>
    <t>TRANSFORMÁTOR 3-F, 6/0,4 KV, OLEJOVÝ HERMETIZOVANÝ PŘES 1000 DO 2000 KVA</t>
  </si>
  <si>
    <t>TRANSFORMÁTOR 3-F, 22/0,4 KV, VZDUCHEM CHLAZENÝ DO 160 KVA</t>
  </si>
  <si>
    <t>TRANSFORMÁTOR 3-F, 22/0,4 KV, VZDUCHEM CHLAZENÝ PŘES 160 DO 400 KVA</t>
  </si>
  <si>
    <t>TRANSFORMÁTOR 3-F, 22/0,4 KV, VZDUCHEM CHLAZENÝ PŘES 400 DO 1000 KVA</t>
  </si>
  <si>
    <t>TRANSFORMÁTOR 3-F, 22/0,4 KV, VZDUCHEM CHLAZENÝ PŘES 1000 DO 2000 KVA</t>
  </si>
  <si>
    <t>TRANSFORMÁTOR 3-F, 22/0,4 KV, VZDUCHEM CHLAZENÝ V KRYTU DO 160 KVA</t>
  </si>
  <si>
    <t>TRANSFORMÁTOR 3-F, 22/0,4 KV, VZDUCHEM CHLAZENÝ V KRYTU PŘES 160 DO 400 KVA</t>
  </si>
  <si>
    <t>TRANSFORMÁTOR 3-F, 22/0,4 KV, VZDUCHEM CHLAZENÝ V KRYTU PŘES 400 DO 1000 KVA</t>
  </si>
  <si>
    <t>TRANSFORMÁTOR 3-F, 22/0,4 KV, VZDUCHEM CHLAZENÝ V KRYTU PŘES 1000 DO 2000 KVA</t>
  </si>
  <si>
    <t>TRANSFORMÁTOR 3-F, 22/0,4 KV, OLEJOVÝ HERMETIZOVANÝ DO 160 KVA</t>
  </si>
  <si>
    <t>TRANSFORMÁTOR 3-F, 22/0,4 KV, OLEJOVÝ HERMETIZOVANÝ PŘES 160 DO 400 KVA</t>
  </si>
  <si>
    <t>TRANSFORMÁTOR 3-F, 22/0,4 KV, OLEJOVÝ HERMETIZOVANÝ PŘES 400 DO 1000 KVA</t>
  </si>
  <si>
    <t>TRANSFORMÁTOR 3-F, 22/0,4 KV, OLEJOVÝ HERMETIZOVANÝ PŘES 1000 DO 2000 KVA</t>
  </si>
  <si>
    <t>TRANSFORMÁTOR 3-F, 35/0,4 KV, VZDUCHEM CHLAZENÝ DO 160 KVA</t>
  </si>
  <si>
    <t>TRANSFORMÁTOR 3-F, 35/0,4 KV, VZDUCHEM CHLAZENÝ PŘES 160 DO 400 KVA</t>
  </si>
  <si>
    <t>TRANSFORMÁTOR 3-F, 35/0,4 KV, VZDUCHEM CHLAZENÝ PŘES 400 DO 1000 KVA</t>
  </si>
  <si>
    <t>TRANSFORMÁTOR 3-F, 35/0,4 KV, VZDUCHEM CHLAZENÝ PŘES 1000 DO 2000 KVA</t>
  </si>
  <si>
    <t>TRANSFORMÁTOR 3-F, 35/0,4 KV, VZDUCHEM CHLAZENÝ V KRYTU DO 160 KVA</t>
  </si>
  <si>
    <t>TRANSFORMÁTOR 3-F, 35/0,4 KV, VZDUCHEM CHLAZENÝ V KRYTU PŘES 160 DO 400 KVA</t>
  </si>
  <si>
    <t>TRANSFORMÁTOR 3-F, 35/0,4 KV, VZDUCHEM CHLAZENÝ V KRYTU PŘES 400 DO 1000 KVA</t>
  </si>
  <si>
    <t>TRANSFORMÁTOR 3-F, 35/0,4 KV, VZDUCHEM CHLAZENÝ V KRYTU PŘES 1000 DO 2000 KVA</t>
  </si>
  <si>
    <t>TRANSFORMÁTOR 3-F, 35/0,4 KV, OLEJOVÝ HERMETIZOVANÝ DO 160 KVA</t>
  </si>
  <si>
    <t>TRANSFORMÁTOR 3-F, 35/0,4 KV, OLEJOVÝ HERMETIZOVANÝ PŘES 160 DO 400 KVA</t>
  </si>
  <si>
    <t>TRANSFORMÁTOR 3-F, 35/0,4 KV, OLEJOVÝ HERMETIZOVANÝ PŘES 400 DO 1000 KVA</t>
  </si>
  <si>
    <t>TRANSFORMÁTOR 3-F, 35/0,4 KV, OLEJOVÝ HERMETIZOVANÝ PŘES 1000 DO 2000 KVA</t>
  </si>
  <si>
    <t>TRANSFORMÁTOR DRÁŽNÍ PRO NAPÁJENÍ Z TV 25/3 KV DO 1000 KVA</t>
  </si>
  <si>
    <t>TRANSFORMÁTOR DRÁŽNÍ PRO NAPÁJENÍ Z TV 25/3 KV PŘES 1000 KVA</t>
  </si>
  <si>
    <t>TRANSFORMÁTOR DRÁŽNÍ PRO NAPÁJENÍ Z TV 25/0,4 KV DO 90 KVA</t>
  </si>
  <si>
    <t>TRANSFORMÁTOR DRÁŽNÍ PRO NAPÁJENÍ Z TV 25/0,4 KV PŘES 90 KVA</t>
  </si>
  <si>
    <t>745631</t>
  </si>
  <si>
    <t>TRANSFORMÁTOR DRÁŽNÍ PRO NAPÁJENÍ Z TV 25/2X0,4 KV DO 90 KVA</t>
  </si>
  <si>
    <t>745632</t>
  </si>
  <si>
    <t>TRANSFORMÁTOR DRÁŽNÍ PRO NAPÁJENÍ Z TV 25/2X0,4 KV PŘES 90 KVA</t>
  </si>
  <si>
    <t>745641</t>
  </si>
  <si>
    <t>TRANSFORMÁTOR DRÁŽNÍ PRO NAPÁJENÍ Z TV 25/0,23 KV DO 90 KVA</t>
  </si>
  <si>
    <t>745642</t>
  </si>
  <si>
    <t>TRANSFORMÁTOR DRÁŽNÍ PRO NAPÁJENÍ Z TV 25/0,23 KV PŘES 90 KVA</t>
  </si>
  <si>
    <t>TRANSFORMÁTOR NN/NN 3-F BEZ KRYTU DO 63 KVA</t>
  </si>
  <si>
    <t>TRANSFORMÁTOR NN/NN 3-F BEZ KRYTU PŘES 63 DO 160 KVA</t>
  </si>
  <si>
    <t>745713</t>
  </si>
  <si>
    <t>TRANSFORMÁTOR NN/NN 3-F BEZ KRYTU PŘES 160 DO 400 KVA</t>
  </si>
  <si>
    <t>TRANSFORMÁTOR NN/NN 3-F V KRYTU DO 63 KVA</t>
  </si>
  <si>
    <t>TRANSFORMÁTOR NN/NN 3-F V KRYTU PŘES 63 DO 160 KVA</t>
  </si>
  <si>
    <t>745723</t>
  </si>
  <si>
    <t>TRANSFORMÁTOR NN/NN 3-F V KRYTU PŘES 160 DO 400 KVA</t>
  </si>
  <si>
    <t>TRANSFORMÁTOR NN/NN 1-F BEZ KRYTU DO 2 KVA</t>
  </si>
  <si>
    <t>TRANSFORMÁTOR NN/NN 1-F BEZ KRYTU PŘES 2 DO 6 KVA</t>
  </si>
  <si>
    <t>745733</t>
  </si>
  <si>
    <t>TRANSFORMÁTOR NN/NN 1-F BEZ KRYTU PŘES 6 DO 12 KVA</t>
  </si>
  <si>
    <t>TRANSFORMÁTOR NN/NN 1-F V KRYTU DO 2 KVA</t>
  </si>
  <si>
    <t>TRANSFORMÁTOR NN/NN 1-F V KRYTU PŘES 2 DO 6 KVA</t>
  </si>
  <si>
    <t>745743</t>
  </si>
  <si>
    <t>TRANSFORMÁTOR NN/NN 1-F V KRYTU PŘES 6 DO 12 KVA</t>
  </si>
  <si>
    <t>745801</t>
  </si>
  <si>
    <t>TERMISTOROVÁ OCHRANA SUCHÉHO TRANSFORMÁTORU S KONTAKTNÍM VÝSTUPEM PRO VÝSTRAHU A ODPOJENÍ</t>
  </si>
  <si>
    <t>745802</t>
  </si>
  <si>
    <t>KONEKTOR PRO IZOLOVANÉ PŘIPOJENÍ VN KABELU NA TRASFORMÁTOR</t>
  </si>
  <si>
    <t>745803</t>
  </si>
  <si>
    <t>TLUMIČ VIBRACÍ TRANSFORMÁTORU (PODLOŽKY POD KOLEČKA Z ANTIVIBRAČNÍ HMOTY)</t>
  </si>
  <si>
    <t>745804</t>
  </si>
  <si>
    <t>ZARÁŽKA KOLEČEK TRANSFORMÁTORU</t>
  </si>
  <si>
    <t>745805</t>
  </si>
  <si>
    <t>IZOLAČNÍ PODLOŽKA POD KOLEČKA TRANSFORMÁTORU, PŘI POUŽITÍ KOSTROVÉ OCHRANY</t>
  </si>
  <si>
    <t>745806</t>
  </si>
  <si>
    <t>PŘENOSNÁ KLADKA PRO ZATAHOVÁNÍ TRANSFORMÁTORU NA STANOVIŠTĚ</t>
  </si>
  <si>
    <t>745807</t>
  </si>
  <si>
    <t>NÁSTAVNÉ KOLEJNICE PRO ZATAHOVÁNÍ TRANSFORMÁTORU VVN/VN</t>
  </si>
  <si>
    <t>TRAFOSTANICE TYPOVÁ SLOUPOVÁ 22/0,4 KV DO 63 KVA</t>
  </si>
  <si>
    <t>TRAFOSTANICE TYPOVÁ SLOUPOVÁ 22/0,4 KV PŘES 63 DO 400 KVA</t>
  </si>
  <si>
    <t>TRAFOSTANICE TYPOVÁ SLOUPOVÁ 22/0,4 KV PŘES 400 DO 630 KVA</t>
  </si>
  <si>
    <t>TRAFOSTANICE TYPOVÁ KIOSKOVÁ BETONOVÁ 22/0,4 KV DO 1X630 KVA</t>
  </si>
  <si>
    <t>UKONČENÍ JEDNOŽÍLOVÉHO KABELU KABELOVOU SPOJKOU DO 2,5 MM2</t>
  </si>
  <si>
    <t>UKONČENÍ JEDNOŽÍLOVÉHO KABELU KABELOVOU SPOJKOU OD 4 DO 16 MM2</t>
  </si>
  <si>
    <t>742J23</t>
  </si>
  <si>
    <t>UKONČENÍ JEDNOŽÍLOVÉHO KABELU KABELOVOU SPOJKOU OD 25 DO 50 MM2</t>
  </si>
  <si>
    <t>742J24</t>
  </si>
  <si>
    <t>UKONČENÍ JEDNOŽÍLOVÉHO KABELU KABELOVOU SPOJKOU OD 70 DO 120 MM2</t>
  </si>
  <si>
    <t>742J25</t>
  </si>
  <si>
    <t>UKONČENÍ JEDNOŽÍLOVÉHO KABELU KABELOVOU SPOJKOU OD 150 DO 240 MM2</t>
  </si>
  <si>
    <t>742J26</t>
  </si>
  <si>
    <t>UKONČENÍ JEDNOŽÍLOVÉHO KABELU KABELOVOU SPOJKOU OD 300 DO 400 MM2</t>
  </si>
  <si>
    <t>742J27</t>
  </si>
  <si>
    <t>UKONČENÍ JEDNOŽÍLOVÉHO KABELU KABELOVOU SPOJKOU PŘES 400 MM2</t>
  </si>
  <si>
    <t>UKONČENÍ DVOU AŽ PĚTIŽÍLOVÉHO KABELU V ROZVADĚČI NEBO NA PŘÍSTROJI DO 2,5 MM2</t>
  </si>
  <si>
    <t>UKONČENÍ DVOU AŽ PĚTIŽÍLOVÉHO KABELU V ROZVADĚČI NEBO NA PŘÍSTROJI OD 4 DO 16 MM2</t>
  </si>
  <si>
    <t>742K13</t>
  </si>
  <si>
    <t>UKONČENÍ DVOU AŽ PĚTIŽÍLOVÉHO KABELU V ROZVADĚČI NEBO NA PŘÍSTROJI OD 25 DO 50 MM2</t>
  </si>
  <si>
    <t>742K14</t>
  </si>
  <si>
    <t>UKONČENÍ DVOU AŽ PĚTIŽÍLOVÉHO KABELU V ROZVADĚČI NEBO NA PŘÍSTROJI OD 70 DO 120 MM2</t>
  </si>
  <si>
    <t>742K15</t>
  </si>
  <si>
    <t>UKONČENÍ DVOU AŽ PĚTIŽÍLOVÉHO KABELU V ROZVADĚČI NEBO NA PŘÍSTROJI OD 150 DO 240 MM2</t>
  </si>
  <si>
    <t>UKONČENÍ DVOU AŽ PĚTIŽÍLOVÉHO KABELU KABELOVOU SPOJKOU DO 2,5 MM2</t>
  </si>
  <si>
    <t>UKONČENÍ DVOU AŽ PĚTIŽÍLOVÉHO KABELU KABELOVOU SPOJKOU OD 4 DO 16 MM2</t>
  </si>
  <si>
    <t>742K23</t>
  </si>
  <si>
    <t>UKONČENÍ DVOU AŽ PĚTIŽÍLOVÉHO KABELU KABELOVOU SPOJKOU OD 25 DO 50 MM2</t>
  </si>
  <si>
    <t>742K24</t>
  </si>
  <si>
    <t>UKONČENÍ DVOU AŽ PĚTIŽÍLOVÉHO KABELU KABELOVOU SPOJKOU OD 70 DO 120 MM2</t>
  </si>
  <si>
    <t>742K25</t>
  </si>
  <si>
    <t>UKONČENÍ DVOU AŽ PĚTIŽÍLOVÉHO KABELU KABELOVOU SPOJKOU OD 150 DO 240 MM2</t>
  </si>
  <si>
    <t>UKONČENÍ 7-12ŽÍLOVÉHO KABELU V ROZVADĚČI NEBO NA PŘÍSTROJI DO 2,5 MM2</t>
  </si>
  <si>
    <t>UKONČENÍ 7-12ŽÍLOVÉHO KABELU V ROZVADĚČI NEBO NA PŘÍSTROJI OD 4 DO 6 MM2</t>
  </si>
  <si>
    <t>742L21</t>
  </si>
  <si>
    <t>UKONČENÍ 7-12ŽÍLOVÉHO KABELU KABELOVOU SPOJKOU DO 2,5 MM2</t>
  </si>
  <si>
    <t>742L22</t>
  </si>
  <si>
    <t>UKONČENÍ 7-12ŽÍLOVÉHO KABELU KABELOVOU SPOJKOU OD 4 DO 6 MM2</t>
  </si>
  <si>
    <t>742M11</t>
  </si>
  <si>
    <t>UKONČENÍ 19-24ŽÍLOVÉHO KABELU V ROZVADĚČI NEBO NA PŘÍSTROJI DO 2,5 MM2</t>
  </si>
  <si>
    <t>742M12</t>
  </si>
  <si>
    <t>UKONČENÍ 19-24ŽÍLOVÉHO KABELU V ROZVADĚČI NEBO NA PŘÍSTROJI OD 4 DO 6 MM2</t>
  </si>
  <si>
    <t>742M21</t>
  </si>
  <si>
    <t>UKONČENÍ 19-24ŽÍLOVÉHO KABELU KABELOVOU SPOJKOU DO 2,5 MM2</t>
  </si>
  <si>
    <t>742M22</t>
  </si>
  <si>
    <t>UKONČENÍ 19-24ŽÍLOVÉHO KABELU KABELOVOU SPOJKOU OD 4 DO 6 MM2</t>
  </si>
  <si>
    <t>742N11</t>
  </si>
  <si>
    <t>UKONČENÍ 37-48ŽÍLOVÉHO KABELU V ROZVADĚČI NEBO NA PŘÍSTROJI DO 2,5 MM2</t>
  </si>
  <si>
    <t>742N12</t>
  </si>
  <si>
    <t>UKONČENÍ 37-48ŽÍLOVÉHO KABELU V ROZVADĚČI NEBO NA PŘÍSTROJI OD 4 DO 6 MM2</t>
  </si>
  <si>
    <t>742N21</t>
  </si>
  <si>
    <t>UKONČENÍ 37-48ŽÍLOVÉHO KABELU KABELOVOU SPOJKOU DO 2,5 MM2</t>
  </si>
  <si>
    <t>742N22</t>
  </si>
  <si>
    <t>UKONČENÍ 37-48ŽÍLOVÉHO KABELU KABELOVOU SPOJKOU OD 4 DO 6 MM2</t>
  </si>
  <si>
    <t>742O11</t>
  </si>
  <si>
    <t>ODJUTOVÁNÍ A OČIŠTĚNÍ KABELU PRŮŘEZU DO 300 MM2</t>
  </si>
  <si>
    <t>742O12</t>
  </si>
  <si>
    <t>OCHRANNÝ NÁTĚR KABELU PROTI OHNI</t>
  </si>
  <si>
    <t>OZNAČOVACÍ ŠTÍTEK NA KABEL</t>
  </si>
  <si>
    <t>SVAZKOVÁNÍ JEDNOŽILOVÝCH KABELŮ VN</t>
  </si>
  <si>
    <t>VYHLEDÁNÍ STÁVAJÍCÍHO KABELU (MĚŘENÍ, SONDA)</t>
  </si>
  <si>
    <t>NAPOJENÍ ZPĚTNÉHO VODIČE NA KOLEJ KOLÍKOVÝM SPOJEM</t>
  </si>
  <si>
    <t>NAPOJENÍ ZPĚTNÉHO VODIČE NA STŘED STYKOVÉHO TRANSFORMÁTORU</t>
  </si>
  <si>
    <t>DEMONTÁŽ SLOUPU/STOŽÁRU NN VČETNĚ VEŠKERÉ VÝSTROJE</t>
  </si>
  <si>
    <t>DEMONTÁŽ SLOUPU/STOŽÁRU VN VČETNĚ VEŠKERÉ VÝSTROJE</t>
  </si>
  <si>
    <t>DEMONTÁŽ SLOUPU/STOŽÁRU ROHOVÉHO, ODBOČNÉHO, KONCOVÉHO VN VČETNĚ VEŠKERÉ VÝSTROJE</t>
  </si>
  <si>
    <t>DEMONTÁŽ PODPĚRNÝCH IZOLÁTORŮ</t>
  </si>
  <si>
    <t>DEMONTÁŽ VENKOVNÍHO VEDENÍ VN (3X)</t>
  </si>
  <si>
    <t>DEMONTÁŽ VENKOVNÍHO VEDENÍ NN (4X)</t>
  </si>
  <si>
    <t>DEMONTÁŽ KABELOVÉHO VEDENÍ NN</t>
  </si>
  <si>
    <t>DEMONTÁŽ KABELOVÉHO VEDENÍ VN</t>
  </si>
  <si>
    <t>742Z91</t>
  </si>
  <si>
    <t>742Z92</t>
  </si>
  <si>
    <t>DILATAČNÍ ZAŘÍZENÍ ŽLÁBKOVÝCH KOLEJNIC DO 100 MM</t>
  </si>
  <si>
    <t>53I520</t>
  </si>
  <si>
    <t>DILATAČNÍ ZAŘÍZENÍ ŽLÁBKOVÝCH KOLEJNIC DO 400 MM</t>
  </si>
  <si>
    <t>53I530</t>
  </si>
  <si>
    <t>DILATAČNÍ ZAŘÍZENÍ ŽLÁBKOVÝCH KOLEJNIC PŘES 400 MM</t>
  </si>
  <si>
    <t>53J000</t>
  </si>
  <si>
    <t>ATYPICKÉ VÝHYBKOVÉ KONSTRUKCE</t>
  </si>
  <si>
    <t>53KF10</t>
  </si>
  <si>
    <t>VÝHYBKOVÁ KONSTRUKCE PJD Z KOLEJNIC 60 E2 TVARU 1:14-760-PHS</t>
  </si>
  <si>
    <t>53KH10</t>
  </si>
  <si>
    <t>VÝHYBKOVÁ KONSTRUKCE PJD Z KOLEJNIC 60 E2 TVARU 1:18,5-1200-PHS</t>
  </si>
  <si>
    <t>53KI10</t>
  </si>
  <si>
    <t>VÝHYBKOVÁ KONSTRUKCE PJD Z KOLEJNIC 60 E2 TVARU 1:26,5-2500-PHS</t>
  </si>
  <si>
    <t>53KK10</t>
  </si>
  <si>
    <t>VÝHYBKOVÁ KONSTRUKCE PJD Z KOLEJNIC 60 E2 TVARU JINÉHO</t>
  </si>
  <si>
    <t>541111</t>
  </si>
  <si>
    <t>PŘÍČNÝ POSUN KOLEJE NA PRAŽCÍCH DŘEVĚNÝCH DO 0,5 M</t>
  </si>
  <si>
    <t>541112</t>
  </si>
  <si>
    <t>PŘÍČNÝ POSUN KOLEJE NA PRAŽCÍCH DŘEVĚNÝCH DO 1,0 M</t>
  </si>
  <si>
    <t>541113</t>
  </si>
  <si>
    <t>PŘÍČNÝ POSUN KOLEJE NA PRAŽCÍCH DŘEVĚNÝCH DO 1,5 M</t>
  </si>
  <si>
    <t>541121</t>
  </si>
  <si>
    <t>PŘÍČNÝ POSUN KOLEJE NA PRAŽCÍCH BETONOVÝCH DO 0,5 M</t>
  </si>
  <si>
    <t>541122</t>
  </si>
  <si>
    <t>PŘÍČNÝ POSUN KOLEJE NA PRAŽCÍCH BETONOVÝCH DO 1,0 M</t>
  </si>
  <si>
    <t>541123</t>
  </si>
  <si>
    <t>PŘÍČNÝ POSUN KOLEJE NA PRAŽCÍCH BETONOVÝCH DO 1,5 M</t>
  </si>
  <si>
    <t>541131</t>
  </si>
  <si>
    <t>PŘÍČNÝ POSUN KOLEJE NA PRAŽCÍCH OCELOVÝCH DO 0,5 M</t>
  </si>
  <si>
    <t>541132</t>
  </si>
  <si>
    <t>PŘÍČNÝ POSUN KOLEJE NA PRAŽCÍCH OCELOVÝCH DO 1,0 M</t>
  </si>
  <si>
    <t>541133</t>
  </si>
  <si>
    <t>PŘÍČNÝ POSUN KOLEJE NA PRAŽCÍCH OCELOVÝCH DO 1,5 M</t>
  </si>
  <si>
    <t>541141</t>
  </si>
  <si>
    <t>PŘÍČNÝ POSUN KOLEJE NA PRAŽCÍCH OCELOVÝCH Y DO 0,5 M</t>
  </si>
  <si>
    <t>541142</t>
  </si>
  <si>
    <t>PŘÍČNÝ POSUN KOLEJE NA PRAŽCÍCH OCELOVÝCH Y DO 1,0 M</t>
  </si>
  <si>
    <t>541143</t>
  </si>
  <si>
    <t>PŘÍČNÝ POSUN KOLEJE NA PRAŽCÍCH OCELOVÝCH Y DO 1,5 M</t>
  </si>
  <si>
    <t>541211</t>
  </si>
  <si>
    <t>PŘÍČNÝ POSUN VÝHYBKOVÉ KONSTRUKCE NA PRAŽCÍCH DŘEVĚNÝCH DO 0,5 M</t>
  </si>
  <si>
    <t>541212</t>
  </si>
  <si>
    <t>PŘÍČNÝ POSUN VÝHYBKOVÉ KONSTRUKCE NA PRAŽCÍCH DŘEVĚNÝCH DO 1,0 M</t>
  </si>
  <si>
    <t>541213</t>
  </si>
  <si>
    <t>PŘÍČNÝ POSUN VÝHYBKOVÉ KONSTRUKCE NA PRAŽCÍCH DŘEVĚNÝCH DO 1,5 M</t>
  </si>
  <si>
    <t>541221</t>
  </si>
  <si>
    <t>PŘÍČNÝ POSUN VÝHYBKOVÉ KONSTRUKCE NA PRAŽCÍCH BETONOVÝCH DO 0,5 M</t>
  </si>
  <si>
    <t>541222</t>
  </si>
  <si>
    <t>PŘÍČNÝ POSUN VÝHYBKOVÉ KONSTRUKCE NA PRAŽCÍCH BETONOVÝCH DO 1,0 M</t>
  </si>
  <si>
    <t>541223</t>
  </si>
  <si>
    <t>PŘÍČNÝ POSUN VÝHYBKOVÉ KONSTRUKCE NA PRAŽCÍCH BETONOVÝCH DO 1,5 M</t>
  </si>
  <si>
    <t>541231</t>
  </si>
  <si>
    <t>PŘÍČNÝ POSUN VÝHYBKOVÉ KONSTRUKCE NA PRAŽCÍCH OCELOVÝCH DO 0,5 M</t>
  </si>
  <si>
    <t>541232</t>
  </si>
  <si>
    <t>PŘÍČNÝ POSUN VÝHYBKOVÉ KONSTRUKCE NA PRAŽCÍCH OCELOVÝCH DO 1,0 M</t>
  </si>
  <si>
    <t>541233</t>
  </si>
  <si>
    <t>PŘÍČNÝ POSUN VÝHYBKOVÉ KONSTRUKCE NA PRAŽCÍCH OCELOVÝCH DO 1,5 M</t>
  </si>
  <si>
    <t>541311</t>
  </si>
  <si>
    <t>ZDVIH KOLEJE NA PRAŽCÍCH DŘEVĚNÝCH OD 0 DO 200 MM</t>
  </si>
  <si>
    <t>541312</t>
  </si>
  <si>
    <t>ZDVIH KOLEJE NA PRAŽCÍCH DŘEVĚNÝCH OD 0 PŘES 200 MM</t>
  </si>
  <si>
    <t>541321</t>
  </si>
  <si>
    <t>ZDVIH KOLEJE NA PRAŽCÍCH BETONOVÝCH OD 0 DO 200 MM</t>
  </si>
  <si>
    <t>541322</t>
  </si>
  <si>
    <t>ZDVIH KOLEJE NA PRAŽCÍCH BETONOVÝCH OD 0 PŘES 200 MM</t>
  </si>
  <si>
    <t>541331</t>
  </si>
  <si>
    <t>ZDVIH KOLEJE NA PRAŽCÍCH OCELOVÝCH OD 0 DO 200 MM</t>
  </si>
  <si>
    <t>541332</t>
  </si>
  <si>
    <t>ZDVIH KOLEJE NA PRAŽCÍCH OCELOVÝCH OD 0 PŘES 200 MM</t>
  </si>
  <si>
    <t>541341</t>
  </si>
  <si>
    <t>ZDVIH KOLEJE NA PRAŽCÍCH OCELOVÝCH Y OD 0 DO 200 MM</t>
  </si>
  <si>
    <t>541342</t>
  </si>
  <si>
    <t>ZDVIH KOLEJE NA PRAŽCÍCH OCELOVÝCH Y OD 0 PŘES 200 MM</t>
  </si>
  <si>
    <t>541411</t>
  </si>
  <si>
    <t>ZDVIH VÝHYBKOVÉ KONSTRUKCE NA PRAŽCÍCH DŘEVĚNÝCH OD 0 DO 200 MM</t>
  </si>
  <si>
    <t>541412</t>
  </si>
  <si>
    <t>ZDVIH VÝHYBKOVÉ KONSTRUKCE NA PRAŽCÍCH DŘEVĚNÝCH OD 0 PŘES 200 MM</t>
  </si>
  <si>
    <t>541421</t>
  </si>
  <si>
    <t>ZDVIH VÝHYBKOVÉ KONSTRUKCE NA PRAŽCÍCH BETONOVÝCH OD 0 DO 200 MM</t>
  </si>
  <si>
    <t>541422</t>
  </si>
  <si>
    <t>ZDVIH VÝHYBKOVÉ KONSTRUKCE NA PRAŽCÍCH BETONOVÝCH OD 0 PŘES 200 MM</t>
  </si>
  <si>
    <t>541431</t>
  </si>
  <si>
    <t>ZDVIH VÝHYBKOVÉ KONSTRUKCE NA PRAŽCÍCH OCELOVÝCH OD 0 DO 200 MM</t>
  </si>
  <si>
    <t>541432</t>
  </si>
  <si>
    <t>ZDVIH VÝHYBKOVÉ KONSTRUKCE NA PRAŽCÍCH OCELOVÝCH OD 0 PŘES 200 MM</t>
  </si>
  <si>
    <t>541511</t>
  </si>
  <si>
    <t>PODÉLNÝ POSUN DŘEVĚNÉHO PRAŽCE V OSE KOLEJE</t>
  </si>
  <si>
    <t>541521</t>
  </si>
  <si>
    <t>PODÉLNÝ POSUN BETONOVÉHO PRAŽCE V OSE KOLEJE</t>
  </si>
  <si>
    <t>542111</t>
  </si>
  <si>
    <t>SMĚROVÉ A VÝŠKOVÉ VYROVNÁNÍ KOLEJE NA PRAŽCÍCH DŘEVĚNÝCH DO 0,05 M</t>
  </si>
  <si>
    <t>542121</t>
  </si>
  <si>
    <t>SMĚROVÉ A VÝŠKOVÉ VYROVNÁNÍ KOLEJE NA PRAŽCÍCH BETONOVÝCH DO 0,05 M</t>
  </si>
  <si>
    <t>542131</t>
  </si>
  <si>
    <t>SMĚROVÉ A VÝŠKOVÉ VYROVNÁNÍ KOLEJE NA PRAŽCÍCH OCELOVÝCH DO 0,05 M</t>
  </si>
  <si>
    <t>542141</t>
  </si>
  <si>
    <t>SMĚROVÉ A VÝŠKOVÉ VYROVNÁNÍ KOLEJE NA PRAŽCÍCH OCELOVÝCH Y DO 0,05 M</t>
  </si>
  <si>
    <t>542211</t>
  </si>
  <si>
    <t>SMĚROVÉ A VÝŠKOVÉ VYROVNÁNÍ VÝHYBKOVÉ KONSTRUKCE NA PRAŽCÍCH DŘEVĚNÝCH DO 0,05 M</t>
  </si>
  <si>
    <t>542221</t>
  </si>
  <si>
    <t>SMĚROVÉ A VÝŠKOVÉ VYROVNÁNÍ VÝHYBKOVÉ KONSTRUKCE NA PRAŽCÍCH BETONOVÝCH DO 0,05 M</t>
  </si>
  <si>
    <t>542231</t>
  </si>
  <si>
    <t>SMĚROVÉ A VÝŠKOVÉ VYROVNÁNÍ VÝHYBKOVÉ KONSTRUKCE NA PRAŽCÍCH OCELOVÝCH DO 0,05 M</t>
  </si>
  <si>
    <t>543111</t>
  </si>
  <si>
    <t>VÝMĚNA SPOJITÁ PRAŽCŮ DŘEVĚNÝCH, UPEVNĚNÍ TUHÉ</t>
  </si>
  <si>
    <t>543121</t>
  </si>
  <si>
    <t>VÝMĚNA SPOJITÁ PRAŽCŮ DŘEVĚNÝCH REGENEROVANÝCH, UPEVNĚNÍ TUHÉ</t>
  </si>
  <si>
    <t>543131</t>
  </si>
  <si>
    <t>VÝMĚNA SPOJITÁ PRAŽCŮ BETONOVÝCH PODKLADNICOVÝCH, UPEVNĚNÍ TUHÉ</t>
  </si>
  <si>
    <t>543141</t>
  </si>
  <si>
    <t>VÝMĚNA SPOJITÁ PRAŽCŮ BETONOVÝCH PODKLADNICOVÝCH REGENEROVANÝCH, UPEVNĚNÍ TUHÉ</t>
  </si>
  <si>
    <t>543152</t>
  </si>
  <si>
    <t>VÝMĚNA SPOJITÁ PRAŽCŮ BETONOVÝCH BEZPODKLADNICOVÝCH, UPEVNĚNÍ PRUŽNÉ</t>
  </si>
  <si>
    <t>543162</t>
  </si>
  <si>
    <t>VÝMĚNA SPOJITÁ PRAŽCŮ BETONOVÝCH BEZPODKLADNICOVÝCH REGENEROVANÝCH, UPEVNĚNÍ PRUŽNÉ</t>
  </si>
  <si>
    <t>VÝMĚNA SPOJITÁ PRAŽCŮ OCELOVÝCH Y, UPEVNĚNÍ PRUŽNÉ</t>
  </si>
  <si>
    <t>543211</t>
  </si>
  <si>
    <t>VÝMĚNA JEDNOTLIVÉHO PRAŽCE DŘEVĚNÉHO, UPEVNĚNÍ TUHÉ</t>
  </si>
  <si>
    <t>543221</t>
  </si>
  <si>
    <t>VÝMĚNA JEDNOTLIVÉHO PRAŽCE DŘEVĚNÉHO REGENEROVANÉHO, UPEVNĚNÍ TUHÉ</t>
  </si>
  <si>
    <t>543231</t>
  </si>
  <si>
    <t>VÝMĚNA JEDNOTLIVÉHO PRAŽCE BETONOVÉHO PODKLADNICOVÉHO, UPEVNĚNÍ TUHÉ</t>
  </si>
  <si>
    <t>543241</t>
  </si>
  <si>
    <t>VÝMĚNA JEDNOTLIVÉHO PRAŽCE BETONOVÉHO PODKLADNICOVÉHO REGENEROVANÉHO, UPEVNĚNÍ TUHÉ</t>
  </si>
  <si>
    <t>543252</t>
  </si>
  <si>
    <t>VÝMĚNA JEDNOTLIVÉHO PRAŽCE BETONOVÉHO BEZPODKLADNICOVÉHO, UPEVNĚNÍ PRUŽNÉ</t>
  </si>
  <si>
    <t>543262</t>
  </si>
  <si>
    <t>VÝMĚNA JEDNOTLIVÉHO PRAŽCE BETONOVÉHO BEZPODKLADNICOVÉHO REGENEROVANÉHO, UPEVNĚNÍ PRUŽNÉ</t>
  </si>
  <si>
    <t>543272</t>
  </si>
  <si>
    <t>VÝMĚNA JEDNOTLIVÉHO PRAŽCE BETONOVÉHO VÝHYBKOVÉHO KRÁTKÉHO (ATYPICKÉHO), UPEVNĚNÍ PRUŽNÉ</t>
  </si>
  <si>
    <t>543282</t>
  </si>
  <si>
    <t>VÝMĚNA JEDNOTLIVÉHO PRAŽCE BETONOVÉHO VÝHYBKOVÉHO KRÁTKÉHO (ATYPICKÉHO) REGENEROVANÉHO, UPEVNĚNÍ PRUŽNÉ</t>
  </si>
  <si>
    <t>543292</t>
  </si>
  <si>
    <t>VÝMĚNA JEDNOTLIVÉHO PRAŽCE BETONOVÉHO VÝHYBKOVÉHO DLOUHÉHO, UPEVNĚNÍ PRUŽNÉ</t>
  </si>
  <si>
    <t>5432A2</t>
  </si>
  <si>
    <t>VÝMĚNA JEDNOTLIVÉHO PRAŽCE BETONOVÉHO VÝHYBKOVÉHO DLOUHÉHO REGENEROVANÉHO, UPEVNĚNÍ PRUŽNÉ</t>
  </si>
  <si>
    <t>VÝMĚNA JEDNOTLIVÉHO PRAŽCE OCELOVÉHO Y, UPEVNĚNÍ PRUŽNÉ</t>
  </si>
  <si>
    <t>543311</t>
  </si>
  <si>
    <t>VÝMĚNA KOLEJNICE 60 E2 JEDNOTLIVĚ</t>
  </si>
  <si>
    <t>543312</t>
  </si>
  <si>
    <t>VÝMĚNA KOLEJNICE 60 E2 SPOJITĚ</t>
  </si>
  <si>
    <t>543321</t>
  </si>
  <si>
    <t>VÝMĚNA KOLEJNICE 60 E2 REGENEROVANÉ JEDNOTLIVĚ</t>
  </si>
  <si>
    <t>543322</t>
  </si>
  <si>
    <t>VÝMĚNA KOLEJNICE 60 E2 REGENEROVANÉ SPOJITĚ</t>
  </si>
  <si>
    <t>543331</t>
  </si>
  <si>
    <t>VÝMĚNA KOLEJNICE 49 E1 JEDNOTLIVĚ</t>
  </si>
  <si>
    <t>543332</t>
  </si>
  <si>
    <t>VÝMĚNA KOLEJNICE 49 E1 SPOJITĚ</t>
  </si>
  <si>
    <t>543341</t>
  </si>
  <si>
    <t>VÝMĚNA KOLEJNICE 49 E1 REGENEROVANÉ JEDNOTLIVĚ</t>
  </si>
  <si>
    <t>543342</t>
  </si>
  <si>
    <t>VÝMĚNA KOLEJNICE 49 E1 REGENEROVANÉ SPOJITĚ</t>
  </si>
  <si>
    <t>543351</t>
  </si>
  <si>
    <t>VÝMĚNA KOLEJNICE R 65 REGENEROVANÉ JEDNOTLIVĚ</t>
  </si>
  <si>
    <t>543352</t>
  </si>
  <si>
    <t>VÝMĚNA KOLEJNICE R 65 REGENEROVANÉ SPOJITĚ</t>
  </si>
  <si>
    <t>543361</t>
  </si>
  <si>
    <t>VÝMĚNA KOLEJNICE ŽLÁBKOVÉ JEDNOTLIVĚ</t>
  </si>
  <si>
    <t>543362</t>
  </si>
  <si>
    <t>VÝMĚNA KOLEJNICE ŽLÁBKOVÉ SPOJITĚ</t>
  </si>
  <si>
    <t>543371</t>
  </si>
  <si>
    <t>VÝMĚNA KOLEJNICE ŽLÁBKOVÉ REGENEROVANÉ JEDNOTLIVĚ</t>
  </si>
  <si>
    <t>543372</t>
  </si>
  <si>
    <t>VÝMĚNA KOLEJNICE ŽLÁBKOVÉ REGENEROVANÉ SPOJITĚ</t>
  </si>
  <si>
    <t>543381</t>
  </si>
  <si>
    <t>VÝMĚNA KOLEJNICE BLOKOVÉ JEDNOTLIVĚ</t>
  </si>
  <si>
    <t>543382</t>
  </si>
  <si>
    <t>VÝMĚNA KOLEJNICE BLOKOVÉ SPOJITĚ</t>
  </si>
  <si>
    <t>543391</t>
  </si>
  <si>
    <t>VÝMĚNA KOLEJNICE BLOKOVÉ REGENEROVANÉ JEDNOTLIVĚ</t>
  </si>
  <si>
    <t>543392</t>
  </si>
  <si>
    <t>VÝMĚNA KOLEJNICE BLOKOVÉ REGENEROVANÉ SPOJITĚ</t>
  </si>
  <si>
    <t>543411</t>
  </si>
  <si>
    <t>VÝMĚNA UPEVNĚNÍ (ŠROUBŮ, SPON, SVĚREK, KROUŽKŮ) TUHÉHO</t>
  </si>
  <si>
    <t>543412</t>
  </si>
  <si>
    <t>VÝMĚNA UPEVNĚNÍ (ŠROUBŮ, SPON, SVĚREK, KROUŽKŮ) PRUŽNÉHO</t>
  </si>
  <si>
    <t>543420</t>
  </si>
  <si>
    <t>VÝMĚNA PODKLADNIC</t>
  </si>
  <si>
    <t>543430</t>
  </si>
  <si>
    <t>VÝMĚNA PODLOŽEK POD KOLEJNICEMI</t>
  </si>
  <si>
    <t>543440</t>
  </si>
  <si>
    <t>VÝMĚNA OCELOVÝCH A PLASTOVÝCH SPOJEK</t>
  </si>
  <si>
    <t>543450</t>
  </si>
  <si>
    <t>VÝMĚNA IZOLAČNÍCH VLOŽEK</t>
  </si>
  <si>
    <t>543490</t>
  </si>
  <si>
    <t>VÝMĚNA OSTATNÍHO DROBNÉHO KOLEJIVA</t>
  </si>
  <si>
    <t>544100</t>
  </si>
  <si>
    <t>IZOLOVANÝ STYK MONTOVANÝ JAKÉHOKOLIV TVARU</t>
  </si>
  <si>
    <t>544211</t>
  </si>
  <si>
    <t>IZOLOVANÝ STYK LEPENÝ DÉLKY KRATŠÍ NEŽ STANDARDNÍ (DO 3,4 M), TEPELNĚ OPRACOVANÝ, TVARU 60 E2 NEBO R 65</t>
  </si>
  <si>
    <t>544212</t>
  </si>
  <si>
    <t>IZOLOVANÝ STYK LEPENÝ DÉLKY KRATŠÍ NEŽ STANDARDNÍ (DO 3,4 M), TEPELNĚ OPRACOVANÝ, TVARU 49 E1</t>
  </si>
  <si>
    <t>544221</t>
  </si>
  <si>
    <t>IZOLOVANÝ STYK LEPENÝ DÉLKY KRATŠÍ NEŽ STANDARDNÍ (DO 3,4 M), TEPELNĚ NEOPRACOVANÝ, TVARU 60 E2 NEBO R 65</t>
  </si>
  <si>
    <t>544222</t>
  </si>
  <si>
    <t>IZOLOVANÝ STYK LEPENÝ DÉLKY KRATŠÍ NEŽ STANDARDNÍ (DO 3,4 M), TEPELNĚ NEOPRACOVANÝ, TVARU 49 E1</t>
  </si>
  <si>
    <t>544311</t>
  </si>
  <si>
    <t>IZOLOVANÝ STYK LEPENÝ STANDARDNÍ DÉLKY (3,4-8,0 M), TEPELNĚ OPRACOVANÝ, TVARU 60 E2 NEBO R 65</t>
  </si>
  <si>
    <t>544312</t>
  </si>
  <si>
    <t>IZOLOVANÝ STYK LEPENÝ STANDARDNÍ DÉLKY (3,4-8,0 M), TEPELNĚ OPRACOVANÝ, TVARU 49 E1</t>
  </si>
  <si>
    <t>544321</t>
  </si>
  <si>
    <t>IZOLOVANÝ STYK LEPENÝ STANDARDNÍ DÉLKY (3,4-8,0 M), TEPELNĚ NEOPRACOVANÝ, TVARU 60 E2 NEBO R 65</t>
  </si>
  <si>
    <t>544322</t>
  </si>
  <si>
    <t>IZOLOVANÝ STYK LEPENÝ STANDARDNÍ DÉLKY (3,4-8,0 M), TEPELNĚ NEOPRACOVANÝ, TVARU 49 E1</t>
  </si>
  <si>
    <t>544411</t>
  </si>
  <si>
    <t>SVÍTIDLO VENKOVNÍ VŠEOBECNÉ VÝBOJKOVÝ SVĚTLOMET, MIN. IP 44, PŘES 250 W</t>
  </si>
  <si>
    <t>743531</t>
  </si>
  <si>
    <t>SVÍTIDLO VENKOVNÍ VŠEOBECNÉ PRO OSVĚTLENÍ PŘECHODU PRO CHODCE DO 150 W</t>
  </si>
  <si>
    <t>743532</t>
  </si>
  <si>
    <t>SVÍTIDLO VENKOVNÍ VŠEOBECNÉ PRO OSVĚTLENÍ PŘECHODU PRO CHODCE PŘES 150 DO 250 W</t>
  </si>
  <si>
    <t>743533</t>
  </si>
  <si>
    <t>SVÍTIDLO VENKOVNÍ VŠEOBECNÉ PRO OSVĚTLENÍ PŘECHODU PRO CHODCE PŘES 250 W</t>
  </si>
  <si>
    <t>743541</t>
  </si>
  <si>
    <t>SVÍTIDLO VENKOVNÍ VŠEOBECNÉ ZÁŘIVKOVÉ, MIN. IP 44, DO 60 W</t>
  </si>
  <si>
    <t>743542</t>
  </si>
  <si>
    <t>SVÍTIDLO VENKOVNÍ VŠEOBECNÉ ZÁŘIVKOVÉ, MIN. IP 44, PŘES 60 DO 100 W</t>
  </si>
  <si>
    <t>743543</t>
  </si>
  <si>
    <t>SVÍTIDLO VENKOVNÍ VŠEOBECNÉ ZÁŘIVKOVÉ, MIN. IP 44, PŘES 100 DO 150 W</t>
  </si>
  <si>
    <t>743544</t>
  </si>
  <si>
    <t>SVÍTIDLO VENKOVNÍ VŠEOBECNÉ ZÁŘIVKOVÉ, MIN. IP 44, PŘES 150 W</t>
  </si>
  <si>
    <t>743551</t>
  </si>
  <si>
    <t>SVÍTIDLO VENKOVNÍ VŠEOBECNÉ LED, MIN. IP 44, DO 10 W</t>
  </si>
  <si>
    <t>743552</t>
  </si>
  <si>
    <t>SVÍTIDLO VENKOVNÍ VŠEOBECNÉ LED, MIN. IP 44, PŘES 10 DO 25 W</t>
  </si>
  <si>
    <t>743553</t>
  </si>
  <si>
    <t>SVÍTIDLO VENKOVNÍ VŠEOBECNÉ LED, MIN. IP 44, PŘES 25 DO 45 W</t>
  </si>
  <si>
    <t>743554</t>
  </si>
  <si>
    <t>SVÍTIDLO VENKOVNÍ VŠEOBECNÉ LED, MIN. IP 44, PŘES 45 W</t>
  </si>
  <si>
    <t>743561</t>
  </si>
  <si>
    <t>743562</t>
  </si>
  <si>
    <t>743563</t>
  </si>
  <si>
    <t>743564</t>
  </si>
  <si>
    <t>743565</t>
  </si>
  <si>
    <t>743566</t>
  </si>
  <si>
    <t>743611</t>
  </si>
  <si>
    <t>ROZVADĚČ PRO DRÁŽNÍ OSVĚTLENÍ SILOVÝ NAPÁJECÍ S PLC ŘÍDÍCÍM SYSTÉMEM DO 6 KUSŮ TŘÍFÁZOVÝCH VĚTVÍ</t>
  </si>
  <si>
    <t>743612</t>
  </si>
  <si>
    <t>ROZVADĚČ PRO DRÁŽNÍ OSVĚTLENÍ SILOVÝ NAPÁJECÍ S PLC ŘÍDÍCÍM SYSTÉMEM OD 7 DO 12 KS TŘÍFÁZOVÝCH VĚTVÍ</t>
  </si>
  <si>
    <t>743613</t>
  </si>
  <si>
    <t>ROZVADĚČ PRO DRÁŽNÍ OSVĚTLENÍ SILOVÝ NAPÁJECÍ S PLC ŘÍDÍCÍM SYSTÉMEM OD 13 DO 16 KS TŘÍFÁZOVÝCH VĚTVÍ</t>
  </si>
  <si>
    <t>743614</t>
  </si>
  <si>
    <t>ROZVADĚČ PRO DRÁŽNÍ OSVĚTLENÍ SILOVÝ NAPÁJECÍ S PLC ŘÍDÍCÍM SYSTÉMEM OD 17 DO 20 KS TŘÍFÁZOVÝCH VĚTVÍ</t>
  </si>
  <si>
    <t>743621</t>
  </si>
  <si>
    <t>ROZVADĚČ PRO DRÁŽNÍ OSVĚTLENÍ SILOVÝ NAPÁJECÍ BEZ PLC ŘÍDÍCÍHO SYSTÉMU DO 6 KUSŮ TŘÍFÁZOVÝCH VĚTVÍ</t>
  </si>
  <si>
    <t>743622</t>
  </si>
  <si>
    <t>ROZVADĚČ PRO DRÁŽNÍ OSVĚTLENÍ SILOVÝ NAPÁJECÍ BEZ PLC ŘÍDÍCÍHO SYSTÉMU OD 7 DO 12 KS TŘÍFÁZOVÝCH VĚTVÍ</t>
  </si>
  <si>
    <t>743623</t>
  </si>
  <si>
    <t>ROZVADĚČ PRO DRÁŽNÍ OSVĚTLENÍ SILOVÝ NAPÁJECÍ BEZ PLC ŘÍDÍCÍHO SYSTÉMU OD 13 DO 16 KS TŘÍFÁZOVÝCH VĚTVÍ</t>
  </si>
  <si>
    <t>743624</t>
  </si>
  <si>
    <t>JEDNOPÓLOVĚ IZOLOVANÝ PŘÍSTROJOVÝ TRANSFORMÁTOR NAPĚTÍ, DVĚ SEKUNDÁRNÍ VINUTÍ 100 V, 25 VA, PODSYCENÝ, PRO VENKOVNÍ PROSTŘEDÍ, UA/UI = 105/250 KV</t>
  </si>
  <si>
    <t>746575</t>
  </si>
  <si>
    <t>JISTÍCÍ TRANSFORMÁTOR PROUDU PRO KOSTROVOU OCHRANU TRANSFORMÁTORŮ, PŘEVOD 300/1 A, UA/UI = 0,72/4 KV</t>
  </si>
  <si>
    <t>746576</t>
  </si>
  <si>
    <t>746611</t>
  </si>
  <si>
    <t>746612</t>
  </si>
  <si>
    <t>746613</t>
  </si>
  <si>
    <t>746614</t>
  </si>
  <si>
    <t>746615</t>
  </si>
  <si>
    <t>746616</t>
  </si>
  <si>
    <t>746621</t>
  </si>
  <si>
    <t>746622</t>
  </si>
  <si>
    <t>746631</t>
  </si>
  <si>
    <t>746632</t>
  </si>
  <si>
    <t>746633</t>
  </si>
  <si>
    <t>VYBAVENÁ SKŘÍŇ PRO AUTOMATIZACI ROZVADĚČOVÁ VÝŠKY DO 600 MM</t>
  </si>
  <si>
    <t>746634</t>
  </si>
  <si>
    <t>VYBAVENÁ SKŘÍŇ PRO AUTOMATIZACI ROZVADĚČOVÁ VÝŠKY PŘES 600 MM</t>
  </si>
  <si>
    <t>746641</t>
  </si>
  <si>
    <t>746642</t>
  </si>
  <si>
    <t>746643</t>
  </si>
  <si>
    <t>746644</t>
  </si>
  <si>
    <t>746645</t>
  </si>
  <si>
    <t>746646</t>
  </si>
  <si>
    <t>746647</t>
  </si>
  <si>
    <t>746648</t>
  </si>
  <si>
    <t>746649</t>
  </si>
  <si>
    <t>74664A</t>
  </si>
  <si>
    <t>746651</t>
  </si>
  <si>
    <t>KOMPLETNÍ IPC PRŮMYSLOVÝ POČÍTAČ PRO AUTOMATIZACI S MONITOREM DO 1024 IO PROMĚNNÝCH</t>
  </si>
  <si>
    <t>746652</t>
  </si>
  <si>
    <t>KOMPLETNÍ IPC PRŮMYSLOVÝ POČÍTAČ PRO AUTOMATIZACI S MONITOREM PŘES 1024 IO PROMĚNNÝCH</t>
  </si>
  <si>
    <t>746653</t>
  </si>
  <si>
    <t>746654</t>
  </si>
  <si>
    <t>746661</t>
  </si>
  <si>
    <t>746662</t>
  </si>
  <si>
    <t>746663</t>
  </si>
  <si>
    <t>746664</t>
  </si>
  <si>
    <t>746665</t>
  </si>
  <si>
    <t>746671</t>
  </si>
  <si>
    <t>746672</t>
  </si>
  <si>
    <t>75D177</t>
  </si>
  <si>
    <t>75D178</t>
  </si>
  <si>
    <t>75D176</t>
  </si>
  <si>
    <t>75D181</t>
  </si>
  <si>
    <t>75D187</t>
  </si>
  <si>
    <t>75D188</t>
  </si>
  <si>
    <t>75D186</t>
  </si>
  <si>
    <t>75D191</t>
  </si>
  <si>
    <t>75D197</t>
  </si>
  <si>
    <t>75D198</t>
  </si>
  <si>
    <t>75D196</t>
  </si>
  <si>
    <t>75D216</t>
  </si>
  <si>
    <t>75D211</t>
  </si>
  <si>
    <t>75D217</t>
  </si>
  <si>
    <t>75D218</t>
  </si>
  <si>
    <t>75D226</t>
  </si>
  <si>
    <t>75D221</t>
  </si>
  <si>
    <t>75D227</t>
  </si>
  <si>
    <t>75D228</t>
  </si>
  <si>
    <t>75D236</t>
  </si>
  <si>
    <t>75D231</t>
  </si>
  <si>
    <t>75D237</t>
  </si>
  <si>
    <t>75D238</t>
  </si>
  <si>
    <t>75D246</t>
  </si>
  <si>
    <t>75D241</t>
  </si>
  <si>
    <t>75D247</t>
  </si>
  <si>
    <t>75D248</t>
  </si>
  <si>
    <t>75D256</t>
  </si>
  <si>
    <t>75D251</t>
  </si>
  <si>
    <t>75D257</t>
  </si>
  <si>
    <t>75D258</t>
  </si>
  <si>
    <t>75D266</t>
  </si>
  <si>
    <t>75D261</t>
  </si>
  <si>
    <t>75D267</t>
  </si>
  <si>
    <t>75D268</t>
  </si>
  <si>
    <t>75D276</t>
  </si>
  <si>
    <t>75D271</t>
  </si>
  <si>
    <t>75D277</t>
  </si>
  <si>
    <t>75D278</t>
  </si>
  <si>
    <t>75E117</t>
  </si>
  <si>
    <t>75E127</t>
  </si>
  <si>
    <t>75E137</t>
  </si>
  <si>
    <t>75E147</t>
  </si>
  <si>
    <t>75E157</t>
  </si>
  <si>
    <t>75E167</t>
  </si>
  <si>
    <t>75E177</t>
  </si>
  <si>
    <t>75E187</t>
  </si>
  <si>
    <t>75E197</t>
  </si>
  <si>
    <t>75E1A7</t>
  </si>
  <si>
    <t>75E1B7</t>
  </si>
  <si>
    <t>75E216</t>
  </si>
  <si>
    <t>75E226</t>
  </si>
  <si>
    <t>75E311</t>
  </si>
  <si>
    <t>75E321</t>
  </si>
  <si>
    <t>75F100</t>
  </si>
  <si>
    <t>75G112</t>
  </si>
  <si>
    <t>75G122</t>
  </si>
  <si>
    <t>75G132</t>
  </si>
  <si>
    <t>75G142</t>
  </si>
  <si>
    <t>75M833</t>
  </si>
  <si>
    <t>75M834</t>
  </si>
  <si>
    <t>75M83X</t>
  </si>
  <si>
    <t>75M83Y</t>
  </si>
  <si>
    <t>75M841</t>
  </si>
  <si>
    <t>75M842</t>
  </si>
  <si>
    <t>75M843</t>
  </si>
  <si>
    <t>75M84X</t>
  </si>
  <si>
    <t>75M84Y</t>
  </si>
  <si>
    <t>75M851</t>
  </si>
  <si>
    <t>75M852</t>
  </si>
  <si>
    <t>75M853</t>
  </si>
  <si>
    <t>75M854</t>
  </si>
  <si>
    <t>75M855</t>
  </si>
  <si>
    <t>75M856</t>
  </si>
  <si>
    <t>75M857</t>
  </si>
  <si>
    <t>75M858</t>
  </si>
  <si>
    <t>75M85X</t>
  </si>
  <si>
    <t>75M85Y</t>
  </si>
  <si>
    <t>75M861</t>
  </si>
  <si>
    <t>75M862</t>
  </si>
  <si>
    <t>75M863</t>
  </si>
  <si>
    <t>75M864</t>
  </si>
  <si>
    <t>75M865</t>
  </si>
  <si>
    <t>75M866</t>
  </si>
  <si>
    <t>75M86X</t>
  </si>
  <si>
    <t>75M86Y</t>
  </si>
  <si>
    <t>75N111</t>
  </si>
  <si>
    <t>75N112</t>
  </si>
  <si>
    <t>75N113</t>
  </si>
  <si>
    <t>75N121</t>
  </si>
  <si>
    <t>75N12X</t>
  </si>
  <si>
    <t>75N12Y</t>
  </si>
  <si>
    <t>75N131</t>
  </si>
  <si>
    <t>75N13X</t>
  </si>
  <si>
    <t>75N13Y</t>
  </si>
  <si>
    <t>75N141</t>
  </si>
  <si>
    <t>75N14X</t>
  </si>
  <si>
    <t>75N14Y</t>
  </si>
  <si>
    <t>75N151</t>
  </si>
  <si>
    <t>75N15X</t>
  </si>
  <si>
    <t>75N15Y</t>
  </si>
  <si>
    <t>75N161</t>
  </si>
  <si>
    <t>75N16X</t>
  </si>
  <si>
    <t>75N16Y</t>
  </si>
  <si>
    <t>75N171</t>
  </si>
  <si>
    <t>75N17X</t>
  </si>
  <si>
    <t>75N17Y</t>
  </si>
  <si>
    <t>75N181</t>
  </si>
  <si>
    <t>75N18X</t>
  </si>
  <si>
    <t>75N18Y</t>
  </si>
  <si>
    <t>75N191</t>
  </si>
  <si>
    <t>75N19X</t>
  </si>
  <si>
    <t>75N19Y</t>
  </si>
  <si>
    <t>75N1A1</t>
  </si>
  <si>
    <t>75N1AX</t>
  </si>
  <si>
    <t>75N1AY</t>
  </si>
  <si>
    <t>75N1B1</t>
  </si>
  <si>
    <t>75N1B2</t>
  </si>
  <si>
    <t>75N1B3</t>
  </si>
  <si>
    <t>75N1B4</t>
  </si>
  <si>
    <t>75N1BX</t>
  </si>
  <si>
    <t>75N1BY</t>
  </si>
  <si>
    <t>75N1C1</t>
  </si>
  <si>
    <t>75N1C2</t>
  </si>
  <si>
    <t>75N1CX</t>
  </si>
  <si>
    <t>75N1CY</t>
  </si>
  <si>
    <t>75N1D1</t>
  </si>
  <si>
    <t>75N1D2</t>
  </si>
  <si>
    <t>75N1DX</t>
  </si>
  <si>
    <t>75N1DY</t>
  </si>
  <si>
    <t>75N1E1</t>
  </si>
  <si>
    <t>75N1E2</t>
  </si>
  <si>
    <t>75N1E3</t>
  </si>
  <si>
    <t>75N1EX</t>
  </si>
  <si>
    <t>75N1EY</t>
  </si>
  <si>
    <t>75N211</t>
  </si>
  <si>
    <t>75N212</t>
  </si>
  <si>
    <t>75N213</t>
  </si>
  <si>
    <t>75N21X</t>
  </si>
  <si>
    <t>75N21Y</t>
  </si>
  <si>
    <t>75N221</t>
  </si>
  <si>
    <t>75N222</t>
  </si>
  <si>
    <t>75N22X</t>
  </si>
  <si>
    <t>75N22Y</t>
  </si>
  <si>
    <t>75N231</t>
  </si>
  <si>
    <t>75N232</t>
  </si>
  <si>
    <t>75N233</t>
  </si>
  <si>
    <t>75N23X</t>
  </si>
  <si>
    <t>75N23Y</t>
  </si>
  <si>
    <t>75N241</t>
  </si>
  <si>
    <t>75N242</t>
  </si>
  <si>
    <t>75N243</t>
  </si>
  <si>
    <t>75I41X</t>
  </si>
  <si>
    <t>75I41Z</t>
  </si>
  <si>
    <t>75I42X</t>
  </si>
  <si>
    <t>75I42Z</t>
  </si>
  <si>
    <t>75I51X</t>
  </si>
  <si>
    <t>75I51Z</t>
  </si>
  <si>
    <t>75I52X</t>
  </si>
  <si>
    <t>75I52Z</t>
  </si>
  <si>
    <t>75I611</t>
  </si>
  <si>
    <t>75I61X</t>
  </si>
  <si>
    <t>KOMPLETNÍ OSOBNÍ OCHRANNÉ PROSTŘEDKY A PRACOVNÍ POMŮCKY PRO STATICKÝ MĚNIČ</t>
  </si>
  <si>
    <t>KOMPLETNÍ OSOBNÍ OCHRANNÉ PROSTŘEDKY A PRACOVNÍ POMŮCKY PRO ROZVODNU EPZ</t>
  </si>
  <si>
    <t>KOMPLETNÍ OSOBNÍ OCHRANNÉ PROSTŘEDKY A PRACOVNÍ POMŮCKY PRO TRAKČNÍ SPÍNACÍ STANICI</t>
  </si>
  <si>
    <t>KOMPLETNÍ OSOBNÍ OCHRANNÉ PROSTŘEDKY A PRACOVNÍ POMŮCKY PRO TRAKČNÍ NAPÁJECÍ STANICI</t>
  </si>
  <si>
    <t>ZÁCHRANNÝ HÁK DLE ČSN</t>
  </si>
  <si>
    <t>ZKRATOVACÍ SOUPRAVA 3-F 40,5 KV/15 KA</t>
  </si>
  <si>
    <t>VYPÍNACÍ TYČ 1500 MM</t>
  </si>
  <si>
    <t>POJISTKOVÉ KLEŠTĚ</t>
  </si>
  <si>
    <t>DIELEKTRICKÉ RUKAVICE</t>
  </si>
  <si>
    <t>DIELEKTRICKÁ OBUV</t>
  </si>
  <si>
    <t>DIELEKTRICKÁ OCHRANNÁ PŘILBA</t>
  </si>
  <si>
    <t>DIELEKTRICKÝ KOBEREC, 2X1 M</t>
  </si>
  <si>
    <t>DIELEKTRICKÝ KOBEREC ŠÍŘE 1300 MM, DÉLKY DO 5 M</t>
  </si>
  <si>
    <t>NOSÍTKA SKLÁDACÍ</t>
  </si>
  <si>
    <t>LÉKÁRNIČKA</t>
  </si>
  <si>
    <t>MOBILNÍ SVÍTILNA S AKUMULÁTOREM A NABÍJEČKOU</t>
  </si>
  <si>
    <t>ZÁMEK PRO ZAJIŠTĚNÍ VYPNUTÉHO STAVU SPÍNAČE</t>
  </si>
  <si>
    <t>DRŽÁK NÁSTĚNNÝ PRO OCHRANNÉ POMŮCKY</t>
  </si>
  <si>
    <t>IZOLOVANÝ ŽEBŘÍK 2X11 (2X8) PŘÍČEK</t>
  </si>
  <si>
    <t>HASICÍ PŘÍSTROJ S CO 2- 6 KG</t>
  </si>
  <si>
    <t>ZKRATOVACÍ SOUPRAVA PRO TRAKČNÍ PROUDOVOU SOUSTAVU</t>
  </si>
  <si>
    <t>VYBÍJECÍ ZAŘÍZENÍ DO 40,5 KV</t>
  </si>
  <si>
    <t>ZKOUŠEČKA VN, 3,6 KV</t>
  </si>
  <si>
    <t>ZKOUŠEČKA VN, 7,2 KV</t>
  </si>
  <si>
    <t>ZKOUŠEČKA VN, 12 KV</t>
  </si>
  <si>
    <t>ZKOUŠEČKA VN, 25 KV</t>
  </si>
  <si>
    <t>ZKOUŠEČKA VN, 27,5 KV</t>
  </si>
  <si>
    <t>ZKOUŠEČKA VN, 38,5 KV</t>
  </si>
  <si>
    <t>ZKOUŠEČKA VVN, 123 KV</t>
  </si>
  <si>
    <t>ZKOUŠEČKA NAPĚTÍ 500 V</t>
  </si>
  <si>
    <t>BEZPEČNOSTNÍ TABULKA</t>
  </si>
  <si>
    <t>PLAKÁT "PRVNÍ POMOC"</t>
  </si>
  <si>
    <t>PLAKÁT "SCHÉMA ZAŘÍZENÍ"</t>
  </si>
  <si>
    <t>POVRCHOVÁ ÚPRAVA NÁTĚREM</t>
  </si>
  <si>
    <t>POVRCHOVÁ ÚPRAVA ZINKOVÁNÍM</t>
  </si>
  <si>
    <t>NÁTĚR BEZPEČNOSTNÍCH PRUHŮ NA OSVĚTLOVACÍM STOŽÁRU NEBO VĚŽI</t>
  </si>
  <si>
    <t>NÁTĚR UZAVÍRACÍ OSVĚTLOVACÍHO STOŽÁRU O VÝŠCE 7-15 M</t>
  </si>
  <si>
    <t>NÁTĚR UZAVÍRACÍ OSVĚTLOVACÍHO STOŽÁRU/VĚŽE O VÝŠCE 16-25 M</t>
  </si>
  <si>
    <t>KOMPLEXNÍ OBNOVA PROTIKOROZNÍ OCHRANY OSVĚTLOVACÍHO STOŽÁRU O VÝŠCE DO 6 M</t>
  </si>
  <si>
    <t>KOMPLEXNÍ OBNOVA PROTIKOROZNÍ OCHRANY OSVĚTLOVACÍHO STOŽÁRU O VÝŠCE 7-15 M</t>
  </si>
  <si>
    <t>KOMPLEXNÍ OBNOVA PROTIKOROZNÍ OCHRANY OSVĚTLOVACÍ VĚŽE TRUBKOVÉ O VÝŠCE 16-25 M</t>
  </si>
  <si>
    <t>KOMPLEXNÍ OBNOVA PROTIKOROZNÍ OCHRANY OSVĚTLOVACÍ VĚŽE TRUBKOVÉ O VÝŠCE 26-40 M</t>
  </si>
  <si>
    <t>KOMPLEXNÍ OBNOVA PROTIKOROZNÍ OCHRANY OSVĚTLOVACÍ VĚŽE PŘÍHRADOVÉ O VÝŠCE DO 25 M</t>
  </si>
  <si>
    <t>KOMPLEXNÍ OBNOVA PROTIKOROZNÍ OCHRANY OSVĚTLOVACÍ VĚŽE PŘÍHRADOVÉ O VÝŠCE 26-40 M</t>
  </si>
  <si>
    <t>PÍSMENA A ČÍSLICE VÝŠKY DO 40 MM</t>
  </si>
  <si>
    <t>PÍSMENA A ČÍSLICE VÝŠKY PŘES 40 DO 100 MM</t>
  </si>
  <si>
    <t>PÍSMENA A ČÍSLICE VÝŠKY PŘES 100 DO 150 MM</t>
  </si>
  <si>
    <t>PÍSMENA A ČÍSLICE VÝŠKY PŘES 150 DO 250 MM</t>
  </si>
  <si>
    <t>ZÁKLAD TV HLOUBENÝ V JAKÉKOLIV TŘÍDĚ ZEMINY</t>
  </si>
  <si>
    <t>ZÁKLAD TV TĚŽENÝ V JAKÉKOLIV TŘÍDĚ ZEMINY</t>
  </si>
  <si>
    <t>ZÁKLAD TV VE SKÁLE</t>
  </si>
  <si>
    <t>ZÁKLAD TV Z PREFABRIKOVANÝCH DÍLCŮ</t>
  </si>
  <si>
    <t>MIKROPILOTY PRO ZÁKLAD TV</t>
  </si>
  <si>
    <t>STABILIZACE ZÁKLADU TV KOTVOU</t>
  </si>
  <si>
    <t>PŘÍDAVNÁ VÝZTUŽ PRO ZÁKLAD TV</t>
  </si>
  <si>
    <t>KOVANÝ SVORNÍK PRO ZÁKLAD TV</t>
  </si>
  <si>
    <t>SVORNÍKOVÝ KOŠ PRO ZÁKLAD TV</t>
  </si>
  <si>
    <t>KOTEVNÍ SLOUPEK PRO ZÁKLAD TV</t>
  </si>
  <si>
    <t>KORUGOVANÁ ROURA PRO ZÁKLAD TV</t>
  </si>
  <si>
    <t>POVRCHOVÁ ÚPRAVA STÁVAJÍCÍHO ZÁKLADU</t>
  </si>
  <si>
    <t>OBETONOVÁNÍ STÁVAJÍCÍHO ZÁKLADU</t>
  </si>
  <si>
    <t>HLAVIČKA PRO ZÁKLAD</t>
  </si>
  <si>
    <t>ZAJIŠTĚNÍ SVAHU U ZÁKLADU PREFABRIKÁTEM</t>
  </si>
  <si>
    <t>ÚPRAVA KABELŮ U ZÁKLADU TV</t>
  </si>
  <si>
    <t>VRTÁNÍ A OSAZENÍ KOTEVNÍHO ŠROUBU PRO KONSTRUKCE TV V BETONU NEBO SKÁLE</t>
  </si>
  <si>
    <t>KABELOVÁ SKŘÍŇ VENKOVNÍ PRÁZDNÁ PLASTOVÁ V KOMPAKTNÍM PILÍŘI, MIN. IP 44, 1070-1500 X 800 MM</t>
  </si>
  <si>
    <t>KABELOVÁ SKŘÍŇ VENKOVNÍ PRÁZDNÁ PLASTOVÁ V KOMPAKTNÍM PILÍŘI, MIN. IP 44, 1070-1500 X 810-1500 MM</t>
  </si>
  <si>
    <t>KABELOVÁ SKŘÍŇ VENKOVNÍ PRÁZDNÁ PLASTOVÁ VESTAVNÁ, MIN. IP 44, DO 530 X 800 MM</t>
  </si>
  <si>
    <t>KABELOVÁ SKŘÍŇ VENKOVNÍ PRÁZDNÁ PLASTOVÁ VESTAVNÁ, MIN. IP 44, DO 530 X 810-1500 MM</t>
  </si>
  <si>
    <t>KABELOVÁ SKŘÍŇ VENKOVNÍ PRÁZDNÁ PLASTOVÁ VESTAVNÁ, MIN. IP 44, 540-1060 X 800 MM</t>
  </si>
  <si>
    <t>KABELOVÁ SKŘÍŇ VENKOVNÍ PRÁZDNÁ PLASTOVÁ VESTAVNÁ, MIN. IP 44, 540-1060 X 810-1500 MM</t>
  </si>
  <si>
    <t>KABELOVÁ SKŘÍŇ VENKOVNÍ PRÁZDNÁ PLASTOVÁ VESTAVNÁ, MIN. IP 44, 1070-1500 X 800 MM</t>
  </si>
  <si>
    <t>KABELOVÁ SKŘÍŇ VENKOVNÍ PRÁZDNÁ PLASTOVÁ VESTAVNÁ, MIN. IP 44, 1070-1500 X 810-1500 MM</t>
  </si>
  <si>
    <t>744227</t>
  </si>
  <si>
    <t>744228</t>
  </si>
  <si>
    <t>744231</t>
  </si>
  <si>
    <t>KABELOVÁ SKŘÍŇ VENKOVNÍ SPOLEČNÁ PŘÍSTROJOVÁ PRO PŘEJEZDY</t>
  </si>
  <si>
    <t>ROZVADĚČ NN SKŘÍŇOVÝ OCELOPLECHOVÝ PRÁZDNÝ, IP 40, HLOUBKY DO 500 MM, ŠÍŘKY DO 500 MM, VÝŠKY DO 2250 MM</t>
  </si>
  <si>
    <t>ROZVADĚČ NN SKŘÍŇOVÝ OCELOPLECHOVÝ PRÁZDNÝ, IP 40, HLOUBKY DO 500 MM, ŠÍŘKY OD 510 DO 800 MM, VÝŠKY DO 2250 MM</t>
  </si>
  <si>
    <t>ROZVADĚČ NN SKŘÍŇOVÝ OCELOPLECHOVÝ PRÁZDNÝ, IP 40, HLOUBKY DO 500 MM, ŠÍŘKY OD 810 DO 1000 MM, VÝŠKY DO 2250 MM</t>
  </si>
  <si>
    <t>ROZVADĚČ NN SKŘÍŇOVÝ OCELOPLECHOVÝ PRÁZDNÝ, IP 40, HLOUBKY DO 500 MM, ŠÍŘKY OD 1010 DO 1200 MM, VÝŠKY DO 2250 MM</t>
  </si>
  <si>
    <t>ROZVADĚČ NN SKŘÍŇOVÝ OCELOPLECHOVÝ PRÁZDNÝ, IP 40, HLOUBKY OD 510 DO 800 MM, ŠÍŘKY DO 500 MM, VÝŠKY DO 2250 MM</t>
  </si>
  <si>
    <t>ROZVADĚČ NN SKŘÍŇOVÝ OCELOPLECHOVÝ PRÁZDNÝ, IP 40, HLOUBKY OD 510 DO 800 MM, ŠÍŘKY OD 510 DO 800 MM, VÝŠKY DO 2250 MM</t>
  </si>
  <si>
    <t>ROZVADĚČ NN SKŘÍŇOVÝ OCELOPLECHOVÝ PRÁZDNÝ, IP 40, HLOUBKY OD 510 DO 800 MM, ŠÍŘKY OD 810 DO 1000 MM, VÝŠKY DO 2250 MM</t>
  </si>
  <si>
    <t>ROZVADĚČ NN SKŘÍŇOVÝ OCELOPLECHOVÝ PRÁZDNÝ, IP 40, HLOUBKY OD 510 DO 800 MM, ŠÍŘKY OD 1010 DO 1200 MM, VÝŠKY DO 2250 MM</t>
  </si>
  <si>
    <t>ROZVADĚČ NN SKŘÍŇOVÝ OCELOPLECHOVÝ PRÁZDNÝ, IP 40, HLOUBKY OD 810 DO 1000 MM, ŠÍŘKY DO 500 MM, VÝŠKY DO 2250 MM</t>
  </si>
  <si>
    <t>ROZVADĚČ NN SKŘÍŇOVÝ OCELOPLECHOVÝ PRÁZDNÝ, IP 40, HLOUBKY OD 810 DO 1000 MM, ŠÍŘKY OD 510 DO 800 MM, VÝŠKY DO 2250 MM</t>
  </si>
  <si>
    <t>ROZVADĚČ NN SKŘÍŇOVÝ OCELOPLECHOVÝ PRÁZDNÝ, IP 40, HLOUBKY OD 810 DO 1000 MM, ŠÍŘKY OD 810 DO 1000 MM, VÝŠKY DO 2250 MM</t>
  </si>
  <si>
    <t>ROZVADĚČ NN SKŘÍŇOVÝ OCELOPLECHOVÝ PRÁZDNÝ, IP 40, HLOUBKY OD 810 DO 1000 MM, ŠÍŘKY OD 1010 DO 1200 MM, VÝŠKY DO 2250 MM</t>
  </si>
  <si>
    <t>744411</t>
  </si>
  <si>
    <t>PŘÍPOJNICE DO ROZVADĚČE NN CU VČETNĚ DRŽÁKŮ DO 500 MM2</t>
  </si>
  <si>
    <t>744412</t>
  </si>
  <si>
    <t>PŘÍPOJNICE DO ROZVADĚČE NN CU VČETNĚ DRŽÁKŮ PŘES 500 DO 1000 MM2</t>
  </si>
  <si>
    <t>744413</t>
  </si>
  <si>
    <t>PŘÍPOJNICE DO ROZVADĚČE NN CU VČETNĚ DRŽÁKŮ PŘES 1000 DO 1500 MM2</t>
  </si>
  <si>
    <t>744414</t>
  </si>
  <si>
    <t>PŘÍPOJNICE DO ROZVADĚČE NN CU VČETNĚ DRŽÁKŮ PŘES 1500 DO 2000 MM2</t>
  </si>
  <si>
    <t>744421</t>
  </si>
  <si>
    <t>PŘÍPOJNICE DO ROZVADĚČE NN AL VČETNĚ DRŽÁKŮ DO 500 MM2</t>
  </si>
  <si>
    <t>744422</t>
  </si>
  <si>
    <t>PŘÍPOJNICE DO ROZVADĚČE NN AL VČETNĚ DRŽÁKŮ PŘES 500 DO 1000 MM2</t>
  </si>
  <si>
    <t>744423</t>
  </si>
  <si>
    <t>PŘÍPOJNICE DO ROZVADĚČE NN AL VČETNĚ DRŽÁKŮ PŘES 1000 DO 1500 MM2</t>
  </si>
  <si>
    <t>744424</t>
  </si>
  <si>
    <t>PŘÍPOJNICE DO ROZVADĚČE NN AL VČETNĚ DRŽÁKŮ PŘES 1500 DO 2000 MM2</t>
  </si>
  <si>
    <t>ROZVADĚČ KOMPENZAČNÍ VNITŘNÍ DO 25 KVAR</t>
  </si>
  <si>
    <t>ROZVADĚČ KOMPENZAČNÍ VNITŘNÍ OD 26 DO 40 KVAR</t>
  </si>
  <si>
    <t>ROZVADĚČ KOMPENZAČNÍ VNITŘNÍ OD 41 DO 60 KVAR</t>
  </si>
  <si>
    <t>ROZVADĚČ KOMPENZAČNÍ VNITŘNÍ OD 61 DO 150 KVAR</t>
  </si>
  <si>
    <t>ROZVADĚČ KOMPENZAČNÍ VNITŘNÍ OD 151 DO 250 KVAR</t>
  </si>
  <si>
    <t>ROZVADĚČ KOMPENZAČNÍ VNITŘNÍ OD 251 DO 350 KVAR</t>
  </si>
  <si>
    <t>ROZVADĚČ KOMPENZAČNÍ VNITŘNÍ OD 351 DO 450 KVAR</t>
  </si>
  <si>
    <t>ROZVADĚČ KOMPENZAČNÍ VNITŘNÍ PŘES 450 KVAR</t>
  </si>
  <si>
    <t>ROZVADĚČ KOMPENZAČNÍ VENKOVNÍ DO 25 KVAR</t>
  </si>
  <si>
    <t>ROZVADĚČ KOMPENZAČNÍ VENKOVNÍ OD 26 DO 40 KVAR</t>
  </si>
  <si>
    <t>ROZVADĚČ KOMPENZAČNÍ VENKOVNÍ OD 41 DO 60 KVAR</t>
  </si>
  <si>
    <t>ROZVADĚČ KOMPENZAČNÍ VENKOVNÍ OD 61 DO 150 KVAR</t>
  </si>
  <si>
    <t>UZEMŇOVACÍ VODIČ V ZÁKLADECH NEREZOVÝ (V4A) PŘES 120 DO 300 MM2</t>
  </si>
  <si>
    <t>UZEMŇOVACÍ VODIČ V ZÁKLADECH NEREZOVÝ (V4A) PŘES 300 DO 600 MM2</t>
  </si>
  <si>
    <t>UZEMŇOVACÍ VODIČ V ZÁKLADECH MĚDĚNÝ DO 120 MM2</t>
  </si>
  <si>
    <t>UZEMŇOVACÍ VODIČ V ZÁKLADECH MĚDĚNÝ PŘES 120 DO 300 MM2</t>
  </si>
  <si>
    <t>UZEMŇOVACÍ VODIČ V ZÁKLADECH MĚDĚNÝ PŘES 300 DO 600 MM2</t>
  </si>
  <si>
    <t>UZEMŇOVACÍ VODIČ V ZÁKLADECH OCELOVÝ DO 120 MM2</t>
  </si>
  <si>
    <t>UZEMŇOVACÍ VODIČ V ZÁKLADECH OCELOVÝ PŘES 120 DO 300 MM2</t>
  </si>
  <si>
    <t>UZEMŇOVACÍ VODIČ V ZÁKLADECH OCELOVÝ PŘES 300 DO 600 MM2</t>
  </si>
  <si>
    <t>ZEMNÍCÍ TYČ FEZN DÉLKY DO 2 M</t>
  </si>
  <si>
    <t>ZEMNÍCÍ TYČ FEZN DÉLKY PŘES 2,0 DO 4,5 M</t>
  </si>
  <si>
    <t>ZEMNÍCÍ TYČ FEZN DÉLKY PŘES 4,5 M</t>
  </si>
  <si>
    <t>ZEMNÍCÍ TYČ NEREZOVÁ (V4A) DÉLKY DO 2 M</t>
  </si>
  <si>
    <t>ZEMNÍCÍ TYČ NEREZOVÁ (V4A) DÉLKY PŘES 2,0 DO 4,5 M</t>
  </si>
  <si>
    <t>ZEMNÍCÍ TYČ NEREZOVÁ (V4A) DÉLKY PŘES 4,5 M</t>
  </si>
  <si>
    <t>741C01</t>
  </si>
  <si>
    <t>EKVIPOTENCIÁLNÍ PŘÍPOJNICE</t>
  </si>
  <si>
    <t>741C02</t>
  </si>
  <si>
    <t>UZEMŇOVACÍ SVORKA</t>
  </si>
  <si>
    <t>741C03</t>
  </si>
  <si>
    <t>POUZDRO PRO PRŮCHOD PÁSKU STĚNOU</t>
  </si>
  <si>
    <t>741C04</t>
  </si>
  <si>
    <t>OCHRANNÉ POSPOJOVÁNÍ CU VODIČEM DO 16 MM2</t>
  </si>
  <si>
    <t>741C05</t>
  </si>
  <si>
    <t>SPOJOVÁNÍ UZEMŇOVACÍCH VODIČŮ</t>
  </si>
  <si>
    <t>741C06</t>
  </si>
  <si>
    <t>VYVEDENÍ UZEMŇOVACÍCH VODIČŮ NA POVRCH/KONSTRUKCI</t>
  </si>
  <si>
    <t>741C11</t>
  </si>
  <si>
    <t>ZKUŠEBNÍ JÍMKA, UZEMNĚNÍ VENKOVNÍ DO VOLNÉHO TERÉNU</t>
  </si>
  <si>
    <t>741C12</t>
  </si>
  <si>
    <t>ZKUŠEBNÍ JÍMKA, UZEMNĚNÍ VENKOVNÍ DO ZPEVNĚNÉ PLOCHY</t>
  </si>
  <si>
    <t>741D11</t>
  </si>
  <si>
    <t>HROMOSVODOVÝ VODIČ FEZN NA POVRCHU</t>
  </si>
  <si>
    <t>741D12</t>
  </si>
  <si>
    <t>HROMOSVODOVÝ VODIČ FEZN POD POVRCHEM</t>
  </si>
  <si>
    <t>741D13</t>
  </si>
  <si>
    <t>HROMOSVODOVÝ VODIČ FEZN S IZOLACÍ</t>
  </si>
  <si>
    <t>741D14</t>
  </si>
  <si>
    <t>HROMOSVODOVÝ VODIČ FEZN NA IZOLAČNÍM DRŽÁKU</t>
  </si>
  <si>
    <t>741D21</t>
  </si>
  <si>
    <t>HROMOSVODOVÝ VODIČ CU NA POVRCHU</t>
  </si>
  <si>
    <t>741D22</t>
  </si>
  <si>
    <t>HROMOSVODOVÝ VODIČ CU POD POVRCHEM</t>
  </si>
  <si>
    <t>741D23</t>
  </si>
  <si>
    <t>HROMOSVODOVÝ VODIČ CU S IZOLACÍ</t>
  </si>
  <si>
    <t>741D24</t>
  </si>
  <si>
    <t>HROMOSVODOVÝ VODIČ CU NA IZOLAČNÍM DRŽÁKU</t>
  </si>
  <si>
    <t>741D31</t>
  </si>
  <si>
    <t>HROMOSVODOVÝ VODIČ ALMGSI NA POVRCHU</t>
  </si>
  <si>
    <t>741D32</t>
  </si>
  <si>
    <t>HROMOSVODOVÝ VODIČ ALMGSI POD POVRCHEM</t>
  </si>
  <si>
    <t>741D33</t>
  </si>
  <si>
    <t>HROMOSVODOVÝ VODIČ ALMGSI S IZOLACÍ</t>
  </si>
  <si>
    <t>741D34</t>
  </si>
  <si>
    <t>HROMOSVODOVÝ VODIČ ALMGSI NA IZOLAČNÍM DRŽÁKU</t>
  </si>
  <si>
    <t>741D41</t>
  </si>
  <si>
    <t>HROMOSVODOVÝ VODIČ PRO IZOLOVANÝ SVOD NA POVRCHU</t>
  </si>
  <si>
    <t>741D42</t>
  </si>
  <si>
    <t>HROMOSVODOVÝ VODIČ PRO IZOLOVANÝ SVOD POD POVRCHEM</t>
  </si>
  <si>
    <t>741D43</t>
  </si>
  <si>
    <t>HROMOSVODOVÝ VODIČ PRO IZOLOVANÝ SVOD S IZOLACÍ</t>
  </si>
  <si>
    <t>741D44</t>
  </si>
  <si>
    <t>HROMOSVODOVÝ VODIČ PRO IZOLOVANÝ SVOD NA IZOLAČNÍM DRŽÁKU</t>
  </si>
  <si>
    <t>741E11</t>
  </si>
  <si>
    <t>HROMOSVODOVÁ JÍMÁCÍ TYČ KOVOVÁ VČETNĚ STOJANU/DRŽÁKU DÉLKY DO 3 M</t>
  </si>
  <si>
    <t>741E12</t>
  </si>
  <si>
    <t>HROMOSVODOVÁ JÍMÁCÍ TYČ KOVOVÁ VČETNĚ STOJANU/DRŽÁKU DÉLKY PŘES 3 DO 5 M</t>
  </si>
  <si>
    <t>741E13</t>
  </si>
  <si>
    <t>HROMOSVODOVÁ JÍMÁCÍ TYČ KOVOVÁ VČETNĚ STOJANU/DRŽÁKU DÉLKY PŘES 5 M</t>
  </si>
  <si>
    <t>741E21</t>
  </si>
  <si>
    <t>HROMOSVODOVÁ JÍMÁCÍ TYČ IZOLAČNÍ VČETNĚ STOJANU/DRŽÁKU DÉLKY DO 3 M</t>
  </si>
  <si>
    <t>741E22</t>
  </si>
  <si>
    <t>HROMOSVODOVÁ JÍMÁCÍ TYČ IZOLAČNÍ VČETNĚ STOJANU/DRŽÁKU DÉLKY PŘES 3 DO 5 M</t>
  </si>
  <si>
    <t>741E23</t>
  </si>
  <si>
    <t>SPOJOVÁNÍ A PŘIPOJOVÁNÍ HROMOSVODOVÝCH VODIČŮ</t>
  </si>
  <si>
    <t>BLESKOJISTKA HROMOSVODNÁ, VENKOVNÍ PROVEDENÍ</t>
  </si>
  <si>
    <t>ODDĚLOVACÍ JISKŘIŠTĚ UZAVŘENÉ V PLASTOVÉM POUZDRU</t>
  </si>
  <si>
    <t>OCHRANNÝ ÚHELNÍK KE SVODOVÉMU VODIČI</t>
  </si>
  <si>
    <t>JÍMKA PRO PŘIPOJENÍ SVODOVÉHO VODIČE NA VNĚJŠÍ UZEMNĚNÍ</t>
  </si>
  <si>
    <t>741Z01</t>
  </si>
  <si>
    <t>DEMONTÁŽ INTERIÉROVÉHO SVÍTIDLA</t>
  </si>
  <si>
    <t>741Z02</t>
  </si>
  <si>
    <t>DEMONTÁŽ ZÁSUVKY/SPÍNAČE/KRABICE</t>
  </si>
  <si>
    <t>741Z03</t>
  </si>
  <si>
    <t>DEMONTÁŽ PŘÍMOTOPU</t>
  </si>
  <si>
    <t>741Z04</t>
  </si>
  <si>
    <t>DEMONTÁŽ VNITŘNÍHO UZEMNĚNÍ</t>
  </si>
  <si>
    <t>741Z05</t>
  </si>
  <si>
    <t>DEMONTÁŽ VNĚJŠÍHO UZEMNĚNÍ</t>
  </si>
  <si>
    <t>741Z06</t>
  </si>
  <si>
    <t>DEMONTÁŽ HROMOSVODOVÉHO VEDENÍ</t>
  </si>
  <si>
    <t>741Z92</t>
  </si>
  <si>
    <t>742111</t>
  </si>
  <si>
    <t>VEDENÍ SPOJOVACÍ, PAS CU BEZ DRŽÁKŮ DO 500 MM2</t>
  </si>
  <si>
    <t>742112</t>
  </si>
  <si>
    <t>VEDENÍ SPOJOVACÍ, PAS CU BEZ DRŽÁKŮ PŘES 500 DO 1000 MM2</t>
  </si>
  <si>
    <t>742113</t>
  </si>
  <si>
    <t>VEDENÍ SPOJOVACÍ, PAS CU BEZ DRŽÁKŮ PŘES 1000 DO 2000 MM2</t>
  </si>
  <si>
    <t>742114</t>
  </si>
  <si>
    <t>VEDENÍ SPOJOVACÍ, PAS CU BEZ DRŽÁKŮ PŘES 2000 MM2</t>
  </si>
  <si>
    <t>742121</t>
  </si>
  <si>
    <t>VEDENÍ SPOJOVACÍ, PAS AL BEZ DRŽÁKŮ DO 500 MM2</t>
  </si>
  <si>
    <t>742122</t>
  </si>
  <si>
    <t>VEDENÍ SPOJOVACÍ, PAS AL BEZ DRŽÁKŮ PŘES 500 DO 1000 MM2</t>
  </si>
  <si>
    <t>742123</t>
  </si>
  <si>
    <t>VEDENÍ SPOJOVACÍ, PAS AL BEZ DRŽÁKŮ PŘES 1000 DO 2000 MM2</t>
  </si>
  <si>
    <t>742124</t>
  </si>
  <si>
    <t>VEDENÍ SPOJOVACÍ, PAS AL BEZ DRŽÁKŮ PŘES 2000 MM2</t>
  </si>
  <si>
    <t>742131</t>
  </si>
  <si>
    <t>VEDENÍ SPOJOVACÍ, SPOJKA DO 500 MM2</t>
  </si>
  <si>
    <t>742132</t>
  </si>
  <si>
    <t>VEDENÍ SPOJOVACÍ, SPOJKA PŘES 500 DO 1000 MM2</t>
  </si>
  <si>
    <t>742133</t>
  </si>
  <si>
    <t>VEDENÍ SPOJOVACÍ, SPOJKA PŘES 1000 DO 2000 MM2</t>
  </si>
  <si>
    <t>742134</t>
  </si>
  <si>
    <t>VEDENÍ SPOJOVACÍ, SPOJKA PŘES 2000 MM2</t>
  </si>
  <si>
    <t>742141</t>
  </si>
  <si>
    <t>VEDENÍ SPOJOVACÍ, UKONČENÍ DO 500 MM2</t>
  </si>
  <si>
    <t>742142</t>
  </si>
  <si>
    <t>VEDENÍ SPOJOVACÍ, UKONČENÍ PŘES 500 DO 1000 MM2</t>
  </si>
  <si>
    <t>742143</t>
  </si>
  <si>
    <t>VEDENÍ SPOJOVACÍ, UKONČENÍ PŘES 1000 DO 2000 MM2</t>
  </si>
  <si>
    <t>742144</t>
  </si>
  <si>
    <t>VEDENÍ SPOJOVACÍ, UKONČENÍ PŘES 2000 MM2</t>
  </si>
  <si>
    <t>742151</t>
  </si>
  <si>
    <t>VEDENÍ SPOJOVACÍ, KRYT PRO VEDENÍ DO 500 MM2</t>
  </si>
  <si>
    <t>742152</t>
  </si>
  <si>
    <t>VEDENÍ SPOJOVACÍ, KRYT PRO VEDENÍ PŘES 500 DO 1000 MM2</t>
  </si>
  <si>
    <t>742153</t>
  </si>
  <si>
    <t>VEDENÍ SPOJOVACÍ, KRYT PRO VEDENÍ PŘES 1000 DO 2000 MM2</t>
  </si>
  <si>
    <t>742154</t>
  </si>
  <si>
    <t>VEDENÍ SPOJOVACÍ, KRYT PRO VEDENÍ PŘES 2000 MM2</t>
  </si>
  <si>
    <t>742161</t>
  </si>
  <si>
    <t>VEDENÍ SPOJOVACÍ, PODPĚRNÝ IZOLÁTOR NN VNITŘNÍ</t>
  </si>
  <si>
    <t>742162</t>
  </si>
  <si>
    <t>VEDENÍ SPOJOVACÍ, PODPĚRNÝ IZOLÁTOR NN VENKOVNÍ</t>
  </si>
  <si>
    <t>742163</t>
  </si>
  <si>
    <t>VEDENÍ SPOJOVACÍ, PODPĚRNÝ IZOLÁTOR VN VNITŘNÍ</t>
  </si>
  <si>
    <t>742164</t>
  </si>
  <si>
    <t>VEDENÍ SPOJOVACÍ, PODPĚRNÝ IZOLÁTOR VN VENKOVNÍ</t>
  </si>
  <si>
    <t>742171</t>
  </si>
  <si>
    <t>VEDENÍ VENKOVNÍ NN, SLOUP DO 9/10 KN</t>
  </si>
  <si>
    <t>VEDENÍ VENKOVNÍ NN, SLOUP PŘES 9/10 DO 10,5/10 KN</t>
  </si>
  <si>
    <t>VEDENÍ VENKOVNÍ NN, SLOUP PŘES 10,5/10 KN</t>
  </si>
  <si>
    <t>VEDENÍ VENKOVNÍ NN, PŘÍHRADOVÝ STOŽÁR DO 9/10 KN</t>
  </si>
  <si>
    <t>VEDENÍ VENKOVNÍ NN, PŘÍHRADOVÝ STOŽÁR PŘES 9/10 DO 10,5/10 KN</t>
  </si>
  <si>
    <t>VEDENÍ VENKOVNÍ NN, PŘÍHRADOVÝ STOŽÁR PŘES 10,5/10 KN</t>
  </si>
  <si>
    <t>VEDENÍ VENKOVNÍ NN, VODIČ ALFE</t>
  </si>
  <si>
    <t>VEDENÍ VENKOVNÍ NN, ZÁVĚSNÝ KABEL DO TŘÍ ŽIL</t>
  </si>
  <si>
    <t>VEDENÍ VENKOVNÍ NN, ZÁVĚSNÝ KABEL NAD TŘI ŽÍLY DO 6 MM2</t>
  </si>
  <si>
    <t>VEDENÍ VENKOVNÍ NN, ZÁVĚSNÝ KABEL NAD TŘI ŽÍLY OD 10 DO 25 MM2</t>
  </si>
  <si>
    <t>VEDENÍ VENKOVNÍ NN, ZÁVĚSNÝ KABEL NAD TŘI ŽÍLY OD 35 DO 50 MM2</t>
  </si>
  <si>
    <t>VEDENÍ VENKOVNÍ NN, ZÁVĚSNÝ KABEL NAD TŘI ŽÍLY OD 70 DO 95 MM2</t>
  </si>
  <si>
    <t>VEDENÍ VENKOVNÍ NN, ZÁVĚSNÝ KABEL NAD TŘI ŽÍLY PŘES 95 MM2</t>
  </si>
  <si>
    <t>742251</t>
  </si>
  <si>
    <t>VEDENÍ VENKOVNÍ NN, UZEMNĚNÍ PODPĚRNÉHO BODU</t>
  </si>
  <si>
    <t>742252</t>
  </si>
  <si>
    <t>VEDENÍ VENKOVNÍ NN, OMEZOVAČ PŘEPĚTÍ</t>
  </si>
  <si>
    <t>742253</t>
  </si>
  <si>
    <t>VEDENÍ VENKOVNÍ NN, STŘEŠNÍK</t>
  </si>
  <si>
    <t>742254</t>
  </si>
  <si>
    <t>VEDENÍ VENKOVNÍ NN, PROPICHOVACÍ SVORKA</t>
  </si>
  <si>
    <t>742255</t>
  </si>
  <si>
    <t>VEDENÍ VENKOVNÍ NN, PROPICHOVACÍ SVORKA S POJISTKOU</t>
  </si>
  <si>
    <t>742256</t>
  </si>
  <si>
    <t>VEDENÍ VENKOVNÍ NN, KOTEVNÍ SVORKA VČETNĚ UPEVNĚNÍ</t>
  </si>
  <si>
    <t>742257</t>
  </si>
  <si>
    <t>VEDENÍ VENKOVNÍ NN, ZÁVĚSNÁ SVORKA VČETNĚ UPEVNĚNÍ</t>
  </si>
  <si>
    <t>742258</t>
  </si>
  <si>
    <t>VEDENÍ VENKOVNÍ NN, KABELOVÝ SVOD</t>
  </si>
  <si>
    <t>VEDENÍ VENKOVNÍ VN, SLOUP DO 10,5/15 KN</t>
  </si>
  <si>
    <t>VEDENÍ VENKOVNÍ VN, SLOUP OD 12/6 DO 12/15 KN</t>
  </si>
  <si>
    <t>VEDENÍ VENKOVNÍ VN, PŘÍHRADOVÝ STOŽÁR OD 13,5/30 DO 13,5/60 KN</t>
  </si>
  <si>
    <t>VEDENÍ VENKOVNÍ VN, PŘÍHRADOVÝ STOŽÁR PŘES 15/30 DO 16/60 KN</t>
  </si>
  <si>
    <t>VEDENÍ VENKOVNÍ VN, PŘÍHRADOVÝ STOŽÁR PŘES 18/30 DO 24/60 KN</t>
  </si>
  <si>
    <t>VEDENÍ VENKOVNÍ VN, VODIČ ALFE DO 70 MM2</t>
  </si>
  <si>
    <t>VEDENÍ VENKOVNÍ VN, VODIČ ALFE PŘES 70 MM2</t>
  </si>
  <si>
    <t>VEDENÍ VENKOVNÍ VN, IZOLOVANÝ VODIČ DO 70 MM2</t>
  </si>
  <si>
    <t>VEDENÍ VENKOVNÍ VN, IZOLOVANÝ VODIČ PŘES 70 MM2</t>
  </si>
  <si>
    <t>742361</t>
  </si>
  <si>
    <t>VEDENÍ VENKOVNÍ VN, UZEMNĚNÍ PODPĚRNÉHO BODU</t>
  </si>
  <si>
    <t>742362</t>
  </si>
  <si>
    <t>VEDENÍ VENKOVNÍ VN, OMEZOVAČ PŘEPĚTÍ</t>
  </si>
  <si>
    <t>742363</t>
  </si>
  <si>
    <t>VEDENÍ VENKOVNÍ VN, ODPOJOVAČ/ODPÍNAČ</t>
  </si>
  <si>
    <t>742364</t>
  </si>
  <si>
    <t>VEDENÍ VENKOVNÍ VN, KABELOVÝ SVOD</t>
  </si>
  <si>
    <t>742365</t>
  </si>
  <si>
    <t>VEDENÍ VENKOVNÍ VN, POJISTKOVÝ ODPÍNAČ</t>
  </si>
  <si>
    <t>742411</t>
  </si>
  <si>
    <t>742412</t>
  </si>
  <si>
    <t>742421</t>
  </si>
  <si>
    <t>VEDENÍ DRÁŽNÍ IZOLOVANÉ VN, NOSNÁ SVORKA</t>
  </si>
  <si>
    <t>742422</t>
  </si>
  <si>
    <t>VEDENÍ DRÁŽNÍ IZOLOVANÉ VN, KOTEVNÍ SPIRÁLA</t>
  </si>
  <si>
    <t>742423</t>
  </si>
  <si>
    <t>VEDENÍ DRÁŽNÍ IZOLOVANÉ VN, KOTEVNÍ NAPÍNÁK</t>
  </si>
  <si>
    <t>742431</t>
  </si>
  <si>
    <t>VEDENÍ DRÁŽNÍ IZOLOVANÉ VN, KONCOVKA VNITŘNÍ</t>
  </si>
  <si>
    <t>742432</t>
  </si>
  <si>
    <t>VEDENÍ DRÁŽNÍ IZOLOVANÉ VN, KONCOVKA VENKOVNÍ</t>
  </si>
  <si>
    <t>742441</t>
  </si>
  <si>
    <t>VEDENÍ DRÁŽNÍ IZOLOVANÉ VN, SPOJKA VNITŘNÍ</t>
  </si>
  <si>
    <t>742442</t>
  </si>
  <si>
    <t>VEDENÍ DRÁŽNÍ IZOLOVANÉ VN, SPOJKA VENKOVNÍ</t>
  </si>
  <si>
    <t>742451</t>
  </si>
  <si>
    <t>VEDENÍ DRÁŽNÍ IZOLOVANÉ VN, SPOJKA ODBOČNÁ VNITŘNÍ</t>
  </si>
  <si>
    <t>742452</t>
  </si>
  <si>
    <t>VEDENÍ DRÁŽNÍ IZOLOVANÉ VN, SPOJKA ODBOČNÁ VENKOVNÍ</t>
  </si>
  <si>
    <t>742461</t>
  </si>
  <si>
    <t>VEDENÍ DRÁŽNÍ IZOLOVANÉ VN, GUMOVÁ VLOŽKA DO PŘÍCHYTKY</t>
  </si>
  <si>
    <t>744D45</t>
  </si>
  <si>
    <t>744D46</t>
  </si>
  <si>
    <t>744D47</t>
  </si>
  <si>
    <t>744D48</t>
  </si>
  <si>
    <t>744D49</t>
  </si>
  <si>
    <t>744D4A</t>
  </si>
  <si>
    <t>744D4B</t>
  </si>
  <si>
    <t>744D4C</t>
  </si>
  <si>
    <t>744D4D</t>
  </si>
  <si>
    <t>744D4E</t>
  </si>
  <si>
    <t>744D4F</t>
  </si>
  <si>
    <t>744D51</t>
  </si>
  <si>
    <t>744D52</t>
  </si>
  <si>
    <t>744D53</t>
  </si>
  <si>
    <t>744D54</t>
  </si>
  <si>
    <t>744D55</t>
  </si>
  <si>
    <t>744D56</t>
  </si>
  <si>
    <t>744D57</t>
  </si>
  <si>
    <t>744D58</t>
  </si>
  <si>
    <t>744D59</t>
  </si>
  <si>
    <t>744D5A</t>
  </si>
  <si>
    <t>744D5B</t>
  </si>
  <si>
    <t>744D5C</t>
  </si>
  <si>
    <t>744D5D</t>
  </si>
  <si>
    <t>744D5E</t>
  </si>
  <si>
    <t>744D5F</t>
  </si>
  <si>
    <t>744D61</t>
  </si>
  <si>
    <t>744E11</t>
  </si>
  <si>
    <t>744E12</t>
  </si>
  <si>
    <t>744E13</t>
  </si>
  <si>
    <t>744E21</t>
  </si>
  <si>
    <t>744E22</t>
  </si>
  <si>
    <t>UCHYCENÍ NN KABELU NA BŘEVNO V OCHRANNÉ TRUBCE</t>
  </si>
  <si>
    <t>VEDENÍ 1-2 NN KABELŮ PŘES PŘEKÁŽKU NA KONSTRUKCI TV</t>
  </si>
  <si>
    <t>VEDENÍ 3-4 NN KABELŮ PŘES PŘEKÁŽKU NA KONSTRUKCI TV</t>
  </si>
  <si>
    <t>TAŽENÍ NOSNÉHO LANKA PRO ZAVĚŠENÍ KABELU NN</t>
  </si>
  <si>
    <t>VLOŽENÁ IZOLACE V NOSNÉM LANKU</t>
  </si>
  <si>
    <t>ZÁVĚS NN KABELU SAMONOSNÉHO NA STOŽÁRU TV</t>
  </si>
  <si>
    <t>ZÁVĚS NN KABELU ZÁVĚSNÉHO, PŘIPÁSKOVANÉHO NA STOŽÁRU TV</t>
  </si>
  <si>
    <t>BOČNÍ ZÁVĚS NN KABELU SAMONOSNÉHO NA STOŽÁRU TV</t>
  </si>
  <si>
    <t>BOČNÍ ZÁVĚS NN KABELU ZÁVĚSNÉHO, PŘIPÁSKOVANÉHO NA STOŽÁRU TV</t>
  </si>
  <si>
    <t>ZÁVĚS NN KABELU SAMONOSNÉHO NA BŘEVNU</t>
  </si>
  <si>
    <t>ZÁVĚS NN KABELU ZÁVĚSNÉHO, PŘIPÁSKOVANÉHO NA BŘEVNU</t>
  </si>
  <si>
    <t>ZÁVĚS NN KABELU SAMONOSNÉHO NAD BŘEVNEM</t>
  </si>
  <si>
    <t>ZÁVĚS NN KABELU ZÁVĚSNÉHO, PŘIPÁSKOVANÉHO NAD BŘEVNEM</t>
  </si>
  <si>
    <t>UCHYCENÍ KABELU NA NOSNÉ LANKO</t>
  </si>
  <si>
    <t>KOTVENÍ ZÁVĚSNÉHO NEBO PŘIPÁSKOVANÉHO NN KABELU JEDNOSTRANNÉHO NA STOŽÁR</t>
  </si>
  <si>
    <t>KOTVENÍ ZÁVĚSNÉHO NEBO PŘIPÁSKOVANÉHO NN KABELU DVOUSTRANNÉHO NA STOŽÁR</t>
  </si>
  <si>
    <t>DEMONTÁŽE (OSVĚTLENÍ NA TV) SVÍTIDEL VČETNĚ UPEVNĚNÍ</t>
  </si>
  <si>
    <t>DEMONTÁŽE (OSVĚTLENÍ NA TV) ZÁVĚSU KABELU VČETNĚ KONZOLY</t>
  </si>
  <si>
    <t>DEMONTÁŽE (OSVĚTLENÍ NA TV) UCHYCENÍ A VEDENÍ NN KABELU NA PODPĚŘE TV (VČETNĚ OCHRANNÉ TRUBKY)</t>
  </si>
  <si>
    <t>DEMONTÁŽE (OSVĚTLENÍ NA TV) UCHYCENÍ A VEDENÍ NN KABELU NA NOSNÉM LANKU</t>
  </si>
  <si>
    <t>DEMONTÁŽE (OSVĚTLENÍ NA TV) JEDNOSTRANNÉHO KOTVENÍ NN KABELU</t>
  </si>
  <si>
    <t>DEMONTÁŽE (OSVĚTLENÍ NA TV) OBOUSTRANNÉHO KOTVENÍ NN KABELU</t>
  </si>
  <si>
    <t>DEMONTÁŽE (OSVĚTLENÍ NA TV) SVOD NN KABELU ZE STOŽÁRU TV DO ZEMĚ VČETNĚ KRYTU</t>
  </si>
  <si>
    <t>DEMONTÁŽE (OSVĚTLENÍ NA TV) KABELŮ NN (STOČENÍM)</t>
  </si>
  <si>
    <t>DEMONTÁŽE (OSVĚTLENÍ NA TV) NOSNÉHO LANKA (STOČENÍM)</t>
  </si>
  <si>
    <t>74D692</t>
  </si>
  <si>
    <t>JEDNODUCHÉ KOTVENÍ ZOK NA STOŽÁR TV</t>
  </si>
  <si>
    <t>KOTVENÍ ZOK NA ZEĎ</t>
  </si>
  <si>
    <t>SVOD ZOK DO ZEMĚ NA STOŽÁRU TV VČETNĚ KRYTU</t>
  </si>
  <si>
    <t>REZERVA A SVOD ZOK DO ZEMĚ NA STOŽÁRU TV VČETNĚ KRYTU</t>
  </si>
  <si>
    <t>DVOJITÁ REZERVA A SVOD ZOK DO ZEMĚ NA STOŽÁRU TV VČETNĚ KRYTU</t>
  </si>
  <si>
    <t>REZERVA ZOK NA STOŽÁRU TV</t>
  </si>
  <si>
    <t>DVOJITÁ REZERVA ZOK NA STOŽÁRU TV</t>
  </si>
  <si>
    <t>SPOJKA (NA STOŽÁRU NEBO V ZEMI), REZERVA A SVOD ZOK DO ZEMĚ NA STOŽÁRU TV VČETNĚ KRYTU</t>
  </si>
  <si>
    <t>SPOJKA (NA STOŽÁRU NEBO V ZEMI), DVOJITÁ REZERVA A SVOD ZOK DO ZEMĚ NA STOŽÁRU TV VČETNĚ KRYTU</t>
  </si>
  <si>
    <t>SPOJKA A REZERVA ZOK NA STOŽÁRU TV</t>
  </si>
  <si>
    <t>SPOJKA A DVOJITÁ REZERVA ZOK NA STOŽÁRU TV</t>
  </si>
  <si>
    <t>SPIRÁLOVÁ ROZPĚRKA ZOK (PRO DVA KABELY)</t>
  </si>
  <si>
    <t>75J433</t>
  </si>
  <si>
    <t>75J43X</t>
  </si>
  <si>
    <t>75J43Y</t>
  </si>
  <si>
    <t>75J511</t>
  </si>
  <si>
    <t>75J512</t>
  </si>
  <si>
    <t>75J513</t>
  </si>
  <si>
    <t>75J51X</t>
  </si>
  <si>
    <t>75J51Y</t>
  </si>
  <si>
    <t>75J521</t>
  </si>
  <si>
    <t>75J522</t>
  </si>
  <si>
    <t>75J523</t>
  </si>
  <si>
    <t>75J52X</t>
  </si>
  <si>
    <t>75J52Y</t>
  </si>
  <si>
    <t>75J531</t>
  </si>
  <si>
    <t>75J532</t>
  </si>
  <si>
    <t>75J533</t>
  </si>
  <si>
    <t>75J53X</t>
  </si>
  <si>
    <t>75J53Y</t>
  </si>
  <si>
    <t>75J611</t>
  </si>
  <si>
    <t>75J612</t>
  </si>
  <si>
    <t>75J613</t>
  </si>
  <si>
    <t>75J61X</t>
  </si>
  <si>
    <t>75J61Y</t>
  </si>
  <si>
    <t>75J621</t>
  </si>
  <si>
    <t>75J622</t>
  </si>
  <si>
    <t>75J623</t>
  </si>
  <si>
    <t>75J62X</t>
  </si>
  <si>
    <t>75J62Y</t>
  </si>
  <si>
    <t>75J631</t>
  </si>
  <si>
    <t>75J632</t>
  </si>
  <si>
    <t>75J633</t>
  </si>
  <si>
    <t>75J63X</t>
  </si>
  <si>
    <t>75J63Y</t>
  </si>
  <si>
    <t>75J711</t>
  </si>
  <si>
    <t>75J71X</t>
  </si>
  <si>
    <t>75J71Y</t>
  </si>
  <si>
    <t>75J721</t>
  </si>
  <si>
    <t>75J72X</t>
  </si>
  <si>
    <t>75J72Y</t>
  </si>
  <si>
    <t>75J811</t>
  </si>
  <si>
    <t>75J812</t>
  </si>
  <si>
    <t>75J81X</t>
  </si>
  <si>
    <t>75J81Y</t>
  </si>
  <si>
    <t>75J821</t>
  </si>
  <si>
    <t>75J822</t>
  </si>
  <si>
    <t>75J82X</t>
  </si>
  <si>
    <t>75J82Y</t>
  </si>
  <si>
    <t>75J911</t>
  </si>
  <si>
    <t>75J912</t>
  </si>
  <si>
    <t>75J91X</t>
  </si>
  <si>
    <t>75J91Y</t>
  </si>
  <si>
    <t>75J921</t>
  </si>
  <si>
    <t>75J922</t>
  </si>
  <si>
    <t>75O7A4</t>
  </si>
  <si>
    <t>75O7A5</t>
  </si>
  <si>
    <t>75O811</t>
  </si>
  <si>
    <t>75O81X</t>
  </si>
  <si>
    <t>75O81Y</t>
  </si>
  <si>
    <t>75O821</t>
  </si>
  <si>
    <t>75O82X</t>
  </si>
  <si>
    <t>75O82Y</t>
  </si>
  <si>
    <t>75O831</t>
  </si>
  <si>
    <t>75O83X</t>
  </si>
  <si>
    <t>75O83Y</t>
  </si>
  <si>
    <t>75O841</t>
  </si>
  <si>
    <t>75O84X</t>
  </si>
  <si>
    <t>75O84Y</t>
  </si>
  <si>
    <t>75O851</t>
  </si>
  <si>
    <t>75O85X</t>
  </si>
  <si>
    <t>75O85Y</t>
  </si>
  <si>
    <t>75O861</t>
  </si>
  <si>
    <t>75O86X</t>
  </si>
  <si>
    <t>75O86Y</t>
  </si>
  <si>
    <t>75O871</t>
  </si>
  <si>
    <t>75O87X</t>
  </si>
  <si>
    <t>75O87Y</t>
  </si>
  <si>
    <t>75O881</t>
  </si>
  <si>
    <t>75O88X</t>
  </si>
  <si>
    <t>75O88Y</t>
  </si>
  <si>
    <t>75O891</t>
  </si>
  <si>
    <t>75O89X</t>
  </si>
  <si>
    <t>75O89Y</t>
  </si>
  <si>
    <t>75O8A1</t>
  </si>
  <si>
    <t>75O8A2</t>
  </si>
  <si>
    <t>75O8AW</t>
  </si>
  <si>
    <t>75O8AX</t>
  </si>
  <si>
    <t>75O8AY</t>
  </si>
  <si>
    <t>75O8B1</t>
  </si>
  <si>
    <t>75O8B2</t>
  </si>
  <si>
    <t>75O8BW</t>
  </si>
  <si>
    <t>75O8BX</t>
  </si>
  <si>
    <t>75O8BY</t>
  </si>
  <si>
    <t>75O8C1</t>
  </si>
  <si>
    <t>75O8C2</t>
  </si>
  <si>
    <t>75O8C3</t>
  </si>
  <si>
    <t>75O8C4</t>
  </si>
  <si>
    <t>75O8C5</t>
  </si>
  <si>
    <t>75K425</t>
  </si>
  <si>
    <t>75K426</t>
  </si>
  <si>
    <t>75K42X</t>
  </si>
  <si>
    <t>75K42Y</t>
  </si>
  <si>
    <t>75K511</t>
  </si>
  <si>
    <t>75K51X</t>
  </si>
  <si>
    <t>75K51Y</t>
  </si>
  <si>
    <t>75K521</t>
  </si>
  <si>
    <t>75K52X</t>
  </si>
  <si>
    <t>75K52Y</t>
  </si>
  <si>
    <t>75K531</t>
  </si>
  <si>
    <t>75K53X</t>
  </si>
  <si>
    <t>75K53Y</t>
  </si>
  <si>
    <t>75K611</t>
  </si>
  <si>
    <t>75K61X</t>
  </si>
  <si>
    <t>75K61Y</t>
  </si>
  <si>
    <t>75K621</t>
  </si>
  <si>
    <t>75K62X</t>
  </si>
  <si>
    <t>75K62Y</t>
  </si>
  <si>
    <t>75K631</t>
  </si>
  <si>
    <t>75K63X</t>
  </si>
  <si>
    <t>75K63Y</t>
  </si>
  <si>
    <t>75K641</t>
  </si>
  <si>
    <t>75K64X</t>
  </si>
  <si>
    <t>75K64Y</t>
  </si>
  <si>
    <t>75K651</t>
  </si>
  <si>
    <t>75K65X</t>
  </si>
  <si>
    <t>75B398</t>
  </si>
  <si>
    <t>75B396</t>
  </si>
  <si>
    <t>75B411</t>
  </si>
  <si>
    <t>75B417</t>
  </si>
  <si>
    <t>75B418</t>
  </si>
  <si>
    <t>75B421</t>
  </si>
  <si>
    <t>75B427</t>
  </si>
  <si>
    <t>75B428</t>
  </si>
  <si>
    <t>75B431</t>
  </si>
  <si>
    <t>75B437</t>
  </si>
  <si>
    <t>75B438</t>
  </si>
  <si>
    <t>75B441</t>
  </si>
  <si>
    <t>75B447</t>
  </si>
  <si>
    <t>75B448</t>
  </si>
  <si>
    <t>75B451</t>
  </si>
  <si>
    <t>75B457</t>
  </si>
  <si>
    <t>75B458</t>
  </si>
  <si>
    <t>75B461</t>
  </si>
  <si>
    <t>75B467</t>
  </si>
  <si>
    <t>75B468</t>
  </si>
  <si>
    <t>75B471</t>
  </si>
  <si>
    <t>75B477</t>
  </si>
  <si>
    <t>75B478</t>
  </si>
  <si>
    <t>75B481</t>
  </si>
  <si>
    <t>75B487</t>
  </si>
  <si>
    <t>75B488</t>
  </si>
  <si>
    <t>75B491</t>
  </si>
  <si>
    <t>75B497</t>
  </si>
  <si>
    <t>75B498</t>
  </si>
  <si>
    <t>75B511</t>
  </si>
  <si>
    <t>75B517</t>
  </si>
  <si>
    <t>75B518</t>
  </si>
  <si>
    <t>75B521</t>
  </si>
  <si>
    <t>75B527</t>
  </si>
  <si>
    <t>75B528</t>
  </si>
  <si>
    <t>75B531</t>
  </si>
  <si>
    <t>75B537</t>
  </si>
  <si>
    <t>75B538</t>
  </si>
  <si>
    <t>75B541</t>
  </si>
  <si>
    <t>75B547</t>
  </si>
  <si>
    <t>75B548</t>
  </si>
  <si>
    <t>75B551</t>
  </si>
  <si>
    <t>75B557</t>
  </si>
  <si>
    <t>75B558</t>
  </si>
  <si>
    <t>75B571</t>
  </si>
  <si>
    <t>75B577</t>
  </si>
  <si>
    <t>75B578</t>
  </si>
  <si>
    <t>75B611</t>
  </si>
  <si>
    <t>75B621</t>
  </si>
  <si>
    <t>75B631</t>
  </si>
  <si>
    <t>75B647</t>
  </si>
  <si>
    <t>75B648</t>
  </si>
  <si>
    <t>75B651</t>
  </si>
  <si>
    <t>75B657</t>
  </si>
  <si>
    <t>75B658</t>
  </si>
  <si>
    <t>75B661</t>
  </si>
  <si>
    <t>75B667</t>
  </si>
  <si>
    <t>75B668</t>
  </si>
  <si>
    <t>75B671</t>
  </si>
  <si>
    <t>75B677</t>
  </si>
  <si>
    <t>75B678</t>
  </si>
  <si>
    <t>75B6A1</t>
  </si>
  <si>
    <t>75B6B1</t>
  </si>
  <si>
    <t>75B6C1</t>
  </si>
  <si>
    <t>75B6D1</t>
  </si>
  <si>
    <t>75B6E1</t>
  </si>
  <si>
    <t>75B6F1</t>
  </si>
  <si>
    <t>75B6G7</t>
  </si>
  <si>
    <t>75B6G8</t>
  </si>
  <si>
    <t>75B6K1</t>
  </si>
  <si>
    <t>75B6L1</t>
  </si>
  <si>
    <t>75B6M1</t>
  </si>
  <si>
    <t>TRAFOSTANICE TYPOVÁ KIOSKOVÁ BETONOVÁ 22/0,4 KV DO 2X630 KVA</t>
  </si>
  <si>
    <t>TRAFOSTANICE TYPOVÁ KIOSKOVÁ KOVOVÁ 22/0,4 KV DO 1X630 KVA</t>
  </si>
  <si>
    <t>TRAFOSTANICE TYPOVÁ KIOSKOVÁ KOVOVÁ 22/0,4 KV PŘES 1X630 KVA</t>
  </si>
  <si>
    <t>745A11</t>
  </si>
  <si>
    <t>TRAFOSTANICE DRÁŽNÍ STOŽÁROVÁ 22/0,4 KV NA TV DO 90 KVA</t>
  </si>
  <si>
    <t>745A12</t>
  </si>
  <si>
    <t>TRAFOSTANICE DRÁŽNÍ STOŽÁROVÁ 22/0,4 KV NA TV PŘES 90 KVA</t>
  </si>
  <si>
    <t>745A21</t>
  </si>
  <si>
    <t>TRAFOSTANICE DRÁŽNÍ STOŽÁROVÁ 25/0,4 KV NA TV DO 90 KVA</t>
  </si>
  <si>
    <t>745A22</t>
  </si>
  <si>
    <t>TRAFOSTANICE DRÁŽNÍ STOŽÁROVÁ 25/0,4 KV NA TV PŘES 90 KVA</t>
  </si>
  <si>
    <t>745A31</t>
  </si>
  <si>
    <t>TRAFOSTANICE DRÁŽNÍ KIOSKOVÁ 25/0,4 KV PRO NAPÁJENÍ EOV NEBO ZZ Z TV DO 90 KVA</t>
  </si>
  <si>
    <t>745A32</t>
  </si>
  <si>
    <t>TRAFOSTANICE DRÁŽNÍ KIOSKOVÁ 25/0,4 KV PRO NAPÁJENÍ EOV NEBO ZZ Z TV PŘES 90 KVA</t>
  </si>
  <si>
    <t>745A41</t>
  </si>
  <si>
    <t>745B01</t>
  </si>
  <si>
    <t>SKŘÍŇ DRÁŽNÍ 6 KV PRÁZDNÁ</t>
  </si>
  <si>
    <t>745B02</t>
  </si>
  <si>
    <t>745B03</t>
  </si>
  <si>
    <t>745B04</t>
  </si>
  <si>
    <t>745B05</t>
  </si>
  <si>
    <t>745C11</t>
  </si>
  <si>
    <t>745C12</t>
  </si>
  <si>
    <t>745C13</t>
  </si>
  <si>
    <t>745C14</t>
  </si>
  <si>
    <t>745C15</t>
  </si>
  <si>
    <t>745C16</t>
  </si>
  <si>
    <t>745C17</t>
  </si>
  <si>
    <t>ROZVADĚČ PRO DRÁŽNÍ EPZ ELEKTROMĚROVÝ PRO MĚŘENÍ SPOTŘEBY</t>
  </si>
  <si>
    <t>745C18</t>
  </si>
  <si>
    <t>ROZVADĚČ PRO DRÁŽNÍ EPZ PRO NAPÁJENÍ VLASTNÍ SPOTŘEBY ROZVODNY VČETNĚ DC ZDROJE A BATERIÍ</t>
  </si>
  <si>
    <t>745C19</t>
  </si>
  <si>
    <t>745C1A</t>
  </si>
  <si>
    <t>745C21</t>
  </si>
  <si>
    <t>RÁM S DIODOVÝM USMĚRŇOVAČEM 3X2,5 KV AC/3 KV DC, 150-240 A, VČETNĚ REZISTORU 3 KW, 3 KV, 3 KOHMY PRO EPZ</t>
  </si>
  <si>
    <t>745D11</t>
  </si>
  <si>
    <t>STATICKÝ MĚNIČ DRÁŽNÍ PRO NAPÁJENÍ Z TV 3 KV DC, VNITŘNÍ PROVEDENÍ DO 32 KVA</t>
  </si>
  <si>
    <t>745D12</t>
  </si>
  <si>
    <t>STATICKÝ MĚNIČ DRÁŽNÍ PRO NAPÁJENÍ Z TV 3 KV DC, VNITŘNÍ PROVEDENÍ PŘES 32 DO 64 KVA</t>
  </si>
  <si>
    <t>745D13</t>
  </si>
  <si>
    <t>STATICKÝ MĚNIČ DRÁŽNÍ PRO NAPÁJENÍ Z TV 3 KV DC, VNITŘNÍ PROVEDENÍ PŘES 64 DO 128 KVA</t>
  </si>
  <si>
    <t>745D21</t>
  </si>
  <si>
    <t>STATICKÝ MĚNIČ DRÁŽNÍ PRO NAPÁJENÍ Z TV 3 KV DC, VENKOVNÍ PROVEDENÍ DO 32 KVA</t>
  </si>
  <si>
    <t>745D22</t>
  </si>
  <si>
    <t>STATICKÝ MĚNIČ DRÁŽNÍ PRO NAPÁJENÍ Z TV 3 KV DC, VENKOVNÍ PROVEDENÍ PŘES 32 DO 64 KVA</t>
  </si>
  <si>
    <t>745D23</t>
  </si>
  <si>
    <t>STATICKÝ MĚNIČ DRÁŽNÍ PRO NAPÁJENÍ Z TV 3 KV DC, VENKOVNÍ PROVEDENÍ PŘES 64 DO 128 KVA</t>
  </si>
  <si>
    <t>FREKVENČNÍ MĚNIČ NN/NN DO 32 KVA</t>
  </si>
  <si>
    <t>FREKVENČNÍ MĚNIČ NN/NN PŘES 32 DO 64 KVA</t>
  </si>
  <si>
    <t>745Z11</t>
  </si>
  <si>
    <t>745Z12</t>
  </si>
  <si>
    <t>DEMONTÁŽ POLE (SKŘÍNĚ) ROZVADĚČE VN VČETNĚ JEHO NÁPLNĚ</t>
  </si>
  <si>
    <t>745Z13</t>
  </si>
  <si>
    <t>DEMONTÁŽ KOBKY ROZVODNY VN VČETNĚ JEJÍ NÁPLNĚ</t>
  </si>
  <si>
    <t>745Z14</t>
  </si>
  <si>
    <t>DEMONTÁŽ OVLÁDACÍ SKŘÍNĚ VN, PULTU, VČETNĚ JEJÍ NÁPLNĚ, JEDNO POLE</t>
  </si>
  <si>
    <t>745Z15</t>
  </si>
  <si>
    <t>DEMONTÁŽ OVLÁDACÍ SKŘÍŇKY NN NEBO ROZVADĚČE VN VČETNĚ JEJÍ NÁPLNĚ</t>
  </si>
  <si>
    <t>745Z16</t>
  </si>
  <si>
    <t>DEMONTÁŽ MĚŘÍCÍHO TRANSFORMÁTORU PROUDU VN</t>
  </si>
  <si>
    <t>745Z17</t>
  </si>
  <si>
    <t>DEMONTÁŽ MĚŘÍCÍHO TRANSFORMÁTORU NAPĚTÍ VN</t>
  </si>
  <si>
    <t>745Z18</t>
  </si>
  <si>
    <t>DEMONTÁŽ POHONU VN PRVKU</t>
  </si>
  <si>
    <t>745Z21</t>
  </si>
  <si>
    <t>DEMONTÁŽ VN VYPÍNAČE VČETNĚ VOZÍKU A MOTORICKÉHO POHONU</t>
  </si>
  <si>
    <t>745Z22</t>
  </si>
  <si>
    <t>DEMONTÁŽ VN ODPÍNAČE/ODPOJOVAČE VČETNĚ POHONU</t>
  </si>
  <si>
    <t>745Z23</t>
  </si>
  <si>
    <t>DEMONTÁŽ VN POJISTKOVÉHO SPODKU VČETNĚ POJISTKOVÝCH PATRON</t>
  </si>
  <si>
    <t>745Z24</t>
  </si>
  <si>
    <t>DEMONTÁŽ VN SVODIČŮ PŘEPĚTÍ</t>
  </si>
  <si>
    <t>DEMONTÁŽ TRANSFORMÁTORU NN</t>
  </si>
  <si>
    <t>DEMONTÁŽ TRANSFORMÁTORU VN/VN</t>
  </si>
  <si>
    <t>DEMONTÁŽ TRANSFORMÁTORU VN/NN DO 160 KVA</t>
  </si>
  <si>
    <t>DEMONTÁŽ TRANSFORMÁTORU VN/NN PŘES 160 KVA</t>
  </si>
  <si>
    <t>DEMONTÁŽ KIOSKOVÉ TRAFOSTANICE/ROZVODNY</t>
  </si>
  <si>
    <t>DEMONTÁŽ SLOUPOVÉ/STOŽÁROVÉ TRAFOSTANICE</t>
  </si>
  <si>
    <t>DEMONTÁŽ DRÁŽNÍ SKŘÍNĚ 6 KV</t>
  </si>
  <si>
    <t>DEMONTÁŽ STATICKÉHO MĚNIČE</t>
  </si>
  <si>
    <t>DEMONTÁŽ FREKVENČNÍHO MENIČE</t>
  </si>
  <si>
    <t>745Z92</t>
  </si>
  <si>
    <t>746111</t>
  </si>
  <si>
    <t>ODPOJOVAČ 110 KV 3-PÓLOVÝ, 2000 A, PROVEDENÍ S PÓLY VEDLE SEBE, VČETNĚ MOTOROVÉHO POHONU</t>
  </si>
  <si>
    <t>746112</t>
  </si>
  <si>
    <t>ODPOJOVAČ 110 KV 3-PÓLOVÝ, 2000 A, PROVEDENÍ S PÓLY ZA SEBOU (KÝLOVÉ USPOŘÁDÁNÍ), VČETNĚ MOTOROVÉHO POHONU</t>
  </si>
  <si>
    <t>746113</t>
  </si>
  <si>
    <t>743153</t>
  </si>
  <si>
    <t>743154</t>
  </si>
  <si>
    <t>743155</t>
  </si>
  <si>
    <t>743156</t>
  </si>
  <si>
    <t>743157</t>
  </si>
  <si>
    <t>743158</t>
  </si>
  <si>
    <t>743161</t>
  </si>
  <si>
    <t>743162</t>
  </si>
  <si>
    <t>743163</t>
  </si>
  <si>
    <t>743164</t>
  </si>
  <si>
    <t>743165</t>
  </si>
  <si>
    <t>743166</t>
  </si>
  <si>
    <t>743167</t>
  </si>
  <si>
    <t>743168</t>
  </si>
  <si>
    <t>743211</t>
  </si>
  <si>
    <t>OSVĚTLOVACÍ VĚŽ ŽÁROVĚ ZINKOVANÁ TRUBKOVÁ VÝŠKY DO 20 M</t>
  </si>
  <si>
    <t>743212</t>
  </si>
  <si>
    <t>OSVĚTLOVACÍ VĚŽ ŽÁROVĚ ZINKOVANÁ TRUBKOVÁ VÝŠKY OD 21 DO 35 M</t>
  </si>
  <si>
    <t>743213</t>
  </si>
  <si>
    <t>OSVĚTLOVACÍ VĚŽ ŽÁROVĚ ZINKOVANÁ PŘÍHRADOVÁ DO 35 M</t>
  </si>
  <si>
    <t>743221</t>
  </si>
  <si>
    <t>OSVĚTLOVACÍ VĚŽ METALIZOVANÁ TRUBKOVÁ VÝŠKY DO 20 M</t>
  </si>
  <si>
    <t>743222</t>
  </si>
  <si>
    <t>OSVĚTLOVACÍ VĚŽ METALIZOVANÁ TRUBKOVÁ VÝŠKY OD 21 DO 35 M</t>
  </si>
  <si>
    <t>743223</t>
  </si>
  <si>
    <t>OSVĚTLOVACÍ VĚŽ METALIZOVANÁ PŘÍHRADOVÁ DO 35 M</t>
  </si>
  <si>
    <t>743231</t>
  </si>
  <si>
    <t>743232</t>
  </si>
  <si>
    <t>743233</t>
  </si>
  <si>
    <t>743234</t>
  </si>
  <si>
    <t>743235</t>
  </si>
  <si>
    <t>743311</t>
  </si>
  <si>
    <t>VÝLOŽNÍK PRO MONTÁŽ SVÍTIDLA NA STOŽÁR JEDNORAMENNÝ DÉLKA VYLOŽENÍ DO 1 M</t>
  </si>
  <si>
    <t>743312</t>
  </si>
  <si>
    <t>VÝLOŽNÍK PRO MONTÁŽ SVÍTIDLA NA STOŽÁR JEDNORAMENNÝ DÉLKA VYLOŽENÍ PŘES 1 DO 2 M</t>
  </si>
  <si>
    <t>743313</t>
  </si>
  <si>
    <t>VÝLOŽNÍK PRO MONTÁŽ SVÍTIDLA NA STOŽÁR JEDNORAMENNÝ DÉLKA VYLOŽENÍ PŘES 2 M</t>
  </si>
  <si>
    <t>743314</t>
  </si>
  <si>
    <t>VÝLOŽNÍK PRO MONTÁŽ SVÍTIDLA NA STOŽÁR JEDNORAMENNÝ S ÚPRAVOU PRO SVĚTLOMET</t>
  </si>
  <si>
    <t>743315</t>
  </si>
  <si>
    <t>VÝLOŽNÍK PRO MONTÁŽ SVÍTIDLA NA STOŽÁR JEDNORAMENNÝ DEKORATIVNÍ</t>
  </si>
  <si>
    <t>743321</t>
  </si>
  <si>
    <t>VÝLOŽNÍK PRO MONTÁŽ SVÍTIDLA NA STOŽÁR DVOURAMENNÝ DÉLKA VYLOŽENÍ DO 1 M</t>
  </si>
  <si>
    <t>743322</t>
  </si>
  <si>
    <t>VÝLOŽNÍK PRO MONTÁŽ SVÍTIDLA NA STOŽÁR DVOURAMENNÝ DÉLKA VYLOŽENÍ PŘES 1 DO 2 M</t>
  </si>
  <si>
    <t>743323</t>
  </si>
  <si>
    <t>VÝLOŽNÍK PRO MONTÁŽ SVÍTIDLA NA STOŽÁR DVOURAMENNÝ DÉLKA VYLOŽENÍ PŘES 2 M</t>
  </si>
  <si>
    <t>743324</t>
  </si>
  <si>
    <t>VÝLOŽNÍK PRO MONTÁŽ SVÍTIDLA NA STOŽÁR DVOURAMENNÝ S ÚPRAVOU PRO SVĚTLOMET</t>
  </si>
  <si>
    <t>743325</t>
  </si>
  <si>
    <t>VÝLOŽNÍK PRO MONTÁŽ SVÍTIDLA NA STOŽÁR DVOURAMENNÝ DEKORATIVNÍ</t>
  </si>
  <si>
    <t>743331</t>
  </si>
  <si>
    <t>VÝLOŽNÍK PRO MONTÁŽ SVÍTIDLA NA STOŽÁR TŘÍ- A ČTYŘRAMENNÝ DÉLKA VYLOŽENÍ DO 1 M</t>
  </si>
  <si>
    <t>743332</t>
  </si>
  <si>
    <t>VÝLOŽNÍK PRO MONTÁŽ SVÍTIDLA NA STOŽÁR TŘÍ- A ČTYŘRAMENNÝ DÉLKA VYLOŽENÍ PŘES 1 DO 2 M</t>
  </si>
  <si>
    <t>743333</t>
  </si>
  <si>
    <t>VÝLOŽNÍK PRO MONTÁŽ SVÍTIDLA NA STOŽÁR TŘÍ- A ČTYŘRAMENNÝ DÉLKA VYLOŽENÍ PŘES 2 M</t>
  </si>
  <si>
    <t>743334</t>
  </si>
  <si>
    <t>VÝLOŽNÍK PRO MONTÁŽ SVÍTIDLA NA STOŽÁR TŘÍ- A ČTYŘRAMENNÝ S ÚPRAVOU PRO SVĚTLOMET</t>
  </si>
  <si>
    <t>743335</t>
  </si>
  <si>
    <t>VÝLOŽNÍK PRO MONTÁŽ SVÍTIDLA NA STOŽÁR TŘÍ- A ČTYŘRAMENNÝ DEKORATIVNÍ</t>
  </si>
  <si>
    <t>743341</t>
  </si>
  <si>
    <t>VÝLOŽNÍK PRO MONTÁŽ SVÍTIDLA NA STĚNU/BETONOVÝ STOŽÁR DÉLKA VYLOŽENÍ DO 1 M</t>
  </si>
  <si>
    <t>743342</t>
  </si>
  <si>
    <t>VÝLOŽNÍK PRO MONTÁŽ SVÍTIDLA NA STĚNU/BETONOVÝ STOŽÁR DÉLKA VYLOŽENÍ PŘES 1 DO 2 M</t>
  </si>
  <si>
    <t>743343</t>
  </si>
  <si>
    <t>VÝLOŽNÍK PRO MONTÁŽ SVÍTIDLA NA STĚNU/BETONOVÝ STOŽÁR DÉLKA VYLOŽENÍ PŘES 2 M</t>
  </si>
  <si>
    <t>743344</t>
  </si>
  <si>
    <t>VÝLOŽNÍK PRO MONTÁŽ SVÍTIDLA NA STĚNU/BETONOVÝ STOŽÁR S ÚPRAVOU PRO SVĚTLOMET</t>
  </si>
  <si>
    <t>743345</t>
  </si>
  <si>
    <t>VÝLOŽNÍK PRO MONTÁŽ SVÍTIDLA NA STĚNU/BETONOVÝ STOŽÁR DEKORATIVNÍ</t>
  </si>
  <si>
    <t>743351</t>
  </si>
  <si>
    <t>VÝLOŽNÍK PRO MONTÁŽ SVÍTIDLA NA ŽELEZNIČNÍ STOŽÁR (JŽ) PRO SPOUŠTĚCÍ ZAŘÍZENÍ A SVÍTIDLO S DOTYKOVOU SPOJKOU</t>
  </si>
  <si>
    <t>743352</t>
  </si>
  <si>
    <t>VÝLOŽNÍK PRO MONTÁŽ SVÍTIDLA NA ŽELEZNIČNÍ STOŽÁR (JŽ) PRO PEVNÉ SVÍTIDLO</t>
  </si>
  <si>
    <t>743411</t>
  </si>
  <si>
    <t>SVÍTIDLO DRÁŽNÍ VÝBOJKOVÉ KOVOVÉ, MIN.IP 54 DO 150 W</t>
  </si>
  <si>
    <t>743412</t>
  </si>
  <si>
    <t>SVÍTIDLO DRÁŽNÍ VÝBOJKOVÉ KOVOVÉ, MIN.IP 54 OD 151 DO 250 W</t>
  </si>
  <si>
    <t>743413</t>
  </si>
  <si>
    <t>SVÍTIDLO DRÁŽNÍ VÝBOJKOVÉ KOVOVÉ, MIN.IP 54 PŘES 250 W</t>
  </si>
  <si>
    <t>743421</t>
  </si>
  <si>
    <t>SVÍTIDLO DRÁŽNÍ S DOTYKOVOU SPOJKOU DO 150 W</t>
  </si>
  <si>
    <t>743422</t>
  </si>
  <si>
    <t>SVÍTIDLO DRÁŽNÍ S DOTYKOVOU SPOJKOU OD 151 DO 250 W</t>
  </si>
  <si>
    <t>743423</t>
  </si>
  <si>
    <t>SVÍTIDLO DRÁŽNÍ S DOTYKOVOU SPOJKOU PŘES 250 W</t>
  </si>
  <si>
    <t>743431</t>
  </si>
  <si>
    <t>SVÍTIDLO DRÁŽNÍ VÝBOJKOVÉ, MIN. IP 54, DO 150 W</t>
  </si>
  <si>
    <t>743432</t>
  </si>
  <si>
    <t>SVÍTIDLO DRÁŽNÍ VÝBOJKOVÉ, MIN. IP 54, OD 151 DO 250 W</t>
  </si>
  <si>
    <t>743433</t>
  </si>
  <si>
    <t>SVÍTIDLO DRÁŽNÍ VÝBOJKOVÉ, MIN. IP 54, PŘES 250 W</t>
  </si>
  <si>
    <t>743441</t>
  </si>
  <si>
    <t>SVÍTIDLO DRÁŽNÍ VÝBOJKOVÝ SVĚTLOMET KOVOVÝ, MIN. IP 54, DO 150 W</t>
  </si>
  <si>
    <t>743442</t>
  </si>
  <si>
    <t>SVÍTIDLO DRÁŽNÍ VÝBOJKOVÝ SVĚTLOMET KOVOVÝ, MIN. IP 54, OD 151 DO 250 W</t>
  </si>
  <si>
    <t>743443</t>
  </si>
  <si>
    <t>SVÍTIDLO DRÁŽNÍ VÝBOJKOVÝ SVĚTLOMET KOVOVÝ, MIN. IP 54, OD 251 DO 600 W</t>
  </si>
  <si>
    <t>743444</t>
  </si>
  <si>
    <t>SVÍTIDLO DRÁŽNÍ VÝBOJKOVÝ SVĚTLOMET KOVOVÝ, MIN. IP 54, OD 601 DO 1000 W</t>
  </si>
  <si>
    <t>743445</t>
  </si>
  <si>
    <t>SVÍTIDLO DRÁŽNÍ VÝBOJKOVÝ SVĚTLOMET KOVOVÝ, MIN. IP 54, PŘES 1000 W</t>
  </si>
  <si>
    <t>743451</t>
  </si>
  <si>
    <t>SVÍTIDLO DRÁŽNÍ ZÁŘIVKOVÉ ANTIVANDAL KOVOVÉ, MIN. IP 65, TŘÍDA II, ELEKTRONICKÝ PŘEDŘADNÍK, DO 40 W</t>
  </si>
  <si>
    <t>743452</t>
  </si>
  <si>
    <t>SVÍTIDLO DRÁŽNÍ ZÁŘIVKOVÉ ANTIVANDAL KOVOVÉ, MIN. IP 65, TŘÍDA II, ELEKTRONICKÝ PŘEDŘADNÍK, PŘES 40 DO 60 W</t>
  </si>
  <si>
    <t>743453</t>
  </si>
  <si>
    <t>SVÍTIDLO DRÁŽNÍ ZÁŘIVKOVÉ ANTIVANDAL KOVOVÉ, MIN. IP 65, TŘÍDA II, ELEKTRONICKÝ PŘEDŘADNÍK, PŘES 60 W</t>
  </si>
  <si>
    <t>743461</t>
  </si>
  <si>
    <t>SVÍTIDLO DRÁŽNÍ ZÁŘIVKOVÉ ANTIVANDAL PLASTOVÉ, MIN. IP 54, TŘÍDA II, ELEKTRONICKÝ PŘEDŘADNÍK, DO 40 W</t>
  </si>
  <si>
    <t>743462</t>
  </si>
  <si>
    <t>SVÍTIDLO DRÁŽNÍ ZÁŘIVKOVÉ ANTIVANDAL PLASTOVÉ, MIN. IP 54, TŘÍDA II, ELEKTRONICKÝ PŘEDŘADNÍK, PŘES 40 DO 60 W</t>
  </si>
  <si>
    <t>743463</t>
  </si>
  <si>
    <t>SVÍTIDLO DRÁŽNÍ ZÁŘIVKOVÉ ANTIVANDAL PLASTOVÉ, MIN. IP 54, TŘÍDA II, ELEKTRONICKÝ PŘEDŘADNÍK, PŘES 60 W</t>
  </si>
  <si>
    <t>743471</t>
  </si>
  <si>
    <t>SVÍTIDLO DRÁŽNÍ LED, MIN. IP 54, ELEKTRONICKÝ PŘEDŘADNÍK, DO 10 W</t>
  </si>
  <si>
    <t>743472</t>
  </si>
  <si>
    <t>SVÍTIDLO DRÁŽNÍ LED, MIN. IP 54, ELEKTRONICKÝ PŘEDŘADNÍK, PŘES 10 DO 25 W</t>
  </si>
  <si>
    <t>743473</t>
  </si>
  <si>
    <t>SVÍTIDLO DRÁŽNÍ LED, MIN. IP 54, ELEKTRONICKÝ PŘEDŘADNÍK, PŘES 25 DO 45 W</t>
  </si>
  <si>
    <t>743474</t>
  </si>
  <si>
    <t>SVÍTIDLO DRÁŽNÍ LED, MIN. IP 54, ELEKTRONICKÝ PŘEDŘADNÍK, PŘES 45 W</t>
  </si>
  <si>
    <t>743481</t>
  </si>
  <si>
    <t>743482</t>
  </si>
  <si>
    <t>743483</t>
  </si>
  <si>
    <t>743484</t>
  </si>
  <si>
    <t>743485</t>
  </si>
  <si>
    <t>743486</t>
  </si>
  <si>
    <t>743487</t>
  </si>
  <si>
    <t>743488</t>
  </si>
  <si>
    <t>743511</t>
  </si>
  <si>
    <t>SVÍTIDLO VENKOVNÍ VŠEOBECNÉ VÝBOJKOVÉ ULIČNÍ, MIN. IP 44, DO 150 W</t>
  </si>
  <si>
    <t>743512</t>
  </si>
  <si>
    <t>SVÍTIDLO VENKOVNÍ VŠEOBECNÉ VÝBOJKOVÉ ULIČNÍ, MIN. IP 44, PŘES 150 DO 250 W</t>
  </si>
  <si>
    <t>743513</t>
  </si>
  <si>
    <t>SVÍTIDLO VENKOVNÍ VŠEOBECNÉ VÝBOJKOVÉ ULIČNÍ, MIN. IP 44, PŘES 250 W</t>
  </si>
  <si>
    <t>743521</t>
  </si>
  <si>
    <t>SVÍTIDLO VENKOVNÍ VŠEOBECNÉ VÝBOJKOVÝ SVĚTLOMET, MIN. IP 44, DO 150 W</t>
  </si>
  <si>
    <t>743522</t>
  </si>
  <si>
    <t>SVÍTIDLO VENKOVNÍ VŠEOBECNÉ VÝBOJKOVÝ SVĚTLOMET, MIN. IP 44, PŘES 150 DO 250 W</t>
  </si>
  <si>
    <t>743523</t>
  </si>
  <si>
    <t>746453</t>
  </si>
  <si>
    <t>746454</t>
  </si>
  <si>
    <t>ROZVADĚČ TRAKČNÍ VN UN 3 KV DC ZPĚTNÉHO VEDENÍ KOMPLETNÍ S ODPOJOVAČEM VENKOVNÍ</t>
  </si>
  <si>
    <t>746455</t>
  </si>
  <si>
    <t>746461</t>
  </si>
  <si>
    <t>ODPOJOVAČ TRAKČNÍ VN UN 3-6 KV DC DO 2000 A VNITŘNÍ</t>
  </si>
  <si>
    <t>746462</t>
  </si>
  <si>
    <t>ODPOJOVAČ TRAKČNÍ VN UN 3-6 KV DC PŘES 2000 A VNITŘNÍ</t>
  </si>
  <si>
    <t>746463</t>
  </si>
  <si>
    <t>ODPOJOVAČ TRAKČNÍ VN UN 3-6 KV DC DO 2000 A VNITŘNÍ S UZEMŇOVAČEM</t>
  </si>
  <si>
    <t>746464</t>
  </si>
  <si>
    <t>746471</t>
  </si>
  <si>
    <t>SKŘÍŇ OBČASNÉ NÁVĚSTI K TRAKČNÍMU ROZVADĚČI VN</t>
  </si>
  <si>
    <t>746472</t>
  </si>
  <si>
    <t>SKŘÍŇ ZEMNÍ OCHRANY K TRAKČNÍMU ROZVADĚČI VN</t>
  </si>
  <si>
    <t>746473</t>
  </si>
  <si>
    <t>SKŘÍŇ VAZBY TRAKČNÍCH NAPAJEČŮ PRO DVA SMĚRY (ČTYŘI NAPAJEČE)</t>
  </si>
  <si>
    <t>746474</t>
  </si>
  <si>
    <t>SKŘÍŇ VAZBY TRAKČNÍCH NAPAJEČŮ PRO TŘI SMĚRY (ŠEST NAPAJEČŮ)</t>
  </si>
  <si>
    <t>746511</t>
  </si>
  <si>
    <t>TRANSFORMÁTOR MĚNIČOVÝ PRO FKZ OLEJOVÝ HERMETIZOVANÝ DO 27,5/10 KV, DO 8000 KVA</t>
  </si>
  <si>
    <t>746512</t>
  </si>
  <si>
    <t>TRANSFORMÁTOR MĚNIČOVÝ PRO FKZ SUCHÝ DO 27,5/10 KV, DO 8000 KVA</t>
  </si>
  <si>
    <t>746521</t>
  </si>
  <si>
    <t>TYRISTOROVÝ MĚNIČ VE FUNKCI REGULÁTORU JALOVÉHO VÝKONU PRO FKZ DO 10 KV, 700 A</t>
  </si>
  <si>
    <t>746522</t>
  </si>
  <si>
    <t>TYRISTOROVÝ MĚNIČ VE FUNKCI REGULÁTORU JALOVÉHO VÝKONU PRO FKZ PŘES 10 DO 27,5 KV, 700 A</t>
  </si>
  <si>
    <t>746531</t>
  </si>
  <si>
    <t>VZDUCHOVÁ DEKOMPENZAČNÍ TLUMIVKA PRO FKZ JEDNOFÁZOVÁ, 10 KV, DO 7000 KVA</t>
  </si>
  <si>
    <t>746532</t>
  </si>
  <si>
    <t>VZDUCHOVÁ DEKOMPENZAČNÍ TLUMIVKA PRO FKZ JEDNOFÁZOVÁ, 27,5 KV, DO 7000 KVA</t>
  </si>
  <si>
    <t>746541</t>
  </si>
  <si>
    <t>VZDUCHOVÁ FILTRAČNÍ TLUMIVKA PRO FKZ 27,5 KV, DO 150 A, 300 MH</t>
  </si>
  <si>
    <t>746542</t>
  </si>
  <si>
    <t>VZDUCHOVÁ FILTRAČNÍ TLUMIVKA PRO FKZ 27,5 KV, PŘES 150 DO 300 A, PŘES 120 DO 300 MH</t>
  </si>
  <si>
    <t>746551</t>
  </si>
  <si>
    <t>JEDNOFÁZOVÁ KONDENZÁTOROVÁ BATERIE UN 40 KV PRO FKZ DO 1000 KVAR</t>
  </si>
  <si>
    <t>746552</t>
  </si>
  <si>
    <t>JEDNOFÁZOVÁ KONDENZÁTOROVÁ BATERIE UN 40 KV PRO FKZ PŘES 1000 DO 6000 KVAR</t>
  </si>
  <si>
    <t>746561</t>
  </si>
  <si>
    <t>746562</t>
  </si>
  <si>
    <t>746563</t>
  </si>
  <si>
    <t>746564</t>
  </si>
  <si>
    <t>746565</t>
  </si>
  <si>
    <t>746566</t>
  </si>
  <si>
    <t>746567</t>
  </si>
  <si>
    <t>746571</t>
  </si>
  <si>
    <t>746572</t>
  </si>
  <si>
    <t>PŘÍSTROJOVÝ TRANSFORMÁTOR PROUDU PODPĚRNÝ, DVOUJÁDROVÝ, PRO VENKOVNÍ PROSTŘEDÍ, UA/UI ? 80/170 KV, DO 300 A</t>
  </si>
  <si>
    <t>746573</t>
  </si>
  <si>
    <t>PŘÍSTROJOVÝ TRANSFORMÁTOR PROUDU PODPĚRNÝ, DVOUJÁDROVÝ, PRO VENKOVNÍ PROSTŘEDÍ, UA/UI ? 38/95 KV, PŘES 300 DO 700 A</t>
  </si>
  <si>
    <t>746574</t>
  </si>
  <si>
    <t>75C858</t>
  </si>
  <si>
    <t>75C856</t>
  </si>
  <si>
    <t>75C861</t>
  </si>
  <si>
    <t>75C867</t>
  </si>
  <si>
    <t>75C868</t>
  </si>
  <si>
    <t>75C866</t>
  </si>
  <si>
    <t>75C871</t>
  </si>
  <si>
    <t>75C877</t>
  </si>
  <si>
    <t>75C878</t>
  </si>
  <si>
    <t>75C881</t>
  </si>
  <si>
    <t>75C887</t>
  </si>
  <si>
    <t>75C888</t>
  </si>
  <si>
    <t>75C891</t>
  </si>
  <si>
    <t>75C897</t>
  </si>
  <si>
    <t>75C898</t>
  </si>
  <si>
    <t>75C8A1</t>
  </si>
  <si>
    <t>75C8A7</t>
  </si>
  <si>
    <t>75C8A8</t>
  </si>
  <si>
    <t>75C8B1</t>
  </si>
  <si>
    <t>75C8B7</t>
  </si>
  <si>
    <t>75C8B8</t>
  </si>
  <si>
    <t>75C911</t>
  </si>
  <si>
    <t>75C917</t>
  </si>
  <si>
    <t>75C918</t>
  </si>
  <si>
    <t>75C916</t>
  </si>
  <si>
    <t>75C921</t>
  </si>
  <si>
    <t>75C927</t>
  </si>
  <si>
    <t>75C928</t>
  </si>
  <si>
    <t>75C926</t>
  </si>
  <si>
    <t>75C931</t>
  </si>
  <si>
    <t>75C937</t>
  </si>
  <si>
    <t>75C938</t>
  </si>
  <si>
    <t>75C936</t>
  </si>
  <si>
    <t>75C941</t>
  </si>
  <si>
    <t>75C951</t>
  </si>
  <si>
    <t>75D111</t>
  </si>
  <si>
    <t>75D117</t>
  </si>
  <si>
    <t>75D118</t>
  </si>
  <si>
    <t>75D116</t>
  </si>
  <si>
    <t>75D121</t>
  </si>
  <si>
    <t>75D127</t>
  </si>
  <si>
    <t>75D128</t>
  </si>
  <si>
    <t>75D126</t>
  </si>
  <si>
    <t>75D131</t>
  </si>
  <si>
    <t>75D137</t>
  </si>
  <si>
    <t>75D138</t>
  </si>
  <si>
    <t>75D136</t>
  </si>
  <si>
    <t>75D141</t>
  </si>
  <si>
    <t>75D147</t>
  </si>
  <si>
    <t>75D148</t>
  </si>
  <si>
    <t>75D151</t>
  </si>
  <si>
    <t>75D157</t>
  </si>
  <si>
    <t>75D158</t>
  </si>
  <si>
    <t>75D161</t>
  </si>
  <si>
    <t>75D167</t>
  </si>
  <si>
    <t>75D168</t>
  </si>
  <si>
    <t>75D166</t>
  </si>
  <si>
    <t>75D171</t>
  </si>
  <si>
    <t>75M435</t>
  </si>
  <si>
    <t>75M43X</t>
  </si>
  <si>
    <t>75M43Y</t>
  </si>
  <si>
    <t>75M511</t>
  </si>
  <si>
    <t>75M512</t>
  </si>
  <si>
    <t>75M51X</t>
  </si>
  <si>
    <t>75M51Y</t>
  </si>
  <si>
    <t>75M521</t>
  </si>
  <si>
    <t>75M522</t>
  </si>
  <si>
    <t>75M52X</t>
  </si>
  <si>
    <t>75M52Y</t>
  </si>
  <si>
    <t>75M531</t>
  </si>
  <si>
    <t>75M532</t>
  </si>
  <si>
    <t>75M53X</t>
  </si>
  <si>
    <t>75M53Y</t>
  </si>
  <si>
    <t>75M611</t>
  </si>
  <si>
    <t>75M61W</t>
  </si>
  <si>
    <t>75M61X</t>
  </si>
  <si>
    <t>75M61Y</t>
  </si>
  <si>
    <t>75M621</t>
  </si>
  <si>
    <t>75M62W</t>
  </si>
  <si>
    <t>75M62X</t>
  </si>
  <si>
    <t>75M62Y</t>
  </si>
  <si>
    <t>75M631</t>
  </si>
  <si>
    <t>75M63W</t>
  </si>
  <si>
    <t>75M63X</t>
  </si>
  <si>
    <t>75M63Y</t>
  </si>
  <si>
    <t>75M641</t>
  </si>
  <si>
    <t>75M64W</t>
  </si>
  <si>
    <t>75M64X</t>
  </si>
  <si>
    <t>75M64Y</t>
  </si>
  <si>
    <t>75M651</t>
  </si>
  <si>
    <t>75M65W</t>
  </si>
  <si>
    <t>75M65X</t>
  </si>
  <si>
    <t>75M65Y</t>
  </si>
  <si>
    <t>75M711</t>
  </si>
  <si>
    <t>75M712</t>
  </si>
  <si>
    <t>75M71X</t>
  </si>
  <si>
    <t>75M71Y</t>
  </si>
  <si>
    <t>75M721</t>
  </si>
  <si>
    <t>75M722</t>
  </si>
  <si>
    <t>75M723</t>
  </si>
  <si>
    <t>75M724</t>
  </si>
  <si>
    <t>75M725</t>
  </si>
  <si>
    <t>75M726</t>
  </si>
  <si>
    <t>75M727</t>
  </si>
  <si>
    <t>75M728</t>
  </si>
  <si>
    <t>75M729</t>
  </si>
  <si>
    <t>75M72A</t>
  </si>
  <si>
    <t>75M72X</t>
  </si>
  <si>
    <t>75M72Y</t>
  </si>
  <si>
    <t>75M811</t>
  </si>
  <si>
    <t>75M812</t>
  </si>
  <si>
    <t>75M813</t>
  </si>
  <si>
    <t>75M814</t>
  </si>
  <si>
    <t>75M815</t>
  </si>
  <si>
    <t>75M816</t>
  </si>
  <si>
    <t>75M81X</t>
  </si>
  <si>
    <t>75M81Y</t>
  </si>
  <si>
    <t>75M821</t>
  </si>
  <si>
    <t>75M822</t>
  </si>
  <si>
    <t>75M823</t>
  </si>
  <si>
    <t>75M824</t>
  </si>
  <si>
    <t>75M825</t>
  </si>
  <si>
    <t>75M826</t>
  </si>
  <si>
    <t>75M827</t>
  </si>
  <si>
    <t>75M828</t>
  </si>
  <si>
    <t>75M82X</t>
  </si>
  <si>
    <t>75M82Y</t>
  </si>
  <si>
    <t>75M831</t>
  </si>
  <si>
    <t>75M832</t>
  </si>
  <si>
    <t>965231</t>
  </si>
  <si>
    <t>965232</t>
  </si>
  <si>
    <t>965233</t>
  </si>
  <si>
    <t>965234</t>
  </si>
  <si>
    <t>965235</t>
  </si>
  <si>
    <t>965236</t>
  </si>
  <si>
    <t>965254</t>
  </si>
  <si>
    <t>965255</t>
  </si>
  <si>
    <t>965256</t>
  </si>
  <si>
    <t>965264</t>
  </si>
  <si>
    <t>965265</t>
  </si>
  <si>
    <t>965266</t>
  </si>
  <si>
    <t>965311</t>
  </si>
  <si>
    <t>965312</t>
  </si>
  <si>
    <t>965321</t>
  </si>
  <si>
    <t>965322</t>
  </si>
  <si>
    <t>965411</t>
  </si>
  <si>
    <t>965412</t>
  </si>
  <si>
    <t>965421</t>
  </si>
  <si>
    <t>965422</t>
  </si>
  <si>
    <t>965431</t>
  </si>
  <si>
    <t>965432</t>
  </si>
  <si>
    <t>965441</t>
  </si>
  <si>
    <t>965442</t>
  </si>
  <si>
    <t>965511</t>
  </si>
  <si>
    <t>965512</t>
  </si>
  <si>
    <t>965521</t>
  </si>
  <si>
    <t>965522</t>
  </si>
  <si>
    <t>965531</t>
  </si>
  <si>
    <t>965532</t>
  </si>
  <si>
    <t>965541</t>
  </si>
  <si>
    <t>965542</t>
  </si>
  <si>
    <t>965551</t>
  </si>
  <si>
    <t>965552</t>
  </si>
  <si>
    <t>965611</t>
  </si>
  <si>
    <t>965612</t>
  </si>
  <si>
    <t>965621</t>
  </si>
  <si>
    <t>965622</t>
  </si>
  <si>
    <t>965631</t>
  </si>
  <si>
    <t>965632</t>
  </si>
  <si>
    <t>965811</t>
  </si>
  <si>
    <t>965812</t>
  </si>
  <si>
    <t>965821</t>
  </si>
  <si>
    <t>965822</t>
  </si>
  <si>
    <t>965831</t>
  </si>
  <si>
    <t>965832</t>
  </si>
  <si>
    <t>75N24X</t>
  </si>
  <si>
    <t>75N24Y</t>
  </si>
  <si>
    <t>75N251</t>
  </si>
  <si>
    <t>75N252</t>
  </si>
  <si>
    <t>75N253</t>
  </si>
  <si>
    <t>75N254</t>
  </si>
  <si>
    <t>75N25X</t>
  </si>
  <si>
    <t>75N25Y</t>
  </si>
  <si>
    <t>75N261</t>
  </si>
  <si>
    <t>75N262</t>
  </si>
  <si>
    <t>75N26X</t>
  </si>
  <si>
    <t>75N26Y</t>
  </si>
  <si>
    <t>75N271</t>
  </si>
  <si>
    <t>75N272</t>
  </si>
  <si>
    <t>75N27X</t>
  </si>
  <si>
    <t>75N27Y</t>
  </si>
  <si>
    <t>75N281</t>
  </si>
  <si>
    <t>75N28W</t>
  </si>
  <si>
    <t>75N28X</t>
  </si>
  <si>
    <t>75N28Y</t>
  </si>
  <si>
    <t>75N291</t>
  </si>
  <si>
    <t>75N311</t>
  </si>
  <si>
    <t>75N312</t>
  </si>
  <si>
    <t>75N313</t>
  </si>
  <si>
    <t>75N314</t>
  </si>
  <si>
    <t>75N315</t>
  </si>
  <si>
    <t>75N316</t>
  </si>
  <si>
    <t>75N317</t>
  </si>
  <si>
    <t>75I61Z</t>
  </si>
  <si>
    <t>75I621</t>
  </si>
  <si>
    <t>75I62X</t>
  </si>
  <si>
    <t>75I62Z</t>
  </si>
  <si>
    <t>75I71X</t>
  </si>
  <si>
    <t>75I71Z</t>
  </si>
  <si>
    <t>75I72X</t>
  </si>
  <si>
    <t>75I72Z</t>
  </si>
  <si>
    <t>75I81X</t>
  </si>
  <si>
    <t>75I81Z</t>
  </si>
  <si>
    <t>75I82X</t>
  </si>
  <si>
    <t>75I82Z</t>
  </si>
  <si>
    <t>75I835</t>
  </si>
  <si>
    <t>75I83X</t>
  </si>
  <si>
    <t>75I83Z</t>
  </si>
  <si>
    <t>75I841</t>
  </si>
  <si>
    <t>75I84X</t>
  </si>
  <si>
    <t>75I84Y</t>
  </si>
  <si>
    <t>75I851</t>
  </si>
  <si>
    <t>75I85X</t>
  </si>
  <si>
    <t>75I85Y</t>
  </si>
  <si>
    <t>75I91X</t>
  </si>
  <si>
    <t>75I91Z</t>
  </si>
  <si>
    <t>75I92X</t>
  </si>
  <si>
    <t>75I92Z</t>
  </si>
  <si>
    <t>75I93X</t>
  </si>
  <si>
    <t>75I93Z</t>
  </si>
  <si>
    <t>75I94X</t>
  </si>
  <si>
    <t>75I94Z</t>
  </si>
  <si>
    <t>75I95X</t>
  </si>
  <si>
    <t>75I95Z</t>
  </si>
  <si>
    <t>75IA11</t>
  </si>
  <si>
    <t>75IA12</t>
  </si>
  <si>
    <t>75IA1X</t>
  </si>
  <si>
    <t>75IA1Y</t>
  </si>
  <si>
    <t>75IA21</t>
  </si>
  <si>
    <t>75IA22</t>
  </si>
  <si>
    <t>75IA2X</t>
  </si>
  <si>
    <t>75IA2Y</t>
  </si>
  <si>
    <t>75IA31</t>
  </si>
  <si>
    <t>75IA32</t>
  </si>
  <si>
    <t>75IA3X</t>
  </si>
  <si>
    <t>75IA3Y</t>
  </si>
  <si>
    <t>75IA41</t>
  </si>
  <si>
    <t>75IA42</t>
  </si>
  <si>
    <t>75IA4X</t>
  </si>
  <si>
    <t>75IA4Y</t>
  </si>
  <si>
    <t>75IA51</t>
  </si>
  <si>
    <t>75IA52</t>
  </si>
  <si>
    <t>75IA5X</t>
  </si>
  <si>
    <t>75IA5Y</t>
  </si>
  <si>
    <t>75IA61</t>
  </si>
  <si>
    <t>75IA62</t>
  </si>
  <si>
    <t>75IA6X</t>
  </si>
  <si>
    <t>75IA6Y</t>
  </si>
  <si>
    <t>PŘÍPLATEK ZA PLASTOVÝ IZOLÁTOR</t>
  </si>
  <si>
    <t>DOPLNĚNÍ PŘÍDAVNÉHO LANA U STÁVAJÍCÍ KONZOLY</t>
  </si>
  <si>
    <t>ZÁVĚS LANA NEBO TROLEJE NA BRÁNĚ ZÁKLADNÍ</t>
  </si>
  <si>
    <t>ZÁVĚS SIK BEZ PŘÍDAVNÉHO LANA</t>
  </si>
  <si>
    <t>ZÁVĚS SIK S PŘÍDAVNÝM LANEM</t>
  </si>
  <si>
    <t>ZÁVĚS TV NA PŘEVĚSU BEZ PŘÍDAVNÉHO LANA</t>
  </si>
  <si>
    <t>ZÁVĚS TV NA PŘEVĚSU S PŘÍDAVNÝM LANEM</t>
  </si>
  <si>
    <t>KŘÍŽENÍ SESTAV</t>
  </si>
  <si>
    <t>VĚŠÁK TROLEJE POHYBLIVÝ S PROUDOVÝM PROPOJENÍM</t>
  </si>
  <si>
    <t>ROZVADĚČ KOMPENZAČNÍ VENKOVNÍ OD 151 DO 250 KVAR</t>
  </si>
  <si>
    <t>ROZVADĚČ KOMPENZAČNÍ VENKOVNÍ OD 251 DO 350 KVAR</t>
  </si>
  <si>
    <t>ROZVADĚČ KOMPENZAČNÍ VENKOVNÍ OD 351 DO 450 KVAR</t>
  </si>
  <si>
    <t>ROZVADĚČ KOMPENZAČNÍ VENKOVNÍ PŘES 450 KVAR</t>
  </si>
  <si>
    <t>ROZVADĚČ NA SLOUPOVOU TRAFOSTANICI TYPOVÝ KOMPLETNÍ DO 63 KVA</t>
  </si>
  <si>
    <t>ROZVADĚČ NA SLOUPOVOU TRAFOSTANICI TYPOVÝ KOMPLETNÍ PŘES 63 DO 400 KVA</t>
  </si>
  <si>
    <t>ROZVADĚČ NA SLOUPOVOU TRAFOSTANICI TYPOVÝ KOMPLETNÍ PŘES 400 DO 630 KVA</t>
  </si>
  <si>
    <t>744611</t>
  </si>
  <si>
    <t>JISTIČ JEDNOPÓLOVÝ (10 KA) DO 2 A</t>
  </si>
  <si>
    <t>744612</t>
  </si>
  <si>
    <t>JISTIČ JEDNOPÓLOVÝ (10 KA) OD 4 DO 10 A</t>
  </si>
  <si>
    <t>744613</t>
  </si>
  <si>
    <t>JISTIČ JEDNOPÓLOVÝ (10 KA) OD 13 DO 20 A</t>
  </si>
  <si>
    <t>744614</t>
  </si>
  <si>
    <t>JISTIČ JEDNOPÓLOVÝ (10 KA) OD 25 DO 40 A</t>
  </si>
  <si>
    <t>744615</t>
  </si>
  <si>
    <t>JISTIČ JEDNOPÓLOVÝ (10 KA) OD 50 DO 63 A</t>
  </si>
  <si>
    <t>744616</t>
  </si>
  <si>
    <t>JISTIČ JEDNOPÓLOVÝ (10 KA) OD 80 DO 125 A</t>
  </si>
  <si>
    <t>744621</t>
  </si>
  <si>
    <t>JISTIČ DVOUPÓLOVÝ (1+N, 10 KA) DO 2 A</t>
  </si>
  <si>
    <t>744622</t>
  </si>
  <si>
    <t>JISTIČ DVOUPÓLOVÝ (1+N, 10 KA) OD 4 DO 10 A</t>
  </si>
  <si>
    <t>744623</t>
  </si>
  <si>
    <t>JISTIČ DVOUPÓLOVÝ (1+N, 10 KA) OD 13 DO 20 A</t>
  </si>
  <si>
    <t>744624</t>
  </si>
  <si>
    <t>JISTIČ DVOUPÓLOVÝ (1+N, 10 KA) OD 25 DO 40 A</t>
  </si>
  <si>
    <t>744625</t>
  </si>
  <si>
    <t>JISTIČ DVOUPÓLOVÝ (1+N, 10 KA) OD 50 DO 63 A</t>
  </si>
  <si>
    <t>744626</t>
  </si>
  <si>
    <t>JISTIČ DVOUPÓLOVÝ (1+N, 10 KA) OD 80 DO 125 A</t>
  </si>
  <si>
    <t>744631</t>
  </si>
  <si>
    <t>JISTIČ TŘÍPÓLOVÝ (10 KA) DO 2 A</t>
  </si>
  <si>
    <t>744632</t>
  </si>
  <si>
    <t>JISTIČ TŘÍPÓLOVÝ (10 KA) OD 4 DO 10 A</t>
  </si>
  <si>
    <t>744633</t>
  </si>
  <si>
    <t>JISTIČ TŘÍPÓLOVÝ (10 KA) OD 13 DO 20 A</t>
  </si>
  <si>
    <t>744634</t>
  </si>
  <si>
    <t>JISTIČ TŘÍPÓLOVÝ (10 KA) OD 25 DO 40 A</t>
  </si>
  <si>
    <t>744635</t>
  </si>
  <si>
    <t>JISTIČ TŘÍPÓLOVÝ (10 KA) OD 50 DO 63 A</t>
  </si>
  <si>
    <t>744636</t>
  </si>
  <si>
    <t>JISTIČ TŘÍPÓLOVÝ (10 KA) OD 80 DO 125 A</t>
  </si>
  <si>
    <t>744641</t>
  </si>
  <si>
    <t>JISTIČ ČTYŘPÓLOVÝ (3+N, 10 KA) DO 2 A</t>
  </si>
  <si>
    <t>744642</t>
  </si>
  <si>
    <t>JISTIČ ČTYŘPÓLOVÝ (3+N, 10 KA) OD 4 DO 10 A</t>
  </si>
  <si>
    <t>744643</t>
  </si>
  <si>
    <t>JISTIČ ČTYŘPÓLOVÝ (3+N, 10 KA) OD 13 DO 20 A</t>
  </si>
  <si>
    <t>744644</t>
  </si>
  <si>
    <t>JISTIČ ČTYŘPÓLOVÝ (3+N, 10 KA) OD 25 DO 40 A</t>
  </si>
  <si>
    <t>744645</t>
  </si>
  <si>
    <t>JISTIČ ČTYŘPÓLOVÝ (3+N, 10 KA) OD 50 DO 63 A</t>
  </si>
  <si>
    <t>744646</t>
  </si>
  <si>
    <t>JISTIČ ČTYŘPÓLOVÝ (3+N, 10 KA) OD 80 DO 125 A</t>
  </si>
  <si>
    <t>744651</t>
  </si>
  <si>
    <t>JISTIČ DC DO 2 A</t>
  </si>
  <si>
    <t>744652</t>
  </si>
  <si>
    <t>JISTIČ DC OD 4 DO 10 A</t>
  </si>
  <si>
    <t>744653</t>
  </si>
  <si>
    <t>JISTIČ DC OD 13 DO 20 A</t>
  </si>
  <si>
    <t>744654</t>
  </si>
  <si>
    <t>JISTIČ DC OD 25 DO 40 A</t>
  </si>
  <si>
    <t>744655</t>
  </si>
  <si>
    <t>JISTIČ DC OD 50 DO 63 A</t>
  </si>
  <si>
    <t>744656</t>
  </si>
  <si>
    <t>JISTIČ DC OD 80 DO 125 A</t>
  </si>
  <si>
    <t>744661</t>
  </si>
  <si>
    <t>744662</t>
  </si>
  <si>
    <t>744663</t>
  </si>
  <si>
    <t>744664</t>
  </si>
  <si>
    <t>744665</t>
  </si>
  <si>
    <t>744666</t>
  </si>
  <si>
    <t>744711</t>
  </si>
  <si>
    <t>PROUDOVÝ CHRÁNIČ DVOUPÓLOVÝ (10 KA) DO 30 MA, DO 25 A</t>
  </si>
  <si>
    <t>744712</t>
  </si>
  <si>
    <t>PROUDOVÝ CHRÁNIČ DVOUPÓLOVÝ (10 KA) DO 30 MA, PŘES 25 A</t>
  </si>
  <si>
    <t>744721</t>
  </si>
  <si>
    <t>PROUDOVÝ CHRÁNIČ DVOUPÓLOVÝ (10 KA) PŘES 30 MA, DO 25 A</t>
  </si>
  <si>
    <t>744722</t>
  </si>
  <si>
    <t>PROUDOVÝ CHRÁNIČ DVOUPÓLOVÝ (10 KA) PŘES 30 MA, PŘES 25 A</t>
  </si>
  <si>
    <t>744811</t>
  </si>
  <si>
    <t>PROUDOVÝ CHRÁNIČ DVOUPÓLOVÝ S NADPROUDOVOU OCHRANOU (10 KA) DO 30 MA, DO 25 A</t>
  </si>
  <si>
    <t>744812</t>
  </si>
  <si>
    <t>PROUDOVÝ CHRÁNIČ DVOUPÓLOVÝ S NADPROUDOVOU OCHRANOU (10 KA) DO 30 MA, PŘES 25 A</t>
  </si>
  <si>
    <t>744821</t>
  </si>
  <si>
    <t>PROUDOVÝ CHRÁNIČ DVOUPÓLOVÝ S NADPROUDOVOU OCHRANOU (10 KA) PŘES 30 MA, DO 25 A</t>
  </si>
  <si>
    <t>744822</t>
  </si>
  <si>
    <t>PROUDOVÝ CHRÁNIČ DVOUPÓLOVÝ S NADPROUDOVOU OCHRANOU (10 KA) PŘES 30 MA, PŘES 25 A</t>
  </si>
  <si>
    <t>744911</t>
  </si>
  <si>
    <t>PROUDOVÝ CHRÁNIČ ČTYŘPÓLOVÝ (10 KA) DO 30 MA, DO 25 A</t>
  </si>
  <si>
    <t>744912</t>
  </si>
  <si>
    <t>PROUDOVÝ CHRÁNIČ ČTYŘPÓLOVÝ (10 KA) DO 30 MA, PŘES 25 DO 63 A</t>
  </si>
  <si>
    <t>744913</t>
  </si>
  <si>
    <t>PROUDOVÝ CHRÁNIČ ČTYŘPÓLOVÝ (10 KA) DO 30 MA, PŘES 63 DO 125 A</t>
  </si>
  <si>
    <t>744921</t>
  </si>
  <si>
    <t>PROUDOVÝ CHRÁNIČ ČTYŘPÓLOVÝ (10 KA) PŘES 30 DO 300 MA, DO 25 A</t>
  </si>
  <si>
    <t>744922</t>
  </si>
  <si>
    <t>PROUDOVÝ CHRÁNIČ ČTYŘPÓLOVÝ (10 KA) PŘES 30 DO 300 MA, PŘES 25 DO 63 A</t>
  </si>
  <si>
    <t>744923</t>
  </si>
  <si>
    <t>PROUDOVÝ CHRÁNIČ ČTYŘPÓLOVÝ (10 KA) PŘES 30 DO 300 MA, PŘES 63 DO 125 A</t>
  </si>
  <si>
    <t>744931</t>
  </si>
  <si>
    <t>PROUDOVÝ CHRÁNIČ ČTYŘPÓLOVÝ (10 KA) PŘES 300 MA, DO 25 A</t>
  </si>
  <si>
    <t>744932</t>
  </si>
  <si>
    <t>PROUDOVÝ CHRÁNIČ ČTYŘPÓLOVÝ (10 KA) PŘES 300 MA, PŘES 25 DO 63 A</t>
  </si>
  <si>
    <t>744933</t>
  </si>
  <si>
    <t>PROUDOVÝ CHRÁNIČ ČTYŘPÓLOVÝ (10 KA) PŘES 300 MA, PŘES 63 DO 125 A</t>
  </si>
  <si>
    <t>744A11</t>
  </si>
  <si>
    <t>PROUDOVÝ CHRÁNIČ ČTYŘPÓLOVÝ S NADPROUDOVOU OCHRANOU (10 KA) DO 30 MA, DO 25 A</t>
  </si>
  <si>
    <t>744A12</t>
  </si>
  <si>
    <t>PROUDOVÝ CHRÁNIČ ČTYŘPÓLOVÝ S NADPROUDOVOU OCHRANOU (10 KA) DO 30 MA, PŘES 25 DO 63 A</t>
  </si>
  <si>
    <t>744A13</t>
  </si>
  <si>
    <t>PROUDOVÝ CHRÁNIČ ČTYŘPÓLOVÝ S NADPROUDOVOU OCHRANOU (10 KA) DO 30 MA, PŘES 63 DO 125 A</t>
  </si>
  <si>
    <t>744A21</t>
  </si>
  <si>
    <t>PROUDOVÝ CHRÁNIČ ČTYŘPÓLOVÝ S NADPROUDOVOU OCHRANOU (10 KA) PŘES 30 DO 300 MA, DO 25 A</t>
  </si>
  <si>
    <t>744A22</t>
  </si>
  <si>
    <t>PROUDOVÝ CHRÁNIČ ČTYŘPÓLOVÝ S NADPROUDOVOU OCHRANOU (10 KA) PŘES 30 DO 300 MA, PŘES 25 DO 63 A</t>
  </si>
  <si>
    <t>744A23</t>
  </si>
  <si>
    <t>PROUDOVÝ CHRÁNIČ ČTYŘPÓLOVÝ S NADPROUDOVOU OCHRANOU (10 KA) PŘES 30 DO 300 MA, PŘES 63 DO 125 A</t>
  </si>
  <si>
    <t>744A31</t>
  </si>
  <si>
    <t>PROUDOVÝ CHRÁNIČ ČTYŘPÓLOVÝ S NADPROUDOVOU OCHRANOU (10 KA) PŘES 300 MA, DO 25 A</t>
  </si>
  <si>
    <t>744A32</t>
  </si>
  <si>
    <t>PROUDOVÝ CHRÁNIČ ČTYŘPÓLOVÝ S NADPROUDOVOU OCHRANOU (10 KA) PŘES 300 MA, PŘES 25 DO 63 A</t>
  </si>
  <si>
    <t>744A33</t>
  </si>
  <si>
    <t>PROUDOVÝ CHRÁNIČ ČTYŘPÓLOVÝ S NADPROUDOVOU OCHRANOU (10 KA) PŘES 300 MA, PŘES 63 DO 125 A</t>
  </si>
  <si>
    <t>744B11</t>
  </si>
  <si>
    <t>PÁČKOVÝ VYPÍNAČ JEDNOPÓLOVÝ (10 KA) DO 32 A</t>
  </si>
  <si>
    <t>744B12</t>
  </si>
  <si>
    <t>PÁČKOVÝ VYPÍNAČ JEDNOPÓLOVÝ (10 KA) PŘES 32 DO 63 A</t>
  </si>
  <si>
    <t>744B13</t>
  </si>
  <si>
    <t>PÁČKOVÝ VYPÍNAČ JEDNOPÓLOVÝ (10 KA) PŘES 63 DO 125 A</t>
  </si>
  <si>
    <t>744B21</t>
  </si>
  <si>
    <t>PÁČKOVÝ VYPÍNAČ DVOUPÓLOVÝ (1+N, 10 KA) DO 32 A</t>
  </si>
  <si>
    <t>744B22</t>
  </si>
  <si>
    <t>PÁČKOVÝ VYPÍNAČ DVOUPÓLOVÝ (1+N, 10 KA) PŘES 32 DO 63 A</t>
  </si>
  <si>
    <t>744B23</t>
  </si>
  <si>
    <t>PÁČKOVÝ VYPÍNAČ DVOUPÓLOVÝ (1+N, 10 KA) PŘES 63 DO 125 A</t>
  </si>
  <si>
    <t>744B31</t>
  </si>
  <si>
    <t>PÁČKOVÝ VYPÍNAČ TŘÍPÓLOVÝ (10 KA) DO 32 A</t>
  </si>
  <si>
    <t>744B32</t>
  </si>
  <si>
    <t>PÁČKOVÝ VYPÍNAČ TŘÍPÓLOVÝ (10 KA) PŘES 32 DO 63 A</t>
  </si>
  <si>
    <t>744B33</t>
  </si>
  <si>
    <t>PÁČKOVÝ VYPÍNAČ TŘÍPÓLOVÝ (10 KA) PŘES 63 DO 125 A</t>
  </si>
  <si>
    <t>744B41</t>
  </si>
  <si>
    <t>PÁČKOVÝ VYPÍNAČ ČTYŘPÓLOVÝ (3+N, 10 KA) DO 32 A</t>
  </si>
  <si>
    <t>744B42</t>
  </si>
  <si>
    <t>PÁČKOVÝ VYPÍNAČ ČTYŘPÓLOVÝ (3+N, 10 KA) PŘES 32 DO 63 A</t>
  </si>
  <si>
    <t>744B43</t>
  </si>
  <si>
    <t>PÁČKOVÝ VYPÍNAČ ČTYŘPÓLOVÝ (3+N, 10 KA) PŘES 63 DO 125 A</t>
  </si>
  <si>
    <t>744C01</t>
  </si>
  <si>
    <t>POMOCNÝ SPÍNAČ K MODULÁRNÍMU PŘÍSTROJI DO 125 A</t>
  </si>
  <si>
    <t>744C02</t>
  </si>
  <si>
    <t>NAPĚŤOVÁ SPOUŠŤ K MODULÁRNÍMU PŘÍSTROJI DO 125 A</t>
  </si>
  <si>
    <t>744C03</t>
  </si>
  <si>
    <t>OCHRANNÝ KRYT K MODULÁRNÍMU PŘÍSTROJI DO 125 A</t>
  </si>
  <si>
    <t>744D11</t>
  </si>
  <si>
    <t>744D21</t>
  </si>
  <si>
    <t>744D31</t>
  </si>
  <si>
    <t>744D32</t>
  </si>
  <si>
    <t>744D33</t>
  </si>
  <si>
    <t>744D34</t>
  </si>
  <si>
    <t>744D35</t>
  </si>
  <si>
    <t>744D36</t>
  </si>
  <si>
    <t>744D37</t>
  </si>
  <si>
    <t>744D38</t>
  </si>
  <si>
    <t>744D39</t>
  </si>
  <si>
    <t>744D3A</t>
  </si>
  <si>
    <t>744D3B</t>
  </si>
  <si>
    <t>744D3C</t>
  </si>
  <si>
    <t>744D3D</t>
  </si>
  <si>
    <t>744D3E</t>
  </si>
  <si>
    <t>744D3F</t>
  </si>
  <si>
    <t>744D41</t>
  </si>
  <si>
    <t>744D42</t>
  </si>
  <si>
    <t>744D43</t>
  </si>
  <si>
    <t>744D44</t>
  </si>
  <si>
    <t>PŘESUN UKOLEJNĚNÍ (DEMONTÁŽ + MONTÁŽ UKOLEJNĚNÍ NA JINOU KONSTRUKCI)</t>
  </si>
  <si>
    <t>SKUPINOVÉ VODIVÉ SPOJENÍ KONSTRUKCÍ (DO 20 M)</t>
  </si>
  <si>
    <t>PŘESUN SKUPINOVÉHO VODIVÉHO SPOJENÍ KONSTRUKCÍ (DO 20 M)</t>
  </si>
  <si>
    <t>UKOLEJŇOVACÍ VODIČ IZOLOVANÝ VŮČI ZEMI (VČETNĚ PŘIPOJENÍ KE KONSTRUKCÍM)</t>
  </si>
  <si>
    <t>PŘESUN UKOLEJŇOVACÍHO VODIČE IZOLOVANÉHO VŮČI ZEMI (DEMONTÁŽ + MONTÁŽ UKOLEJNĚNÍ NA JINOU KONSTRUKCI)</t>
  </si>
  <si>
    <t>TAŽENÍ OCHRANNÉHO LANA 50 MM2 FE</t>
  </si>
  <si>
    <t>TAŽENÍ OCHRANNÉHO LANA 70 MM2 FE</t>
  </si>
  <si>
    <t>TAŽENÍ OCHRANNÉHO LANA 50 MM2 BZ</t>
  </si>
  <si>
    <t>TAŽENÍ OCHRANNÉHO LANA 70 MM2 BZ</t>
  </si>
  <si>
    <t>TAŽENÍ OCHRANNÉHO LANA 240 MM2 ALFE</t>
  </si>
  <si>
    <t>MONTÁŽNÍ LÁVKA NA STOŽÁR</t>
  </si>
  <si>
    <t>OVLÁDACÍ LÁVKA NA STOŽÁR</t>
  </si>
  <si>
    <t>OVLÁDACÍ A BOČNÍ LÁVKA DO "L"</t>
  </si>
  <si>
    <t>PŘÍSTUPOVÁ LÁVKA NA STOŽÁR TV NEBO ZEĎ VČETNĚ ZÁBRADLÍ</t>
  </si>
  <si>
    <t>ŽEBŘÍK PRO OVLÁDACÍ LÁVKU</t>
  </si>
  <si>
    <t>ŽEBŘÍK PRO TRUBKOVÝ STOŽÁR</t>
  </si>
  <si>
    <t>PŘIPEVNĚNÍ NÁVĚSTNÍHO ŠTÍTU NA STOŽÁR</t>
  </si>
  <si>
    <t>PŘIPEVNĚNÍ NÁVĚSTNÍHO ŠTÍTU DO SESTAVY TV</t>
  </si>
  <si>
    <t>PŘIPEVNĚNÍ NÁVĚSTNÍHO ŠTÍTU NA SAMOSTATNÝ SLOUPEK (VČETNĚ SLOUPKU SE ZÁKLADEM)</t>
  </si>
  <si>
    <t>SVĚTELNÁ NÁVĚST PRO ELEKTRICKÝ PROVOZ (VČETNĚ SLOUPKU SE ZÁKLADEM)</t>
  </si>
  <si>
    <t>VÝSTRAŽNÁ TABULKA NA STOŽÁRU TV NEBO KONSTRUKCI</t>
  </si>
  <si>
    <t>POSPOJOVÁNÍ VODIVÝCH KONSTRUKCÍ PROUDOVOU PROPOJKOU</t>
  </si>
  <si>
    <t>ODDĚLENÍ VODIVÉ KONSTRUKCE IZOLAČNÍ VLOŽKOU</t>
  </si>
  <si>
    <t>AKTUALIZACE KSU A TP DLE KOLEJOVÝCH POSTUPŮ ZA 100 M ZPROVOZŇOVANÉ SKUPINY</t>
  </si>
  <si>
    <t>AKTUALIZACE TV DLE KOLEJOVÝCH POSTUPŮ ZA 100 M ZPROVOZŇOVANÉ SKUPINY</t>
  </si>
  <si>
    <t>ZPRACOVÁNÍ KSU A TP PRO ÚČELY ZAVEDENÍ DO PROVOZU ZA 100 M ZPROVOZŇOVANÉ SKUPINY</t>
  </si>
  <si>
    <t>PŘIPEVNĚNÍ SVÍTIDLA (BEZ DODÁVKY SVÍTIDLA) NA JEDNODUCHÝ STOŽÁR NEBO BŘEVNO</t>
  </si>
  <si>
    <t>PŘIPEVNĚNÍ SVÍTIDLA (BEZ DODÁVKY SVÍTIDLA) NA ZDVOJENÝ STOŽÁR (2TB, 2TBS)</t>
  </si>
  <si>
    <t>PŘIPEVNĚNÍ SVORKOVNICOVÉ SKŘÍNĚ (BEZ DODÁVKY SVORKOVNICOVÉ SKŘÍNĚ) NA STOŽÁR TV</t>
  </si>
  <si>
    <t>PŘIPEVNĚNÍ SVORKOVNICOVÉ SKŘÍNĚ (BEZ DODÁVKY SVORKOVNICOVÉ SKŘÍNĚ) S DESKOU NA STOŽÁR TV</t>
  </si>
  <si>
    <t>UCHYCENÍ 1-2 NN KABELŮ NA STOŽÁRU TV PÁSKOVÁNÍM</t>
  </si>
  <si>
    <t>UCHYCENÍ 3-4 NN KABELŮ NA STOŽÁRU TV PÁSKOVÁNÍM</t>
  </si>
  <si>
    <t>VEDENÍ 1-2 NN KABELŮ NA STOŽÁRU TV V OCHRANNÉ TRUBCE</t>
  </si>
  <si>
    <t>VEDENÍ 3-4 KABELŮ NA STOŽÁRU TV V OCHRANNÉ TRUBCE</t>
  </si>
  <si>
    <t>UCHYCENÍ NN KABELŮ MEZI BRÁNOU A SVÍTIDLEM NA STOŽÁRU TV PÁSKOVÁNÍM</t>
  </si>
  <si>
    <t>UCHYCENÍ NN KABELŮ MEZI BRÁNOU A SVÍTIDLEM NA STOŽÁRU TV V OCHRANNÉ TRUBCE</t>
  </si>
  <si>
    <t>SVOD NN KABELU ZE STOŽÁRU TV DO ZEMĚ VČETNĚ KRYTU</t>
  </si>
  <si>
    <t>UCHYCENÍ NN KABELU NA BŘEVNO PÁSKOVÁNÍM</t>
  </si>
  <si>
    <t>75II6X</t>
  </si>
  <si>
    <t>75II7X</t>
  </si>
  <si>
    <t>75II7Z</t>
  </si>
  <si>
    <t>75II8X</t>
  </si>
  <si>
    <t>75II8Z</t>
  </si>
  <si>
    <t>75IJ13</t>
  </si>
  <si>
    <t>75IJ14</t>
  </si>
  <si>
    <t>75IJ15</t>
  </si>
  <si>
    <t>75IJ31</t>
  </si>
  <si>
    <t>75J111</t>
  </si>
  <si>
    <t>75J11X</t>
  </si>
  <si>
    <t>75J11Y</t>
  </si>
  <si>
    <t>75J121</t>
  </si>
  <si>
    <t>75J12X</t>
  </si>
  <si>
    <t>75J12Y</t>
  </si>
  <si>
    <t>75J131</t>
  </si>
  <si>
    <t>75J13X</t>
  </si>
  <si>
    <t>75J13Y</t>
  </si>
  <si>
    <t>75J211</t>
  </si>
  <si>
    <t>75J212</t>
  </si>
  <si>
    <t>75J213</t>
  </si>
  <si>
    <t>75J221</t>
  </si>
  <si>
    <t>75J222</t>
  </si>
  <si>
    <t>75J223</t>
  </si>
  <si>
    <t>75J231</t>
  </si>
  <si>
    <t>75J232</t>
  </si>
  <si>
    <t>75J233</t>
  </si>
  <si>
    <t>75J311</t>
  </si>
  <si>
    <t>75J31X</t>
  </si>
  <si>
    <t>75J31Y</t>
  </si>
  <si>
    <t>75J321</t>
  </si>
  <si>
    <t>75J32X</t>
  </si>
  <si>
    <t>75J32Y</t>
  </si>
  <si>
    <t>75J411</t>
  </si>
  <si>
    <t>75J412</t>
  </si>
  <si>
    <t>75J413</t>
  </si>
  <si>
    <t>75J41X</t>
  </si>
  <si>
    <t>75J41Y</t>
  </si>
  <si>
    <t>75J421</t>
  </si>
  <si>
    <t>75J422</t>
  </si>
  <si>
    <t>75J423</t>
  </si>
  <si>
    <t>75J42X</t>
  </si>
  <si>
    <t>75J42Y</t>
  </si>
  <si>
    <t>75J431</t>
  </si>
  <si>
    <t>75J432</t>
  </si>
  <si>
    <t>75O621</t>
  </si>
  <si>
    <t>75O62X</t>
  </si>
  <si>
    <t>75O62Y</t>
  </si>
  <si>
    <t>75O631</t>
  </si>
  <si>
    <t>75O63X</t>
  </si>
  <si>
    <t>75O63Y</t>
  </si>
  <si>
    <t>75O641</t>
  </si>
  <si>
    <t>75O64X</t>
  </si>
  <si>
    <t>75O64Y</t>
  </si>
  <si>
    <t>75O651</t>
  </si>
  <si>
    <t>75O65X</t>
  </si>
  <si>
    <t>75O65Y</t>
  </si>
  <si>
    <t>75O661</t>
  </si>
  <si>
    <t>75O66X</t>
  </si>
  <si>
    <t>75O66Y</t>
  </si>
  <si>
    <t>75O671</t>
  </si>
  <si>
    <t>75O67X</t>
  </si>
  <si>
    <t>75O67Y</t>
  </si>
  <si>
    <t>75O681</t>
  </si>
  <si>
    <t>75O68X</t>
  </si>
  <si>
    <t>75O68Y</t>
  </si>
  <si>
    <t>75O691</t>
  </si>
  <si>
    <t>75O69X</t>
  </si>
  <si>
    <t>75O69Y</t>
  </si>
  <si>
    <t>75O6A1</t>
  </si>
  <si>
    <t>75O6AX</t>
  </si>
  <si>
    <t>75O6AY</t>
  </si>
  <si>
    <t>75O6B1</t>
  </si>
  <si>
    <t>75O6C1</t>
  </si>
  <si>
    <t>75O6C2</t>
  </si>
  <si>
    <t>75O6CW</t>
  </si>
  <si>
    <t>75O6CX</t>
  </si>
  <si>
    <t>75O6CY</t>
  </si>
  <si>
    <t>75O6D1</t>
  </si>
  <si>
    <t>75O6D2</t>
  </si>
  <si>
    <t>75O6D3</t>
  </si>
  <si>
    <t>75O6D4</t>
  </si>
  <si>
    <t>75O6D5</t>
  </si>
  <si>
    <t>75O711</t>
  </si>
  <si>
    <t>75O71X</t>
  </si>
  <si>
    <t>75O71Y</t>
  </si>
  <si>
    <t>75O721</t>
  </si>
  <si>
    <t>75O72X</t>
  </si>
  <si>
    <t>75O72Y</t>
  </si>
  <si>
    <t>75O731</t>
  </si>
  <si>
    <t>75O73X</t>
  </si>
  <si>
    <t>75O73Y</t>
  </si>
  <si>
    <t>75O741</t>
  </si>
  <si>
    <t>75O74X</t>
  </si>
  <si>
    <t>75O74Y</t>
  </si>
  <si>
    <t>75O751</t>
  </si>
  <si>
    <t>75O75X</t>
  </si>
  <si>
    <t>75O75Y</t>
  </si>
  <si>
    <t>75O761</t>
  </si>
  <si>
    <t>75O76X</t>
  </si>
  <si>
    <t>75O76Y</t>
  </si>
  <si>
    <t>75O771</t>
  </si>
  <si>
    <t>75O77X</t>
  </si>
  <si>
    <t>75O77Y</t>
  </si>
  <si>
    <t>75O781</t>
  </si>
  <si>
    <t>75O78X</t>
  </si>
  <si>
    <t>75O78Y</t>
  </si>
  <si>
    <t>75O791</t>
  </si>
  <si>
    <t>75O79X</t>
  </si>
  <si>
    <t>75O79Y</t>
  </si>
  <si>
    <t>75O7A1</t>
  </si>
  <si>
    <t>75O7A2</t>
  </si>
  <si>
    <t>75O7A3</t>
  </si>
  <si>
    <t>921111</t>
  </si>
  <si>
    <t>ŽELEZNIČNÍ PŘEJEZD CELOPRYŽOVÝ NA DŘEVĚNÝCH PRAŽCÍCH</t>
  </si>
  <si>
    <t>921112</t>
  </si>
  <si>
    <t>ŽELEZNIČNÍ PŘEJEZD CELOPRYŽOVÝ NA BETONOVÝCH PRAŽCÍCH</t>
  </si>
  <si>
    <t>921113</t>
  </si>
  <si>
    <t>ŽELEZNIČNÍ PŘEJEZD CELOPRYŽOVÝ NA OCELOVÝCH PRAŽCÍCH Y</t>
  </si>
  <si>
    <t>921121</t>
  </si>
  <si>
    <t>ŽELEZNIČNÍ PŘECHOD CELOPRYŽOVÝ NA DŘEVĚNÝCH PRAŽCÍCH</t>
  </si>
  <si>
    <t>921122</t>
  </si>
  <si>
    <t>ŽELEZNIČNÍ PŘECHOD CELOPRYŽOVÝ NA BETONOVÝCH PRAŽCÍCH</t>
  </si>
  <si>
    <t>921123</t>
  </si>
  <si>
    <t>ŽELEZNIČNÍ PŘECHOD CELOPRYŽOVÝ NA OCELOVÝCH PRAŽCÍCH Y</t>
  </si>
  <si>
    <t>921211</t>
  </si>
  <si>
    <t>ŽELEZNIČNÍ PŘEJEZD A PŘECHOD ŽIVIČNÝ LEHKÉ KONSTRUKCE</t>
  </si>
  <si>
    <t>921212</t>
  </si>
  <si>
    <t>ŽELEZNIČNÍ PŘEJEZD A PŘECHOD ŽIVIČNÝ TĚŽKÉ KONSTRUKCE</t>
  </si>
  <si>
    <t>921213</t>
  </si>
  <si>
    <t>ŽELEZNIČNÍ PŘEJEZD A PŘECHOD ŽIVIČNÝ V MEZIKOLEJOVÉM PROSTORU A V NAPOJENÍ</t>
  </si>
  <si>
    <t>921311</t>
  </si>
  <si>
    <t>ŽELEZNIČNÍ PŘEJEZD ŽELEZOBETONOVÝ S NOSIČI</t>
  </si>
  <si>
    <t>921312</t>
  </si>
  <si>
    <t>ŽELEZNIČNÍ PŘEJEZD ŽELEZOBETONOVÝ BEZ NOSIČŮ (OPROTI ZÁDLAŽBOVÝM NEUMOŽŇUJE OBOUSMĚRNÝ POJEZD)</t>
  </si>
  <si>
    <t>921321</t>
  </si>
  <si>
    <t>ŽELEZNIČNÍ PŘECHOD ŽELEZOBETONOVÝ S NOSIČI</t>
  </si>
  <si>
    <t>921322</t>
  </si>
  <si>
    <t>ŽELEZNIČNÍ PŘECHOD ŽELEZOBETONOVÝ BEZ NOSIČŮ (OPROTI ZÁDLAŽBOVÝM NEUMOŽŇUJE OBOUSMĚRNÝ POJEZD)</t>
  </si>
  <si>
    <t>921331</t>
  </si>
  <si>
    <t>75K65Y</t>
  </si>
  <si>
    <t>75K661</t>
  </si>
  <si>
    <t>75K66X</t>
  </si>
  <si>
    <t>75K66Y</t>
  </si>
  <si>
    <t>75K671</t>
  </si>
  <si>
    <t>75K67X</t>
  </si>
  <si>
    <t>75K67Y</t>
  </si>
  <si>
    <t>75K681</t>
  </si>
  <si>
    <t>75K68X</t>
  </si>
  <si>
    <t>75K68Y</t>
  </si>
  <si>
    <t>75K691</t>
  </si>
  <si>
    <t>75K69X</t>
  </si>
  <si>
    <t>75K69Y</t>
  </si>
  <si>
    <t>75L111</t>
  </si>
  <si>
    <t>75L112</t>
  </si>
  <si>
    <t>75L113</t>
  </si>
  <si>
    <t>75L114</t>
  </si>
  <si>
    <t>75L11X</t>
  </si>
  <si>
    <t>75L11Y</t>
  </si>
  <si>
    <t>75L121</t>
  </si>
  <si>
    <t>75L122</t>
  </si>
  <si>
    <t>75L123</t>
  </si>
  <si>
    <t>75L124</t>
  </si>
  <si>
    <t>75L125</t>
  </si>
  <si>
    <t>75L126</t>
  </si>
  <si>
    <t>75L12X</t>
  </si>
  <si>
    <t>75L12Y</t>
  </si>
  <si>
    <t>75L131</t>
  </si>
  <si>
    <t>75L132</t>
  </si>
  <si>
    <t>75L133</t>
  </si>
  <si>
    <t>75L134</t>
  </si>
  <si>
    <t>75L135</t>
  </si>
  <si>
    <t>75L136</t>
  </si>
  <si>
    <t>75L13X</t>
  </si>
  <si>
    <t>75L13Y</t>
  </si>
  <si>
    <t>75L141</t>
  </si>
  <si>
    <t>75L142</t>
  </si>
  <si>
    <t>75L143</t>
  </si>
  <si>
    <t>75L14X</t>
  </si>
  <si>
    <t>75L14Y</t>
  </si>
  <si>
    <t>75L151</t>
  </si>
  <si>
    <t>75L152</t>
  </si>
  <si>
    <t>75L153</t>
  </si>
  <si>
    <t>75L15X</t>
  </si>
  <si>
    <t>75L15Y</t>
  </si>
  <si>
    <t>75L161</t>
  </si>
  <si>
    <t>75L162</t>
  </si>
  <si>
    <t>75L163</t>
  </si>
  <si>
    <t>75L164</t>
  </si>
  <si>
    <t>75L165</t>
  </si>
  <si>
    <t>75L166</t>
  </si>
  <si>
    <t>75L16X</t>
  </si>
  <si>
    <t>75L16Y</t>
  </si>
  <si>
    <t>75L171</t>
  </si>
  <si>
    <t>75L172</t>
  </si>
  <si>
    <t>75L173</t>
  </si>
  <si>
    <t>75L174</t>
  </si>
  <si>
    <t>75L175</t>
  </si>
  <si>
    <t>75L176</t>
  </si>
  <si>
    <t>75L177</t>
  </si>
  <si>
    <t>75L178</t>
  </si>
  <si>
    <t>75L17X</t>
  </si>
  <si>
    <t>75L17Y</t>
  </si>
  <si>
    <t>75L181</t>
  </si>
  <si>
    <t>75L182</t>
  </si>
  <si>
    <t>75L183</t>
  </si>
  <si>
    <t>75L184</t>
  </si>
  <si>
    <t>75L185</t>
  </si>
  <si>
    <t>75L186</t>
  </si>
  <si>
    <t>75B6N1</t>
  </si>
  <si>
    <t>75B6O1</t>
  </si>
  <si>
    <t>75B6P1</t>
  </si>
  <si>
    <t>75B6R1</t>
  </si>
  <si>
    <t>75B6S1</t>
  </si>
  <si>
    <t>75B6T7</t>
  </si>
  <si>
    <t>75B6T8</t>
  </si>
  <si>
    <t>75B711</t>
  </si>
  <si>
    <t>75B717</t>
  </si>
  <si>
    <t>75B718</t>
  </si>
  <si>
    <t>75B716</t>
  </si>
  <si>
    <t>75B816</t>
  </si>
  <si>
    <t>75B811</t>
  </si>
  <si>
    <t>75B817</t>
  </si>
  <si>
    <t>75B818</t>
  </si>
  <si>
    <t>75B826</t>
  </si>
  <si>
    <t>75B821</t>
  </si>
  <si>
    <t>75B827</t>
  </si>
  <si>
    <t>75B828</t>
  </si>
  <si>
    <t>75B836</t>
  </si>
  <si>
    <t>75B831</t>
  </si>
  <si>
    <t>75B837</t>
  </si>
  <si>
    <t>75B838</t>
  </si>
  <si>
    <t>75B846</t>
  </si>
  <si>
    <t>75B841</t>
  </si>
  <si>
    <t>75B847</t>
  </si>
  <si>
    <t>75B848</t>
  </si>
  <si>
    <t>75B856</t>
  </si>
  <si>
    <t>75B851</t>
  </si>
  <si>
    <t>75B857</t>
  </si>
  <si>
    <t>75B858</t>
  </si>
  <si>
    <t>75B866</t>
  </si>
  <si>
    <t>75B861</t>
  </si>
  <si>
    <t>75B867</t>
  </si>
  <si>
    <t>75B868</t>
  </si>
  <si>
    <t>75B876</t>
  </si>
  <si>
    <t>75B871</t>
  </si>
  <si>
    <t>75B877</t>
  </si>
  <si>
    <t>75B878</t>
  </si>
  <si>
    <t>75B911</t>
  </si>
  <si>
    <t>75B921</t>
  </si>
  <si>
    <t>75B937</t>
  </si>
  <si>
    <t>75B947</t>
  </si>
  <si>
    <t>75B951</t>
  </si>
  <si>
    <t>ODPOJOVAČ 110 KV 3-PÓLOVÝ S UZEMŇOVAČEM, 2000 A, PROVEDENÍ S PÓLY VEDLE SEBE, VČETNĚ MOTOROVÝCH POHONŮ</t>
  </si>
  <si>
    <t>746114</t>
  </si>
  <si>
    <t>ODPOJOVAČ 110 KV 3-PÓLOVÝ S UZEMŇOVAČEM, 2000 A, PROVEDENÍ S PÓLY ZA SEBOU (KÝLOVÉ USPOŘÁDÁNÍ), VČETNĚ MOTOROVÝCH POHONŮ (S PÓLY VEDLE SEBE)</t>
  </si>
  <si>
    <t>746115</t>
  </si>
  <si>
    <t>ODPOJOVAČ 110 KV 2-PÓLOVÝ, 2000 A, PROVEDENÍ S PÓLY VEDLE SEBE, VČETNĚ MOTOROVÉHO POHONU</t>
  </si>
  <si>
    <t>746121</t>
  </si>
  <si>
    <t>VYPÍNAČ 110 KV 3-PÓLOVÝ, 2000 A PRO VÝVOD NA LINKU SE TŘEMI MOTOROVÝMI POHONY</t>
  </si>
  <si>
    <t>746122</t>
  </si>
  <si>
    <t>VYPÍNAČ 110 KV 3-PÓLOVÝ, 2000 A VČETNĚ VÝVODU NA TRANSFORMÁTOR S JEDNÍM MOTOROVÝM POHONEM</t>
  </si>
  <si>
    <t>746123</t>
  </si>
  <si>
    <t>VYPÍNAČ 110 KV 2-PÓLOVÝ, 2000 A S JEDNÍM MOTOROVÝM POHONEM</t>
  </si>
  <si>
    <t>746124</t>
  </si>
  <si>
    <t>VYPÍNAČ 110 KV 1-PÓLOVÝ, 2000 A VČETNĚ MOTOROVÉHO POHONU</t>
  </si>
  <si>
    <t>746131</t>
  </si>
  <si>
    <t>PŘÍSTROJOVÝ TRANSFORMÁTOR 110 KV PROUDU S AŽ ČTYŘMI JÁDRY, PŘEPÍNATELNÝ</t>
  </si>
  <si>
    <t>746132</t>
  </si>
  <si>
    <t>PŘÍSTROJOVÝ TRANSFORMÁTOR 110 KV NAPĚTÍ S AŽ ČTYŘMI JÁDRY</t>
  </si>
  <si>
    <t>746133</t>
  </si>
  <si>
    <t>PŘÍSTROJOVÝ TRANSFORMÁTOR 110 KV PROUDU A NAPĚTÍ (KOMBINOVANÝ) S AŽ ČTYŘMI PROUDOVÝMI A TŘEMI NAPĚTOVÝMI JÁDRY</t>
  </si>
  <si>
    <t>746134</t>
  </si>
  <si>
    <t>746141</t>
  </si>
  <si>
    <t>OMEZOVAČ PŘEPĚTÍ 110 KV VARISTOROVÝ (ZNO), 10 KA, VČETNĚ POČÍTADLA PŘESKOKU</t>
  </si>
  <si>
    <t>746142</t>
  </si>
  <si>
    <t>OMEZOVAČ PŘEPĚTÍ 110 KV VENTILOVÝ, 10 KA</t>
  </si>
  <si>
    <t>746151</t>
  </si>
  <si>
    <t>IZOLÁTOR 110 KV PODPĚRNÝ, PORCELÁNOVÝ</t>
  </si>
  <si>
    <t>746152</t>
  </si>
  <si>
    <t>IZOLÁTOR 110 KV PODPĚRNÝ, KOMPOZITNÍ</t>
  </si>
  <si>
    <t>746153</t>
  </si>
  <si>
    <t>IZOLÁTOR 110 KV ZÁVĚSNÝ 110 KV, PORCELÁNOVÝ</t>
  </si>
  <si>
    <t>746154</t>
  </si>
  <si>
    <t>IZOLÁTOR 110 KV ZÁVĚSNÝ, KOMPOZITNÍ NEBO SKLENĚNÝ</t>
  </si>
  <si>
    <t>746155</t>
  </si>
  <si>
    <t>IZOLÁTOR 110 KV IZOLÁTOROVÝ ZÁVĚS 110 KV JEDNODUCHÝ</t>
  </si>
  <si>
    <t>746156</t>
  </si>
  <si>
    <t>746161</t>
  </si>
  <si>
    <t>SVORKA 110 KV PRO SVORNÍKY PŘÍSTROJŮ</t>
  </si>
  <si>
    <t>746162</t>
  </si>
  <si>
    <t>SVORKA 110 KV PRO PŘÍRUBY PŘÍSTROJŮ</t>
  </si>
  <si>
    <t>746163</t>
  </si>
  <si>
    <t>SVORKA 110 KV PRO PRAPORCE</t>
  </si>
  <si>
    <t>746164</t>
  </si>
  <si>
    <t>SVORKA 110 KV ODBOČOVACÍ</t>
  </si>
  <si>
    <t>746165</t>
  </si>
  <si>
    <t>SVORKA 110 KV PRO ZKRATOVACÍ SUPRAVY, UZEMNĚNÍ, ROZPĚRKY</t>
  </si>
  <si>
    <t>746166</t>
  </si>
  <si>
    <t>746167</t>
  </si>
  <si>
    <t>746171</t>
  </si>
  <si>
    <t>PŘÍPOJNICE 110 KV Z LANA ALFE 350 MM2 DO 27 M S JEDNODUCHÝM IZOLÁTOROVÝM ŘETEZCEM</t>
  </si>
  <si>
    <t>746172</t>
  </si>
  <si>
    <t>PŘÍPOJNICE 110 KV Z LANA ALFE 750 MM2 DO 27 M S JEDNODUCHÝM IZOLÁTOROVÝM ŘETEZCEM</t>
  </si>
  <si>
    <t>746173</t>
  </si>
  <si>
    <t>PŘÍPOJNICE 110 KV Z LANA ALFE 350 MM2 DO 27 M S DVOJITÝM IZOLÁTOROVÝM ŘETEZCEM</t>
  </si>
  <si>
    <t>746174</t>
  </si>
  <si>
    <t>PŘÍPOJNICE 110 KV Z LANA ALFE 750 MM2 DO 27 M S DVOJITÝM IZOLÁTOROVÝM ŘETEZCEM</t>
  </si>
  <si>
    <t>746175</t>
  </si>
  <si>
    <t>PŘÍPOJNICE 110 KV Z LANA ALFE 750 MM2 NA PODPĚRNÝCH IZOLÁTORECH DO 10 M</t>
  </si>
  <si>
    <t>746176</t>
  </si>
  <si>
    <t>PŘÍPOJNICE 110 KV Z TRUBKY AL DO 70/3 MM NA PODPĚRNÝCH IZOLÁTORECH DO 10 M</t>
  </si>
  <si>
    <t>746177</t>
  </si>
  <si>
    <t>PŘÍPOJNICE 110 KV Z TRUBKY AL DO 100/5 MM NA PODPĚRNÝCH IZOLÁTORECH DO 10 M</t>
  </si>
  <si>
    <t>746178</t>
  </si>
  <si>
    <t>PŘÍPOJNICE 110 KV Z TRUBKY AL DO 100/10 MM NA PODPĚRNÝCH IZOLÁTORECH DO 10 M</t>
  </si>
  <si>
    <t>746181</t>
  </si>
  <si>
    <t>746182</t>
  </si>
  <si>
    <t>746183</t>
  </si>
  <si>
    <t>746184</t>
  </si>
  <si>
    <t>746185</t>
  </si>
  <si>
    <t>746191</t>
  </si>
  <si>
    <t>PÁSOVÉ VEDENÍ 110 KV AL (CU) 63/10 110 KV NA PODPĚRNÝCH IZOLÁTORECH DO 10 M VČETNĚ ARMATUR (DRŽÁKŮ PÁSOVÉHO VEDENÍ)</t>
  </si>
  <si>
    <t>7461A1</t>
  </si>
  <si>
    <t>PRŮCHODKA 110 KV STĚNOVÁ, SILIKONOVÁ</t>
  </si>
  <si>
    <t>PRŮCHODKA 110 KV STĚNOVÁ, PORCELÁNOVÁ, OLEJOVÁ</t>
  </si>
  <si>
    <t>7461B1</t>
  </si>
  <si>
    <t>7461B2</t>
  </si>
  <si>
    <t>7461C1</t>
  </si>
  <si>
    <t>7461C2</t>
  </si>
  <si>
    <t>7461C3</t>
  </si>
  <si>
    <t>7461C4</t>
  </si>
  <si>
    <t>746211</t>
  </si>
  <si>
    <t>TRANSFORMÁTOR VVN/VN 3-FÁZOVÝ 110/23 KV 10 MVA</t>
  </si>
  <si>
    <t>746212</t>
  </si>
  <si>
    <t>TRANSFORMÁTOR VVN/VN 3-FÁZOVÝ 110/23 KV 16 MVA</t>
  </si>
  <si>
    <t>746213</t>
  </si>
  <si>
    <t>TRANSFORMÁTOR VVN/VN 3-FÁZOVÝ 110/23 KV 25 MVA</t>
  </si>
  <si>
    <t>746221</t>
  </si>
  <si>
    <t>TRANSFORMÁTOR VVN/VN 1-FÁZOVÝ TRAKČNÍ 10/27 KV 12,5 MVA</t>
  </si>
  <si>
    <t>746311</t>
  </si>
  <si>
    <t>746312</t>
  </si>
  <si>
    <t>746313</t>
  </si>
  <si>
    <t>746314</t>
  </si>
  <si>
    <t>746315</t>
  </si>
  <si>
    <t>746316</t>
  </si>
  <si>
    <t>746321</t>
  </si>
  <si>
    <t>746322</t>
  </si>
  <si>
    <t>746323</t>
  </si>
  <si>
    <t>746324</t>
  </si>
  <si>
    <t>746411</t>
  </si>
  <si>
    <t>TRAKČNÍ TRANSFORMÁTOR 23/2X2,5 KV PRO USMĚRŇOVAČ 3500 KVA</t>
  </si>
  <si>
    <t>746412</t>
  </si>
  <si>
    <t>TRAKČNÍ TRANSFORMÁTOR 23/2X2,5 KV PRO USMĚRŇOVAČ 5300 KVA</t>
  </si>
  <si>
    <t>746421</t>
  </si>
  <si>
    <t>TRAKČNÍ USMĚRŇOVAČ 12-TI PULSNÍ, UN 3,3 KV DC 1000 A</t>
  </si>
  <si>
    <t>746422</t>
  </si>
  <si>
    <t>TRAKČNÍ USMĚRŇOVAČ 12-TI PULSNÍ, UN 3,3 KV DC 1500 A</t>
  </si>
  <si>
    <t>746423</t>
  </si>
  <si>
    <t>746431</t>
  </si>
  <si>
    <t>TRAKČNÍ VYHLAZOVACÍ TLUMIVKA, UN 3 KV DC 1750 A</t>
  </si>
  <si>
    <t>746432</t>
  </si>
  <si>
    <t>TRAKČNÍ VYHLAZOVACÍ TLUMIVKA, UN 3 KV DC 3000 A</t>
  </si>
  <si>
    <t>746433</t>
  </si>
  <si>
    <t>TRAKČNÍ VYHLAZOVACÍ TLUMIVKA, UN 3 KV DC 4000 A</t>
  </si>
  <si>
    <t>746441</t>
  </si>
  <si>
    <t>746442</t>
  </si>
  <si>
    <t>746443</t>
  </si>
  <si>
    <t>746444</t>
  </si>
  <si>
    <t>746445</t>
  </si>
  <si>
    <t>746446</t>
  </si>
  <si>
    <t>746451</t>
  </si>
  <si>
    <t>746452</t>
  </si>
  <si>
    <t>75C638</t>
  </si>
  <si>
    <t>75C641</t>
  </si>
  <si>
    <t>75C647</t>
  </si>
  <si>
    <t>75C648</t>
  </si>
  <si>
    <t>75C651</t>
  </si>
  <si>
    <t>75C657</t>
  </si>
  <si>
    <t>75C658</t>
  </si>
  <si>
    <t>75C661</t>
  </si>
  <si>
    <t>75C667</t>
  </si>
  <si>
    <t>75C668</t>
  </si>
  <si>
    <t>75C711</t>
  </si>
  <si>
    <t>75C717</t>
  </si>
  <si>
    <t>75C718</t>
  </si>
  <si>
    <t>75C721</t>
  </si>
  <si>
    <t>75C727</t>
  </si>
  <si>
    <t>75C728</t>
  </si>
  <si>
    <t>75C741</t>
  </si>
  <si>
    <t>75C747</t>
  </si>
  <si>
    <t>75C748</t>
  </si>
  <si>
    <t>75C751</t>
  </si>
  <si>
    <t>75C757</t>
  </si>
  <si>
    <t>75C758</t>
  </si>
  <si>
    <t>75C771</t>
  </si>
  <si>
    <t>75C777</t>
  </si>
  <si>
    <t>75C778</t>
  </si>
  <si>
    <t>75C811</t>
  </si>
  <si>
    <t>75C816</t>
  </si>
  <si>
    <t>75C821</t>
  </si>
  <si>
    <t>75C831</t>
  </si>
  <si>
    <t>75C847</t>
  </si>
  <si>
    <t>75C848</t>
  </si>
  <si>
    <t>75C851</t>
  </si>
  <si>
    <t>75C857</t>
  </si>
  <si>
    <t>75L47Y</t>
  </si>
  <si>
    <t>75L481</t>
  </si>
  <si>
    <t>75L482</t>
  </si>
  <si>
    <t>75L483</t>
  </si>
  <si>
    <t>75L484</t>
  </si>
  <si>
    <t>75L48X</t>
  </si>
  <si>
    <t>75L48Y</t>
  </si>
  <si>
    <t>75L491</t>
  </si>
  <si>
    <t>75L492</t>
  </si>
  <si>
    <t>75L493</t>
  </si>
  <si>
    <t>75L494</t>
  </si>
  <si>
    <t>75L4A1</t>
  </si>
  <si>
    <t>75M111</t>
  </si>
  <si>
    <t>75M11X</t>
  </si>
  <si>
    <t>75M11Y</t>
  </si>
  <si>
    <t>75M121</t>
  </si>
  <si>
    <t>75M12X</t>
  </si>
  <si>
    <t>75M12Y</t>
  </si>
  <si>
    <t>75M211</t>
  </si>
  <si>
    <t>75M21X</t>
  </si>
  <si>
    <t>75M21Y</t>
  </si>
  <si>
    <t>75M221</t>
  </si>
  <si>
    <t>75M22X</t>
  </si>
  <si>
    <t>75M22Y</t>
  </si>
  <si>
    <t>75M231</t>
  </si>
  <si>
    <t>75M23X</t>
  </si>
  <si>
    <t>75M23Y</t>
  </si>
  <si>
    <t>75M241</t>
  </si>
  <si>
    <t>75M242</t>
  </si>
  <si>
    <t>75M24X</t>
  </si>
  <si>
    <t>75M24Y</t>
  </si>
  <si>
    <t>75M251</t>
  </si>
  <si>
    <t>75M252</t>
  </si>
  <si>
    <t>75M253</t>
  </si>
  <si>
    <t>75M25X</t>
  </si>
  <si>
    <t>75M25Y</t>
  </si>
  <si>
    <t>75M261</t>
  </si>
  <si>
    <t>75M262</t>
  </si>
  <si>
    <t>75M26X</t>
  </si>
  <si>
    <t>75M26Y</t>
  </si>
  <si>
    <t>75M311</t>
  </si>
  <si>
    <t>75M31X</t>
  </si>
  <si>
    <t>75M31Y</t>
  </si>
  <si>
    <t>75M321</t>
  </si>
  <si>
    <t>75M32X</t>
  </si>
  <si>
    <t>75M32Y</t>
  </si>
  <si>
    <t>75M411</t>
  </si>
  <si>
    <t>75M41X</t>
  </si>
  <si>
    <t>75M41Y</t>
  </si>
  <si>
    <t>75M421</t>
  </si>
  <si>
    <t>75M42X</t>
  </si>
  <si>
    <t>75M42Y</t>
  </si>
  <si>
    <t>75M431</t>
  </si>
  <si>
    <t>75M432</t>
  </si>
  <si>
    <t>75M433</t>
  </si>
  <si>
    <t>75M434</t>
  </si>
  <si>
    <t>965123</t>
  </si>
  <si>
    <t>965124</t>
  </si>
  <si>
    <t>965125</t>
  </si>
  <si>
    <t>965126</t>
  </si>
  <si>
    <t>965131</t>
  </si>
  <si>
    <t>965132</t>
  </si>
  <si>
    <t>965133</t>
  </si>
  <si>
    <t>965134</t>
  </si>
  <si>
    <t>965135</t>
  </si>
  <si>
    <t>965136</t>
  </si>
  <si>
    <t>965141</t>
  </si>
  <si>
    <t>965142</t>
  </si>
  <si>
    <t>965143</t>
  </si>
  <si>
    <t>965144</t>
  </si>
  <si>
    <t>965145</t>
  </si>
  <si>
    <t>965146</t>
  </si>
  <si>
    <t>965154</t>
  </si>
  <si>
    <t>965155</t>
  </si>
  <si>
    <t>965156</t>
  </si>
  <si>
    <t>965164</t>
  </si>
  <si>
    <t>965165</t>
  </si>
  <si>
    <t>965166</t>
  </si>
  <si>
    <t>965211</t>
  </si>
  <si>
    <t>965212</t>
  </si>
  <si>
    <t>965213</t>
  </si>
  <si>
    <t>965214</t>
  </si>
  <si>
    <t>965215</t>
  </si>
  <si>
    <t>965216</t>
  </si>
  <si>
    <t>965221</t>
  </si>
  <si>
    <t>965222</t>
  </si>
  <si>
    <t>965223</t>
  </si>
  <si>
    <t>965224</t>
  </si>
  <si>
    <t>965225</t>
  </si>
  <si>
    <t>965226</t>
  </si>
  <si>
    <t>965841</t>
  </si>
  <si>
    <t>965842</t>
  </si>
  <si>
    <t>965851</t>
  </si>
  <si>
    <t>965852</t>
  </si>
  <si>
    <t>965861</t>
  </si>
  <si>
    <t>965862</t>
  </si>
  <si>
    <t>965871</t>
  </si>
  <si>
    <t>965872</t>
  </si>
  <si>
    <t>965881</t>
  </si>
  <si>
    <t>965882</t>
  </si>
  <si>
    <t>965891</t>
  </si>
  <si>
    <t>965892</t>
  </si>
  <si>
    <t>typ_radku</t>
  </si>
  <si>
    <t>por_cislo</t>
  </si>
  <si>
    <t>polozka</t>
  </si>
  <si>
    <t>var_polozky</t>
  </si>
  <si>
    <t>popis</t>
  </si>
  <si>
    <t>mj</t>
  </si>
  <si>
    <t>mnozstvi</t>
  </si>
  <si>
    <t>nakl_cena</t>
  </si>
  <si>
    <t>jedn_cena</t>
  </si>
  <si>
    <t>doplnujici_popis</t>
  </si>
  <si>
    <t>vyraz</t>
  </si>
  <si>
    <t>vyraz2</t>
  </si>
  <si>
    <t>cenova_soustava</t>
  </si>
  <si>
    <t>S</t>
  </si>
  <si>
    <t>O</t>
  </si>
  <si>
    <t>Č.P.</t>
  </si>
  <si>
    <t>VAR</t>
  </si>
  <si>
    <t>POČET jednotek</t>
  </si>
  <si>
    <t>CENA jednotková</t>
  </si>
  <si>
    <t>POZNÁMKA</t>
  </si>
  <si>
    <t>výraz2</t>
  </si>
  <si>
    <t>SD</t>
  </si>
  <si>
    <t>P</t>
  </si>
  <si>
    <t>75N318</t>
  </si>
  <si>
    <t>75N319</t>
  </si>
  <si>
    <t>75N31A</t>
  </si>
  <si>
    <t>75N31X</t>
  </si>
  <si>
    <t>75N31Y</t>
  </si>
  <si>
    <t>75N321</t>
  </si>
  <si>
    <t>75N322</t>
  </si>
  <si>
    <t>75N331</t>
  </si>
  <si>
    <t>75N341</t>
  </si>
  <si>
    <t>75N342</t>
  </si>
  <si>
    <t>75N34X</t>
  </si>
  <si>
    <t>75N34Y</t>
  </si>
  <si>
    <t>75N351</t>
  </si>
  <si>
    <t>75N352</t>
  </si>
  <si>
    <t>75N353</t>
  </si>
  <si>
    <t>75N354</t>
  </si>
  <si>
    <t>75N355</t>
  </si>
  <si>
    <t>75N361</t>
  </si>
  <si>
    <t>75N362</t>
  </si>
  <si>
    <t>75N371</t>
  </si>
  <si>
    <t>75N372</t>
  </si>
  <si>
    <t>75N373</t>
  </si>
  <si>
    <t>75N37X</t>
  </si>
  <si>
    <t>75N37Y</t>
  </si>
  <si>
    <t>75N381</t>
  </si>
  <si>
    <t>75N382</t>
  </si>
  <si>
    <t>75N383</t>
  </si>
  <si>
    <t>75N384</t>
  </si>
  <si>
    <t>75N385</t>
  </si>
  <si>
    <t>75N391</t>
  </si>
  <si>
    <t>75N392</t>
  </si>
  <si>
    <t>75N393</t>
  </si>
  <si>
    <t>75N394</t>
  </si>
  <si>
    <t>75N39X</t>
  </si>
  <si>
    <t>75N39Y</t>
  </si>
  <si>
    <t>75N3A1</t>
  </si>
  <si>
    <t>75N3A2</t>
  </si>
  <si>
    <t>75N3AX</t>
  </si>
  <si>
    <t>75N3AY</t>
  </si>
  <si>
    <t>75N411</t>
  </si>
  <si>
    <t>75N412</t>
  </si>
  <si>
    <t>75N413</t>
  </si>
  <si>
    <t>75N414</t>
  </si>
  <si>
    <t>75N41X</t>
  </si>
  <si>
    <t>75N41Y</t>
  </si>
  <si>
    <t>75N421</t>
  </si>
  <si>
    <t>75N422</t>
  </si>
  <si>
    <t>75N423</t>
  </si>
  <si>
    <t>75N42X</t>
  </si>
  <si>
    <t>75N42Y</t>
  </si>
  <si>
    <t>75N431</t>
  </si>
  <si>
    <t>75N432</t>
  </si>
  <si>
    <t>75N433</t>
  </si>
  <si>
    <t>75N434</t>
  </si>
  <si>
    <t>75N435</t>
  </si>
  <si>
    <t>75N436</t>
  </si>
  <si>
    <t>75N43X</t>
  </si>
  <si>
    <t>75IA71</t>
  </si>
  <si>
    <t>75IA72</t>
  </si>
  <si>
    <t>75IA7X</t>
  </si>
  <si>
    <t>75IA7Y</t>
  </si>
  <si>
    <t>75IA81</t>
  </si>
  <si>
    <t>75IA82</t>
  </si>
  <si>
    <t>75IA8X</t>
  </si>
  <si>
    <t>75IA8Y</t>
  </si>
  <si>
    <t>75IB11</t>
  </si>
  <si>
    <t>75IB1X</t>
  </si>
  <si>
    <t>75IB1Y</t>
  </si>
  <si>
    <t>75IB1Z</t>
  </si>
  <si>
    <t>75IB21</t>
  </si>
  <si>
    <t>75IB2X</t>
  </si>
  <si>
    <t>75IB2Y</t>
  </si>
  <si>
    <t>75IB2Z</t>
  </si>
  <si>
    <t>75IB31</t>
  </si>
  <si>
    <t>75IB3X</t>
  </si>
  <si>
    <t>75IB3Y</t>
  </si>
  <si>
    <t>75IB3Z</t>
  </si>
  <si>
    <t>75IB41</t>
  </si>
  <si>
    <t>75IB4X</t>
  </si>
  <si>
    <t>75IB4Y</t>
  </si>
  <si>
    <t>75IB4Z</t>
  </si>
  <si>
    <t>75IC11</t>
  </si>
  <si>
    <t>75IC12</t>
  </si>
  <si>
    <t>75IC1X</t>
  </si>
  <si>
    <t>75IC1Y</t>
  </si>
  <si>
    <t>75IC21</t>
  </si>
  <si>
    <t>75IC22</t>
  </si>
  <si>
    <t>75IC2X</t>
  </si>
  <si>
    <t>75IC2Y</t>
  </si>
  <si>
    <t>75IC31</t>
  </si>
  <si>
    <t>75IC32</t>
  </si>
  <si>
    <t>75IC3X</t>
  </si>
  <si>
    <t>75IC3Y</t>
  </si>
  <si>
    <t>75IC41</t>
  </si>
  <si>
    <t>75IC42</t>
  </si>
  <si>
    <t>75IC4X</t>
  </si>
  <si>
    <t>75IC4Y</t>
  </si>
  <si>
    <t>75ID11</t>
  </si>
  <si>
    <t>75ID1X</t>
  </si>
  <si>
    <t>75ID1Y</t>
  </si>
  <si>
    <t>75ID1Z</t>
  </si>
  <si>
    <t>75ID21</t>
  </si>
  <si>
    <t>75ID2X</t>
  </si>
  <si>
    <t>75ID2Y</t>
  </si>
  <si>
    <t>75ID2Z</t>
  </si>
  <si>
    <t>75ID31</t>
  </si>
  <si>
    <t>75ID3X</t>
  </si>
  <si>
    <t>75ID3Y</t>
  </si>
  <si>
    <t>75ID3Z</t>
  </si>
  <si>
    <t>75ID41</t>
  </si>
  <si>
    <t>75ID4X</t>
  </si>
  <si>
    <t>75ID4Y</t>
  </si>
  <si>
    <t>75ID4Z</t>
  </si>
  <si>
    <t>KOTVENÍ SMĚROVÝCH LAN PEVNÉ, 1 NEBO 2 LANA 50-70 MM2</t>
  </si>
  <si>
    <t>KOTVENÍ SMĚROVÝCH LAN PÉROVÉ, 1 NEBO 2 LANA 50-70 MM2</t>
  </si>
  <si>
    <t>KOTVENÍ PŘÍČNÝCH NL</t>
  </si>
  <si>
    <t>TAŽENÍ SMĚROVÝCH A PŘÍČNÝCH LAN 95 MM2 CU</t>
  </si>
  <si>
    <t>TAŽENÍ SMĚROVÝCH A PŘÍČNÝCH LAN 120 MM2 CU</t>
  </si>
  <si>
    <t>TAŽENÍ NOSNÉHO LANA 50 MM2 BZ, FE</t>
  </si>
  <si>
    <t>TAŽENÍ NOSNÉHO LANA 70 MM2 BZ, FE</t>
  </si>
  <si>
    <t>TAŽENÍ NOSNÉHO LANA 120 MM2 CU</t>
  </si>
  <si>
    <t>TAŽENÍ TROLEJE 80 MM2 CU</t>
  </si>
  <si>
    <t>TAŽENÍ TROLEJE 100 MM2 CU</t>
  </si>
  <si>
    <t>TAŽENÍ TROLEJE 120 MM2 CU</t>
  </si>
  <si>
    <t>TAŽENÍ TROLEJE 150 MM2 CU</t>
  </si>
  <si>
    <t>VÝŠKOVÁ REGULACE TROLEJE</t>
  </si>
  <si>
    <t>ZAKOTVENÍ STOŽÁRU 0-21 KN</t>
  </si>
  <si>
    <t>ZAKOTVENÍ STOŽÁRU 21-40 KN</t>
  </si>
  <si>
    <t>VÝMĚNA LANA PRO KLADKOSTROJ V KOTVENÍ NL A TR</t>
  </si>
  <si>
    <t>DEFINITIVNÍ REGULACE POHYBLIVÉHO KOTVENÍ TROLEJE</t>
  </si>
  <si>
    <t>DEFINITIVNÍ REGULACE POHYBLIVÉHO KOTVENÍ NOSNÉHO LANA</t>
  </si>
  <si>
    <t>DEFINITIVNÍ REGULACE POHYBLIVÉHO KOTVENÍ SPOLEČNÉHO (NL A TR)</t>
  </si>
  <si>
    <t>PŘIPEVNĚNÍ JEDNOSTRANNÉ LIŠTY PRO KOTVENÍ ZV, NV, OV</t>
  </si>
  <si>
    <t>PŘIPEVNĚNÍ OBOUSTRANNÉ LIŠTY PRO KOTVENÍ ZV, NV, OV</t>
  </si>
  <si>
    <t>KOTVENÍ 1-3 LAN ZV, NV, OV S JEDNODUCHÝMI IZOLÁTORY</t>
  </si>
  <si>
    <t>KOTVENÍ 1-3 LAN ZV, NV, OV SE ZDVOJENÝMI IZOLÁTORY</t>
  </si>
  <si>
    <t>PŘIPEVNĚNÍ KONZOLY ZV, NV, OV PRO SVISLÝ ZÁVĚS NA STOŽÁR</t>
  </si>
  <si>
    <t>PŘIPEVNĚNÍ KONZOLY ZV, NV, OV PRO "V" ZÁVĚS NA STOŽÁR</t>
  </si>
  <si>
    <t>PŘIPEVNĚNÍ KONZOLY ZV, NV, OV PRO SVISLÝ ZÁVĚS PŘEPONKY NA STOŽÁR</t>
  </si>
  <si>
    <t>PŘIPOJENÍ LANA 95 CU NEBO 120 CU NA LANO ZV, NV, OV</t>
  </si>
  <si>
    <t>PROUDOVÉ SPOJENÍ DVOU LAN ZV, NV, OV</t>
  </si>
  <si>
    <t>KOTVENÍ SVODU Z ODPOJOVAČE S PŘIPOJENÍM NA TV</t>
  </si>
  <si>
    <t>KOTVENÍ DVOU SVODŮ Z ODPOJOVAČE S PŘIPOJENÍM NA TV</t>
  </si>
  <si>
    <t>SVOD Z NAPÁJECÍHO PŘEVĚSU NA TV LANEM 120 CU</t>
  </si>
  <si>
    <t>DVA SVODY Z NAPÁJECÍHO PŘEVĚSU NA TV LANY 120 CU</t>
  </si>
  <si>
    <t>DVA SVODY Z DVOJITÉHO NAPÁJECÍHO PŘEVĚSU NA TV LANY 120 CU</t>
  </si>
  <si>
    <t>VLOŽENÁ IZOLACE V LANĚ NAPÁJECÍHO PŘEVĚSU BZ NEBO CU</t>
  </si>
  <si>
    <t>PŘEKLENUTÍ VLOŽENÉ IZOLACE</t>
  </si>
  <si>
    <t>PROUDOVÉ PROPOJENÍ SESTAV TV</t>
  </si>
  <si>
    <t>PŘIPEVNĚNÍ KOTEVNÍ LIŠTY NAPÁJECÍHO PŘEVĚSU S 1 TŘMENEM NA STOŽÁR TV</t>
  </si>
  <si>
    <t>PŘIPEVNĚNÍ KOTEVNÍ LIŠTY NAPÁJECÍHO PŘEVĚSU SE 2-4 TŘMENY NA STOŽÁR TV</t>
  </si>
  <si>
    <t>PŘIPEVNĚNÍ KOTEVNÍ LIŠTY NAPÁJECÍHO PŘEVĚSU SE 3-6 TŘMENY NA STOŽÁR TV</t>
  </si>
  <si>
    <t>ZÁVĚSY 1-2 LAN 120 MM2 CU NA LIŠTĚ A BRÁNĚ</t>
  </si>
  <si>
    <t>PODPĚRNÝ IZOLÁTOR PRO NV NA LIŠTĚ, BRÁNĚ, STOŽÁRU</t>
  </si>
  <si>
    <t>DVA PODPĚRNÉ IZOLÁTORY PRO NV NA LIŠTĚ, BRÁNĚ, STOŽÁRU</t>
  </si>
  <si>
    <t>TŘI PODPĚRNÉ IZOLÁTORY PRO NV NA LIŠTĚ, BRÁNĚ, STOŽÁRU</t>
  </si>
  <si>
    <t>UKONČENÍ 1 NAPÁJECÍHO KABELU NA STOŽÁRU, VČETNĚ OMEZOVAČE PŘEPĚTÍ</t>
  </si>
  <si>
    <t>UKONČENÍ 2 NAPÁJECÍCH KABELŮ NA STOŽÁRU, VČETNĚ OMEZOVAČE PŘEPĚTÍ</t>
  </si>
  <si>
    <t>UKONČENÍ 3 NAPÁJECÍCH KABELŮ NA STOŽÁRU, VČETNĚ OMEZOVAČE PŘEPĚTÍ</t>
  </si>
  <si>
    <t>UKONČENÍ 4 NAPÁJECÍCH KABELŮ NA STOŽÁRU, VČETNĚ OMEZOVAČE PŘEPĚTÍ</t>
  </si>
  <si>
    <t>UKONČENÍ 1 NAPÁJECÍHO KABELU NA STOŽÁRU S POJISTKOVÝM SPODKEM A OMEZOVAČEM PŘEPĚTÍ</t>
  </si>
  <si>
    <t>UKONČENÍ 2 NAPÁJECÍCH KABELŮ NA STOŽÁRU S POJISTOVÝM SPODKEM A OMEZOVAČEM PŘEPĚTÍ</t>
  </si>
  <si>
    <t>PŘIPEVNĚNÍ 1-2 KABELŮ NA STOŽÁR P, T</t>
  </si>
  <si>
    <t>PŘIPEVNĚNÍ 1-4 KABELŮ NA STOŽÁR BP</t>
  </si>
  <si>
    <t>PŘIPEVNĚNÍ 1 KRYTU NA STOŽÁR P, T, BP</t>
  </si>
  <si>
    <t>PŘIPEVNĚNÍ 2 KRYTŮ NA STOŽÁR P, T, BP</t>
  </si>
  <si>
    <t>PŘIPEVNĚNÍ 3 KRYTŮ NA STOŽÁR BP</t>
  </si>
  <si>
    <t>PŘIPEVNĚNÍ 4 KRYTŮ NA STOŽÁR BP</t>
  </si>
  <si>
    <t>PŘIPOJENÍ ZPĚTNÉHO VEDENÍ NA KOLEJNICI BEZ UKONČENÍ LAN</t>
  </si>
  <si>
    <t>PŘIPOJENÍ ZPĚTNÉHO VEDENÍ NA KOLEJNICOVÝ STYKOVÝ TRANSFORMÁTOR BEZ UKONČENÍ LAN</t>
  </si>
  <si>
    <t>PŘIPOJENÍ KABELŮ A LAN VE SKŘÍNI ZPĚTNÉHO VEDENÍ 3-5 PRAPORCŮ VČETNĚ SKŘÍNĚ A PODSTAVCE</t>
  </si>
  <si>
    <t>PŘIPOJENÍ KABELŮ A LAN VE SKŘÍNI ZPĚTNÉHO VEDENÍ 6-10 PRAPORCŮ VČETNĚ SKŘÍNĚ A PODSTAVCE</t>
  </si>
  <si>
    <t>PŘIPOJENÍ KABELŮ A LAN VE SKŘÍNI ZPĚTNÉHO VEDENÍ 12-16 PRAPORCŮ VČETNĚ SKŘÍNĚ A PODSTAVCE</t>
  </si>
  <si>
    <t>PŘÍPLATEK ZA OBEZDĚNÍ JEDNOHO DÍLU SKŘÍNĚ ZPĚTNÉHO VEDENÍ</t>
  </si>
  <si>
    <t>UPEVNĚNÍ DVOU KONZOL</t>
  </si>
  <si>
    <t>PODLOŽENÍ KARDANOVÉ LIŠTY</t>
  </si>
  <si>
    <t>BLESKOJISTKA RŮŽKOVÁ NA STOŽÁRU S PŘIPOJENÍM NA TV, OV, NV</t>
  </si>
  <si>
    <t>BLESKOJISTKA RŮŽKOVÁ NA BRÁNĚ S PŘIPOJENÍM NA TV, OV, NV</t>
  </si>
  <si>
    <t>OMEZOVAČ PŘEPĚTÍ NA STOŽÁRU VČETNĚ PŘIPOJENÍ NA TV, OV, NV</t>
  </si>
  <si>
    <t>OMEZOVAČ PŘEPĚTÍ NA BRÁNĚ VČETNĚ PŘIPOJENÍ NA TV, OV, NV</t>
  </si>
  <si>
    <t>OMEZOVAČ PŘEPĚTÍ PRO KABELY VN</t>
  </si>
  <si>
    <t>IZOLOVANÝ SVOD NA STOŽÁRU VČETNĚ PŘIPOJENÍ</t>
  </si>
  <si>
    <t>PŘIPOJENÍ STOŽÁRU NEBO IZOLOVANÉHO SVODU NA ZEMNIČ VČETNĚ ZŘÍZENÍ UZEMNĚNÍ</t>
  </si>
  <si>
    <t>75IG5X</t>
  </si>
  <si>
    <t>75IG5Y</t>
  </si>
  <si>
    <t>75IG61</t>
  </si>
  <si>
    <t>75IG6X</t>
  </si>
  <si>
    <t>75IG6Y</t>
  </si>
  <si>
    <t>75IG71</t>
  </si>
  <si>
    <t>75IG7X</t>
  </si>
  <si>
    <t>75IG7Y</t>
  </si>
  <si>
    <t>75IH31</t>
  </si>
  <si>
    <t>75IH32</t>
  </si>
  <si>
    <t>75IH33</t>
  </si>
  <si>
    <t>75IH34</t>
  </si>
  <si>
    <t>75IH3Y</t>
  </si>
  <si>
    <t>75IH41</t>
  </si>
  <si>
    <t>75IH42</t>
  </si>
  <si>
    <t>75IH43</t>
  </si>
  <si>
    <t>75IH44</t>
  </si>
  <si>
    <t>75IH4Y</t>
  </si>
  <si>
    <t>75IH7X</t>
  </si>
  <si>
    <t>75IH81</t>
  </si>
  <si>
    <t>75IH8X</t>
  </si>
  <si>
    <t>75IH8Y</t>
  </si>
  <si>
    <t>75IH91</t>
  </si>
  <si>
    <t>75IH9X</t>
  </si>
  <si>
    <t>75IH9Y</t>
  </si>
  <si>
    <t>75II1X</t>
  </si>
  <si>
    <t>75II1Z</t>
  </si>
  <si>
    <t>75II2X</t>
  </si>
  <si>
    <t>75II2Z</t>
  </si>
  <si>
    <t>75II3X</t>
  </si>
  <si>
    <t>75II3Z</t>
  </si>
  <si>
    <t>75II4X</t>
  </si>
  <si>
    <t>75II4Z</t>
  </si>
  <si>
    <t>75II51</t>
  </si>
  <si>
    <t>75II52</t>
  </si>
  <si>
    <t>75II53</t>
  </si>
  <si>
    <t>75II5X</t>
  </si>
  <si>
    <t>75II5Y</t>
  </si>
  <si>
    <t>75II5Z</t>
  </si>
  <si>
    <t>75O54Y</t>
  </si>
  <si>
    <t>75O551</t>
  </si>
  <si>
    <t>75O552</t>
  </si>
  <si>
    <t>75O553</t>
  </si>
  <si>
    <t>75O554</t>
  </si>
  <si>
    <t>75O55X</t>
  </si>
  <si>
    <t>75O55Y</t>
  </si>
  <si>
    <t>75O561</t>
  </si>
  <si>
    <t>75O56X</t>
  </si>
  <si>
    <t>75O56Y</t>
  </si>
  <si>
    <t>75O571</t>
  </si>
  <si>
    <t>75O572</t>
  </si>
  <si>
    <t>75O573</t>
  </si>
  <si>
    <t>75O574</t>
  </si>
  <si>
    <t>75O57X</t>
  </si>
  <si>
    <t>75O57Y</t>
  </si>
  <si>
    <t>75O581</t>
  </si>
  <si>
    <t>75O582</t>
  </si>
  <si>
    <t>75O583</t>
  </si>
  <si>
    <t>75O584</t>
  </si>
  <si>
    <t>75O585</t>
  </si>
  <si>
    <t>75O591</t>
  </si>
  <si>
    <t>75O592</t>
  </si>
  <si>
    <t>75O593</t>
  </si>
  <si>
    <t>75O594</t>
  </si>
  <si>
    <t>75O595</t>
  </si>
  <si>
    <t>75O59X</t>
  </si>
  <si>
    <t>75O59Y</t>
  </si>
  <si>
    <t>75O5A1</t>
  </si>
  <si>
    <t>75O5AX</t>
  </si>
  <si>
    <t>75O5AY</t>
  </si>
  <si>
    <t>75O5B1</t>
  </si>
  <si>
    <t>75O5BX</t>
  </si>
  <si>
    <t>75O5BY</t>
  </si>
  <si>
    <t>75O5C1</t>
  </si>
  <si>
    <t>75O5CX</t>
  </si>
  <si>
    <t>75O5CY</t>
  </si>
  <si>
    <t>75O5D1</t>
  </si>
  <si>
    <t>75O5DX</t>
  </si>
  <si>
    <t>75O5DY</t>
  </si>
  <si>
    <t>75O5E1</t>
  </si>
  <si>
    <t>75O5EX</t>
  </si>
  <si>
    <t>75O5EY</t>
  </si>
  <si>
    <t>75O5F1</t>
  </si>
  <si>
    <t>75O5FX</t>
  </si>
  <si>
    <t>75O5FY</t>
  </si>
  <si>
    <t>75O5G1</t>
  </si>
  <si>
    <t>75O5GX</t>
  </si>
  <si>
    <t>75O5GY</t>
  </si>
  <si>
    <t>75O5H1</t>
  </si>
  <si>
    <t>75O5HX</t>
  </si>
  <si>
    <t>75O5HY</t>
  </si>
  <si>
    <t>75O5I1</t>
  </si>
  <si>
    <t>75O5IX</t>
  </si>
  <si>
    <t>75O5IY</t>
  </si>
  <si>
    <t>75O5J1</t>
  </si>
  <si>
    <t>75O5JX</t>
  </si>
  <si>
    <t>75O5JY</t>
  </si>
  <si>
    <t>75O5K1</t>
  </si>
  <si>
    <t>75O5L1</t>
  </si>
  <si>
    <t>75O5M1</t>
  </si>
  <si>
    <t>75O5M2</t>
  </si>
  <si>
    <t>75O5M3</t>
  </si>
  <si>
    <t>75O5MX</t>
  </si>
  <si>
    <t>75O5MY</t>
  </si>
  <si>
    <t>75O5N1</t>
  </si>
  <si>
    <t>75O5N2</t>
  </si>
  <si>
    <t>75O5NW</t>
  </si>
  <si>
    <t>75O5NX</t>
  </si>
  <si>
    <t>75O5NY</t>
  </si>
  <si>
    <t>75O5O1</t>
  </si>
  <si>
    <t>75O5O2</t>
  </si>
  <si>
    <t>75O5O3</t>
  </si>
  <si>
    <t>75O5O4</t>
  </si>
  <si>
    <t>75O5O5</t>
  </si>
  <si>
    <t>75O611</t>
  </si>
  <si>
    <t>75O61X</t>
  </si>
  <si>
    <t>75O61Y</t>
  </si>
  <si>
    <t>ŽELEZNIČNÍ PŘEJEZD A PŘECHOD ZE ZÁDLAŽBOVÝCH PANELŮ PRO KOLEJ NA DŘEVĚNÝCH PRAŽCÍCH</t>
  </si>
  <si>
    <t>921332</t>
  </si>
  <si>
    <t>ŽELEZNIČNÍ PŘEJEZD A PŘECHOD ZE ZÁDLAŽBOVÝCH PANELŮ PRO KOLEJ NA BETONOVÝCHH PRAŽCÍCH</t>
  </si>
  <si>
    <t>921333</t>
  </si>
  <si>
    <t>ŽELEZNIČNÍ PŘEJEZD A PŘECHOD ZE ZÁDLAŽBOVÝCH PANELŮ PRO KOLEJ NA OCELOVÝCH PRAŽCÍCH Y</t>
  </si>
  <si>
    <t>921410</t>
  </si>
  <si>
    <t>ŽELEZNIČNÍ PŘEJEZD PLASTBETONOVÝ</t>
  </si>
  <si>
    <t>921610</t>
  </si>
  <si>
    <t>ŽELEZNIČNÍ PŘEJEZD A PŘECHOD JINÉHO TYPU</t>
  </si>
  <si>
    <t>921710</t>
  </si>
  <si>
    <t>KOLEJOVÉ VÁHY JEDNOMOSTOVÉ</t>
  </si>
  <si>
    <t>921720</t>
  </si>
  <si>
    <t>KOLEJOVÉ VÁHY DVOUMOSTOVÉ</t>
  </si>
  <si>
    <t>921730</t>
  </si>
  <si>
    <t>KOLEJOVÉ VÁHY TŘÍMOSTOVÉ</t>
  </si>
  <si>
    <t>921801</t>
  </si>
  <si>
    <t>KONSTRUKCE KOLEJNICOVÉHO ŽLÁBKU VYTVOŘENÁ PODÉLNÝM DŘEVĚNÝM TRÁMCEM</t>
  </si>
  <si>
    <t>921802</t>
  </si>
  <si>
    <t>KONSTRUKCE KOLEJNICOVÉHO ŽLÁBKU VYTVOŘENÁ ZE DVOU KOLEJNIC NA UPRAVENÉ PODKLADNICI</t>
  </si>
  <si>
    <t>921803</t>
  </si>
  <si>
    <t>KONSTRUKCE KOLEJNICOVÉHO ŽLÁBKU VYTVOŘENÁ VÁLCOVANÝM PROFILEM TVARU L</t>
  </si>
  <si>
    <t>921804</t>
  </si>
  <si>
    <t>KONSTRUKCE KOLEJNICOVÉHO ŽLÁBKU VYTVOŘENÁ Z PLASTOVÝCH PŘÍLOŽEK (Z OBOU STRAN SE NACENÍ DVAKRÁT)</t>
  </si>
  <si>
    <t>921910</t>
  </si>
  <si>
    <t>PRAHOVÁ VPUSŤ</t>
  </si>
  <si>
    <t>921920</t>
  </si>
  <si>
    <t>SILNIČNÍ PANELY ŠÍŘKY 1 M V PŘECHODU TĚLES</t>
  </si>
  <si>
    <t>921930</t>
  </si>
  <si>
    <t>ANTIKOROZNÍ PROVEDENÍ UPEVŇOVADEL A JINÉHO DROBNÉHO KOLEJIVA</t>
  </si>
  <si>
    <t>921940</t>
  </si>
  <si>
    <t>MONTÁŽ PŘEJEZDU NEBO PŘECHODU Z JAKÝCHKOLIV VYZÍSKANÝCH NEBO REGENEROVANÝCH DÍLCŮ</t>
  </si>
  <si>
    <t>921950</t>
  </si>
  <si>
    <t>NÁJEZDOVÉ KLÍNY NA ÚROVEŇ KOLEJOVÉHO LOŽE</t>
  </si>
  <si>
    <t>921960</t>
  </si>
  <si>
    <t>OCHRANNÝ NÁBĚHOVÝ KLÍN</t>
  </si>
  <si>
    <t>922101</t>
  </si>
  <si>
    <t>ZARÁŽEDLO PRAŽCOVÉ</t>
  </si>
  <si>
    <t>922201</t>
  </si>
  <si>
    <t>ZARÁŽEDLO ZEMNÍ</t>
  </si>
  <si>
    <t>922301</t>
  </si>
  <si>
    <t>ZARÁŽEDLO BETONOVÉ (MONOLITICKÉ)</t>
  </si>
  <si>
    <t>922401</t>
  </si>
  <si>
    <t>ZARÁŽEDLO KOLEJNICOVÉ</t>
  </si>
  <si>
    <t>922402</t>
  </si>
  <si>
    <t>ZARÁŽEDLO KOLEJNICOVÉ Z UŽITÉHO MATERIÁLU</t>
  </si>
  <si>
    <t>922501</t>
  </si>
  <si>
    <t>ZARÁŽEDLO DYNAMICKÉ</t>
  </si>
  <si>
    <t>922911</t>
  </si>
  <si>
    <t>923111</t>
  </si>
  <si>
    <t>KILOMETROVNÍK</t>
  </si>
  <si>
    <t>923112</t>
  </si>
  <si>
    <t>KILOMETROVNÍK Z UŽITÉHO MATERIÁLU</t>
  </si>
  <si>
    <t>923121</t>
  </si>
  <si>
    <t>HEKTOMETROVNÍK</t>
  </si>
  <si>
    <t>923122</t>
  </si>
  <si>
    <t>HEKTOMETROVNÍK Z UŽITÉHO MATERIÁLU</t>
  </si>
  <si>
    <t>923131</t>
  </si>
  <si>
    <t>NÁMEZNÍK</t>
  </si>
  <si>
    <t>923132</t>
  </si>
  <si>
    <t>NÁMEZNÍK Z UŽITÉHO MATERIÁLU</t>
  </si>
  <si>
    <t>923141</t>
  </si>
  <si>
    <t>MEZNÍK</t>
  </si>
  <si>
    <t>923142</t>
  </si>
  <si>
    <t>MEZNÍK Z UŽITÉHO MATERIÁLU</t>
  </si>
  <si>
    <t>923211</t>
  </si>
  <si>
    <t>ZNAČKA REFERENČNÍHO BODU</t>
  </si>
  <si>
    <t>923221</t>
  </si>
  <si>
    <t>ZNAČKA REFERENČNÍHO BODU S NUCENOU CENTRACÍ</t>
  </si>
  <si>
    <t>923311</t>
  </si>
  <si>
    <t>923312</t>
  </si>
  <si>
    <t>923321</t>
  </si>
  <si>
    <t>923322</t>
  </si>
  <si>
    <t>923331</t>
  </si>
  <si>
    <t>923332</t>
  </si>
  <si>
    <t>923341</t>
  </si>
  <si>
    <t>923342</t>
  </si>
  <si>
    <t>923351</t>
  </si>
  <si>
    <t>923352</t>
  </si>
  <si>
    <t>923361</t>
  </si>
  <si>
    <t>923362</t>
  </si>
  <si>
    <t>923371</t>
  </si>
  <si>
    <t>TABULKA S LOKOMOTIVOU PRO RYCHLOSTNÍK</t>
  </si>
  <si>
    <t>923372</t>
  </si>
  <si>
    <t>TABULKA S LOKOMOTIVOU PRO RYCHLOSTNÍK Z UŽITÉHO MATERIÁLU</t>
  </si>
  <si>
    <t>923381</t>
  </si>
  <si>
    <t>923382</t>
  </si>
  <si>
    <t>923391</t>
  </si>
  <si>
    <t>923392</t>
  </si>
  <si>
    <t>923411</t>
  </si>
  <si>
    <t>923412</t>
  </si>
  <si>
    <t>923421</t>
  </si>
  <si>
    <t>923422</t>
  </si>
  <si>
    <t>923431</t>
  </si>
  <si>
    <t>923432</t>
  </si>
  <si>
    <t>923441</t>
  </si>
  <si>
    <t>923442</t>
  </si>
  <si>
    <t>923451</t>
  </si>
  <si>
    <t>923452</t>
  </si>
  <si>
    <t>923461</t>
  </si>
  <si>
    <t>923462</t>
  </si>
  <si>
    <t>923471</t>
  </si>
  <si>
    <t>SKLONOVNÍK</t>
  </si>
  <si>
    <t>923472</t>
  </si>
  <si>
    <t>SKLONOVNÍK Z UŽITÉHO MATERIÁLU</t>
  </si>
  <si>
    <t>923481</t>
  </si>
  <si>
    <t>923482</t>
  </si>
  <si>
    <t>923491</t>
  </si>
  <si>
    <t>923492</t>
  </si>
  <si>
    <t>923711</t>
  </si>
  <si>
    <t>923712</t>
  </si>
  <si>
    <t>923721</t>
  </si>
  <si>
    <t>923722</t>
  </si>
  <si>
    <t>923731</t>
  </si>
  <si>
    <t>75L187</t>
  </si>
  <si>
    <t>75L188</t>
  </si>
  <si>
    <t>75L189</t>
  </si>
  <si>
    <t>75L18X</t>
  </si>
  <si>
    <t>75L18Y</t>
  </si>
  <si>
    <t>75L191</t>
  </si>
  <si>
    <t>75L192</t>
  </si>
  <si>
    <t>75L19X</t>
  </si>
  <si>
    <t>75L19Y</t>
  </si>
  <si>
    <t>75L1A1</t>
  </si>
  <si>
    <t>75L1A2</t>
  </si>
  <si>
    <t>75L1B1</t>
  </si>
  <si>
    <t>75L1B2</t>
  </si>
  <si>
    <t>75L1B3</t>
  </si>
  <si>
    <t>75L1C1</t>
  </si>
  <si>
    <t>75L1C2</t>
  </si>
  <si>
    <t>75L1C3</t>
  </si>
  <si>
    <t>75L1C4</t>
  </si>
  <si>
    <t>75L1C5</t>
  </si>
  <si>
    <t>75L1C6</t>
  </si>
  <si>
    <t>75L211</t>
  </si>
  <si>
    <t>75L212</t>
  </si>
  <si>
    <t>75L213</t>
  </si>
  <si>
    <t>75L21X</t>
  </si>
  <si>
    <t>75L21Y</t>
  </si>
  <si>
    <t>75L221</t>
  </si>
  <si>
    <t>75L222</t>
  </si>
  <si>
    <t>75L223</t>
  </si>
  <si>
    <t>75L224</t>
  </si>
  <si>
    <t>75L225</t>
  </si>
  <si>
    <t>75L226</t>
  </si>
  <si>
    <t>75L227</t>
  </si>
  <si>
    <t>75L231</t>
  </si>
  <si>
    <t>75L232</t>
  </si>
  <si>
    <t>75L233</t>
  </si>
  <si>
    <t>75L234</t>
  </si>
  <si>
    <t>75L235</t>
  </si>
  <si>
    <t>75L236</t>
  </si>
  <si>
    <t>75L23X</t>
  </si>
  <si>
    <t>75L23Y</t>
  </si>
  <si>
    <t>75L241</t>
  </si>
  <si>
    <t>75L242</t>
  </si>
  <si>
    <t>75L243</t>
  </si>
  <si>
    <t>75L244</t>
  </si>
  <si>
    <t>75L245</t>
  </si>
  <si>
    <t>75L246</t>
  </si>
  <si>
    <t>75L24X</t>
  </si>
  <si>
    <t>75L24Y</t>
  </si>
  <si>
    <t>75L251</t>
  </si>
  <si>
    <t>75L252</t>
  </si>
  <si>
    <t>75L253</t>
  </si>
  <si>
    <t>75L254</t>
  </si>
  <si>
    <t>75L255</t>
  </si>
  <si>
    <t>75L256</t>
  </si>
  <si>
    <t>75L25X</t>
  </si>
  <si>
    <t>75L25Y</t>
  </si>
  <si>
    <t>75L261</t>
  </si>
  <si>
    <t>75L262</t>
  </si>
  <si>
    <t>75L263</t>
  </si>
  <si>
    <t>75L264</t>
  </si>
  <si>
    <t>75L265</t>
  </si>
  <si>
    <t>75L266</t>
  </si>
  <si>
    <t>75L267</t>
  </si>
  <si>
    <t>75L268</t>
  </si>
  <si>
    <t>75L271</t>
  </si>
  <si>
    <t>75B957</t>
  </si>
  <si>
    <t>75B961</t>
  </si>
  <si>
    <t>75B967</t>
  </si>
  <si>
    <t>75B971</t>
  </si>
  <si>
    <t>75B977</t>
  </si>
  <si>
    <t>75B981</t>
  </si>
  <si>
    <t>75B987</t>
  </si>
  <si>
    <t>75B991</t>
  </si>
  <si>
    <t>75B997</t>
  </si>
  <si>
    <t>75B9A7</t>
  </si>
  <si>
    <t>75C111</t>
  </si>
  <si>
    <t>75C117</t>
  </si>
  <si>
    <t>75C116</t>
  </si>
  <si>
    <t>75C151</t>
  </si>
  <si>
    <t>75C157</t>
  </si>
  <si>
    <t>75C156</t>
  </si>
  <si>
    <t>75C161</t>
  </si>
  <si>
    <t>75C167</t>
  </si>
  <si>
    <t>75C168</t>
  </si>
  <si>
    <t>75C166</t>
  </si>
  <si>
    <t>75C178</t>
  </si>
  <si>
    <t>75C188</t>
  </si>
  <si>
    <t>75C198</t>
  </si>
  <si>
    <t>75C1A8</t>
  </si>
  <si>
    <t>75C211</t>
  </si>
  <si>
    <t>75C217</t>
  </si>
  <si>
    <t>75C218</t>
  </si>
  <si>
    <t>75C216</t>
  </si>
  <si>
    <t>75C221</t>
  </si>
  <si>
    <t>75C227</t>
  </si>
  <si>
    <t>75C228</t>
  </si>
  <si>
    <t>75C226</t>
  </si>
  <si>
    <t>75C231</t>
  </si>
  <si>
    <t>75C236</t>
  </si>
  <si>
    <t>75C331</t>
  </si>
  <si>
    <t>75C337</t>
  </si>
  <si>
    <t>75C341</t>
  </si>
  <si>
    <t>75C347</t>
  </si>
  <si>
    <t>75C358</t>
  </si>
  <si>
    <t>75C411</t>
  </si>
  <si>
    <t>75C416</t>
  </si>
  <si>
    <t>75C471</t>
  </si>
  <si>
    <t>75C477</t>
  </si>
  <si>
    <t>75C476</t>
  </si>
  <si>
    <t>75C4A1</t>
  </si>
  <si>
    <t>75C4A7</t>
  </si>
  <si>
    <t>75C4A8</t>
  </si>
  <si>
    <t>75C4A6</t>
  </si>
  <si>
    <t>75C4B1</t>
  </si>
  <si>
    <t>75C4B7</t>
  </si>
  <si>
    <t>75C4B8</t>
  </si>
  <si>
    <t>75C4B6</t>
  </si>
  <si>
    <t>75C4C1</t>
  </si>
  <si>
    <t>75C4C7</t>
  </si>
  <si>
    <t>75C4C8</t>
  </si>
  <si>
    <t>75C4C6</t>
  </si>
  <si>
    <t>75C516</t>
  </si>
  <si>
    <t>75C511</t>
  </si>
  <si>
    <t>75C517</t>
  </si>
  <si>
    <t>75C518</t>
  </si>
  <si>
    <t>75C526</t>
  </si>
  <si>
    <t>75C521</t>
  </si>
  <si>
    <t>75C527</t>
  </si>
  <si>
    <t>75C528</t>
  </si>
  <si>
    <t>75C536</t>
  </si>
  <si>
    <t>75C531</t>
  </si>
  <si>
    <t>75C537</t>
  </si>
  <si>
    <t>75C538</t>
  </si>
  <si>
    <t>75C546</t>
  </si>
  <si>
    <t>75C541</t>
  </si>
  <si>
    <t>75C547</t>
  </si>
  <si>
    <t>75C548</t>
  </si>
  <si>
    <t>75C558</t>
  </si>
  <si>
    <t>75C611</t>
  </si>
  <si>
    <t>75C617</t>
  </si>
  <si>
    <t>75C618</t>
  </si>
  <si>
    <t>75C616</t>
  </si>
  <si>
    <t>75C621</t>
  </si>
  <si>
    <t>75C627</t>
  </si>
  <si>
    <t>75C628</t>
  </si>
  <si>
    <t>75C626</t>
  </si>
  <si>
    <t>75C631</t>
  </si>
  <si>
    <t>75C637</t>
  </si>
  <si>
    <t>75L3EE</t>
  </si>
  <si>
    <t>75L3EF</t>
  </si>
  <si>
    <t>75L3EG</t>
  </si>
  <si>
    <t>75L3EH</t>
  </si>
  <si>
    <t>75L3EI</t>
  </si>
  <si>
    <t>75L3EW</t>
  </si>
  <si>
    <t>75L3F1</t>
  </si>
  <si>
    <t>75L3F2</t>
  </si>
  <si>
    <t>75L3G1</t>
  </si>
  <si>
    <t>75L3G2</t>
  </si>
  <si>
    <t>75L3G3</t>
  </si>
  <si>
    <t>75L3G4</t>
  </si>
  <si>
    <t>75L3H1</t>
  </si>
  <si>
    <t>75L3H2</t>
  </si>
  <si>
    <t>75L3H3</t>
  </si>
  <si>
    <t>75L411</t>
  </si>
  <si>
    <t>75L412</t>
  </si>
  <si>
    <t>75L413</t>
  </si>
  <si>
    <t>75L414</t>
  </si>
  <si>
    <t>75L41X</t>
  </si>
  <si>
    <t>75L41Y</t>
  </si>
  <si>
    <t>75L421</t>
  </si>
  <si>
    <t>75L422</t>
  </si>
  <si>
    <t>75L423</t>
  </si>
  <si>
    <t>75L424</t>
  </si>
  <si>
    <t>75L42X</t>
  </si>
  <si>
    <t>75L42Y</t>
  </si>
  <si>
    <t>75L431</t>
  </si>
  <si>
    <t>75L432</t>
  </si>
  <si>
    <t>75L433</t>
  </si>
  <si>
    <t>75L434</t>
  </si>
  <si>
    <t>75L43X</t>
  </si>
  <si>
    <t>75L43Y</t>
  </si>
  <si>
    <t>75L441</t>
  </si>
  <si>
    <t>75L442</t>
  </si>
  <si>
    <t>75L44X</t>
  </si>
  <si>
    <t>75L44Y</t>
  </si>
  <si>
    <t>75L451</t>
  </si>
  <si>
    <t>75L452</t>
  </si>
  <si>
    <t>75L45W</t>
  </si>
  <si>
    <t>75L45X</t>
  </si>
  <si>
    <t>75L45Y</t>
  </si>
  <si>
    <t>75L461</t>
  </si>
  <si>
    <t>75L46W</t>
  </si>
  <si>
    <t>75L46X</t>
  </si>
  <si>
    <t>75L46Y</t>
  </si>
  <si>
    <t>75L471</t>
  </si>
  <si>
    <t>75L472</t>
  </si>
  <si>
    <t>75L473</t>
  </si>
  <si>
    <t>75L474</t>
  </si>
  <si>
    <t>75L475</t>
  </si>
  <si>
    <t>75L476</t>
  </si>
  <si>
    <t>75L47X</t>
  </si>
  <si>
    <t>932311</t>
  </si>
  <si>
    <t>932312</t>
  </si>
  <si>
    <t>932411</t>
  </si>
  <si>
    <t>932412</t>
  </si>
  <si>
    <t>935901</t>
  </si>
  <si>
    <t>935902</t>
  </si>
  <si>
    <t>935903</t>
  </si>
  <si>
    <t>ŽLABY A RIGOLY Z PŘÍKOPOVÝCH ŽLABŮ (VČETNĚ POKLOPŮ A MŘÍŽÍ) UCB 0</t>
  </si>
  <si>
    <t>935904</t>
  </si>
  <si>
    <t>ŽLABY A RIGOLY Z PŘÍKOPOVÝCH ŽLABŮ (VČETNĚ POKLOPŮ A MŘÍŽÍ) UCH 0</t>
  </si>
  <si>
    <t>935905</t>
  </si>
  <si>
    <t>ŽLABY A RIGOLY Z PŘÍKOPOVÝCH ŽLABŮ (VČETNĚ POKLOPŮ A MŘÍŽÍ) UCB 1</t>
  </si>
  <si>
    <t>935906</t>
  </si>
  <si>
    <t>ŽLABY A RIGOLY Z PŘÍKOPOVÝCH ŽLABŮ (VČETNĚ POKLOPŮ A MŘÍŽÍ) UCH 1</t>
  </si>
  <si>
    <t>935907</t>
  </si>
  <si>
    <t>ŽLABY A RIGOLY Z PŘÍKOPOVÝCH ŽLABŮ (VČETNĚ POKLOPŮ A MŘÍŽÍ) UCB 2</t>
  </si>
  <si>
    <t>935908</t>
  </si>
  <si>
    <t>ŽLABY A RIGOLY Z PŘÍKOPOVÝCH ŽLABŮ (VČETNĚ POKLOPŮ A MŘÍŽÍ) UCH 2</t>
  </si>
  <si>
    <t>935909</t>
  </si>
  <si>
    <t>ŽLABY A RIGOLY Z PŘÍKOPOVÝCH ŽLABŮ (VČETNĚ POKLOPŮ A MŘÍŽÍ) U</t>
  </si>
  <si>
    <t>965010</t>
  </si>
  <si>
    <t>965021</t>
  </si>
  <si>
    <t>965022</t>
  </si>
  <si>
    <t>965023</t>
  </si>
  <si>
    <t>965090</t>
  </si>
  <si>
    <t>965111</t>
  </si>
  <si>
    <t>965112</t>
  </si>
  <si>
    <t>965113</t>
  </si>
  <si>
    <t>965114</t>
  </si>
  <si>
    <t>965115</t>
  </si>
  <si>
    <t>965116</t>
  </si>
  <si>
    <t>965121</t>
  </si>
  <si>
    <t>965122</t>
  </si>
  <si>
    <t>NÁSTUPIŠTĚ SUDOP DO 300 MM S U 65, ZADNÍ HRANA PODEPŘENA TV. TISCHER S KONZOLOVÝMI DESKAMI 145 Z</t>
  </si>
  <si>
    <t>924314</t>
  </si>
  <si>
    <t>NÁSTUPIŠTĚ SUDOP DO 300 MM S U 65, ZADNÍ HRANA PODEPŘENA TV. TISCHER S KONZOLOVÝMI DESKAMI 145 Z Z UŽITÉHO MATERIÁLU</t>
  </si>
  <si>
    <t>924315</t>
  </si>
  <si>
    <t>NÁSTUPIŠTĚ SUDOP DO 300 MM S U 65, ZADNÍ HRANA PODEPŘENA TV. TISCHER S KONZOLOVÝMI DESKAMI 230</t>
  </si>
  <si>
    <t>924316</t>
  </si>
  <si>
    <t>NÁSTUPIŠTĚ SUDOP DO 300 MM S U 65, ZADNÍ HRANA PODEPŘENA TV. TISCHER S KONZOLOVÝMI DESKAMI 230 Z UŽITÉHO MATERIÁLU</t>
  </si>
  <si>
    <t>924321</t>
  </si>
  <si>
    <t>NÁSTUPIŠTĚ SUDOP DO 300 MM S U 65, ZADNÍ HRANA NA OPĚŘE Z DRTI S KONZOLOVÝMI DESKAMI 145/150</t>
  </si>
  <si>
    <t>924322</t>
  </si>
  <si>
    <t>NÁSTUPIŠTĚ SUDOP DO 300 MM S U 65, ZADNÍ HRANA NA OPĚŘE Z DRTI S KONZOLOVÝMI DESKAMI 145/150 Z UŽITÉHO MATERIÁLU</t>
  </si>
  <si>
    <t>924323</t>
  </si>
  <si>
    <t>NÁSTUPIŠTĚ SUDOP DO 300 MM S U 65, ZADNÍ HRANA NA OPĚŘE Z DRTI S KONZOLOVÝMI DESKAMI 145 Z</t>
  </si>
  <si>
    <t>924324</t>
  </si>
  <si>
    <t>NÁSTUPIŠTĚ SUDOP DO 300 MM S U 65, ZADNÍ HRANA NA OPĚŘE Z DRTI S KONZOLOVÝMI DESKAMI 145 Z Z UŽITÉHO MATERIÁLU</t>
  </si>
  <si>
    <t>924325</t>
  </si>
  <si>
    <t>NÁSTUPIŠTĚ SUDOP DO 300 MM S U 65, ZADNÍ HRANA NA OPĚŘE Z DRTI S KONZOLOVÝMI DESKAMI 230</t>
  </si>
  <si>
    <t>924326</t>
  </si>
  <si>
    <t>NÁSTUPIŠTĚ SUDOP DO 300 MM S U 65, ZADNÍ HRANA NA OPĚŘE Z DRTI S KONZOLOVÝMI DESKAMI 230 Z UŽITÉHO MATERIÁLU</t>
  </si>
  <si>
    <t>924331</t>
  </si>
  <si>
    <t>NÁSTUPIŠTĚ SUDOP DO 500 MM S U 85, ZADNÍ HRANA PODEPŘENA TV. TISCHER S KONZOLOVÝMI DESKAMI 145/150</t>
  </si>
  <si>
    <t>924332</t>
  </si>
  <si>
    <t>NÁSTUPIŠTĚ SUDOP DO 500 MM S U 85, ZADNÍ HRANA PODEPŘENA TV. TISCHER S KONZOLOVÝMI DESKAMI 145/150 Z UŽITÉHO MATERIÁLU</t>
  </si>
  <si>
    <t>924333</t>
  </si>
  <si>
    <t>NÁSTUPIŠTĚ SUDOP DO 500 MM S U 85, ZADNÍ HRANA PODEPŘENA TV. TISCHER S KONZOLOVÝMI DESKAMI 145 Z</t>
  </si>
  <si>
    <t>924334</t>
  </si>
  <si>
    <t>NÁSTUPIŠTĚ SUDOP DO 500 MM S U 85, ZADNÍ HRANA PODEPŘENA TV. TISCHER S KONZOLOVÝMI DESKAMI 145 Z Z UŽITÉHO MATERIÁLU</t>
  </si>
  <si>
    <t>924335</t>
  </si>
  <si>
    <t>NÁSTUPIŠTĚ SUDOP DO 500 MM S U 85, ZADNÍ HRANA PODEPŘENA TV. TISCHER S KONZOLOVÝMI DESKAMI 230</t>
  </si>
  <si>
    <t>924336</t>
  </si>
  <si>
    <t>NÁSTUPIŠTĚ SUDOP DO 500 MM S U 85, ZADNÍ HRANA PODEPŘENA TV. TISCHER S KONZOLOVÝMI DESKAMI 230 Z UŽITÉHO MATERIÁLU</t>
  </si>
  <si>
    <t>924341</t>
  </si>
  <si>
    <t>NÁSTUPIŠTĚ SUDOP DO 500 MM S U 85, ZADNÍ HRANA NA OPĚŘE Z DRTI S KONZOLOVÝMI DESKAMI 145/150</t>
  </si>
  <si>
    <t>924342</t>
  </si>
  <si>
    <t>NÁSTUPIŠTĚ SUDOP DO 500 MM S U 85, ZADNÍ HRANA NA OPĚŘE Z DRTI S KONZOLOVÝMI DESKAMI 145/150 Z UŽITÉHO MATERIÁLU</t>
  </si>
  <si>
    <t>924343</t>
  </si>
  <si>
    <t>NÁSTUPIŠTĚ SUDOP DO 500 MM S U 85, ZADNÍ HRANA NA OPĚŘE Z DRTI S KONZOLOVÝMI DESKAMI 145 Z</t>
  </si>
  <si>
    <t>924344</t>
  </si>
  <si>
    <t>NÁSTUPIŠTĚ SUDOP DO 500 MM S U 85, ZADNÍ HRANA NA OPĚŘE Z DRTI S KONZOLOVÝMI DESKAMI 145 Z Z UŽITÉHO MATERIÁLU</t>
  </si>
  <si>
    <t>924345</t>
  </si>
  <si>
    <t>NÁSTUPIŠTĚ SUDOP DO 500 MM S U 85, ZADNÍ HRANA NA OPĚŘE Z DRTI S KONZOLOVÝMI DESKAMI 230</t>
  </si>
  <si>
    <t>924346</t>
  </si>
  <si>
    <t>NÁSTUPIŠTĚ SUDOP DO 500 MM S U 85, ZADNÍ HRANA NA OPĚŘE Z DRTI S KONZOLOVÝMI DESKAMI 230 Z UŽITÉHO MATERIÁLU</t>
  </si>
  <si>
    <t>924351</t>
  </si>
  <si>
    <t>924352</t>
  </si>
  <si>
    <t>924353</t>
  </si>
  <si>
    <t>924354</t>
  </si>
  <si>
    <t>924355</t>
  </si>
  <si>
    <t>924356</t>
  </si>
  <si>
    <t>924361</t>
  </si>
  <si>
    <t>NÁSTUPIŠTĚ SUDOP PŘES 500 MM S U 95, ZADNÍ HRANA NA OPĚŘE Z DRTI S KONZOLOVÝMI DESKAMI 145/150</t>
  </si>
  <si>
    <t>924362</t>
  </si>
  <si>
    <t>NÁSTUPIŠTĚ SUDOP PŘES 500 MM S U 95, ZADNÍ HRANA NA OPĚŘE Z DRTI S KONZOLOVÝMI DESKAMI 145/150 Z UŽITÉHO MATERIÁLU</t>
  </si>
  <si>
    <t>924363</t>
  </si>
  <si>
    <t>NÁSTUPIŠTĚ SUDOP PŘES 500 MM S U 95, ZADNÍ HRANA NA OPĚŘE Z DRTI S KONZOLOVÝMI DESKAMI 145 Z</t>
  </si>
  <si>
    <t>924364</t>
  </si>
  <si>
    <t>NÁSTUPIŠTĚ SUDOP PŘES 500 MM S U 95, ZADNÍ HRANA NA OPĚŘE Z DRTI S KONZOLOVÝMI DESKAMI 145 Z Z UŽITÉHO MATERIÁLU</t>
  </si>
  <si>
    <t>924365</t>
  </si>
  <si>
    <t>NÁSTUPIŠTĚ SUDOP PŘES 500 MM S U 95, ZADNÍ HRANA NA OPĚŘE Z DRTI S KONZOLOVÝMI DESKAMI 230</t>
  </si>
  <si>
    <t>924366</t>
  </si>
  <si>
    <t>NÁSTUPIŠTĚ SUDOP PŘES 500 MM S U 95, ZADNÍ HRANA NA OPĚŘE Z DRTI S KONZOLOVÝMI DESKAMI 230 Z UŽITÉHO MATERIÁLU</t>
  </si>
  <si>
    <t>924411</t>
  </si>
  <si>
    <t>NÁSTUPIŠTĚ L (H) S KONZOLOVÝMI DESKAMI 145/150</t>
  </si>
  <si>
    <t>924412</t>
  </si>
  <si>
    <t>NÁSTUPIŠTĚ L (H) S KONZOLOVÝMI DESKAMI 145/150 Z UŽITÉHO MATERIÁLU</t>
  </si>
  <si>
    <t>924413</t>
  </si>
  <si>
    <t>NÁSTUPIŠTĚ L (H) S KONZOLOVÝMI DESKAMI 145 Z</t>
  </si>
  <si>
    <t>924414</t>
  </si>
  <si>
    <t>NÁSTUPIŠTĚ L (H) S KONZOLOVÝMI DESKAMI 145 Z Z UŽITÉHO MATERIÁLU</t>
  </si>
  <si>
    <t>924415</t>
  </si>
  <si>
    <t>NÁSTUPIŠTĚ L (H) S KONZOLOVÝMI DESKAMI 230</t>
  </si>
  <si>
    <t>924416</t>
  </si>
  <si>
    <t>NÁSTUPIŠTĚ L (H) S KONZOLOVÝMI DESKAMI 230 Z UŽITÉHO MATERIÁLU</t>
  </si>
  <si>
    <t>924420</t>
  </si>
  <si>
    <t>NÁSTUPIŠTĚ L (H) BEZ KONZOLOVÝCH DESEK</t>
  </si>
  <si>
    <t>924430</t>
  </si>
  <si>
    <t>NÁSTUPIŠTĚ L (H) BEZ KONZOLOVÝCH DESEK S PROTIHLUKOVOU ÚPRAVOU</t>
  </si>
  <si>
    <t>924510</t>
  </si>
  <si>
    <t>924700</t>
  </si>
  <si>
    <t>NÁSTUPIŠTĚ ATYPICKÁ</t>
  </si>
  <si>
    <t>924811</t>
  </si>
  <si>
    <t>924812</t>
  </si>
  <si>
    <t>924813</t>
  </si>
  <si>
    <t>924814</t>
  </si>
  <si>
    <t>924821</t>
  </si>
  <si>
    <t>924822</t>
  </si>
  <si>
    <t>75N43Y</t>
  </si>
  <si>
    <t>75N441</t>
  </si>
  <si>
    <t>75N442</t>
  </si>
  <si>
    <t>75N443</t>
  </si>
  <si>
    <t>75N511</t>
  </si>
  <si>
    <t>75N512</t>
  </si>
  <si>
    <t>75N51X</t>
  </si>
  <si>
    <t>75N51Y</t>
  </si>
  <si>
    <t>75N522</t>
  </si>
  <si>
    <t>75N52X</t>
  </si>
  <si>
    <t>75N52Y</t>
  </si>
  <si>
    <t>75N611</t>
  </si>
  <si>
    <t>75N612</t>
  </si>
  <si>
    <t>75N621</t>
  </si>
  <si>
    <t>75N622</t>
  </si>
  <si>
    <t>75O111</t>
  </si>
  <si>
    <t>75O112</t>
  </si>
  <si>
    <t>75O11X</t>
  </si>
  <si>
    <t>75O11Y</t>
  </si>
  <si>
    <t>75O121</t>
  </si>
  <si>
    <t>75O12W</t>
  </si>
  <si>
    <t>75O12X</t>
  </si>
  <si>
    <t>75O131</t>
  </si>
  <si>
    <t>75O13X</t>
  </si>
  <si>
    <t>75O13Y</t>
  </si>
  <si>
    <t>75O141</t>
  </si>
  <si>
    <t>75O14X</t>
  </si>
  <si>
    <t>75O14Y</t>
  </si>
  <si>
    <t>75O151</t>
  </si>
  <si>
    <t>75O15X</t>
  </si>
  <si>
    <t>75O15Y</t>
  </si>
  <si>
    <t>75O161</t>
  </si>
  <si>
    <t>75O16X</t>
  </si>
  <si>
    <t>75O16Y</t>
  </si>
  <si>
    <t>75O171</t>
  </si>
  <si>
    <t>75O17X</t>
  </si>
  <si>
    <t>75O17Y</t>
  </si>
  <si>
    <t>75O181</t>
  </si>
  <si>
    <t>75O18X</t>
  </si>
  <si>
    <t>75O18Y</t>
  </si>
  <si>
    <t>75O191</t>
  </si>
  <si>
    <t>75O19X</t>
  </si>
  <si>
    <t>75O19Y</t>
  </si>
  <si>
    <t>75O1A1</t>
  </si>
  <si>
    <t>75O1A2</t>
  </si>
  <si>
    <t>75O1A3</t>
  </si>
  <si>
    <t>75O1A4</t>
  </si>
  <si>
    <t>75O1A5</t>
  </si>
  <si>
    <t>75O1A6</t>
  </si>
  <si>
    <t>75O1A7</t>
  </si>
  <si>
    <t>75O1A8</t>
  </si>
  <si>
    <t>75O1A9</t>
  </si>
  <si>
    <t>75O1AA</t>
  </si>
  <si>
    <t>75O1AB</t>
  </si>
  <si>
    <t>75O1AC</t>
  </si>
  <si>
    <t>75O1B1</t>
  </si>
  <si>
    <t>75O1B2</t>
  </si>
  <si>
    <t>75O1B3</t>
  </si>
  <si>
    <t>75O1B4</t>
  </si>
  <si>
    <t>75O1B5</t>
  </si>
  <si>
    <t>75O1BX</t>
  </si>
  <si>
    <t>75O1BY</t>
  </si>
  <si>
    <t>75O1C1</t>
  </si>
  <si>
    <t>75O1C2</t>
  </si>
  <si>
    <t>75O1C3</t>
  </si>
  <si>
    <t>75IE1Z</t>
  </si>
  <si>
    <t>75IE2Z</t>
  </si>
  <si>
    <t>75IE3Z</t>
  </si>
  <si>
    <t>75IE41</t>
  </si>
  <si>
    <t>75IE4X</t>
  </si>
  <si>
    <t>75IE4Y</t>
  </si>
  <si>
    <t>75IE4Z</t>
  </si>
  <si>
    <t>75IE51</t>
  </si>
  <si>
    <t>75IE5X</t>
  </si>
  <si>
    <t>75IE5Y</t>
  </si>
  <si>
    <t>75IE5Z</t>
  </si>
  <si>
    <t>75IE61</t>
  </si>
  <si>
    <t>75IE6X</t>
  </si>
  <si>
    <t>75IE6Y</t>
  </si>
  <si>
    <t>75IE6Z</t>
  </si>
  <si>
    <t>75IE71</t>
  </si>
  <si>
    <t>75IE7X</t>
  </si>
  <si>
    <t>75IE7Y</t>
  </si>
  <si>
    <t>75IE7Z</t>
  </si>
  <si>
    <t>75IE81</t>
  </si>
  <si>
    <t>75IE8X</t>
  </si>
  <si>
    <t>75IE8Y</t>
  </si>
  <si>
    <t>75IE8Z</t>
  </si>
  <si>
    <t>75IE91</t>
  </si>
  <si>
    <t>75IE9X</t>
  </si>
  <si>
    <t>75IE9Y</t>
  </si>
  <si>
    <t>75IE9Z</t>
  </si>
  <si>
    <t>75IEAX</t>
  </si>
  <si>
    <t>75IEAY</t>
  </si>
  <si>
    <t>75IEAZ</t>
  </si>
  <si>
    <t>75IEB1</t>
  </si>
  <si>
    <t>75IEBX</t>
  </si>
  <si>
    <t>75IEBY</t>
  </si>
  <si>
    <t>75IEBZ</t>
  </si>
  <si>
    <t>75IEC1</t>
  </si>
  <si>
    <t>75IEC2</t>
  </si>
  <si>
    <t>75IEC3</t>
  </si>
  <si>
    <t>75IECX</t>
  </si>
  <si>
    <t>75IECY</t>
  </si>
  <si>
    <t>75IECZ</t>
  </si>
  <si>
    <t>75IED1</t>
  </si>
  <si>
    <t>75IED2</t>
  </si>
  <si>
    <t>75IED3</t>
  </si>
  <si>
    <t>75IEDX</t>
  </si>
  <si>
    <t>75IEDY</t>
  </si>
  <si>
    <t>75IEDZ</t>
  </si>
  <si>
    <t>75IEE1</t>
  </si>
  <si>
    <t>75IEEX</t>
  </si>
  <si>
    <t>75IEEY</t>
  </si>
  <si>
    <t>75IEEZ</t>
  </si>
  <si>
    <t>75IEF1</t>
  </si>
  <si>
    <t>75IEFX</t>
  </si>
  <si>
    <t>75IEFY</t>
  </si>
  <si>
    <t>75IEFZ</t>
  </si>
  <si>
    <t>75IEG1</t>
  </si>
  <si>
    <t>75IEGX</t>
  </si>
  <si>
    <t>75IEGY</t>
  </si>
  <si>
    <t>75IEGZ</t>
  </si>
  <si>
    <t>75IEH1</t>
  </si>
  <si>
    <t>75IEHX</t>
  </si>
  <si>
    <t>75IEHY</t>
  </si>
  <si>
    <t>75IEHZ</t>
  </si>
  <si>
    <t>75IF11</t>
  </si>
  <si>
    <t>75IF1X</t>
  </si>
  <si>
    <t>75IF1Y</t>
  </si>
  <si>
    <t>75IF1Z</t>
  </si>
  <si>
    <t>75IF21</t>
  </si>
  <si>
    <t>75IF2X</t>
  </si>
  <si>
    <t>75IF2Y</t>
  </si>
  <si>
    <t>75IF2Z</t>
  </si>
  <si>
    <t>75IF31</t>
  </si>
  <si>
    <t>75IF3X</t>
  </si>
  <si>
    <t>75IF3Y</t>
  </si>
  <si>
    <t>75IF3Z</t>
  </si>
  <si>
    <t>75IF41</t>
  </si>
  <si>
    <t>75IF4X</t>
  </si>
  <si>
    <t>75IF4Y</t>
  </si>
  <si>
    <t>75IF4Z</t>
  </si>
  <si>
    <t>75IF51</t>
  </si>
  <si>
    <t>75IF5X</t>
  </si>
  <si>
    <t>75IF5Y</t>
  </si>
  <si>
    <t>75IF5Z</t>
  </si>
  <si>
    <t>75IF61</t>
  </si>
  <si>
    <t>75IF6X</t>
  </si>
  <si>
    <t>75IF6Y</t>
  </si>
  <si>
    <t>75IF6Z</t>
  </si>
  <si>
    <t>75IF71</t>
  </si>
  <si>
    <t>75IF7X</t>
  </si>
  <si>
    <t>75IF7Y</t>
  </si>
  <si>
    <t>75IF7Z</t>
  </si>
  <si>
    <t>75IF81</t>
  </si>
  <si>
    <t>75IF8X</t>
  </si>
  <si>
    <t>75IF8Y</t>
  </si>
  <si>
    <t>75IF8Z</t>
  </si>
  <si>
    <t>75IF91</t>
  </si>
  <si>
    <t>75IF9X</t>
  </si>
  <si>
    <t>75IF9Y</t>
  </si>
  <si>
    <t>75IF9Z</t>
  </si>
  <si>
    <t>75IFA1</t>
  </si>
  <si>
    <t>75IFAX</t>
  </si>
  <si>
    <t>75IFAY</t>
  </si>
  <si>
    <t>75IFAZ</t>
  </si>
  <si>
    <t>75IFB1</t>
  </si>
  <si>
    <t>75IFBX</t>
  </si>
  <si>
    <t>75IFBY</t>
  </si>
  <si>
    <t>75IFBZ</t>
  </si>
  <si>
    <t>75IFC1</t>
  </si>
  <si>
    <t>75IFC2</t>
  </si>
  <si>
    <t>75IFC3</t>
  </si>
  <si>
    <t>75IFCX</t>
  </si>
  <si>
    <t>75IFCY</t>
  </si>
  <si>
    <t>75IFCZ</t>
  </si>
  <si>
    <t>75IG11</t>
  </si>
  <si>
    <t>75IG1X</t>
  </si>
  <si>
    <t>75IG1Y</t>
  </si>
  <si>
    <t>75IG21</t>
  </si>
  <si>
    <t>75IG2X</t>
  </si>
  <si>
    <t>75IG2Y</t>
  </si>
  <si>
    <t>75IG31</t>
  </si>
  <si>
    <t>75IG3X</t>
  </si>
  <si>
    <t>75IG3Y</t>
  </si>
  <si>
    <t>75IG41</t>
  </si>
  <si>
    <t>75IG4X</t>
  </si>
  <si>
    <t>75IG4Y</t>
  </si>
  <si>
    <t>75IG51</t>
  </si>
  <si>
    <t>75O31Y</t>
  </si>
  <si>
    <t>75O321</t>
  </si>
  <si>
    <t>75O32X</t>
  </si>
  <si>
    <t>75O32Y</t>
  </si>
  <si>
    <t>75O331</t>
  </si>
  <si>
    <t>75O33X</t>
  </si>
  <si>
    <t>75O33Y</t>
  </si>
  <si>
    <t>75O341</t>
  </si>
  <si>
    <t>75O34X</t>
  </si>
  <si>
    <t>75O34Y</t>
  </si>
  <si>
    <t>75O351</t>
  </si>
  <si>
    <t>75O352</t>
  </si>
  <si>
    <t>75O353</t>
  </si>
  <si>
    <t>75O354</t>
  </si>
  <si>
    <t>75O411</t>
  </si>
  <si>
    <t>75O41X</t>
  </si>
  <si>
    <t>75O41Y</t>
  </si>
  <si>
    <t>75O421</t>
  </si>
  <si>
    <t>75O42X</t>
  </si>
  <si>
    <t>75O42Y</t>
  </si>
  <si>
    <t>75O431</t>
  </si>
  <si>
    <t>75O43X</t>
  </si>
  <si>
    <t>75O43Y</t>
  </si>
  <si>
    <t>75O441</t>
  </si>
  <si>
    <t>75O442</t>
  </si>
  <si>
    <t>75O44X</t>
  </si>
  <si>
    <t>75O44Y</t>
  </si>
  <si>
    <t>75O451</t>
  </si>
  <si>
    <t>75O452</t>
  </si>
  <si>
    <t>75O45X</t>
  </si>
  <si>
    <t>75O45Y</t>
  </si>
  <si>
    <t>75O461</t>
  </si>
  <si>
    <t>75O462</t>
  </si>
  <si>
    <t>75O463</t>
  </si>
  <si>
    <t>75O464</t>
  </si>
  <si>
    <t>75O511</t>
  </si>
  <si>
    <t>75O512</t>
  </si>
  <si>
    <t>75O513</t>
  </si>
  <si>
    <t>75O514</t>
  </si>
  <si>
    <t>75O51X</t>
  </si>
  <si>
    <t>75O51Y</t>
  </si>
  <si>
    <t>75O521</t>
  </si>
  <si>
    <t>75O52W</t>
  </si>
  <si>
    <t>75O531</t>
  </si>
  <si>
    <t>75O53X</t>
  </si>
  <si>
    <t>75O53Y</t>
  </si>
  <si>
    <t>75O541</t>
  </si>
  <si>
    <t>75O542</t>
  </si>
  <si>
    <t>75O543</t>
  </si>
  <si>
    <t>75O544</t>
  </si>
  <si>
    <t>75O54X</t>
  </si>
  <si>
    <t>75O1CX</t>
  </si>
  <si>
    <t>75O1CY</t>
  </si>
  <si>
    <t>75O1D1</t>
  </si>
  <si>
    <t>75O1D2</t>
  </si>
  <si>
    <t>75O1D3</t>
  </si>
  <si>
    <t>75O1D4</t>
  </si>
  <si>
    <t>75O1D5</t>
  </si>
  <si>
    <t>75O1DX</t>
  </si>
  <si>
    <t>75O1DY</t>
  </si>
  <si>
    <t>75O1E1</t>
  </si>
  <si>
    <t>75O1E2</t>
  </si>
  <si>
    <t>75O1E3</t>
  </si>
  <si>
    <t>75O1E4</t>
  </si>
  <si>
    <t>75O1E5</t>
  </si>
  <si>
    <t>75O1E6</t>
  </si>
  <si>
    <t>75O1E7</t>
  </si>
  <si>
    <t>75O1E8</t>
  </si>
  <si>
    <t>75O1F1</t>
  </si>
  <si>
    <t>75O1F2</t>
  </si>
  <si>
    <t>75O1F3</t>
  </si>
  <si>
    <t>75O1F4</t>
  </si>
  <si>
    <t>75O1F5</t>
  </si>
  <si>
    <t>75O1F6</t>
  </si>
  <si>
    <t>75O1F7</t>
  </si>
  <si>
    <t>75O1F8</t>
  </si>
  <si>
    <t>75O1F9</t>
  </si>
  <si>
    <t>75O1FX</t>
  </si>
  <si>
    <t>75O1FY</t>
  </si>
  <si>
    <t>75O1G1</t>
  </si>
  <si>
    <t>75O1G2</t>
  </si>
  <si>
    <t>75O1GW</t>
  </si>
  <si>
    <t>75O1GX</t>
  </si>
  <si>
    <t>75O1GY</t>
  </si>
  <si>
    <t>75O1H1</t>
  </si>
  <si>
    <t>75O1H2</t>
  </si>
  <si>
    <t>75O1H3</t>
  </si>
  <si>
    <t>75O1H4</t>
  </si>
  <si>
    <t>75O1H5</t>
  </si>
  <si>
    <t>75O211</t>
  </si>
  <si>
    <t>75O21X</t>
  </si>
  <si>
    <t>75O21Y</t>
  </si>
  <si>
    <t>75O231</t>
  </si>
  <si>
    <t>75O23X</t>
  </si>
  <si>
    <t>75O23Y</t>
  </si>
  <si>
    <t>75O241</t>
  </si>
  <si>
    <t>75O24X</t>
  </si>
  <si>
    <t>75O24Y</t>
  </si>
  <si>
    <t>75O251</t>
  </si>
  <si>
    <t>75O25X</t>
  </si>
  <si>
    <t>75O25Y</t>
  </si>
  <si>
    <t>75O261</t>
  </si>
  <si>
    <t>75O26X</t>
  </si>
  <si>
    <t>75O26Y</t>
  </si>
  <si>
    <t>75O271</t>
  </si>
  <si>
    <t>75O27X</t>
  </si>
  <si>
    <t>75O27Y</t>
  </si>
  <si>
    <t>75O281</t>
  </si>
  <si>
    <t>75O28X</t>
  </si>
  <si>
    <t>75O28Y</t>
  </si>
  <si>
    <t>75O2E1</t>
  </si>
  <si>
    <t>75O2EX</t>
  </si>
  <si>
    <t>75O2EY</t>
  </si>
  <si>
    <t>75O2F1</t>
  </si>
  <si>
    <t>75O2G1</t>
  </si>
  <si>
    <t>75O2G2</t>
  </si>
  <si>
    <t>75O2G3</t>
  </si>
  <si>
    <t>75O2G4</t>
  </si>
  <si>
    <t>75O2G5</t>
  </si>
  <si>
    <t>75O2G6</t>
  </si>
  <si>
    <t>75O2G7</t>
  </si>
  <si>
    <t>75O2GX</t>
  </si>
  <si>
    <t>75O2GY</t>
  </si>
  <si>
    <t>75O2Q1</t>
  </si>
  <si>
    <t>75O2R1</t>
  </si>
  <si>
    <t>75O2R2</t>
  </si>
  <si>
    <t>75O2R3</t>
  </si>
  <si>
    <t>75O2R4</t>
  </si>
  <si>
    <t>75O2R5</t>
  </si>
  <si>
    <t>75O2R6</t>
  </si>
  <si>
    <t>75O311</t>
  </si>
  <si>
    <t>75O31X</t>
  </si>
  <si>
    <t>75L272</t>
  </si>
  <si>
    <t>75L281</t>
  </si>
  <si>
    <t>75L282</t>
  </si>
  <si>
    <t>75L311</t>
  </si>
  <si>
    <t>75L312</t>
  </si>
  <si>
    <t>75L313</t>
  </si>
  <si>
    <t>75L314</t>
  </si>
  <si>
    <t>75L321</t>
  </si>
  <si>
    <t>75L322</t>
  </si>
  <si>
    <t>75L323</t>
  </si>
  <si>
    <t>75L324</t>
  </si>
  <si>
    <t>75L32X</t>
  </si>
  <si>
    <t>75L32Y</t>
  </si>
  <si>
    <t>75L331</t>
  </si>
  <si>
    <t>75L332</t>
  </si>
  <si>
    <t>75L333</t>
  </si>
  <si>
    <t>75L334</t>
  </si>
  <si>
    <t>75L341</t>
  </si>
  <si>
    <t>75L342</t>
  </si>
  <si>
    <t>75L343</t>
  </si>
  <si>
    <t>75L344</t>
  </si>
  <si>
    <t>75L34X</t>
  </si>
  <si>
    <t>75L34Y</t>
  </si>
  <si>
    <t>75L351</t>
  </si>
  <si>
    <t>75L352</t>
  </si>
  <si>
    <t>75L353</t>
  </si>
  <si>
    <t>75L354</t>
  </si>
  <si>
    <t>75L361</t>
  </si>
  <si>
    <t>75L362</t>
  </si>
  <si>
    <t>75L363</t>
  </si>
  <si>
    <t>75L364</t>
  </si>
  <si>
    <t>75L36X</t>
  </si>
  <si>
    <t>75L36Y</t>
  </si>
  <si>
    <t>75L371</t>
  </si>
  <si>
    <t>75L372</t>
  </si>
  <si>
    <t>75L373</t>
  </si>
  <si>
    <t>75L374</t>
  </si>
  <si>
    <t>75L37X</t>
  </si>
  <si>
    <t>75L37Y</t>
  </si>
  <si>
    <t>75L381</t>
  </si>
  <si>
    <t>75L382</t>
  </si>
  <si>
    <t>75L383</t>
  </si>
  <si>
    <t>75L384</t>
  </si>
  <si>
    <t>75L38X</t>
  </si>
  <si>
    <t>75L38Y</t>
  </si>
  <si>
    <t>75L391</t>
  </si>
  <si>
    <t>75L392</t>
  </si>
  <si>
    <t>75L393</t>
  </si>
  <si>
    <t>75L394</t>
  </si>
  <si>
    <t>75L395</t>
  </si>
  <si>
    <t>75L39X</t>
  </si>
  <si>
    <t>75L39Y</t>
  </si>
  <si>
    <t>75L3A1</t>
  </si>
  <si>
    <t>75L3A2</t>
  </si>
  <si>
    <t>75L3A3</t>
  </si>
  <si>
    <t>75L3A4</t>
  </si>
  <si>
    <t>75L3A5</t>
  </si>
  <si>
    <t>75L3A6</t>
  </si>
  <si>
    <t>75L3A7</t>
  </si>
  <si>
    <t>75L3A8</t>
  </si>
  <si>
    <t>75L3AX</t>
  </si>
  <si>
    <t>75L3AY</t>
  </si>
  <si>
    <t>75L3B1</t>
  </si>
  <si>
    <t>75L3B2</t>
  </si>
  <si>
    <t>75L3BX</t>
  </si>
  <si>
    <t>75L3BY</t>
  </si>
  <si>
    <t>75L3C1</t>
  </si>
  <si>
    <t>75L3C2</t>
  </si>
  <si>
    <t>75L3CX</t>
  </si>
  <si>
    <t>75L3CY</t>
  </si>
  <si>
    <t>75L3D1</t>
  </si>
  <si>
    <t>75L3D2</t>
  </si>
  <si>
    <t>75L3D3</t>
  </si>
  <si>
    <t>75L3D4</t>
  </si>
  <si>
    <t>75L3D5</t>
  </si>
  <si>
    <t>75L3DW</t>
  </si>
  <si>
    <t>75L3DX</t>
  </si>
  <si>
    <t>75L3DY</t>
  </si>
  <si>
    <t>75L3E1</t>
  </si>
  <si>
    <t>75L3E2</t>
  </si>
  <si>
    <t>75L3E3</t>
  </si>
  <si>
    <t>75L3E4</t>
  </si>
  <si>
    <t>75L3E5</t>
  </si>
  <si>
    <t>75L3E6</t>
  </si>
  <si>
    <t>75L3E7</t>
  </si>
  <si>
    <t>75L3E8</t>
  </si>
  <si>
    <t>75L3E9</t>
  </si>
  <si>
    <t>75L3EA</t>
  </si>
  <si>
    <t>75L3EB</t>
  </si>
  <si>
    <t>75L3EC</t>
  </si>
  <si>
    <t>75L3ED</t>
  </si>
  <si>
    <t>924823</t>
  </si>
  <si>
    <t>924824</t>
  </si>
  <si>
    <t>924825</t>
  </si>
  <si>
    <t>924831</t>
  </si>
  <si>
    <t>924832</t>
  </si>
  <si>
    <t>924833</t>
  </si>
  <si>
    <t>924834</t>
  </si>
  <si>
    <t>924835</t>
  </si>
  <si>
    <t>924836</t>
  </si>
  <si>
    <t>924837</t>
  </si>
  <si>
    <t>924838</t>
  </si>
  <si>
    <t>924839</t>
  </si>
  <si>
    <t>924841</t>
  </si>
  <si>
    <t>924842</t>
  </si>
  <si>
    <t>924843</t>
  </si>
  <si>
    <t>924844</t>
  </si>
  <si>
    <t>924845</t>
  </si>
  <si>
    <t>924846</t>
  </si>
  <si>
    <t>924847</t>
  </si>
  <si>
    <t>924848</t>
  </si>
  <si>
    <t>924849</t>
  </si>
  <si>
    <t>924851</t>
  </si>
  <si>
    <t>924852</t>
  </si>
  <si>
    <t>924853</t>
  </si>
  <si>
    <t>924854</t>
  </si>
  <si>
    <t>924860</t>
  </si>
  <si>
    <t>924911</t>
  </si>
  <si>
    <t>924912</t>
  </si>
  <si>
    <t>924913</t>
  </si>
  <si>
    <t>924914</t>
  </si>
  <si>
    <t>924921</t>
  </si>
  <si>
    <t>924922</t>
  </si>
  <si>
    <t>923732</t>
  </si>
  <si>
    <t>923741</t>
  </si>
  <si>
    <t>923742</t>
  </si>
  <si>
    <t>923751</t>
  </si>
  <si>
    <t>923752</t>
  </si>
  <si>
    <t>923761</t>
  </si>
  <si>
    <t>923762</t>
  </si>
  <si>
    <t>923771</t>
  </si>
  <si>
    <t>923772</t>
  </si>
  <si>
    <t>923811</t>
  </si>
  <si>
    <t>SLOUPEK DN 127 PRO NÁVĚST</t>
  </si>
  <si>
    <t>923812</t>
  </si>
  <si>
    <t>923821</t>
  </si>
  <si>
    <t>SLOUPEK DN 60 PRO NÁVĚST</t>
  </si>
  <si>
    <t>923822</t>
  </si>
  <si>
    <t>923831</t>
  </si>
  <si>
    <t>KONZOLA PRO NÁVĚST</t>
  </si>
  <si>
    <t>923832</t>
  </si>
  <si>
    <t>KONZOLA PRO NÁVĚST Z UŽITÉHO MATERIÁLU</t>
  </si>
  <si>
    <t>923890</t>
  </si>
  <si>
    <t>ŠIKMÝ ŽLUTOČERNÝ BEZPEČNOSTNÍ NÁTĚR</t>
  </si>
  <si>
    <t>923911</t>
  </si>
  <si>
    <t>ZAJIŠŤOVACÍ ZNAČKA REFERENČNÍHO BODU</t>
  </si>
  <si>
    <t>923912</t>
  </si>
  <si>
    <t>ZAJIŠŤOVACÍ ZNAČKA REFERENČNÍHO BODU Z UŽITÉHO MATERIÁLU</t>
  </si>
  <si>
    <t>923921</t>
  </si>
  <si>
    <t>ZAJIŠŤOVACÍ ZNAČKA HŘEBOVÁ (H) NA NÁSTUPIŠTI</t>
  </si>
  <si>
    <t>923922</t>
  </si>
  <si>
    <t>ZAJIŠŤOVACÍ ZNAČKA HŘEBOVÁ (H) NA NÁSTUPIŠTI Z UŽITÉHO MATERIÁLU</t>
  </si>
  <si>
    <t>923931</t>
  </si>
  <si>
    <t>ZAJIŠŤOVACÍ ZNAČKA KONZOLOVÁ (K) NA SLOUPU TRAKČNÍHO STOŽÁRU</t>
  </si>
  <si>
    <t>923932</t>
  </si>
  <si>
    <t>ZAJIŠŤOVACÍ ZNAČKA KONZOLOVÁ (K) NA SLOUPU TRAKČNÍHO STOŽÁRU Z UŽITÉHO MATERIÁLU</t>
  </si>
  <si>
    <t>923941</t>
  </si>
  <si>
    <t>ZAJIŠŤOVACÍ ZNAČKA KONZOLOVÁ (K) VČETNĚ OCELOVÉHO SLOUPKU</t>
  </si>
  <si>
    <t>923942</t>
  </si>
  <si>
    <t>ZAJIŠŤOVACÍ ZNAČKA KONZOLOVÁ (K) VČETNĚ OCELOVÉHO SLOUPKU Z UŽITÉHO MATERIÁLU</t>
  </si>
  <si>
    <t>923951</t>
  </si>
  <si>
    <t>ZAJIŠŤOVACÍ ZNAČKA KONZOLOVÁ (K) NA ZDI NEBO OSTĚNÍ TUNELU</t>
  </si>
  <si>
    <t>923952</t>
  </si>
  <si>
    <t>ZAJIŠŤOVACÍ ZNAČKA KONZOLOVÁ (K) NA ZDI NEBO OSTĚNÍ TUNELU Z UŽITÉHO MATERIÁLU</t>
  </si>
  <si>
    <t>923961</t>
  </si>
  <si>
    <t>ZAJIŠŤOVACÍ ZNAČKA KONZOLOVÁ (K) NA PROTIHLUKOVÉ ZDI</t>
  </si>
  <si>
    <t>923962</t>
  </si>
  <si>
    <t>ZAJIŠŤOVACÍ ZNAČKA KONZOLOVÁ (K) NA PROTIHLUKOVÉ ZDI Z UŽITÉHO MATERIÁLU</t>
  </si>
  <si>
    <t>923971</t>
  </si>
  <si>
    <t>ZAJIŠŤOVACÍ ZNAČKA KONZOLOVÁ (K) NA ZÁKLADU TRAKČNÍHO STOŽÁRU</t>
  </si>
  <si>
    <t>923972</t>
  </si>
  <si>
    <t>ZAJIŠŤOVACÍ ZNAČKA KONZOLOVÁ (K) NA ZÁKLADU TRAKČNÍHO STOŽÁRU Z UŽITÉHO MATERIÁLU</t>
  </si>
  <si>
    <t>923981</t>
  </si>
  <si>
    <t>ZAJIŠŤOVACÍ ZNAČKA KONZOLOVÁ (K) NA NÁSTUPIŠTI</t>
  </si>
  <si>
    <t>923982</t>
  </si>
  <si>
    <t>ZAJIŠŤOVACÍ ZNAČKA KONZOLOVÁ (K) NA NÁSTUPIŠTI Z UŽITÉHO MATERIÁLU</t>
  </si>
  <si>
    <t>923991</t>
  </si>
  <si>
    <t>ZAJIŠŤOVACÍ ZNAČKA KONZOLOVÁ (K) NA MOSTĚ</t>
  </si>
  <si>
    <t>923992</t>
  </si>
  <si>
    <t>ZAJIŠŤOVACÍ ZNAČKA KONZOLOVÁ (K) NA MOSTĚ Z UŽITÉHO MATERIÁLU</t>
  </si>
  <si>
    <t>924110</t>
  </si>
  <si>
    <t>NÁSTUPIŠTĚ PROVIZORNÍ SYPANÉ ÚROVŇOVÉ JEDNOSTRANNÉ</t>
  </si>
  <si>
    <t>924120</t>
  </si>
  <si>
    <t>NÁSTUPIŠTĚ PROVIZORNÍ SYPANÉ ÚROVŇOVÉ OBOUSTRANNÉ</t>
  </si>
  <si>
    <t>924211</t>
  </si>
  <si>
    <t>NÁSTUPIŠTĚ TISCHER ÚROVŇOVÉ JEDNOSTRANNÉ, O. V. 4,50 M, TVÁRNICE + BETONOVÝ OBRUBNÍK</t>
  </si>
  <si>
    <t>924212</t>
  </si>
  <si>
    <t>NÁSTUPIŠTĚ TISCHER ÚROVŇOVÉ JEDNOSTRANNÉ, O. V. 4,50 M, TVÁRNICE + BETONOVÝ OBRUBNÍK Z UŽITÉHO MATERIÁLU</t>
  </si>
  <si>
    <t>924221</t>
  </si>
  <si>
    <t>NÁSTUPIŠTĚ TISCHER ÚROVŇOVÉ JEDNOSTRANNÉ, O. V. 4,50 M, 2X TVÁRNICE</t>
  </si>
  <si>
    <t>924222</t>
  </si>
  <si>
    <t>NÁSTUPIŠTĚ TISCHER ÚROVŇOVÉ JEDNOSTRANNÉ, O. V. 4,50 M, 2X TVÁRNICE Z UŽITÉHO MATERIÁLU</t>
  </si>
  <si>
    <t>924231</t>
  </si>
  <si>
    <t>NÁSTUPIŠTĚ TISCHER ÚROVŇOVÉ JEDNOSTRANNÉ, O. V. 4,75 M, TVÁRNICE + BETONOVÝ OBRUBNÍK</t>
  </si>
  <si>
    <t>924232</t>
  </si>
  <si>
    <t>NÁSTUPIŠTĚ TISCHER ÚROVŇOVÉ JEDNOSTRANNÉ, O. V. 4,75 M, TVÁRNICE + BETONOVÝ OBRUBNÍK Z UŽITÉHO MATERIÁLU</t>
  </si>
  <si>
    <t>924241</t>
  </si>
  <si>
    <t>NÁSTUPIŠTĚ TISCHER ÚROVŇOVÉ JEDNOSTRANNÉ, O. V. 4,75 M, 2X TVÁRNICE</t>
  </si>
  <si>
    <t>924242</t>
  </si>
  <si>
    <t>NÁSTUPIŠTĚ TISCHER ÚROVŇOVÉ JEDNOSTRANNÉ, O. V. 4,75 M, 2X TVÁRNICE Z UŽITÉHO MATERIÁLU</t>
  </si>
  <si>
    <t>924251</t>
  </si>
  <si>
    <t>NÁSTUPIŠTĚ TISCHER ÚROVŇOVÉ JEDNOSTRANNÉ, O. V. 5,00 M, TVÁRNICE + BETONOVÝ OBRUBNÍK</t>
  </si>
  <si>
    <t>924252</t>
  </si>
  <si>
    <t>NÁSTUPIŠTĚ TISCHER ÚROVŇOVÉ JEDNOSTRANNÉ, O. V. 5,00 M, TVÁRNICE + BETONOVÝ OBRUBNÍK Z UŽITÉHO MATERIÁLU</t>
  </si>
  <si>
    <t>924261</t>
  </si>
  <si>
    <t>NÁSTUPIŠTĚ TISCHER ÚROVŇOVÉ JEDNOSTRANNÉ, O. V. 5,00 M, 2X TVÁRNICE</t>
  </si>
  <si>
    <t>924262</t>
  </si>
  <si>
    <t>NÁSTUPIŠTĚ TISCHER ÚROVŇOVÉ JEDNOSTRANNÉ, O. V. 5,00 M, 2X TVÁRNICE Z UŽITÉHO MATERIÁLU</t>
  </si>
  <si>
    <t>924271</t>
  </si>
  <si>
    <t>NÁSTUPIŠTĚ TISCHER ÚROVŇOVÉ OBOUSTRANNÉ, O. V. 6,00 M, 2X TVÁRNICE</t>
  </si>
  <si>
    <t>924272</t>
  </si>
  <si>
    <t>NÁSTUPIŠTĚ TISCHER ÚROVŇOVÉ OBOUSTRANNÉ, O. V. 6,00 M, 2X TVÁRNICE Z UŽITÉHO MATERIÁLU</t>
  </si>
  <si>
    <t>924311</t>
  </si>
  <si>
    <t>NÁSTUPIŠTĚ SUDOP DO 300 MM S U 65, ZADNÍ HRANA PODEPŘENA TV. TISCHER S KONZOLOVÝMI DESKAMI 145/150</t>
  </si>
  <si>
    <t>924312</t>
  </si>
  <si>
    <t>NÁSTUPIŠTĚ SUDOP DO 300 MM S U 65, ZADNÍ HRANA PODEPŘENA TV. TISCHER S KONZOLOVÝMI DESKAMI 145/150 Z UŽITÉHO MATERIÁLU</t>
  </si>
  <si>
    <t>924313</t>
  </si>
  <si>
    <t>11110</t>
  </si>
  <si>
    <t>ODSTRANĚNÍ TRAVIN</t>
  </si>
  <si>
    <t>odstranění travin bez ohledu na způsob provedení přemístění travin s uložením na hromady</t>
  </si>
  <si>
    <t>odstranění křovin a stromů do průměru 100 mm doprava dřevin bez ohledu na vzdálenost spálení na hromadách nebo štěpkování</t>
  </si>
  <si>
    <t>odstranění křovin a stromů do průměru 100 mm doprava dřevin na předepsanou vzdálenost spálení na hromadách nebo štěpkování</t>
  </si>
  <si>
    <t>11241</t>
  </si>
  <si>
    <t>ÚPRAVA STROMŮ D DO 0,5M ŘEZEM VĚTVÍ</t>
  </si>
  <si>
    <t>11242</t>
  </si>
  <si>
    <t>ÚPRAVA STROMŮ D DO 0,9M ŘEZEM VĚTVÍ</t>
  </si>
  <si>
    <t>11243</t>
  </si>
  <si>
    <t>ÚPRAVA STROMŮ D PŘES 0,9M ŘEZEM VĚTVÍ</t>
  </si>
  <si>
    <t>Položka zahrnuje veškerou manipulaci s vybouranou sutí a s vybouranými hmotami vč. uložení na skládku. Nezahrnuje poplatek za skládku, který se vykazuje v položce 0141** (s výjimkou malého množství bouraného materiálu, kde je možné poplatek zahrnout do jednotkové ceny bourání – tento fakt musí být uveden v doplňujícím textu k položce).</t>
  </si>
  <si>
    <t>Položka zahrnuje veškerou manipulaci s vybouranou sutí a s vybouranými hmotami, kromě vodorovné dopravy, vč. uložení na skládku. Nezahrnuje poplatek za skládku, který se vykazuje v položce 0141** (s výjimkou malého množství bouraného materiálu, kde je možné poplatek zahrnout do jednotkové ceny bourání – tento fakt musí být uveden v doplňujícím textu k položce).</t>
  </si>
  <si>
    <t>Položka zahrnuje i odstranění podkladu, veškerou manipulaci s vybouraným materiálem vč. uložení na skládku. Nezahrnuje poplatek za skládku, který se vykazuje v položce 0141** (s výjimkou malého množství bouraného materiálu, kde je možné poplatek zahrnout do jednotkové ceny bourání – tento fakt musí být uveden v doplňujícím textu k položce).</t>
  </si>
  <si>
    <t>Položka zahrnuje i odstranění podkladu, veškerou manipulaci s vybouraným materiálem, odvoz na předepsanou vzdálenost vč. uložení na skládku. Nezahrnuje poplatek za skládku, který se vykazuje v položce 0141** (s výjimkou malého množství bouraného materiálu, kde je možné poplatek zahrnout do jednotkové ceny bourání – tento fakt musí být uveden v doplňujícím textu k položce).</t>
  </si>
  <si>
    <t>Položka zahrnuje i odstranění podkladu, veškerou manipulaci s vybouranou sutí a s vybouranými hmotami, kromě vodorovné dopravy, vč. uložení na skládku. Nezahrnuje poplatek za skládku, který se vykazuje v položce 0141** (s výjimkou malého množství bouraného materiálu, kde je možné poplatek zahrnout do jednotkové ceny bourání – tento fakt musí být uveden v doplňujícím textu k položce).</t>
  </si>
  <si>
    <t>Odstranění konstrukcí vodních koryt se měří v [m3] vybouraných hmot ve stavu před vybouráním. Položka zahrnuje veškerou manipulaci s vybouranou sutí a s vybouranými hmotami vč. uložení na skládku. Nezahrnuje poplatek za skládku, který se vykazuje v položce 0141** (s výjimkou malého množství bouraného materiálu, kde je možné poplatek zahrnout do jednotkové ceny bourání – tento fakt musí být uveden v doplňujícím textu k položce).</t>
  </si>
  <si>
    <t>Odstranění konstrukcí vodních koryt se měří v [m3] vybouraných hmot ve stavu před vybouráním. Položka zahrnuje veškerou manipulaci s vybouranou sutí a s vybouranými hmotami, kromě vodorovné dopravy, vč. uložení na skládku. Nezahrnuje poplatek za skládku, který se vykazuje v položce 0141** (s výjimkou malého množství bouraného materiálu, kde je možné poplatek zahrnout do jednotkové ceny bourání – tento fakt musí být uveden v doplňujícím textu k položce).</t>
  </si>
  <si>
    <t>ODKOPÁVKY A PROKOPÁVKY OBECNÉ TŘ. I, ODVOZ DO 16KM</t>
  </si>
  <si>
    <t>ODKOPÁVKY A PROKOPÁVKY OBECNÉ TŘ. II, ODVOZ DO 16KM</t>
  </si>
  <si>
    <t>ODKOPÁVKY A PROKOPÁVKY OBECNÉ TŘ. III, ODVOZ DO 16KM</t>
  </si>
  <si>
    <t>- dolamování označuje těžení výkopu bez použití trhavin. položka zahrnuje: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svahování a přesvah. svahů do konečného tvaru, výměna hornin v podloží a v pláni znehodnocené klimatickými vlivy
- ruční vykopávky, odstranění kořenů a napadávek
- pažení, vzepření a rozepření vč. přepažování (vyjma štětových stěn)
- úpravu, ochranu a očištění dna, základové spáry, stěn a svahů
- zhutnění podloží, případně i svahů vč. svahování
- udržování výkopiště a jeho ochrana proti vodě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</si>
  <si>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 dolamování označuje těžení výkopu bez použití trhavin. položka zahrnuje:
-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svahování a přesvah. svahů do konečného tvaru, výměna hornin v podloží a v pláni znehodnocené klimatickými vlivy
- ruční vykopávky, odstranění kořenů a napadávek
- pažení, vzepření a rozepření vč. přepažování (vyjma štětových stěn)
- úpravu, ochranu a očištění dna, základové spáry, stěn a svahů
- zhutnění podloží, případně i svahů vč. svahování
- udržování výkopiště a jeho ochrana proti vodě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</si>
  <si>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KOTVENÍ NA POVRCHU Z PŘEDPÍNACÍ VÝZTUŽE DL. DO 5M</t>
  </si>
  <si>
    <t>285391</t>
  </si>
  <si>
    <t>DODATEČNÉ KOTVENÍ VLEPENÍM BETONÁŘSKÉ VÝZTUŽE D DO 10MM DO VRTŮ</t>
  </si>
  <si>
    <t>285392</t>
  </si>
  <si>
    <t>DODATEČNÉ KOTVENÍ VLEPENÍM BETONÁŘSKÉ VÝZTUŽE D DO 16MM DO VRTŮ</t>
  </si>
  <si>
    <t>285393</t>
  </si>
  <si>
    <t>DODATEČNÉ KOTVENÍ VLEPENÍM BETONÁŘSKÉ VÝZTUŽE D DO 20MM DO VRTŮ</t>
  </si>
  <si>
    <t>285394</t>
  </si>
  <si>
    <t>DODATEČNÉ KOTVENÍ VLEPENÍM BETONÁŘSKÉ VÝZTUŽE D DO 25MM DO VRTŮ</t>
  </si>
  <si>
    <t>289941</t>
  </si>
  <si>
    <t>ZPEVNĚNÍ SKALNÍCH PLOCH Z OCELOVÝCH SÍTÍ HOROLEZECKÝM ZPŮSOBEM</t>
  </si>
  <si>
    <t>434198</t>
  </si>
  <si>
    <t>VÝŠKOVÁ ÚPRAVA SCHODIŠŤOVÝCH STUPŇŮ</t>
  </si>
  <si>
    <t>Položka zahrnuje rozebrání stávajících kamenných (nebo prefabrikovaných) stupňů, manipulaci, jejich očištění, případně vyspravení, doplnění původního podkladu a osazení do nové polohy.</t>
  </si>
  <si>
    <t>- dodání základfní vrstvy z asfaltového betonu předepsané kvality a zrnitosti, dodání vtlačované směsi z předobaleného kameniva předepsané kvality – dle ČSN 73 6128
- očištění podkladu
- rozprostření a zhutnění základní vrstvy, rozprostření a zhutnění vtlačované směsi – dle ČSN 73 6128
- zřízení vrstvy bez rozlišení šířky, pokládání vrstvy po etapách, včetně pracovních spar a spojů
- nezahrnuje postřiky, nátěry</t>
  </si>
  <si>
    <t>- dodání základfní vrstvy z obalovaného kameniva velmi hrubého nebo typu makadam předepsané kvality a zrnitosti, dodání vtlačované směsi z asfaltového betonu nebo asfaltového koberce tenkého předepsané kvality – dle ČSN 73 6128
- očištění podkladu
- rozprostření a zhutnění základní vrstvy, rozprostření a zhutnění vtlačované směsi – dle ČSN 73 6128
- zřízení vrstvy bez rozlišení šířky, pokládání vrstvy po etapách, včetně pracovních spar a spojů
- nezahrnuje postřiky, nátěry</t>
  </si>
  <si>
    <t>- dodání drceného kameniva předepsané kvality a zrnitosti, dodání vtlačované směsi předepsané kvality – dle ČSN 73 6128
- očištění podkladu
- rozprostření a zhutnění základní vrstvy, rozprostření a zhutnění vtlačované směsi – dle ČSN 73 6128
- zřízení vrstvy bez rozlišení šířky, pokládání vrstvy po etapách, včetně pracovních spar a spojů
- nezahrnuje postřiky, nátěry</t>
  </si>
  <si>
    <t>57326</t>
  </si>
  <si>
    <t>MIKROKOBEREC JEDNOVRSTVÝ FRAKCE KAMENIVA 0/5</t>
  </si>
  <si>
    <t>Položka zahrnuje:
- očištění povrchu podkladu, zakrytí poklopů, mříží a pod.
- dodání veškerého potřebného materiálu (kamenivo předepsané frakce, emulze, přísady, voda)
- pokládku jedné vrstvy (tloušťka je dána frakcí použitého kameniva)
- zhutnění (pokud je předepsáno zadávací dokumentací) Položka nezahrnuje odstranění vodorovného dopravního zančení a spojovací postřik</t>
  </si>
  <si>
    <t>57327</t>
  </si>
  <si>
    <t>MIKROKOBEREC JEDNOVRSTVÝ FRAKCE KAMENIVA 0/8</t>
  </si>
  <si>
    <t>57328</t>
  </si>
  <si>
    <t>MIKROKOBEREC DVOUVRSTVÝ FRAKCE KAMENIVA 0/5 + 0/5</t>
  </si>
  <si>
    <t>Položka zahrnuje:
- očištění povrchu podkladu, zakrytí poklopů, mříží a pod.
- dodání veškerého potřebného materiálu (kamenivo předepsané frakce, emulze, přísady, voda)
- pokládku dvou vrstev (tloušťka je dána frakcí použitého kameniva)
- zhutnění (pokud je předepsáno zadávací dokumentací) Položka nezahrnuje odstranění vodorovného dopravního zančení a spojovací postřik</t>
  </si>
  <si>
    <t>57329</t>
  </si>
  <si>
    <t>MIKROKOBEREC DVOUVRSTVÝ FRAKCE KAMENIVA 0/5 + 0/8</t>
  </si>
  <si>
    <t>5732A</t>
  </si>
  <si>
    <t>MIKROKOBEREC DVOUVRSTVÝ FRAKCE KAMENIVA 0/8 + 0/8</t>
  </si>
  <si>
    <t>- dodání kameniva předepsané kvality a zrnitosti, dodání vtlačované směsi předepsané kvality – dle ČSN 73 6128
- očištění podkladu
- rozprostření a zhutnění základní vrstvy, rozprostření a zhutnění vtlačované směsi – dle ČSN 73 6128
- zřízení vrstvy bez rozlišení šířky, pokládání vrstvy po etapách, včetně pracovních spar a spojů
- nezahrnuje postřiky, nátěry</t>
  </si>
  <si>
    <t>- položka zahrnuje kompletní povlaky (i různobarevné), včetně úpravy podkladu (odmaštění, odstranění starých nátěrů a nečistot) a jeho vyspravení, provedení nátěru předepsaným postupem a splnění všech požadavků daných technologickým předpisem.</t>
  </si>
  <si>
    <t>položka zahrnuje:
- kompletní technologii,
- poklopy s rámem předepsaného materiálu a tvaru,
- dodání a osazení předepsaných trub  požadovaného  tvaru  a  vlastností,  jejich  skladování,  dopravu  vnitrostaveništní i mimostaveništní,
- výplň, těsnění a tmelení spár a spojů,
- očištění a ošetření úložných ploch
- předepsané podkladní konstrukce</t>
  </si>
  <si>
    <t>položka zahrnuje:
- poklopy s rámem, mříže s rámem, stupadla, žebříky, stropy z bet. dílců a pod.
- dodání  dílce  požadovaného  tvaru  a  vlastností,  jeho  skladování,  doprava  a  osazení  do  definitivní polohy, včetně komplexní technologie výroby a montáže dílců, ošetření a ochrana dílců,
- u dílců železobetonových a předpjatých veškerá výztuž, případně i tuhé kovové prvky a závěsná oka,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
- předepsané podkladní konstrukce</t>
  </si>
  <si>
    <t>položka zahrnuje:
- poklopy s rámem, mříže s rámem, stupadla, žebříky, stropy z bet. dílců a pod.
- zhotovení šachty a veškerý materiál potřebný pro vyzdění, výrobky a polotovary, včetně mimostaveništní a vnitrostaveništní dopravy (rovněž přesuny), včetně naložení a složení, případně s uložením
- předepsané podkladní konstrukce</t>
  </si>
  <si>
    <t>položka zahrnuje:
- poklopy s rámem, mříže s rámem, stupadla, žebříky, stropy z bet. dílců a pod.
- dodání  čerstvého  betonu  (betonové  směsi)  požadované  kvality,  jeho  uložení  do požadovaného tvaru při jakékoliv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předepsané podkladní konstrukce</t>
  </si>
  <si>
    <t>položka zahrnuje:
- poklopy s rámem, mříže s rámem, stupadla, žebříky, stropy z bet. dílců a pod.
- dodání  čerstvého  betonu  (betonové  směsi)  požadované  kvality,  jeho  uložení  do požadovaného tvaru při jakékoliv hustotě výztuže, konzistenci čerstvého betonu a způsobu hutnění, ošetření a ochranu betonu,
- dodání betonářské výztuže v požadované kvalitě, stříhání, řezání, ohýbání a spojování do všech požadovaných tvarů (vč. armakošů) a uložení s požadovaným zajištěním polohy a krytí výztuže betonem,
- veškeré svary nebo jiné spoje výztuže,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předepsané podkladní konstrukce</t>
  </si>
  <si>
    <t>položka zahrnuje:
- poklopy s rámem, mříže s rámem, stupadla, žebříky, stropy z bet. dílců a pod.
- veškerý materiál potřebný pro zřízení sachty, výrobky a polotovary, včetně mimostaveništní a vnitrostaveništní dopravy (rovněž přesuny), včetně naložení a složení,případně s uložením
- předepsané podkladní konstrukce</t>
  </si>
  <si>
    <t>položka zahrnuje:
- poklopy s rámem, mříže s rámem, stupadla, žebříky, stropy z bet. dílců a pod.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předepsané podkladní konstrukce</t>
  </si>
  <si>
    <t>položka zahrnuje:
- poklopy s rámem, mříže s rámem, stupadla, žebříky, stropy z bet. dílců a pod.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dodání betonářské výztuže v požadované kvalitě, stříhání, řezání, ohýbání a spojování do všech požadovaných tvarů (vč. armakošů) a uložení s požadovaným zajištěním polohy a krytí výztuže betonem,
- veškeré svary nebo jiné spoje výztuže,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předepsané podkladní konstrukce</t>
  </si>
  <si>
    <t>položka zahrnuje:
- poklopy s rámem, mříže s rámem, stupadla, žebříky, stropy z bet. dílců a pod.
- předepsané trouby, monolitické betonové dno a není-li uvedeno jinak i podkladní vrstvu (z kameniva nebo betonu)
- výplň, těsnění a tmelení spár a spojů
- očištění a ošetření úložných ploch
- izolační nátěry proti zemní vlhkosti
- předepsané podkladní konstrukce</t>
  </si>
  <si>
    <t>položka zahrnuje:
- poklopy s rámem z předepsaného materiálu a tvaru
- předepsané plastové skruže, dno a není-li uvedeno jinak i podkladní vrstvu (z kameniva nebo betonu).
- výplň, těsnění a tmelení spár a spojů,
- očištění a ošetření úložných ploch,
- předepsané podkladní konstrukce</t>
  </si>
  <si>
    <t>položka zahrnuje:
- poklopy s rámem předepsaného materiálu a tvaru
- dodání a osazení předepsaných skruží  požadovaného  tvaru  a  vlastností,  jejich  skladování,  dopravu  vnitrostaveništní i mimostaveništní
- výplň, těsnění a tmelení spár a spojů,
- očištění a ošetření úložných ploch
- předepsané podkladní konstrukce</t>
  </si>
  <si>
    <t>položka zahrnuje:
- poklopy s rámem, mříže s rámem, stupadla, žebříky, stropy z bet. dílců a pod.
- předepsané betonové skruže pro vstup, prefabrikované nebo monolitické betonové dno, případně předepsané obložení dna čedičem a není-li uvedeno jinak i podkladní vrstvu (z kameniva nebo betonu)
- monolitickou betonovou část spadiště předepsaných rozměrů,
- dodání  čerstvého  betonu  (betonové  směsi)  požadované  kvality,
- bednění  požadovaných  konstr. (i ztracené) s úpravou  dle požadované  kvality povrchu betonu, včetně odbedňovacích a odskružovacích prostředků,
- nátěry zabraňující soudržnost betonu a bednění,
- opatření  povrchů  betonu  izolací  proti zemní vlhkosti v částech, kde přijdou do styku se zeminou nebo kamenivem,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úpravy dílce pro dodržení požadované přesnosti jeho osazení, včetně případných měření
- předepsané podkladní konstrukce</t>
  </si>
  <si>
    <t>položka zahrnuje:
- poklopy s rámem, mříže s rámem, stupadla, žebříky, stropy z bet. dílců a pod.
- zhotovení spadiště a veškerý materiál potřebný pro vyzdění, výrobky a polotovary, včetně mimostaveništní a vnitrostaveništní dopravy (rovněž přesuny), včetně naložení a složení, případně s uložením
- předepsané podkladní konstrukce</t>
  </si>
  <si>
    <t>položka zahrnuje:
- mříže s rámem, koše na bahno,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zřízení  všech  požadovaných  otvorů, kapes, výklenků, prostupů, dutin, drážek a pod., vč. ztížení práce a úprav  kolem nich,
- nátěry zabraňující soudržnost betonu a bednění,
- výplň, těsnění  a tmelení spar a spojů,
- opatření  povrchů  betonu  izolací  proti zemní vlhkosti v částech, kde přijdou do styku se zeminou nebo kamenivem,
- předepsané podkladní konstrukce</t>
  </si>
  <si>
    <t>položka zahrnuje:
- dodávku a osazení předepsaných dílů včetně mříže
- výplň, těsnění  a tmelení spar a spojů,
- opatření  povrchů  betonu  izolací  proti zemní vlhkosti v částech, kde přijdou do styku se zeminou nebo kamenivem,
- předepsané podkladní konstrukce</t>
  </si>
  <si>
    <t>položka zahrnuje: dodávku a osazení předepsaného dílce včetně mříže předepsané podkladní konstrukce</t>
  </si>
  <si>
    <t>89811</t>
  </si>
  <si>
    <t>položka zahrnuje:
- dopravu demontovaného zařízení z dočasné skládky
- osazení (betonová patka, zemní práce) a montáž zařízení na místě určeném projektem
- nutnou opravu poškozených částí nezahrnuje dodávku sloupku, stojky a upevňovacího zařízení</t>
  </si>
  <si>
    <t>SLOUPKY A STOJKY DZ Z JÄKL PROF PRO OCEL STOJAN MONT S PŘESUN</t>
  </si>
  <si>
    <t>917211</t>
  </si>
  <si>
    <t>ZÁHONOVÉ OBRUBY Z BETONOVÝCH OBRUBNÍKŮ ŠÍŘ 50MM</t>
  </si>
  <si>
    <t>Položka zahrnuje: dodání a pokládku betonových obrubníků o rozměrech předepsaných zadávací dokumentací betonové lože i boční betonovou opěrku.</t>
  </si>
  <si>
    <t>917212</t>
  </si>
  <si>
    <t>ZÁHONOVÉ OBRUBY Z BETONOVÝCH OBRUBNÍKŮ ŠÍŘ 80MM</t>
  </si>
  <si>
    <t>917223</t>
  </si>
  <si>
    <t>SILNIČNÍ A CHODNÍKOVÉ OBRUBY Z BETONOVÝCH OBRUBNÍKŮ ŠÍŘ 100MM</t>
  </si>
  <si>
    <t>917224</t>
  </si>
  <si>
    <t>Položka zahrnuje: dodání a pokládku betonových krajníků o rozměrech předepsaných zadávací dokumentací betonové lože i boční betonovou opěrku.</t>
  </si>
  <si>
    <t>91725</t>
  </si>
  <si>
    <t>NÁSTUPIŠTNÍ OBRUBNÍKY BETONOVÉ</t>
  </si>
  <si>
    <t>91726</t>
  </si>
  <si>
    <t>KO OBRUBNÍKY BETONOVÉ</t>
  </si>
  <si>
    <t>Položka zahrnuje: dodání betonové směsi požadované kvality a její položení ve tvaru předepsaném zadávací dokumentací ošetření a ochranu betonu zřízení pracovních a dilatačních spar včetně jejich výplně</t>
  </si>
  <si>
    <t>917424</t>
  </si>
  <si>
    <t>CHODNÍKOVÉ OBRUBY Z KAMENNÝCH OBRUBNÍKŮ ŠÍŘ 150MM</t>
  </si>
  <si>
    <t>Položka zahrnuje: dodání a pokládku kamenných obrubníků o rozměrech předepsaných zadávací dokumentací betonové lože i boční betonovou opěrku.</t>
  </si>
  <si>
    <t>917425</t>
  </si>
  <si>
    <t>CHODNÍKOVÉ OBRUBY Z KAMENNÝCH OBRUBNÍKŮ ŠÍŘ 200MM</t>
  </si>
  <si>
    <t>917426</t>
  </si>
  <si>
    <t>CHODNÍKOVÉ OBRUBY Z KAMENNÝCH OBRUBNÍKŮ ŠÍŘ 250MM</t>
  </si>
  <si>
    <t>917427</t>
  </si>
  <si>
    <t>CHODNÍKOVÉ OBRUBY Z KAMENNÝCH OBRUBNÍKŮ ŠÍŘ 300MM</t>
  </si>
  <si>
    <t>Položka zahrnuje: dodání a pokládku kamenných krajníků o rozměrech předepsaných zadávací dokumentací betonové lože i boční betonovou opěrku.</t>
  </si>
  <si>
    <t>Položka zahrnuje: dodání a pokládku kamenných řezaných stupňů o rozměrech předepsaných zadávací dokumentací betonové lože i boční betonovou opěrku.</t>
  </si>
  <si>
    <t>917512</t>
  </si>
  <si>
    <t>ZÁHONOVÉ OBRUBY Z OBRUBNÍKŮ Z RECYKLOVANÉ PRYŽE ŠÍŘ 80MM</t>
  </si>
  <si>
    <t>Položka zahrnuje: dodání a pokládku záhonových obrubníků z recyklované pryže o rozměrech předepsaných zadávací dokumentací lože předepsané zadávací dokumentací.</t>
  </si>
  <si>
    <t>Položka zahrnuje: dodání a pokládku konglomerovaných obrubníků o rozměrech předepsaných zadávací dokumentací betonové lože i boční betonovou opěrku.</t>
  </si>
  <si>
    <t>Položka zahrnuje: dodání a pokládku jedné řady dlažebních kostek o rozměrech předepsaných zadávací dokumentací betonové lože i boční betonovou opěrku.</t>
  </si>
  <si>
    <t>Položka zahrnuje: dodání a pokládku vozovkových vrstev ve složení a v rozměrech předepsaných zadávací dokumentací</t>
  </si>
  <si>
    <t>Položka zahrnuje: dodání a pokládku dlažebních kostek v rozměrech předepsaných zadávací dokumentací předepsané podkladní vrstvy výplň spar materiálem předepsaným zadávací dokumentací</t>
  </si>
  <si>
    <t>Položka zahrnuje: dodávku a pokládku prahů z plastu o rozměrech předepsaných zadávací dokumentací podkladní vrstvu předepsanou zadávací dokumentací</t>
  </si>
  <si>
    <t>Položka zahrnuje: dodávku a pokládku prahů z kovu o rozměrech předepsaných zadávací dokumentací podkladní vrstvu předepsanou zadávací dokumentací</t>
  </si>
  <si>
    <t>VTOK JÍMKY BETONOVÉ VČET DLAŽBY PROPUSTU Z TRUB DN DO 300MM</t>
  </si>
  <si>
    <t>VTOK JÍMKY BETONOVÉ VČET DLAŽBY PROPUSTU Z TRUB DN DO 400MM</t>
  </si>
  <si>
    <t>VTOK JÍMKY BETONOVÉ VČET DLAŽBY PROPUSTU Z TRUB DN DO 500MM</t>
  </si>
  <si>
    <t>VTOKOVÉ JÍMKY BETONOVÉ VČETNĚ DLAŽBY PROPUSTU Z TRUB DN DO 600MM</t>
  </si>
  <si>
    <t>VTOKOVÉ JÍMKY BETONOVÉ VČETNĚ DLAŽBY PROPUSTU Z TRUB DN DO 800MM</t>
  </si>
  <si>
    <t>VTOK JÍMKY BETONOVÉ VČET DLAŽBY PROPUSTU Z TRUB DN DO 1000MM</t>
  </si>
  <si>
    <t>VTOKOVÉ JÍMKY BETONOVÉ VČETNĚ DLAŽBY PROPUSTU Z TRUB DN DO 1200MM</t>
  </si>
  <si>
    <t>VTOK JÍMKY BETONOVÉ VČET DLAŽBY PROPUSTU Z TRUB DN DO 1400MM</t>
  </si>
  <si>
    <t>VTOKOVÉ JÍMKY BETONOVÉ VČETNĚ DLAŽBY PROPUSTU Z TRUB DN DO 1600MM</t>
  </si>
  <si>
    <t>VTOK JÍMKY BETONOVÉ VČET DLAŽBY PROPUSTU Z TRUB DN PŘES 1600MM</t>
  </si>
  <si>
    <t>Položka zahrnuje:
- dodání a položení potrubí z trub z dokumentací předepsaného materiálu a předepsaného průměru
- případné úpravy trub (zkrácení, šikmé seříznutí) Nezahrnuje podkladní vrstvy a obetonování.</t>
  </si>
  <si>
    <t>Položka zahrnuje:
- dodání a položení prefabrikovaných rámů z dokumentací předepsaných rozměrů
- případné úpravy rámů Nezahrnuje podkladní vrstvy, vyrovnávací a spádový beton uvnitř rámů a na jejich povrchu, izolaci.</t>
  </si>
  <si>
    <t>položka zahrnuje dodávku a osazení předepsaného materiálu, očištění ploch spáry před úpravou, očištění okolí spáry po úpravě nezahrnuje těsnící profil</t>
  </si>
  <si>
    <t>93711</t>
  </si>
  <si>
    <t>Položka zahrnuje:
- montáž, osazení a dodávku kompletního zařízení, předepsaného zadávací dokumentací
- mimostavništní a vnitrostaveništní dopravu
- nezbytné zemní práce a základové konstrukce
- předepsanou povrchovou úpravu (nátěry a pod.) Pozn.: materiál uvedený v textu představuje rozhodující podíl ve výrobku</t>
  </si>
  <si>
    <t>93712</t>
  </si>
  <si>
    <t>93723</t>
  </si>
  <si>
    <t>93751</t>
  </si>
  <si>
    <t>93753</t>
  </si>
  <si>
    <t>93754</t>
  </si>
  <si>
    <t>93756</t>
  </si>
  <si>
    <t>93761</t>
  </si>
  <si>
    <t>93762</t>
  </si>
  <si>
    <t>93765</t>
  </si>
  <si>
    <t>93767</t>
  </si>
  <si>
    <t>93798</t>
  </si>
  <si>
    <t>položka zahrnuje:
- rozbourání konstrukce bez ohledu na použitou technologii
- veškeré pomocné konstrukce (lešení a pod.)
- veškerou manipulaci s vybouranou sutí a hmotami včetně uložení na skládku. Nezahrnuje poplatek za skládku, který se vykazuje v položce 0141** (s výjimkou malého množství bouraného materiálu, kde je možné poplatek zahrnout do jednotkové ceny bourání – tento fakt musí být uveden v doplňujícím textu k položce)
- veškeré další práce plynoucí z technologického předpisu a z platných předpisů</t>
  </si>
  <si>
    <t>položka zahrnuje:
- rozbourání konstrukce bez ohledu na použitou technologii
- veškeré pomocné konstrukce (lešení a pod.)
- veškerou manipulaci s vybouranou sutí a hmotami, kromě vodorovné dopravy, včetně uložení na skládku. Nezahrnuje poplatek za skládku, který se vykazuje v položce 0141** (s výjimkou malého množství bouraného materiálu, kde je možné poplatek zahrnout do jednotkové ceny bourání – tento fakt musí být uveden v doplňujícím textu k položce)
- veškeré další práce plynoucí z technologického předpisu a z platných předpisů</t>
  </si>
  <si>
    <t>položka zahrnuje:
- rozebrání konstrukce bez ohledu na použitou technologii
- veškeré pomocné konstrukce (lešení a pod.)
- veškerou manipulaci s vybouranou sutí a hmotami včetně uložení na skládku. Nezahrnuje poplatek za skládku, který se vykazuje v položce 0141** (s výjimkou malého množství bouraného materiálu, kde je možné poplatek zahrnout do jednotkové ceny bourání – tento fakt musí být uveden v doplňujícím textu k položce)
- veškeré další práce plynoucí z technologického předpisu a z platných předpisů</t>
  </si>
  <si>
    <t>položka zahrnuje:
- rozebrání konstrukce bez ohledu na použitou technologii
- veškeré pomocné konstrukce (lešení a pod.)
- veškerou manipulaci s vybouranou sutí a hmotami, kromě vodorovné dopravy, včetně uložení na skládku. Nezahrnuje poplatek za skládku, který se vykazuje v položce 0141** (s výjimkou malého množství bouraného materiálu, kde je možné poplatek zahrnout do jednotkové ceny bourání – tento fakt musí být uveden v doplňujícím textu k položce)
- veškeré další práce plynoucí z technologického předpisu a z platných předpisů</t>
  </si>
  <si>
    <t>položka zahrnuje:
- odstranění trub včetně případného obetonování a lože
- veškeré pomocné konstrukce (lešení a pod.)
- veškerou manipulaci s vybouranou sutí a hmotami včetně uložení na skládku. Nezahrnuje poplatek za skládku, který se vykazuje v položce 0141** (s výjimkou malého množství bouraného materiálu, kde je možné poplatek zahrnout do jednotkové ceny bourání – tento fakt musí být uveden v doplňujícím textu k položce)
- veškeré další práce plynoucí z technologického předpisu a z platných předpisů
- nezahrnuje bourání čel, vtokových a výtokových jímek, odstranění zábradlí</t>
  </si>
  <si>
    <t>položka zahrnuje:
- odstranění rámů včetně případného obetonování a lože
- veškeré pomocné konstrukce (lešení a pod.)
- veškerou manipulaci s vybouranou sutí a hmotami včetně uložení na skládku. Nezahrnuje poplatek za skládku, který se vykazuje v položce 0141** (s výjimkou malého množství bouraného materiálu, kde je možné poplatek zahrnout do jednotkové ceny bourání – tento fakt musí být uveden v doplňujícím textu k položce)
- veškeré další práce plynoucí z technologického předpisu a z platných předpisů
- nezahrnuje bourání čel, vtokových a výtokových jímek, odstranění zábradlí</t>
  </si>
  <si>
    <t>položka zahrnuje:
- demontáž konstrukce do použitelných součástí a odstranění nepoužitelných
- odvoz použitelných částí do skladu a suti na skládku (nezahrnuje poplatek za skládku)
- odstranění sloupků bez ohledu na materiál nezahrnuje odstranění základových konstrukcí</t>
  </si>
  <si>
    <t>- položka zahrnuje veškerou manipulaci s vybouranou sutí a hmotami včetně uložení na skládku. Nezahrnuje poplatek za skládku, který se vykazuje v položce 0141** (s výjimkou malého množství bouraného materiálu, kde je možné poplatek zahrnout do jednotkové ceny bourání – tento fakt musí být uveden v doplňujícím textu k položce)
- položka zahrnuje veškeré další práce plynoucí z technologického předpisu a z platných předpisů</t>
  </si>
  <si>
    <t>- položka zahrnuje veškerou manipulaci s vybouranou sutí a hmotami včetně uložení na skládku. Nezahrnuje poplatek za skládku, který se vykazuje v položce 0141** (s výjimkou malého množství bouraného materiálu, kde je možné poplatek zahrnout do jednotkové ceny bourání – tento fakt musí být uveden v doplňujícím textu k položce)
- položka zahrnuje veškeré další práce plynoucí z technologického předpisu a z platných předpisů 
- rozpojení zdiva na suť schopnou odvozu na skládku
- kropení a vytváření vodní clony
- bezpečnostní opatření, vyplývající z předpisů o bezpečnosti práce
- podpěrné konstrukce jakékoli výšky
- úpravu pláně po demolici s návazností na přilehlý terén
- odpojení od sousedních nedemolovaných objektů
- jakékoli lešení a práce bez pevné pracovní podlahy
- naložení, dopravu a složení suti
- ochranná ohrazení a sítě
- ochranná zařízení proti poškození okolních objektů
- eventuelní nutnou asistenci požárních či bezpečnostních sborů</t>
  </si>
  <si>
    <t>- položka zahrnuje veškerou manipulaci s vybouranou sutí a hmotami, kromě vodorovné dopravy, včetně uložení na skládku. Nezahrnuje poplatek za skládku, který se vykazuje v položce 0141** (s výjimkou malého množství bouraného materiálu, kde je možné poplatek zahrnout do jednotkové ceny bourání – tento fakt musí být uveden v doplňujícím textu k položce)
- položka zahrnuje veškeré další práce plynoucí z technologického předpisu a z platných předpisů 
- rozpojení zdiva na suť schopnou odvozu na skládku
- kropení a vytváření vodní clony
- bezpečnostní opatření, vyplývající z předpisů o bezpečnosti práce
- podpěrné konstrukce jakékoli výšky
- úpravu pláně po demolici s návazností na přilehlý terén
- odpojení od sousedních nedemolovaných objektů
- jakékoli lešení a práce bez pevné pracovní podlahy
- naložení, dopravu a složení suti
- ochranná ohrazení a sítě
- ochranná zařízení proti poškození okolních objektů
- eventuelní nutnou asistenci požárních či bezpečnostních sborů</t>
  </si>
  <si>
    <t/>
  </si>
  <si>
    <t>SILNIČNÍ A CHODNÍKOVÉ OBRUBY Z BETONOVÝCH OBRUBNÍKŮ ŠÍŘ 150MM</t>
  </si>
  <si>
    <t>VÝPOČET KUBATURY</t>
  </si>
  <si>
    <t>SPECIFIKACE</t>
  </si>
  <si>
    <t>CENOVÁ SOUSTAVA</t>
  </si>
  <si>
    <t>EXPERTNÍ CENA</t>
  </si>
  <si>
    <t>NÁZEV POLOŽKY</t>
  </si>
  <si>
    <t>Komunikace, jednosměrný sjezd - okružní křižovatka</t>
  </si>
  <si>
    <t>KÓD</t>
  </si>
  <si>
    <t>CENA
celková</t>
  </si>
  <si>
    <t>02912</t>
  </si>
  <si>
    <t>02913</t>
  </si>
  <si>
    <t>ODSTRANĚNÍ KRYTU ZPEVNĚNÝCH PLOCH S ASFALTOVÝM POJIVEM</t>
  </si>
  <si>
    <t>ODSTRANĚNÍ KRYTU ZPEVNĚNÝCH PLOCH S ASFALT POJIVEM, ODVOZ DO 1KM</t>
  </si>
  <si>
    <t>ODSTRANĚNÍ KRYTU ZPEVNĚNÝCH PLOCH S ASFALT POJIVEM, ODVOZ DO 2KM</t>
  </si>
  <si>
    <t>ODSTRANĚNÍ KRYTU ZPEVNĚNÝCH PLOCH S ASFALT POJIVEM, ODVOZ DO 3KM</t>
  </si>
  <si>
    <t>ODSTRANĚNÍ KRYTU ZPEVNĚNÝCH PLOCH S ASFALT POJIVEM, ODVOZ DO 5KM</t>
  </si>
  <si>
    <t>ODSTRANĚNÍ KRYTU ZPEVNĚNÝCH PLOCH S ASFALT POJIVEM, ODVOZ DO 8KM</t>
  </si>
  <si>
    <t>ODSTRANĚNÍ KRYTU ZPEVNĚNÝCH PLOCH S ASFALT POJIVEM, ODVOZ DO 12KM</t>
  </si>
  <si>
    <t>ODSTRANĚNÍ KRYTU ZPEVNĚNÝCH PLOCH S ASFALT POJIVEM, ODVOZ DO 16KM</t>
  </si>
  <si>
    <t>ODSTRANĚNÍ KRYTU ZPEVNĚNÝCH PLOCH S ASFALT POJIVEM, ODVOZ DO 20KM</t>
  </si>
  <si>
    <t>ODSTRANĚNÍ KRYTU ZPEVNĚNÝCH PLOCH S CEMENTOVÝM POJIVEM</t>
  </si>
  <si>
    <t>ODSTRANĚNÍ KRYTU ZPEVNĚNÝCH PLOCH S CEMENT POJIVEM, ODVOZ DO 1KM</t>
  </si>
  <si>
    <t>ODSTRANĚNÍ KRYTU ZPEVNĚNÝCH PLOCH S CEMENT POJIVEM, ODVOZ DO 2KM</t>
  </si>
  <si>
    <t>ODSTRANĚNÍ KRYTU ZPEVNĚNÝCH PLOCH S CEMENT POJIVEM, ODVOZ DO 3KM</t>
  </si>
  <si>
    <t>ODSTRANĚNÍ KRYTU ZPEVNĚNÝCH PLOCH S CEMENT POJIVEM, ODVOZ DO 5KM</t>
  </si>
  <si>
    <t>ODSTRANĚNÍ KRYTU ZPEVNĚNÝCH PLOCH S CEMENT POJIVEM, ODVOZ DO 8KM</t>
  </si>
  <si>
    <t>ODSTRANĚNÍ KRYTU ZPEVNĚNÝCH PLOCH S CEMENT POJIVEM, ODVOZ DO 12KM</t>
  </si>
  <si>
    <t>ODSTRANĚNÍ KRYTU ZPEVNĚNÝCH PLOCH S CEMENT POJIVEM, ODVOZ DO 16KM</t>
  </si>
  <si>
    <t>ODSTRANĚNÍ KRYTU ZPEVNĚNÝCH PLOCH S CEMENT POJIVEM, ODVOZ DO 20KM</t>
  </si>
  <si>
    <t>ODSTRANĚNÍ KRYTU ZPEVNĚNÝCH PLOCH Z BETONU</t>
  </si>
  <si>
    <t>ODSTRANĚNÍ KRYTU ZPEVNĚNÝCH PLOCH Z BETONU, ODVOZ DO 1KM</t>
  </si>
  <si>
    <t>ODSTRANĚNÍ KRYTU ZPEVNĚNÝCH PLOCH Z BETONU, ODVOZ DO 2KM</t>
  </si>
  <si>
    <t>ODSTRANĚNÍ KRYTU ZPEVNĚNÝCH PLOCH Z BETONU, ODVOZ DO 3KM</t>
  </si>
  <si>
    <t>ODSTRANĚNÍ KRYTU ZPEVNĚNÝCH PLOCH Z BETONU, ODVOZ DO 5KM</t>
  </si>
  <si>
    <t>ODSTRANĚNÍ KRYTU ZPEVNĚNÝCH PLOCH Z BETONU, ODVOZ DO 8KM</t>
  </si>
  <si>
    <t>ODSTRANĚNÍ KRYTU ZPEVNĚNÝCH PLOCH Z BETONU, ODVOZ DO 12KM</t>
  </si>
  <si>
    <t>ODSTRANĚNÍ KRYTU ZPEVNĚNÝCH PLOCH Z BETONU, ODVOZ DO 16KM</t>
  </si>
  <si>
    <t>ODSTRANĚNÍ KRYTU ZPEVNĚNÝCH PLOCH Z BETONU, ODVOZ DO 20KM</t>
  </si>
  <si>
    <t>ODSTRANĚNÍ KRYTU ZPEVNĚNÝCH PLOCH ZE SILNIČNÍCH DÍLCŮ</t>
  </si>
  <si>
    <t>ODSTRANĚNÍ KRYTU ZPEVNĚNÝCH PLOCH ZE SILNIČNÍCH DÍLCŮ, ODVOZ DO 1KM</t>
  </si>
  <si>
    <t>ODSTRANĚNÍ KRYTU ZPEVNĚNÝCH PLOCH ZE SILNIČNÍCH DÍLCŮ, ODVOZ DO 2KM</t>
  </si>
  <si>
    <t>ODSTRANĚNÍ KRYTU ZPEVNĚNÝCH PLOCH ZE SILNIČNÍCH DÍLCŮ, ODVOZ DO 3KM</t>
  </si>
  <si>
    <t>ODSTRANĚNÍ KRYTU ZPEVNĚNÝCH PLOCH ZE SILNIČNÍCH DÍLCŮ, ODVOZ DO 5KM</t>
  </si>
  <si>
    <t>ODSTRANĚNÍ KRYTU ZPEVNĚNÝCH PLOCH ZE SILNIČNÍCH DÍLCŮ, ODVOZ DO 8KM</t>
  </si>
  <si>
    <t>ODSTRANĚNÍ KRYTU ZPEVNĚNÝCH PLOCH ZE SILNIČNÍCH DÍLCŮ, ODVOZ DO 12KM</t>
  </si>
  <si>
    <t>ODSTRANĚNÍ KRYTU ZPEVNĚNÝCH PLOCH ZE SILNIČNÍCH DÍLCŮ, ODVOZ DO 16KM</t>
  </si>
  <si>
    <t>ODSTRANĚNÍ KRYTU ZPEVNĚNÝCH PLOCH ZE SILNIČNÍCH DÍLCŮ, ODVOZ DO 20KM</t>
  </si>
  <si>
    <t>ODSTRAN KRYTU ZPEVNĚNÝCH PLOCH Z DLAŽEB KOSTEK</t>
  </si>
  <si>
    <t>ODSTRAN KRYTU ZPEVNĚNÝCH PLOCH Z DLAŽEB KOSTEK, ODVOZ DO 1KM</t>
  </si>
  <si>
    <t>ODSTRAN KRYTU ZPEVNĚNÝCH PLOCH Z DLAŽEB KOSTEK, ODVOZ DO 2KM</t>
  </si>
  <si>
    <t>ODSTRAN KRYTU ZPEVNĚNÝCH PLOCH Z DLAŽEB KOSTEK, ODVOZ DO 3KM</t>
  </si>
  <si>
    <t>ODSTRAN KRYTU ZPEVNĚNÝCH PLOCH Z DLAŽEB KOSTEK, ODVOZ DO 5KM</t>
  </si>
  <si>
    <t>ODSTRAN KRYTU ZPEVNĚNÝCH PLOCH Z DLAŽEB KOSTEK, ODVOZ DO 8KM</t>
  </si>
  <si>
    <t>ODSTRAN KRYTU ZPEVNĚNÝCH PLOCH Z DLAŽEB KOSTEK, ODVOZ DO 12KM</t>
  </si>
  <si>
    <t>ODSTRAN KRYTU ZPEVNĚNÝCH PLOCH Z DLAŽEB KOSTEK, ODVOZ DO 16KM</t>
  </si>
  <si>
    <t>ODSTRAN KRYTU ZPEVNĚNÝCH PLOCH Z DLAŽEB KOSTEK, ODVOZ DO 20KM</t>
  </si>
  <si>
    <t>ODSTRANĚNÍ KRYTU ZPEVNĚNÝCH PLOCH Z DLAŽDIC</t>
  </si>
  <si>
    <t>ODSTRANĚNÍ KRYTU ZPEVNĚNÝCH PLOCH Z DLAŽDIC, ODVOZ DO 1KM</t>
  </si>
  <si>
    <t>ODSTRANĚNÍ KRYTU ZPEVNĚNÝCH PLOCH Z DLAŽDIC, ODVOZ DO 2KM</t>
  </si>
  <si>
    <t>ODSTRANĚNÍ KRYTU ZPEVNĚNÝCH PLOCH Z DLAŽDIC, ODVOZ DO 3KM</t>
  </si>
  <si>
    <t>ODSTRANĚNÍ KRYTU ZPEVNĚNÝCH PLOCH Z DLAŽDIC, ODVOZ DO 5KM</t>
  </si>
  <si>
    <t>ODSTRANĚNÍ KRYTU ZPEVNĚNÝCH PLOCH Z DLAŽDIC, ODVOZ DO 8KM</t>
  </si>
  <si>
    <t>ODSTRANĚNÍ KRYTU ZPEVNĚNÝCH PLOCH Z DLAŽDIC, ODVOZ DO 12KM</t>
  </si>
  <si>
    <t>ODSTRANĚNÍ KRYTU ZPEVNĚNÝCH PLOCH Z DLAŽDIC, ODVOZ DO 16KM</t>
  </si>
  <si>
    <t>ODSTRANĚNÍ KRYTU ZPEVNĚNÝCH PLOCH Z DLAŽDIC, ODVOZ DO 20KM</t>
  </si>
  <si>
    <t>1131A</t>
  </si>
  <si>
    <t>ODSTRANĚNÍ KRYTU ZPEVNĚNÝCH PLOCH Z BETONU VYZTUŽENÉHO</t>
  </si>
  <si>
    <t>1131A1</t>
  </si>
  <si>
    <t>ODSTRANĚNÍ KRYTU ZPEVNĚNÝCH PLOCH Z BETONU VYZTUŽENÉHO, ODVOZ DO 1KM</t>
  </si>
  <si>
    <t>1131A2</t>
  </si>
  <si>
    <t>ODSTRANĚNÍ KRYTU ZPEVNĚNÝCH PLOCH Z BETONU VYZTUŽENÉHO, ODVOZ DO 2KM</t>
  </si>
  <si>
    <t>1131A3</t>
  </si>
  <si>
    <t>ODSTRANĚNÍ KRYTU ZPEVNĚNÝCH PLOCH Z BETONU VYZTUŽENÉHO, ODVOZ DO 3KM</t>
  </si>
  <si>
    <t>1131A4</t>
  </si>
  <si>
    <t>ODSTRANĚNÍ KRYTU ZPEVNĚNÝCH PLOCH Z BETONU VYZTUŽENÉHO, ODVOZ DO 5KM</t>
  </si>
  <si>
    <t>1131A5</t>
  </si>
  <si>
    <t>ODSTRANĚNÍ KRYTU ZPEVNĚNÝCH PLOCH Z BETONU VYZTUŽENÉHO, ODVOZ DO 8KM</t>
  </si>
  <si>
    <t>1131A6</t>
  </si>
  <si>
    <t>ODSTRANĚNÍ KRYTU ZPEVNĚNÝCH PLOCH Z BETONU VYZTUŽENÉHO, ODVOZ DO 12KM</t>
  </si>
  <si>
    <t>1131A7</t>
  </si>
  <si>
    <t>ODSTRANĚNÍ KRYTU ZPEVNĚNÝCH PLOCH Z BETONU VYZTUŽENÉHO, ODVOZ DO 16KM</t>
  </si>
  <si>
    <t>1131A8</t>
  </si>
  <si>
    <t>ODSTRANĚNÍ KRYTU ZPEVNĚNÝCH PLOCH Z BETONU VYZTUŽENÉHO, ODVOZ DO 20KM</t>
  </si>
  <si>
    <t>1131AA</t>
  </si>
  <si>
    <t>1131AB</t>
  </si>
  <si>
    <t>ODSTRANĚNÍ PODKLADU ZPEVNĚNÝCH PLOCH ZE STABIL ZEMINY</t>
  </si>
  <si>
    <t>ODSTRANĚNÍ PODKLADU ZPEVNĚNÝCH PLOCH ZE STABIL ZEMINY, ODVOZ DO 1KM</t>
  </si>
  <si>
    <t>ODSTRANĚNÍ PODKLADU ZPEVNĚNÝCH PLOCH ZE STABIL ZEMINY, ODVOZ DO 2KM</t>
  </si>
  <si>
    <t>ODSTRANĚNÍ PODKLADU ZPEVNĚNÝCH PLOCH ZE STABIL ZEMINY, ODVOZ DO 3KM</t>
  </si>
  <si>
    <t>ODSTRANĚNÍ PODKLADU ZPEVNĚNÝCH PLOCH ZE STABIL ZEMINY, ODVOZ DO 5KM</t>
  </si>
  <si>
    <t>ODSTRANĚNÍ PODKLADU ZPEVNĚNÝCH PLOCH ZE STABIL ZEMINY, ODVOZ DO 8KM</t>
  </si>
  <si>
    <t>ODSTRANĚNÍ PODKLADU ZPEVNĚNÝCH PLOCH ZE STABIL ZEMINY, ODVOZ DO 12KM</t>
  </si>
  <si>
    <t>ODSTRANĚNÍ PODKLADU ZPEVNĚNÝCH PLOCH ZE STABIL ZEMINY, ODVOZ DO 16KM</t>
  </si>
  <si>
    <t>ODSTRANĚNÍ PODKLADU ZPEVNĚNÝCH PLOCH ZE STABIL ZEMINY, ODVOZ DO 20KM</t>
  </si>
  <si>
    <t>ODSTRANĚNÍ PODKLADŮ ZPEVNĚNÝCH PLOCH Z KAMENIVA NESTMELENÉHO</t>
  </si>
  <si>
    <t>ODSTRAN PODKL ZPEVNĚNÝCH PLOCH Z KAMENIVA NESTMEL, ODVOZ DO 1KM</t>
  </si>
  <si>
    <t>ODSTRAN PODKL ZPEVNĚNÝCH PLOCH Z KAMENIVA NESTMEL, ODVOZ DO 2KM</t>
  </si>
  <si>
    <t>ODSTRAN PODKL ZPEVNĚNÝCH PLOCH Z KAMENIVA NESTMEL, ODVOZ DO 3KM</t>
  </si>
  <si>
    <t>ODSTRAN PODKL ZPEVNĚNÝCH PLOCH Z KAMENIVA NESTMEL, ODVOZ DO 5KM</t>
  </si>
  <si>
    <t>ODSTRAN PODKL ZPEVNĚNÝCH PLOCH Z KAMENIVA NESTMEL, ODVOZ DO 8KM</t>
  </si>
  <si>
    <t>ODSTRAN PODKL ZPEVNĚNÝCH PLOCH Z KAMENIVA NESTMEL, ODVOZ DO 12KM</t>
  </si>
  <si>
    <t>ODSTRAN PODKL ZPEVNĚNÝCH PLOCH Z KAMENIVA NESTMEL, ODVOZ DO 16KM</t>
  </si>
  <si>
    <t>ODSTRAN PODKL ZPEVNĚNÝCH PLOCH Z KAMENIVA NESTMEL, ODVOZ DO 20KM</t>
  </si>
  <si>
    <t>ODSTRANĚNÍ PODKLADU ZPEVNĚNÝCH PLOCH S ASFALT POJIVEM</t>
  </si>
  <si>
    <t>ODSTRAN PODKL ZPEVNĚNÝCH PLOCH S ASFALT POJIVEM, ODVOZ DO 1KM</t>
  </si>
  <si>
    <t>ODSTRAN PODKL ZPEVNĚNÝCH PLOCH S ASFALT POJIVEM, ODVOZ DO 2KM</t>
  </si>
  <si>
    <t>ODSTRAN PODKL ZPEVNĚNÝCH PLOCH S ASFALT POJIVEM, ODVOZ DO 3KM</t>
  </si>
  <si>
    <t>ODSTRAN PODKL ZPEVNĚNÝCH PLOCH S ASFALT POJIVEM, ODVOZ DO 5KM</t>
  </si>
  <si>
    <t>ODSTRAN PODKL ZPEVNĚNÝCH PLOCH S ASFALT POJIVEM, ODVOZ DO 8KM</t>
  </si>
  <si>
    <t>ODSTRAN PODKL ZPEVNĚNÝCH PLOCH S ASFALT POJIVEM, ODVOZ DO 12KM</t>
  </si>
  <si>
    <t>ODSTRAN PODKL ZPEVNĚNÝCH PLOCH S ASFALT POJIVEM, ODVOZ DO 16KM</t>
  </si>
  <si>
    <t>ODSTRAN PODKL ZPEVNĚNÝCH PLOCH S ASFALT POJIVEM, ODVOZ DO 20KM</t>
  </si>
  <si>
    <t>ODSTRANĚNÍ PODKLADU ZPEVNĚNÝCH PLOCH S CEMENT POJIVEM</t>
  </si>
  <si>
    <t>ODSTRAN PODKL ZPEVNĚNÝCH PLOCH S CEM POJIVEM, ODVOZ DO 1KM</t>
  </si>
  <si>
    <t>ODSTRAN PODKL ZPEVNĚNÝCH PLOCH S CEM POJIVEM, ODVOZ DO 2KM</t>
  </si>
  <si>
    <t>ODSTRAN PODKL ZPEVNĚNÝCH PLOCH S CEM POJIVEM, ODVOZ DO 3KM</t>
  </si>
  <si>
    <t>ODSTRAN PODKL ZPEVNĚNÝCH PLOCH S CEM POJIVEM, ODVOZ DO 5KM</t>
  </si>
  <si>
    <t>ODSTRAN PODKL ZPEVNĚNÝCH PLOCH S CEM POJIVEM, ODVOZ DO 8KM</t>
  </si>
  <si>
    <t>ODSTRAN PODKL ZPEVNĚNÝCH PLOCH S CEM POJIVEM, ODVOZ DO 12KM</t>
  </si>
  <si>
    <t>ODSTRAN PODKL ZPEVNĚNÝCH PLOCH S CEM POJIVEM, ODVOZ DO 16KM</t>
  </si>
  <si>
    <t>ODSTRAN PODKL ZPEVNĚNÝCH PLOCH S CEM POJIVEM, ODVOZ DO 20KM</t>
  </si>
  <si>
    <t>ODSTRANĚNÍ PODKLADU ZPEVNĚNÝCH PLOCH Z BETONU</t>
  </si>
  <si>
    <t>ODSTRAN PODKLADU ZPEVNĚNÝCH PLOCH Z BETONU, ODVOZ DO 1KM</t>
  </si>
  <si>
    <t>ODSTRAN PODKLADU ZPEVNĚNÝCH PLOCH Z BETONU, ODVOZ DO 2KM</t>
  </si>
  <si>
    <t>ODSTRAN PODKLADU ZPEVNĚNÝCH PLOCH Z BETONU, ODVOZ DO 3KM</t>
  </si>
  <si>
    <t>ODSTRAN PODKLADU ZPEVNĚNÝCH PLOCH Z BETONU, ODVOZ DO 5KM</t>
  </si>
  <si>
    <t>ODSTRAN PODKLADU ZPEVNĚNÝCH PLOCH Z BETONU, ODVOZ DO 8KM</t>
  </si>
  <si>
    <t>ODSTRAN PODKLADU ZPEVNĚNÝCH PLOCH Z BETONU, ODVOZ DO 12KM</t>
  </si>
  <si>
    <t>ODSTRAN PODKLADU ZPEVNĚNÝCH PLOCH Z BETONU, ODVOZ DO 16KM</t>
  </si>
  <si>
    <t>ODSTRAN PODKLADU ZPEVNĚNÝCH PLOCH Z BETONU, ODVOZ DO 20KM</t>
  </si>
  <si>
    <t>ODSTRANĚNÍ PODKLADU ZPEVNĚNÝCH PLOCH ZE SILNIČNÍCH DÍLCŮ (PANELŮ)</t>
  </si>
  <si>
    <t>ODSTRANĚNÍ PODKLADU ZPEVNĚNÝCH PLOCH Z DLAŽEBNÍCH KOSTEK</t>
  </si>
  <si>
    <t>ODSTRAN PODKLADU ZPEVNĚNÝCH PLOCH Z DLAŽEB KOSTEK, ODVOZ DO 1KM</t>
  </si>
  <si>
    <t>ODSTRAN PODKLADU ZPEVNĚNÝCH PLOCH Z DLAŽEB KOSTEK, ODVOZ DO 2KM</t>
  </si>
  <si>
    <t>ODSTRAN PODKLADU ZPEVNĚNÝCH PLOCH Z DLAŽEB KOSTEK, ODVOZ DO 3KM</t>
  </si>
  <si>
    <t>ODSTRAN PODKLADU ZPEVNĚNÝCH PLOCH Z DLAŽEB KOSTEK, ODVOZ DO 5KM</t>
  </si>
  <si>
    <t>ODSTRAN PODKLADU ZPEVNĚNÝCH PLOCH Z DLAŽEB KOSTEK, ODVOZ DO 8KM</t>
  </si>
  <si>
    <t>ODSTRAN PODKLADU ZPEVNĚNÝCH PLOCH Z DLAŽEB KOSTEK, ODVOZ DO 12KM</t>
  </si>
  <si>
    <t>ODSTRAN PODKLADU ZPEVNĚNÝCH PLOCH Z DLAŽEB KOSTEK, ODVOZ DO 16KM</t>
  </si>
  <si>
    <t>ODSTRAN PODKLADU ZPEVNĚNÝCH PLOCH Z DLAŽEB KOSTEK, ODVOZ DO 20KM</t>
  </si>
  <si>
    <t>ODSTRAN KRYTU ZPEVNĚNÝCH PLOCH S ASFALT POJIVEM VČET PODKLADU</t>
  </si>
  <si>
    <t>ODSTRAN KRYTU ZPEVNĚNÝCH PLOCH S ASFALT POJIVEM VČET PODKLADU, ODVOZ DO 1KM</t>
  </si>
  <si>
    <t>ODSTRAN KRYTU ZPEVNĚNÝCH PLOCH S ASFALT POJIVEM VČET PODKLADU, ODVOZ DO 2KM</t>
  </si>
  <si>
    <t>ODSTRAN KRYTU ZPEVNĚNÝCH PLOCH S ASFALT POJIVEM VČET PODKLADU, ODVOZ DO 3KM</t>
  </si>
  <si>
    <t>ODSTRAN KRYTU ZPEVNĚNÝCH PLOCH S ASFALT POJIVEM VČET PODKLADU, ODVOZ DO 5KM</t>
  </si>
  <si>
    <t>ODSTRAN KRYTU ZPEVNĚNÝCH PLOCH S ASFALT POJIVEM VČET PODKLADU, ODVOZ DO 8KM</t>
  </si>
  <si>
    <t>ODSTRAN KRYTU ZPEVNĚNÝCH PLOCH S ASFALT POJIVEM VČET PODKLADU, ODVOZ DO 12KM</t>
  </si>
  <si>
    <t>ODSTRAN KRYTU ZPEVNĚNÝCH PLOCH S ASFALT POJIVEM VČET PODKLADU, ODVOZ DO 16KM</t>
  </si>
  <si>
    <t>ODSTRAN KRYTU ZPEVNĚNÝCH PLOCH S ASFALT POJIVEM VČET PODKLADU, ODVOZ DO 20KM</t>
  </si>
  <si>
    <t>ODSTRANĚNÍ KRYTU ZPEVNĚNÝCH PLOCH S CEMENT POJIVEM VČET PODKLADU</t>
  </si>
  <si>
    <t>ODSTR KRYTU ZPEVNĚNÝCH PLOCH S CEM POJ VČET PODKL, ODVOZ DO 1KM</t>
  </si>
  <si>
    <t>ODSTR KRYTU ZPEVNĚNÝCH PLOCH S CEM POJ VČET PODKL, ODVOZ DO 2KM</t>
  </si>
  <si>
    <t>ODSTR KRYTU ZPEVNĚNÝCH PLOCH S CEM POJ VČET PODKL, ODVOZ DO 3KM</t>
  </si>
  <si>
    <t>ODSTR KRYTU ZPEVNĚNÝCH PLOCH S CEM POJ VČET PODKL, ODVOZ DO 5KM</t>
  </si>
  <si>
    <t>ODSTR KRYTU ZPEVNĚNÝCH PLOCH S CEM POJ VČET PODKL, ODVOZ DO 8KM</t>
  </si>
  <si>
    <t>ODSTR KRYTU ZPEVNĚNÝCH PLOCH S CEM POJ VČET PODKL, ODVOZ DO 12KM</t>
  </si>
  <si>
    <t>ODSTR KRYTU ZPEVNĚNÝCH PLOCH S CEM POJ VČET PODKL, ODVOZ DO 16KM</t>
  </si>
  <si>
    <t>ODSTR KRYTU ZPEVNĚNÝCH PLOCH S CEM POJ VČET PODKL, ODVOZ DO 20KM</t>
  </si>
  <si>
    <t>ODSTRAN KRYTU ZPEVNĚNÝCH PLOCH Z BETONU VČET PODKLADU</t>
  </si>
  <si>
    <t>ODSTRAN KRYTU ZPEVNĚNÝCH PLOCH Z BETONU VČET PODKLADU, ODVOZ DO 1KM</t>
  </si>
  <si>
    <t>ODSTRAN KRYTU ZPEVNĚNÝCH PLOCH Z BETONU VČET PODKLADU, ODVOZ DO 2KM</t>
  </si>
  <si>
    <t>ODSTRAN KRYTU ZPEVNĚNÝCH PLOCH Z BETONU VČET PODKLADU, ODVOZ DO 3KM</t>
  </si>
  <si>
    <t>ODSTRAN KRYTU ZPEVNĚNÝCH PLOCH Z BETONU VČET PODKLADU, ODVOZ DO 5KM</t>
  </si>
  <si>
    <t>ODSTRAN KRYTU ZPEVNĚNÝCH PLOCH Z BETONU VČET PODKLADU, ODVOZ DO 8KM</t>
  </si>
  <si>
    <t>ODSTRAN KRYTU ZPEVNĚNÝCH PLOCH Z BETONU VČET PODKLADU, ODVOZ DO 12KM</t>
  </si>
  <si>
    <t>ODSTRAN KRYTU ZPEVNĚNÝCH PLOCH Z BETONU VČET PODKLADU, ODVOZ DO 20KM</t>
  </si>
  <si>
    <t>ODSTRANĚNÍ KRYTU ZPEVNĚNÝCH PLOCH ZE SILNIČ DÍLCŮ (PANELŮ) VČET PODKL</t>
  </si>
  <si>
    <t>ODSTRAN KRYTU ZPEVNĚNÝCH PLOCH ZE SILNIČ DÍLCŮ VČET PODKL, ODVOZ DO 1KM</t>
  </si>
  <si>
    <t>ODSTRAN KRYTU ZPEVNĚNÝCH PLOCH ZE SILNIČ DÍLCŮ VČET PODKL, ODVOZ DO 2KM</t>
  </si>
  <si>
    <t>ODSTRAN KRYTU ZPEVNĚNÝCH PLOCH ZE SILNIČ DÍLCŮ VČET PODKL, ODVOZ DO 3KM</t>
  </si>
  <si>
    <t>ODSTRAN KRYTU ZPEVNĚNÝCH PLOCH ZE SILNIČ DÍLCŮ VČET PODKL, ODVOZ DO 5KM</t>
  </si>
  <si>
    <t>ODSTRAN KRYTU ZPEVNĚNÝCH PLOCH ZE SILNIČ DÍLCŮ VČET PODKL, ODVOZ DO 8KM</t>
  </si>
  <si>
    <t>ODSTRAN KRYTU ZPEVNĚNÝCH PLOCH ZE SILNIČ DÍLCŮ VČET PODKL, ODVOZ DO 12KM</t>
  </si>
  <si>
    <t>ODSTRAN KRYTU ZPEVNĚNÝCH PLOCH ZE SILNIČ DÍLCŮ VČET PODKL, ODVOZ DO 16KM</t>
  </si>
  <si>
    <t>ODSTRAN KRYTU ZPEVNĚNÝCH PLOCH ZE SILNIČ DÍLCŮ VČET PODKL, ODVOZ DO 20KM</t>
  </si>
  <si>
    <t>ODSTRAN KRYTU ZPEVNĚNÝCH PLOCH Z DLAŽEB KOSTEK VČET PODKL</t>
  </si>
  <si>
    <t>ODSTRAN KRYTU ZPEVNĚNÝCH PLOCH Z DLAŽEB KOSTEK VČET PODKL, ODVOZ DO 1KM</t>
  </si>
  <si>
    <t>ODSTRAN KRYTU ZPEVNĚNÝCH PLOCH Z DLAŽEB KOSTEK VČET PODKL, ODVOZ DO 2KM</t>
  </si>
  <si>
    <t>ODSTRAN KRYTU ZPEVNĚNÝCH PLOCH Z DLAŽEB KOSTEK VČET PODKL, ODVOZ DO 3KM</t>
  </si>
  <si>
    <t>ODSTRAN KRYTU ZPEVNĚNÝCH PLOCH Z DLAŽEB KOSTEK VČET PODKL, ODVOZ DO 5KM</t>
  </si>
  <si>
    <t>ODSTRAN KRYTU ZPEVNĚNÝCH PLOCH Z DLAŽEB KOSTEK VČET PODKL, ODVOZ DO 8KM</t>
  </si>
  <si>
    <t>ODSTRAN KRYTU ZPEVNĚNÝCH PLOCH Z DLAŽEB KOSTEK VČET PODKL, ODVOZ DO 12KM</t>
  </si>
  <si>
    <t>ODSTRAN KRYTU ZPEVNĚNÝCH PLOCH Z DLAŽEB KOSTEK VČET PODKL, ODVOZ DO 16KM</t>
  </si>
  <si>
    <t>ODSTRAN KRYTU ZPEVNĚNÝCH PLOCH Z DLAŽEB KOSTEK VČET PODKL, ODVOZ DO 20KM</t>
  </si>
  <si>
    <t>ODSTRANĚNÍ KRYTU ZPEVNĚNÝCH PLOCH Z DLAŽDIC VČETNĚ PODKLADU</t>
  </si>
  <si>
    <t>ODSTRANĚNÍ KRYTU ZPEVNĚNÝCH PLOCH Z DLAŽDIC VČETNĚ PODKLADU, ODVOZ DO 1KM</t>
  </si>
  <si>
    <t>ODSTRANĚNÍ KRYTU ZPEVNĚNÝCH PLOCH Z DLAŽDIC VČETNĚ PODKLADU, ODVOZ DO 2KM</t>
  </si>
  <si>
    <t>ODSTRANĚNÍ KRYTU ZPEVNĚNÝCH PLOCH Z DLAŽDIC VČETNĚ PODKLADU, ODVOZ DO 3KM</t>
  </si>
  <si>
    <t>ODSTRANĚNÍ KRYTU ZPEVNĚNÝCH PLOCH Z DLAŽDIC VČETNĚ PODKLADU, ODVOZ DO 5KM</t>
  </si>
  <si>
    <t>ODSTRANĚNÍ KRYTU ZPEVNĚNÝCH PLOCH Z DLAŽDIC VČETNĚ PODKLADU, ODVOZ DO 8KM</t>
  </si>
  <si>
    <t>ODSTRANĚNÍ KRYTU ZPEVNĚNÝCH PLOCH Z DLAŽDIC VČETNĚ PODKLADU, ODVOZ DO 12KM</t>
  </si>
  <si>
    <t>ODSTRANĚNÍ KRYTU ZPEVNĚNÝCH PLOCH Z DLAŽDIC VČETNĚ PODKLADU, ODVOZ DO 16KM</t>
  </si>
  <si>
    <t>ODSTRANĚNÍ KRYTU ZPEVNĚNÝCH PLOCH Z DLAŽDIC VČETNĚ PODKLADU, ODVOZ DO 20KM</t>
  </si>
  <si>
    <t>FRÉZOVÁNÍ ZPEVNĚNÝCH PLOCH ASFALTOVÝCH</t>
  </si>
  <si>
    <t>FRÉZOVÁNÍ ZPEVNĚNÝCH PLOCH ASFALTOVÝCH, ODVOZ DO 1KM</t>
  </si>
  <si>
    <t>FRÉZOVÁNÍ ZPEVNĚNÝCH PLOCH ASFALTOVÝCH, ODVOZ DO 2KM</t>
  </si>
  <si>
    <t>FRÉZOVÁNÍ ZPEVNĚNÝCH PLOCH ASFALTOVÝCH, ODVOZ DO 3KM</t>
  </si>
  <si>
    <t>FRÉZOVÁNÍ ZPEVNĚNÝCH PLOCH ASFALTOVÝCH, ODVOZ DO 5KM</t>
  </si>
  <si>
    <t>FRÉZOVÁNÍ ZPEVNĚNÝCH PLOCH ASFALTOVÝCH, ODVOZ DO 8KM</t>
  </si>
  <si>
    <t>FRÉZOVÁNÍ ZPEVNĚNÝCH PLOCH ASFALTOVÝCH, ODVOZ DO 12KM</t>
  </si>
  <si>
    <t>FRÉZOVÁNÍ ZPEVNĚNÝCH PLOCH ASFALTOVÝCH, ODVOZ DO 16KM</t>
  </si>
  <si>
    <t>FRÉZOVÁNÍ ZPEVNĚNÝCH PLOCH ASFALTOVÝCH, ODVOZ DO 20KM</t>
  </si>
  <si>
    <t>11372C</t>
  </si>
  <si>
    <t>FRÉZOVÁNÍ ZPEVNĚNÝCH PLOCH BETONOVÝCH</t>
  </si>
  <si>
    <t>FRÉZOVÁNÍ ZPEVNĚNÝCH PLOCH BETONOVÝCH, ODVOZ DO 1KM</t>
  </si>
  <si>
    <t>FRÉZOVÁNÍ ZPEVNĚNÝCH PLOCH BETONOVÝCH, ODVOZ DO 2KM</t>
  </si>
  <si>
    <t>FRÉZOVÁNÍ ZPEVNĚNÝCH PLOCH BETONOVÝCH, ODVOZ DO 3KM</t>
  </si>
  <si>
    <t>FRÉZOVÁNÍ ZPEVNĚNÝCH PLOCH BETONOVÝCH, ODVOZ DO 5KM</t>
  </si>
  <si>
    <t>FRÉZOVÁNÍ ZPEVNĚNÝCH PLOCH BETONOVÝCH, ODVOZ DO 8KM</t>
  </si>
  <si>
    <t>FRÉZOVÁNÍ ZPEVNĚNÝCH PLOCH BETONOVÝCH, ODVOZ DO 12KM</t>
  </si>
  <si>
    <t>FRÉZOVÁNÍ ZPEVNĚNÝCH PLOCH BETONOVÝCH, ODVOZ DO 16KM</t>
  </si>
  <si>
    <t>FRÉZOVÁNÍ ZPEVNĚNÝCH PLOCH BETONOVÝCH, ODVOZ DO 20KM</t>
  </si>
  <si>
    <t>11373C</t>
  </si>
  <si>
    <t>Položka zahrnuje veškerou manipulaci s vybouranou sutí a s vybouranými hmotami vč. uložení na skládku.</t>
  </si>
  <si>
    <t>FRÉZOVÁNÍ DRÁŽKY PRŮŘEZU DO 1000MM2 V ASFALTOVÉ VOZOVCE</t>
  </si>
  <si>
    <t>113768</t>
  </si>
  <si>
    <t>FRÉZOVÁNÍ DRÁŽKY PRŮŘEZU DO 1200MM2 V ASFALTOVÉ VOZOVCE</t>
  </si>
  <si>
    <t>113769</t>
  </si>
  <si>
    <t>FRÉZOVÁNÍ DRÁŽKY PRŮŘEZU PŘES 1200MM2 V ASFALTOVÉ VOZOVCE</t>
  </si>
  <si>
    <t>FRÉZOVÁNÍ DRÁŽKY PRŮŘEZU DO 1000MM2 V BETONOVÉ VOZOVCE</t>
  </si>
  <si>
    <t>113778</t>
  </si>
  <si>
    <t>FRÉZOVÁNÍ DRÁŽKY PRŮŘEZU DO 1200MM2 V BETONOVÉ VOZOVCE</t>
  </si>
  <si>
    <t>113779</t>
  </si>
  <si>
    <t>FRÉZOVÁNÍ DRÁŽKY PRŮŘEZU PŘES 1200MM2 V BETONOVÉ VOZOVCE</t>
  </si>
  <si>
    <t>Zahrnuje pokosení se shrabáním, naložení shrabků na dopravní prostředek, s odvozem a se složením, to vše bez ohledu na sklon terénu zahrnuje nutné zalití a hnojení</t>
  </si>
  <si>
    <t>položka zahrnuje dodávku předepsaného kameniva, mimostaveništní a vnitrostaveništní dopravu a jeho uložení není-li v zadávací dokumentaci uvedeno jinak, jedná se o nakupovaný materiál</t>
  </si>
  <si>
    <t>položka zahrnuje dodávku předepsaného lomového kamene, mimostaveništní a vnitrostaveništní dopravu a jeho uložení není-li v zadávací dokumentaci uvedeno jinak, jedná se o nakupovaný materiál</t>
  </si>
  <si>
    <t>OPLÁŠTĚNÍ ODVODŇOVACÍCH ŽEBER Z FÓLIE PVC</t>
  </si>
  <si>
    <t>OPLÁŠTĚNÍ ODVODŇOVACÍCH ŽEBER Z FÓLIE PE</t>
  </si>
  <si>
    <t>Položka platí pro kompletní konstrukce trativodů a zahrnuje zejména:
- výkop rýhy předepsaného tvaru v dané třídě těžitelnosti, výplň, zásyp trativodu včetně dopravy, uložení přebytečného materiálu, dodávky předepsaného materiálu pro výplň a zásyp
- zřízení spojovací vrstvy
- zřízení podkladu a lože trativodu z předepsaného materiálu
- dodávka a uložení trativodu předepsaného materiálu a profilu
- obsyp trativodu předepsaným materiálem
- ukončení trativodu zaústěním do potrubí nebo vodoteče, případně vybudování ukončujícího objektu (kapličky) dle VL
- veškerý materiál, výrobky a polotovary, včetně mimostaveništní a vnitrostaveništní dopravy
- nezahrnuje opláštění z geotextilie, fólie</t>
  </si>
  <si>
    <t>položka zahrnuje zahrnuje dodávku lomového kamen předepsané kvality, včetně mimostaveništní a vnitrostaveništní dopravy, rozprostření se zhutněním není-li v zadávací dokumentaci uvedeno jinak, jedná se o nakupovaný materiál</t>
  </si>
  <si>
    <t>21566</t>
  </si>
  <si>
    <t>ÚPRAVA PODLOŽÍ HYDRAULICKÝMI POJIVY HL DO 0,5M</t>
  </si>
  <si>
    <t>položka zahrnuje zafrézování předepsaného množství hydraulického pojiva do podloží do hloubky do 0,5m, zhutnění druh hydraulického pojiva stanoví zadávací dokumentace</t>
  </si>
  <si>
    <t>215661</t>
  </si>
  <si>
    <t>ÚPRAVA PODLOŽÍ HYDRAULICKÝMI POJIVY DO 1% HL DO 0,5M</t>
  </si>
  <si>
    <t>215662</t>
  </si>
  <si>
    <t>ÚPRAVA PODLOŽÍ HYDRAULICKÝMI POJIVY DO 1,5% HL DO 0,5M</t>
  </si>
  <si>
    <t>215663</t>
  </si>
  <si>
    <t>ÚPRAVA PODLOŽÍ HYDRAULICKÝMI POJIVY DO 2% HL DO 0,5M</t>
  </si>
  <si>
    <t>215669</t>
  </si>
  <si>
    <t>položka zahrnuje příplatek za 0,5% dalšího (i započatého) množství hydraulického pojiva přes 2% druh hydraulického pojiva stanoví zadávací dokumentace</t>
  </si>
  <si>
    <t>položka zahrnuje:
- veškerý materiál, výrobky a polotovary, včetně mimostaveništní a vnitrostaveništní dopravy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povrchovou antikorozní úpravu výztuže
- separaci výztuže
- osazení měřících zařízení a úpravy pro ně
- osazení měřících skříní nebo míst pro měření bludných proudů</t>
  </si>
  <si>
    <t>VÝZTUŽ PILOT Z OCELI 10505, B500B</t>
  </si>
  <si>
    <t>položka zahrnuje zahrnuje dodávku kameniva předepsané frakce, včetně mimostaveništní a vnitrostaveništní dopravy, výplň piloty se zhutněním není-li v zadávací dokumentaci uvedeno jinak, jedná se o nakupovaný materiál nezahrnuje vrty</t>
  </si>
  <si>
    <t>Položka zahrnuje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povrchovou antikorozní úpravu výztuže,
- separaci výztuže,
- osazení měřících zařízení a úpravy pro ně,
- osazení měřících skříní nebo míst pro měření bludných proudů.</t>
  </si>
  <si>
    <t>VÝZTUŽ PODZEM STĚN Z OCELI 10505, B500B</t>
  </si>
  <si>
    <t>VÝZTUŽ BŘITU STUDNY Z BET OCELI 10505, B500B</t>
  </si>
  <si>
    <t>-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povrchovou antikorozní úpravu výztuže,
- separaci výztuže,
- osazení měřících zařízení a úpravy pro ně,
- osazení měřících skříní nebo míst pro měření bludných proudů.</t>
  </si>
  <si>
    <t>VÝZTUŽ PLÁŠTĚ STUDNY Z OCELI 10505, B500B</t>
  </si>
  <si>
    <t>-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povrchovou antikorozní úpravu výztuže,
- separaci výztuže,
- osazení měřících zařízení a úpravy pro ně,
- osazení měřících skříní nebo míst pro měření bludných proudů.</t>
  </si>
  <si>
    <t>položka zahrnuje dodávku předepsaného materiálu, mimostaveništní a vnitrostaveništní dopravu a jeho uložení není-li v zadávací dokumentaci uvedeno jinak, jedná se o nakupovaný jíl</t>
  </si>
  <si>
    <t>položka zahrnuje:
- zřízení vrtu, svislou a vodorovnou dopravu zeminy bez uložení na skládku, vrtací práce zapaž. i nepaž. vrtu
- čerpání vody z vrtu, vyčištění vrtu
- zabezpečení vrtacích prací
- dopravu, nájem, provoz a přemístění, montáž a demontáž vrtacích zařízení a dalších mechanismů
- lešení a podpěrné konstrukce pro práci a manipulaci s vrtacím zařízení a dalších mechanismů
- vrtací plošiny vč. zemních prací, zpevnění, odvodnění a pod.
- v případě zapažení dočasnými pažnicemi jejich opotřebení
- v případě zapažení suspenzí veškeré hospodaření s ní
- nezahrnuje zapažení trvalými pažnicemi
- nezahrnuje uložení zeminy na skládku a poplatek za skládku nevykazuje se hluché vrtání</t>
  </si>
  <si>
    <t>26A11</t>
  </si>
  <si>
    <t>VRTY PRO SLOUPKY OPLOCENÍ TŘ. TĚŽITELNOSTI I D DO 150MM</t>
  </si>
  <si>
    <t>položka zahrnuje:
- zřízení vrtu, svislou a vodorovnou dopravu zeminy
- dopravu, nájem, provoz a přemístění, montáž a demontáž vrtacích zařízení a dalších mechanismů
- lešení a podpěrné konstrukce pro práci a manipulaci s vrtacím zařízení a dalších mechanismů
- vrtací plošiny vč. zemních prací, zpevnění, odvodnění a pod.
- uložení zeminy na skládku a poplatek za skládku</t>
  </si>
  <si>
    <t>26A12</t>
  </si>
  <si>
    <t>VRTY PRO SLOUPKY OPLOCENÍ TŘ. TĚŽITELNOSTI I D DO 200MM</t>
  </si>
  <si>
    <t>26A13</t>
  </si>
  <si>
    <t>VRTY PRO SLOUPKY OPLOCENÍ TŘ. TĚŽITELNOSTI I D DO 250MM</t>
  </si>
  <si>
    <t>26A14</t>
  </si>
  <si>
    <t>VRTY PRO SLOUPKY OPLOCENÍ TŘ. TĚŽITELNOSTI I D DO 300MM</t>
  </si>
  <si>
    <t>26A21</t>
  </si>
  <si>
    <t>VRTY PRO SLOUPKY OPLOCENÍ TŘ. TĚŽITELNOSTI II D DO 150MM</t>
  </si>
  <si>
    <t>26A22</t>
  </si>
  <si>
    <t>VRTY PRO SLOUPKY OPLOCENÍ TŘ. TĚŽITELNOSTI II D DO 200MM</t>
  </si>
  <si>
    <t>26A23</t>
  </si>
  <si>
    <t>VRTY PRO SLOUPKY OPLOCENÍ TŘ. TĚŽITELNOSTI II D DO 250MM</t>
  </si>
  <si>
    <t>26A24</t>
  </si>
  <si>
    <t>VRTY PRO SLOUPKY OPLOCENÍ TŘ. TĚŽITELNOSTI II D DO 300MM</t>
  </si>
  <si>
    <t>VÝZTUŽ ZÁKLADŮ Z OCELI 10505, B500B</t>
  </si>
  <si>
    <t>Položka zahrnuje: dodání výztuže předepsaného profilu a předepsané délky (do 600mm) provedení vrtu předepsaného profilu a předepsané délky (do 300mm) vsunutí výztuže do vyvrtaného profilu a její zalepení předepsaným pojivem případně nutné lešení</t>
  </si>
  <si>
    <t>Položka zahrnuje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(provedení vrtu, dodání a vsunutí kotvičky, její zalepení předepsaným pojivem),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povrchovou antikorozní úpravu výztuže,
- separaci výztuže,
- osazení měřících zařízení a úpravy pro ně,
- osazení měřících skříní nebo míst pro měření bludných proudů.</t>
  </si>
  <si>
    <t>VÝZTUŽ STŘÍKANÉHO BETONU Z OCELI 10505, B500B</t>
  </si>
  <si>
    <t>289971</t>
  </si>
  <si>
    <t>OPLÁŠTĚNÍ (ZPEVNĚNÍ) Z GEOTEXTILIE</t>
  </si>
  <si>
    <t>289972</t>
  </si>
  <si>
    <t>OPLÁŠTĚNÍ (ZPEVNĚNÍ) Z GEOMŘÍŽOVIN</t>
  </si>
  <si>
    <t>31117A</t>
  </si>
  <si>
    <t>ZDI A STĚNY PODPĚR A VOLNÉ Z DÍLCŮ KOVOVÝCH Z OCELI S 235</t>
  </si>
  <si>
    <t>31117B</t>
  </si>
  <si>
    <t>ZDI A STĚNY PODPĚR A VOLNÉ Z DÍLCŮ KOVOVÝCH Z OCELI S 355</t>
  </si>
  <si>
    <t>31117C</t>
  </si>
  <si>
    <t>ZDI A STĚNY PODPĚR A VOLNÉ Z DÍLCŮ KOVOVÝCH Z OCELI S 460</t>
  </si>
  <si>
    <t>VÝZTUŽ ZDÍ A STĚN PODP A VOL Z OCELI 10505, B500B</t>
  </si>
  <si>
    <t>31194A</t>
  </si>
  <si>
    <t>ZDI A STĚNY PODPĚRNÉ A VOLNÉ Z OCELI S 235</t>
  </si>
  <si>
    <t>31194B</t>
  </si>
  <si>
    <t>ZDI A STĚNY PODPĚRNÉ A VOLNÉ Z OCELI S 355</t>
  </si>
  <si>
    <t>31194C</t>
  </si>
  <si>
    <t>ZDI A STĚNY PODPĚRNÉ A VOLNÉ Z OCELI S 460</t>
  </si>
  <si>
    <t>VÝZTUŽ ŘÍMS Z OCELI 10505, B500B</t>
  </si>
  <si>
    <t>31817A</t>
  </si>
  <si>
    <t>SLOUPKY ZDÍ ODDĚL A OHRAD Z DÍLCŮ KOVOVÝCH S 235</t>
  </si>
  <si>
    <t>31817B</t>
  </si>
  <si>
    <t>SLOUPKY ZDÍ ODDĚL A OHRAD Z DÍLCŮ KOVOVÝCH S 355</t>
  </si>
  <si>
    <t>31817C</t>
  </si>
  <si>
    <t>SLOUPKY ZDÍ ODDĚL A OHRAD Z DÍLCŮ KOVOVÝCH S 460</t>
  </si>
  <si>
    <t>VÝZTUŽ ZDÍ ODDĚL A OHRAD Z OCELI 10505, B500B</t>
  </si>
  <si>
    <t>31894A</t>
  </si>
  <si>
    <t>ZDI ODDĚLOVACÍ A OHRADNÍ Z OCELI S 235</t>
  </si>
  <si>
    <t>31894B</t>
  </si>
  <si>
    <t>ZDI ODDĚLOVACÍ A OHRADNÍ Z OCELI S 355</t>
  </si>
  <si>
    <t>31894C</t>
  </si>
  <si>
    <t>ZDI ODDĚLOVACÍ A OHRADNÍ Z OCELI S 460</t>
  </si>
  <si>
    <t>32517A</t>
  </si>
  <si>
    <t>ZDI PŘEHRADNÍ Z DÍLCŮ KOVOVÝCH Z OCELI S 235</t>
  </si>
  <si>
    <t>32517B</t>
  </si>
  <si>
    <t>ZDI PŘEHRADNÍ Z DÍLCŮ KOVOVÝCH Z OCELI S 355</t>
  </si>
  <si>
    <t>32517C</t>
  </si>
  <si>
    <t>ZDI PŘEHRADNÍ Z DÍLCŮ KOVOVÝCH Z OCELI S 460</t>
  </si>
  <si>
    <t>VÝZTUŽ PŘEHRAD ZDÍ Z OCELI 10505, B500B</t>
  </si>
  <si>
    <t>32594A</t>
  </si>
  <si>
    <t>ZDI PŘEHRADNÍ Z OCELI S 235</t>
  </si>
  <si>
    <t>32594B</t>
  </si>
  <si>
    <t>ZDI PŘEHRADNÍ Z OCELII S 355</t>
  </si>
  <si>
    <t>32594C</t>
  </si>
  <si>
    <t>ZDI PŘEHRADNÍ Z OCELI S 460</t>
  </si>
  <si>
    <t>32717A</t>
  </si>
  <si>
    <t>ZDI OPĚR, ZÁRUB, NÁBŘEŽ Z DÍLCŮ Z OCELI S 235</t>
  </si>
  <si>
    <t>32717B</t>
  </si>
  <si>
    <t>ZDI OPĚR, ZÁRUB, NÁBŘEŽ Z DÍLCŮ Z OCELI S 355</t>
  </si>
  <si>
    <t>32717C</t>
  </si>
  <si>
    <t>ZDI OPĚR, ZÁRUB, NÁBŘEŽ Z DÍLCŮ Z OCELI S 460</t>
  </si>
  <si>
    <t>VÝZTUŽ ZDÍ OPĚRNÝCH, ZÁRUBNÍCH, NÁBŘEŽNÍCH Z OCELI 10505, B500B</t>
  </si>
  <si>
    <t>32794A</t>
  </si>
  <si>
    <t>ZDI OPĚR, ZÁRUB, NÁBŘEŽ Z OCELI S 235</t>
  </si>
  <si>
    <t>32794B</t>
  </si>
  <si>
    <t>ZDI OPĚR, ZÁRUB, NÁBŘEŽ Z OCELI S 355</t>
  </si>
  <si>
    <t>32794C</t>
  </si>
  <si>
    <t>ZDI OPĚR, ZÁRUB, NÁBŘEŽ Z OCELI S 460</t>
  </si>
  <si>
    <t>33317A</t>
  </si>
  <si>
    <t>MOSTNÍ OPĚRY A KŘÍDLA Z DÍLCŮ Z OCELI S 235</t>
  </si>
  <si>
    <t>33317B</t>
  </si>
  <si>
    <t>MOSTNÍ OPĚRY A KŘÍDLA Z DÍLCŮ Z OCELI S 355</t>
  </si>
  <si>
    <t>33317C</t>
  </si>
  <si>
    <t>MOSTNÍ OPĚRY A KŘÍDLA Z DÍLCŮ Z OCELI S 460</t>
  </si>
  <si>
    <t>VÝZTUŽ MOSTNÍCH OPĚR A KŘÍDEL Z OCELI 10505, B500B</t>
  </si>
  <si>
    <t>33394A</t>
  </si>
  <si>
    <t>MOSTNÍ OPĚRY A KŘÍDLA Z OCELI S 235</t>
  </si>
  <si>
    <t>33394B</t>
  </si>
  <si>
    <t>MOSTNÍ OPĚRY A KŘÍDLA Z OCELI S 355</t>
  </si>
  <si>
    <t>33394C</t>
  </si>
  <si>
    <t>MOSTNÍ OPĚRY A KŘÍDLA Z OCELI S 460</t>
  </si>
  <si>
    <t>33417A</t>
  </si>
  <si>
    <t>MOSTNÍ PILÍŘE A STATIVA Z DÍLCŮ Z OCELI S 235</t>
  </si>
  <si>
    <t>33417B</t>
  </si>
  <si>
    <t>MOSTNÍ PILÍŘE A STATIVA Z DÍLCŮ Z OCELI S 355</t>
  </si>
  <si>
    <t>33417C</t>
  </si>
  <si>
    <t>MOSTNÍ PILÍŘE A STATIVA Z DÍLCŮ Z OCELI S 460</t>
  </si>
  <si>
    <t>VÝZTUŽ MOSTNÍCH PILÍŘŮ A STATIV Z OCELI 10505, B500B</t>
  </si>
  <si>
    <t>33494A</t>
  </si>
  <si>
    <t>MOSTNÍ PILÍŘE A STATIVA Z OCELI S 235</t>
  </si>
  <si>
    <t>33494B</t>
  </si>
  <si>
    <t>MOSTNÍ PILÍŘE A STATIVA Z OCELI S 355</t>
  </si>
  <si>
    <t>33494C</t>
  </si>
  <si>
    <t>MOSTNÍ PILÍŘE A STATIVA Z OCELI S 460</t>
  </si>
  <si>
    <t>VÝZTUŽ OHRAD A PLOT SLOUPKŮ Z OCELI 10505, B500B</t>
  </si>
  <si>
    <t>34217A</t>
  </si>
  <si>
    <t>STĚNY A PŘÍČKY VÝPL A ODDĚL Z KOV DÍLCŮ Z OCELI S 235</t>
  </si>
  <si>
    <t>34217B</t>
  </si>
  <si>
    <t>STĚNY A PŘÍČKY VÝPLŇ A ODDĚL Z KOV DÍLCŮ Z OCELI S 355</t>
  </si>
  <si>
    <t>34217C</t>
  </si>
  <si>
    <t>STĚNY A PŘÍČKY VÝPLŇ A ODDĚL Z KOV DÍLCŮ Z OCELI S 460</t>
  </si>
  <si>
    <t>VÝZTUŽ STĚN A PŘÍČEK VÝPLŇ A ODDĚL Z OCELI 10505, B500B</t>
  </si>
  <si>
    <t>34294A</t>
  </si>
  <si>
    <t>STĚNY A PŘÍČKY VÝPLŇ A ODDĚL Z OCELI S 235</t>
  </si>
  <si>
    <t>34294B</t>
  </si>
  <si>
    <t>STĚNY A PŘÍČKY VÝPLŇ A ODDĚL Z OCELI S 355</t>
  </si>
  <si>
    <t>34294C</t>
  </si>
  <si>
    <t>STĚNY A PŘÍČKY VÝPLŇ A ODDĚL Z OCELI S 460</t>
  </si>
  <si>
    <t>34717A</t>
  </si>
  <si>
    <t>STĚNY PROTIHLUKOVÉ Z DÍLCŮ KOVOVÝCH S 235</t>
  </si>
  <si>
    <t>34717B</t>
  </si>
  <si>
    <t>STĚNY PROTIHLUKOVÉ Z DÍLCŮ KOVOVÝCH S 355</t>
  </si>
  <si>
    <t>34717C</t>
  </si>
  <si>
    <t>STĚNY PROTIHLUKOVÉ Z DÍLCŮ KOVOVÝCH S 460</t>
  </si>
  <si>
    <t>VÝZTUŽ PROTIHLUKOVÝCH STĚN Z OCELI 10505, B500B</t>
  </si>
  <si>
    <t>34794A</t>
  </si>
  <si>
    <t>STĚNY PROTIHLUKOVÉ A OHRADNÍ Z OCELI S 235</t>
  </si>
  <si>
    <t>34794B</t>
  </si>
  <si>
    <t>STĚNY PROTIHLUKOVÉ A OHRADNÍ Z OCELI S 355</t>
  </si>
  <si>
    <t>34794C</t>
  </si>
  <si>
    <t>STĚNY PROTIHLUKOVÉ A OHRADNÍ Z OCELI S 460</t>
  </si>
  <si>
    <t>VÝZTUŽ ZÁBRADLÍ A ZÁBRADELNÍCH ZÍDEK Z OCELI 10505, B500B</t>
  </si>
  <si>
    <t>34894A</t>
  </si>
  <si>
    <t>ZÁBRADLÍ A ZÁBRADEL ZÍDKY Z OCELI S 235</t>
  </si>
  <si>
    <t>34894B</t>
  </si>
  <si>
    <t>ZÁBRADLÍ A ZÁBRADEL ZÍDKY Z OCELI S 355</t>
  </si>
  <si>
    <t>34894C</t>
  </si>
  <si>
    <t>ZÁBRADLÍ A ZÁBRADEL ZÍDKY Z OCELI S 460</t>
  </si>
  <si>
    <t>35317A</t>
  </si>
  <si>
    <t>ZDIVO STOK Z DÍLCŮ KOV Z OCELI S 235</t>
  </si>
  <si>
    <t>35317B</t>
  </si>
  <si>
    <t>ZDIVO STOK Z DÍLCŮ KOV Z OCELI S 355</t>
  </si>
  <si>
    <t>35317C</t>
  </si>
  <si>
    <t>ZDIVO STOK Z DÍLCŮ KOV Z OCELI S 460</t>
  </si>
  <si>
    <t>VÝZTUŽ ZDIVA STOK Z OCELI 10505, B500B</t>
  </si>
  <si>
    <t>VÝZTUŽ STOK ŽLABŮ Z BETONÁŘ OCELI 10505, B500B</t>
  </si>
  <si>
    <t>VÝZTUŽ PRIMÁRNÍHO OSTĚNÍ ŠTOLY Z BET OCELI 10505, B500B</t>
  </si>
  <si>
    <t>Položka obsahujev Položka obsahuje dodání čerstvé betonové směsi požadované kvality, jeho uložení do požadovaného tvaru; 
- Položka obsahuje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bednění s úpravou podle požadované kvality povrchu betonu, včetně odbědňovacích prostředků, včetně podpěrných konstrukcí; 
- uložení čerstvého betonu; 
- nátěry zabraňující soudržnost betonu a bednění;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dodání betonářské výztuže v požadované kvalitě, stříhání, ohýbání a spojování do všech požadovaných tvarů a uložení s požadovaným zajištěním polohy a krytí výztuže betonem;
- vešekeré svary nebo jiné spoje výztuže;
- pomocné konstrukce a práce potřebné pro osazení výztuže;
- zednické výpomoce promontáž výztuže;
- úpravy výztuže pro osazení doplňkových konstrukcí;
- ochrana výztuže do doby jejího zabetonování;
- veškerá optření potřebná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Vložky dilatačních spár a jejich výplň stanoví zadávací dokumentace, uvedou se v položkách SD 93.</t>
  </si>
  <si>
    <t>VÝZTUŽ PRIMÁRNÍHO OSTĚNÍ TUNELU Z BET OCELI 10505, B500B</t>
  </si>
  <si>
    <t>Položka obsahuje dodání čerstvé betonové směsi požadované kvality, jeho uložení do požadovaného tvaru;
- Položka obsahuje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bednění s úpravou podle požadované kvality povrchu betonu, včetně odbědňovacích prostředků, včetně podpěrných konstrukcí;
- uložení čerstvého betonu;
- nátěry zabraňující soudržnost betonu a bednění;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dodání betonářské výztuže v požadované kvalitě, stříhání, ohýbání a spojování do všech požadovaných tvarů a uložení s požadovaným zajištěním polohy a krytí výztuže betonem;
- vešekeré svary nebo jiné spoje výztuže;
- pomocné konstrukce a práce potřebné pro osazení výztuže;
- zednické výpomoce promontáž výztuže;
- úpravy výztuže pro osazení doplňkových konstrukcí;
- ochrana výztuže do doby jejího zabetonování;
- veškerá optření potřebná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Vložky dilatačních spár a jejich výplň stanoví zadávací dokumentace, uvedou se v položkách SD 93.</t>
  </si>
  <si>
    <t>Položka obsahuje dodání čerstvé betonové směsi požadované kvality (C16/20), jeho uložení do požadovaného tvaru;
- Položka obsahuje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bednění s úpravou podle požadované kvality povrchu betonu, včetně odbědňovacích prostředků, včetně podpěrných konstrukcí;
- uložení čerstvého betonu;
- nátěry zabraňující soudržnost betonu a bednění;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dodání betonářské výztuže v požadované kvalitě, stříhání, ohýbání a spojování do všech požadovaných tvarů a uložení s požadovaným zajištěním polohy a krytí výztuže betonem;
- vešekeré svary nebo jiné spoje výztuže;
- pomocné konstrukce a práce potřebné pro osazení výztuže;
- zednické výpomoce promontáž výztuže;
- úpravy výztuže pro osazení doplňkových konstrukcí;
- ochrana výztuže do doby jejího zabetonování;
- veškerá optření potřebná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Vložky dilatačních spár a jejich výplň stanoví zadávací dokumentace, uvedou se v položkách SD 93.</t>
  </si>
  <si>
    <t>VÝZTUŽ PRIMÁR OSTĚNÍ DNA TUNELU Z BET OCELI 10505, B500B</t>
  </si>
  <si>
    <t>Položka obsahuje dodání čerstvé betonové směsi požadované kvality, jeho uložení do požadovaného tvaru;
- Položka obsahuje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dodání betonářské výztuže v požadované kvalitě, stříhání, ohýbání a spojování do všech požadovaných tvarů a uložení s požadovaným zajištěním polohy a krytí výztuže betonem;
- vešekeré svary nebo jiné spoje výztuže;
- pomocné konstrukce a práce potřebné pro osazení výztuže;
- zednické výpomoce promontáž výztuže;
- úpravy výztuže pro osazení doplňkových konstrukcí;
- ochrana výztuže do doby jejího zabetonování;
- veškerá optření potřebná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Vložky dilatačních spár a jejich výplň stanoví zadávací dokumentace, uvedou se v položkách SD 93.</t>
  </si>
  <si>
    <t>VÝZTUŽ DEFINITIVNÍHO OSTĚNÍ ŠTOLY Z BET OCELI 10505, B500B</t>
  </si>
  <si>
    <t>VÝZTUŽ DEFINITIVNÍHO OSTĚNÍ TUNELU Z BET OCELI 10505, B500B</t>
  </si>
  <si>
    <t>VÝZTUŽ DEFINITIVNÍHO OSTĚNÍ DNA TUNELU Z BET OCELI 10505, B500B</t>
  </si>
  <si>
    <t>VÝZTUŽ PRIMÁRNÍHO OSTĚNÍ ŠACHTY Z BET OCELI 10505, B500B</t>
  </si>
  <si>
    <t>Položka zahrnuje dodání čerstvé betonové směsi požadované kvality (C16/20), jeho uložení do požadovaného tvaru; 
-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bednění s úpravou podle požadované kvality povrchu betonu, včetně odbědňovacích prostředků, včetně podpěrných konstrukcí; 
-  uložení čerstvého betonu; 
-  nátěry zabraňující soudržnost betonu a bednění;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dodání betonářské výztuže v požadované kvalitě, stříhání, ohýbání a spojování do všech požadovaných tvarů a uložení s požadovaným zajištěním polohy a krytí výztuže betonem; 
-  vešekeré svary nebo jiné spoje výztuže; 
-  pomocné konstrukce a práce potřebné pro osazení výztuže; 
-  zednické výpomoce promontáž výztuže; 
-  úpravy výztuže pro osazení doplňkových konstrukcí; 
-  ochrana výztuže do doby jejího zabetonování; 
-  veškerá optření potřebná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Vložky dilatačních spár a jejich výplň stanoví zadávací dokumentace, uvedou se v položkách SD 93.</t>
  </si>
  <si>
    <t>VÝZTUŽ DEFINITIVNÍHO OSTĚNÍ ŠACHTY Z BET OCELI 10505, B500B</t>
  </si>
  <si>
    <t>VÝZTUŽ KOMPLETNÍCH KONSTRUKCÍ NÁDRŽÍ Z OCELI 10505, B500B</t>
  </si>
  <si>
    <t>38294A</t>
  </si>
  <si>
    <t>KOMPL KONSTR NÁDRŽÍ Z OCELI S 235</t>
  </si>
  <si>
    <t>38294B</t>
  </si>
  <si>
    <t>KOMPL KONSTR NÁDRŽÍ Z OCELI S 355</t>
  </si>
  <si>
    <t>38294C</t>
  </si>
  <si>
    <t>KOMPL KONSTR NÁDRŽÍ Z OCELI S 460</t>
  </si>
  <si>
    <t>VÝZTUŽ KOMPLETNÍCH KONSTRUKCÍ JÍMEK Z OCELI 10505, B500B</t>
  </si>
  <si>
    <t>-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povrchovou antikorozní úpravu výztuže,
- separaci výztuže,
- osazení měřících zařízení a úpravy pro ně,
- osazení měřících skříní nebo míst pro měření bludných proudů.</t>
  </si>
  <si>
    <t>VÝZTUŽ MOSTNÍ RÁMOVÉ KONSTRUKCE Z OCELI 10505, B500B</t>
  </si>
  <si>
    <t>41117A</t>
  </si>
  <si>
    <t>STROPY Z DÍLCŮ Z OCELI S 235</t>
  </si>
  <si>
    <t>41117B</t>
  </si>
  <si>
    <t>STROPY Z DÍLCŮ Z OCELI S 355</t>
  </si>
  <si>
    <t>41117C</t>
  </si>
  <si>
    <t>STROPY Z DÍLCŮ Z OCELI S 460</t>
  </si>
  <si>
    <t>VÝZTUŽ STROPŮ Z BETONÁŘSKÉ OCELI 10505, B500B</t>
  </si>
  <si>
    <t>41194A</t>
  </si>
  <si>
    <t>STROPY Z OCELI S 235</t>
  </si>
  <si>
    <t>41194B</t>
  </si>
  <si>
    <t>STROPY Z OCELI S 355</t>
  </si>
  <si>
    <t>41194C</t>
  </si>
  <si>
    <t>STROPY Z OCELI S 460</t>
  </si>
  <si>
    <t>41317A</t>
  </si>
  <si>
    <t>STROPNÍ NOSNÍKY Z VÁLCOVANÝCH NOSNÍKŮ Z OCELI S 235</t>
  </si>
  <si>
    <t>41317B</t>
  </si>
  <si>
    <t>STROPNÍ NOSNÍKY Z VÁLCOVANÝCH NOSNÍKŮ Z OCELI S 355</t>
  </si>
  <si>
    <t>41317C</t>
  </si>
  <si>
    <t>STROPNÍ NOSNÍKY Z VÁLCOVANÝCH NOSNÍKŮ Z OCELI S 460</t>
  </si>
  <si>
    <t>VÝZTUŽ STROP NOSNÍKŮ Z BETONÁŘ OCELI 10505, B500B</t>
  </si>
  <si>
    <t>41394A</t>
  </si>
  <si>
    <t>STROPNÍ NOSNÍKY Z OCELI S 235</t>
  </si>
  <si>
    <t>41394B</t>
  </si>
  <si>
    <t>STROPNÍ NOSNÍKY Z OCELI S 355</t>
  </si>
  <si>
    <t>41394C</t>
  </si>
  <si>
    <t>STROPNÍ NOSNÍKY Z OCELI S 460</t>
  </si>
  <si>
    <t>41717A</t>
  </si>
  <si>
    <t>PŘEKLADY Z VÁLCOVANÝCH NOSNÍKŮ Z OCELI S 235</t>
  </si>
  <si>
    <t>41717B</t>
  </si>
  <si>
    <t>PŘEKLADY Z VÁLCOVANÝCH NOSNÍKŮ Z OCELI S 355</t>
  </si>
  <si>
    <t>41717C</t>
  </si>
  <si>
    <t>PŘEKLADY Z VÁLCOVANÝCH NOSNÍKŮ Z OCELI S 460</t>
  </si>
  <si>
    <t>VÝZTUŽ ZTUŽUJÍCÍCH PÁSŮ Z BETONÁŘSKÉ OCELI 10505, B500B</t>
  </si>
  <si>
    <t>41794A</t>
  </si>
  <si>
    <t>ZTUŽUJÍCÍ PÁSY Z OCELI S 235</t>
  </si>
  <si>
    <t>41794B</t>
  </si>
  <si>
    <t>ZTUŽUJÍCÍ PÁSY Z OCELI S 355</t>
  </si>
  <si>
    <t>41794C</t>
  </si>
  <si>
    <t>ZTUŽUJÍCÍ PÁSY Z OCELI S 460</t>
  </si>
  <si>
    <t>VÝZTUŽ PŘECHODOVÝCH DESEK MOSTNÍCH OPĚR Z OCELI 10505, B500B</t>
  </si>
  <si>
    <t>Položka zahrnuje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povrchovou antikorozní úpravu výztuže,
- separaci výztuže,
- osazení měřících zařízení a úpravy pro ně,
- osazení měřících skříní nebo míst pro měření bludných proudů.</t>
  </si>
  <si>
    <t>VÝZTUŽ MOSTNÍ DESKOVÉ KONSTRUKCE Z OCELI 10505, B500B</t>
  </si>
  <si>
    <t>42194A</t>
  </si>
  <si>
    <t>MOSTNÍ NOSNÉ DESKOVÉ KONSTR Z OCELI S 235</t>
  </si>
  <si>
    <t>42194B</t>
  </si>
  <si>
    <t>MOSTNÍ NOSNÉ DESKOVÉ KONSTR Z OCELI S 355</t>
  </si>
  <si>
    <t>42194C</t>
  </si>
  <si>
    <t>MOSTNÍ NOSNÉ DESKOVÉ KONSTR Z OCELI S 460</t>
  </si>
  <si>
    <t>VÝZTUŽ MOSTNÍ TRÁMOVÉ KONSTRUKCE Z OCELI 10505, B500B</t>
  </si>
  <si>
    <t>VÝZTUŽ MOSTNÍ KOMOROVÉ KONSTRUKCE Z OCELI 10505, B500B</t>
  </si>
  <si>
    <t>MOSTNÍ NOSNÍKY Z OCELI</t>
  </si>
  <si>
    <t>424179</t>
  </si>
  <si>
    <t>MOSTNÍ NOSNÍKY Z OCELI JINÉ JAKOSTI</t>
  </si>
  <si>
    <t>42417A</t>
  </si>
  <si>
    <t>MOSTNÍ NOSNÍKY Z OCELI S 235</t>
  </si>
  <si>
    <t>42417B</t>
  </si>
  <si>
    <t>MOSTNÍ NOSNÍKY Z OCELI S 355</t>
  </si>
  <si>
    <t>42417C</t>
  </si>
  <si>
    <t>MOSTNÍ NOSNÍKY Z OCELI S 460</t>
  </si>
  <si>
    <t>42717A</t>
  </si>
  <si>
    <t>ZAKRYTÍ KANÁLŮ Z OCELI S 235</t>
  </si>
  <si>
    <t>42717B</t>
  </si>
  <si>
    <t>ZAKRYTÍ KANÁLŮ Z OCELI S 355</t>
  </si>
  <si>
    <t>42717C</t>
  </si>
  <si>
    <t>ZAKRYTÍ KANÁLŮ Z OCELI S 460</t>
  </si>
  <si>
    <t>VÝZTUŽ ZAKRYTÍ KANÁLŮ Z BET OCELI 10505, B500B</t>
  </si>
  <si>
    <t>42794A</t>
  </si>
  <si>
    <t>42794B</t>
  </si>
  <si>
    <t>42794C</t>
  </si>
  <si>
    <t>428400</t>
  </si>
  <si>
    <t>- zahrnuje úpravu stávajících ložisek předepsanou v zadávací dokumentaci
- lešení a podpěrné konstrukce
- nastavení ložisek a odborná prohlídka
- dočasné zpevnění nebo naopak dočasné uvolnění ložisek</t>
  </si>
  <si>
    <t>428500</t>
  </si>
  <si>
    <t>428600</t>
  </si>
  <si>
    <t>428700</t>
  </si>
  <si>
    <t>428800</t>
  </si>
  <si>
    <t>42890</t>
  </si>
  <si>
    <t>MOSTNÍ LOŽISKA NEOPRENOVÁ</t>
  </si>
  <si>
    <t>428900</t>
  </si>
  <si>
    <t>43117A</t>
  </si>
  <si>
    <t>SCHODIŠŤ KONSTR Z DÍLCŮ Z OCELI S 235</t>
  </si>
  <si>
    <t>43117B</t>
  </si>
  <si>
    <t>SCHODIŠŤ KONSTR Z DÍLCŮ Z OCELI S 355</t>
  </si>
  <si>
    <t>43117C</t>
  </si>
  <si>
    <t>SCHODIŠŤ KONSTR Z DÍLCŮ Z OCELI S 460</t>
  </si>
  <si>
    <t>VÝZTUŽ SCHODIŠŤ KONSTR Z BETONÁŘSKÉ OCELI 10505, B500B</t>
  </si>
  <si>
    <t>43194A</t>
  </si>
  <si>
    <t>SCHODIŠŤ KONSTR Z OCELI S 235</t>
  </si>
  <si>
    <t>43194B</t>
  </si>
  <si>
    <t>SCHODIŠŤ KONSTR Z OCELI S 355</t>
  </si>
  <si>
    <t>43194C</t>
  </si>
  <si>
    <t>SCHODIŠŤ KONSTR Z OCELI S 460</t>
  </si>
  <si>
    <t>SCHODIŠŤOVÉ STUPNĚ, Z DÍLCŮ BETON</t>
  </si>
  <si>
    <t>SCHODIŠŤOVÉ STUPNĚ, Z DÍLCŮ ŽELEZOBETON</t>
  </si>
  <si>
    <t>SCHODIŠŤOVÉ STUPNĚ, Z DÍLCŮ PŘEDPJ</t>
  </si>
  <si>
    <t>SCHODIŠŤOVÉ STUPNĚ, Z DÍLCŮ Z LEHKÉHO BETONU</t>
  </si>
  <si>
    <t>SCHODIŠŤOVÉ STUPNĚ, Z KOVU</t>
  </si>
  <si>
    <t>SCHODIŠŤOVÉ STUPNĚ, Z NEREZ OCELI</t>
  </si>
  <si>
    <t>43417A</t>
  </si>
  <si>
    <t>SCHODIŠŤOVÉ STUPNĚ, Z OCELI S 235</t>
  </si>
  <si>
    <t>43417B</t>
  </si>
  <si>
    <t>SCHODIŠŤOVÉ STUPNĚ, Z OCELI S 355</t>
  </si>
  <si>
    <t>43417C</t>
  </si>
  <si>
    <t>SCHODIŠŤOVÉ STUPNĚ, Z OCELI S 460</t>
  </si>
  <si>
    <t>SCHODIŠŤOVÉ STUPNĚ, Z DÍLCŮ KAMENNÝCH</t>
  </si>
  <si>
    <t>SCHODIŠŤOVÉ STUPNĚ, Z LOMOVÉHO KAMENE NA SUCHO</t>
  </si>
  <si>
    <t>SCHODIŠŤOVÉ STUPNĚ, Z LOMOVÉHO KAMENE NA MC</t>
  </si>
  <si>
    <t>SCHODIŠŤOVÉ STUPNĚ, Z PROST BETONU</t>
  </si>
  <si>
    <t>SCHODIŠŤOVÉ STUPNĚ, ZE ŽELEZOBETONU</t>
  </si>
  <si>
    <t>SCHODIŠŤOVÉ STUPNĚ, Z PŘEDPJ BET</t>
  </si>
  <si>
    <t>VÝZTUŽ SCHODIŠŤ STUPŇŮ Z BETONÁŘSKÉ OCELI 10505, B500B</t>
  </si>
  <si>
    <t>43494A</t>
  </si>
  <si>
    <t>SCHODIŠŤOVÉ STUPNĚ Z OCELI S 235</t>
  </si>
  <si>
    <t>43494B</t>
  </si>
  <si>
    <t>SCHODIŠŤOVÉ STUPNĚ Z OCELI S 355</t>
  </si>
  <si>
    <t>43494C</t>
  </si>
  <si>
    <t>SCHODIŠŤOVÉ STUPNĚ Z OCELI S 460</t>
  </si>
  <si>
    <t>SCHODIŠŤOVÉ STUPNĚ, ZE DŘEVA</t>
  </si>
  <si>
    <t>SCHODIŠŤOVÉ STUPNĚ, ZE DŘEVA MĚKKÉHO</t>
  </si>
  <si>
    <t>SCHODIŠŤOVÉ STUPNĚ, ZE DŘEVA TVRDÉHO</t>
  </si>
  <si>
    <t>VÝZTUŽ STŘEŠNÍHO PLÁŠTĚ Z OCELI 10505, B500B</t>
  </si>
  <si>
    <t>-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povrchovou antikorozní úpravu výztuže,
- separaci výztuže,
- osazení měřících zařízení a úpravy pro ně,
- osazení měřících skříní nebo míst pro měření bludných proudů.</t>
  </si>
  <si>
    <t>VÝZTUŽ NADSTŘEŠNÍ KONSTRUKCE Z OCELI 10505, B500B</t>
  </si>
  <si>
    <t>451315</t>
  </si>
  <si>
    <t>PODKLADNÍ A VÝPLŇOVÉ VRSTVY Z PROSTÉHO BETONU C30/37</t>
  </si>
  <si>
    <t>VÝZTUŽ PODKL VRSTEV Z OCELI 10505, B500B</t>
  </si>
  <si>
    <t>položka zahrnuje dodávku předepsaného kamene, mimostaveništní a vnitrostaveništní dopravu a jeho uložení není-li v zadávací dokumentaci uvedeno jinak, jedná se o nakupovaný materiál</t>
  </si>
  <si>
    <t>VÝZTUŽ VYROV A SPÁD BETONU Z OCELI 10505, B500B</t>
  </si>
  <si>
    <t>461315</t>
  </si>
  <si>
    <t>PATKY Z PROSTÉHO BETONU C30/37</t>
  </si>
  <si>
    <t>položka zahrnuje:
- dodávku a zához lomového kamene předepsané frakce včetně mimostaveništní a vnitrostaveništní dopravy není-li v zadávací dokumentaci uvedeno jinak, jedná se o nakupovaný materiál</t>
  </si>
  <si>
    <t>položka zahrnuje:
- dodávku a vyrovnání lomového kamene předepsané frakce do předepsaného tvaru včetně mimostaveništní a vnitrostaveništní dopravy není-li v zadávací dokumentaci uvedeno jinak, jedná se o nakupovaný materiál</t>
  </si>
  <si>
    <t>46615</t>
  </si>
  <si>
    <t>DLAŽBY VEGETAČNÍ Z TVÁRNIC Z PLASTICKÝCH HMOT</t>
  </si>
  <si>
    <t>položka zahrnuje:
- nutné zemní práce (hloubení rýh apod.)
- dodávku a nasypání lomového kamene předepsané frakce na sucho do předepsaného tvaru včetně mimostaveništní a vnitrostaveništní dopravy není-li v zadávací dokumentaci uvedeno jinak, jedná se o nakupovaný materiál</t>
  </si>
  <si>
    <t>Položka zahrnuje dodávku lomového kamene předepsané frakce a jeho uložení do předepsaného tvaru včetně mimostaveništní a vnitrostaveništní dopravy není-li v zadávací dokumentaci uvedeno jinak, jedná se o nakupovaný materiál
- nezahrnuje podkladní vrstvy skluzu, vykazují se položkami SD 45</t>
  </si>
  <si>
    <t>561541</t>
  </si>
  <si>
    <t>VRSTVA ZE ZEMINY TL. 200MM ZPEVNĚNÁ CEMENTEM 160KG/M3</t>
  </si>
  <si>
    <t>- dodání cementu a přísady na bázi zeolitů a minerálů pro zlepšení hydratace cementu (v množství předepsaném recepturou)
- zafrézování do vrstvy zeminy v předepsané tloušťce předepsaným technologickým postupem, tj. nejprve přísady do cca 2/3 finální hloubky vrstvy zeminy, poté poloviny celkové dávky cementu na neúplnou hloubku vrstvy zeminy a nakonec zbývající dávku cementu do finální hloubky
- srovnání, zhutnění, zajištění optimální vlhkosti
- zřízení vrstvy bez rozlišení šířky, pokládání vrstvy po etapách, včetně pracovních spar a spojů
- úpravu napojení, ukončení
- srovnání, zhutnění, zajištění optimální vlhkosti
- nezahrnuje dodání zeminy a manipulaci s ní
- nezahrnuje výškovou úpravu znaků (poklopy, mříže, krycí hrnce)</t>
  </si>
  <si>
    <t>561542</t>
  </si>
  <si>
    <t>VRSTVA ZE ZEMINY TL. 200MM ZPEVNĚNÁ CEMENTEM 180KG/M3</t>
  </si>
  <si>
    <t>561543</t>
  </si>
  <si>
    <t>VRSTVA ZE ZEMINY TL. 200MM ZPEVNĚNÁ CEMENTEM 200KG/M3</t>
  </si>
  <si>
    <t>561544</t>
  </si>
  <si>
    <t>VRSTVA ZE ZEMINY TL. 200MM ZPEVNĚNÁ CEMENTEM 220KG/M3</t>
  </si>
  <si>
    <t>561545</t>
  </si>
  <si>
    <t>VRSTVA ZE ZEMINY TL. 200MM ZPEVNĚNÁ CEMENTEM 240KG/M3</t>
  </si>
  <si>
    <t>561546</t>
  </si>
  <si>
    <t>VRSTVA ZE ZEMINY TL. 200MM ZPEVNĚNÁ CEMENTEM PŘES 240KG/M3</t>
  </si>
  <si>
    <t>561551</t>
  </si>
  <si>
    <t>VRSTVA ZE ZEMINY TL. 250MM ZPEVNĚNÁ CEMENTEM 160KG/M3</t>
  </si>
  <si>
    <t>561552</t>
  </si>
  <si>
    <t>VRSTVA ZE ZEMINY TL. 250MM ZPEVNĚNÁ CEMENTEM 180KG/M3</t>
  </si>
  <si>
    <t>561553</t>
  </si>
  <si>
    <t>VRSTVA ZE ZEMINY TL. 250MM ZPEVNĚNÁ CEMENTEM 200KG/M3</t>
  </si>
  <si>
    <t>561554</t>
  </si>
  <si>
    <t>VRSTVA ZE ZEMINY TL. 250MM ZPEVNĚNÁ CEMENTEM 220KG/M3</t>
  </si>
  <si>
    <t>561555</t>
  </si>
  <si>
    <t>VRSTVA ZE ZEMINY TL. 250MM ZPEVNĚNÁ CEMENTEM 240KG/M3</t>
  </si>
  <si>
    <t>561556</t>
  </si>
  <si>
    <t>VRSTVA ZE ZEMINY TL. 250MM ZPEVNĚNÁ CEMENTEM PŘES 240KG/M3</t>
  </si>
  <si>
    <t>561561</t>
  </si>
  <si>
    <t>VRSTVA ZE ZEMINY TL. 300MM ZPEVNĚNÁ CEMENTEM 160KG/M3</t>
  </si>
  <si>
    <t>561562</t>
  </si>
  <si>
    <t>VRSTVA ZE ZEMINY TL. 300MM ZPEVNĚNÁ CEMENTEM 180KG/M3</t>
  </si>
  <si>
    <t>561563</t>
  </si>
  <si>
    <t>VRSTVA ZE ZEMINY TL. 300MM ZPEVNĚNÁ CEMENTEM 200KG/M3</t>
  </si>
  <si>
    <t>561564</t>
  </si>
  <si>
    <t>VRSTVA ZE ZEMINY TL. 300MM ZPEVNĚNÁ CEMENTEM 220KG/M3</t>
  </si>
  <si>
    <t>561565</t>
  </si>
  <si>
    <t>VRSTVA ZE ZEMINY TL. 300MM ZPEVNĚNÁ CEMENTEM 240KG/M3</t>
  </si>
  <si>
    <t>561566</t>
  </si>
  <si>
    <t>VRSTVA ZE ZEMINY TL. 300MM ZPEVNĚNÁ CEMENTEM PŘES 240KG/M3</t>
  </si>
  <si>
    <t>561571</t>
  </si>
  <si>
    <t>VRSTVA ZE ZEMINY TL. 350MM ZPEVNĚNÁ CEMENTEM 160KG/M3</t>
  </si>
  <si>
    <t>561572</t>
  </si>
  <si>
    <t>VRSTVA ZE ZEMINY TL. 350MM ZPEVNĚNÁ CEMENTEM 180KG/M3</t>
  </si>
  <si>
    <t>561573</t>
  </si>
  <si>
    <t>VRSTVA ZE ZEMINY TL. 350MM ZPEVNĚNÁ CEMENTEM 200KG/M3</t>
  </si>
  <si>
    <t>561574</t>
  </si>
  <si>
    <t>VRSTVA ZE ZEMINY TL. 350MM ZPEVNĚNÁ CEMENTEM 220KG/M3</t>
  </si>
  <si>
    <t>561575</t>
  </si>
  <si>
    <t>VRSTVA ZE ZEMINY TL. 350MM ZPEVNĚNÁ CEMENTEM 240KG/M3</t>
  </si>
  <si>
    <t>561576</t>
  </si>
  <si>
    <t>VRSTVA ZE ZEMINY TL. 350MM ZPEVNĚNÁ CEMENTEM PŘES 240KG/M3</t>
  </si>
  <si>
    <t>561581</t>
  </si>
  <si>
    <t>VRSTVA ZE ZEMINY TL. 400MM ZPEVNĚNÁ CEMENTEM 160KG/M3</t>
  </si>
  <si>
    <t>561582</t>
  </si>
  <si>
    <t>VRSTVA ZE ZEMINY TL. 400MM ZPEVNĚNÁ CEMENTEM 180KG/M3</t>
  </si>
  <si>
    <t>561583</t>
  </si>
  <si>
    <t>VRSTVA ZE ZEMINY TL. 400MM ZPEVNĚNÁ CEMENTEM 200KG/M3</t>
  </si>
  <si>
    <t>561584</t>
  </si>
  <si>
    <t>VRSTVA ZE ZEMINY TL. 400MM ZPEVNĚNÁ CEMENTEM 220KG/M3</t>
  </si>
  <si>
    <t>561585</t>
  </si>
  <si>
    <t>VRSTVA ZE ZEMINY TL. 400MM ZPEVNĚNÁ CEMENTEM 240KG/M3</t>
  </si>
  <si>
    <t>561586</t>
  </si>
  <si>
    <t>VRSTVA ZE ZEMINY TL. 400MM ZPEVNĚNÁ CEMENTEM PŘES 240KG/M3</t>
  </si>
  <si>
    <t>561591</t>
  </si>
  <si>
    <t>VRSTVA ZE ZEMINY TL. 450MM ZPEVNĚNÁ CEMENTEM 160KG/M3</t>
  </si>
  <si>
    <t>561592</t>
  </si>
  <si>
    <t>VRSTVA ZE ZEMINY TL. 450MM ZPEVNĚNÁ CEMENTEM 180KG/M3</t>
  </si>
  <si>
    <t>561593</t>
  </si>
  <si>
    <t>VRSTVA ZE ZEMINY TL. 450MM ZPEVNĚNÁ CEMENTEM 200KG/M3</t>
  </si>
  <si>
    <t>561594</t>
  </si>
  <si>
    <t>VRSTVA ZE ZEMINY TL. 450MM ZPEVNĚNÁ CEMENTEM 220KG/M3</t>
  </si>
  <si>
    <t>561595</t>
  </si>
  <si>
    <t>VRSTVA ZE ZEMINY TL. 450MM ZPEVNĚNÁ CEMENTEM 240KG/M3</t>
  </si>
  <si>
    <t>561596</t>
  </si>
  <si>
    <t>VRSTVA ZE ZEMINY TL. 450MM ZPEVNĚNÁ CEMENTEM PŘES 240KG/M3</t>
  </si>
  <si>
    <t>5615A1</t>
  </si>
  <si>
    <t>VRSTVA ZE ZEMINY TL. 500MM ZPEVNĚNÁ CEMENTEM 160KG/M3</t>
  </si>
  <si>
    <t>5615A2</t>
  </si>
  <si>
    <t>VRSTVA ZE ZEMINY TL. 500MM ZPEVNĚNÁ CEMENTEM 180KG/M3</t>
  </si>
  <si>
    <t>5615A3</t>
  </si>
  <si>
    <t>VRSTVA ZE ZEMINY TL. 500MM ZPEVNĚNÁ CEMENTEM 200KG/M3</t>
  </si>
  <si>
    <t>5615A4</t>
  </si>
  <si>
    <t>VRSTVA ZE ZEMINY TL. 500MM ZPEVNĚNÁ CEMENTEM 220KG/M3</t>
  </si>
  <si>
    <t>5615A5</t>
  </si>
  <si>
    <t>VRSTVA ZE ZEMINY TL. 500MM ZPEVNĚNÁ CEMENTEM 240KG/M3</t>
  </si>
  <si>
    <t>5615A6</t>
  </si>
  <si>
    <t>VRSTVA ZE ZEMINY TL. 500MM ZPEVNĚNÁ CEMENTEM PŘES 240KG/M3</t>
  </si>
  <si>
    <t>57280A</t>
  </si>
  <si>
    <t>PROTISMYKOVÁ ÚPRAVA POVRCHU VOZOVKY ZA STUDENA</t>
  </si>
  <si>
    <t>- termosetové pojivo
- zdrsňující materiál (kamenivo)
- provedení dle předepsaného technologického předpisu
- zřízení vrstvy bez rozlišení šířky, pokládání vrstvy po etapách</t>
  </si>
  <si>
    <t>57280B</t>
  </si>
  <si>
    <t>PROTISMYKOVÁ ÚPRAVA POVRCHU VOZOVKY ZA HORKA</t>
  </si>
  <si>
    <t>- termoplastické pojivo
- zdrsňující materiál (kamenivo)
- provedení dle předepsaného technologického předpisu
- zřízení vrstvy bez rozlišení šířky, pokládání vrstvy po etapách</t>
  </si>
  <si>
    <t>57476</t>
  </si>
  <si>
    <t>VOZOVKOVÉ VÝZTUŽNÉ VRSTVY Z GEOMŘÍŽOVINY S TKANINOU</t>
  </si>
  <si>
    <t>574K05</t>
  </si>
  <si>
    <t>574K07</t>
  </si>
  <si>
    <t>574K15</t>
  </si>
  <si>
    <t>574K25</t>
  </si>
  <si>
    <t>574K27</t>
  </si>
  <si>
    <t>574K35</t>
  </si>
  <si>
    <t>574K37</t>
  </si>
  <si>
    <t>574K45</t>
  </si>
  <si>
    <t>574K47</t>
  </si>
  <si>
    <t>574K57</t>
  </si>
  <si>
    <t>574K67</t>
  </si>
  <si>
    <t>574L05</t>
  </si>
  <si>
    <t>574L07</t>
  </si>
  <si>
    <t>574L15</t>
  </si>
  <si>
    <t>574L25</t>
  </si>
  <si>
    <t>574L27</t>
  </si>
  <si>
    <t>574L35</t>
  </si>
  <si>
    <t>574L37</t>
  </si>
  <si>
    <t>574L45</t>
  </si>
  <si>
    <t>574L47</t>
  </si>
  <si>
    <t>574L57</t>
  </si>
  <si>
    <t>574L67</t>
  </si>
  <si>
    <t>574M05</t>
  </si>
  <si>
    <t>574M07</t>
  </si>
  <si>
    <t>574M15</t>
  </si>
  <si>
    <t>574M25</t>
  </si>
  <si>
    <t>574M27</t>
  </si>
  <si>
    <t>574M35</t>
  </si>
  <si>
    <t>574M37</t>
  </si>
  <si>
    <t>574M45</t>
  </si>
  <si>
    <t>574M47</t>
  </si>
  <si>
    <t>574M57</t>
  </si>
  <si>
    <t>574M67</t>
  </si>
  <si>
    <t>574M77</t>
  </si>
  <si>
    <t>574M87</t>
  </si>
  <si>
    <t>574N05</t>
  </si>
  <si>
    <t>574N07</t>
  </si>
  <si>
    <t>574N15</t>
  </si>
  <si>
    <t>574N25</t>
  </si>
  <si>
    <t>574N27</t>
  </si>
  <si>
    <t>574N35</t>
  </si>
  <si>
    <t>574N37</t>
  </si>
  <si>
    <t>574N45</t>
  </si>
  <si>
    <t>574N47</t>
  </si>
  <si>
    <t>574N57</t>
  </si>
  <si>
    <t>574N67</t>
  </si>
  <si>
    <t>574N77</t>
  </si>
  <si>
    <t>574N87</t>
  </si>
  <si>
    <t>LITÝ ASFALT MA I (SILNICE, DÁLNICE) 8</t>
  </si>
  <si>
    <t>LITÝ ASFALT MA I (SILNICE, DÁLNICE) 8 TL. 40MM</t>
  </si>
  <si>
    <t>575A65</t>
  </si>
  <si>
    <t>LITÝ ASFALT MA II (KŘIŽ, PARKOVIŠTĚ, ZASTÁVKY) 8</t>
  </si>
  <si>
    <t>LITÝ ASFALT MA II (KŘIŽ, PARKOVIŠTĚ, ZASTÁVKY) 11</t>
  </si>
  <si>
    <t>LITÝ ASFALT MA II (KŘIŽ, PARKOVIŠTĚ, ZASTÁVKY) 16</t>
  </si>
  <si>
    <t>LITÝ ASFALT MA II (KŘIŽ, PARKOVIŠTĚ, ZASTÁVKY) 8 TL. 25MM</t>
  </si>
  <si>
    <t>LITÝ ASFALT MA II (KŘIŽ, PARKOVIŠTĚ, ZASTÁVKY) 8 TL. 30MM</t>
  </si>
  <si>
    <t>LITÝ ASFALT MA II (KŘIŽ, PARKOVIŠTĚ, ZASTÁVKY) 11 TL. 30MM</t>
  </si>
  <si>
    <t>LITÝ ASFALT MA II (KŘIŽ, PARKOVIŠTĚ, ZASTÁVKY) 8 TL. 35MM</t>
  </si>
  <si>
    <t>LITÝ ASFALT MA II (KŘIŽ, PARKOVIŠTĚ, ZASTÁVKY) 11 TL. 35MM</t>
  </si>
  <si>
    <t>LITÝ ASFALT MA II (KŘIŽ, PARKOVIŠTĚ, ZASTÁVKY) 16 TL. 35MM</t>
  </si>
  <si>
    <t>LITÝ ASFALT MA II (KŘIŽ, PARKOVIŠTĚ, ZASTÁVKY) 8 TL. 40MM</t>
  </si>
  <si>
    <t>LITÝ ASFALT MA II (KŘIŽ, PARKOVIŠTĚ, ZASTÁVKY) 11 TL. 40MM</t>
  </si>
  <si>
    <t>LITÝ ASFALT MA II (KŘIŽ, PARKOVIŠTĚ, ZASTÁVKY) 16 TL. 40MM</t>
  </si>
  <si>
    <t>575B65</t>
  </si>
  <si>
    <t>LITÝ ASFALT MA II (KŘIŽ, PARKOVIŠTĚ, ZASTÁVKY) 16 TL. 45MM</t>
  </si>
  <si>
    <t>575C65</t>
  </si>
  <si>
    <t>575D01</t>
  </si>
  <si>
    <t>LITÝ ASFALT MA I (SILNICE, DÁLNICE) 8 MODIFIK</t>
  </si>
  <si>
    <t>575D03</t>
  </si>
  <si>
    <t>LITÝ ASFALT MA I (SILNICE, DÁLNICE) 11 MODIFIK</t>
  </si>
  <si>
    <t>575D05</t>
  </si>
  <si>
    <t>LITÝ ASFALT MA I (SILNICE, DÁLNICE) 16 MODIFIK</t>
  </si>
  <si>
    <t>575D45</t>
  </si>
  <si>
    <t>LITÝ ASFALT MA I (SILNICE, DÁLNICE) 16 TL. 35MM MODIFIK</t>
  </si>
  <si>
    <t>575D51</t>
  </si>
  <si>
    <t>LITÝ ASFALT MA I (SILNICE) 8 TL. 40MM MODIFIK</t>
  </si>
  <si>
    <t>575D53</t>
  </si>
  <si>
    <t>LITÝ ASFALT MA I (SILNICE, DÁLNICE) 11 TL. 40MM MODIFIK</t>
  </si>
  <si>
    <t>575D55</t>
  </si>
  <si>
    <t>LITÝ ASFALT MA I (SILNICE, DÁLNICE) 16 TL. 40MM MODIFIK</t>
  </si>
  <si>
    <t>575D65</t>
  </si>
  <si>
    <t>LITÝ ASFALT MA I (SILNICE, DÁLNICE) 16 TL. 45MM MODIFIK</t>
  </si>
  <si>
    <t>575E01</t>
  </si>
  <si>
    <t>LITÝ ASFALT MA II (KŘIŽ, PARKOVIŠTĚ, ZASTÁVKY) 8 MODIFIK</t>
  </si>
  <si>
    <t>575E03</t>
  </si>
  <si>
    <t>LITÝ ASFALT MA II (KŘIŽ, PARKOVIŠTĚ, ZASTÁVKY) 11 MODIFIK</t>
  </si>
  <si>
    <t>575E05</t>
  </si>
  <si>
    <t>LITÝ ASFALT MA II (KŘIŽ, PARKOVIŠTĚ, ZASTÁVKY) 16 MODIFIK</t>
  </si>
  <si>
    <t>575E21</t>
  </si>
  <si>
    <t>LITÝ ASFALT MA II (KŘIŽ, PARKOVIŠTĚ, ZASTÁVKY) 8 TL. 25MM MODIFIK</t>
  </si>
  <si>
    <t>575E31</t>
  </si>
  <si>
    <t>LITÝ ASFALT MA II (KŘIŽ, PARKOVIŠTĚ, ZASTÁVKY) 8 TL. 30MM MODIFIK</t>
  </si>
  <si>
    <t>575E33</t>
  </si>
  <si>
    <t>LITÝ ASFALT MA II (KŘIŽ, PARKOVIŠTĚ, ZASTÁVKY) 11 TL. 30MM MODIFIK</t>
  </si>
  <si>
    <t>575E41</t>
  </si>
  <si>
    <t>LITÝ ASFALT MA II (KŘIŽ, PARKOVIŠTĚ, ZASTÁVKY) 8 TL. 35MM MODIFIK</t>
  </si>
  <si>
    <t>575E43</t>
  </si>
  <si>
    <t>LITÝ ASFALT MA II (KŘIŽ, PARKOVIŠTĚ, ZASTÁVKY) 11 TL. 35MM MODIFIK</t>
  </si>
  <si>
    <t>575E45</t>
  </si>
  <si>
    <t>LITÝ ASFALT MA II (KŘIŽ, PARKOVIŠTĚ, ZASTÁVKY) 16 TL. 35MM MODIFIK</t>
  </si>
  <si>
    <t>575E51</t>
  </si>
  <si>
    <t>LITÝ ASFALT MA II (KŘIŽ, PARKOVIŠTĚ, ZASTÁVKY) 8 TL. 40MM MODIFIK</t>
  </si>
  <si>
    <t>575E53</t>
  </si>
  <si>
    <t>LITÝ ASFALT MA II (KŘIŽ, PARKOVIŠTĚ, ZASTÁVKY) 11 TL. 40MM MODIFIK</t>
  </si>
  <si>
    <t>575E55</t>
  </si>
  <si>
    <t>LITÝ ASFALT MA II (KŘIŽ, PARKOVIŠTĚ, ZASTÁVKY) 16 TL. 40MM MODIFIK</t>
  </si>
  <si>
    <t>575E65</t>
  </si>
  <si>
    <t>LITÝ ASFALT MA II (KŘIŽ, PARKOVIŠTĚ, ZASTÁVKY) 16 TL. 45MM MODIFIK</t>
  </si>
  <si>
    <t>575F01</t>
  </si>
  <si>
    <t>LITÝ ASFALT MA IV (OCHRANA MOSTNÍ IZOLACE) 8 MODIFIK</t>
  </si>
  <si>
    <t>575F03</t>
  </si>
  <si>
    <t>LITÝ ASFALT MA IV (OCHRANA MOSTNÍ IZOLACE) 11 MODIFIK</t>
  </si>
  <si>
    <t>575F05</t>
  </si>
  <si>
    <t>LITÝ ASFALT MA IV (OCHRANA MOSTNÍ IZOLACE) 16 MODIFIK</t>
  </si>
  <si>
    <t>575F21</t>
  </si>
  <si>
    <t>LITÝ ASFALT MA IV (OCHRANA MOSTNÍ IZOLACE) 8 TL. 25MM MODIFIK</t>
  </si>
  <si>
    <t>575F31</t>
  </si>
  <si>
    <t>LITÝ ASFALT MA IV (OCHRANA MOSTNÍ IZOLACE) 8 TL. 30MM MODIFIK</t>
  </si>
  <si>
    <t>575F33</t>
  </si>
  <si>
    <t>LITÝ ASFALT MA IV (OCHRANA MOSTNÍ IZOLACE) 11 TL. 30MM MODIFIK</t>
  </si>
  <si>
    <t>575F41</t>
  </si>
  <si>
    <t>LITÝ ASFALT MA IV (OCHRANA MOSTNÍ IZOLACE) 8 TL. 35MM MODIFIK</t>
  </si>
  <si>
    <t>575F43</t>
  </si>
  <si>
    <t>LITÝ ASFALT MA IV (OCHRANA MOSTNÍ IZOLACE) 11 TL. 35MM MODIFIK</t>
  </si>
  <si>
    <t>575F45</t>
  </si>
  <si>
    <t>LITÝ ASFALT MA IV (OCHRANA MOSTNÍ IZOLACE) 16 TL. 35MM MODIFIK</t>
  </si>
  <si>
    <t>575F51</t>
  </si>
  <si>
    <t>LITÝ ASFALT MA IV (OCHRANA MOSTNÍ IZOLACE) 8 TL. 40MM MODIFIK</t>
  </si>
  <si>
    <t>575F53</t>
  </si>
  <si>
    <t>LITÝ ASFALT MA IV (OCHRANA MOSTNÍ IZOLACE) 11 TL. 40MM MODIFIK</t>
  </si>
  <si>
    <t>575F55</t>
  </si>
  <si>
    <t>LITÝ ASFALT MA IV (OCHRANA MOSTNÍ IZOLACE) 16 TL. 40MM MODIFIK</t>
  </si>
  <si>
    <t>575F65</t>
  </si>
  <si>
    <t>LITÝ ASFALT MA IV (OCHRANA MOSTNÍ IZOLACE) 16 TL. 45MM MODIFIK</t>
  </si>
  <si>
    <t>576411</t>
  </si>
  <si>
    <t>POSYP KAMENIVEM OBALOVANÝM 2KG/M2</t>
  </si>
  <si>
    <t>576412</t>
  </si>
  <si>
    <t>POSYP KAMENIVEM OBALOVANÝM 3KG/M2</t>
  </si>
  <si>
    <t>576413</t>
  </si>
  <si>
    <t>POSYP KAMENIVEM OBALOVANÝM 4KG/M2</t>
  </si>
  <si>
    <t>57763</t>
  </si>
  <si>
    <t>VRSTVY SE ZVÝŠENOU ODOLNOSTÍ PROTI ŠÍŘENÍ TRHLIN (SAL) TL. 15MM</t>
  </si>
  <si>
    <t>membrána SAL se provede ve smyslu čl. 5.4 a 6.6 TP 147 položka nezahrnuje spojovací postřik</t>
  </si>
  <si>
    <t>57764</t>
  </si>
  <si>
    <t>VRSTVY SE ZVÝŠENOU ODOLNOSTÍ PROTI ŠÍŘENÍ TRHLIN (SAL) TL. 20MM</t>
  </si>
  <si>
    <t>57765</t>
  </si>
  <si>
    <t>VRSTVY SE ZVÝŠENOU ODOLNOSTÍ PROTI ŠÍŘENÍ TRHLIN (SAL) TL. 25MM</t>
  </si>
  <si>
    <t>57766</t>
  </si>
  <si>
    <t>VRSTVY SE ZVÝŠENOU ODOLNOSTÍ PROTI ŠÍŘENÍ TRHLIN (SAL) TL. 30MM</t>
  </si>
  <si>
    <t>57767</t>
  </si>
  <si>
    <t>VRSTVY SE ZVÝŠENOU ODOLNOSTÍ PROTI ŠÍŘENÍ TRHLIN (SAL) TL. 35MM</t>
  </si>
  <si>
    <t>57790A</t>
  </si>
  <si>
    <t>VÝSPRAVA VÝTLUKŮ SMĚSÍ ACO (KUBATURA)</t>
  </si>
  <si>
    <t>- odfrézování nebo jiné odstranění poškozených vozovkových vrstev
- zaříznutí hran
- vyčištění
- nátěr
- dodání a výplň předepsanou zhutněnou balenou asfaltovou směsí
- asfaltová zálivka</t>
  </si>
  <si>
    <t>57790B</t>
  </si>
  <si>
    <t>VÝSPRAVA VÝTLUKŮ SMĚSÍ ACO MODIFIK (KUBATURA)</t>
  </si>
  <si>
    <t>57790C</t>
  </si>
  <si>
    <t>VÝSPRAVA VÝTLUKŮ SMĚSÍ ACL (KUBATURA)</t>
  </si>
  <si>
    <t>57790D</t>
  </si>
  <si>
    <t>VÝSPRAVA VÝTLUKŮ SMĚSÍ ACL MODIFIK (KUBATURA)</t>
  </si>
  <si>
    <t>57790E</t>
  </si>
  <si>
    <t>VÝSPRAVA VÝTLUKŮ SMĚSÍ ACP (KUBATURA)</t>
  </si>
  <si>
    <t>57790F</t>
  </si>
  <si>
    <t>VÝSPRAVA VÝTLUKŮ SMĚSÍ ACP MODIFIK (KUBATURA)</t>
  </si>
  <si>
    <t>57790I</t>
  </si>
  <si>
    <t>VÝSPRAVA VÝTLUKŮ SMĚSÍ SMA (KUBATURA)</t>
  </si>
  <si>
    <t>57790J</t>
  </si>
  <si>
    <t>VÝSPRAVA VÝTLUKŮ SMĚSÍ SMA MODIFIK (KUBATURA)</t>
  </si>
  <si>
    <t>57790L</t>
  </si>
  <si>
    <t>VÝSPRAVA VÝTLUKŮ SMĚSÍ MA (KUBATURA)</t>
  </si>
  <si>
    <t>57790M</t>
  </si>
  <si>
    <t>VÝSPRAVA VÝTLUKŮ SMĚSÍ MA MODIFIK (KUBATURA)</t>
  </si>
  <si>
    <t>57791A</t>
  </si>
  <si>
    <t>VÝSPRAVA VÝTLUKŮ SMĚSÍ ACO (HMOTNOST)</t>
  </si>
  <si>
    <t>57791B</t>
  </si>
  <si>
    <t>VÝSPRAVA VÝTLUKŮ SMĚSÍ ACO MODIFIK (HMOTNOST)</t>
  </si>
  <si>
    <t>57791C</t>
  </si>
  <si>
    <t>VÝSPRAVA VÝTLUKŮ SMĚSÍ ACL (HMOTNOST)</t>
  </si>
  <si>
    <t>57791D</t>
  </si>
  <si>
    <t>VÝSPRAVA VÝTLUKŮ SMĚSÍ ACL MODIFIK (HMOTNOST)</t>
  </si>
  <si>
    <t>57791E</t>
  </si>
  <si>
    <t>VÝSPRAVA VÝTLUKŮ SMĚSÍ ACP (HMOTNOST)</t>
  </si>
  <si>
    <t>57791F</t>
  </si>
  <si>
    <t>VÝSPRAVA VÝTLUKŮ SMĚSÍ ACP MODIFIK (HMOTNOST)</t>
  </si>
  <si>
    <t>57791I</t>
  </si>
  <si>
    <t>VÝSPRAVA VÝTLUKŮ SMĚSÍ SMA (HMOTNOST)</t>
  </si>
  <si>
    <t>57791J</t>
  </si>
  <si>
    <t>VÝSPRAVA VÝTLUKŮ SMĚSÍ SMA MODIFIK (HMOTNOST)</t>
  </si>
  <si>
    <t>57791L</t>
  </si>
  <si>
    <t>VÝSPRAVA VÝTLUKŮ SMĚSÍ MA (HMOTNOST)</t>
  </si>
  <si>
    <t>57791M</t>
  </si>
  <si>
    <t>VÝSPRAVA VÝTLUKŮ SMĚSÍ MA MODIFIK (HMOTNOST)</t>
  </si>
  <si>
    <t>57792A</t>
  </si>
  <si>
    <t>VÝSPRAVA VÝTLUKŮ SMĚSÍ ACO TL. DO 50MM</t>
  </si>
  <si>
    <t>57792B</t>
  </si>
  <si>
    <t>VÝSPRAVA VÝTLUKŮ SMĚSÍ ACO MODIFIK TL. DO 50MM</t>
  </si>
  <si>
    <t>57792C</t>
  </si>
  <si>
    <t>VÝSPRAVA VÝTLUKŮ SMĚSÍ ACL TL. DO 50MM</t>
  </si>
  <si>
    <t>57792D</t>
  </si>
  <si>
    <t>VÝSPRAVA VÝTLUKŮ SMĚSÍ ACL MODIFIK TL. DO 50MM</t>
  </si>
  <si>
    <t>57792E</t>
  </si>
  <si>
    <t>VÝSPRAVA VÝTLUKŮ SMĚSÍ ACP TL. DO 50MM</t>
  </si>
  <si>
    <t>57792F</t>
  </si>
  <si>
    <t>VÝSPRAVA VÝTLUKŮ SMĚSÍ ACP MODIFIK TL. DO 50MM</t>
  </si>
  <si>
    <t>57792I</t>
  </si>
  <si>
    <t>VÝSPRAVA VÝTLUKŮ SMĚSÍ SMA TL. DO 50MM</t>
  </si>
  <si>
    <t>57792J</t>
  </si>
  <si>
    <t>VÝSPRAVA VÝTLUKŮ SMĚSÍ SMA MODIFIK TL. DO 50MM</t>
  </si>
  <si>
    <t>57792L</t>
  </si>
  <si>
    <t>VÝSPRAVA VÝTLUKŮ SMĚSÍ MA TL. DO 50MM</t>
  </si>
  <si>
    <t>57792M</t>
  </si>
  <si>
    <t>VÝSPRAVA VÝTLUKŮ SMĚSÍ MA MODIFIK TL. DO 50MM</t>
  </si>
  <si>
    <t>57793A</t>
  </si>
  <si>
    <t>VÝSPRAVA VÝTLUKŮ SMĚSÍ ACO TL. DO 100MM</t>
  </si>
  <si>
    <t>57793B</t>
  </si>
  <si>
    <t>VÝSPRAVA VÝTLUKŮ SMĚSÍ ACO MODIFIK TL. DO 100MM</t>
  </si>
  <si>
    <t>57793C</t>
  </si>
  <si>
    <t>VÝSPRAVA VÝTLUKŮ SMĚSÍ ACL TL. DO 100MM</t>
  </si>
  <si>
    <t>57793D</t>
  </si>
  <si>
    <t>VÝSPRAVA VÝTLUKŮ SMĚSÍ ACL MODIFIK TL. DO 100MM</t>
  </si>
  <si>
    <t>57793E</t>
  </si>
  <si>
    <t>VÝSPRAVA VÝTLUKŮ SMĚSÍ ACP TL. DO 100MM</t>
  </si>
  <si>
    <t>57793F</t>
  </si>
  <si>
    <t>VÝSPRAVA VÝTLUKŮ SMĚSÍ ACP MODIFIK TL. DO 100MM</t>
  </si>
  <si>
    <t>57793I</t>
  </si>
  <si>
    <t>VÝSPRAVA VÝTLUKŮ SMĚSÍ SMA TL. DO 100MM</t>
  </si>
  <si>
    <t>57793J</t>
  </si>
  <si>
    <t>VÝSPRAVA VÝTLUKŮ SMĚSÍ SMA MODIFIK TL. DO 100MM</t>
  </si>
  <si>
    <t>57793L</t>
  </si>
  <si>
    <t>VÝSPRAVA VÝTLUKŮ SMĚSÍ MA TL. DO 100MM</t>
  </si>
  <si>
    <t>57793M</t>
  </si>
  <si>
    <t>VÝSPRAVA VÝTLUKŮ SMĚSÍ MA MODIFIK TL. DO 100MM</t>
  </si>
  <si>
    <t>577A1</t>
  </si>
  <si>
    <t>VÝSPRAVA TRHLIN ASFALTOVOU ZÁLIVKOU</t>
  </si>
  <si>
    <t>- vyfrézování drážky šířky do 20mm hloubky do 40mm
- vyčištění
- nátěr
- výplň předepsanou zálivkovou hmotou</t>
  </si>
  <si>
    <t>577A2</t>
  </si>
  <si>
    <t>VÝSPRAVA TRHLIN ASFALTOVOU ZÁLIVKOU MODIFIK</t>
  </si>
  <si>
    <t>57A31</t>
  </si>
  <si>
    <t>57A41</t>
  </si>
  <si>
    <t>ZDRSNĚNÍ STÁVAJÍCÍ OBRUSNÉ VRSTVY VOZOVKY AB VODNÍM PAPRSKEM</t>
  </si>
  <si>
    <t>ZDRSNĚNÍ STÁVAJÍCÍ OBRUSNÉ VRSTVY VOZOVKY AB BROKOVÁNÍM</t>
  </si>
  <si>
    <t>- dodání směsi v požadované kvalitě a výztuže v předepsaném množství
- očištění podkladu
- uložení směsi a výztuže dle předepsaného technologického předpisu a zhutnění vrstvy v předepsané tloušťce
- zřízení vrstvy bez rozlišení šířky, pokládání vrstvy po etapách, včetně pracovních spar a spojů
- úpravu napojení, ukončení
- úpravu dilatačních spar včetně předepsané výztuže
- úpravu povrchu krytu uvedenou v kapitole 7.10 ČSN 73 6123-1
- navrtání otvorů a osazení kotev a kluzných trnů v napojovacích spárách
- nezahrnuje postřiky, nátěry</t>
  </si>
  <si>
    <t>587111</t>
  </si>
  <si>
    <t>VYSPRÁVKA TRHLIN CB KRYTU VOZOVEK MATERIÁLEM PRO EMZ HRUBÝM</t>
  </si>
  <si>
    <t>zahrnuje úpravu spáry a přípravu povrchu (nahřátí, penetraci stěn), dodání a pokládku předepsané směsi</t>
  </si>
  <si>
    <t>587112</t>
  </si>
  <si>
    <t>VYSPRÁVKA TRHLIN CB KRYTU VOZOVEK MATERIÁLEM PRO EMZ JEMNÝM</t>
  </si>
  <si>
    <t>587121</t>
  </si>
  <si>
    <t>PLOŠNÁ LOKÁLNÍ VYSPRÁVKA CB KRYTU VOZ MATERIÁLEM PRO EMZ HRUBÝM</t>
  </si>
  <si>
    <t>587122</t>
  </si>
  <si>
    <t>PLOŠNÁ LOKÁLNÍ VYSPRÁVKA CB KRYTU VOZ MATERIÁLEM PRO EMZ JEMNÝM</t>
  </si>
  <si>
    <t>587131</t>
  </si>
  <si>
    <t>VÝMĚNA POŠKOZ CB DESEK ZA VYZTUŽENÉ CB DESKY JEDNOVRST NEKOTVENÉ</t>
  </si>
  <si>
    <t>587132</t>
  </si>
  <si>
    <t>VÝMĚNA POŠKOZ CB DESEK ZA VYZTUŽENÉ CB DESKY JEDNOVRST KOTVENÉ</t>
  </si>
  <si>
    <t>587133</t>
  </si>
  <si>
    <t>587141</t>
  </si>
  <si>
    <t>VÝMĚNA POŠKOZ CB DESEK ZA VYZTUŽENÉ CB DESKY DVOUVRST NEKOTVENÉ</t>
  </si>
  <si>
    <t>587142</t>
  </si>
  <si>
    <t>VÝMĚNA POŠKOZ CB DESEK ZA VYZTUŽENÉ CB DESKY DVOUVRST KOTVENÉ</t>
  </si>
  <si>
    <t>587143</t>
  </si>
  <si>
    <t>58A31</t>
  </si>
  <si>
    <t>zdrsnění stávající betonové vozovky předepsaným způsobem</t>
  </si>
  <si>
    <t>58A41</t>
  </si>
  <si>
    <t>ZDRSNĚNÍ STÁVAJÍCÍ OBRUSNÉ VRSTVY VOZOVKY CB VODNÍM PAPRSKEM</t>
  </si>
  <si>
    <t>ZDRSNĚNÍ STÁVAJÍCÍ OBRUSNÉ VRSTVY VOZOVKY CB BROKOVÁNÍM</t>
  </si>
  <si>
    <t>62665</t>
  </si>
  <si>
    <t>REINJEKTÁŽ KANÁLKŮ PODÉLNÉHO A PŘÍČNÉHO PŘEDPJETÍ</t>
  </si>
  <si>
    <t>zahrnuje obnažení a očištění kotevní desky, vyvrtání otvoru pro injektáž v betonu nosníku, zavedení kanyl pro injektáž a pro odvzdušnění, namíchání injektážní směsi a vyplnění trubek tlakovým zařízením nezahrnuje bourání obetonovaných čel nosníků a zpětné zabetonování</t>
  </si>
  <si>
    <t>-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Dokumentace pro zadání stavby může dále předepsat, že cena položky ještě obsahuje například:
- povrchovou antikorozní úpravu výztuže,
- separaci výztuže,
- osazení měřících zařízení a úpravy pro ně,
- osazení měřících skříní nebo míst pro měření bludných proudů.</t>
  </si>
  <si>
    <t>VÝZTUŽ MAZANIN Z OCELI 10505, B500B</t>
  </si>
  <si>
    <t>položka zahrnuje:
- dodávku předepsaného kameniva včetně mimostaveništní i vnitrostaveništní dopravy
- úpravu podloží a povrchu
- předepsané zhutnění není-li v zadávací dokumentaci uvedeno jinak, jedná se o nakupovaný materiál</t>
  </si>
  <si>
    <t>položka zahrnuje:
- dodávku předepsaného materiálu včetně mimostaveništní i vnitrostaveništní dopravy
- úpravu podloží a povrchu
- předepsané zhutnění</t>
  </si>
  <si>
    <t>položka zahrnuje:
- dodání  předepsaného izolačního materiálu
- očištění a ošetření podkladu, zadávací dokumentace může zahrnout i případné vyspravení
- zřízení izolace jako kompletního povlaku, případně komplet. soustavy nebo systému podle příslušného  technolog. předpisu
- zřízení izolace i jednotlivých vrstev po etapách, včetně pracovních spár a spojů
- úprava u okrajů, rohů, hran, dilatačních i pracovních spojů, kotev, obrubníků, dilatačních zařízení, odvodnění, otvorů, neizolovaných míst a pod.
- zajištění odvodnění povrchu izolace, včetně odvodnění nejnižších míst, pokud dokumentace pro zadání stavby nestanoví jinak
- ochrana izolace do doby zřízení definitivní ochranné vrstvy nebo konstrukce
- úprava, očištění a ošetření prostoru kolem izolace
- provedení požadovaných zkoušek
- nezahrnuje ochranné vrstvy, např. litý asfalt, asfaltový beton v této položce se vykáže i izolace rámových konstrukcí (mosty, propusty, kolektory)</t>
  </si>
  <si>
    <t>767911</t>
  </si>
  <si>
    <t>OPLOCENÍ Z DRÁTĚNÉHO PLETIVA POZINKOVANÉHO STANDARDNÍHO</t>
  </si>
  <si>
    <t>767912</t>
  </si>
  <si>
    <t>OPLOCENÍ Z DRÁTĚNÉHO PLETIVA POZINKOVANÉHO VYSOKOPEVNOSTNÍHO</t>
  </si>
  <si>
    <t>915113</t>
  </si>
  <si>
    <t>zahrnuje odstranění značení předepsaným způsobem provedení a odklizení vzniklé suti</t>
  </si>
  <si>
    <t>915114</t>
  </si>
  <si>
    <t>915115</t>
  </si>
  <si>
    <t>915213</t>
  </si>
  <si>
    <t>915214</t>
  </si>
  <si>
    <t>915215</t>
  </si>
  <si>
    <t>915223</t>
  </si>
  <si>
    <t>915224</t>
  </si>
  <si>
    <t>915225</t>
  </si>
  <si>
    <t>915233</t>
  </si>
  <si>
    <t>915234</t>
  </si>
  <si>
    <t>915235</t>
  </si>
  <si>
    <t>915711</t>
  </si>
  <si>
    <t>VODOR DOPRAVNÍ ZNAČENÍ BETON VOZOVEK PRIMER</t>
  </si>
  <si>
    <t>zahrnuje speciální hmotu nanášenou na novou cementobetonovou vozovku před pokládkou vodorovného značení sloužící jako spojovací vrstva mezi vozovkou a značením (TP 70)</t>
  </si>
  <si>
    <t>položka zahrnuje:
- dodání zařízení v předepsaném provedení včetně jejich osazení
- údržbu po celou dobu trvání funkce, náhradu zničených nebo ztracených kusů, nutnou opravu poškozených částí v položce se vykazují dočasné prefabrikované vodící betonové stěny výšky max. 60cm. Dočasné vodící stěny z prefabrikovaných betonových svodidel standardních výšek se vykazují v položkách 911**2, 911**3 a 911**9.</t>
  </si>
  <si>
    <t>položka zahrnuje:
- přemístění zařízení z dočasné skládky a jeho osazení a montáž na místě určeném projektem
- údržbu po celou dobu trvání funkce, náhradu zničených nebo ztracených kusů, nutnou opravu poškozených částí V položce se vykazují dočasné prefabrikované vodící betonové stěny výšky max. 60cm. Dočasné vodící stěny z prefabrikovaných betonových svodidel standardních výšek se vykazují v položkách 911**2.</t>
  </si>
  <si>
    <t>Položka zahrnuje odstranění, demontáž a odklizení zařízení s odvozem na předepsané místo. V položce se vykazují dočasné prefabrikované vodící betonové stěny výšky max. 60cm. Dočasné vodící stěny z prefabrikovaných betonových svodidel standardních výšek se vykazují v položkách 911**3.</t>
  </si>
  <si>
    <t>položka zahrnuje sazbu za pronájem zařízení. Počet měrných jednotek se určí jako součin délky zařízení a počtu dní použití. V položce se vykazují dočasné prefabrikované vodící betonové stěny výšky max. 60cm. Dočasné vodící stěny z prefabrikovaných betonových svodidel standardních výšek se vykazují v položkách 911**9.</t>
  </si>
  <si>
    <t>91710</t>
  </si>
  <si>
    <t>OBRUBY Z BETONOVÝCH PALISÁD</t>
  </si>
  <si>
    <t>Položka zahrnuje: dodání a pokládku betonových palisád o rozměrech předepsaných zadávací dokumentací betonové lože i boční betonovou opěrku.</t>
  </si>
  <si>
    <t>967851</t>
  </si>
  <si>
    <t>VYBOURÁNÍ MOSTNÍCH DILATAČNÍCH ZÁVĚRŮ PODPOVRCHOVÝCH</t>
  </si>
  <si>
    <t>967852</t>
  </si>
  <si>
    <t>VYBOURÁNÍ MOST DILATAČ ZÁVĚRŮ POVRCHOVÝCH POSUN DO 100MM</t>
  </si>
  <si>
    <t>967853</t>
  </si>
  <si>
    <t>VYBOURÁNÍ MOST DILATAČ ZÁVĚRŮ POVRCHOVÝCH POSUN DO 260MM</t>
  </si>
  <si>
    <t>967854</t>
  </si>
  <si>
    <t>VYBOURÁNÍ MOST DILATAČ ZÁVĚRŮ POVRCHOVÝCH POSUN DO 400MM</t>
  </si>
  <si>
    <t>967855</t>
  </si>
  <si>
    <t>VYBOURÁNÍ MOST DILATAČ ZÁVĚRŮ POVRCHOVÝCH POSUN DO 560MM</t>
  </si>
  <si>
    <t>967856</t>
  </si>
  <si>
    <t>VYBOURÁNÍ MOST DILATAČ ZÁVĚRŮ POVRCHOVÝCH POSUN DO 720MM</t>
  </si>
  <si>
    <t>967857</t>
  </si>
  <si>
    <t>VYBOURÁNÍ MOST DILATAČ ZÁVĚRŮ POVRCHOVÝCH POSUN PŘES 720MM</t>
  </si>
  <si>
    <t>96785A</t>
  </si>
  <si>
    <t>VYBOURÁNÍ MOSTNÍCH DILATAČNÍCH ZÁVĚRŮ EMZ</t>
  </si>
  <si>
    <t>96785B</t>
  </si>
  <si>
    <t>VYBOURÁNÍ MOSTNÍCH DILATAČNÍCH ZÁVĚRŮ EMZ PRŮŘEZU DO 0,02M2</t>
  </si>
  <si>
    <t>96785C</t>
  </si>
  <si>
    <t>VYBOURÁNÍ MOSTNÍCH DILATAČNÍCH ZÁVĚRŮ EMZ PRŮŘEZU DO 0,04M2</t>
  </si>
  <si>
    <t>96785D</t>
  </si>
  <si>
    <t>VYBOURÁNÍ MOSTNÍCH DILATAČNÍCH ZÁVĚRŮ EMZ PRŮŘEZU DO 0,06M2</t>
  </si>
  <si>
    <t>96785E</t>
  </si>
  <si>
    <t>VYBOURÁNÍ MOSTNÍCH DILATAČNÍCH ZÁVĚRŮ EMZ PRŮŘEZU DO 0,08M2</t>
  </si>
  <si>
    <t>96785F</t>
  </si>
  <si>
    <t>VYBOURÁNÍ MOSTNÍCH DILATAČNÍCH ZÁVĚRŮ EMZ PRŮŘEZU DO 0,10M2</t>
  </si>
  <si>
    <t>procento</t>
  </si>
  <si>
    <t>popis_anglicky</t>
  </si>
  <si>
    <t>doplnujici_popis_anglcky</t>
  </si>
  <si>
    <t>jedn_hmot</t>
  </si>
  <si>
    <t>jedn_hmot2</t>
  </si>
  <si>
    <t>014211</t>
  </si>
  <si>
    <t>014212</t>
  </si>
  <si>
    <t>KPLMĚSÍC</t>
  </si>
  <si>
    <t>029111</t>
  </si>
  <si>
    <t>029112</t>
  </si>
  <si>
    <t>HA</t>
  </si>
  <si>
    <t>029113</t>
  </si>
  <si>
    <t>zahrnuje vrt D 300-500mm, ocelovou zárubnici DN 180-300 mm, ochrannou plastovou trubku DN 220-350 mm, plastový uzávěr, čepovou nivelační značku z nerez oceli, kotvu se šroubem z nerez oceli, ochranný tyčový znak s tabulkou, betonovou skruž DN 1500mm výšky 0,5m, beton C30/37-XF4, izolační pěnu, zaměření bodu včetně vyrovnání (velmi přesná nivelace)
- dle projektu základní vytyčovací sítě, kde je hloubka určena geologem na základě dostupných průzkumů či dat</t>
  </si>
  <si>
    <t>zahrnuje schválené značky pro sledování přetvoření</t>
  </si>
  <si>
    <t>02914</t>
  </si>
  <si>
    <t>oceněno jako celková částka ze samostatného soupisu prací jako nedílné součásti projektu základní vytyčovací sítě</t>
  </si>
  <si>
    <t>111205</t>
  </si>
  <si>
    <t>ODSTRANĚNÍ KŘOVIN S ODVOZEM DO 8KM</t>
  </si>
  <si>
    <t>111206</t>
  </si>
  <si>
    <t>ODSTRANĚNÍ KŘOVIN S ODVOZEM DO 12KM</t>
  </si>
  <si>
    <t>111207</t>
  </si>
  <si>
    <t>ODSTRANĚNÍ KŘOVIN S ODVOZEM DO 16KM</t>
  </si>
  <si>
    <t>111208</t>
  </si>
  <si>
    <t>ODSTRANĚNÍ KŘOVIN S ODVOZEM DO 20KM</t>
  </si>
  <si>
    <t>112015</t>
  </si>
  <si>
    <t>KÁCENÍ STROMŮ D KMENE DO 0,5M S ODSTRANĚNÍM PAŘEZŮ, ODVOZ DO 8KM</t>
  </si>
  <si>
    <t>112016</t>
  </si>
  <si>
    <t>KÁCENÍ STROMŮ D KMENE DO 0,5M S ODSTRANĚNÍM PAŘEZŮ, ODVOZ DO 12KM</t>
  </si>
  <si>
    <t>112017</t>
  </si>
  <si>
    <t>KÁCENÍ STROMŮ D KMENE DO 0,5M S ODSTRANĚNÍM PAŘEZŮ, ODVOZ DO 16KM</t>
  </si>
  <si>
    <t>112018</t>
  </si>
  <si>
    <t>KÁCENÍ STROMŮ D KMENE DO 0,5M S ODSTRANĚNÍM PAŘEZŮ, ODVOZ DO 20KM</t>
  </si>
  <si>
    <t>112025</t>
  </si>
  <si>
    <t>KÁCENÍ STROMŮ D KMENE DO 0,9M S ODSTRANĚNÍM PAŘEZŮ, ODVOZ DO 8KM</t>
  </si>
  <si>
    <t>112026</t>
  </si>
  <si>
    <t>KÁCENÍ STROMŮ D KMENE DO 0,9M S ODSTRANĚNÍM PAŘEZŮ, ODVOZ DO 12KM</t>
  </si>
  <si>
    <t>112027</t>
  </si>
  <si>
    <t>KÁCENÍ STROMŮ D KMENE DO 0,9M S ODSTRANĚNÍM PAŘEZŮ, ODVOZ DO 16KM</t>
  </si>
  <si>
    <t>112028</t>
  </si>
  <si>
    <t>KÁCENÍ STROMŮ D KMENE DO 0,9M S ODSTRANĚNÍM PAŘEZŮ, ODVOZ DO 20KM</t>
  </si>
  <si>
    <t>112035</t>
  </si>
  <si>
    <t>KÁCENÍ STROMŮ D KMENE PŘES 0,9M S ODSTR PAŘEZŮ, ODVOZ DO 8KM</t>
  </si>
  <si>
    <t>112036</t>
  </si>
  <si>
    <t>KÁCENÍ STROMŮ D KMENE PŘES 0,9M S ODSTR PAŘEZŮ, ODVOZ DO 12KM</t>
  </si>
  <si>
    <t>112037</t>
  </si>
  <si>
    <t>KÁCENÍ STROMŮ D KMENE PŘES 0,9M S ODSTR PAŘEZŮ, ODVOZ DO 16KM</t>
  </si>
  <si>
    <t>112038</t>
  </si>
  <si>
    <t>KÁCENÍ STROMŮ D KMENE PŘES 0,9M S ODSTR PAŘEZŮ, ODVOZ DO 20KM</t>
  </si>
  <si>
    <t>11204</t>
  </si>
  <si>
    <t>KÁCENÍ STROMŮ D KMENE DO 0,3M S ODSTRANĚNÍM PAŘEZŮ</t>
  </si>
  <si>
    <t>112041</t>
  </si>
  <si>
    <t>KÁCENÍ STROMŮ D KMENE DO 0,3M S ODSTRANĚNÍM PAŘEZŮ, ODVOZ DO 1KM</t>
  </si>
  <si>
    <t>112042</t>
  </si>
  <si>
    <t>KÁCENÍ STROMŮ D KMENE DO 0,3M S ODSTRANĚNÍM PAŘEZŮ, ODVOZ DO 2KM</t>
  </si>
  <si>
    <t>112043</t>
  </si>
  <si>
    <t>KÁCENÍ STROMŮ D KMENE DO 0,3M S ODSTRANĚNÍM PAŘEZŮ, ODVOZ DO 3KM</t>
  </si>
  <si>
    <t>112044</t>
  </si>
  <si>
    <t>KÁCENÍ STROMŮ D KMENE DO 0,3M S ODSTRANĚNÍM PAŘEZŮ, ODVOZ DO 5KM</t>
  </si>
  <si>
    <t>112045</t>
  </si>
  <si>
    <t>KÁCENÍ STROMŮ D KMENE DO 0,3M S ODSTRANĚNÍM PAŘEZŮ, ODVOZ DO 8KM</t>
  </si>
  <si>
    <t>112046</t>
  </si>
  <si>
    <t>KÁCENÍ STROMŮ D KMENE DO 0,3M S ODSTRANĚNÍM PAŘEZŮ, ODVOZ DO 12KM</t>
  </si>
  <si>
    <t>112047</t>
  </si>
  <si>
    <t>KÁCENÍ STROMŮ D KMENE DO 0,3M S ODSTRANĚNÍM PAŘEZŮ, ODVOZ DO 16KM</t>
  </si>
  <si>
    <t>112048</t>
  </si>
  <si>
    <t>KÁCENÍ STROMŮ D KMENE DO 0,3M S ODSTRANĚNÍM PAŘEZŮ, ODVOZ DO 20KM</t>
  </si>
  <si>
    <t>112115</t>
  </si>
  <si>
    <t>KÁCENÍ STROMŮ D KMENE DO 0,5M, ODVOZ DO 8KM</t>
  </si>
  <si>
    <t>112116</t>
  </si>
  <si>
    <t>KÁCENÍ STROMŮ D KMENE DO 0,5M, ODVOZ DO 12KM</t>
  </si>
  <si>
    <t>112117</t>
  </si>
  <si>
    <t>KÁCENÍ STROMŮ D KMENE DO 0,5M, ODVOZ DO 16KM</t>
  </si>
  <si>
    <t>112118</t>
  </si>
  <si>
    <t>KÁCENÍ STROMŮ D KMENE DO 0,5M, ODVOZ DO 20KM</t>
  </si>
  <si>
    <t>112125</t>
  </si>
  <si>
    <t>KÁCENÍ STROMŮ D KMENE DO 0,9M, ODVOZ DO 8KM</t>
  </si>
  <si>
    <t>112126</t>
  </si>
  <si>
    <t>KÁCENÍ STROMŮ D KMENE DO 0,9M, ODVOZ DO 12KM</t>
  </si>
  <si>
    <t>112127</t>
  </si>
  <si>
    <t>KÁCENÍ STROMŮ D KMENE DO 0,9M, ODVOZ DO 16KM</t>
  </si>
  <si>
    <t>112128</t>
  </si>
  <si>
    <t>KÁCENÍ STROMŮ D KMENE DO 0,9M, ODVOZ DO 20KM</t>
  </si>
  <si>
    <t>112135</t>
  </si>
  <si>
    <t>KÁCENÍ STROMŮ D KMENE PŘES 0,9M, ODVOZ DO 8KM</t>
  </si>
  <si>
    <t>112136</t>
  </si>
  <si>
    <t>KÁCENÍ STROMŮ D KMENE PŘES 0,9M, ODVOZ DO 12KM</t>
  </si>
  <si>
    <t>112137</t>
  </si>
  <si>
    <t>KÁCENÍ STROMŮ D KMENE PŘES 0,9M, ODVOZ DO 16KM</t>
  </si>
  <si>
    <t>112138</t>
  </si>
  <si>
    <t>KÁCENÍ STROMŮ D KMENE PŘES 0,9M, ODVOZ DO 20KM</t>
  </si>
  <si>
    <t>11214</t>
  </si>
  <si>
    <t>KÁCENÍ STROMŮ D KMENE DO 0,3M</t>
  </si>
  <si>
    <t>112141</t>
  </si>
  <si>
    <t>KÁCENÍ STROMŮ D KMENE DO 0,3M, ODVOZ DO 1KM</t>
  </si>
  <si>
    <t>112142</t>
  </si>
  <si>
    <t>KÁCENÍ STROMŮ D KMENE DO 0,3M, ODVOZ DO 2KM</t>
  </si>
  <si>
    <t>112143</t>
  </si>
  <si>
    <t>KÁCENÍ STROMŮ D KMENE DO 0,3M, ODVOZ DO 3KM</t>
  </si>
  <si>
    <t>112144</t>
  </si>
  <si>
    <t>KÁCENÍ STROMŮ D KMENE DO 0,3M, ODVOZ DO 5KM</t>
  </si>
  <si>
    <t>112145</t>
  </si>
  <si>
    <t>KÁCENÍ STROMŮ D KMENE DO 0,3M, ODVOZ DO 8KM</t>
  </si>
  <si>
    <t>112146</t>
  </si>
  <si>
    <t>KÁCENÍ STROMŮ D KMENE DO 0,3M, ODVOZ DO 12KM</t>
  </si>
  <si>
    <t>112147</t>
  </si>
  <si>
    <t>KÁCENÍ STROMŮ D KMENE DO 0,3M, ODVOZ DO 16KM</t>
  </si>
  <si>
    <t>112148</t>
  </si>
  <si>
    <t>KÁCENÍ STROMŮ D KMENE DO 0,3M, ODVOZ DO 20KM</t>
  </si>
  <si>
    <t>112215</t>
  </si>
  <si>
    <t>ODSTRANĚNÍ PAŘEZŮ D DO 0,5M, ODVOZ DO 8KM</t>
  </si>
  <si>
    <t>112216</t>
  </si>
  <si>
    <t>ODSTRANĚNÍ PAŘEZŮ D DO 0,5M, ODVOZ DO 12KM</t>
  </si>
  <si>
    <t>112217</t>
  </si>
  <si>
    <t>ODSTRANĚNÍ PAŘEZŮ D DO 0,5M, ODVOZ DO 18KM</t>
  </si>
  <si>
    <t>112218</t>
  </si>
  <si>
    <t>ODSTRANĚNÍ PAŘEZŮ D DO 0,5M, ODVOZ DO 20KM</t>
  </si>
  <si>
    <t>112225</t>
  </si>
  <si>
    <t>ODSTRANĚNÍ PAŘEZŮ D DO 0,9M, ODVOZ DO 8KM</t>
  </si>
  <si>
    <t>112226</t>
  </si>
  <si>
    <t>ODSTRANĚNÍ PAŘEZŮ D DO 0,9M, ODVOZ DO 12KM</t>
  </si>
  <si>
    <t>112227</t>
  </si>
  <si>
    <t>ODSTRANĚNÍ PAŘEZŮ D DO 0,9M, ODVOZ DO 16KM</t>
  </si>
  <si>
    <t>112228</t>
  </si>
  <si>
    <t>ODSTRANĚNÍ PAŘEZŮ D DO 0,9M, ODVOZ DO 20KM</t>
  </si>
  <si>
    <t>112235</t>
  </si>
  <si>
    <t>ODSTRANĚNÍ PAŘEZŮ D PŘES 0,9M, ODVOZ DO 8KM</t>
  </si>
  <si>
    <t>112236</t>
  </si>
  <si>
    <t>ODSTRANĚNÍ PAŘEZŮ D PŘES 0,9M, ODVOZ DO 12KM</t>
  </si>
  <si>
    <t>112237</t>
  </si>
  <si>
    <t>ODSTRANĚNÍ PAŘEZŮ D PŘES 0,9M, ODVOZ DO 16KM</t>
  </si>
  <si>
    <t>112238</t>
  </si>
  <si>
    <t>ODSTRANĚNÍ PAŘEZŮ D PŘES 0,9M, ODVOZ DO 20KM</t>
  </si>
  <si>
    <t>11251</t>
  </si>
  <si>
    <t>ODSTRANĚNÍ PAŘEZŮ FRÉZOVÁNÍM D DO 0,5M</t>
  </si>
  <si>
    <t>11252</t>
  </si>
  <si>
    <t>ODSTRANĚNÍ PAŘEZŮ FRÉZOVÁNÍM D DO 0,9M</t>
  </si>
  <si>
    <t>11253</t>
  </si>
  <si>
    <t>ODSTRANĚNÍ PAŘEZŮ FRÉZOVÁNÍM D PŘES 0,9M</t>
  </si>
  <si>
    <t>11254</t>
  </si>
  <si>
    <t>ODSTRANĚNÍ PAŘEZŮ FRÉZOVÁNÍM D DO 0,3M</t>
  </si>
  <si>
    <t>ODSTRANĚNÍ ZPEVNĚNÝCH PLOCH, PŘÍKOPŮ A RIGOLŮ Z LOMOVÉHO KAMENE, ODVOZ DO 1KM</t>
  </si>
  <si>
    <t>ODSTRANĚNÍ ZPEVNĚNÝCH PLOCH, PŘÍKOPŮ A RIGOLŮ Z LOMOVÉHO KAMENE, ODVOZ DO 2KM</t>
  </si>
  <si>
    <t>ODSTRANĚNÍ ZPEVNĚNÝCH PLOCH, PŘÍKOPŮ A RIGOLŮ Z LOMOVÉHO KAMENE, ODVOZ DO 3KM</t>
  </si>
  <si>
    <t>ODSTRANĚNÍ ZPEVNĚNÝCH PLOCH, PŘÍKOPŮ A RIGOLŮ Z LOMOVÉHO KAMENE, ODVOZ DO 5KM</t>
  </si>
  <si>
    <t>ODSTRANĚNÍ ZPEVNĚNÝCH PLOCH, PŘÍKOPŮ A RIGOLŮ Z LOMOVÉHO KAMENE, ODVOZ DO 8KM</t>
  </si>
  <si>
    <t>ODSTRANĚNÍ ZPEVNĚNÝCH PLOCH, PŘÍKOPŮ A RIGOLŮ Z LOMOVÉHO KAMENE, ODVOZ DO 12KM</t>
  </si>
  <si>
    <t>ODSTRANĚNÍ ZPEVNĚNÝCH PLOCH, PŘÍKOPŮ A RIGOLŮ Z LOMOVÉHO KAMENE, ODVOZ DO 16KM</t>
  </si>
  <si>
    <t>ODSTRANĚNÍ ZPEVNĚNÝCH PLOCH, PŘÍKOPŮ A RIGOLŮ Z LOMOVÉHO KAMENE, ODVOZ DO 20KM</t>
  </si>
  <si>
    <t>ODSTRANĚNÍ ZPEVNĚNÝCH PLOCH, PŘÍKOPŮ A RIGOLŮ Z LOMOVÉHO KAMENE</t>
  </si>
  <si>
    <t>11372E</t>
  </si>
  <si>
    <t>FRÉZOVÁNÍ ZPEVNĚNÝCH PLOCH ASFALT DROBNÝCH OPRAV A PLOŠ ROZPADŮ DO 500M2</t>
  </si>
  <si>
    <t>FRÉZOVÁNÍ ZPEVNĚNÝCH PLOCH ASFALT DROBNÝCH OPRAV A PLOŠ ROZPADŮ PŘES 2000 M2</t>
  </si>
  <si>
    <t>11372D</t>
  </si>
  <si>
    <t>FRÉZOVÁNÍ ZPEVNĚNÝCH PLOCH ASFALT DROBNÝCH OPRAV A PLOŠ ROZPADŮ DO 2000M2</t>
  </si>
  <si>
    <t>Položka zahrnuje veškerou manipulaci s vybouranou sutí a s vybouranými hmotami vč. uložení na skládku. Nezahrnuje poplatek za skládku, který se vykazuje v položce 0141**.</t>
  </si>
  <si>
    <t>Položka zahrnuje veškerou manipulaci s vybouranou sutí a s vybouranými hmotami vč. uložení na skládku. Nezahrnuje poplatek za skládku, který se vykazuje v položce 0141** .</t>
  </si>
  <si>
    <t>11373E</t>
  </si>
  <si>
    <t>FRÉZOVÁNÍ ZPEVNĚNÝCH PLOCH BETON DROBNÝCH OPRAV A PLOŠ ROZPADŮ DO 500M2</t>
  </si>
  <si>
    <t>FRÉZOVÁNÍ ZPEVNĚNÝCH PLOCH BETON DROBNÝCH OPRAV A PLOŠ ROZPADŮ PŘES 2000 M2</t>
  </si>
  <si>
    <t>11373D</t>
  </si>
  <si>
    <t>FRÉZOVÁNÍ ZPEVNĚNÝCH PLOCH BETON DROBNÝCH OPRAV A PLOŠ ROZPADŮ DO 2000M2</t>
  </si>
  <si>
    <t>11528</t>
  </si>
  <si>
    <t>PŘEV VOD NA POVRCHU POTR DN DO 1600MM NEBO ŽLAB R.O. DO 5,0M</t>
  </si>
  <si>
    <t>11529</t>
  </si>
  <si>
    <t>PŘEV VOD NA POVRCHU POTR DN NAD 1600MM NEBO ŽLAB R.O. NAD 5,0M</t>
  </si>
  <si>
    <t>položka zahrnuje:
- kompletní provedení zemní konstrukce vč. výběru vhodného materiálu
- úprava  ukládaného  materiálu  vlhčením,  tříděním,  promícháním  nebo  vysoušením,  příp. jiné úpravy za účelem zlepšení jeho  mech. vlastností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ruční hutnění a výplň jam a prohlubní v podloží
- úprava, očištění, ochrana a zhutnění podloží
- svahování, hutnění a uzavírání povrchů svahů
- zřízení lavic na svazích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
- zemina vytlačená potrubím o DN do 180mm se od kubatury obsypů neodečítá</t>
  </si>
  <si>
    <t>položka zahrnuje:
- kompletní provedení zemní konstrukce vč. výběru vhodného materiálu
- úprava  ukládaného  materiálu  vlhčením,  tříděním,  promícháním  nebo  vysoušením,  příp. jiné úpravy za účelem zlepšení jeho  mech. vlastností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výplň jam a prohlubní v podloží
- úprava, očištění, ochrana a zhutnění podloží
- svahování
- zřízení lavic na svazích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
- zemina vytlačená potrubím o DN 180mm se od kubatury obsypů neodečítá</t>
  </si>
  <si>
    <t>položka zahrnuje:
- kompletní provedení zemní konstrukce vč. výběru vhodného materiálu
- úprava  ukládaného  materiálu  vlhčením,  tříděním,  promícháním  nebo  vysoušením,  příp. jiné úpravy za účelem zlepšení jeho  mech. vlastností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ruční hutnění a výplň jam a prohlubní v podloží
- úprava, očištění, ochrana a zhutnění podloží
- svahování, hutnění a uzavírání povrchů svahů
- zřízení lavic na svazích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                                                                 
- zemina vytlačená potrubím o DN do 180mm se od kubatury obsypů neodečítá</t>
  </si>
  <si>
    <t>položka zahrnuje:
- kompletní provedení zemní konstrukce včetně nákupu a dopravy materiálu dle zadávací dokumentace
- úprava  ukládaného  materiálu  vlhčením,  tříděním,  promícháním  nebo  vysoušením,  příp. jiné úpravy za účelem zlepšení jeho  mech. vlastností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ruční hutnění a výplň jam a prohlubní v podloží
- úprava, očištění, ochrana a zhutnění podloží
- svahování, hutnění a uzavírání povrchů svahů
- zřízení lavic na svazích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
- zemina vytlačená potrubím o DN do 180mm se od kubatury obsypů neodečítá</t>
  </si>
  <si>
    <t>VYSAZOVÁNÍ STROMŮ LISTNATÝCH V KONTEJNERU OBVOD KMENE DO 12CM, PODCHOZÍ VÝŠ MIN 2,2M</t>
  </si>
  <si>
    <t>VYSAZOVÁNÍ STROMŮ LISTNATÝCH V KONTEJNERU OBVOD KMENE DO 14CM, PODCHOZÍ VÝŠ MIN 2,2M</t>
  </si>
  <si>
    <t>VYSAZOVÁNÍ STROMŮ LISTNATÝCH V KONTEJNERU OBVOD KMENE DO 16CM, PODCHOZÍ VÝŠ MIN 2,4M</t>
  </si>
  <si>
    <t>VYSAZOVÁNÍ STROMŮ LISTNATÝCH V KONTEJNERU OBVOD KMENE DO 18CM, PODCHOZÍ VÝŠ MIN 2,4M</t>
  </si>
  <si>
    <t>VYSAZOVÁNÍ STROMŮ LISTNATÝCH V KONTEJNERU OBVOD KMENE DO 20CM, PODCHOZÍ VÝŠ MIN 2,4M</t>
  </si>
  <si>
    <t>2722B1</t>
  </si>
  <si>
    <t>ZÁKLADY Z GABIONŮ SYPANÝCH, DRÁT O2,2MM, POVRCHOVÁ ÚPRAVA Zn + Al</t>
  </si>
  <si>
    <t>2722B2</t>
  </si>
  <si>
    <t>ZÁKLADY Z GABIONŮ SYPANÝCH, DRÁT O2,2MM, POVRCHOVÁ ÚPRAVA Zn + Al + PVC</t>
  </si>
  <si>
    <t>2722B3</t>
  </si>
  <si>
    <t>2722B4</t>
  </si>
  <si>
    <t>ZÁKLADY Z GABIONŮ SYPANÝCH, DRÁT O2,7MM, POVRCHOVÁ ÚPRAVA Zn + Al</t>
  </si>
  <si>
    <t>2722B5</t>
  </si>
  <si>
    <t>ZÁKLADY Z GABIONŮ SYPANÝCH, DRÁT O2,7MM, POVRCHOVÁ ÚPRAVA Zn + Al + PVC</t>
  </si>
  <si>
    <t>2722B6</t>
  </si>
  <si>
    <t>ZÁKLADY Z GABIONŮ SYPANÝCH, DRÁT O2,7MM, POVRCHOVÁ ÚPRAVA Zn + Al + PA6</t>
  </si>
  <si>
    <t>Položka injektážních prací obsahuje kompletní práce, mimo zřízení vrtů (vykazují se položkami 261, 262), které jsou nutné pro předepsanou funkci injektáže (statickou, těsnící a pod.).  Položka obsahuje vodní tlakové zkoušky před a po injektáži. Položka zahrnuje veškerý materiál, výrobky a polotovary, včetně mimostaveništní a vnitrostaveništní dopravy (rovněž přesuny), včetně naložení a složení, případně s uložením.</t>
  </si>
  <si>
    <t>Položka injektážních prací obsahuje kompletní práce, mimo zřízení vrtů (vykazují se položkami 261, 262), které jsou nutné pro předepsanou funkci injektáže (statickou, těsnící a pod.).Položka obsahuje vodní tlakové zkoušky před a po injektáži.  Položka zahrnuje veškerý materiál, výrobky a polotovary, včetně mimostaveništní a vnitrostaveništní dopravy (rovněž přesuny), včetně naložení a složení, případně s uložením.</t>
  </si>
  <si>
    <t>Položka injektážních prací obsahuje kompletní práce, mimo zřízení vrtů (vykazují se položkami 261, 262), které jsou nutné pro předepsanou funkci injektáže (statickou, těsnící a pod.). Položka obsahuje vodní tlakové zkoušky před a po injektáži. Položka zahrnuje veškerý materiál, výrobky a polotovary, včetně mimostaveništní a vnitrostaveništní dopravy (rovněž přesuny), včetně naložení a složení, případně s uložením.</t>
  </si>
  <si>
    <t>Položka injektážních prací obsahuje kompletní práce, mimo zřízení vrtů (vykazují se položkami 261, 262), které jsou nutné pro předepsanou funkci injektáže (statickou, těsnící a pod.) Položka obsahuje vodní tlakové zkoušky před a po injektáži. Položka zahrnuje veškerý materiál, výrobky a polotovary, včetně mimostaveništní a vnitrostaveništní dopravy (rovněž přesuny), včetně naložení a složení, případně s uložením.</t>
  </si>
  <si>
    <t>Položka injektážních prací obsahuje kompletní práce, mimo zřízení vrtů (vykazují se položkami 261, 262), které jsou nutné pro předepsanou funkci injektáže (statickou, těsnící a pod.). Položka obsahuje vodní tlakové zkoušky před a po injektáži.  Položka zahrnuje veškerý materiál, výrobky a polotovary, včetně mimostaveništní a vnitrostaveništní dopravy (rovněž přesuny), včetně naložení a složení, případně s uložením.</t>
  </si>
  <si>
    <t>Položka injektážních prací obsahuje kompletní práce, mimo zřízení vrtů (vykazují se položkami 261, 262), které jsou nutné pro předepsanou funkci injektáže (statickou, těsnící a pod.).  Položka obsahuje vodní tlakové zkoušky před a po injektáži.  Položka zahrnuje veškerý materiál, výrobky a polotovary, včetně mimostaveništní a vnitrostaveništní dopravy (rovněž přesuny), včetně naložení a složení, případně s uložením.</t>
  </si>
  <si>
    <t>3272A1</t>
  </si>
  <si>
    <t>ZDI OPĚR, ZÁRUB, NÁBŘEŽ Z GABIONŮ RUČNĚ ROVNANÝCH, DRÁT O2,2MM, POVRCHOVÁ ÚPRAVA Zn + Al</t>
  </si>
  <si>
    <t>3272A2</t>
  </si>
  <si>
    <t>ZDI OPĚR, ZÁRUB, NÁBŘEŽ Z GABIONŮ RUČNĚ ROVNANÝCH, DRÁT O2,2MM, POVRCHOVÁ ÚPRAVA Zn + Al + PVC</t>
  </si>
  <si>
    <t>3272A3</t>
  </si>
  <si>
    <t>ZDI OPĚR, ZÁRUB, NÁBŘEŽ Z GABIONŮ RUČNĚ ROVNANÝCH, DRÁT O2,2MM, POVRCHOVÁ ÚPRAVA Zn + Al + PA6</t>
  </si>
  <si>
    <t>3272A4</t>
  </si>
  <si>
    <t>ZDI OPĚR, ZÁRUB, NÁBŘEŽ Z GABIONŮ RUČNĚ ROVNANÝCH, DRÁT O2,7MM, POVRCHOVÁ ÚPRAVA Zn + Al</t>
  </si>
  <si>
    <t>3272A5</t>
  </si>
  <si>
    <t>ZDI OPĚR, ZÁRUB, NÁBŘEŽ Z GABIONŮ RUČNĚ ROVNANÝCH, DRÁT O2,7MM, POVRCHOVÁ ÚPRAVA Zn + Al + PVC</t>
  </si>
  <si>
    <t>3272A6</t>
  </si>
  <si>
    <t>ZDI OPĚR, ZÁRUB, NÁBŘEŽ Z GABIONŮ RUČNĚ ROVNANÝCH, DRÁT O2,7MM, POVRCHOVÁ ÚPRAVA Zn + Al + PA6</t>
  </si>
  <si>
    <t>3272A7</t>
  </si>
  <si>
    <t>ZDI OPĚR, ZÁRUB, NÁBŘEŽ Z GABIONŮ RUČNĚ ROVNANÝCH, DRÁT O4,0MM, POVRCHOVÁ ÚPRAVA Zn + Al</t>
  </si>
  <si>
    <t>3272A8</t>
  </si>
  <si>
    <t>ZDI OPĚR, ZÁRUB, NÁBŘEŽ Z GABIONŮ RUČNĚ ROVNANÝCH, DRÁT O4,0MM, POVRCHOVÁ ÚPRAVA Zn + Al + PVC</t>
  </si>
  <si>
    <t>3272A9</t>
  </si>
  <si>
    <t>ZDI OPĚR, ZÁRUB, NÁBŘEŽ Z GABIONŮ RUČNĚ ROVNANÝCH, DRÁT O4,0MM, POVRCHOVÁ ÚPRAVA Zn + Al + PA6</t>
  </si>
  <si>
    <t>3272B1</t>
  </si>
  <si>
    <t>ZDI OPĚR, ZÁRUB, NÁBŘEŽ Z GABIONŮ SYPANÝCH, DRÁT O2,2MM, POVRCHOVÁ ÚPRAVA Zn + Al</t>
  </si>
  <si>
    <t>3272B2</t>
  </si>
  <si>
    <t>ZDI OPĚR, ZÁRUB, NÁBŘEŽ Z GABIONŮ SYPANÝCH, DRÁT O2,2MM, POVRCHOVÁ ÚPRAVA Zn + Al + PVC</t>
  </si>
  <si>
    <t>3272B3</t>
  </si>
  <si>
    <t>3272B4</t>
  </si>
  <si>
    <t>ZDI OPĚR, ZÁRUB, NÁBŘEŽ Z GABIONŮ SYPANÝCH, DRÁT O2,7MM, POVRCHOVÁ ÚPRAVA Zn + Al</t>
  </si>
  <si>
    <t>3272B5</t>
  </si>
  <si>
    <t>ZDI OPĚR, ZÁRUB, NÁBŘEŽ Z GABIONŮ SYPANÝCH, DRÁT O2,7MM, POVRCHOVÁ ÚPRAVA Zn + Al + PVC</t>
  </si>
  <si>
    <t>3272B6</t>
  </si>
  <si>
    <t>ZDI OPĚR, ZÁRUB, NÁBŘEŽ Z GABIONŮ SYPANÝCH, DRÁT O2,7MM, POVRCHOVÁ ÚPRAVA Zn + Al + PA6</t>
  </si>
  <si>
    <t>3272B7</t>
  </si>
  <si>
    <t>ZDI OPĚR, ZÁRUB, NÁBŘEŽ Z GABIONŮ SYPANÝCH, DRÁT O4,0MM, POVRCHOVÁ ÚPRAVA Zn + Al</t>
  </si>
  <si>
    <t>3272B8</t>
  </si>
  <si>
    <t>ZDI OPĚR, ZÁRUB, NÁBŘEŽ Z GABIONŮ SYPANÝCH, DRÁT O4,0MM, POVRCHOVÁ ÚPRAVA Zn + Al + PVC</t>
  </si>
  <si>
    <t>3272B9</t>
  </si>
  <si>
    <t>3272C1</t>
  </si>
  <si>
    <t>ZDI OPĚR, ZÁRUB, NÁBŘEŽ Z GABIONŮ ČÁSTEČNĚ ROVNANÝCH, DRÁT O2,2MM, POVRCHOVÁ ÚPRAVA Zn + Al</t>
  </si>
  <si>
    <t>3272C2</t>
  </si>
  <si>
    <t>ZDI OPĚR, ZÁRUB, NÁBŘEŽ Z GABIONŮ ČÁSTEČNĚ ROVNANÝCH, DRÁT O2,2MM, POVRCHOVÁ ÚPRAVA Zn + Al + PVC</t>
  </si>
  <si>
    <t>3272C3</t>
  </si>
  <si>
    <t>ZDI OPĚR, ZÁRUB, NÁBŘEŽ Z GABIONŮ ČÁSTEČNĚ ROVNANÝCH, DRÁT O2,2MM, POVRCHOVÁ ÚPRAVA Zn + Al + PA6</t>
  </si>
  <si>
    <t>3272C4</t>
  </si>
  <si>
    <t>ZDI OPĚR, ZÁRUB, NÁBŘEŽ Z GABIONŮ ČÁSTEČNĚ ROVNANÝCH, DRÁT O2,7MM, POVRCHOVÁ ÚPRAVA Zn + Al</t>
  </si>
  <si>
    <t>3272C5</t>
  </si>
  <si>
    <t>ZDI OPĚR, ZÁRUB, NÁBŘEŽ Z GABIONŮ ČÁSTEČNĚ ROVNANÝCH, DRÁT O2,7MM, POVRCHOVÁ ÚPRAVA Zn + Al + PVC</t>
  </si>
  <si>
    <t>3272C6</t>
  </si>
  <si>
    <t>ZDI OPĚR, ZÁRUB, NÁBŘEŽ Z GABIONŮ ČÁSTEČNĚ ROVNANÝCH, DRÁT O2,7MM, POVRCHOVÁ ÚPRAVA Zn + Al + PA6</t>
  </si>
  <si>
    <t>3272C7</t>
  </si>
  <si>
    <t>ZDI OPĚR, ZÁRUB, NÁBŘEŽ Z GABIONŮ ČÁSTEČNĚ ROVNANÝCH, DRÁT O4,0MM, POVRCHOVÁ ÚPRAVA Zn + Al</t>
  </si>
  <si>
    <t>3272C8</t>
  </si>
  <si>
    <t>ZDI OPĚR, ZÁRUB, NÁBŘEŽ Z GABIONŮ ČÁSTEČNĚ ROVNANÝCH, DRÁT O4,0MM, POVRCHOVÁ ÚPRAVA Zn + Al + PVC</t>
  </si>
  <si>
    <t>3272C9</t>
  </si>
  <si>
    <t>ZDI OPĚR, ZÁRUB, NÁBŘEŽ Z GABIONŮ ČÁSTEČNĚ ROVNANÝCH, DRÁT O4,0MM, POVRCHOVÁ ÚPRAVA Zn + Al + PA6</t>
  </si>
  <si>
    <t>-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montážní dokumentace včetně technologického předpisu montáže,
- výplň, těsnění a tmelení spar a spojů,
- čištění konstrukce a odstranění všech vrubů (vrypy, otlačeniny a pod.),
- veškeré druhy opracování povrchů, 
- veškeré druhy dílenských základů,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  podlití  patních  desek)  maltou,  betonem  nebo  jinou speciální hmotou, vyplnění jam zeminou,
- osazení nivelačních značek, včetně jejich zaměření, označení znakem výrobce a vyznačení letopočtu. Dokumentace pro zadání stavby může dále předepsat že cena položky ještě obsahuje například:
- zvláštní spojovací prostředky, rozebíratelnost konstrukce,
- osazení měřících zařízení a úpravy pro ně
- ochranná opatření před účinky bludných proudů
- ochranu před přepětím.</t>
  </si>
  <si>
    <t>3332A1</t>
  </si>
  <si>
    <t>MOSTNÍ OPĚRY A KŘÍDLA Z GABIONŮ RUČNĚ ROVNANÝCH, DRÁT O2,2MM, POVRCHOVÁ ÚPRAVA Zn + Al</t>
  </si>
  <si>
    <t>3332A2</t>
  </si>
  <si>
    <t>MOSTNÍ OPĚRY A KŘÍDLA Z GABIONŮ RUČNĚ ROVNANÝCH, DRÁT O2,2MM, POVRCHOVÁ ÚPRAVA Zn + Al + PVC</t>
  </si>
  <si>
    <t>3332A3</t>
  </si>
  <si>
    <t>MOSTNÍ OPĚRY A KŘÍDLA Z GABIONŮ RUČNĚ ROVNANÝCH, DRÁT O2,2MM, POVRCHOVÁ ÚPRAVA Zn + Al + PA6</t>
  </si>
  <si>
    <t>3332A4</t>
  </si>
  <si>
    <t>MOSTNÍ OPĚRY A KŘÍDLA Z GABIONŮ RUČNĚ ROVNANÝCH, DRÁT O2,7MM, POVRCHOVÁ ÚPRAVA Zn + Al</t>
  </si>
  <si>
    <t>3332A5</t>
  </si>
  <si>
    <t>MOSTNÍ OPĚRY A KŘÍDLA Z GABIONŮ RUČNĚ ROVNANÝCH, DRÁT O2,7MM, POVRCHOVÁ ÚPRAVA Zn + Al + PVC</t>
  </si>
  <si>
    <t>3332A6</t>
  </si>
  <si>
    <t>MOSTNÍ OPĚRY A KŘÍDLA Z GABIONŮ RUČNĚ ROVNANÝCH, DRÁT O2,7MM, POVRCHOVÁ ÚPRAVA Zn + Al + PA6</t>
  </si>
  <si>
    <t>3332A7</t>
  </si>
  <si>
    <t>MOSTNÍ OPĚRY A KŘÍDLA Z GABIONŮ RUČNĚ ROVNANÝCH, DRÁT O4,0MM, POVRCHOVÁ ÚPRAVA Zn + Al</t>
  </si>
  <si>
    <t>3332A8</t>
  </si>
  <si>
    <t>MOSTNÍ OPĚRY A KŘÍDLA Z GABIONŮ RUČNĚ ROVNANÝCH, DRÁT O4,0MM, POVRCHOVÁ ÚPRAVA Zn + Al + PVC</t>
  </si>
  <si>
    <t>3332A9</t>
  </si>
  <si>
    <t>MOSTNÍ OPĚRY A KŘÍDLA Z GABIONŮ RUČNĚ ROVNANÝCH, DRÁT O4,0MM, POVRCHOVÁ ÚPRAVA Zn + Al + PA6</t>
  </si>
  <si>
    <t>3332B1</t>
  </si>
  <si>
    <t>MOSTNÍ OPĚRY A KŘÍDLA Z GABIONŮ SYPANÝCH, DRÁT O2,2MM, POVRCHOVÁ ÚPRAVA Zn + Al</t>
  </si>
  <si>
    <t>3332B2</t>
  </si>
  <si>
    <t>MOSTNÍ OPĚRY A KŘÍDLA Z GABIONŮ SYPANÝCH, DRÁT O2,2MM, POVRCHOVÁ ÚPRAVA Zn + Al + PVC</t>
  </si>
  <si>
    <t>3332B3</t>
  </si>
  <si>
    <t>3332B4</t>
  </si>
  <si>
    <t>MOSTNÍ OPĚRY A KŘÍDLA Z GABIONŮ SYPANÝCH, DRÁT O2,7MM, POVRCHOVÁ ÚPRAVA Zn + Al</t>
  </si>
  <si>
    <t>3332B5</t>
  </si>
  <si>
    <t>MOSTNÍ OPĚRY A KŘÍDLA Z GABIONŮ SYPANÝCH, DRÁT O2,7MM, POVRCHOVÁ ÚPRAVA Zn + Al + PVC</t>
  </si>
  <si>
    <t>3332B6</t>
  </si>
  <si>
    <t>MOSTNÍ OPĚRY A KŘÍDLA Z GABIONŮ SYPANÝCH, DRÁT O2,7MM, POVRCHOVÁ ÚPRAVA Zn + Al + PA6</t>
  </si>
  <si>
    <t>3332B7</t>
  </si>
  <si>
    <t>MOSTNÍ OPĚRY A KŘÍDLA Z GABIONŮ SYPANÝCH, DRÁT O4,0MM, POVRCHOVÁ ÚPRAVA Zn + Al</t>
  </si>
  <si>
    <t>3332B8</t>
  </si>
  <si>
    <t>MOSTNÍ OPĚRY A KŘÍDLA Z GABIONŮ SYPANÝCH, DRÁT O4,0MM, POVRCHOVÁ ÚPRAVA Zn + Al + PVC</t>
  </si>
  <si>
    <t>3332B9</t>
  </si>
  <si>
    <t>3332C1</t>
  </si>
  <si>
    <t>MOSTNÍ OPĚRY A KŘÍDLA Z GABIONŮ ČÁSTEČNĚ ROVNANÝCH, DRÁT O2,2MM, POVRCHOVÁ ÚPRAVA Zn + Al</t>
  </si>
  <si>
    <t>3332C2</t>
  </si>
  <si>
    <t>3332C3</t>
  </si>
  <si>
    <t>MOSTNÍ OPĚRY A KŘÍDLA Z GABIONŮ ČÁSTEČNĚ ROVNANÝCH, DRÁT O2,2MM, POVRCHOVÁ ÚPRAVA Zn + Al + PA6</t>
  </si>
  <si>
    <t>3332C4</t>
  </si>
  <si>
    <t>MOSTNÍ OPĚRY A KŘÍDLA Z GABIONŮ ČÁSTEČNĚ ROVNANÝCH, DRÁT O2,7MM, POVRCHOVÁ ÚPRAVA Zn + Al</t>
  </si>
  <si>
    <t>3332C5</t>
  </si>
  <si>
    <t>MOSTNÍ OPĚRY A KŘÍDLA Z GABIONŮ ČÁSTEČNĚ ROVNANÝCH, DRÁT O2,7MM, POVRCHOVÁ ÚPRAVA Zn + Al + PVC</t>
  </si>
  <si>
    <t>3332C6</t>
  </si>
  <si>
    <t>MOSTNÍ OPĚRY A KŘÍDLA Z GABIONŮ ČÁSTEČNĚ ROVNANÝCH, DRÁT O2,7MM, POVRCHOVÁ ÚPRAVA Zn + Al + PA6</t>
  </si>
  <si>
    <t>3332C7</t>
  </si>
  <si>
    <t>MOSTNÍ OPĚRY A KŘÍDLA Z GABIONŮ ČÁSTEČNĚ ROVNANÝCH, DRÁT O4,0MM, POVRCHOVÁ ÚPRAVA Zn + Al</t>
  </si>
  <si>
    <t>3332C8</t>
  </si>
  <si>
    <t>MOSTNÍ OPĚRY A KŘÍDLA Z GABIONŮ ČÁSTEČNĚ ROVNANÝCH, DRÁT O4,0MM, POVRCHOVÁ ÚPRAVA Zn + Al + PVC</t>
  </si>
  <si>
    <t>3332C9</t>
  </si>
  <si>
    <t>MOSTNÍ OPĚRY A KŘÍDLA Z GABIONŮ ČÁSTEČNĚ ROVNANÝCH, DRÁT O4,0MM, POVRCHOVÁ ÚPRAVA Zn + Al + PA6</t>
  </si>
  <si>
    <t>-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montážní dokumentace včetně technologického předpisu montáže,
- výplň, těsnění a tmelení spar a spojů,
- čištění konstrukce a odstranění všech vrubů (vrypy, otlačeniny a pod.),
- veškeré druhy opracování povrchů,
- veškeré druhy dílenských základů,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  podlití  patních  desek)  maltou,  betonem  nebo  jinou speciální hmotou, vyplnění jam zeminou,
- osazení nivelačních značek, včetně jejich zaměření, označení znakem výrobce a vyznačení letopočtu. Dokumentace pro zadání stavby může dále předepsat že cena položky ještě obsahuje například:
- zvláštní spojovací prostředky, rozebíratelnost konstrukce,
- osazení měřících zařízení a úpravy pro ně
- ochranná opatření před účinky bludných proudů
- ochranu před přepětím.</t>
  </si>
  <si>
    <t>VÝZTUŽ PYLONŮ ZAVĚŠENÝCH MOSTŮ ZE ŽELEZOBETONU Z OCELI 10 505 (B500B)</t>
  </si>
  <si>
    <t>33817A</t>
  </si>
  <si>
    <t>- dodání a osazení předepsaného sloupku včetně PKO
- případnou betonovou patku z předepsané třídy betonu
- nutné zemní práce</t>
  </si>
  <si>
    <t>33817B</t>
  </si>
  <si>
    <t>- dodání a osazení předepsaného sloupku, kotevní desky a spojovacího materiálu  včetně PKO
- zřízení a výplň kotevních otvorů
- předepsané podlití kotevních desek</t>
  </si>
  <si>
    <t>- dodání  čerstvého  betonu  (betonové  směsi)  požadované  kvality,  jeho  uložení  do požadovaného tvaru při jakékoliv hustotě výztuže, konzistenci čerstvého betonu a způsobu hutnění, ošetření a ochranu betonu,
- bednění  požadovaných  konstr. (i ztracené) s úpravou  dle požadované  kvality povrchu betonu, včetně odbedňovacích a odskružovacích prostředků,
- úpravy pro osazení výztuže,  kotevních prvků, doplňkových konstrukcí a vybavení,
- 
- opatření  povrchů  betonu  izolací  proti zemní vlhkosti v částech, kde přijdou do styku se zeminou nebo kamenivem,
- případné zřízení spojovací vrstvy u základů,
- úpravy pro osazení zařízení ochrany konstrukce proti vlivu bludných proudů</t>
  </si>
  <si>
    <t>33894A</t>
  </si>
  <si>
    <t>SLOUPKY OHRADNÍ A PLOTOVÉ KOVOVÉ KOTVENÉ DO PATEK NEBO BERANĚNÉ</t>
  </si>
  <si>
    <t>33894B</t>
  </si>
  <si>
    <t>- dodání  čerstvého  betonu  (betonové  směsi)  požadované  kvality,  jeho  uložení  do požadovaného tvaru při jakékoliv hustotě výztuže, konzistenci čerstvého betonu a způsobu hutnění, ošetření a ochranu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zřízení  všech  požadovaných  otvorů, kapes, výklenků, prostupů, dutin, drážek a pod., vč. ztížení práce a úprav  kolem nich,
- úpravy pro osazení výztuže, kotevních, doplňkových konstrukcí a vybavení,
- úpravy povrchu pro položení požadované izolace, povlaků a nátěrů, případně vyspravení,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případné zřízení spojovací vrstvy u základů,
- úpravy pro osazení zařízení ochrany konstrukce proti vlivu bludných proudů.</t>
  </si>
  <si>
    <t>- dodání  čerstvého  betonu  (betonové  směsi)  požadované  kvality,  jeho  uložení  do požadovaného tvaru při jakékoliv hustotě výztuže, konzistenci čerstvého betonu a způsobu hutnění, ošetření a ochranu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zřízení  všech  požadovaných  otvorů, kapes, výklenků, prostupů, dutin, drážek a pod., vč. ztížení práce a úprav  kolem nich,
- úpravy pro osazení výztuže, kotevních, doplňkových konstrukcí a vybavení,
- úpravy povrchu pro položení požadované izolace, povlaků a nátěrů, případně vyspravení,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t>
  </si>
  <si>
    <t>- dodání  čerstvého  betonu  (betonové  směsi)  požadované  kvality,  jeho  uložení  do požadovaného tvaru při jakékoliv hustotě výztuže, konzistenci čerstvého betonu a způsobu hutnění, ošetření a ochranu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zřízení  všech  požadovaných  otvorů, kapes, výklenků, prostupů, dutin, drážek a pod., vč. ztížení práce a úprav  kolem nich,
- úpravy pro osazení výztuže, kotevních, doplňkových konstrukcí a vybavení,
- ztížení práce u kabelových a injektážních trubek a ostatních zařízení osazovaných do betonu,
- úpravy povrchu pro položení požadované izolace, povlaků a nátěrů, případně vyspravení,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případné zřízení spojovací vrstvy u základů,
- úpravy pro osazení zařízení ochrany konstrukce proti vlivu bludných proudů.</t>
  </si>
  <si>
    <t>35517A</t>
  </si>
  <si>
    <t>STOKOVÉ ŽLABY Z DÍLCŮ KOV Z OCELI S235</t>
  </si>
  <si>
    <t>35517B</t>
  </si>
  <si>
    <t>STOKOVÉ ŽLABY Z DÍLCŮ KOV Z OCELI S355</t>
  </si>
  <si>
    <t>35517C</t>
  </si>
  <si>
    <t>STOKOVÉ ŽLABY Z DÍLCŮ KOV Z OCELI S460</t>
  </si>
  <si>
    <t>-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montážní dokumentace včetně technologického předpisu montáže,
- výplň, těsnění a tmelení spar a spojů,
- čištění konstrukce a odstranění všech vrubů (vrypy, otlačeniny a pod.),
- veškeré druhy opracování povrchů, 
- veškeré druhy dílenských základů,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  podlití  patních  desek)  maltou,  betonem  nebo  jinou speciální hmotou, vyplnění jam zeminou,
- osazení nivelačních značek, včetně jejich zaměření, označení znakem výrobce a vyznačení letopočtu. Dokumentace pro zadání stavby může dále předepsat, že cena položky ještě obsahuje například:
- osazení měřících zařízení a úpravy pro ně ,
- ochranná opatření před účinky bludných proudů,
- ochranu před přepětím.</t>
  </si>
  <si>
    <t>PORTÁL 1NOSNÍK 18M DZ DO 50M2 OBSL LÁV BEZ EL VYB MONT BEZ DOD</t>
  </si>
  <si>
    <t>PORTÁL 1NOSNÍK 18M DZ DO 50M2 BEZ LÁV BEZ EL VYB MONT BEZ DOD</t>
  </si>
  <si>
    <t>PORTÁL 1NOSNÍK 22M DZ DO 35M2 OBSL LÁV BEZ EL VYB MONT BEZ DOD</t>
  </si>
  <si>
    <t>PORTÁL 1NOSNÍK 22M DZ DO 35M2 BEZ OBSL LÁV S EL VYB DOD A MONT</t>
  </si>
  <si>
    <t>PORTÁL 1NOSNÍK 22M DZ DO 35M2 BEZ LÁV S EL VYB MONT BEZ DOD</t>
  </si>
  <si>
    <t>-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montážní dokumentace včetně technologického předpisu montáže,
- výplň, těsnění a tmelení spar a spojů,
- čištění konstrukce a odstranění všech vrubů (vrypy, otlačeniny a pod.),
- veškeré druhy opracování povrchů,
- veškeré druhy dílenských základů,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  podlití  patních  desek)  maltou,  betonem  nebo  jinou speciální hmotou, vyplnění jam zeminou,
- ochranná opatření před účinky bludných proudů
- ochranu před přepětím.</t>
  </si>
  <si>
    <t>4642A1</t>
  </si>
  <si>
    <t>ZPEVNĚNÉ PLOCHY Z GABIONŮ RUČNĚ ROVNANÝCH, DRÁT O2,2MM, POVRCHOVÁ ÚPRAVA Zn + Al</t>
  </si>
  <si>
    <t>4642A2</t>
  </si>
  <si>
    <t>4642A3</t>
  </si>
  <si>
    <t>4642B1</t>
  </si>
  <si>
    <t>ZPEVNĚNÉ PLOCHY Z GABIONŮ SYPANÝCH, DRÁT O2,2MM, POVRCHOVÁ ÚPRAVA Zn + Al</t>
  </si>
  <si>
    <t>4642B2</t>
  </si>
  <si>
    <t>ZPEVNĚNÉ PLOCHY Z GABIONŮ SYPANÝCH, DRÁT O2,2MM, POVRCHOVÁ ÚPRAVA Zn + Al + PVC</t>
  </si>
  <si>
    <t>4642B3</t>
  </si>
  <si>
    <t>56336</t>
  </si>
  <si>
    <t>VOZOVKOVÉ VRSTVY ZE ŠTĚRKODRTI TL. DO 300MM</t>
  </si>
  <si>
    <t>574Z0</t>
  </si>
  <si>
    <t>PŘÍPLATEK ZA ASFALTOVOU VOZOVKU SE SNÍŽENOU HLUČNOSTÍ</t>
  </si>
  <si>
    <t>- dodání všech předepsaných materiálů pro postřiky v předepsaném množství
- provedení dle předepsaného technologického předpisu
- zřízení vrstvy bez rozlišení šířky, pokládání vrstvy po etapách
- úpravu napojení, ukončení položka je určena pro obnovu asfaltového krytu drobných oprav a plošných rozpadů (vztahuje se na plochu jednotlivě do 800m2). Není určena pro souvislou obnovu asfaltového krytu (ta se vykáže položkami 572***) a pro výspravu výtluků (ta je zahrnuta v položkách 5779**).</t>
  </si>
  <si>
    <t>5774AB</t>
  </si>
  <si>
    <t>VRSTVY PRO OBNOVU A OPRAVY Z ASF BETONU ACO 8</t>
  </si>
  <si>
    <t>- dodání směsi v požadované kvalitě
- očištění podkladu
- uložení směsi dle předepsaného technologického předpisu, zhutnění vrstvy v předepsané tloušťce
- zřízení vrstvy bez rozlišení šířky, pokládání vrstvy po etapách, včetně pracovních spar a spojů
- úpravu napojení, ukončení podél obrubníků, dilatačních zařízení, odvodňovacích proužků, odvodňovačů, vpustí, šachet a pod.
- nezahrnuje postřiky, nátěry
- nezahrnuje těsnění podél obrubníků, dilatačních zařízení, odvodňovacích proužků, odvodňovačů, vpustí, šachet a pod.
- položka je určena pro obnovu asfaltového krytu drobných oprav a plošných rozpadů (vztahuje se na plochu jednotlivě do 10000m2). Není určena pro souvislou obnovu asfaltového krytu (ta se vykáže položkami 574*** a 575***) a pro výspravu výtluků (ta se vykáže položkami 5779**, vztahuje se na plochu jednotlivě do 10m2). -nezahrnuje očištění podkladu po veřejném provozu</t>
  </si>
  <si>
    <t>5774AE</t>
  </si>
  <si>
    <t>VRSTVY PRO OBNOVU A OPRAVY Z ASF BETONU ACO 11+, 11S</t>
  </si>
  <si>
    <t>5774AF</t>
  </si>
  <si>
    <t>VRSTVY PRO OBNOVU A OPRAVY Z ASF BETONU ACO 16</t>
  </si>
  <si>
    <t>- dodání směsi v požadované kvalitě
- očištění podkladu
- uložení směsi dle předepsaného technologického předpisu, zhutnění vrstvy v předepsané tloušťce
- zřízení vrstvy bez rozlišení šířky, pokládání vrstvy po etapách, včetně pracovních spar a spojů
- úpravu napojení, ukončení podél obrubníků, dilatačních zařízení, odvodňovacích proužků, odvodňovačů, vpustí, šachet a pod.
- nezahrnuje postřiky, nátěry
- nezahrnuje těsnění podél obrubníků, dilatačních zařízení, odvodňovacích proužků, odvodňovačů, vpustí, šachet a pod. položka je určena pro obnovu asfaltového krytu drobných oprav a plošných rozpadů (vztahuje se na plochu jednotlivě do 10000m2). Není určena pro souvislou obnovu asfaltového krytu (ta se vykáže položkami 574*** a 575***) a pro výspravu výtluků (ta se vykáže položkami 5779**, vztahuje se na plochu jednotlivě do 10m2). -nezahrnuje očištění podkladu po veřejném provozu</t>
  </si>
  <si>
    <t>5774AG</t>
  </si>
  <si>
    <t>VRSTVY PRO OBNOVU A OPRAVY Z ASF BETONU ACO 16S, 16+</t>
  </si>
  <si>
    <t>5774BB</t>
  </si>
  <si>
    <t>VRSTVY PRO OBNOVU A OPRAVY Z ASF BETONU ACO 8 MODIFIK</t>
  </si>
  <si>
    <t>5774BE</t>
  </si>
  <si>
    <t>VRSTVY PRO OBNOVU A OPRAVY Z ASF BETONU ACO 11+, 11S MODIFIK</t>
  </si>
  <si>
    <t>5774BF</t>
  </si>
  <si>
    <t>VRSTVY PRO OBNOVU A OPRAVY Z ASF BETONU ACO 16 MODIFIK</t>
  </si>
  <si>
    <t>5774BG</t>
  </si>
  <si>
    <t>VRSTVY PRO OBNOVU A OPRAVY Z ASF BETONU ACO 16S, 16+ MODIFIK</t>
  </si>
  <si>
    <t>5774CF</t>
  </si>
  <si>
    <t>VRSTVY PRO OBNOVU A OPRAVY Z ASF BETONU ACL 16</t>
  </si>
  <si>
    <t>5774CG</t>
  </si>
  <si>
    <t>VRSTVY PRO OBNOVU A OPRAVY Z ASF BETONU ACL 16S, 16+</t>
  </si>
  <si>
    <t>5774CH</t>
  </si>
  <si>
    <t>VRSTVY PRO OBNOVU A OPRAVY Z ASF BETONU ACL 22</t>
  </si>
  <si>
    <t>5774CI</t>
  </si>
  <si>
    <t>VRSTVY PRO OBNOVU A OPRAVY Z ASF BETONU ACL 22+, 22S</t>
  </si>
  <si>
    <t>5774DF</t>
  </si>
  <si>
    <t>5774DG</t>
  </si>
  <si>
    <t>5774DH</t>
  </si>
  <si>
    <t>5774DI</t>
  </si>
  <si>
    <t>5774EG</t>
  </si>
  <si>
    <t>VRSTVY PRO OBNOVU A OPRAVY Z ASF BETONU ACP 16+, 16S</t>
  </si>
  <si>
    <t>5774EI</t>
  </si>
  <si>
    <t>VRSTVY PRO OBNOVU A OPRAVY Z ASF BETONU ACP 22+, 22S</t>
  </si>
  <si>
    <t>5774FG</t>
  </si>
  <si>
    <t>VRSTVY PRO OBNOVU A OPRAVY Z ASF BETONU ACP 16+, 16S MODIFIK</t>
  </si>
  <si>
    <t>5774FI</t>
  </si>
  <si>
    <t>VRSTVY PRO OBNOVU A OPRAVY Z ASF BETONU ACP 22+, 22S MODIFIK</t>
  </si>
  <si>
    <t>5774IA</t>
  </si>
  <si>
    <t>- dodání směsi v požadované kvalitě
- očištění podkladu
- uložení směsi dle předepsaného technologického předpisu, zhutnění vrstvy v předepsané tloušťce
- zřízení vrstvy bez rozlišení šířky, pokládání vrstvy po etapách, včetně pracovních spar a spojů
- úpravu napojení, ukončení podél obrubníků, dilatačních zařízení, odvodňovacích proužků, odvodňovačů, vpustí, šachet a pod.
- nezahrnuje postřiky, nátěry
- nezahrnuje těsnění podél obrubníků, dilatačních zařízení, odvodňovacích proužků, odvodňovačů, vpustí, šachet a pod.
- položka je určena pro obnovu asfaltového krytu drobných oprav a plošných rozpadů (vztahuje se na plochu jednotlivě do 10000m2). Není určena pro souvislou obnovu asfaltového krytu (ta se vykáže položkami 574*** a 575***) a pro výspravu výtluků (ta se vykáže položkami 5779**, vztahuje se na plochu jednotlivě do 10m2).
- nezahrnuje očištění podkladu po veřejném provozu</t>
  </si>
  <si>
    <t>5774IB</t>
  </si>
  <si>
    <t>5774IC</t>
  </si>
  <si>
    <t>5774ID</t>
  </si>
  <si>
    <t>5774IE</t>
  </si>
  <si>
    <t>5774IF</t>
  </si>
  <si>
    <t>5774IG</t>
  </si>
  <si>
    <t>5774JA</t>
  </si>
  <si>
    <t>- dodání směsi v požadované kvalitě
- očištění podkladu
- uložení směsi dle předepsaného technologického předpisu, zhutnění vrstvy v předepsané tloušťce
- zřízení vrstvy bez rozlišení šířky, pokládání vrstvy po etapách, včetně pracovních spar a spojů
- úpravu napojení, ukončení podél obrubníků, dilatačních zařízení, odvodňovacích proužků, odvodňovačů, vpustí, šachet a pod.
- nezahrnuje postřiky, nátěry
- nezahrnuje těsnění podél obrubníků, dilatačních zařízení, odvodňovacích proužků, odvodňovačů, vpustí, šachet a pod.
- položka je určena pro obnovu asfaltového krytu drobných oprav a plošných rozpadů (vztahuje se na plochu jednotlivě do 1000m2). Není určena pro souvislou obnovu asfaltového krytu (ta se vykáže položkami 574*** a 575***) a pro výspravu výtluků (ta se vykáže položkami 5779**, vztahuje se na plochu jednotlivě do 10m2).
- nezahrnuje očištění podkladu po veřejném provozu</t>
  </si>
  <si>
    <t>5774JB</t>
  </si>
  <si>
    <t>5774JC</t>
  </si>
  <si>
    <t>5774JD</t>
  </si>
  <si>
    <t>5774JE</t>
  </si>
  <si>
    <t>5774JF</t>
  </si>
  <si>
    <t>5774JG</t>
  </si>
  <si>
    <t>5774LB</t>
  </si>
  <si>
    <t>VRSTVY PRO OBNOVU A OPRAVY Z LITÉHO ASFALTU MA 8</t>
  </si>
  <si>
    <t>5774LD</t>
  </si>
  <si>
    <t>VRSTVY PRO OBNOVU A OPRAVY Z LITÉHO ASFALTU MA 11</t>
  </si>
  <si>
    <t>5774LF</t>
  </si>
  <si>
    <t>VRSTVY PRO OBNOVU A OPRAVY Z LITÉHO ASFALTU MA 16</t>
  </si>
  <si>
    <t>5774MB</t>
  </si>
  <si>
    <t>5774MD</t>
  </si>
  <si>
    <t>5774MF</t>
  </si>
  <si>
    <t>zdrsnění stávající asfaltové vozovky předepsaným způsobem</t>
  </si>
  <si>
    <t>57B10</t>
  </si>
  <si>
    <t>ELIMINACE VLIVU LEDOVÝCH JEVŮ SMĚSÍ ABRAZIVA A MODIFIKOVANÉ PRYSKYŘICE</t>
  </si>
  <si>
    <t>- úprava stávající  vozovky předepsaným způsobem</t>
  </si>
  <si>
    <t>57B20</t>
  </si>
  <si>
    <t>ZVÝŠENÍ DRSNOSTI KAMENIVEM A EPOXIDOVOU PRYSKYŘICÍ A OPTICKÉ ZVÝRAZNĚNÍ BARVOU</t>
  </si>
  <si>
    <t>62592</t>
  </si>
  <si>
    <t>položka zahrnuje:
- provedení předepsané úpravy</t>
  </si>
  <si>
    <t>- položka zahrnuje vedle vlastních vrat a vrátek i rámy, rošty, lišty, kování, podpěrné, závěsné, upevňovací prvky, spojovací a těsnící materiál, pomocný materiál, kompletní povrchovou úpravu, jsou zahrnuty i sloupky včetně kotvení, základové patky a nutných zemních prací.
- je zahrnuto drobné zasklení nebo jiná předepsaná výplň.
- součástí položky je  případně i ostnatý drát, uvažovaná plocha se pak vypočítává po horní hranu drátu.</t>
  </si>
  <si>
    <t>položka zahrnuje:
- dodání zábradlí včetně předepsané povrchové úpravy
- osazení sloupků zaberaněním nebo osazením do betonových bloků (včetně betonových bloků a nutných zemních prací)
- případné bednění ( trubku) betonové patky v gabionové zdi</t>
  </si>
  <si>
    <t>položka zahrnuje:
- dodání zábradlí bez ohledu na materiál sloupků (ocel, kompozit) včetně předepsané povrchové úpravy
- osazení sloupků zaberaněním nebo osazením do betonových bloků bez ohledu na jejich materiál (včetně betonových bloků a nutných zemních prací)
- případné bednění ( trubku) betonové patky v gabionové zdi</t>
  </si>
  <si>
    <t>917525</t>
  </si>
  <si>
    <t>SILNIČNÍ OBRUBY Z PLASTOVÝCH OBRUBNÍKŮ ŠÍŘKY DO 200MM</t>
  </si>
  <si>
    <t>Položka zahrnuje:
- dodání a pokládku silničních obrubníků z recyklované pryže o rozměrech předepsaných zadávací dokumentací
- lože předepsané zadávací dokumentací.</t>
  </si>
  <si>
    <t>918113</t>
  </si>
  <si>
    <t>ČELA PROPUSTU Z BETONU DO C 16/20</t>
  </si>
  <si>
    <t>Položka zahrnuje kompletní čelo (základ, dřík, římsu)
- dodání  čerstvého  betonu  (betonové  směsi)  požadované  kvality,  jeho  uložení  do požadovaného tvaru při jakékoliv hustotě výztuže, konzistenci čerstvého betonu a způsobu hutnění, ošetření a ochranu betonu,
- dodání a osazení výztuže,
- případně dokumentací předepsaný kamenný obklad,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t>
  </si>
  <si>
    <t>918114</t>
  </si>
  <si>
    <t>ČELA PROPUSTU Z BETONU DO C 25/30</t>
  </si>
  <si>
    <t>918115</t>
  </si>
  <si>
    <t>ČELA PROPUSTU Z BETONU DO C 30/37</t>
  </si>
  <si>
    <t>91811</t>
  </si>
  <si>
    <t>ČELA PROPUSTU Z BETONU BEZ ROZLIŠENÍ</t>
  </si>
  <si>
    <t>918512</t>
  </si>
  <si>
    <t>ČELA PROPUSTU Z KAMENE NA MC</t>
  </si>
  <si>
    <t>918513</t>
  </si>
  <si>
    <t>93531</t>
  </si>
  <si>
    <t>ŽLABY A RIGOLY MONOLITICKÉ BETONOVÉ PRŮŘEZ 0,09 M2</t>
  </si>
  <si>
    <t>93532</t>
  </si>
  <si>
    <t>ŽLABY A RIGOLY MONOLITICKÉ BETONOVÉ PRŮŘEZ 0,12 M2</t>
  </si>
  <si>
    <t>93658</t>
  </si>
  <si>
    <t>015621</t>
  </si>
  <si>
    <t>015622</t>
  </si>
  <si>
    <t>0501</t>
  </si>
  <si>
    <t>PRAŽEC DŘEVĚNÝ</t>
  </si>
  <si>
    <t>0502</t>
  </si>
  <si>
    <t>PRAŽEC DŘEVĚNÝ UŽITÝ</t>
  </si>
  <si>
    <t>05031</t>
  </si>
  <si>
    <t>05042</t>
  </si>
  <si>
    <t>05051</t>
  </si>
  <si>
    <t>05052</t>
  </si>
  <si>
    <t>05053</t>
  </si>
  <si>
    <t>05054</t>
  </si>
  <si>
    <t>05061</t>
  </si>
  <si>
    <t>05071</t>
  </si>
  <si>
    <t>05081</t>
  </si>
  <si>
    <t>05091</t>
  </si>
  <si>
    <t>050A1</t>
  </si>
  <si>
    <t>050B1</t>
  </si>
  <si>
    <t>050D</t>
  </si>
  <si>
    <t>PRAŽEC MOSTNICE DŘ.</t>
  </si>
  <si>
    <t>050E</t>
  </si>
  <si>
    <t>PRAŽEC OCELOVÝ Y</t>
  </si>
  <si>
    <t>0513</t>
  </si>
  <si>
    <t>KOLEJNICE E 60 E2</t>
  </si>
  <si>
    <t>0514</t>
  </si>
  <si>
    <t>KOLEJNICE E 60 E2 DLOUHÉ KOLEJOVÉ PASY</t>
  </si>
  <si>
    <t>0515</t>
  </si>
  <si>
    <t>0516</t>
  </si>
  <si>
    <t>0517</t>
  </si>
  <si>
    <t>0518</t>
  </si>
  <si>
    <t>KOLEJNICE E 49 E1</t>
  </si>
  <si>
    <t>0519</t>
  </si>
  <si>
    <t>KOLEJNICE E 49 E1 DLOUHÉ KOLEJOVÉ PASY</t>
  </si>
  <si>
    <t>051A</t>
  </si>
  <si>
    <t>051B</t>
  </si>
  <si>
    <t>051C</t>
  </si>
  <si>
    <t>051D</t>
  </si>
  <si>
    <t>051E</t>
  </si>
  <si>
    <t>051F</t>
  </si>
  <si>
    <t>KOLEJNICE E JINÁ ( 54 E2, 54 E3 APOD. )</t>
  </si>
  <si>
    <t>051G</t>
  </si>
  <si>
    <t>052133</t>
  </si>
  <si>
    <t>052143</t>
  </si>
  <si>
    <t>052152</t>
  </si>
  <si>
    <t>052153</t>
  </si>
  <si>
    <t>052172</t>
  </si>
  <si>
    <t>052173</t>
  </si>
  <si>
    <t>052192</t>
  </si>
  <si>
    <t>052193</t>
  </si>
  <si>
    <t>0521A2</t>
  </si>
  <si>
    <t>0521A3</t>
  </si>
  <si>
    <t>0521B3</t>
  </si>
  <si>
    <t>0521C2</t>
  </si>
  <si>
    <t>0521C3</t>
  </si>
  <si>
    <t>0521D2</t>
  </si>
  <si>
    <t>0521D3</t>
  </si>
  <si>
    <t>0521E2</t>
  </si>
  <si>
    <t>0521E3</t>
  </si>
  <si>
    <t>0521F2</t>
  </si>
  <si>
    <t>0521F3</t>
  </si>
  <si>
    <t>0521G2</t>
  </si>
  <si>
    <t>0521G3</t>
  </si>
  <si>
    <t>0521H2</t>
  </si>
  <si>
    <t>0521H3</t>
  </si>
  <si>
    <t>0521I3</t>
  </si>
  <si>
    <t>052213</t>
  </si>
  <si>
    <t>052233</t>
  </si>
  <si>
    <t>052242</t>
  </si>
  <si>
    <t>052243</t>
  </si>
  <si>
    <t>052252</t>
  </si>
  <si>
    <t>052253</t>
  </si>
  <si>
    <t>052262</t>
  </si>
  <si>
    <t>052263</t>
  </si>
  <si>
    <t>052272</t>
  </si>
  <si>
    <t>052273</t>
  </si>
  <si>
    <t>052292</t>
  </si>
  <si>
    <t>052293</t>
  </si>
  <si>
    <t>0522B2</t>
  </si>
  <si>
    <t>0522B3</t>
  </si>
  <si>
    <t>0522C2</t>
  </si>
  <si>
    <t>0522C3</t>
  </si>
  <si>
    <t>0522E2</t>
  </si>
  <si>
    <t>0522E3</t>
  </si>
  <si>
    <t>0522F2</t>
  </si>
  <si>
    <t>0522F3</t>
  </si>
  <si>
    <t>0522G3</t>
  </si>
  <si>
    <t>0522H3</t>
  </si>
  <si>
    <t>052312</t>
  </si>
  <si>
    <t>052322</t>
  </si>
  <si>
    <t>052332</t>
  </si>
  <si>
    <t>052342</t>
  </si>
  <si>
    <t>052352</t>
  </si>
  <si>
    <t>052362</t>
  </si>
  <si>
    <t>052372</t>
  </si>
  <si>
    <t>052392</t>
  </si>
  <si>
    <t>0523B2</t>
  </si>
  <si>
    <t>0523C2</t>
  </si>
  <si>
    <t>0523E2</t>
  </si>
  <si>
    <t>0523G2</t>
  </si>
  <si>
    <t>052442</t>
  </si>
  <si>
    <t>052452</t>
  </si>
  <si>
    <t>052472</t>
  </si>
  <si>
    <t>052492</t>
  </si>
  <si>
    <t>0524B2</t>
  </si>
  <si>
    <t>0524C2</t>
  </si>
  <si>
    <t>0524E2</t>
  </si>
  <si>
    <t>0524G2</t>
  </si>
  <si>
    <t>053143</t>
  </si>
  <si>
    <t>053152</t>
  </si>
  <si>
    <t>053153</t>
  </si>
  <si>
    <t>053172</t>
  </si>
  <si>
    <t>053173</t>
  </si>
  <si>
    <t>053192</t>
  </si>
  <si>
    <t>053193</t>
  </si>
  <si>
    <t>0531A2</t>
  </si>
  <si>
    <t>0531A3</t>
  </si>
  <si>
    <t>0531B3</t>
  </si>
  <si>
    <t>0531C2</t>
  </si>
  <si>
    <t>0531C3</t>
  </si>
  <si>
    <t>0531D2</t>
  </si>
  <si>
    <t>0531D3</t>
  </si>
  <si>
    <t>0531E2</t>
  </si>
  <si>
    <t>0531E3</t>
  </si>
  <si>
    <t>0531F2</t>
  </si>
  <si>
    <t>0531F3</t>
  </si>
  <si>
    <t>0531G2</t>
  </si>
  <si>
    <t>0531G3</t>
  </si>
  <si>
    <t>0531H2</t>
  </si>
  <si>
    <t>0531H3</t>
  </si>
  <si>
    <t>0531I3</t>
  </si>
  <si>
    <t>053213</t>
  </si>
  <si>
    <t>053233</t>
  </si>
  <si>
    <t>053242</t>
  </si>
  <si>
    <t>053243</t>
  </si>
  <si>
    <t>053252</t>
  </si>
  <si>
    <t>053253</t>
  </si>
  <si>
    <t>053262</t>
  </si>
  <si>
    <t>053263</t>
  </si>
  <si>
    <t>053272</t>
  </si>
  <si>
    <t>053273</t>
  </si>
  <si>
    <t>053292</t>
  </si>
  <si>
    <t>053293</t>
  </si>
  <si>
    <t>0532B2</t>
  </si>
  <si>
    <t>0532B3</t>
  </si>
  <si>
    <t>0532C2</t>
  </si>
  <si>
    <t>0532C3</t>
  </si>
  <si>
    <t>0532E2</t>
  </si>
  <si>
    <t>0532E3</t>
  </si>
  <si>
    <t>0532F2</t>
  </si>
  <si>
    <t>0532F3</t>
  </si>
  <si>
    <t>0532G3</t>
  </si>
  <si>
    <t>0532H3</t>
  </si>
  <si>
    <t>053312</t>
  </si>
  <si>
    <t>053322</t>
  </si>
  <si>
    <t>053332</t>
  </si>
  <si>
    <t>053342</t>
  </si>
  <si>
    <t>053352</t>
  </si>
  <si>
    <t>053362</t>
  </si>
  <si>
    <t>053372</t>
  </si>
  <si>
    <t>053392</t>
  </si>
  <si>
    <t>0533B2</t>
  </si>
  <si>
    <t>0533C2</t>
  </si>
  <si>
    <t>0533E2</t>
  </si>
  <si>
    <t>0533G2</t>
  </si>
  <si>
    <t>053442</t>
  </si>
  <si>
    <t>053452</t>
  </si>
  <si>
    <t>053472</t>
  </si>
  <si>
    <t>053492</t>
  </si>
  <si>
    <t>0534B2</t>
  </si>
  <si>
    <t>0534C2</t>
  </si>
  <si>
    <t>0534E2</t>
  </si>
  <si>
    <t>0534G2</t>
  </si>
  <si>
    <t>0543J1</t>
  </si>
  <si>
    <t>055193</t>
  </si>
  <si>
    <t>0551B3</t>
  </si>
  <si>
    <t>055261</t>
  </si>
  <si>
    <t>055293</t>
  </si>
  <si>
    <t>0552B3</t>
  </si>
  <si>
    <t>055331</t>
  </si>
  <si>
    <t>055332</t>
  </si>
  <si>
    <t>055351</t>
  </si>
  <si>
    <t>055352</t>
  </si>
  <si>
    <t>055361</t>
  </si>
  <si>
    <t>055362</t>
  </si>
  <si>
    <t>055391</t>
  </si>
  <si>
    <t>055392</t>
  </si>
  <si>
    <t>0553B1</t>
  </si>
  <si>
    <t>0553B2</t>
  </si>
  <si>
    <t>055451</t>
  </si>
  <si>
    <t>055452</t>
  </si>
  <si>
    <t>055491</t>
  </si>
  <si>
    <t>055492</t>
  </si>
  <si>
    <t>0554B1</t>
  </si>
  <si>
    <t>0554B2</t>
  </si>
  <si>
    <t>056311</t>
  </si>
  <si>
    <t>056321</t>
  </si>
  <si>
    <t>056331</t>
  </si>
  <si>
    <t>056341</t>
  </si>
  <si>
    <t>056411</t>
  </si>
  <si>
    <t>056421</t>
  </si>
  <si>
    <t>057133</t>
  </si>
  <si>
    <t>057143</t>
  </si>
  <si>
    <t>057211</t>
  </si>
  <si>
    <t>057212</t>
  </si>
  <si>
    <t>057233</t>
  </si>
  <si>
    <t>057311</t>
  </si>
  <si>
    <t>057312</t>
  </si>
  <si>
    <t>057321</t>
  </si>
  <si>
    <t>057322</t>
  </si>
  <si>
    <t>057331</t>
  </si>
  <si>
    <t>057332</t>
  </si>
  <si>
    <t>057341</t>
  </si>
  <si>
    <t>057342</t>
  </si>
  <si>
    <t>057431</t>
  </si>
  <si>
    <t>057432</t>
  </si>
  <si>
    <t>057441</t>
  </si>
  <si>
    <t>057442</t>
  </si>
  <si>
    <t>058101</t>
  </si>
  <si>
    <t>058102</t>
  </si>
  <si>
    <t>058103</t>
  </si>
  <si>
    <t>LEPENÝ IZOLOVANÝ STYK ( LIS ) 60 TEPELNĚ OPRACOVANÝ PŘÍMÝ</t>
  </si>
  <si>
    <t>LEPENÝ IZOLOVANÝ STYK ( LIS ) 60 TEPELNĚ OPRACOVANÝ OHNUTÝ</t>
  </si>
  <si>
    <t>LEPENÝ IZOLOVANÝ STYK ( LIS ) 60 TEPELNĚ NEOPRACOVANÝ PŘÍMÝ</t>
  </si>
  <si>
    <t>LEPENÝ IZOLOVANÝ STYK ( LIS ) 60 TEPELNĚ NEOPRACOVANÝ OHNUTÝ</t>
  </si>
  <si>
    <t>LEPENÝ IZOLOVANÝ STYK ( LIS ) 49 TEPELNĚ OPRACOVANÝ OHNUTÝ</t>
  </si>
  <si>
    <t>LEPENÝ IZOLOVANÝ STYK ( LIS ) 49 TEPELNĚ NEOPRACOVANÝ PŘÍMÝ</t>
  </si>
  <si>
    <t>LEPENÝ IZOLOVANÝ STYK ( LIS ) 49 TEPELNĚ NEOPRACOVANÝ OHNUTÝ</t>
  </si>
  <si>
    <t>058313</t>
  </si>
  <si>
    <t>JAZYK VÝHYBKY S OPORNICÍ TEPELNĚ OPRACOVANÝ 60 1:6,6-190</t>
  </si>
  <si>
    <t>058314</t>
  </si>
  <si>
    <t>JAZYK VÝHYBKY S OPORNICÍ TEPELNĚ OPRACOVANÝ 60 1:7,5-190</t>
  </si>
  <si>
    <t>058315</t>
  </si>
  <si>
    <t>JAZYK VÝHYBKY S OPORNICÍ TEPELNĚ OPRACOVANÝ 60 1:9-190</t>
  </si>
  <si>
    <t>058317</t>
  </si>
  <si>
    <t>JAZYK VÝHYBKY S OPORNICÍ TEPELNĚ OPRACOVANÝ 60 1:9-300</t>
  </si>
  <si>
    <t>058319</t>
  </si>
  <si>
    <t>JAZYK VÝHYBKY S OPORNICÍ TEPELNĚ OPRACOVANÝ 60 1:11-300</t>
  </si>
  <si>
    <t>05831C</t>
  </si>
  <si>
    <t>JAZYK VÝHYBKY S OPORNICÍ TEPELNĚ OPRACOVANÝ 60 1:12-500</t>
  </si>
  <si>
    <t>05831E</t>
  </si>
  <si>
    <t>JAZYK VÝHYBKY S OPORNICÍ TEPELNĚ OPRACOVANÝ 60 1:14-760</t>
  </si>
  <si>
    <t>05831G</t>
  </si>
  <si>
    <t>JAZYK VÝHYBKY S OPORNICÍ TEPELNĚ OPRACOVANÝ 60 1:18,5-1200</t>
  </si>
  <si>
    <t>05831I</t>
  </si>
  <si>
    <t>JAZYK VÝHYBKY S OPORNICÍ TEPELNĚ OPRACOVANÝ 60 1:26,5-2500-PHS</t>
  </si>
  <si>
    <t>058323</t>
  </si>
  <si>
    <t>JAZYK VÝHYBKY S OPORNICÍ TEPELNĚ OPRACOVANÝ 49 1:6,6-190</t>
  </si>
  <si>
    <t>058324</t>
  </si>
  <si>
    <t>JAZYK VÝHYBKY S OPORNICÍ TEPELNĚ OPRACOVANÝ 49 1:7,5-190</t>
  </si>
  <si>
    <t>058325</t>
  </si>
  <si>
    <t>JAZYK VÝHYBKY S OPORNICÍ TEPELNĚ OPRACOVANÝ 49 1:9-190</t>
  </si>
  <si>
    <t>058327</t>
  </si>
  <si>
    <t>JAZYK VÝHYBKY S OPORNICÍ TEPELNĚ OPRACOVANÝ 49 1:9-300</t>
  </si>
  <si>
    <t>058329</t>
  </si>
  <si>
    <t>JAZYK VÝHYBKY S OPORNICÍ TEPELNĚ OPRACOVANÝ 49 1:11-300</t>
  </si>
  <si>
    <t>05832C</t>
  </si>
  <si>
    <t>JAZYK VÝHYBKY S OPORNICÍ TEPELNĚ OPRACOVANÝ 49 1:12-500</t>
  </si>
  <si>
    <t>JAZYK VÝHYBKY S OPORNICÍ TEPELNĚ OPRACOVANÝ 49 1:14-760</t>
  </si>
  <si>
    <t>05832G</t>
  </si>
  <si>
    <t>JAZYK VÝHYBKY S OPORNICÍ TEPELNĚ OPRACOVANÝ 49 1:18,5-1200</t>
  </si>
  <si>
    <t>05832I</t>
  </si>
  <si>
    <t>JAZYK VÝHYBKY S OPORNICÍ TEPELNĚ OPRACOVANÝ 49 1:26,5-2500-PHS</t>
  </si>
  <si>
    <t>058511</t>
  </si>
  <si>
    <t>DOTLAČOVACÍ VÁLEČKOVÁ STOLIČKA</t>
  </si>
  <si>
    <t>05852</t>
  </si>
  <si>
    <t>OMEZOVAČ POLOHY JAZYKA VÝHYBKY</t>
  </si>
  <si>
    <t>05853</t>
  </si>
  <si>
    <t>RUČNÍ PŘESTAVNÍK ( BEZ NÁVĚSTNÍHO TĚLESA )</t>
  </si>
  <si>
    <t>05840</t>
  </si>
  <si>
    <t>ČELISŤOVÝ ZÁVĚR</t>
  </si>
  <si>
    <t>058403</t>
  </si>
  <si>
    <t>NADZVEDÁVACÍ VÁLEČKOVÁ STOLIČKA PRO TVAR 1:6,6-190</t>
  </si>
  <si>
    <t>058404</t>
  </si>
  <si>
    <t>NADZVEDÁVACÍ VÁLEČKOVÁ STOLIČKA PRO TVAR 1:7,5-190</t>
  </si>
  <si>
    <t>058405</t>
  </si>
  <si>
    <t>NADZVEDÁVACÍ VÁLEČKOVÁ STOLIČKA PRO TVAR 1:9-190</t>
  </si>
  <si>
    <t>058407</t>
  </si>
  <si>
    <t>NADZVEDÁVACÍ VÁLEČKOVÁ STOLIČKA PRO TVAR 1:9-300</t>
  </si>
  <si>
    <t>058409</t>
  </si>
  <si>
    <t>NADZVEDÁVACÍ VÁLEČKOVÁ STOLIČKA PRO TVAR 1:11-300</t>
  </si>
  <si>
    <t>05840C</t>
  </si>
  <si>
    <t>NADZVEDÁVACÍ VÁLEČKOVÁ STOLIČKA PRO TVAR 1:12-500</t>
  </si>
  <si>
    <t>05840E</t>
  </si>
  <si>
    <t>NADZVEDÁVACÍ VÁLEČKOVÁ STOLIČKA PRO TVAR 1:14-760</t>
  </si>
  <si>
    <t>05840G</t>
  </si>
  <si>
    <t>NADZVEDÁVACÍ VÁLEČKOVÁ STOLIČKA PRO TVAR 1:18,5-1200</t>
  </si>
  <si>
    <t>05840I</t>
  </si>
  <si>
    <t>NADZVEDÁVACÍ VÁLEČKOVÁ STOLIČKA PRO TVAR 1 :26,5-2500-PHS</t>
  </si>
  <si>
    <t>05855</t>
  </si>
  <si>
    <t>PRODLOUŽENÍ KLUZNÉ STOLIČKY PRO SNÍMAČ POLOHY JAZYKŮ</t>
  </si>
  <si>
    <t>05861</t>
  </si>
  <si>
    <t>PŘECHODOVÁ KOLEJNICE 60 E2 / 49 E1</t>
  </si>
  <si>
    <t>05862</t>
  </si>
  <si>
    <t>PŘECHODOVÁ KOLEJNICE 60 E2 / R 65</t>
  </si>
  <si>
    <t>05863</t>
  </si>
  <si>
    <t>PŘECHODOVÁ KOLEJNICE 49 E1 / R 65</t>
  </si>
  <si>
    <t>05871</t>
  </si>
  <si>
    <t>PŘÍPLATEK Z A KONSTRUKCI A VÝROBU OBLOUKOVÉ VÝHYBKY ( BEZ ROZLIŠENÍ TVARU )</t>
  </si>
  <si>
    <t>058723</t>
  </si>
  <si>
    <t>PŘÍPLATEK ZA MANGANOVÝ MONOBLOK 60 E2 PRO TVAR 1:6,6-190</t>
  </si>
  <si>
    <t>058724</t>
  </si>
  <si>
    <t>PŘÍPLATEK ZA MANGANOVÝ MONOBLOK 60 E2 PRO TVAR 1:7,5-190</t>
  </si>
  <si>
    <t>058733</t>
  </si>
  <si>
    <t>PŘÍPLATEK ZA TEPELNÉ OPRACOVÁNÍ CELÉ VÝHYBKY PRO TVAR 1:6,6-190</t>
  </si>
  <si>
    <t>058734</t>
  </si>
  <si>
    <t>PŘÍPLATEK ZA TEPELNÉ OPRACOVÁNÍ CELÉ VÝHYBKY PRO TVAR 1:7,5-190</t>
  </si>
  <si>
    <t>058735</t>
  </si>
  <si>
    <t>PŘÍPLATEK ZA TEPELNÉ OPRACOVÁNÍ CELÉ VÝHYBKY PRO TVAR 1:9-190</t>
  </si>
  <si>
    <t>058737</t>
  </si>
  <si>
    <t>PŘÍPLATEK ZA TEPELNÉ OPRACOVÁNÍ CELÉ VÝHYBKY PRO TVAR 1:9-300</t>
  </si>
  <si>
    <t>058739</t>
  </si>
  <si>
    <t>PŘÍPLATEK ZA TEPELNÉ OPRACOVÁNÍ CELÉ VÝHYBKY PRO TVAR 1:11-300</t>
  </si>
  <si>
    <t>05873C</t>
  </si>
  <si>
    <t>PŘÍPLATEK ZA TEPELNÉ OPRACOVÁNÍ CELÉ VÝHYBKY PRO TVAR 1:12-500</t>
  </si>
  <si>
    <t>05873E</t>
  </si>
  <si>
    <t>PŘÍPLATEK ZA TEPELNÉ OPRACOVÁNÍ CELÉ VÝHYBKY PRO TVAR 1:14-760</t>
  </si>
  <si>
    <t>05873G</t>
  </si>
  <si>
    <t>PŘÍPLATEK ZA TEPELNÉ OPRACOVÁNÍ CELÉ VÝHYBKY PRO TVAR 1:18,5-1200</t>
  </si>
  <si>
    <t>05873I</t>
  </si>
  <si>
    <t>PŘÍPLATEK ZA TEPELNÉ OPRACOVÁNÍ CELÉ VÝHYBKY PRO TVAR 1:26,5-2500 PHS</t>
  </si>
  <si>
    <t>05911</t>
  </si>
  <si>
    <t>DILATAČNÍÍ ZAŘÍZENÍ 49 E1 NA DŘEVĚNÝCH PRAŽCÍCH DO 100 MM</t>
  </si>
  <si>
    <t>05912</t>
  </si>
  <si>
    <t>DILATAČNÍÍ ZAŘÍZENÍ 49 E1 NA DŘEVĚNÝCH PRAŽCÍCH DO 400 MM</t>
  </si>
  <si>
    <t>05913</t>
  </si>
  <si>
    <t>DILATAČNÍÍ ZAŘÍZENÍ 49 E1 NA DŘEVĚNÝCH PRAŽCÍCH PŘES 400 MM</t>
  </si>
  <si>
    <t>05921</t>
  </si>
  <si>
    <t>DILATAČNÍÍ ZAŘÍZENÍ 49 E1 NA BETONOVÝCH PRAŽCÍCH DO 100 MM</t>
  </si>
  <si>
    <t>05922</t>
  </si>
  <si>
    <t>DILATAČNÍÍ ZAŘÍZENÍ 49 E1 NA BETONOVÝCH PRAŽCÍCH DO 400 MM</t>
  </si>
  <si>
    <t>05923</t>
  </si>
  <si>
    <t>DILATAČNÍÍ ZAŘÍZENÍ 49 E1 NA BETONOVÝCH PRAŽCÍCH PŘES 400 MM</t>
  </si>
  <si>
    <t>05931</t>
  </si>
  <si>
    <t>DILATAČNÍÍ ZAŘÍZENÍ 60 E2 NA DŘEVĚNÝCH PRAŽCÍCH DO 100 MM</t>
  </si>
  <si>
    <t>05932</t>
  </si>
  <si>
    <t>DILATAČNÍÍ ZAŘÍZENÍ 60 E2 NA DŘEVĚNÝCH PRAŽCÍCH DO 400 MM</t>
  </si>
  <si>
    <t>05933</t>
  </si>
  <si>
    <t>DILATAČNÍÍ ZAŘÍZENÍ 60 E2 NA DŘEVĚNÝCH PRAŽCÍCH PŘES 400 MM</t>
  </si>
  <si>
    <t>05941</t>
  </si>
  <si>
    <t>DILATAČNÍÍ ZAŘÍZENÍ 60 E2 NA BETONOVÝCH PRAŽCÍCH DO 100 MM</t>
  </si>
  <si>
    <t>05942</t>
  </si>
  <si>
    <t>DILATAČNÍÍ ZAŘÍZENÍ 60 E2 NA BETONOVÝCH PRAŽCÍCH DO 400 MM</t>
  </si>
  <si>
    <t>05943</t>
  </si>
  <si>
    <t>DILATAČNÍÍ ZAŘÍZENÍ 60 E2 NA BETONOVÝCH PRAŽCÍCH PŘES 400 MM</t>
  </si>
  <si>
    <t>05951</t>
  </si>
  <si>
    <t>DILATAČNÍÍ ZAŘÍZENÍ ŽLÁBKOVÝCH KOLEJNIC DO 100 MM</t>
  </si>
  <si>
    <t>05952</t>
  </si>
  <si>
    <t>DILATAČNÍÍ ZAŘÍZENÍ ŽLÁBKOVÝCH KOLEJNIC DO 400 MM</t>
  </si>
  <si>
    <t>05953</t>
  </si>
  <si>
    <t>DILATAČNÍÍ ZAŘÍZENÍ ŽLÁBKOVÝCH KOLEJNIC PŘES 400 MM</t>
  </si>
  <si>
    <t>539541</t>
  </si>
  <si>
    <t>ZVLÁŠTNÍ VYBAVENÍ VÝHYBEK, HÁKOVÝ ZÁVĚR</t>
  </si>
  <si>
    <t>539542</t>
  </si>
  <si>
    <t>ZVLÁŠTNÍ VYBAVENÍ VÝHYBEK, RYBINOVÝ ZÁVĚR</t>
  </si>
  <si>
    <t>542311</t>
  </si>
  <si>
    <t>542312</t>
  </si>
  <si>
    <t>542313</t>
  </si>
  <si>
    <t>542321</t>
  </si>
  <si>
    <t>542322</t>
  </si>
  <si>
    <t>542323</t>
  </si>
  <si>
    <t>703751</t>
  </si>
  <si>
    <t>PROTIPOŽÁRNÍ UCPÁVKA POD ROZVADĚČ DO EI 90 MIN.</t>
  </si>
  <si>
    <t>703752</t>
  </si>
  <si>
    <t>PROTIPOŽÁRNÍ UCPÁVKA STĚNOU/STROPEM, TL DO 50CM, DO EI 90 MIN.</t>
  </si>
  <si>
    <t>703753</t>
  </si>
  <si>
    <t>703754</t>
  </si>
  <si>
    <t>PROTIPOŽÁRNÍ UCPÁVKA PROSTUPU KABELOVÉHO PR. DO 110MM, DO EI 90 MIN.</t>
  </si>
  <si>
    <t>703755</t>
  </si>
  <si>
    <t>PROTIPOŽÁRNÍ UCPÁVKA PROSTUPU KABELOVÉHO PR. DO 200MM, DO EI 90 MIN.</t>
  </si>
  <si>
    <t>703756</t>
  </si>
  <si>
    <t>703761</t>
  </si>
  <si>
    <t>KABELOVÁ UCPÁVKA VODĚ ODOLNÁ PRO VNITŘNÍ PRŮMĚR OTVORU DO 60 MM</t>
  </si>
  <si>
    <t>703762</t>
  </si>
  <si>
    <t>703763</t>
  </si>
  <si>
    <t>KABELOVÝ ŽLAB NOSNÝ PRO OTVOR DN DO 60 MM</t>
  </si>
  <si>
    <t>KABELOVÝ ŽLAB NOSNÝ PRO OTVOR DN PŘES 60 DO 110 MM</t>
  </si>
  <si>
    <t>KABELOVÝ ŽLAB NOSNÝ PRO OTVOR DN PŘES 110 MM</t>
  </si>
  <si>
    <t>741153</t>
  </si>
  <si>
    <t>KRABICE (ROZVODKA) INSTALAČNÍ PRO ULOŽENÍ DO BETONU VČETNĚ UPEVNĚNÍ A PŘÍSLUŠENSTVÍ PRÁZDNÁ, KRYTÍ MIN. IP 44, TŘÍDA IZOLACE II</t>
  </si>
  <si>
    <t>741154</t>
  </si>
  <si>
    <t>KRABICE (ROZVODKA) INSTALAČNÍ PRO ULOŽENÍ DO BETONU VČETNĚ UPEVNĚNÍ A PŘÍSLUŠENSTVÍ SE SVORKOVNICÍ DO 4 MM2, KRYTÍ MIN. IP 44, TŘÍDA IZOLACE II</t>
  </si>
  <si>
    <t>741155</t>
  </si>
  <si>
    <t>KRABICE (ROZVODKA) INSTALAČNÍ PRO ULOŽENÍ DO BETONU VČETNĚ UPEVNĚNÍ A PŘÍSLUŠENSTVÍ SE SVORKOVNICÍ DO 10 MM2, KRYTÍ MIN. IP 44, TŘÍDA IZOLACE II</t>
  </si>
  <si>
    <t>741213</t>
  </si>
  <si>
    <t>741243</t>
  </si>
  <si>
    <t>SPÍNAČ INTELIGETNÍ, OVLADAČ NÁSTĚNNÝ PRO ŘÍZENÍ OSVĚTLENÍ</t>
  </si>
  <si>
    <t>741561</t>
  </si>
  <si>
    <t>SVÍTIDLO ZÁŘIVKOVÉ ANTIVANDAL (IP 44) TŘÍDA II, VČETNĚ ZDROJE DO 60 W</t>
  </si>
  <si>
    <t>741562</t>
  </si>
  <si>
    <t>SVÍTIDLO ZÁŘIVKOVÉ ANTIVANDAL (IP 44) TŘÍDA II, VČETNĚ ZDROJE PŘES 60 DO 100 W</t>
  </si>
  <si>
    <t>741563</t>
  </si>
  <si>
    <t>SVÍTIDLO ZÁŘIVKOVÉ ANTIVANDAL (IP 44) TŘÍDA II, VČETNĚ ZDROJE PŘES 100 DO 150 W</t>
  </si>
  <si>
    <t>741564</t>
  </si>
  <si>
    <t>SVÍTIDLO ZÁŘIVKOVÉ ANTIVANDAL (IP 44) TŘÍDA II, VČETNĚ ZDROJE PŘES 150 W</t>
  </si>
  <si>
    <t>741571</t>
  </si>
  <si>
    <t>SVÍTIDLO LED ANTIVANDAL (IP 44) TŘÍDA II, DO 10 W</t>
  </si>
  <si>
    <t>741572</t>
  </si>
  <si>
    <t>741573</t>
  </si>
  <si>
    <t>SVÍTIDLO LED ANTIVANDAL (IP 44) TŘÍDA II, OD 26 DO 45 W</t>
  </si>
  <si>
    <t>741574</t>
  </si>
  <si>
    <t>741581</t>
  </si>
  <si>
    <t>SVÍTIDLO NOUZOVÉ LED ANTIVANDAL S/BEZ PIKTOGRAMU (IP 44) TŘÍDA II, DO 10 W</t>
  </si>
  <si>
    <t>741582</t>
  </si>
  <si>
    <t>SVÍTIDLO NOUZOVÉ LED ANTIVANDAL S/BEZ PIKTOGRAMU (IP 44) TŘÍDA II, OD 11 DO 25 W</t>
  </si>
  <si>
    <t>741583</t>
  </si>
  <si>
    <t>SVÍTIDLO NOUZOVÉ LED ANTIVANDAL S/BEZ PIKTOGRAMU (IP 44) TŘÍDA II, OD 26 DO 45 W</t>
  </si>
  <si>
    <t>741584</t>
  </si>
  <si>
    <t>SVÍTIDLO NOUZOVÉ LED ANTIVANDAL S/BEZ PIKTOGRAMU (IP 44) TŘÍDA II, PŘES 45 W</t>
  </si>
  <si>
    <t>741591</t>
  </si>
  <si>
    <t>741726</t>
  </si>
  <si>
    <t>ČIDLO POHYBOVÉ S PŘIPOJENÍM WIFI</t>
  </si>
  <si>
    <t>741727</t>
  </si>
  <si>
    <t>ČIDLO KOUŘOVÉ S PŘIPOJENÍM WIFI, ZVUKOVÁ SIGNALIZACE</t>
  </si>
  <si>
    <t>741C07</t>
  </si>
  <si>
    <t>741C08</t>
  </si>
  <si>
    <t>OBSYP UZEMŇOVACÍHO VEDENÍ BENTONITEM (2 KG/M)</t>
  </si>
  <si>
    <t>741D51</t>
  </si>
  <si>
    <t>HROMOSVODOVÁ DISTANČNÍ IZOLOVANÁ VZPĚRA PRO IZOLOVANÝ SVOD</t>
  </si>
  <si>
    <t>741D61</t>
  </si>
  <si>
    <t>HROMOSVODOVÝ VODIČ, IZOLOVANÝ VYSOKONAPĚŤOVÝ S VNĚJŠÍM PLÁŠTĚM S ŘÍZENÍM POTENCIÁLU, DÉLKY DO 6M PRŮMĚR DO 20MM, VČ.KONCOVEK HLAVICE A MONT.MATERIÁLU</t>
  </si>
  <si>
    <t>741D62</t>
  </si>
  <si>
    <t>HROMOSVODOVÝ VODIČ, IZOLOVANÝ VYSOKONAPĚŤOVÝ S VNĚJŠÍM PLÁŠTĚM S ŘÍZENÍM POTENCIÁLU, DÉLKY DO 6M PRŮMĚR DO 23MM, VČ.KONCOVEK HLAVICE A MONT.MATERIÁLU</t>
  </si>
  <si>
    <t>741D71</t>
  </si>
  <si>
    <t>HROMOSVODOVÝ VODIČ, IZOLOVANÝ VYSOKONAPĚŤOVÝ S VNĚJŠÍM PLÁŠTĚM S ŘÍZENÍM POTENCIÁLU, PRŮMĚR DO 20 MM</t>
  </si>
  <si>
    <t>741D72</t>
  </si>
  <si>
    <t>HROMOSVODOVÝ VODIČ, IZOLOVANÝ VYSOKONAPĚŤOVÝ S VNĚJŠÍM PLÁŠTĚM S ŘÍZENÍM POTENCIÁLU, PRŮMĚR DO 23 MM</t>
  </si>
  <si>
    <t>741D73</t>
  </si>
  <si>
    <t>HROMOSVODOVÝ VODIČ, IZOLOVANÝ VYSOKONAPĚŤOVÝ S VNĚJŠÍM PLÁŠTĚM S ŘÍZENÍM POTENCIÁLU, PRŮMĚR DO 27 MM</t>
  </si>
  <si>
    <t>HROMOSVODOVÁ JÍMÁCÍ TYČ IZOLAČNÍ VČETNĚ STOJANU/DRŽÁKU DÉLKY PŘES 5 M DO 10M</t>
  </si>
  <si>
    <t>741E24</t>
  </si>
  <si>
    <t>HROMOSVODOVÁ JÍMÁCÍ TYČ IZOLAČNÍ VČETNĚ STOJANU/DRŽÁKU DÉLKY PŘES 10 M</t>
  </si>
  <si>
    <t>741E31</t>
  </si>
  <si>
    <t>HROMOSVODOVÁ JÍMÁCÍ TRUBKOVÁ TYČ ALMGSI VČETNĚ STOJANU/DRŽÁKU DÉLKY DO 3 M</t>
  </si>
  <si>
    <t>741E32</t>
  </si>
  <si>
    <t>HROMOSVODOVÁ JÍMÁCÍ TRUBKOVÁ TYČ ALMGSI VČETNĚ STOJANU/DRŽÁKU DÉLKY PŘES 3 DO 5 M</t>
  </si>
  <si>
    <t>741E33</t>
  </si>
  <si>
    <t>HROMOSVODOVÁ JÍMÁCÍ TRUBKOVÁ TYČ ALMGSI VČETNĚ STOJANU/DRŽÁKU DÉLKY PŘES 5 M</t>
  </si>
  <si>
    <t>741F11</t>
  </si>
  <si>
    <t>HROMOSVODOVÝ JÍMÁCÍ SET IZOLOVANÝ VYSOKONAPĚŤOVÝ S VNĚJŠÍM PLÁŠTĚM S ŘÍZENÍM POTENCIÁLU VČETNĚ DRŽÁKU NA ZEĎ, DÉLKY DO 5 M</t>
  </si>
  <si>
    <t>741F12</t>
  </si>
  <si>
    <t>741F13</t>
  </si>
  <si>
    <t>741F21</t>
  </si>
  <si>
    <t>HROMOSVODOVÝ JÍMÁCÍ SET IZOLOVANÝ VYSOKONAPĚŤOVÝ S VNĚJŠÍM PLÁŠTĚM S ŘÍZENÍM POTENCIÁLU VČETNĚ STOJANU, DÉLKY DO 5 M</t>
  </si>
  <si>
    <t>741F22</t>
  </si>
  <si>
    <t>HROMOSVODOVÝ JÍMÁCÍ SET IZOLOVANÝ VYSOKONAPĚŤOVÝ S VNĚJŠÍM PLÁŠTĚM S ŘÍZENÍM POTENCIÁLU VČETNĚ STOJANU, DÉLKY DO 6 M</t>
  </si>
  <si>
    <t>741F23</t>
  </si>
  <si>
    <t>HROMOSVODOVÝ JÍMÁCÍ SET IZOLOVANÝ VYSOKONAPĚŤOVÝ S VNĚJŠÍM PLÁŠTĚM S ŘÍZENÍM POTENCIÁLU VČETNĚ STOJANU, DÉLKY DO 8 M</t>
  </si>
  <si>
    <t>741F31</t>
  </si>
  <si>
    <t>HROMOSVODOVÝ JÍMACÍ SET LANO PRO PŘEMOSTĚNÍ, CU DO 16MM2, VČETNĚ SVOREK NEREZ PŘÍPOJNICE PRO SVORKY K PŘIPOJENÍ STÍNĚNÍ, NEREZ</t>
  </si>
  <si>
    <t>741Z08</t>
  </si>
  <si>
    <t>741Z09</t>
  </si>
  <si>
    <t>741Z11</t>
  </si>
  <si>
    <t>DEMONTÁŽ ELEKTROINSTALACE OCELOVÉ NOSNÉ KONSTRUKCE</t>
  </si>
  <si>
    <t>741Z13</t>
  </si>
  <si>
    <t>DEMONTÁŽ STÁVAJÍCÍCH UCPÁVEK PROTIPOŽÁRNÍCH PRŮMĚRU OTVORU DO 200 MM</t>
  </si>
  <si>
    <t>741Z12</t>
  </si>
  <si>
    <t>DEMONTÁŽ STÁVAJÍCÍCH UCPÁVEK PROTIPOŽÁRNÍCH PLOŠNÝCH</t>
  </si>
  <si>
    <t>741G11</t>
  </si>
  <si>
    <t>741G12</t>
  </si>
  <si>
    <t>741G13</t>
  </si>
  <si>
    <t>741H11</t>
  </si>
  <si>
    <t>TELESKOPICKÝ JÍMACÍ STOŽÁR S BETONOVÝM ZÁKLADEM DO 14M VČETNĚ PREFABRIKOVANÉHO ZÁKLADU S ARMOVACÍM KOŠEM, SPOJOVACÍ DÍLY, DOPRAVA DO 100KM</t>
  </si>
  <si>
    <t>741H12</t>
  </si>
  <si>
    <t>TELESKOPICKÝ JÍMACÍ STOŽÁR S BETONOVÝM ZÁKLADEM DO 20M VČETNĚ PREFABRIKOVANÉHO ZÁKLADU S ARMOVACÍM KOŠEM, SPOJOVACÍ DÍLY, DOPRAVA DO 100KM</t>
  </si>
  <si>
    <t>741H13</t>
  </si>
  <si>
    <t>TELESKOPICKÝ JÍMACÍ STOŽÁR S BETONOVÝM ZÁKLADEM DO 25M VČETNĚ PREFABRIKOVANÉHO ZÁKLADU S ARMOVACÍM KOŠEM, SPOJOVACÍ DÍLY, DOPRAVA DO 100KM</t>
  </si>
  <si>
    <t>741H21</t>
  </si>
  <si>
    <t>TELESKOPICKÝ JÍMACÍ STOŽÁR SE ZÁVITOVÝMI ZÁKLADY DO 11M VČETNĚ HLOUBKOVÝCH ZEMNIČŮ, SPOJOVACÍ DÍLY, DOPRAVA DO 100KM</t>
  </si>
  <si>
    <t>741I01</t>
  </si>
  <si>
    <t>741I02</t>
  </si>
  <si>
    <t>741I03</t>
  </si>
  <si>
    <t>741I04</t>
  </si>
  <si>
    <t>741I05</t>
  </si>
  <si>
    <t>741I06</t>
  </si>
  <si>
    <t>HROMOSVODOVÁ PŘÍPOJNICE PRO SVORKY K PŘIPOJENÍ STÍNĚNÍ, NEREZ</t>
  </si>
  <si>
    <t>741I07</t>
  </si>
  <si>
    <t>SMRŠTITELNÁ TRUBIČKA ČERNÁ PRO PRŮMĚR DO 16 MM, PÁSEK 30 MM PRO JEDEN PŘIPOJOVACÍ BOD ZEMĚ/VZDUCH</t>
  </si>
  <si>
    <t>VEDENÍ DRÁŽNÍ IZOLOVANÉ VN, SAMONOSNÝ KABEL AXCES-RW S XLPE IZOLACÍ DO 3X70/25 MM2, DO 22KV</t>
  </si>
  <si>
    <t>VEDENÍ DRÁŽNÍ IZOLOVANÉ VN, SAMONOSNÝ KABEL AXCES-RW S XLPE IZOLACÍ PŘES 3X70/25 MM2, DO 22KV</t>
  </si>
  <si>
    <t>742413</t>
  </si>
  <si>
    <t>VEDENÍ DRÁŽNÍ IZOLOVANÉ VN, SAMONOSNÝ KABEL AXCES-RW S XLPE IZOLACÍ DO 3X70/25 MM2, DO 22KV, VČETNĚ PŘÍSLUŠENSTVÍ PRO UKOTVENÍ</t>
  </si>
  <si>
    <t>742414</t>
  </si>
  <si>
    <t>VEDENÍ DRÁŽNÍ IZOLOVANÉ VN, SAMONOSNÝ KABEL AXCES-RW S XLPE IZOLACÍ PŘES 3X70/25 MM2, DO 22KV, VČETNĚ PŘÍSLUŠENSTVÍ PRO UKOTVENÍ</t>
  </si>
  <si>
    <t>KONEKTORY NA OPTICKÝ KABEL</t>
  </si>
  <si>
    <t>OCHRANNÁ TRUBKA OPTICKÉHO KABELU HDPE SVĚTLOST 10-40MM</t>
  </si>
  <si>
    <t>PŘÍPLATEK NA OPTICKÝ KABEL V PROVEDENÍ S POŽÁRNÍ ODOLNOSTÍ 180MIN.FUNKČNOST</t>
  </si>
  <si>
    <t>SYKFY DO 4X2X0,5, KABEL SDĚLOVACÍ IZOLACE PVC</t>
  </si>
  <si>
    <t>742J28</t>
  </si>
  <si>
    <t>742J29</t>
  </si>
  <si>
    <t>KABEL SDĚLOVACÍ LAN UTP/FTP UKONČENÝ KONEKTORY RJ45</t>
  </si>
  <si>
    <t>742J31</t>
  </si>
  <si>
    <t>TCEKFY 12P1,0,KABEL SDĚLOVACÍ IZOLACE PVC</t>
  </si>
  <si>
    <t>742J32</t>
  </si>
  <si>
    <t>TCEKFY 24P1,0, KABEL SDĚLOVACÍ IZOLACE PVC</t>
  </si>
  <si>
    <t>742J33</t>
  </si>
  <si>
    <t>TCEKFY 48P1,0, KABEL SDĚLOVACÍ IZOLACE PVC</t>
  </si>
  <si>
    <t>742J34</t>
  </si>
  <si>
    <t>TCEKEZE 12P1,0, KABEL SDĚLOVACÍ IZOLACE PVC</t>
  </si>
  <si>
    <t>742J35</t>
  </si>
  <si>
    <t>TCEPKPFLE DO 15XN0,8, KABEL SDĚLOVACÍ ČTYŘKOVANÝ, IZOLACE PVC</t>
  </si>
  <si>
    <t>742J36</t>
  </si>
  <si>
    <t>TCEPKPFLEZE DO 15XN0,8, KABEL SDĚL.ČTYŘKOVANÝ, S PANCÍŘEM, IZOLACE PVC</t>
  </si>
  <si>
    <t>742J37</t>
  </si>
  <si>
    <t>TCEKPFLEY 4P1,0D, KABEL SDĚLOVACÍ IZOLACE PVC</t>
  </si>
  <si>
    <t>742J41</t>
  </si>
  <si>
    <t>742J42</t>
  </si>
  <si>
    <t>742J43</t>
  </si>
  <si>
    <t>JYTY 14X1, KABEL SDĚLOVACÍ IZOLACE PVC</t>
  </si>
  <si>
    <t>742J44</t>
  </si>
  <si>
    <t>TCEKH-V180, KABEL SDĚLOVACÍ PÁROVÝ DO 30P1,0 S POŽÁRNÍ ODOLNOSTÍ 180MIN.</t>
  </si>
  <si>
    <t>742J51</t>
  </si>
  <si>
    <t>UKONČENÍ SDĚLOVACÍHO KABELU V ROZVADĚČI VČ. POMOCNÉHO MATERIÁLU A ZMĚŘENÍ KONTINUITY OVLÁDACÍHO OBVODU</t>
  </si>
  <si>
    <t>742K16</t>
  </si>
  <si>
    <t>742K17</t>
  </si>
  <si>
    <t>742K26</t>
  </si>
  <si>
    <t>742K27</t>
  </si>
  <si>
    <t>742L13</t>
  </si>
  <si>
    <t>742L14</t>
  </si>
  <si>
    <t>742L15</t>
  </si>
  <si>
    <t>742L23</t>
  </si>
  <si>
    <t>742L24</t>
  </si>
  <si>
    <t>742L25</t>
  </si>
  <si>
    <t>742O21</t>
  </si>
  <si>
    <t>742O22</t>
  </si>
  <si>
    <t>DEMONTÁŽ PŘÍPOJNIC SPOJOVACÍHO VEDENÍ VČETNĚ PODPĚRNÝCH IZOLÁTORŮ/DRŽÁKŮ</t>
  </si>
  <si>
    <t>742P11</t>
  </si>
  <si>
    <t>742P12</t>
  </si>
  <si>
    <t>742P13</t>
  </si>
  <si>
    <t>742P14</t>
  </si>
  <si>
    <t>742P15</t>
  </si>
  <si>
    <t>742P16</t>
  </si>
  <si>
    <t>742P17</t>
  </si>
  <si>
    <t>742P18</t>
  </si>
  <si>
    <t>742P19</t>
  </si>
  <si>
    <t>743236</t>
  </si>
  <si>
    <t>743237</t>
  </si>
  <si>
    <t>743491</t>
  </si>
  <si>
    <t>743492</t>
  </si>
  <si>
    <t>743493</t>
  </si>
  <si>
    <t>743494</t>
  </si>
  <si>
    <t>743495</t>
  </si>
  <si>
    <t>7434A1</t>
  </si>
  <si>
    <t>SVÍTIDLO DRÁŽNÍ LED ANTIVANDAL, MIN. IP 54, TŘÍDA II, DO 10 W, KLASICKÁ MONTÁŽ</t>
  </si>
  <si>
    <t>7434A2</t>
  </si>
  <si>
    <t>SVÍTIDLO DRÁŽNÍ LED ANTIVANDAL, MIN. IP 54, TŘÍDA II, OD 11 DO 25 W, KLASICKÁ MONTÁŽ</t>
  </si>
  <si>
    <t>7434A3</t>
  </si>
  <si>
    <t>SVÍTIDLO DRÁŽNÍ LED ANTIVANDAL, MIN. IP 54, TŘÍDA II, OD 26 DO 45 W, KLASICKÁ MONTÁŽ</t>
  </si>
  <si>
    <t>7434A4</t>
  </si>
  <si>
    <t>SVÍTIDLO DRÁŽNÍ LED ANTIVANDAL, MIN. IP 54, TŘÍDA II, PŘES 45 W, KLASICKÁ MONTÁŽ</t>
  </si>
  <si>
    <t>7434B1</t>
  </si>
  <si>
    <t>SVÍTIDLO DRÁŽNÍ LED ANTIVANDAL, MIN. IP 54, TŘÍDA II, DO 10 W, MONTÁŽ DO NIKY</t>
  </si>
  <si>
    <t>7434B2</t>
  </si>
  <si>
    <t>SVÍTIDLO DRÁŽNÍ LED ANTIVANDAL, MIN. IP 54, TŘÍDA II, OD 11 DO 25 W, MONTÁŽ DO NIKY</t>
  </si>
  <si>
    <t>7434B3</t>
  </si>
  <si>
    <t>SVÍTIDLO DRÁŽNÍ LED ANTIVANDAL, MIN. IP 54, TŘÍDA II, OD 26 DO 45 W, MONTÁŽ DO NIKY</t>
  </si>
  <si>
    <t>7434B4</t>
  </si>
  <si>
    <t>SVÍTIDLO DRÁŽNÍ LED ANTIVANDAL, MIN. IP 54, TŘÍDA II, PŘES 45 W, MONTÁŽ DO NIKY</t>
  </si>
  <si>
    <t>7434C1</t>
  </si>
  <si>
    <t>SVÍTIDLO DRÁŽNÍ NOUZOVÉ LED ANTIVANDAL S/BEZ PIKTOGRAMU , MIN. IP 54, TŘÍDA II, DO 10 W</t>
  </si>
  <si>
    <t>7434C2</t>
  </si>
  <si>
    <t>SVÍTIDLO DRÁŽNÍ NOUZOVÉ LED ANTIVANDAL S/BEZ PIKTOGRAMU , MIN. IP 54, TŘÍDA II, OD 11 DO 25 W</t>
  </si>
  <si>
    <t>7434C3</t>
  </si>
  <si>
    <t>SVÍTIDLO DRÁŽNÍ NOUZOVÉ LED ANTIVANDAL S/BEZ PIKTOGRAMU , MIN. IP 54, TŘÍDA II, OD 26 DO 45 W</t>
  </si>
  <si>
    <t>7434C4</t>
  </si>
  <si>
    <t>SVÍTIDLO DRÁŽNÍ NOUZOVÉ LED ANTIVANDAL S/BEZ PIKTOGRAMU , MIN. IP 54, TŘÍDA II, PŘES 45 W</t>
  </si>
  <si>
    <t>7434D1</t>
  </si>
  <si>
    <t>743733</t>
  </si>
  <si>
    <t>ÚPRAVA ROZVADĚČE NN PRO ZAPLOMBOVÁNÍ</t>
  </si>
  <si>
    <t>743734</t>
  </si>
  <si>
    <t>743735</t>
  </si>
  <si>
    <t>743741</t>
  </si>
  <si>
    <t>743742</t>
  </si>
  <si>
    <t>743751</t>
  </si>
  <si>
    <t>743752</t>
  </si>
  <si>
    <t>743753</t>
  </si>
  <si>
    <t>743851</t>
  </si>
  <si>
    <t>743852</t>
  </si>
  <si>
    <t>743853</t>
  </si>
  <si>
    <t>743854</t>
  </si>
  <si>
    <t>743861</t>
  </si>
  <si>
    <t>743862</t>
  </si>
  <si>
    <t>743863</t>
  </si>
  <si>
    <t>743864</t>
  </si>
  <si>
    <t>743871</t>
  </si>
  <si>
    <t>743872</t>
  </si>
  <si>
    <t>743961</t>
  </si>
  <si>
    <t>743962</t>
  </si>
  <si>
    <t>743971</t>
  </si>
  <si>
    <t>ÚPRAVA NEBO ROZŠÍŘENÍ SW NA ELEKTRODISPEČINKU-ÚPRAVA NEBO ROZŠÍŘENÍ AKTIVNÍHO PRVKU V APLIKACI PRO VIZUALIZACI A OVLÁDÁNÍ ZAŘ.NA ELEKTRODISPEČINKU</t>
  </si>
  <si>
    <t>743972</t>
  </si>
  <si>
    <t>ÚPRAVA NEBO ROZŠÍŘENÍ SW NA ELEKTRODISPEČINKU PRO ZOBRAZENÍ A VÝPIS HLÁŠEK Z TECHNOLOGIE DŘT,SKŘ,DDTS</t>
  </si>
  <si>
    <t>OVLADAČ PRO DÁLK.OVLÁDÁNÍ MOTOR.POHONŮ TRAKČ.ODPOJOVAČŮ (DOÚO)-ROZŠÍŘENÍ O MODUL PRO KOMUNIKACI S NADŘAZENÝM SYST.POMOCÍ DOHODNUTÉHO PROTOKOLU</t>
  </si>
  <si>
    <t>OVLADAČ PRO DÁLKOVÉ OVLÁDÁNÍ MOTOR.POHONŮ TRAKČNÍCH ODPOJOVAČŮ (DOÚO)-NASTAVENÍ A SEŘÍZENÍ SYSTÉMU DOÚO V NÁVAZNOSTI NA DÁLKOVÉ ŘÍZENÍ A OVLÁDÁNÍ</t>
  </si>
  <si>
    <t>743Z81</t>
  </si>
  <si>
    <t>DEMONTÁŽ ZZEE MOTORGENERÁTORU</t>
  </si>
  <si>
    <t>743Z82</t>
  </si>
  <si>
    <t>DEMONTÁŽ ZZEE ROZVADĚČE PRO AUTOMATICKÝ START</t>
  </si>
  <si>
    <t>743Z83</t>
  </si>
  <si>
    <t>DEMONTÁŽ ZZEE NAFTOVÉ NÁDRŽE VČETNĚ ČERPADLA</t>
  </si>
  <si>
    <t>743Z84</t>
  </si>
  <si>
    <t>DEMONTÁŽ ZZEE VÝFUKOVÉHO POTRUBÍ MOTORGENERÁTORU</t>
  </si>
  <si>
    <t>744341</t>
  </si>
  <si>
    <t>744342</t>
  </si>
  <si>
    <t>744343</t>
  </si>
  <si>
    <t>744344</t>
  </si>
  <si>
    <t>744345</t>
  </si>
  <si>
    <t>ROZVADĚČ NN SKŘÍŇOVÝ OCELOPLECH.VYZBROJENÝ, DO IP 40, HLOUBKY DO 500MM, ŠÍŘKY OD 510 DO 800MM, VÝŠKY DO 2250MM-PŘÍVODNÍ POLE S JEDNODUCHOU VÝZBROJÍ</t>
  </si>
  <si>
    <t>744346</t>
  </si>
  <si>
    <t>ROZVADĚČ NN SKŘÍŇOVÝ OCELOPLECH.VYZBROJENÝ, DO IP 40, HLOUBKY DO 500MM, ŠÍŘKY OD 510 DO 800MM, VÝŠKY DO 2250MM-PŘÍVODNÍ POLE SE SLOŽITOU VÝZBROJÍ</t>
  </si>
  <si>
    <t>744347</t>
  </si>
  <si>
    <t>ROZVADĚČ NN SKŘÍŇOVÝ OCELOPLECH.VYZBROJENÝ, DO IP 40, HLOUBKY DO 500MM, ŠÍŘKY OD 510 DO 800MM, VÝŠKY DO 2250MM-VÝVODNÍ POLE S JEDNODUCHOU VÝZBROJÍ</t>
  </si>
  <si>
    <t>744348</t>
  </si>
  <si>
    <t>ROZVADĚČ NN SKŘÍŇOVÝ OCELOPLECH.VYZBROJENÝ, DO IP 40, HLOUBKY DO 500MM, ŠÍŘKY OD 510 DO 800MM, VÝŠKY DO 2250MM-VÝVODNÍ POLE SE SLOŽITOU VÝZBROJÍ</t>
  </si>
  <si>
    <t>744349</t>
  </si>
  <si>
    <t>ROZVADĚČ NN SKŘÍŇOVÝ OCELOPLECH.VYZBROJENÝ, DO IP 40, HLOUBKY DO 500MM, ŠÍŘKY OD 810 DO 1000MM, VÝŠKY DO 2250MM-PŘÍVODNÍ POLE S JEDNODUCHOU VÝZBROJÍ</t>
  </si>
  <si>
    <t>74434A</t>
  </si>
  <si>
    <t>ROZVADĚČ NN SKŘÍŇOVÝ OCELOPLECH.VYZBROJENÝ, DO IP 40, HLOUBKY DO 500MM, ŠÍŘKY OD 810 DO 1000MM, VÝŠKY DO 2250MM-PŘÍVODNÍ POLE SE SLOŽITOU VÝZBROJÍ</t>
  </si>
  <si>
    <t>74434B</t>
  </si>
  <si>
    <t>ROZVADĚČ NN SKŘÍŇOVÝ OCELOPLECH.VYZBROJENÝ, DO IP 40, HLOUBKY DO 500MM, ŠÍŘKY OD 810 DO 1000MM, VÝŠKY DO 2250MM-VÝVODNÍ POLE S JEDNODUCHOU VÝZBROJÍ</t>
  </si>
  <si>
    <t>74434C</t>
  </si>
  <si>
    <t>ROZVADĚČ NN SKŘÍŇOVÝ OCELOPLECH.VYZBROJENÝ, DO IP 40, HLOUBKY DO 500MM, ŠÍŘKY OD 810 DO 1000MM, VÝŠKY DO 2250MM-VÝVODNÍ POLE SE SLOŽITOU VÝZBROJÍ</t>
  </si>
  <si>
    <t>74434D</t>
  </si>
  <si>
    <t>ROZVADĚČ NN SKŘÍŇOVÝ OCELOPLECH.VYZBROJENÝ, DO IP 40, HLOUBKY DO 500MM, ŠÍŘKY OD 1010 DO 1200MM, VÝŠKY DO 2250MM-PŘÍVODNÍ POLE S JEDNODUCHOU VÝZBROJÍ</t>
  </si>
  <si>
    <t>74434E</t>
  </si>
  <si>
    <t>ROZVADĚČ NN SKŘÍŇOVÝ OCELOPLECH.VYZBROJENÝ, DO IP 40, HLOUBKY DO 500MM, ŠÍŘKY OD 1010 DO 1200MM, VÝŠKY DO 2250MM-PŘÍVODNÍ POLE SE SLOŽITOU VÝZBROJÍ</t>
  </si>
  <si>
    <t>74434F</t>
  </si>
  <si>
    <t>ROZVADĚČ NN SKŘÍŇOVÝ OCELOPLECH.VYZBROJENÝ,DO IP 40,HLOUBKY DO 500MM,ŠÍŘKY OD 1010 DO 1200MM,VÝŠKY DO 2250MM-VÝVODNÍ POLE S JEDNODUCHOU VÝZBROJÍ</t>
  </si>
  <si>
    <t>74434G</t>
  </si>
  <si>
    <t>ROZVADĚČ NN SKŘÍŇOVÝ OCELOPLECH.VYZBROJENÝ, DO IP 40, HLOUBKY DO 500MM, ŠÍŘKY OD 1010 DO 1200MM, VÝŠKY DO 2250MM-VÝVODNÍ POLE SE SLOŽITOU VÝZBROJÍ</t>
  </si>
  <si>
    <t>744351</t>
  </si>
  <si>
    <t>744352</t>
  </si>
  <si>
    <t>744353</t>
  </si>
  <si>
    <t>744354</t>
  </si>
  <si>
    <t>744355</t>
  </si>
  <si>
    <t>ROZVADĚČ NN SKŘÍŇOVÝ OCELOPLECH.VYZBROJENÝ,DO IP 40,HLOUBKY OD 510 DO 800MM,ŠÍŘKY OD 510 DO 800MM,VÝŠKY DO 2250MM-PŘÍVODNÍ POLE S JEDNODUCHOU VÝZBROJÍ</t>
  </si>
  <si>
    <t>744356</t>
  </si>
  <si>
    <t>ROZVADĚČ NN SKŘÍŇOVÝ OCELOPLECH.VYZBROJENÝ,DO IP 40,HLOUBKY OD 510 DO 800MM,ŠÍŘKY OD 510 DO 800MM,VÝŠKY DO 2250MM-PŘÍVODNÍ POLE SE SLOŽITOU VÝZBROJÍ</t>
  </si>
  <si>
    <t>744357</t>
  </si>
  <si>
    <t>ROZVADĚČ NN SKŘÍŇOVÝ OCELOPLECH.VYZBROJENÝ,DO IP 40,HLOUBKY OD 510 DO 800MM,ŠÍŘKY OD 510 DO 800MM, VÝŠKY DO 2250MM-VÝVODNÍ POLE S JEDNODUCHOU VÝZBROJÍ</t>
  </si>
  <si>
    <t>744358</t>
  </si>
  <si>
    <t>ROZVADĚČ NN SKŘÍŇOVÝ OCELOPLECH.VYZBROJENÝ,DO IP 40,HLOUBKY OD 510 DO 800MM, ŠÍŘKY OD 510 DO 800MM, VÝŠKY DO 2250MM-VÝVODNÍ POLE SE SLOŽITOU VÝZBROJÍ</t>
  </si>
  <si>
    <t>744359</t>
  </si>
  <si>
    <t>ROZVADĚČ NN SKŘÍŇOVÝ OCELOPLECH.VYZBROJENÝ,DO IP 40,HLOUBKY OD 510 DO 800MM, ŠÍŘKY OD 810 DO 1000MM, VÝŠKY DO 2250MM-PŘÍVOD.POLE S JEDNODUCH.VÝZBROJÍ</t>
  </si>
  <si>
    <t>74435A</t>
  </si>
  <si>
    <t>ROZVADĚČ NN SKŘÍŇOVÝ OCELOPLECH.VYZBROJENÝ,DO IP 40,HLOUBKY OD 510 DO800 MM,ŠÍŘKY OD 810 DO 1000MM, VÝŠKY DO 2250MM-PŘÍVOD.POLE SE SLOŽITOU VÝZBROJÍ</t>
  </si>
  <si>
    <t>74435B</t>
  </si>
  <si>
    <t>ROZVADĚČ NN SKŘÍŇOVÝ OCELOPLECH.VYZBROJENÝ,DO IP 40,HLOUBKY OD 510 DO 800MM,ŠÍŘKY OD 810 DO 1000MM,VÝŠKY DO 2250MM-VÝVODNÍ POLE S JEDNODUCHOU VÝZBROJÍ</t>
  </si>
  <si>
    <t>74435C</t>
  </si>
  <si>
    <t>ROZVADĚČ NN SKŘÍŇOVÝ OCELOPLECH.VYZBROJENÝ,DO IP 40,HLOUBKY OD 510 DO 800MM,ŠÍŘKY OD 810 DO 1000MM,VÝŠKY DO 2250MM-VÝVODNÍ POLE SE SLOŽITOU VÝZBROJÍ</t>
  </si>
  <si>
    <t>74435D</t>
  </si>
  <si>
    <t>ROZVADĚČ NN SKŘÍŇOVÝ OCELOPLECH.VYZBROJENÝ,DO IP 40,HLOUBKY OD 510 DO 800 MM,ŠÍŘKY OD 1010 DO 1200MM,VÝŠKY DO 2250MM-PŘÍVOD.POLE S JEDNODUCH.VÝZBROJÍ</t>
  </si>
  <si>
    <t>74435E</t>
  </si>
  <si>
    <t>ROZVADĚČ NN SKŘÍŇOVÝ OCELOPLECH.VYZBROJENÝ,DO IP 40,HLOUBKY OD 510 DO 800MM,ŠÍŘKY OD 1010 DO 1200MM, VÝŠKY DO 2250MM-PŘÍVOD.POLE SE SLOŽITOU VÝZBROJÍ</t>
  </si>
  <si>
    <t>74435F</t>
  </si>
  <si>
    <t>ROZVADĚČ NN SKŘÍŇOVÝ OCELOPLECH.VYZBROJENÝ,DO IP 40,HLOUBKY OD 510 DO 800MM,ŠÍŘKY OD 1010 DO 1200MM,VÝŠKY DO 2250MM-VÝVODNÍ POLE S JEDNODUCH.VÝZBROJÍ</t>
  </si>
  <si>
    <t>74435G</t>
  </si>
  <si>
    <t>ROZVADĚČ NN SKŘÍŇOVÝ OCELOPLECH.VYZBROJENÝ,DO IP 40,HLOUBKY OD 510 DO 800MM,ŠÍŘKY OD 1010 DO 1200MM,VÝŠKY DO 2250MM-VÝVODNÍ POLE SE SLOŽITOU VÝZBROJÍ</t>
  </si>
  <si>
    <t>744361</t>
  </si>
  <si>
    <t>ROZVADĚČ NN SKŘÍŇOVÝ OCELOPLECH.VYZBROJENÝ, DO IP 40, HLOUBKY OD 810 DO 1000MM, ŠÍŘKY DO 500MM, VÝŠKY DO 2250MM-PŘÍVODNÍ POLE S JEDNODUCHOU VÝZBROJÍ</t>
  </si>
  <si>
    <t>744362</t>
  </si>
  <si>
    <t>ROZVADĚČ NN SKŘÍŇOVÝ OCELOPLECH.VYZBROJENÝ, DO IP 40, HLOUBKY OD 810 DO 1000MM, ŠÍŘKY DO 500MM, VÝŠKY DO 2250MM-PŘÍVODNÍ POLE SE SLOŽITOU VÝZBROJÍ</t>
  </si>
  <si>
    <t>744363</t>
  </si>
  <si>
    <t>ROZVADĚČ NN SKŘÍŇOVÝ OCELOPLECH.VYZBROJENÝ, DO IP 40, HLOUBKY OD 810 DO 1000MM, ŠÍŘKY DO 500MM, VÝŠKY DO 2250MM-VÝVODNÍ POLE S JEDNODUCHOU VÝZBROJÍ</t>
  </si>
  <si>
    <t>744364</t>
  </si>
  <si>
    <t>744365</t>
  </si>
  <si>
    <t>ROZVADĚČ NN SKŘÍŇOVÝ OCELOPLECH.VYZBROJENÝ,DO IP 40,HLOUBKY OD 810 DO 1000MM,ŠÍŘKY OD 510 DO 800MM,VÝŠKY DO 2250MM-PŘÍVOD.POLE S JEDNODUCHOU VÝZBROJÍ</t>
  </si>
  <si>
    <t>744366</t>
  </si>
  <si>
    <t>ROZVADĚČ NN SKŘÍŇOVÝ OCELOPLECH.VYZBROJENÝ, DO IP 40,HLOUBKY OD 810 DO 1000MM,ŠÍŘKY OD 510 DO 800MM,VÝŠKY DO 2250MM-PŘÍVOD.POLE SE SLOŽITOU VÝZBROJÍ</t>
  </si>
  <si>
    <t>744367</t>
  </si>
  <si>
    <t>ROZVADĚČ NN SKŘÍŇOVÝ OCELOPLECH.VYZBROJENÝ,DO IP 40,HLOUBKY OD 810 DO 1000MM,ŠÍŘKY OD 510 DO 800MM,VÝŠKY DO 2250MM-VÝVODNÍ POLE S JEDNODUCH.VÝZBROJÍ</t>
  </si>
  <si>
    <t>744368</t>
  </si>
  <si>
    <t>ROZVADĚČ NN SKŘÍŇOVÝ OCELOPLECH.VYZBROJENÝ,DO IP 40,HLOUBKY OD 810 DO 1000MM,ŠÍŘKY OD 510 DO 800MM,VÝŠKY DO 2250MM-VÝVODNÍ POLE SE SLOŽITOU VÝZBROJÍ</t>
  </si>
  <si>
    <t>744369</t>
  </si>
  <si>
    <t>ROZVADĚČ NN SKŘÍŇOVÝ OCELOPLECH.VYZBROJENÝ,DO IP 40,HLOUBKY OD 810 DO 1000MM,ŠÍŘKY OD 810 DO 1000MM,VÝŠKY DO 2250MM-PŘÍVOD.POLE S JEDNODUCH.VÝZBROJÍ</t>
  </si>
  <si>
    <t>74436A</t>
  </si>
  <si>
    <t>ROZVADĚČ NN SKŘÍŇOVÝ OCELOPLECH.VYZBROJENÝ,DO IP 40,HLOUBKY OD 810 DO 1000MM,ŠÍŘKY OD 810 DO 1000MM,VÝŠKY DO 2250 MM-PŘÍVOD.POLE SE SLOŽITOU VÝZBROJÍ</t>
  </si>
  <si>
    <t>74436B</t>
  </si>
  <si>
    <t>ROZVADĚČ NN SKŘÍŇOVÝ OCELOPLECH.VYZBROJENÝ,DO IP 40,HLOUBKY OD 810 DO 1000MM,ŠÍŘKY OD 810 DO 1000MM,VÝŠKY DO 2250MM-VÝVOD.POLE S JEDNODUCHOU VÝZBROJÍ</t>
  </si>
  <si>
    <t>74436C</t>
  </si>
  <si>
    <t>ROZVADĚČ NN SKŘÍŇOVÝ OCELOPLECH.VYZBROJENÝ,DO IP 40,HLOUBKY OD 810 DO 1000MM,ŠÍŘKY OD 810 DO 1000MM,VÝŠKY DO 2250MM-VÝVOD.POLE SE SLOŽITOU VÝZBROJÍ</t>
  </si>
  <si>
    <t>74436D</t>
  </si>
  <si>
    <t>ROZVADĚČ NN SKŘÍŇOVÝ OCELOPLECH.VYZBROJENÝ,DO IP 40,HLOUBKY OD 810 DO 1000MM,ŠÍŘKY OD 1010 DO 1200MM,VÝŠKY DO 2250MM-PŘÍVOD.POLE S JEDNODUCH.VÝZBROJÍ</t>
  </si>
  <si>
    <t>74436E</t>
  </si>
  <si>
    <t>ROZVADĚČ NN SKŘÍŇOVÝ OCELOPLECH.VYZBROJENÝ,DO IP 40,HLOUBKY OD 810 DO 1000MM,ŠÍŘKY OD 1010 DO 1200MM,VÝŠKY DO 2250MM-PŘÍVOD.POLE SE SLOŽITOU VÝZBROJÍ</t>
  </si>
  <si>
    <t>74436F</t>
  </si>
  <si>
    <t>ROZVADĚČ NN SKŘÍŇOVÝ OCELOPLECH.VYZBROJENÝ,DO IP 40,HLOUBKY OD 810 DO 1000MM,ŠÍŘKY OD 1010 DO 1200MM,VÝŠKY DO 2250MM-VÝVODNÍ POLE S JEDNODUCH.VÝZBROJÍ</t>
  </si>
  <si>
    <t>74436G</t>
  </si>
  <si>
    <t>ROZVADĚČ NN SKŘÍŇOVÝ OCELOPLECH.VYZBROJENÝ,DO IP 40,HLOUBKY OD 810 DO 1000MM,ŠÍŘKY OD 1010 DO 1200MM,VÝŠKY DO 2250MM-VÝVODNÍ POLE SE SLOŽITOU VÝZBROJÍ</t>
  </si>
  <si>
    <t>744O36</t>
  </si>
  <si>
    <t>UNIVERZÁLNÍ SKŘÍŇ MĚŘENÍ VČETNĚ ELEKTROVÝZBROJE DLE POŽADAVKŮ SŽE</t>
  </si>
  <si>
    <t>KOMPAKTNÍ ROZVADĚČ 3-F DO UN 25 KV, 630A, DO 20KA/1S, S IZOLACÍ SF6, 1 KABELOVÁ ODBOČKA A 1 TRANSFORMÁTOROVÁ ODBOČKA S POJISTKOVÝM ODPÍNAČEM</t>
  </si>
  <si>
    <t>KOMPAKTNÍ ROZVADĚČ 3-F DO UN 25 KV, 630A, DO 20KA/1S, S IZOLACÍ SF6, 1 KABEL.ODBOČKA S ODPÍNAČEM 1 TRANSFORMÁTOROVÁ ODBOČKA S POJISTKOVÝM ODPÍNAČEM</t>
  </si>
  <si>
    <t>KOMPAKTNÍ ROZVADĚČ 3-F DO UN 25 KV, 630A, DO 20KA/1S, S IZOLACÍ SF6, 2 KABEL.ODBOČKY S ODPÍNAČEM A 1 TRANSFORMÁTOROVÁ ODBOČKA S POJISTKOVÝM ODPÍNAČEM</t>
  </si>
  <si>
    <t>KOMPAKTNÍ ROZVADĚČ 3-F DO UN 25 KV, 630A, DO 20KA/1S, S IZOLACÍ SF6, 3 KABELOVÉ ODBOČKY S ODPÍNAČEM</t>
  </si>
  <si>
    <t>KOMPAKTNÍ ROZVADĚČ 3-F DO UN 38,5 KV, 630A, DO 20KA/1S, S IZOLACÍ SF6, 1 KABELOVÁ ODBOČKA A 1 TRANSFORMÁTOROVÁ ODBOČKA S POJISTKOVÝM ODPÍNAČEM</t>
  </si>
  <si>
    <t>KOMPAKTNÍ ROZVADĚČ 3-F DO UN 38,5 KV, 630A, DO 20KA/1S, S IZOLACÍ SF6, 1 KABEL.ODBOČKA S ODPÍNAČEM 1 TRANSFORMÁTOROVÁ ODBOČKA S POJISTKOVÝM ODPÍNAČEM</t>
  </si>
  <si>
    <t>KOMPAKTNÍ ROZVADĚČ 3-F DO UN 38,5 KV, 630A, DO 20KA/1S,S IZOLACÍ SF6,2 KABEL.ODBOČKY S ODPÍNAČEM A 1 TRANSFORMÁTOROVÁ ODBOČKA S POJISTKOVÝM ODPÍNAČEM</t>
  </si>
  <si>
    <t>KOMPAKTNÍ ROZVADĚČ 3-F DO UN 38,5 KV, 630A, DO 20KA/1S, S IZOLACÍ SF6, 3 KABELOVÉ ODBOČKY S ODPÍNAČEM</t>
  </si>
  <si>
    <t>745131</t>
  </si>
  <si>
    <t>MODULÁRNÍ ROZVADĚČ 3-F DO UN 12KV, 630A, DO 20KA/1S, S IZOLACÍ SF6, POLE PŘÍMÉHO PŘIPOJENÍ</t>
  </si>
  <si>
    <t>745132</t>
  </si>
  <si>
    <t>MODULÁRNÍ ROZVADĚČ 3-F DO UN 12KV, 630A, DO 20KA/1S, S IZOLACÍ SF6, KABELOVÉ POLE S ODPÍNAČEM</t>
  </si>
  <si>
    <t>745133</t>
  </si>
  <si>
    <t>MODULÁRNÍ ROZVADĚČ 3-F DO UN 12KV, 630A, DO 20KA/1S, S IZOLACÍ SF6, TRANSFORMÁTOROVÉ POLE S POJISTKOVÝM ODPÍNAČEM</t>
  </si>
  <si>
    <t>745134</t>
  </si>
  <si>
    <t>MODULÁRNÍ ROZVADĚČ 3-F DO UN 12KV, 630A, DO 20KA/1S, S IZOLACÍ SF6, POLE S VYPÍNAČEM, PROUDOVÝMI MĚNIČI</t>
  </si>
  <si>
    <t>745135</t>
  </si>
  <si>
    <t>MODULÁRNÍ ROZVADĚČ 3-F DO UN 12KV, 630A, DO 20KA/1S, S IZOLACÍ SF6, POLE S VYPÍNAČEM, PROUDOVÝMI A NAPĚŤOVÝMI MĚNIČI</t>
  </si>
  <si>
    <t>745136</t>
  </si>
  <si>
    <t>MODULÁRNÍ ROZVADĚČ 3-F DO UN 12KV, 630A, DO 20KA/1S, S IZOLACÍ SF6, POLE PODÉLNÉ SPOJKY S ODPÍNAČEM</t>
  </si>
  <si>
    <t>745137</t>
  </si>
  <si>
    <t>MODULÁRNÍ ROZVADĚČ 3-F DO UN 12KV, 630A, DO 20KA/1S, S IZOLACÍ SF6, POLE PODÉLNÉ SPOJKY S VYPÍNAČEM</t>
  </si>
  <si>
    <t>745138</t>
  </si>
  <si>
    <t>MODULÁRNÍ ROZVADĚČ 3-F DO UN 12KV, 630A, DO 20KA/1S, S IZOLACÍ SF6, POLE PODÉLNÉ SPOJKY S VYPÍNAČEM A PROUDOVÝMI MĚNIČI</t>
  </si>
  <si>
    <t>745139</t>
  </si>
  <si>
    <t>MODULÁRNÍ ROZVADĚČ 3-F DO UN 12KV, 630A, DO 20KA/1S, S IZOLACÍ SF6, POLE PŘECHODU PŘÍPOJNIC</t>
  </si>
  <si>
    <t>74513A</t>
  </si>
  <si>
    <t>MODULÁRNÍ ROZVADĚČ 3-F DO UN 12KV, 630A, DO 20KA/1S, S IZOLACÍ SF6, POLE UZEMŇOVAČE PŘÍPOJNIC</t>
  </si>
  <si>
    <t>74513B</t>
  </si>
  <si>
    <t>MODULÁRNÍ ROZVADĚČ 3-F DO UN 12KV, 630A, DO 20KA/1S, POLE MĚŘENÍ S PROUDOVÝMI A NAPĚŤOVÝMI MĚNIČI</t>
  </si>
  <si>
    <t>74513C</t>
  </si>
  <si>
    <t>745141</t>
  </si>
  <si>
    <t>MODULÁRNÍ ROZVADĚČ 3-F DO UN 25KV, 630A, DO 20KA/1S, S IZOLACÍ SF6, POLE PŘÍMÉHO PŘIPOJENÍ</t>
  </si>
  <si>
    <t>745142</t>
  </si>
  <si>
    <t>MODULÁRNÍ ROZVADĚČ 3-F DO UN 25KV, 630A, DO 20KA/1S, S IZOLACÍ SF6, KABELOVÉ POLE S ODPÍNAČEM</t>
  </si>
  <si>
    <t>745143</t>
  </si>
  <si>
    <t>MODULÁRNÍ ROZVADĚČ 3-F DO UN 25KV, 630A, DO 20KA/1S, S IZOLACÍ SF6, TRANSFORMÁTOROVÉ POLE S POJISTKOVÝM ODPÍNAČEM</t>
  </si>
  <si>
    <t>745144</t>
  </si>
  <si>
    <t>MODULÁRNÍ ROZVADĚČ 3-F DO UN 25KV, 630A, DO 20KA/1S, S IZOLACÍ SF6, POLE S VYPÍNAČEM, PROUDOVÝMI MĚNIČI</t>
  </si>
  <si>
    <t>745145</t>
  </si>
  <si>
    <t>MODULÁRNÍ ROZVADĚČ 3-F DO UN 25KV, 630A, DO 20KA/1S, S IZOLACÍ SF6, POLE S VYPÍNAČEM, PROUDOVÝMI A NAPĚŤOVÝMI MĚNIČI</t>
  </si>
  <si>
    <t>745146</t>
  </si>
  <si>
    <t>MODULÁRNÍ ROZVADĚČ 3-F DO UN 25KV, 630A, DO 20KA/1S, S IZOLACÍ SF6, POLE PODÉLNÉ SPOJKY S ODPÍNAČEM</t>
  </si>
  <si>
    <t>745147</t>
  </si>
  <si>
    <t>MODULÁRNÍ ROZVADĚČ 3-F DO UN 25KV, 630A, DO 20KA/1S, S IZOLACÍ SF6, POLE PODÉLNÉ SPOJKY S VYPÍNAČEM</t>
  </si>
  <si>
    <t>745148</t>
  </si>
  <si>
    <t>MODULÁRNÍ ROZVADĚČ 3-F DO UN 25KV, 630A, DO 20KA/1S, S IZOLACÍ SF6, POLE PODÉLNÉ SPOJKY S VYPÍNAČEM A PROUDOVÝMI MĚNIČI</t>
  </si>
  <si>
    <t>745149</t>
  </si>
  <si>
    <t>74514A</t>
  </si>
  <si>
    <t>MODULÁRNÍ ROZVADĚČ 3-F DO UN 25KV, 630A, DO 20KA/1S, S IZOLACÍ SF6, POLE UZEMŇOVAČE PŘÍPOJNIC</t>
  </si>
  <si>
    <t>74514B</t>
  </si>
  <si>
    <t>MODULÁRNÍ ROZVADĚČ 3-F DO UN 25KV, 630A, DO 20KA/1S, POLE MĚŘENÍ S PROUDOVÝMI A NAPĚŤOVÝMI MĚNIČI</t>
  </si>
  <si>
    <t>74514C</t>
  </si>
  <si>
    <t>745151</t>
  </si>
  <si>
    <t>MODULÁRNÍ ROZVADĚČ 3-F DO UN 38,5KV, 630A, DO 20KA/1S, S IZOLACÍ SF6, POLE PŘÍMÉHO PŘIPOJENÍ</t>
  </si>
  <si>
    <t>745152</t>
  </si>
  <si>
    <t>MODULÁRNÍ ROZVADĚČ 3-F DO UN 38,5KV, 630A, DO 20KA/1S, S IZOLACÍ SF6, KABELOVÉ POLE S ODPÍNAČEM</t>
  </si>
  <si>
    <t>745153</t>
  </si>
  <si>
    <t>MODULÁRNÍ ROZVADĚČ 3-F DO UN 38,5KV, 630A, DO 20KA/1S, S IZOLACÍ SF6, TRANSFORMÁTOROVÉ POLE S POJISTKOVÝM ODPÍNAČEM</t>
  </si>
  <si>
    <t>745154</t>
  </si>
  <si>
    <t>MODULÁRNÍ ROZVADĚČ 3-F DO UN 38,5KV, 630A, DO 20KA/1S, S IZOLACÍ SF6, POLE S VYPÍNAČEM, PROUDOVÝMI MĚNIČI</t>
  </si>
  <si>
    <t>745155</t>
  </si>
  <si>
    <t>MODULÁRNÍ ROZVADĚČ 3-F DO UN 38,5KV, 630A, DO 20KA/1S, S IZOLACÍ SF6, POLE S VYPÍNAČEM, PROUDOVÝMI A NAPĚŤOVÝMI MĚNIČI</t>
  </si>
  <si>
    <t>745156</t>
  </si>
  <si>
    <t>MODULÁRNÍ ROZVADĚČ 3-F DO UN 38,5KV, 630A, DO 20KA/1S, S IZOLACÍ SF6, POLE PODÉLNÉ SPOJKY S ODPÍNAČEM</t>
  </si>
  <si>
    <t>745157</t>
  </si>
  <si>
    <t>MODULÁRNÍ ROZVADĚČ 3-F DO UN 38,5KV, 630A, DO 20KA/1S, S IZOLACÍ SF6, POLE PODÉLNÉ SPOJKY S VYPÍNAČEM</t>
  </si>
  <si>
    <t>745158</t>
  </si>
  <si>
    <t>MODULÁRNÍ ROZVADĚČ 3-F DO UN 38,5KV, 630A, DO 20KA/1S, S IZOLACÍ SF6, POLE PODÉLNÉ SPOJKY S VYPÍNAČEM A PROUDOVÝMI MĚNIČI</t>
  </si>
  <si>
    <t>745159</t>
  </si>
  <si>
    <t>MODULÁRNÍ ROZVADĚČ 3-F DO UN 38,5KV, 630A, DO 20KA/1S, S IZOLACÍ SF6, POLE PŘECHODU PŘÍPOJNIC</t>
  </si>
  <si>
    <t>74515A</t>
  </si>
  <si>
    <t>MODULÁRNÍ ROZVADĚČ 3-F DO UN 38,5KV, 630A, DO 20KA/1S, S IZOLACÍ SF6, POLE UZEMŇOVAČE PŘÍPOJNIC</t>
  </si>
  <si>
    <t>74515B</t>
  </si>
  <si>
    <t>74515C</t>
  </si>
  <si>
    <t>745161</t>
  </si>
  <si>
    <t>MODULÁRNÍ ROZVADĚČ 3-F DO UN 12KV, 630A, DO 20KA/1S, ŽIVÉ ČÁSTI BEZ IZOLACE SF6 A SPÍNACÍ PRVKY S IZOLACÍ PLYNEM SF6, POLE PŘÍMÉHO PŘIPOJENÍ</t>
  </si>
  <si>
    <t>745162</t>
  </si>
  <si>
    <t>MODULÁRNÍ ROZVADĚČ 3-F DO UN 12KV, 630A, DO 20KA/1S, ŽIVÉ ČÁSTI BEZ IZOLACE SF6 A SPÍNACÍ PRVKY S IZOLACÍ PLYNEM SF6, KABELOVÉ POLE S ODPÍNAČEM</t>
  </si>
  <si>
    <t>745163</t>
  </si>
  <si>
    <t>MODULÁR.ROZVADĚČ 3-F DO UN 12KV,630A,DO 20KA/1S, ŽIVÉ ČÁSTI BEZ IZOLACE SF6 A SPÍNACÍ PRVKY S IZOLACÍ PLYNEM SF6,TRANSFORMÁTOR.POLE S POJIST.ODPÍNAČEM</t>
  </si>
  <si>
    <t>745164</t>
  </si>
  <si>
    <t>MODULÁRNÍ ROZVADĚČ 3-F DO UN 12KV, 630A, DO 20KA/1S,ŽIVÉ ČÁSTI BEZ IZOLACE SF6 A SPÍNACÍ PRVKY S IZOLACÍ PLYNEM SF6,POLE S VYPÍNAČEM,PROUDOVÝMI MĚNIČI</t>
  </si>
  <si>
    <t>745165</t>
  </si>
  <si>
    <t>MODULÁR.ROZVADĚČ 3-F DO UN 12KV,630A, DO 20KA/1S,ŽIVÉ ČÁSTI BEZ IZOLACE SF6 A SPÍNACÍ PRVKY S IZOLACÍ PLYNEM SF6,POLE S VYPÍNAČEM,PROUD.A NAPĚŤ.MĚNIČI</t>
  </si>
  <si>
    <t>745166</t>
  </si>
  <si>
    <t>MODULÁRNÍ ROZVADĚČ 3-F DO UN 12KV, 630A, DO 20KA/1S, ŽIVÉ ČÁSTI BEZ IZOLACE SF6 A SPÍNACÍ PRVKY S IZOLACÍ PLYNEM SF6, POLE PODÉLNÉ SPOJKY S ODPÍNAČEM</t>
  </si>
  <si>
    <t>745167</t>
  </si>
  <si>
    <t>MODULÁRNÍ ROZVADĚČ 3-F DO UN 12KV, 630A, DO 20KA/1S, ŽIVÉ ČÁSTI BEZ IZOLACE SF6 A SPÍNACÍ PRVKY S IZOLACÍ PLYNEM SF6, POLE PODÉLNÉ SPOJKY S VYPÍNAČEM</t>
  </si>
  <si>
    <t>745168</t>
  </si>
  <si>
    <t>MODULÁR.ROZV.3-F DO UN 12KV,630A,DO 20KA/1S,ŽIVÉ ČÁSTI BEZ IZOLACE SF6 A SPÍNACÍ PRVKY S IZOLACÍ PLYNEM SF6,POLE PODÉLNÉ SPOJKY S VYPÍN.A PROUD.MĚNIČI</t>
  </si>
  <si>
    <t>745169</t>
  </si>
  <si>
    <t>MODULÁRNÍ ROZVADĚČ 3-F DO UN 12KV, 630A, DO 20KA/1S, ŽIVÉ ČÁSTI BEZ IZOLACE SF6 A SPÍNACÍ PRVKY S IZOLACÍ PLYNEM SF6, POLE PŘECHODU PŘÍPOJNIC</t>
  </si>
  <si>
    <t>74516A</t>
  </si>
  <si>
    <t>MODULÁRNÍ ROZVADĚČ 3-F DO UN 12KV, 630A, DO 20KA/1S, ŽIVÉ ČÁSTI BEZ IZOLACE SF6 A SPÍNACÍ PRVKY S IZOLACÍ PLYNEM SF6, POLE UZEMŇOVAČE PŘÍPOJNIC</t>
  </si>
  <si>
    <t>74516B</t>
  </si>
  <si>
    <t>MODULÁR.ROZVADĚČ 3-F DO UN 12KV, 630A, DO 20KA/1S, ŽIVÉ ČÁSTI BEZ IZOLACE SF6 A SPÍNACÍ PRVKY S IZOLACÍ PLYNEM SF6,POLE MĚŘENÍ S PROUD.A NAPĚŤ.MĚNIČI</t>
  </si>
  <si>
    <t>74516C</t>
  </si>
  <si>
    <t>745171</t>
  </si>
  <si>
    <t>MODULÁRNÍ ROZVADĚČ 3-F DO UN 25KV, 630A, DO 20KA/1S, ŽIVÉ ČÁSTI BEZ IZOLACE SF6 A SPÍNACÍ PRVKY S IZOLACÍ PLYNEM SF6, POLE PŘÍMÉHO PŘIPOJENÍ</t>
  </si>
  <si>
    <t>745172</t>
  </si>
  <si>
    <t>MODULÁRNÍ ROZVADĚČ 3-F DO UN 25KV, 630A, DO 20KA/1S, ŽIVÉ ČÁSTI BEZ IZOLACE SF6 A SPÍNACÍ PRVKY S IZOLACÍ PLYNEM SF6, KABELOVÉ POLE S ODPÍNAČEM</t>
  </si>
  <si>
    <t>745173</t>
  </si>
  <si>
    <t>MODULÁR.ROZVADĚČ 3-F DO UN 25KV,630A,DO 20KA/1S,ŽIVÉ ČÁSTI BEZ IZOLACE SF6 A SPÍNACÍ PRVKY S IZOLACÍ PLYNEM SF6,TRANSFORMÁTOR.POLE S POJISTK.ODPÍNAČEM</t>
  </si>
  <si>
    <t>745174</t>
  </si>
  <si>
    <t>MODULÁRNÍ ROZVADĚČ 3-F DO UN 12KV, 630A, DO 20KA/1S,ŽIVÉ ČÁSTI BEZ IZOLACE SF6 A SPÍNACÍ PRVKY S IZOLACÍ PLYNEM SF6, POLE S VYPÍNAČEM, PROUD.MĚNIČI</t>
  </si>
  <si>
    <t>745175</t>
  </si>
  <si>
    <t>MODULÁR.ROZ.3-F DO UN 25KV,630A, DO 20KA/1S, ŽIVÉ ČÁSTI BEZ IZOLACE SF6 A SPÍNACÍ PRVKY S IZOLACÍ PLYNEM SF6, POLE S VYPÍNAČEM, PROUD.A NAPĚŤ.MĚNIČI</t>
  </si>
  <si>
    <t>745176</t>
  </si>
  <si>
    <t>MODULÁRNÍ ROZVADĚČ 3-F DO UN 25KV, 630A, DO 20KA/1S, ŽIVÉ ČÁSTI BEZ IZOLACE SF6 A SPÍNACÍ PRVKY S IZOLACÍ PLYNEM SF6, POLE PODÉLNÉ SPOJKY S ODPÍNAČEM</t>
  </si>
  <si>
    <t>745177</t>
  </si>
  <si>
    <t>MODULÁRNÍ ROZVADĚČ 3-F DO UN 25KV, 630A, DO 20KA/1S, ŽIVÉ ČÁSTI BEZ IZOLACE SF6 A SPÍNACÍ PRVKY S IZOLACÍ PLYNEM SF6, POLE PODÉLNÉ SPOJKY S VYPÍNAČEM</t>
  </si>
  <si>
    <t>745178</t>
  </si>
  <si>
    <t>MODULÁR.ROZ.3-F DO UN 25KV,630A, DO 20KA/1S,ŽIVÉ ČÁSTI BEZ IZOLACE SF6 A SPÍNACÍ PRVKY S IZOLACÍ PLYNEM SF6,POLE PODÉLNÉ SPOJKY S VYPÍN.A PROUD.MĚNIČI</t>
  </si>
  <si>
    <t>745179</t>
  </si>
  <si>
    <t>MODULÁRNÍ ROZVADĚČ 3-F DO UN 25KV, 630A, DO 20KA/1S, ŽIVÉ ČÁSTI BEZ IZOLACE SF6 A SPÍNACÍ PRVKY S IZOLACÍ PLYNEM SF6, POLE PŘECHODU PŘÍPOJNIC</t>
  </si>
  <si>
    <t>74517A</t>
  </si>
  <si>
    <t>MODULÁRNÍ ROZVADĚČ 3-F DO UN 25KV, 630A, DO 20KA/1S, ŽIVÉ ČÁSTI BEZ IZOLACE SF6 A SPÍNACÍ PRVKY S IZOLACÍ PLYNEM SF6, POLE UZEMŇOVAČE PŘÍPOJNIC</t>
  </si>
  <si>
    <t>74517B</t>
  </si>
  <si>
    <t>MODULÁR.ROZVADĚČ 3-F DO UN 25KV, 630A, DO 20KA/1S, ŽIVÉ ČÁSTI BEZ IZOLACE SF6 A SPÍNACÍ PRVKY S IZOLACÍ PLYNEM SF6, POLE MĚŘENÍ S PROUD.A NAPĚŤ.MĚNIČI</t>
  </si>
  <si>
    <t>74517C</t>
  </si>
  <si>
    <t>745181</t>
  </si>
  <si>
    <t>MODULÁRNÍ ROZVADĚČ 3-F DO UN 38,5KV, 630A, DO 20KA/1S, ŽIVÉ ČÁSTI BEZ IZOLACE SF6 A SPÍNACÍ PRVKY S IZOLACÍ PLYNEM SF6, POLE PŘÍMÉHO PŘIPOJENÍ</t>
  </si>
  <si>
    <t>745182</t>
  </si>
  <si>
    <t>MODULÁRNÍ ROZVADĚČ 3-F DO UN 38,5KV, 630A, DO 20KA/1S, ŽIVÉ ČÁSTI BEZ IZOLACE SF6 A SPÍNACÍ PRVKY S IZOLACÍ PLYNEM SF6, KABELOVÉ POLE S ODPÍNAČEM</t>
  </si>
  <si>
    <t>745183</t>
  </si>
  <si>
    <t>MODULÁR.ROZVADĚČ 3-F DO UN 38,5KV,630A,DO 20KA/1S,ŽIVÉ ČÁSTI BEZ IZOLACE SF6 A SPÍNACÍ PRVKY S IZOLACÍ PLYNEM SF6,TRANSFORMÁT.POLE S POJIST.ODPÍNAČEM</t>
  </si>
  <si>
    <t>745184</t>
  </si>
  <si>
    <t>MODULÁRNÍ ROZVADĚČ 3-F DO UN 38,5KV, 630A, DO 20KA/1S,ŽIVÉ ČÁSTI BEZ IZOLACE SF6 A SPÍNACÍ PRVKY S IZOLACÍ PLYNEM SF6, POLE S VYPÍNAČEM, PROUD.MĚNIČI</t>
  </si>
  <si>
    <t>745185</t>
  </si>
  <si>
    <t>745186</t>
  </si>
  <si>
    <t>MODULÁRNÍ ROZVADĚČ 3-F DO UN 38,5KV, 630A, DO 20KA/1S,ŽIVÉ ČÁSTI BEZ IZOLACE SF6 A SPÍNACÍ PRVKY S IZOLACÍ PLYNEM SF6,POLE PODÉLNÉ SPOJKY S ODPÍNAČEM</t>
  </si>
  <si>
    <t>745187</t>
  </si>
  <si>
    <t>MODULÁRNÍ ROZVADĚČ 3-F DO UN 38,5KV, 630A, DO 20KA/1S,ŽIVÉ ČÁSTI BEZ IZOLACE SF6 A SPÍNACÍ PRVKY S IZOLACÍ PLYNEM SF6,POLE PODÉLNÉ SPOJKY S VYPÍNAČEM</t>
  </si>
  <si>
    <t>745188</t>
  </si>
  <si>
    <t>MODULÁR.ROZ.3-F DO UN 38,5KV, 630A,DO 20KA/1S,ŽIVÉ ČÁSTI BEZ IZOL.SF6 A SPÍN.PRVKY S IZOLACÍ PLYNEM SF6,POLE PODÉLNÉ SPOJKY S VYPÍNAČEM A PROUD.MĚNIČI</t>
  </si>
  <si>
    <t>745189</t>
  </si>
  <si>
    <t>MODULÁRNÍ ROZVADĚČ 3-F DO UN 38,5KV, 630A, DO 20KA/1S, ŽIVÉ ČÁSTI BEZ IZOLACE SF6 A SPÍNACÍ PRVKY S IZOLACÍ PLYNEM SF6, POLE PŘECHODU PŘÍPOJNIC</t>
  </si>
  <si>
    <t>74518A</t>
  </si>
  <si>
    <t>MODULÁRNÍ ROZVADĚČ 3-F DO UN 38,5KV, 630A, DO 20KA/1S,ŽIVÉ ČÁSTI BEZ IZOLACE SF6 A SPÍNACÍ PRVKY S IZOLACÍ PLYNEM SF6, POLE UZEMŇOVAČE PŘÍPOJNIC</t>
  </si>
  <si>
    <t>74518B</t>
  </si>
  <si>
    <t>MODULÁR.ROZVADĚČ 3-F DO UN 38,5KV, 630A, DO 20KA/1S,ŽIVÉ ČÁSTI BEZ IZOLACE SF6 A SPÍNACÍ PRVKY S IZOLACÍ PLYNEM SF6,POLE MĚŘENÍ S PROUD.A NAPĚŤ.MĚNIČI</t>
  </si>
  <si>
    <t>74518C</t>
  </si>
  <si>
    <t>MODULÁRNÍ ROZVADĚČ 3-F DO UN 38,5KV, 630A, DO 20KA/1S,ŽIVÉ ČÁSTI BEZ IZOLACE SF6 A SPÍNACÍ PRVKY S IZOLACÍ PLYNEM SF6,POLE MĚŘENÍ S NAPĚŤOVÝMI MĚNIČI</t>
  </si>
  <si>
    <t>745191</t>
  </si>
  <si>
    <t>MODULÁRNÍ ROZVADĚČ 3-F DO UN 12KV, 630A, DO 20KA/1S, ŽIVÉ ČÁSTI A SPÍNACÍ PRVKY BEZ IZOLACE PLYNU SF6, POLE PŘÍMÉHO PŘIPOJENÍ</t>
  </si>
  <si>
    <t>745192</t>
  </si>
  <si>
    <t>MODULÁRNÍ ROZVADĚČ 3-F DO UN 12KV, 630A, DO 20KA/1S, ŽIVÉ ČÁSTI A SPÍNACÍ PRVKY BEZ IZOLACE PLYNU SF6, KABELOVÉ POLE S ODPÍNAČEM</t>
  </si>
  <si>
    <t>745193</t>
  </si>
  <si>
    <t>MODULÁRNÍ ROZVADĚČ 3-F DO UN 12KV, 630A, DO 20KA/1S, ŽIVÉ ČÁSTI A SPÍNACÍ PRVKY BEZ IZOLACE PLYNU SF6, TRANSFORMÁTOROVÉ POLE S POJISTKOVÝM ODPÍNAČEM</t>
  </si>
  <si>
    <t>745194</t>
  </si>
  <si>
    <t>MODULÁRNÍ ROZVADĚČ 3-F DO UN 12KV, 630A, DO 20KA/1S, ŽIVÉ ČÁSTI A SPÍNACÍ PRVKY BEZ IZOLACE PLYNU SF6, POLE S VYPÍNAČEM, PROUDOVÝMI MĚNIČI</t>
  </si>
  <si>
    <t>745195</t>
  </si>
  <si>
    <t>MODULÁRNÍ ROZVADĚČ 3-F DO UN 12KV, 630A, DO 20KA/1S,ŽIVÉ ČÁSTI A SPÍNACÍ PRVKY BEZ IZOLACE PLYNU SF6,POLE S VYPÍNAČEM,PROUDOVÝMI A NAPĚŤOVÝMI MĚNIČI</t>
  </si>
  <si>
    <t>745196</t>
  </si>
  <si>
    <t>MODULÁRNÍ ROZVADĚČ 3-F DO UN 12KV, 630A, DO 20KA/1S, ŽIVÉ ČÁSTI A SPÍNACÍ PRVKY BEZ IZOLACE PLYNU SF6, POLE PODÉLNÉ SPOJKY S ODPÍNAČEM</t>
  </si>
  <si>
    <t>745197</t>
  </si>
  <si>
    <t>MODULÁRNÍ ROZVADĚČ 3-F DO UN 12KV, 630A, DO 20KA/1S, ŽIVÉ ČÁSTI A SPÍNACÍ PRVKY BEZ IZOLACE PLYNU SF6, POLE PODÉLNÉ SPOJKY S VYPÍNAČEM</t>
  </si>
  <si>
    <t>745198</t>
  </si>
  <si>
    <t>MODULÁRNÍ ROZVADĚČ 3-F DO UN 12KV, 630A, DO 20KA/1S,ŽIVÉ ČÁSTI A SPÍNACÍ PRVKY BEZ IZOLACE PLYNU SF6,POLE PODÉLNÉ SPOJKY S VYPÍNAČEM A PROUD.MĚNIČI</t>
  </si>
  <si>
    <t>745199</t>
  </si>
  <si>
    <t>MODULÁRNÍ ROZVADĚČ 3-F DO UN 12KV, 630A, DO 20KA/1S, ŽIVÉ ČÁSTI A SPÍNACÍ PRVKY BEZ IZOLACE PLYNU SF6, POLE PŘECHODU PŘÍPOJNIC</t>
  </si>
  <si>
    <t>74519A</t>
  </si>
  <si>
    <t>MODULÁRNÍ ROZVADĚČ 3-F DO UN 12KV, 630A, DO 20KA/1S, ŽIVÉ ČÁSTI A SPÍNACÍ PRVKY BEZ IZOLACE PLYNU SF6, POLE UZEMŇOVAČE PŘÍPOJNIC</t>
  </si>
  <si>
    <t>74519B</t>
  </si>
  <si>
    <t>74519C</t>
  </si>
  <si>
    <t>7451A1</t>
  </si>
  <si>
    <t>MODULÁRNÍ ROZVADĚČ 3-F DO UN 25KV, 630A, DO 20KA/1S, ŽIVÉ ČÁSTI A SPÍNACÍ PRVKY BEZ IZOLACE PLYNU SF6, POLE PŘÍMÉHO PŘIPOJENÍ</t>
  </si>
  <si>
    <t>7451A2</t>
  </si>
  <si>
    <t>MODULÁRNÍ ROZVADĚČ 3-F DO UN 25KV, 630A, DO 20KA/1S, ŽIVÉ ČÁSTI A SPÍNACÍ PRVKY BEZ IZOLACE PLYNU SF6, KABELOVÉ POLE S ODPÍNAČEM</t>
  </si>
  <si>
    <t>7451A3</t>
  </si>
  <si>
    <t>MODULÁRNÍ ROZVADĚČ 3-F DO UN 25KV, 630A, DO 20KA/1S, ŽIVÉ ČÁSTI A SPÍNACÍ PRVKY BEZ IZOLACE PLYNU SF6, TRANSFORMÁTOROVÉ POLE S POJISTKOVÝM ODPÍNAČEM</t>
  </si>
  <si>
    <t>7451A4</t>
  </si>
  <si>
    <t>MODULÁRNÍ ROZVADĚČ 3-F DO UN 25KV, 630A, DO 20KA/1S, ŽIVÉ ČÁSTI A SPÍNACÍ PRVKY BEZ IZOLACE PLYNU SF6, POLE S VYPÍNAČEM, PROUDOVÝMI MĚNIČI</t>
  </si>
  <si>
    <t>7451A5</t>
  </si>
  <si>
    <t>MODULÁRNÍ ROZVADĚČ 3-F DO UN 25KV, 630A, DO 20KA/1S,ŽIVÉ ČÁSTI A SPÍNACÍ PRVKY BEZ IZOLACE PLYNU SF6,POLE S VYPÍNAČEM,PROUDOVÝMI A NAPĚŤOVÝMI MĚNIČI</t>
  </si>
  <si>
    <t>7451A6</t>
  </si>
  <si>
    <t>MODULÁRNÍ ROZVADĚČ 3-F DO UN 25KV, 630A, DO 20KA/1S, ŽIVÉ ČÁSTI A SPÍNACÍ PRVKY BEZ IZOLACE PLYNU SF6, POLE PODÉLNÉ SPOJKY S ODPÍNAČEM</t>
  </si>
  <si>
    <t>7451A7</t>
  </si>
  <si>
    <t>MODULÁRNÍ ROZVADĚČ 3-F DO UN 25KV, 630A, DO 20KA/1S, ŽIVÉ ČÁSTI A SPÍNACÍ PRVKY BEZ IZOLACE PLYNU SF6, POLE PODÉLNÉ SPOJKY S VYPÍNAČEM</t>
  </si>
  <si>
    <t>7451A8</t>
  </si>
  <si>
    <t>MODULÁRNÍ ROZVADĚČ 3-F DO UN 25KV, 630A, DO 20KA/1S,ŽIVÉ ČÁSTI A SPÍNACÍ PRVKY BEZ IZOLACE PLYNU SF6,POLE PODÉLNÉ SPOJKY S VYPÍNAČEM A PROUD.MĚNIČI</t>
  </si>
  <si>
    <t>7451A9</t>
  </si>
  <si>
    <t>MODULÁRNÍ ROZVADĚČ 3-F DO UN 25KV, 630A, DO 20KA/1S, ŽIVÉ ČÁSTI A SPÍNACÍ PRVKY BEZ IZOLACE PLYNU SF6, POLE PŘECHODU PŘÍPOJNIC</t>
  </si>
  <si>
    <t>7451AA</t>
  </si>
  <si>
    <t>MODULÁRNÍ ROZVADĚČ 3-F DO UN 25KV, 630A, DO 20KA/1S, ŽIVÉ ČÁSTI A SPÍNACÍ PRVKY BEZ IZOLACE PLYNU SF6, POLE UZEMŇOVAČE PŘÍPOJNIC</t>
  </si>
  <si>
    <t>7451AB</t>
  </si>
  <si>
    <t>7451AC</t>
  </si>
  <si>
    <t>7451B1</t>
  </si>
  <si>
    <t>MODULÁRNÍ ROZVADĚČ 3-F DO UN 38,5KV, 630A, DO 20KA/1S, ŽIVÉ ČÁSTI A SPÍNACÍ PRVKY BEZ IZOLACE PLYNU SF6, POLE PŘÍMÉHO PŘIPOJENÍ</t>
  </si>
  <si>
    <t>7451B2</t>
  </si>
  <si>
    <t>MODULÁRNÍ ROZVADĚČ 3-F DO UN 38,5KV, 630A, DO 20KA/1S, ŽIVÉ ČÁSTI A SPÍNACÍ PRVKY BEZ IZOLACE PLYNU SF6, KABELOVÉ POLE S ODPÍNAČEM</t>
  </si>
  <si>
    <t>7451B3</t>
  </si>
  <si>
    <t>MODULÁRNÍ ROZVADĚČ 3-F DO UN 38,5KV, 630A, DO 20KA/1S, ŽIVÉ ČÁSTI A SPÍNACÍ PRVKY BEZ IZOLACE PLYNU SF6, TRANSFORMÁTOROVÉ POLE S POJISTKOVÝM ODPÍNAČEM</t>
  </si>
  <si>
    <t>7451B4</t>
  </si>
  <si>
    <t>MODULÁRNÍ ROZVADĚČ 3-F DO UN 38,5KV, 630A, DO 20KA/1S, ŽIVÉ ČÁSTI A SPÍNACÍ PRVKY BEZ IZOLACE PLYNU SF6, POLE S VYPÍNAČEM, PROUDOVÝMI MĚNIČI</t>
  </si>
  <si>
    <t>7451B5</t>
  </si>
  <si>
    <t>MODULÁRNÍ ROZVADĚČ 3-F DO UN 38,5KV, 630A, DO 20KA/1S,ŽIVÉ ČÁSTI A SPÍNACÍ PRVKY BEZ IZOLACE PLYNU SF6,POLE S VYPÍNAČEM,PROUDOVÝMI A NAPĚŤOVÝMI MĚNIČI</t>
  </si>
  <si>
    <t>7451B6</t>
  </si>
  <si>
    <t>MODULÁRNÍ ROZVADĚČ 3-F DO UN 38,5KV, 630A, DO 20KA/1S, ŽIVÉ ČÁSTI A SPÍNACÍ PRVKY BEZ IZOLACE PLYNU SF6, POLE PODÉLNÉ SPOJKY S ODPÍNAČEM</t>
  </si>
  <si>
    <t>7451B7</t>
  </si>
  <si>
    <t>MODULÁRNÍ ROZVADĚČ 3-F DO UN 38,5KV, 630A, DO 20KA/1S, ŽIVÉ ČÁSTI A SPÍNACÍ PRVKY BEZ IZOLACE PLYNU SF6, POLE PODÉLNÉ SPOJKY S VYPÍNAČEM</t>
  </si>
  <si>
    <t>7451B8</t>
  </si>
  <si>
    <t>MODULÁRNÍ ROZVADĚČ 3-F DO UN 38,5KV, 630A, DO 20KA/1S,ŽIVÉ ČÁSTI A SPÍNACÍ PRVKY BEZ IZOLACE PLYNU SF6,POLE PODÉLNÉ SPOJKY S VYPÍNAČEM A PROUD.MĚNIČI</t>
  </si>
  <si>
    <t>7451B9</t>
  </si>
  <si>
    <t>MODULÁRNÍ ROZVADĚČ 3-F DO UN 38,5KV, 630A, DO 20KA/1S, ŽIVÉ ČÁSTI A SPÍNACÍ PRVKY BEZ IZOLACE PLYNU SF6, POLE PŘECHODU PŘÍPOJNIC</t>
  </si>
  <si>
    <t>7451BA</t>
  </si>
  <si>
    <t>MODULÁRNÍ ROZVADĚČ 3-F DO UN 38,5KV, 630A, DO 20KA/1S, ŽIVÉ ČÁSTI A SPÍNACÍ PRVKY BEZ IZOLACE PLYNU SF6, POLE UZEMŇOVAČE PŘÍPOJNIC</t>
  </si>
  <si>
    <t>7451BB</t>
  </si>
  <si>
    <t>MODULÁRNÍ ROZVADĚČ 3-F DO UN 38,5KV, 630A, DO 20KA/1S, ŽIVÉ ČÁSTI A SPÍNACÍ PRVKY BEZ IZOLACE PLYNU SF6, POLE MĚŘENÍ S PROUDOVÝMI A NAPĚŤOVÝMI MĚNIČI</t>
  </si>
  <si>
    <t>7451BC</t>
  </si>
  <si>
    <t>7451C1</t>
  </si>
  <si>
    <t>PŘÍPRAVA PRO MONTÁŽ SVODIČŮ PŘEPĚTÍ DO UN 38,5KV AC NA KABELOVÝCH KONCOVKÁCH ROZVADĚČE VN</t>
  </si>
  <si>
    <t>7451C2</t>
  </si>
  <si>
    <t>KAPACITNÍ SNÍMAČ NAPĚTÍ DO UN 38,5KV AC SE SIGNALIZAČNÍMI KONTAKTY</t>
  </si>
  <si>
    <t>7451C3</t>
  </si>
  <si>
    <t>INDIKÁTOR PRŮCHODU ZKRATOVÝCH PROUDŮ DO UN 38,5KV</t>
  </si>
  <si>
    <t>7451C4</t>
  </si>
  <si>
    <t>PROUDOVÉ MĚNIČE NÁSUVNÉ NA KABEL DO UN 38,5KV</t>
  </si>
  <si>
    <t>7451C5</t>
  </si>
  <si>
    <t>NAPĚŤOVÉ MĚNIČE DO UN 38,5KV NA KABELOVÝCH KONCOVKÁCH</t>
  </si>
  <si>
    <t>7451D1</t>
  </si>
  <si>
    <t>7451D2</t>
  </si>
  <si>
    <t>7451D3</t>
  </si>
  <si>
    <t>7451D4</t>
  </si>
  <si>
    <t>7451D5</t>
  </si>
  <si>
    <t>7451D6</t>
  </si>
  <si>
    <t>7451D7</t>
  </si>
  <si>
    <t>7451D8</t>
  </si>
  <si>
    <t>7451D9</t>
  </si>
  <si>
    <t>7451DA</t>
  </si>
  <si>
    <t>7451DB</t>
  </si>
  <si>
    <t>7451DC</t>
  </si>
  <si>
    <t>7451DD</t>
  </si>
  <si>
    <t>7451DE</t>
  </si>
  <si>
    <t>7451DF</t>
  </si>
  <si>
    <t>7451DG</t>
  </si>
  <si>
    <t>7451DH</t>
  </si>
  <si>
    <t>7451DI</t>
  </si>
  <si>
    <t>PODPĚRNÝ IZOLÁTOR VN PORCELÁNOVÝ</t>
  </si>
  <si>
    <t>PODPĚRNÝ IZOLÁTOR VN PLASTOVÝ</t>
  </si>
  <si>
    <t>745293</t>
  </si>
  <si>
    <t>745294</t>
  </si>
  <si>
    <t>745295</t>
  </si>
  <si>
    <t>745296</t>
  </si>
  <si>
    <t>7452E2</t>
  </si>
  <si>
    <t>7452E3</t>
  </si>
  <si>
    <t>7452E4</t>
  </si>
  <si>
    <t>7452E5</t>
  </si>
  <si>
    <t>7452E6</t>
  </si>
  <si>
    <t>7452F1</t>
  </si>
  <si>
    <t>745B11</t>
  </si>
  <si>
    <t>745B12</t>
  </si>
  <si>
    <t>745B13</t>
  </si>
  <si>
    <t>745B14</t>
  </si>
  <si>
    <t>SKŘÍŇ DRÁŽNÍ TTS 6 KV, TRANSFORMÁTOR SUCHÝ 6/0,4KV DO 16KVA, DO 2 KS VÝVODŮ VN, 1 KS VÝVOD NN</t>
  </si>
  <si>
    <t>745B15</t>
  </si>
  <si>
    <t>SKŘÍŇ DRÁŽNÍ TTS 6 KV, TRANSFORMÁTOR SUCHÝ 6/0,4KV DO 25KVA, DO 2 KS VÝVODŮ VN, 1 KS VÝVOD NN</t>
  </si>
  <si>
    <t>PŘEPONKA SVISLÁ Z LANA ALFE 350 MM2, VÝŠKY DO 8 M, BEZ IZOLÁTOROVOVÉHO ŘETĚZCE, VČETNĚ SVOREK A ARMATUR</t>
  </si>
  <si>
    <t>PŘEPONKA VODOROVNÁ Z LANA ALFE 350 MM2, DÉLKY DO 7 M, PRO PROPOJENÍ DVOU PŘÍSTROJŮ, VČETNĚ SVOREK A ARMATUR</t>
  </si>
  <si>
    <t>PŘEPONKA SVISLÁ Z LANA ALFE 350 MM2, DÉLKY DO 7 M, PRO PROPOJENÍ DVOU PŘÍSTROJŮ, VČETNĚ SVOREK A ARMATUR</t>
  </si>
  <si>
    <t>PŘEPONKA VODOROVNÁ Z AL TRUBKY 70/3 MM2, DÉLKY DO 7 M, PRO PROPOJENÍ DVOU PŘÍSTROJŮ, VČETNĚ SVOREK, ARMATUR A OHYBŮ</t>
  </si>
  <si>
    <t>746186</t>
  </si>
  <si>
    <t>PŘEPONKA VODOROVNÁ Z AL TRUBKY 100/5 MM2, DÉLKY DO 7 M, PRO PROPOJENÍ DVOU PŘÍSTROJŮ, VČETNĚ SVOREK, ARMATUR A OHYBŮ</t>
  </si>
  <si>
    <t>PŘEPONKA 110 KV SVISLÁ Z LANA ALFE 680 MM2, VÝŠKY DO 8 M, BEZ IZOLÁTOROVOVÉHO ŘETĚZCE, VČETNĚ SVOREK A ARMATUR</t>
  </si>
  <si>
    <t>746192</t>
  </si>
  <si>
    <t>PŘEPONKA 110 KV SVISLÁ Z LANA ALFE 680 MM2, VÝŠKY DO 8 M, JEDNODUCHÝ IZOLÁTOROVÝ ŘETĚZEC, VČETNĚ SVOREK A ARMATUR</t>
  </si>
  <si>
    <t>746193</t>
  </si>
  <si>
    <t>PŘEPONKA 110 KV VODOROVNÁ Z LANA ALFE 680 MM2, DÉLKY DO 7 M, PRO PROPOJENÍ DVOU PŘÍSTROJŮ, VČETNĚ SVOREK A ARMATUR</t>
  </si>
  <si>
    <t>746194</t>
  </si>
  <si>
    <t>PŘEPONKA 110 KV SVISLÁ Z LANA ALFE 680 MM2, DÉLKY DO 7 M, PRO PROPOJENÍ DVOU PŘÍSTROJŮ, VČETNĚ SVOREK A ARMATUR</t>
  </si>
  <si>
    <t>746195</t>
  </si>
  <si>
    <t>PŘEPONKA 110 KV VODOROVNÁ Z AL TRUBKY 100/5 MM2, DÉLKY DO 7 M, PRO PROPOJENÍ DVOU PŘÍSTROJŮ, VČETNĚ SVOREK, ARMATUR A OHYBŮ</t>
  </si>
  <si>
    <t>7461C5</t>
  </si>
  <si>
    <t>7461D1</t>
  </si>
  <si>
    <t>7461D2</t>
  </si>
  <si>
    <t>7461E1</t>
  </si>
  <si>
    <t>KOMPAKT.POLE ROZVODNY 110 KV SE VZDUCH.IZOLACÍ VE TŘÍPÓLOVÉM PROVEDENÍ S ODPOJOVAČI, VYPÍNAČI A PŘÍSTROJOVÝMI TRANSFORMÁT.(PTP PTPN) VČ.NOSNÉ OCEL.KCE</t>
  </si>
  <si>
    <t>7461E2</t>
  </si>
  <si>
    <t>KOMPAKT.POLE ROZVODNY 110 KV SE VZDUCHOVOU IZOLACÍ VE DVOUPÓL.PROVEDENÍ S ODPOJOVAČI,VYPÍNAČI A PŘÍSTROJ.TRANSFORMÁTORY (PTP, PTPN) VČ.NOSNÉ OCEL.KCE</t>
  </si>
  <si>
    <t>7461E3</t>
  </si>
  <si>
    <t>KOMP.POLE ROZVODNY 110 KV ZAPOUZDŘENÉ S IZOLACÍ PLYNEM SF6 VE TŘÍPÓLOVÉM PROVEDENÍ S ODPOJOVAČI, VYPÍNAČI A PŘÍSTROJOVÝMI TRANSFORMÁTORY (PTP, PTN)</t>
  </si>
  <si>
    <t>7461E4</t>
  </si>
  <si>
    <t>KOMP.POLE ROZVODNY 110 KV ZAPOUZDŘENÉ S IZOLACÍ PLYNEM SF6 VE DVOUPÓLOVÉM PROVEDENÍ S ODPOJOVAČI, VYPÍNAČI A PŘÍSTROJOVÝMI TRANSFORMÁTORY (PTP, PTN)</t>
  </si>
  <si>
    <t>JEDNOPÓL.VENKOV.ODPOJOVAČ BEZ UZEMŇOVAČE,UA/UI ? 80/170 KV,DO 1250 A,PRO VERTIKÁL.NEBO HORIZONTÁL.MONTÁŽ,VČ.PŘÍSLUŠ.PRO MONT.A TÁHEL A LOŽISEK POHONU</t>
  </si>
  <si>
    <t>74664B</t>
  </si>
  <si>
    <t>74664C</t>
  </si>
  <si>
    <t>ZÁKLADNÍ PROGRAMOVÉ VYBAVENÍ TLM. JEDNOTKY PRO OBJEKT ŽST</t>
  </si>
  <si>
    <t>ZÁKLADNÍ PROGRAMOVÉ VYBAVENÍ TLM. JEDNOTKY PRO OBJEKT NS</t>
  </si>
  <si>
    <t>ZÁKLADNÍ PROGRAMOVÉ VYBAVENÍ TLM. JEDNOTKY PRO OBJEKT SPS</t>
  </si>
  <si>
    <t>746655</t>
  </si>
  <si>
    <t>746656</t>
  </si>
  <si>
    <t>746657</t>
  </si>
  <si>
    <t>746658</t>
  </si>
  <si>
    <t>ZPROVOZNĚNÍ, OŽIVENÍ TELEMECHANICKÉ JEDNOTKY V OBJEKTU ŽST</t>
  </si>
  <si>
    <t>746659</t>
  </si>
  <si>
    <t>ZPROVOZNĚNÍ, OŽIVENÍ TELEMECHANICKÉ JEDNOTKY V OBJEKTU NS</t>
  </si>
  <si>
    <t>74665A</t>
  </si>
  <si>
    <t>ZPROVOZNĚNÍ, OŽIVENÍ TELEMECHANICKÉ JEDNOTKY V OBJEKTU SPS</t>
  </si>
  <si>
    <t>74665B</t>
  </si>
  <si>
    <t>ZPROVOZNĚNÍ, OŽIVENÍ TELEMECHANICKÉ JEDNOTKY V OBJEKTU TS</t>
  </si>
  <si>
    <t>74665C</t>
  </si>
  <si>
    <t>PŘIPOJENÍ, OŽIVENÍ A ZPROVOZNĚNÍ PŘENOSOVÉ CESTY V OBJEKTU ŽST</t>
  </si>
  <si>
    <t>74665D</t>
  </si>
  <si>
    <t>PŘIPOJENÍ, OŽIVENÍ A ZPROVOZNĚNÍ PŘENOSOVÉ CESTY V OBJEKTU NS</t>
  </si>
  <si>
    <t>74665E</t>
  </si>
  <si>
    <t>PŘIPOJENÍ, OŽIVENÍ A ZPROVOZNĚNÍ PŘENOSOVÉ CESTY V OBJEKTU SPS</t>
  </si>
  <si>
    <t>74665F</t>
  </si>
  <si>
    <t>PŘIPOJENÍ, OŽIVENÍ A ZPROVOZNĚNÍ PŘENOSOVÉ CESTY V OBJEKTU TS</t>
  </si>
  <si>
    <t>74665G</t>
  </si>
  <si>
    <t>PROVOZNÍ ZKOUŠKY TELEMECHANICKÉ JEDNOTKY V OBJEKTU ŽST</t>
  </si>
  <si>
    <t>74665H</t>
  </si>
  <si>
    <t>PROVOZNÍ ZKOUŠKY TELEMECHANICKÉ JEDNOTKY V OBJEKTU NS</t>
  </si>
  <si>
    <t>74665I</t>
  </si>
  <si>
    <t>PROVOZNÍ ZKOUŠKY TELEMECHANICKÉ JEDNOTKY V OBJEKTU SPS</t>
  </si>
  <si>
    <t>74665J</t>
  </si>
  <si>
    <t>PROVOZNÍ ZKOUŠKY TELEMECHANICKÉ JEDNOTKY V OBJEKTU TS</t>
  </si>
  <si>
    <t>74665K</t>
  </si>
  <si>
    <t>PODPORA PŘI UVÁDĚNÍ DO PROVOZU, ENGINEERING PRO OBJEKT ŽST</t>
  </si>
  <si>
    <t>74665L</t>
  </si>
  <si>
    <t>PODPORA PŘI UVÁDĚNÍ DO PROVOZU, ENGINEERING PRO OBJEKT NS</t>
  </si>
  <si>
    <t>74665M</t>
  </si>
  <si>
    <t>PODPORA PŘI UVÁDĚNÍ DO PROVOZU, ENGINEERING PRO OBJEKT SPS</t>
  </si>
  <si>
    <t>74665N</t>
  </si>
  <si>
    <t>PODPORA PŘI UVÁDĚNÍ DO PROVOZU, ENGINEERING PRO OBJEKT TS</t>
  </si>
  <si>
    <t>KOMPLETNÍ IPC PRŮMYSLOVÝ POČÍTAČ PRO AUTOMATIZACI S MONITOREM PRO VYČÍTÁNÍ OCHRAN VČETNĚ SW A VIZUALIZACE</t>
  </si>
  <si>
    <t>ROZŠÍŘENÍ PLC NEBO IPC O KOMUNIKAČNÍ JEDNOTKU PRO KOMUNIKACI S NAD/PODŘÍZENÝM SYSTÉMEM</t>
  </si>
  <si>
    <t>ROZŠÍŘENÍ ZÁKLADNÍ JEDNOTKY PLC NEBO IPC O KOMUNIKACI S JEDNÍM PODŘÍZENÝM SYSTÉMEM PLC (JEN SW)</t>
  </si>
  <si>
    <t>PŘEVODNÍK ROZHRANÍ METALICKÉHO DLE SPECIFIKACE NA OPTICKÉ, 1:1, PROTOKOLOVĚ TRANSPARENTNÍ</t>
  </si>
  <si>
    <t>PŘEVODNÍK ROZHRANÍ-ROZBOČOVAČ,ROZHRANÍ METALICKÉ (MAX.6) DLE SPECIFIKACE NA OPTICKÉ (MAX.2) S FUNK.REDUNDANTNÍ KRUH.SMYČKY,PROTOKOLOVĚ TRANSPARENTNÍ</t>
  </si>
  <si>
    <t>746675</t>
  </si>
  <si>
    <t>PŘEVODNÍK ROZHRANÍ-ROZBOČOVAČ,ROZHRANÍ METALICKÉ (MAX.12) DLE SPEC.NA OPTICKÉ (MAX.18) S FUNKCÍ REDUNDANTNÍ KRUH.SMYČKY,PROTOKOLOVĚ TRANSPARENTNÍ</t>
  </si>
  <si>
    <t>746676</t>
  </si>
  <si>
    <t>VYSOKORYCHLOSTNÍ MODEM NA METALICKÉ VEDENÍ, DO 2 MBIT/S, ROZHRANÍ A PROTOKOL DLE SPECIFIKACE</t>
  </si>
  <si>
    <t>746677</t>
  </si>
  <si>
    <t>ROUTER (GSM, GSM-R), ROZHRANÍ A PROTOKOL DLE SPECIFIKACE</t>
  </si>
  <si>
    <t>746678</t>
  </si>
  <si>
    <t>746681</t>
  </si>
  <si>
    <t>KOMPLETNÍ DISPEČERSKÉ PRACOVIŠTĚ VČETNĚ ŘÍDICÍ JEDNOTKY A ZOBRAZOVAČŮ (HW I SW)</t>
  </si>
  <si>
    <t>746682</t>
  </si>
  <si>
    <t>746683</t>
  </si>
  <si>
    <t>746684</t>
  </si>
  <si>
    <t>746685</t>
  </si>
  <si>
    <t>VELKOPLOŠNÝ ZOBRAZOVAČ VČETNĚ ŘÍDICÍ JEDNOTKY PC (HW I SW)</t>
  </si>
  <si>
    <t>746686</t>
  </si>
  <si>
    <t>REALIZACE A PLNĚNÍ DATOVÝCH A PREZENTAČNÍCH STRUKTUR SVZ PRO OBJEKT ŽST</t>
  </si>
  <si>
    <t>746687</t>
  </si>
  <si>
    <t>REALIZACE A PLNĚNÍ DATOVÝCH A PREZENTAČNÍCH STRUKTUR SVZ PRO OBJEKT NS</t>
  </si>
  <si>
    <t>746688</t>
  </si>
  <si>
    <t>REALIZACE A PLNĚNÍ DATOVÝCH A PREZENTAČNÍCH STRUKTUR SVZ PRO OBJEKT SPS</t>
  </si>
  <si>
    <t>746689</t>
  </si>
  <si>
    <t>REALIZACE A PLNĚNÍ DATOVÝCH A PREZENTAČNÍCH STRUKTUR SVZ PRO OBJEKT TS</t>
  </si>
  <si>
    <t>746691</t>
  </si>
  <si>
    <t>746692</t>
  </si>
  <si>
    <t>746693</t>
  </si>
  <si>
    <t>746694</t>
  </si>
  <si>
    <t>ŠKOLENÍ DISPEČERŮ</t>
  </si>
  <si>
    <t>746695</t>
  </si>
  <si>
    <t>ODZKOUŠENÍ UPRAVENÉHO ED</t>
  </si>
  <si>
    <t>746696</t>
  </si>
  <si>
    <t>KOMPLEXNÍ VYZKOUŠENÍ ED</t>
  </si>
  <si>
    <t>746697</t>
  </si>
  <si>
    <t>PROVOZNÍ DOKUMENTACE</t>
  </si>
  <si>
    <t>746698</t>
  </si>
  <si>
    <t>PRACOVNÍ STŮL</t>
  </si>
  <si>
    <t>746699</t>
  </si>
  <si>
    <t>ŽIDLE</t>
  </si>
  <si>
    <t>7466A1</t>
  </si>
  <si>
    <t>ÚPRAVA STRUKTUR A ŘÍDÍCÍCH PROGRAMOVÝCH TABULEK ED PRO OBJEKT ŽST</t>
  </si>
  <si>
    <t>7466A2</t>
  </si>
  <si>
    <t>ÚPRAVA STRUKTUR A ŘÍDÍCÍCH PROGRAMOVÝCH TABULEK ED PRO OBJEKT NS</t>
  </si>
  <si>
    <t>7466A3</t>
  </si>
  <si>
    <t>ÚPRAVA STRUKTUR A ŘÍDÍCÍCH PROGRAMOVÝCH TABULEK ED PRO OBJEKT SPS</t>
  </si>
  <si>
    <t>7466A4</t>
  </si>
  <si>
    <t>ÚPRAVA STRUKTUR A ŘÍDÍCÍCH PROGRAMOVÝCH TABULEK ED PRO OBJEKT TS</t>
  </si>
  <si>
    <t>7466A5</t>
  </si>
  <si>
    <t>DEFINICE A DEKLARACE STRUKTUR DAT ED PRO OBJEKT ŽST</t>
  </si>
  <si>
    <t>7466A6</t>
  </si>
  <si>
    <t>DEFINICE A DEKLARACE STRUKTUR DAT ED PRO OBJEKT NS</t>
  </si>
  <si>
    <t>7466A7</t>
  </si>
  <si>
    <t>DEFINICE A DEKLARACE STRUKTUR DAT ED PRO OBJEKT SPS</t>
  </si>
  <si>
    <t>7466A8</t>
  </si>
  <si>
    <t>DEFINICE A DEKLARACE STRUKTUR DAT ED PRO OBJEKT TS</t>
  </si>
  <si>
    <t>7466A9</t>
  </si>
  <si>
    <t>ZPROVOZNĚNÍ SYSTÉMU S NOVÝMI DATY PRO OBJEKT ŽST</t>
  </si>
  <si>
    <t>7466AA</t>
  </si>
  <si>
    <t>ZPROVOZNĚNÍ SYSTÉMU S NOVÝMI DATY PRO OBJEKT NS</t>
  </si>
  <si>
    <t>7466AB</t>
  </si>
  <si>
    <t>ZPROVOZNĚNÍ SYSTÉMU S NOVÝMI DATY PRO OBJEKT SPS</t>
  </si>
  <si>
    <t>7466AC</t>
  </si>
  <si>
    <t>ZPROVOZNĚNÍ SYSTÉMU S NOVÝMI DATY PRO OBJEKT TS</t>
  </si>
  <si>
    <t>7466AD</t>
  </si>
  <si>
    <t>VERIFIKACE SIGNÁLŮ A POVELŮ S NOVÝMI DATY PRO OBJEKT ŽST</t>
  </si>
  <si>
    <t>7466AE</t>
  </si>
  <si>
    <t>VERIFIKACE SIGNÁLŮ A POVELŮ S NOVÝMI DATY PRO OBJEKT NS</t>
  </si>
  <si>
    <t>7466AF</t>
  </si>
  <si>
    <t>VERIFIKACE SIGNÁLŮ A POVELŮ S NOVÝMI DATY PRO OBJEKT SPS</t>
  </si>
  <si>
    <t>7466AG</t>
  </si>
  <si>
    <t>VERIFIKACE SIGNÁLŮ A POVELŮ S NOVÝMI DATY PRO OBJEKT TS</t>
  </si>
  <si>
    <t>7466AH</t>
  </si>
  <si>
    <t>7466AI</t>
  </si>
  <si>
    <t>SYSTÉMOVÁ A DATOVÁ ANALÝZA PRO OBJEKT ŽST</t>
  </si>
  <si>
    <t>7466AJ</t>
  </si>
  <si>
    <t>SYSTÉMOVÁ A DATOVÁ ANALÝZA PRO OBJEKT NS</t>
  </si>
  <si>
    <t>7466AK</t>
  </si>
  <si>
    <t>SYSTÉMOVÁ A DATOVÁ ANALÝZA PRO OBJEKT SPS</t>
  </si>
  <si>
    <t>7466AL</t>
  </si>
  <si>
    <t>SYSTÉMOVÁ A DATOVÁ ANALÝZA PRO OBJEKT TS</t>
  </si>
  <si>
    <t>7466AM</t>
  </si>
  <si>
    <t>DOPLNĚNÍ A ÚPRAVA SW TABULEK PRO OBJEKT ŽST</t>
  </si>
  <si>
    <t>7466AN</t>
  </si>
  <si>
    <t>DOPLNĚNÍ A ÚPRAVA SW TABULEK PRO OBJEKT NS</t>
  </si>
  <si>
    <t>7466AO</t>
  </si>
  <si>
    <t>DOPLNĚNÍ A ÚPRAVA SW TABULEK PRO OBJEKT SPS</t>
  </si>
  <si>
    <t>7466AP</t>
  </si>
  <si>
    <t>DOPLNĚNÍ A ÚPRAVA SW TABULEK PRO OBJEKT TS</t>
  </si>
  <si>
    <t>7466AQ</t>
  </si>
  <si>
    <t>AKTUALIZACE MODELU ŘÍZENÉ TECHNOLOGIE V PRŮBĚHU VÝSTAVBY PRO OBJEKT ŽST</t>
  </si>
  <si>
    <t>7466AR</t>
  </si>
  <si>
    <t>AKTUALIZACE MODELU ŘÍZENÉ TECHNOLOGIE V PRŮBĚHU VÝSTAVBY PRO OBJEKT NS</t>
  </si>
  <si>
    <t>7466AS</t>
  </si>
  <si>
    <t>AKTUALIZACE MODELU ŘÍZENÉ TECHNOLOGIE V PRŮBĚHU VÝSTAVBY PRO OBJEKT SPS</t>
  </si>
  <si>
    <t>7466AT</t>
  </si>
  <si>
    <t>AKTUALIZACE MODELU ŘÍZENÉ TECHNOLOGIE V PRŮBĚHU VÝSTAVBY PRO OBJEKT TS</t>
  </si>
  <si>
    <t>7466AU</t>
  </si>
  <si>
    <t>POSKYTNUTÍ DAT DO OSTATNÍCH SYSTÉMŮ NAPŘ. DDTS, ENERGETIKA</t>
  </si>
  <si>
    <t>ROZVADĚČ VLASTNÍ SPOTŘEBY NEZÁLOHOVANÝ 400 V AC, VČETNĚ VYBAVENÍ, 1 PŘÍVODY NN</t>
  </si>
  <si>
    <t>746714</t>
  </si>
  <si>
    <t>7467E3</t>
  </si>
  <si>
    <t>SKŘÍŇ PRO AKUMULÁTORY/BATERIE DO 150 AH VČETNĚ CHLADÍCÍ JEDNOTKY</t>
  </si>
  <si>
    <t>7467E4</t>
  </si>
  <si>
    <t>SKŘÍŇ PRO AKUMULÁTORY/BATERIE PŘES 150 DO 300 AH VČETNĚ CHLADÍCÍ JEDNOTKY</t>
  </si>
  <si>
    <t>746Z34</t>
  </si>
  <si>
    <t>DEMONTÁŽE BETONOVÝCH ZÁKLADŮ</t>
  </si>
  <si>
    <t>DEMONTÁŽ ZAŘ.SKŘ,DŘT,DD TSŽDC-JEDNOHO ZAŘÍZENÍ ELEKTRODISPEČINKU (PRAC.DISPEČERA,SERVERU DATOVÉHO ROZVÁDĚČE,ROZBOČOVAČE/PŘEPÍNAČE,ZOBRAZOVAČE, UPS)</t>
  </si>
  <si>
    <t>747138</t>
  </si>
  <si>
    <t>UVEDENÍ DO PROVOZU TRANSFORMÁTORU OLEJOVÉHO VVN/VN</t>
  </si>
  <si>
    <t>747149</t>
  </si>
  <si>
    <t>REVIZE, SEŘÍZENÍ A UVEDENÍ DO PROVOZU VVN VYPÍNAČE DO 110 KV</t>
  </si>
  <si>
    <t>74714A</t>
  </si>
  <si>
    <t>REVIZE, SEŘÍZENÍ, VYZKOUŠENÍ A UVEDENÍ DO PROVOZU ODPOJOVAČE DO 110 KV</t>
  </si>
  <si>
    <t>ODVOZ ZEMINY Z VÝKOPU (NA LIKVIDACI ODPADŮ NEBO JINÉ URČENÉ MÍSTO)</t>
  </si>
  <si>
    <t>ÚPRAVA ODVODNĚNÍ U ZÁKLADU TV</t>
  </si>
  <si>
    <t>74A470</t>
  </si>
  <si>
    <t>ÚPRAVA OPLOCENÍ U ZÁKLADU TV</t>
  </si>
  <si>
    <t>74A480</t>
  </si>
  <si>
    <t>OCHRANNÁ SÍŤ NEBO ZÁBRANA NA PODSTAVCI</t>
  </si>
  <si>
    <t>MECHANICKÁ OCHRANA TRAKČNÍ PODPĚRY</t>
  </si>
  <si>
    <t>74AF11</t>
  </si>
  <si>
    <t>STOŽÁR TV OCELOVÝ TRUBKOVÝ DO DUTINY, TYPU T168, DÉLKY DO 10 M VČETNĚ</t>
  </si>
  <si>
    <t>STOŽÁR TV OCELOVÝ TRUBKOVÝ DO DUTINY, TYPU T168, DÉLKY PŘES 10 M DO 14 M VČETNĚ</t>
  </si>
  <si>
    <t>74B113</t>
  </si>
  <si>
    <t>STOŽÁR TV OCELOVÝ TRUBKOVÝ DO DUTINY, TYPU T219 NEBO TB219, DÉLKY DO 10 M VČETNĚ</t>
  </si>
  <si>
    <t>74B114</t>
  </si>
  <si>
    <t>STOŽÁR TV OCELOVÝ TRUBKOVÝ DO DUTINY, TYPU T219 NEBO TB219, DÉLKY PŘES 10 M DO 14 M VČETNĚ</t>
  </si>
  <si>
    <t>74B115</t>
  </si>
  <si>
    <t>STOŽÁR TV OCELOVÝ TRUBKOVÝ DO DUTINY, TYPU T245 NEBO TB245, DÉLKY DO 10 M VČETNĚ</t>
  </si>
  <si>
    <t>74B116</t>
  </si>
  <si>
    <t>STOŽÁR TV OCELOVÝ TRUBKOVÝ DO DUTINY, TYPU T245 NEBO TB245, DÉLKY PŘES 10 M DO 14 M VČETNĚ</t>
  </si>
  <si>
    <t>74B117</t>
  </si>
  <si>
    <t>STOŽÁR TV OCELOVÝ TRUBKOVÝ DO DUTINY, TYPU T324 NEBO TB324, DÉLKY DO 10 M VČETNĚ</t>
  </si>
  <si>
    <t>74B118</t>
  </si>
  <si>
    <t>STOŽÁR TV OCELOVÝ TRUBKOVÝ DO DUTINY, TYPU T324 NEBO TB324, DÉLKY PŘES 10 M DO 14 M VČETNĚ</t>
  </si>
  <si>
    <t>STOŽÁR TV OCELOVÝ TRUBKOVÝ JEDNODUCHÝ NA SVORNÍKY, TYPU TS168 NEBO TSI168, DÉLKY DO 10 M VČETNĚ</t>
  </si>
  <si>
    <t>STOŽÁR TV OCELOVÝ TRUBKOVÝ JEDNODUCHÝ NA SVORNÍKY, TYPU TS168 NEBO TSI168, DÉLKY PŘES 10 M DO 14 M VČETNĚ</t>
  </si>
  <si>
    <t>74B213</t>
  </si>
  <si>
    <t>STOŽÁR TV OCELOVÝ TRUBKOVÝ JEDNODUCHÝ NA SVORNÍKY, TYPU TS219 NEBO TSI219, DÉLKY DO 10 M VČETNĚ</t>
  </si>
  <si>
    <t>74B214</t>
  </si>
  <si>
    <t>STOŽÁR TV OCELOVÝ TRUBKOVÝ JEDNODUCHÝ NA SVORNÍKY, TYPU TS219 NEBO TSI219, DÉLKY PŘES 10 M DO 14 M VČETNĚ</t>
  </si>
  <si>
    <t>74B215</t>
  </si>
  <si>
    <t>STOŽÁR TV OCELOVÝ TRUBKOVÝ JEDNODUCHÝ NA SVORNÍKY, TYPU TS245 NEBO TSI245, DÉLKY DO 10 M VČETNĚ</t>
  </si>
  <si>
    <t>74B216</t>
  </si>
  <si>
    <t>STOŽÁR TV OCELOVÝ TRUBKOVÝ JEDNODUCHÝ NA SVORNÍKY, TYPU TS245 NEBO TSI245, DÉLKY PŘES 10 M DO 14 M VČETNĚ</t>
  </si>
  <si>
    <t>74B217</t>
  </si>
  <si>
    <t>STOŽÁR TV OCELOVÝ TRUBKOVÝ JEDNODUCHÝ NA SVORNÍKY, TYPU TS324 NEBO TSI324, DÉLKY DO 10 M VČETNĚ</t>
  </si>
  <si>
    <t>74B218</t>
  </si>
  <si>
    <t>STOŽÁR TV OCELOVÝ TRUBKOVÝ JEDNODUCHÝ NA SVORNÍKY, TYPU TS324 NEBO TSI324, DÉLKY PŘES 10 M DO 14 M VČETNĚ</t>
  </si>
  <si>
    <t>STOŽÁR TV OCELOVÝ TRUBKOVÝ JEDNODUCHÝ BRÁNOVÝ NA SVORNÍKY, TYPU TBS219 NEBO TBSI219, DÉLKY DO 10 M VČETNĚ</t>
  </si>
  <si>
    <t>STOŽÁR TV OCELOVÝ TRUBKOVÝ JEDNODUCHÝ BRÁNOVÝ NA SVORNÍKY, TYPU TBS219 NEBO TBSI219, DÉLKY PŘES 10 M DO 14 M VČETNĚ</t>
  </si>
  <si>
    <t>74B233</t>
  </si>
  <si>
    <t>STOŽÁR TV OCELOVÝ TRUBKOVÝ JEDNODUCHÝ BRÁNOVÝ NA SVORNÍKY, TYPU TBS245 NEBO TBSI245, DÉLKY DO 10 M VČETNĚ</t>
  </si>
  <si>
    <t>74B234</t>
  </si>
  <si>
    <t>STOŽÁR TV OCELOVÝ TRUBKOVÝ JEDNODUCHÝ BRÁNOVÝ NA SVORNÍKY, TYPU TBS245 NEBO TBSI245, DÉLKY PŘES 10 M DO 14 M VČETNĚ</t>
  </si>
  <si>
    <t>STOŽÁR TV OCELOVÝ PROFILOVÝ NA SVORNÍKY, TYPU DS12, DÉLKY DO 10 M VČETNĚ</t>
  </si>
  <si>
    <t>STOŽÁR TV OCELOVÝ PROFILOVÝ NA SVORNÍKY, TYPU DS12, DÉLKY PŘES 10M DO 14 M VČETNĚ</t>
  </si>
  <si>
    <t>74B313</t>
  </si>
  <si>
    <t>STOŽÁR TV OCELOVÝ PROFILOVÝ NA SVORNÍKY, TYPU DS14, DÉLKY DO 10 M VČETNĚ</t>
  </si>
  <si>
    <t>74B314</t>
  </si>
  <si>
    <t>STOŽÁR TV OCELOVÝ PROFILOVÝ NA SVORNÍKY, TYPU DS14, DÉLKY PŘES 10M DO 14 M VČETNĚ</t>
  </si>
  <si>
    <t>74B315</t>
  </si>
  <si>
    <t>STOŽÁR TV OCELOVÝ PROFILOVÝ NA SVORNÍKY, TYPU DS16, DÉLKY DO 10 M VČETNĚ</t>
  </si>
  <si>
    <t>74B316</t>
  </si>
  <si>
    <t>STOŽÁR TV OCELOVÝ PROFILOVÝ NA SVORNÍKY, TYPU DS16, DÉLKY PŘES 10M DO 14 M VČETNĚ</t>
  </si>
  <si>
    <t>STOŽÁR TV OCELOVÝ TRUBKOVÝ DVOJITÝ NA SVORNÍKY, TYPU 2TS245 NEBO 2TSI245, DÉLKY DO 10 M VČETNĚ</t>
  </si>
  <si>
    <t>STOŽÁR TV OCELOVÝ TRUBKOVÝ DVOJITÝ NA SVORNÍKY, TYPU 2TS245 NEBO 2TSI245, DÉLKY PŘES 10 M DO 14 M VČETNĚ</t>
  </si>
  <si>
    <t>74B413</t>
  </si>
  <si>
    <t>STOŽÁR TV OCELOVÝ TRUBKOVÝ DVOJITÝ BRÁNOVÝ NA SVORNÍKY, TYPU 2TBS219 NEBO 2TBSI219, DÉLKY DO 10 M VČETNĚ</t>
  </si>
  <si>
    <t>74B414</t>
  </si>
  <si>
    <t>STOŽÁR TV OCELOVÝ TRUBKOVÝ DVOJITÝ BRÁNOVÝ NA SVORNÍKY, TYPU 2TBS219 NEBO 2TBSI219, DÉLKY PŘES 10 M DO 14 M VČETNĚ</t>
  </si>
  <si>
    <t>74B415</t>
  </si>
  <si>
    <t>STOŽÁR TV OCELOVÝ TRUBKOVÝ DVOJITÝ BRÁNOVÝ NA SVORNÍKY, TYPU 2TBS245 NEBO 2TBSI245, DÉLKY DO 10 M VČETNĚ</t>
  </si>
  <si>
    <t>74B416</t>
  </si>
  <si>
    <t>STOŽÁR TV OCELOVÝ TRUBKOVÝ DVOJITÝ BRÁNOVÝ NA SVORNÍKY, TYPU 2TBS245 NEBO 2TBSI245, DÉLKY PŘES 10 M DO 14 M VČETNĚ</t>
  </si>
  <si>
    <t>STOŽÁR TV BETONOVÝ TYPU PS, PSI 3, DÉLKY 10,5 M</t>
  </si>
  <si>
    <t>STOŽÁR TV BETONOVÝ TYPU PS, PSI 3, DÉLKY 12 M</t>
  </si>
  <si>
    <t>STOŽÁR TV BETONOVÝ TYPU PS, PSI 6, DÉLKY 10,5 M</t>
  </si>
  <si>
    <t>STOŽÁR TV BETONOVÝ TYPU PS, PSI 6, DÉLKY 12 M</t>
  </si>
  <si>
    <t>STOŽÁR TV BETONOVÝ TYPU PS, PSI 10, DÉLKY 10,5 M</t>
  </si>
  <si>
    <t>STOŽÁR TV BETONOVÝ TYPU PS, PSI 10, DÉLKY 12 M</t>
  </si>
  <si>
    <t>STOŽÁR TV OCELOVÝ PŘÍHRADOVÝ TYPU BP DÉLKY 10 M</t>
  </si>
  <si>
    <t>STOŽÁR TV OCELOVÝ PŘÍHRADOVÝ TYPU BP DÉLKY 11 M</t>
  </si>
  <si>
    <t>STOŽÁR TV OCELOVÝ PŘÍHRADOVÝ TYPU BP DÉLKY 12,5 M</t>
  </si>
  <si>
    <t>STOŽÁR TV OCELOVÝ PŘÍHRADOVÝ TYPU BP DÉLKY 14 M</t>
  </si>
  <si>
    <t>STOŽÁR TV OCELOVÝ PŘÍHRADOVÝ TYPU BP DÉLKY 16 M</t>
  </si>
  <si>
    <t>PŘIPEVNĚNÍ BŘEVNA BRÁNY NEBO VÝLOŽNÍKU S UKONČENÍM TYPU A NA 1T</t>
  </si>
  <si>
    <t>PŘIPEVNĚNÍ BŘEVNA BRÁNY NEBO VÝLOŽNÍKU S UKONČENÍM TYPU B NA 2T</t>
  </si>
  <si>
    <t>PŘIPEVNĚNÍ BŘEVNA BRÁNY NEBO VÝLOŽNÍKU S UKONČENÍM TYPU C NA BP</t>
  </si>
  <si>
    <t>74B724</t>
  </si>
  <si>
    <t>PŘIPEVNĚNÍ BŘEVNA BRÁNY NEBO VÝLOŽNÍKU KLUZNÉ S UKONČENÍM TYPU D NA BP</t>
  </si>
  <si>
    <t>VYVĚŠENÍ BŘEVNA BRÁNY NEBO VÝLOŽNÍKU NA 1T</t>
  </si>
  <si>
    <t>VYVĚŠENÍ BŘEVNA BRÁNY NEBO VÝLOŽNÍKU NA 2T</t>
  </si>
  <si>
    <t>VYVĚŠENÍ BŘEVNA BRÁNY NEBO VÝLOŽNÍKU NA BP</t>
  </si>
  <si>
    <t>SPOJENÍ DVOJICE T STOŽÁRŮ BŘEVÍNKEM</t>
  </si>
  <si>
    <t>KOZLÍK NA BRÁNĚ NEBO VÝLOŽNÍKU</t>
  </si>
  <si>
    <t>KOZLÍK PRO KONZOLU NEBO KOTVENÍ V TUNELU</t>
  </si>
  <si>
    <t>OCELOVÁ KONSTRUKCE NESTANDARDNÍ</t>
  </si>
  <si>
    <t>PŘÍPLATEK ZA MONTÁŽ BŘEVNA BRÁNY NEBO VÝLOŽNÍKU NAD STÁVAJÍCÍM VEDENÍM</t>
  </si>
  <si>
    <t>74B912</t>
  </si>
  <si>
    <t>PŘELOŽENÍ TRAKČNÍ PODPĚRY</t>
  </si>
  <si>
    <t>74BF11</t>
  </si>
  <si>
    <t>ZÁVĚS TV NA KONZOLE BEZ PŘÍDAVNÉHO LANA</t>
  </si>
  <si>
    <t>ZÁVĚS TV NA KONZOLE S PŘÍDAVNÝM LANEM</t>
  </si>
  <si>
    <t>VÝMĚNA IZOLÁTORU V KONZOLE, SIK NEBO LANĚ (PODÉLNÉM, PŘÍČNÉM, SMĚROVÉM)</t>
  </si>
  <si>
    <t>VÝMĚNA BOČNÍHO DRŽÁKU NA KONZOLE, SIK NEBO SMĚROVÉM LANĚ</t>
  </si>
  <si>
    <t>VÝMĚNA RAMENA KONZOLY NEBO SIK</t>
  </si>
  <si>
    <t>74C134</t>
  </si>
  <si>
    <t>VÝŠKOVÁ A SMĚROVÁ REGULACE KONZOLY NEBO SIK</t>
  </si>
  <si>
    <t>74C135</t>
  </si>
  <si>
    <t>SVISLÝ POSUN KONZOLY NA STOŽÁRU</t>
  </si>
  <si>
    <t>74C136</t>
  </si>
  <si>
    <t>VODOROVNÝ POSUN SIK NA BŘEVNĚ BRÁNY</t>
  </si>
  <si>
    <t>74C137</t>
  </si>
  <si>
    <t>UVOLNĚNÍ A ZPĚTNÁ MONTÁŽ TR NEBO NL V ZÁVĚSU</t>
  </si>
  <si>
    <t>74C138</t>
  </si>
  <si>
    <t>VYVĚŠENÍ BOČNÍHO DRŽÁKU NA KONZOLE, SIK NEBO SMĚROVÉM LANĚ</t>
  </si>
  <si>
    <t>74C139</t>
  </si>
  <si>
    <t>ZÁVĚS LANA NEBO TROLEJE NA BRÁNĚ REGULOVATELNÝ</t>
  </si>
  <si>
    <t>ZÁVĚS LANA NEBO TROLEJE NA BRÁNĚ POHYBLIVÝ</t>
  </si>
  <si>
    <t>ZÁVĚS SESTAVY TROLEJOVÉHO VEDENÍ NA BRÁNĚ BEZ PŘÍDAVNÉHO LANA</t>
  </si>
  <si>
    <t>ZÁVĚS SESTAVY TROLEJOVÉHO VEDENÍ NA BRÁNĚ S PŘÍDAVNÝM LANEM</t>
  </si>
  <si>
    <t>ZÁVĚS SIK KOMBINOVANÝ</t>
  </si>
  <si>
    <t>VĚŠÁK TROLEJE ZÁKLADNÍ (PEVNÝ NEBO KLUZNÝ)</t>
  </si>
  <si>
    <t>ROZPĚRNÁ TYČ</t>
  </si>
  <si>
    <t>PROUDOVÉ PROPOJENÍ PODÉLNÝCH POLÍ</t>
  </si>
  <si>
    <t>SPOJKA LAN A TROLEJÍ NEIZOLOVANÁ</t>
  </si>
  <si>
    <t>SPOJKA LAN A TROLEJÍ IZOLOVANÁ</t>
  </si>
  <si>
    <t>SPOJKA TROLEJÍ SJÍZDNÁ</t>
  </si>
  <si>
    <t>DĚLIČ V TROLEJI VČETNĚ TABULKY</t>
  </si>
  <si>
    <t>DĚLIČ V TROLEJI REGULOVATELNÝ NEBO NEUTRÁLNÍ VČETNĚ TABULKY</t>
  </si>
  <si>
    <t>PEVNÝ BOD KOMPENZOVANÉ SESTAVY</t>
  </si>
  <si>
    <t>KOTVENÍ PEVNÉHO BODU NA STOŽÁRU (VŠECH TYPŮ), 1 LANO</t>
  </si>
  <si>
    <t>KOTVENÍ PEVNÝCH BODŮ NA STOŽÁRU (VŠECH TYPŮ), 2 LANA</t>
  </si>
  <si>
    <t>KOTVENÍ PEVNÉHO BODU NA JEDNODUCHOU BRÁNU</t>
  </si>
  <si>
    <t>KOTVENÍ PEVNÉHO BODU NA DVOJICI BRAN</t>
  </si>
  <si>
    <t>LANO PEVNÝCH BODŮ A ODTAHŮ 50 MM2 BZ NEBO FE</t>
  </si>
  <si>
    <t>LANO PEVNÝCH BODŮ A ODTAHŮ 70 MM2 BZ NEBO FE</t>
  </si>
  <si>
    <t>ODTAH NOSNÉHO LANA A TROLEJE SPOLEČNÝ</t>
  </si>
  <si>
    <t>ODTAH NOSNÉHO LANA A TROLEJE ODDĚLENÝ</t>
  </si>
  <si>
    <t>74C413</t>
  </si>
  <si>
    <t>TAŽENÍ SMĚROVÝCH A PŘÍČNÝCH LAN 50 MM2 BZ NEBO FE</t>
  </si>
  <si>
    <t>TAŽENÍ SMĚROVÝCH A PŘÍČNÝCH LAN 70 MM2 BZ NEBO FE</t>
  </si>
  <si>
    <t>74C564</t>
  </si>
  <si>
    <t>PŘEVĚŠENÍ TROLEJOVÉHO VEDENÍ VČETNĚ ÚPRAVY VĚŠÁKŮ</t>
  </si>
  <si>
    <t>PŘÍPLATEK ZA ROZVINUTÍ NOSNÉHO LANA NAD DOLNÍM SMĚROVÝM LANEM</t>
  </si>
  <si>
    <t>SVISLÝ ZÁVĚS 1-2 LAN ZV, NV, OV</t>
  </si>
  <si>
    <t>SVISLÝ ZÁVĚS 3-4 LAN ZV, NV, OV</t>
  </si>
  <si>
    <t>VOLNÝ ZÁVĚS 1-2 LAN ZV, NV, OV NAD BRÁNOU NA KONSTRUKCI</t>
  </si>
  <si>
    <t>ZÁVĚS 1-2 LAN ZV, NV, OV VE VRCHOLU STOŽÁRU NEBO NAD BRÁNOU</t>
  </si>
  <si>
    <t>DISTANČNÍ ROZPĚRKA PRO 2-6 LAN ZV, NV, OV</t>
  </si>
  <si>
    <t>LISOVANÁ SPOJKA DVOU LAN ZV, NV, OV</t>
  </si>
  <si>
    <t>VLOŽENÁ IZOLACE V 1 LANĚ ZV, NV, OV</t>
  </si>
  <si>
    <t>VLOŽENÁ IZOLACE VE 2 LANECH ZV, NV, OV</t>
  </si>
  <si>
    <t>VLOŽENÁ IZOLACE VE 3 LANECH ZV, NV, OV</t>
  </si>
  <si>
    <t>POHON ODPOJOVAČE MOTOROVÝ</t>
  </si>
  <si>
    <t>POHON ODPOJOVAČE RUČNÍ</t>
  </si>
  <si>
    <t>ODPOJOVAČ NEBO ODPÍNAČ NA STOŽÁRU TV</t>
  </si>
  <si>
    <t>ODPOJOVAČ NEBO ODPÍNAČ S UZEMŇOVACÍM NOŽEM NA STOŽÁRU TV</t>
  </si>
  <si>
    <t>SPECIÁLNÍ ODPOJOVAČ NEBO ODPÍNAČ S UZEMŇOVACÍM NOŽEM NA STOŽÁRU TV</t>
  </si>
  <si>
    <t>SVOD Z DVOJITÉHO NAPÁJECÍHO PŘEVĚSU NA TV LANY 120 CU</t>
  </si>
  <si>
    <t>SVOD Z TROJITÉHO NAPÁJECÍHO PŘEVĚSU NA TV LANY 120 CU</t>
  </si>
  <si>
    <t>DVA SVODY Z TROJITÉHO NAPÁJECÍHO PŘEVĚSU NA TV LANY 120 CU</t>
  </si>
  <si>
    <t>POJISTKOVÁ PATRONA</t>
  </si>
  <si>
    <t>RUČNÍ TAŽENÍ LANA NAPÁJECÍCH PŘEVĚSŮ 70 MM2 BZ</t>
  </si>
  <si>
    <t>RUČNÍ TAŽENÍ LANA NAPÁJECÍCH PŘEVĚSŮ 95 MM2 CU</t>
  </si>
  <si>
    <t>RUČNÍ TAŽENÍ LANA NAPÁJECÍCH PŘEVĚSŮ 120 MM2 CU</t>
  </si>
  <si>
    <t>RUČNÍ TAŽENÍ LANA NAPÁJECÍCH PŘEVĚSŮ 240 MM2 ALFE</t>
  </si>
  <si>
    <t>PŘIPEVNĚNÍ KOZLÍKU PRO KONZOLU NA STOŽÁR</t>
  </si>
  <si>
    <t>KONZOLA PRO OCHRANNÉ LANO NA STOŽÁRU VŠECH TYPŮ NEBO BRÁNĚ</t>
  </si>
  <si>
    <t>OCHRANNÁ SÍŤ NA STOŽÁRU</t>
  </si>
  <si>
    <t>PROTIDOTYKOVÁ ZÁBRANA NA MOSTU</t>
  </si>
  <si>
    <t>TABULKA ČÍSLOVÁNÍ STOŽÁRU NEBO POHONU ODPOJOVAČE</t>
  </si>
  <si>
    <t>74CF11</t>
  </si>
  <si>
    <t>74D218</t>
  </si>
  <si>
    <t>NOSNÁ A PŘÍCHYTNÁ ARMATURA VŠECH TYPŮ NA STOŽÁR TV PRO KONZOLU PROSTOU</t>
  </si>
  <si>
    <t>NOSNÁ A PŘÍCHYTNÁ ARMATURA VŠECH TYPŮ NA STOŽÁR TV PRO KONZOLU PODEPŘENOU NEBO VYVĚŠENOU</t>
  </si>
  <si>
    <t>KONZOLA PRO ZOK PROSTÁ NA STOŽÁR TV NEBO NA NÁSTAVEC</t>
  </si>
  <si>
    <t>KONZOLA PRO ZOK PODEPŘENÁ NEBO VYVĚŠENÁ NA STOŽÁR TV NEBO NA NÁSTAVEC</t>
  </si>
  <si>
    <t>KONZOLA PRO ZOK NAD BŘEVNO</t>
  </si>
  <si>
    <t>ZÁVĚS ZOK POD BŘEVNO NEBO NA LANO</t>
  </si>
  <si>
    <t>KONZOLA PRO ZOK LITINOVÁ</t>
  </si>
  <si>
    <t>NÁSTAVEC PRO ZOK S UCHYCENÍM NA STOŽÁR TV</t>
  </si>
  <si>
    <t>NÁSTAVEC KOTEVNÍ PRO ZOK S UCHYCENÍM NA PŘÍHRADOVÝ STOŽÁR TV</t>
  </si>
  <si>
    <t>NÁSTAVEC TRUBKOVÝ PRO ZOK S UCHYCENÍM NA STOŽÁR TV NEBO NA BŘEVNO</t>
  </si>
  <si>
    <t>STRANOVÉ KOTVENÍ ZOK NA PŘÍHRADOVÝ STOŽÁR TV</t>
  </si>
  <si>
    <t>OBOUSTRANNÉ KOTVENÍ ZOK NA PŘÍHRADOVÝ STOŽÁR TV</t>
  </si>
  <si>
    <t>KOTVENÍ ZOK SE DVĚMA PRAPORCI NA PŘÍHRADOVÝ STOŽÁR TV</t>
  </si>
  <si>
    <t>NOSNÁ ARMATURA ZOK SPIRÁLOVÁ PEVNÁ DO 70 M</t>
  </si>
  <si>
    <t>NOSNÁ ARMATURA ZOK SPIRÁLOVÁ PEVNÁ PŘES 70 M</t>
  </si>
  <si>
    <t>NOSNÁ ARMATURA ZOK SPIRÁLOVÁ PEVNÁ DO 30 M</t>
  </si>
  <si>
    <t>NOSNÁ ARMATURA ZOK SPIRÁLOVÁ NA KLADCE DO 70 M</t>
  </si>
  <si>
    <t>NOSNÁ ARMATURA ZOK SPIRÁLOVÁ NA KLADCE PŘES 70 M</t>
  </si>
  <si>
    <t>NOSNÁ ARMATURA ZOK SPIRÁLOVÁ NA KLADCE DO 30 M</t>
  </si>
  <si>
    <t>KOTEVNÍ SPIRÁLOVÁ ARMATURA ZOK PRO LEHKÝ KABEL DO 70 M</t>
  </si>
  <si>
    <t>KOTEVNÍ SPIRÁLOVÁ ARMATURA ZOK PRO LEHKÝ KABEL PŘES 70 M</t>
  </si>
  <si>
    <t>KOTEVNÍ SPIRÁLOVÁ ARMATURA ZOK PRO TĚŽKÝ KABEL</t>
  </si>
  <si>
    <t>SPOJKA KABELU ZOK NA STOŽÁRU TV</t>
  </si>
  <si>
    <t>DEMONTÁŽ KONZOL VČETNĚ UPEVNĚNÍ, ZÁVĚSU A DALŠÍHO PŘÍSLUŠENSTVÍ</t>
  </si>
  <si>
    <t>DEMONTÁŽ KOTVENÍ VČETNĚ UPEVNĚNÍ A DALŠÍHO PŘÍSLUŠENSTVÍ</t>
  </si>
  <si>
    <t>DEMONTÁŽ NÁSTAVCE NA STOŽÁRU</t>
  </si>
  <si>
    <t>DEMONTÁŽ SVODU DO ZEMĚ</t>
  </si>
  <si>
    <t>DEMONTÁŽ SPOJKY</t>
  </si>
  <si>
    <t>DEMONTÁŽ REZERVY</t>
  </si>
  <si>
    <t>DEMONTÁŽ NOSNÉ, DISTANČNÍ NEBO KOTEVNÍ SPIRÁLY</t>
  </si>
  <si>
    <t>PŘIPEVNĚNÍ HORNÍ NOSNÉ KONSTRUKCE PRO ZÁVĚS KABELU VN NAD BRÁNOU</t>
  </si>
  <si>
    <t>PŘIPEVNĚNÍ LIŠTY PRO SPODNÍ SVISLÝ ZÁVĚS KABELU VN POD BRÁNOU</t>
  </si>
  <si>
    <t>MONTÁŽ SPOJKY ZAVĚŠENÉHO KABELU VN</t>
  </si>
  <si>
    <t>74E851</t>
  </si>
  <si>
    <t>PŘEVĚŠENÍ KABELU ZOK</t>
  </si>
  <si>
    <t>74E852</t>
  </si>
  <si>
    <t>DEMONTÁŽ ZÁVĚSNÉHO KABELU VN STOČENÍM NA BUBEN</t>
  </si>
  <si>
    <t>74E853</t>
  </si>
  <si>
    <t>PŘEVĚŠENÍ ZÁVĚSNÉHO KABELU VN</t>
  </si>
  <si>
    <t>74E854</t>
  </si>
  <si>
    <t>DEMONTÁŽ OPTOKABELU (STOČENÍM)</t>
  </si>
  <si>
    <t>74E855</t>
  </si>
  <si>
    <t>ODVOZ ZDEMONTOVANÉHO MATERIÁLU VČETNĚ KABELU NA SKLÁDKU, RECYKLACI NEBO JINÉ URČENÉ MÍSTO</t>
  </si>
  <si>
    <t>74EF11</t>
  </si>
  <si>
    <t>HNACÍ KOLEJOVÁ VOZIDLA DEMONTÁŽNÍCH SOUPRAV PRO PRÁCE NA TV</t>
  </si>
  <si>
    <t>DEMONTÁŽ BETONOVÝCH ZÁKLADŮ TV</t>
  </si>
  <si>
    <t>DEMONTÁŽ KOTEVNÍCH SLOUPKŮ</t>
  </si>
  <si>
    <t>DEMONTÁŽ OCELOVÝCH STOŽÁRŮ TRUBKOVÝCH NEBO PROFILOVÝCH</t>
  </si>
  <si>
    <t>DEMONTÁŽ OCELOVÝCH STOŽÁRŮ PŘÍHRADOVÝCH</t>
  </si>
  <si>
    <t>DEMONTÁŽ BETONOVÝCH STOŽÁRŮ</t>
  </si>
  <si>
    <t>DEMONTÁŽ BRAN A KRAKORCŮ (VČETNĚ VYVĚŠENÍ A UKONČENÍ)</t>
  </si>
  <si>
    <t>DEMONTÁŽ MONTÁŽNÍ LÁVKY PRO ODPOJOVAČ</t>
  </si>
  <si>
    <t>DEMONTÁŽ OVLÁDACÍ LÁVKY PRO ODPOJOVAČ VČETNĚ ŽEBŘÍKU</t>
  </si>
  <si>
    <t>DEMONTÁŽ BŘEVÍNKA (PROPOJENÍ STOŽÁROVÝCH DVOJIC)</t>
  </si>
  <si>
    <t>DEMONTÁŽ NESTANDARDNÍCH KOVOVÝCH KONSTRUKCÍ</t>
  </si>
  <si>
    <t>DEMONTÁŽ LANOVÝCH PŘEVĚSŮ (VČETNĚ KOTVENÍ)</t>
  </si>
  <si>
    <t>DEMONTÁŽ PŘÍČNÝCH LAN SMĚROVÝCH (VČETNĚ KOTVENÍ)</t>
  </si>
  <si>
    <t>DEMONTÁŽ OTOČNÝCH KONZOL TV VČETNĚ UPEVNĚNÍ</t>
  </si>
  <si>
    <t>DEMONTÁŽ KONZOL SIK VČETNĚ ZÁVĚSŮ</t>
  </si>
  <si>
    <t>DEMONTÁŽ ZÁVĚSŮ TV NA BRÁNĚ</t>
  </si>
  <si>
    <t>DEMONTÁŽ ZÁVĚSŮ TV NA PŘEVĚSU</t>
  </si>
  <si>
    <t>DEMONTÁŽ KONZOL ZV NEBO OV VČETNĚ ZÁVĚSŮ</t>
  </si>
  <si>
    <t>DEMONTÁŽ ODTAHŮ TR A NL (SPOLEČNÝCH NEBO ODDĚLENÝCH)</t>
  </si>
  <si>
    <t>DEMONTÁŽ DĚLIČŮ</t>
  </si>
  <si>
    <t>DEMONTÁŽ PEVNÝCH BODŮ VČETNĚ ZAKOTVENÍ</t>
  </si>
  <si>
    <t>DEMONTÁŽ KOTVENÍ TR NEBO NL PEVNÝCH</t>
  </si>
  <si>
    <t>DEMONTÁŽ KOTVENÍ TR NEBO NL POHYBLIVÝCH</t>
  </si>
  <si>
    <t>DEMONTÁŽ KOTVENÍ ZV, OV, NV VČETNĚ PŘIPEVŇOVACÍCH LIŠT</t>
  </si>
  <si>
    <t>DEMONTÁŽ ODPOJOVAČE NEBO ODPÍNAČE S POHONEM VČETNĚ TÁHEL A UPEVŇOVACÍCH LIŠT</t>
  </si>
  <si>
    <t>DEMONTÁŽ KOTEVNÍ LIŠTY PŘEVĚSU NEBO SVODU Z ODPOJOVAČE</t>
  </si>
  <si>
    <t>DEMONTÁŽ BLESKOJISTEK A SVODIČŮ PŘEPĚTÍ</t>
  </si>
  <si>
    <t>DEMONTÁŽ VĚŠÁKŮ TROLEJE</t>
  </si>
  <si>
    <t>DEMONTÁŽ PROUDOVÝCH PROPOJENÍ PODÉLNÝCH A PŘÍČNÝCH</t>
  </si>
  <si>
    <t>DEMONTÁŽ VLOŽENÝCH IZOLACÍ V PODÉLNÝCH A PŘÍČNÝCH POLÍCH</t>
  </si>
  <si>
    <t>DEMONTÁŽ ROZPĚRNÝCH TYČÍ</t>
  </si>
  <si>
    <t>DEMONTÁŽ UKOLEJNĚNÍ KONSTRUKCÍ A PODPĚR VČETNĚ UCHYCENÍ A VODIČE</t>
  </si>
  <si>
    <t>DEMONTÁŽ SVODŮ A UCHYCENÍ KABELU VN NA STOŽÁRU VČETNĚ KRYTU</t>
  </si>
  <si>
    <t>DEMONTÁŽ SKŘÍNÍ ZPĚTNÝCH KABELŮ</t>
  </si>
  <si>
    <t>DEMONTÁŽ NÁVĚSTÍ PRO ELEKTRICKÝ PROVOZ</t>
  </si>
  <si>
    <t>DEMONTÁŽ TROLEJE VČETNĚ NÁSTAVKŮ, VĚŠÁKŮ, PROPOJEK A SPOJEK STŘIHÁNÍM</t>
  </si>
  <si>
    <t>DEMONTÁŽ TROLEJE VČETNĚ NÁSTAVKŮ STOČENÍM NA BUBEN</t>
  </si>
  <si>
    <t>DEMONTÁŽ LAN NOSNÝCH VČETNĚ NÁSTAVKŮ, PROPOJEK A SPOJEK STŘIHÁNÍM</t>
  </si>
  <si>
    <t>DEMONTÁŽ LAN NOSNÝCH VČETNĚ NÁSTAVKŮ STOČENÍM NA BUBEN</t>
  </si>
  <si>
    <t>DEMONTÁŽ LAN ZV, NV, OV VČETNĚ PROPOJEK A SPOJEK STŘIHÁNÍM</t>
  </si>
  <si>
    <t>DEMONTÁŽ LAN ZV, NV, OV STOČENÍM NA BUBEN</t>
  </si>
  <si>
    <t>74F471</t>
  </si>
  <si>
    <t>DEMONTÁŽ ZESILOVACÍCH, NAPÁJECÍCH NEBO OBCHÁZECÍCH VEDENÍ PŘEVĚŠENÍM</t>
  </si>
  <si>
    <t>74F472</t>
  </si>
  <si>
    <t>DEMONTÁŽ OCHRANNÝCH LAN</t>
  </si>
  <si>
    <t>74F473</t>
  </si>
  <si>
    <t>DEMONTÁŽ UKOLEJŇOVACÍCH DRÁTŮ IZOLOVANÝCH PO ZEMI (MIMO PŘIPOJENÍ KE KONSTRUKCÍM)</t>
  </si>
  <si>
    <t>KABELOVÁ FORMA (UKONČENÍ KABELŮ) PRO KABELY ZABEZPEČOVACÍ DO 12 PÁRŮ</t>
  </si>
  <si>
    <t>KABELOVÁ FORMA (UKONČENÍ KABELŮ) PRO KABELY ZABEZPEČOVACÍ PŘES 12 PÁRŮ</t>
  </si>
  <si>
    <t>SPOJKA ROVNÁ PRO PLASTOVÉ KABELY S JÁDRY O PRŮMĚRU 1 MM2 DO 12 PÁRŮ</t>
  </si>
  <si>
    <t>SPOJKA ROVNÁ PRO PLASTOVÉ KABELY S JÁDRY O PRŮMĚRU 1 MM2 PŘES 12 PÁRŮ</t>
  </si>
  <si>
    <t>SPOJKA ROVNÁ PRO PLASTOVÉ KABELY SE STÍNĚNÍM S JÁDRY O PRŮMĚRU 1 MM2 DO 12 PÁRŮ</t>
  </si>
  <si>
    <t>SPOJKA ROVNÁ PRO PLASTOVÉ KABELY SE STÍNĚNÍM S JÁDRY O PRŮMĚRU 1 MM2 PŘES 12 PÁRŮ</t>
  </si>
  <si>
    <t>75A341</t>
  </si>
  <si>
    <t>75A347</t>
  </si>
  <si>
    <t>75A348</t>
  </si>
  <si>
    <t>OZNAČENÍ KABELŮ ZNAČKOVACÍ KABELOVOU OBJÍMKOU</t>
  </si>
  <si>
    <t>75B219</t>
  </si>
  <si>
    <t>75B229</t>
  </si>
  <si>
    <t>75B261</t>
  </si>
  <si>
    <t>75B266</t>
  </si>
  <si>
    <t>75B267</t>
  </si>
  <si>
    <t>75B268</t>
  </si>
  <si>
    <t>75B271</t>
  </si>
  <si>
    <t>75B276</t>
  </si>
  <si>
    <t>75B277</t>
  </si>
  <si>
    <t>75B278</t>
  </si>
  <si>
    <t>75B339</t>
  </si>
  <si>
    <t>75B369</t>
  </si>
  <si>
    <t>75B379</t>
  </si>
  <si>
    <t>75B519</t>
  </si>
  <si>
    <t>V. J.</t>
  </si>
  <si>
    <t>75B569</t>
  </si>
  <si>
    <t>ÚPRAVA RELÉOVÝCH, NAPÁJECÍCH NEBO KABELOVÝCH STOJANŮ NEBO SKŘÍNÍ</t>
  </si>
  <si>
    <t>75B581</t>
  </si>
  <si>
    <t>75B587</t>
  </si>
  <si>
    <t>75B601</t>
  </si>
  <si>
    <t>75B742</t>
  </si>
  <si>
    <t>75B752</t>
  </si>
  <si>
    <t>75B762</t>
  </si>
  <si>
    <t>75B772</t>
  </si>
  <si>
    <t>75B859</t>
  </si>
  <si>
    <t>75B919</t>
  </si>
  <si>
    <t>75B929</t>
  </si>
  <si>
    <t>75B939</t>
  </si>
  <si>
    <t>75B949</t>
  </si>
  <si>
    <t>75B959</t>
  </si>
  <si>
    <t>75B969</t>
  </si>
  <si>
    <t>75B979</t>
  </si>
  <si>
    <t>75B989</t>
  </si>
  <si>
    <t>75B999</t>
  </si>
  <si>
    <t>75C1A7</t>
  </si>
  <si>
    <t>75C1B1</t>
  </si>
  <si>
    <t>75C1B6</t>
  </si>
  <si>
    <t>75C1B7</t>
  </si>
  <si>
    <t>75C1B8</t>
  </si>
  <si>
    <t>75C237</t>
  </si>
  <si>
    <t>75C238</t>
  </si>
  <si>
    <t>75C417</t>
  </si>
  <si>
    <t>75C418</t>
  </si>
  <si>
    <t>75C478</t>
  </si>
  <si>
    <t>75C561</t>
  </si>
  <si>
    <t>75C566</t>
  </si>
  <si>
    <t>75C567</t>
  </si>
  <si>
    <t>75C568</t>
  </si>
  <si>
    <t>75C571</t>
  </si>
  <si>
    <t>75C576</t>
  </si>
  <si>
    <t>75C577</t>
  </si>
  <si>
    <t>75C578</t>
  </si>
  <si>
    <t>75C6K1</t>
  </si>
  <si>
    <t>75C6K6</t>
  </si>
  <si>
    <t>75C6K7</t>
  </si>
  <si>
    <t>75C6K8</t>
  </si>
  <si>
    <t>75C8C1</t>
  </si>
  <si>
    <t>75C8C7</t>
  </si>
  <si>
    <t>75C8C8</t>
  </si>
  <si>
    <t>75C8D1</t>
  </si>
  <si>
    <t>75C8E1</t>
  </si>
  <si>
    <t>DOZOR PRACOVNÍKŮ PROVOZOVATELE PŘI PRÁCI NA ŽIVÉM ZAŘÍZENÍ</t>
  </si>
  <si>
    <t>CELKOVÁ PROHLÍDKA ZAŘÍZENÍ A VYHOTOVENÍ REVIZNÍ ZPRÁVY</t>
  </si>
  <si>
    <t>PŘEZKOUŠENÍ VLAKOVÝCH CEST</t>
  </si>
  <si>
    <t>PŘEZKOUŠENÍ A REGULACE AUTOMATICKÉHO BLOKU</t>
  </si>
  <si>
    <t>PŘEZKOUŠENÍ A REGULACE NÁVĚSTIDEL</t>
  </si>
  <si>
    <t>OŽIVENÍ, ODZKOUŠENÍ A ZPROVOZNĚNÍ ÚSEKOVÉHO OVLÁDÁNÍ ZA JEDEN ÚSEK</t>
  </si>
  <si>
    <t>PŘEZKOUŠENÍ A REGULACE AUTOMATICKÉHO BLOKU A KOLEJOVÝCH OBVODŮ PRO JEDNU TRATOVOU KOLEJ V JEDNOM SMĚRU</t>
  </si>
  <si>
    <t>PŘÍPRAVA A CELKOVÉ ZKOUŠKY ELEKTRONICKÉHO STAVĚDLA PRO JEDNU VLAKOVOU CESTU</t>
  </si>
  <si>
    <t>PŘÍPRAVA A CELKOVÉ ZKOUŠKY PŘEJEZDOVÉHO ZABEZPEČOVACÍHO ZAŘÍZENÍ PRO JEDNU KOLEJ</t>
  </si>
  <si>
    <t>ZAPOJENÍ ZKUŠEBNÍHO KOLEJOVÉHO RELIEFU (KABEL 6 PÁRŮ)</t>
  </si>
  <si>
    <t>REGULACE A ZKOUŠENÍ ZABEZPEČOVACÍHO ZAŘÍZENÍ</t>
  </si>
  <si>
    <t>75E1C7</t>
  </si>
  <si>
    <t>75E236</t>
  </si>
  <si>
    <t>SADA MĚŘICÍ TECHNIKY, PŘÍSTROJE A NÁŘADÍ PRO ÚDRŽBU ELEKTRONICKÉHO STAVĚDLA</t>
  </si>
  <si>
    <t>PŘENOSNÝ POČÍTAČ PRO PŘENOS DAT Z ELEKTRONICKÉHO STAVĚDLA</t>
  </si>
  <si>
    <t>DOZ (REZERVA PRO DALŠÍ ROZVOJ)</t>
  </si>
  <si>
    <t>75F211</t>
  </si>
  <si>
    <t>75F217</t>
  </si>
  <si>
    <t>75F218</t>
  </si>
  <si>
    <t>75F227</t>
  </si>
  <si>
    <t>REINŽENÝRING BALÍZY</t>
  </si>
  <si>
    <t>75F237</t>
  </si>
  <si>
    <t>ZAMĚŘOVÁNÍ, ZNAČKOVÁNÍ A VYHODNOCENÍ DAT INFRASTRUKTURY</t>
  </si>
  <si>
    <t>75F241</t>
  </si>
  <si>
    <t>NÁSTROJ PRO KONTROLU BALÍZ A PROGRAMOVÁNÍ</t>
  </si>
  <si>
    <t>75F251</t>
  </si>
  <si>
    <t>NÁVĚST PRO ETCS ANTIGRAFITTY</t>
  </si>
  <si>
    <t>75F261</t>
  </si>
  <si>
    <t>75F287</t>
  </si>
  <si>
    <t>75F297</t>
  </si>
  <si>
    <t>SW ADRESNÝ RBC-RBC HAND OVER</t>
  </si>
  <si>
    <t>75F2A1</t>
  </si>
  <si>
    <t>75F2B9</t>
  </si>
  <si>
    <t>STOŽÁR (SLOUP) DŘEVĚNÝ JEDNODUCHÝ PATKOVANÝ</t>
  </si>
  <si>
    <t>STOŽÁR (SLOUP) DŘEVĚNÝ JEDNODUCHÝ NEPATKOVANNÝ</t>
  </si>
  <si>
    <t>STOŽÁR (SLOUP) DŘEVĚNÝ DVOJITÝ PATKOVANÝ</t>
  </si>
  <si>
    <t>STOŽÁR (SLOUP) DŘEVĚNÝ DVOJITÝ NEPATKOVANNÝ</t>
  </si>
  <si>
    <t>STOŽÁR (SLOUP) BETONOVÝ DO 10 M</t>
  </si>
  <si>
    <t>STOŽÁR (SLOUP) BETONOVÝ PŘES 10 M</t>
  </si>
  <si>
    <t>STOŽÁR (SLOUP) OCELOVÝ DO 10 M</t>
  </si>
  <si>
    <t>STOŽÁR (SLOUP) OCELOVÝ PŘES 10 M</t>
  </si>
  <si>
    <t>KABEL ZÁVĚSNÝ METALICKÝ PRŮMĚR ŽÍLY 0,6 MM DO 3XN</t>
  </si>
  <si>
    <t>KABEL ZÁVĚSNÝ METALICKÝ PRŮMĚR ŽÍLY 0,6 MM DO 10XN</t>
  </si>
  <si>
    <t>KABEL ZÁVĚSNÝ METALICKÝ PRŮMĚR ŽÍLY 0,6 MM PŘES 10XN</t>
  </si>
  <si>
    <t>KABEL ZÁVĚSNÝ METALICKÝ PRŮMĚR ŽÍLY 0,8 MM DO 3XN</t>
  </si>
  <si>
    <t>KABEL ZÁVĚSNÝ METALICKÝ PRŮMĚR ŽÍLY 0,8 MM DO 10XN</t>
  </si>
  <si>
    <t>KABEL ZÁVĚSNÝ METALICKÝ PRŮMĚR ŽÍLY 0,8 MM PŘES 10XN</t>
  </si>
  <si>
    <t>KABEL ZÁVĚSNÝ OPTICKÝ DO 4 KN DO 12 VLÁKEN</t>
  </si>
  <si>
    <t>KABEL ZÁVĚSNÝ OPTICKÝ DO 4 KN DO 36 VLÁKEN</t>
  </si>
  <si>
    <t>KABEL ZÁVĚSNÝ OPTICKÝ DO 4 KN PŘES 36 VLÁKEN</t>
  </si>
  <si>
    <t>KABEL ZÁVĚSNÝ OPTICKÝ DO 7 KN DO 12 VLÁKEN</t>
  </si>
  <si>
    <t>KABEL ZÁVĚSNÝ OPTICKÝ DO 7 KN DO 36 VLÁKEN</t>
  </si>
  <si>
    <t>KABEL ZÁVĚSNÝ OPTICKÝ DO 7 KN PŘES 36 VLÁKEN</t>
  </si>
  <si>
    <t>KABEL ZÁVĚSNÝ KOMBINOVANÝ S PE PLÁŠTEM NA OCELOVÉM LANU DO 5XN 0,8 + 12 VLÁKEN</t>
  </si>
  <si>
    <t>KABEL ZÁVĚSNÝ KOMBINOVANÝ S PE PLÁŠTEM NA OCELOVÉM LANU PŘES 5XN 0,8 + 12 VLÁKEN</t>
  </si>
  <si>
    <t>KABEL ZEMNÍ JEDNOPLÁŠŤOVÝ BEZ PANCÍŘE PRŮMĚRU ŽÍLY 0,6 MM DO 5XN</t>
  </si>
  <si>
    <t>KABEL ZEMNÍ JEDNOPLÁŠŤOVÝ BEZ PANCÍŘE PRŮMĚRU ŽÍLY 0,6 MM DO 25XN</t>
  </si>
  <si>
    <t>KABEL ZEMNÍ JEDNOPLÁŠŤOVÝ BEZ PANCÍŘE PRŮMĚRU ŽÍLY 0,6 MM DO 50XN</t>
  </si>
  <si>
    <t>KABEL ZEMNÍ JEDNOPLÁŠŤOVÝ BEZ PANCÍŘE PRŮMĚRU ŽÍLY 0,6 MM PŘES 50XN</t>
  </si>
  <si>
    <t>KABEL ZEMNÍ JEDNOPLÁŠŤOVÝ BEZ PANCÍŘE PRŮMĚRU ŽÍLY 0,8 MM DO 5XN</t>
  </si>
  <si>
    <t>KABEL ZEMNÍ JEDNOPLÁŠŤOVÝ BEZ PANCÍŘE PRŮMĚRU ŽÍLY 0,8 MM DO 25XN</t>
  </si>
  <si>
    <t>KABEL ZEMNÍ JEDNOPLÁŠŤOVÝ BEZ PANCÍŘE PRŮMĚRU ŽÍLY 0,8 MM DO 50XN</t>
  </si>
  <si>
    <t>KABEL ZEMNÍ JEDNOPLÁŠŤOVÝ BEZ PANCÍŘE PRŮMĚRU ŽÍLY 0,8 MM PŘES 50XN</t>
  </si>
  <si>
    <t>KABEL ZEMNÍ DVOUPLÁŠŤOVÝ BEZ PANCÍŘE PRŮMĚRU ŽÍLY 0,6 MM DO 5XN</t>
  </si>
  <si>
    <t>KABEL ZEMNÍ DVOUPLÁŠŤOVÝ BEZ PANCÍŘE PRŮMĚRU ŽÍLY 0,6 MM DO 25XN</t>
  </si>
  <si>
    <t>KABEL ZEMNÍ DVOUPLÁŠŤOVÝ BEZ PANCÍŘE PRŮMĚRU ŽÍLY 0,6 MM DO 50XN</t>
  </si>
  <si>
    <t>KABEL ZEMNÍ DVOUPLÁŠŤOVÝ BEZ PANCÍŘE PRŮMĚRU ŽÍLY 0,6 MM PŘES 50XN</t>
  </si>
  <si>
    <t>KABEL ZEMNÍ DVOUPLÁŠŤOVÝ BEZ PANCÍŘE PRŮMĚRU ŽÍLY 0,8 MM DO 5XN</t>
  </si>
  <si>
    <t>KABEL ZEMNÍ DVOUPLÁŠŤOVÝ BEZ PANCÍŘE PRŮMĚRU ŽÍLY 0,8 MM DO 25XN</t>
  </si>
  <si>
    <t>KABEL ZEMNÍ DVOUPLÁŠŤOVÝ BEZ PANCÍŘE PRŮMĚRU ŽÍLY 0,8 MM DO 50XN</t>
  </si>
  <si>
    <t>KABEL ZEMNÍ DVOUPLÁŠŤOVÝ BEZ PANCÍŘE PRŮMĚRU ŽÍLY 0,8 MM PŘES 50XN</t>
  </si>
  <si>
    <t>KABEL ZEMNÍ DVOUPLÁŠŤOVÝ S PANCÍŘEM PRŮMĚRU ŽÍLY 0,6 MM DO 5XN</t>
  </si>
  <si>
    <t>KABEL ZEMNÍ DVOUPLÁŠŤOVÝ S PANCÍŘEM PRŮMĚRU ŽÍLY 0,6 MM DO 25XN</t>
  </si>
  <si>
    <t>KABEL ZEMNÍ DVOUPLÁŠŤOVÝ S PANCÍŘEM PRŮMĚRU ŽÍLY 0,6 MM DO 50XN</t>
  </si>
  <si>
    <t>KABEL ZEMNÍ DVOUPLÁŠŤOVÝ S PANCÍŘEM PRŮMĚRU ŽÍLY 0,6 MM PŘES 50XN</t>
  </si>
  <si>
    <t>KABEL ZEMNÍ DVOUPLÁŠŤOVÝ S PANCÍŘEM PRŮMĚRU ŽÍLY 0,8 MM DO 5XN</t>
  </si>
  <si>
    <t>KABEL ZEMNÍ DVOUPLÁŠŤOVÝ S PANCÍŘEM PRŮMĚRU ŽÍLY 0,8 MM DO 25XN</t>
  </si>
  <si>
    <t>KABEL ZEMNÍ DVOUPLÁŠŤOVÝ S PANCÍŘEM PRŮMĚRU ŽÍLY 0,8 MM DO 50XN</t>
  </si>
  <si>
    <t>KABEL ZEMNÍ DVOUPLÁŠŤOVÝ S PANCÍŘEM PRŮMĚRU ŽÍLY 0,8 MM PŘES 50XN</t>
  </si>
  <si>
    <t>KABEL ZEMNÍ DATOVÝ PRŮMĚRU ŽÍLY 0,6 MM DO 4 PÁRŮ</t>
  </si>
  <si>
    <t>KABEL ZEMNÍ DATOVÝ PRŮMĚRU ŽÍLY 0,6 MM PŘES 4 PÁRY</t>
  </si>
  <si>
    <t>KABEL ZEMNÍ DATOVÝ PRŮMĚRU ŽÍLY 0,8 MM DO 4 PÁRŮ</t>
  </si>
  <si>
    <t>KABEL ZEMNÍ DATOVÝ PRŮMĚRU ŽÍLY 0,8 MM PŘES 4 PÁRY</t>
  </si>
  <si>
    <t>KABEL ZEMNÍ KOMBINOVANÝ DVOUPLÁŠŤOVÝ BEZ PANCÍŘE DO 5XN 0,8 + 12 VLÁKEN</t>
  </si>
  <si>
    <t>KABEL ZEMNÍ KOMBINOVANÝ DVOUPLÁŠŤOVÝ BEZ PANCÍŘE PŘES 5XN 0,8 + 12 VLÁKEN</t>
  </si>
  <si>
    <t>KABEL ZEMNÍ KOMBINOVANÝ DVOUPLÁŠŤOVÝ S PANCÍŘEM DO 5XN 0,8 + 12 VLÁKEN</t>
  </si>
  <si>
    <t>KABEL ZEMNÍ KOMBINOVANÝ DVOUPLÁŠŤOVÝ S PANCÍŘEM PŘES 5XN 0,8 + 12 VLÁKEN</t>
  </si>
  <si>
    <t>KABEL ZEMNÍ KOAXIÁLNÍ PRŮMĚR DO 10 CM</t>
  </si>
  <si>
    <t>KABEL ZEMNÍ KOAXIÁLNÍ PRŮMĚR PŘES 10 CM</t>
  </si>
  <si>
    <t>KABEL KLASICKÝ DÁLKOVÝ DVOUPLÁŠŤOVÝ DO 5 ČTYŘEK</t>
  </si>
  <si>
    <t>KABEL KLASICKÝ DÁLKOVÝ DVOUPLÁŠŤOVÝ DO 19 ČTYŘEK</t>
  </si>
  <si>
    <t>KABEL KLASICKÝ DÁLKOVÝ DVOUPLÁŠŤOVÝ DO 37 ČTYŘEK</t>
  </si>
  <si>
    <t>KABEL KLASICKÝ DÁLKOVÝ DVOUPLÁŠŤOVÝ PŘES 37 ČTYŘEK</t>
  </si>
  <si>
    <t>KABEL KLASICKÝ DÁLKOVÝ DVOUPLÁŠŤOVÝ S PANCÍŘEM DO 5 ČTYŘEK</t>
  </si>
  <si>
    <t>KABEL KLASICKÝ DÁLKOVÝ DVOUPLÁŠŤOVÝ S PANCÍŘEM DO 19 ČTYŘEK</t>
  </si>
  <si>
    <t>KABEL KLASICKÝ DÁLKOVÝ DVOUPLÁŠŤOVÝ S PANCÍŘEM DO 37 ČTYŘEK</t>
  </si>
  <si>
    <t>KABEL KLASICKÝ DÁLKOVÝ DVOUPLÁŠŤOVÝ S PANCÍŘEM PŘES 37 ČTYŘEK</t>
  </si>
  <si>
    <t>KABEL OPTICKÝ SINGLEMODE DO 12 VLÁKEN</t>
  </si>
  <si>
    <t>KABEL OPTICKÝ SINGLEMODE DO 36 VLÁKEN</t>
  </si>
  <si>
    <t>KABEL OPTICKÝ SINGLEMODE DO 72 VLÁKEN</t>
  </si>
  <si>
    <t>KABEL OPTICKÝ SINGLEMODE PŘES 72 VLÁKEN</t>
  </si>
  <si>
    <t>75I819</t>
  </si>
  <si>
    <t>KABEL OPTICKÝ MULTIMODE DO 12 VLÁKEN</t>
  </si>
  <si>
    <t>KABEL OPTICKÝ MULTIMODE DO 36 VLÁKEN</t>
  </si>
  <si>
    <t>KABEL OPTICKÝ MULTIMODE DO 72 VLÁKEN</t>
  </si>
  <si>
    <t>KABEL OPTICKÝ MULTIMODE PŘES 72 VLÁKEN</t>
  </si>
  <si>
    <t>75I829</t>
  </si>
  <si>
    <t>KABEL OPTICKÝ MIKROKABEL DO 12 VLÁKEN</t>
  </si>
  <si>
    <t>KABEL OPTICKÝ MIKROKABEL DO 36 VLÁKEN</t>
  </si>
  <si>
    <t>KABEL OPTICKÝ MIKROKABEL DO 72 VLÁKEN</t>
  </si>
  <si>
    <t>KABEL OPTICKÝ MIKROKABEL PŘES 72 VLÁKEN</t>
  </si>
  <si>
    <t>OPTOTRUBKA HDPE PRŮMĚRU DO 40 MM</t>
  </si>
  <si>
    <t>OPTOTRUBKA HDPE PRŮMĚRU PŘES 40 MM</t>
  </si>
  <si>
    <t>OPTOTRUBKA HDPE S LANKEM PRŮMĚRU DO 40 MM</t>
  </si>
  <si>
    <t>OPTOTRUBKA HDPE S LANKEM PRŮMĚRU PŘES 40 MM</t>
  </si>
  <si>
    <t>OPTOTRUBKA HDPE NEHOŘLAVÁ PRŮMĚRU DO 40 MM</t>
  </si>
  <si>
    <t>OPTOTRUBKA HDPE NEHOŘLAVÁ PRŮMĚRU PŘES 40 MM</t>
  </si>
  <si>
    <t>OPTOTRUBKA HDPE NEHOŘLAVÁ BEZHALOGENOVÁ PRŮMĚRU DO 40 MM</t>
  </si>
  <si>
    <t>OPTOTRUBKA HDPE NEHOŘLAVÁ BEZHALOGENOVÁ PRŮMĚRU PŘES 40 MM</t>
  </si>
  <si>
    <t>OPTOTRUBKA HDPE DĚLENÁ PRŮMĚRU DO 40 MM</t>
  </si>
  <si>
    <t>OPTOTRUBKA HDPE DĚLENÁ PRŮMĚRU PŘES 40 MM</t>
  </si>
  <si>
    <t>OPTOTRUBKOVÁ SPOJKA OPRAVNÁ PRŮMĚRU DO 40 MM</t>
  </si>
  <si>
    <t>OPTOTRUBKOVÁ SPOJKA OPRAVNÁ PRŮMĚRU PŘES 40 MM</t>
  </si>
  <si>
    <t>OPTOTRUBKOVÁ SPOJKA Y PRŮMĚRU DO 40 MM</t>
  </si>
  <si>
    <t>OPTOTRUBKOVÁ SPOJKA Y PRŮMĚRU PŘES 40 MM</t>
  </si>
  <si>
    <t>OPTOTRUBKOVÁ SPOJKA DILATAČNÍ PRŮMĚRU DO 40 MM</t>
  </si>
  <si>
    <t>OPTOTRUBKOVÁ SPOJKA DILATAČNÍ PRŮMĚRU PŘES 40 MM</t>
  </si>
  <si>
    <t>OPTOTRUBKOVÁ KONCOVKA PRŮMĚRU DO 40 MM</t>
  </si>
  <si>
    <t>OPTOTRUBKOVÁ KONCOVKA PRŮMĚRU PŘES 40 MM</t>
  </si>
  <si>
    <t>OPTOTRUBKOVÁ PRŮCHODKA PRŮMĚRU DO 40 MM</t>
  </si>
  <si>
    <t>OPTOTRUBKOVÁ PRŮCHODKA PRŮMĚRU PŘES 40 MM</t>
  </si>
  <si>
    <t>OPTOTRUBKOVÁ REDUKCE PRŮMĚRU DO 40 MM</t>
  </si>
  <si>
    <t>OPTOTRUBKOVÁ REDUKCE PRŮMĚRU PŘES 40 MM</t>
  </si>
  <si>
    <t>MIKROTRUBIČKOVÁ SPOJKA PRŮMĚRU DO 10 MM</t>
  </si>
  <si>
    <t>MIKROTRUBIČKOVÁ SPOJKA PRŮMĚRU PŘES 10 MM</t>
  </si>
  <si>
    <t>MIKROTRUBIČKOVÁ KONCOVKA PRŮMĚRU DO 10 MM</t>
  </si>
  <si>
    <t>MIKROTRUBIČKOVÁ KONCOVKA PRŮMĚRU PŘES 10 MM</t>
  </si>
  <si>
    <t>MIKROTRUBIČKOVÁ PRŮCHODKA PRŮMĚRU DO 10 MM</t>
  </si>
  <si>
    <t>MIKROTRUBIČKOVÁ PRŮCHODKA PRŮMĚRU PŘES 10 MM</t>
  </si>
  <si>
    <t>MIKROTRUBIČKOVÁ REDUKCE PRŮMĚRU DO 10 MM</t>
  </si>
  <si>
    <t>MIKROTRUBIČKOVÁ REDUKCE PRŮMĚRU PŘES 10 MM</t>
  </si>
  <si>
    <t>SKŘÍŇ KLIMATIZOVANÁ DVOJITÁ PŘES 25 U</t>
  </si>
  <si>
    <t>VENKOVNÍ TELEFONNÍ OBJEKT NA SLOUPKU</t>
  </si>
  <si>
    <t>VENKOVNÍ TELEFONNÍ OBJEKT NA ZDI</t>
  </si>
  <si>
    <t>VENKOVNÍ TELEFONNÍ OBJEKT NA OBJEKTU</t>
  </si>
  <si>
    <t>TO HLASITÝ MB NA SLOUPKU</t>
  </si>
  <si>
    <t>TO HLASITÝ MB NA ZDI</t>
  </si>
  <si>
    <t>TO HLASITÝ MB NA OBJEKTU</t>
  </si>
  <si>
    <t>75IEE2</t>
  </si>
  <si>
    <t>75IEE3</t>
  </si>
  <si>
    <t>75IEE4</t>
  </si>
  <si>
    <t>75IEE5</t>
  </si>
  <si>
    <t>OPTICKÝ ROZVADĚČ NA ZEĎ DO 12 VLÁKEN</t>
  </si>
  <si>
    <t>75IEF2</t>
  </si>
  <si>
    <t>OPTICKÝ ROZVADĚČ NA ZEĎ 24 VLÁKEN</t>
  </si>
  <si>
    <t>75IEF3</t>
  </si>
  <si>
    <t>OPTICKÝ ROZVADĚČ NA ZEĎ 36 VLÁKEN</t>
  </si>
  <si>
    <t>75IEF4</t>
  </si>
  <si>
    <t>OPTICKÝ ROZVADĚČ NA ZEĎ 48 VLÁKEN</t>
  </si>
  <si>
    <t>75IEF5</t>
  </si>
  <si>
    <t>OPTICKÝ ROZVADĚČ NA ZEĎ DO 144 VLÁKEN</t>
  </si>
  <si>
    <t>75IEI1</t>
  </si>
  <si>
    <t>75IEIX</t>
  </si>
  <si>
    <t>75IEIY</t>
  </si>
  <si>
    <t>75IEIZ</t>
  </si>
  <si>
    <t>75IEJ1</t>
  </si>
  <si>
    <t>75IEJX</t>
  </si>
  <si>
    <t>75IEJY</t>
  </si>
  <si>
    <t>75IEJZ</t>
  </si>
  <si>
    <t>ROZPOJOVACÍ SVORKOVNICE 2/10, 2/8</t>
  </si>
  <si>
    <t>KABELOVÝ ZÁVĚR DO 20 ŽIL</t>
  </si>
  <si>
    <t>KABELOVÝ ZÁVĚR DO 100 ŽIL</t>
  </si>
  <si>
    <t>KABELOVÝ ZÁVĚR DO 200 ŽIL</t>
  </si>
  <si>
    <t>75IFD1</t>
  </si>
  <si>
    <t>KONSTRUKCE STOJANOVÉ ŘADY</t>
  </si>
  <si>
    <t>75IFDX</t>
  </si>
  <si>
    <t>75IFDY</t>
  </si>
  <si>
    <t>75IFDZ</t>
  </si>
  <si>
    <t>UKONČENÍ KABELU CELOPLASTOVÉHO BEZ PANCÍŘE DO 40 ŽIL</t>
  </si>
  <si>
    <t>UKONČENÍ KABELU CELOPLASTOVÉHO BEZ PANCÍŘE DO 100 ŽIL</t>
  </si>
  <si>
    <t>UKONČENÍ KABELU CELOPLASTOVÉHO BEZ PANCÍŘE DO 200 ŽIL</t>
  </si>
  <si>
    <t>UKONČENÍ KABELU CELOPLASTOVÉHO BEZ PANCÍŘE PŘES 200 ŽIL</t>
  </si>
  <si>
    <t>UKONČENÍ KABELU CELOPLASTOVÝHO S PANCÍŘEM DO 40 ŽIL</t>
  </si>
  <si>
    <t>UKONČENÍ KABELU CELOPLASTOVÝHO S PANCÍŘEM DO 100 ŽIL</t>
  </si>
  <si>
    <t>UKONČENÍ KABELU CELOPLASTOVÝHO S PANCÍŘEM DO 200 ŽIL</t>
  </si>
  <si>
    <t>UKONČENÍ KABELU CELOPLASTOVÝHO S PANCÍŘEM PŘES 200 ŽIL</t>
  </si>
  <si>
    <t>UKONČENÍ KABELU FORMA KABELOVÁ DÉLKY DO 0,5 M DO 5XN</t>
  </si>
  <si>
    <t>UKONČENÍ KABELU FORMA KABELOVÁ DÉLKY DO 0,5 M DO 25XN</t>
  </si>
  <si>
    <t>UKONČENÍ KABELU FORMA KABELOVÁ DÉLKY DO 0,5 M DO 50XN</t>
  </si>
  <si>
    <t>UKONČENÍ KABELU FORMA KABELOVÁ DÉLKY DO 0,5 M PŘES 50XN</t>
  </si>
  <si>
    <t>UKONČENÍ KABELU FORMA KABELOVÁ DÉLKY PŘES 0,5 M DO 5XN</t>
  </si>
  <si>
    <t>UKONČENÍ KABELU FORMA KABELOVÁ DÉLKY PŘES 0,5 M DO 25XN</t>
  </si>
  <si>
    <t>UKONČENÍ KABELU FORMA KABELOVÁ DÉLKY PŘES 0,5 M DO 50XN</t>
  </si>
  <si>
    <t>UKONČENÍ KABELU FORMA KABELOVÁ DÉLKY PŘES 0,5 M PŘES 50XN</t>
  </si>
  <si>
    <t>UKONČENÍ KABELU DÁLKOVÉHO DO 20 ŽIL</t>
  </si>
  <si>
    <t>UKONČENÍ KABELU DÁLKOVÉHO DO 100 ŽIL</t>
  </si>
  <si>
    <t>UKONČENÍ KABELU DÁLKOVÉHO DO 200 ŽIL</t>
  </si>
  <si>
    <t>UKONČENÍ KABELU OPTICKÉHO DO 12 VLÁKEN</t>
  </si>
  <si>
    <t>UKONČENÍ KABELU OPTICKÉHO DO 36 VLÁKEN</t>
  </si>
  <si>
    <t>UKONČENÍ KABELU OPTICKÉHO DO 72 VLÁKEN</t>
  </si>
  <si>
    <t>UKONČENÍ KABELU OPTICKÉHO PŘES 72 VLÁKEN</t>
  </si>
  <si>
    <t>SPOJKA PRO CELOPLASTOVÉ KABELY BEZ PANCÍŘE DO 100 ŽIL</t>
  </si>
  <si>
    <t>SPOJKA PRO CELOPLASTOVÉ KABELY BEZ PANCÍŘE PŘES 100 ŽIL</t>
  </si>
  <si>
    <t>SPOJKA PRO CELOPLASTOVÉ KABELY S PANCÍŘEM DO 100 ŽIL</t>
  </si>
  <si>
    <t>SPOJKA PRO CELOPLASTOVÉ KABELY S PANCÍŘEM PŘES 100 ŽIL</t>
  </si>
  <si>
    <t>SPOJKA DÁLKOVÉHO KABELU DO 100 ŽIL</t>
  </si>
  <si>
    <t>SPOJKA DÁLKOVÉHO KABELU PŘES 100 ŽIL</t>
  </si>
  <si>
    <t>SPOJKA MECHANICKÁ HRNCOVÁ DO 100 ŽIL</t>
  </si>
  <si>
    <t>SPOJKA MECHANICKÁ HRNCOVÁ PŘES 100 ŽIL</t>
  </si>
  <si>
    <t>SPOJKA OPTICKÁ DO 72 VLÁKEN</t>
  </si>
  <si>
    <t>SPOJKA OPTICKÁ PŘES 72 VLÁKEN</t>
  </si>
  <si>
    <t>SPOJKA OPTICKÁ NA ZÁVĚSNÝ KABEL DO 72 VLÁKEN</t>
  </si>
  <si>
    <t>SPOJKA OPTICKÁ NA ZÁVĚSNÝ KABEL PŘES 72 VLÁKEN</t>
  </si>
  <si>
    <t>MĚŘENÍ JEDNOSMĚRNÉ NA SDĚLOVACÍM KABELU</t>
  </si>
  <si>
    <t>MĚŘENÍ ÚTLUMU PŘESLECHU NA BLÍZKÉM KONCI NA MÍSTNÍM SDĚL. KABELU ZA 1 ČTYŘKU XN A 1 MĚŘENÝ ÚSEK</t>
  </si>
  <si>
    <t>MĚŘENÍ A VYROVNÁNÍ KAPACITNÍCH NEROVNOVÁH NA MÍSTNÍM SDĚLOVACÍM KABELU, KABEL DO 4 KM DÉLKY, 1 ČTYŘKA</t>
  </si>
  <si>
    <t>MĚŘENÍ A VYROVNÁNÍ KAPACITNÍCH NEROVNOVÁH NA MÍSTNÍM SDĚLOVACÍM KABELU, KABEL DO 8 KM DÉLKY, 1 ČTYŘKA</t>
  </si>
  <si>
    <t>MĚŘENÍ ZKRÁCENÉ ZÁVĚREČNÉ DÁLKOVÉHO KABELU V OBOU SMĚRECH ZA PROVOZU</t>
  </si>
  <si>
    <t>MĚŘENÍ ZKRÁCENÉ ZÁVĚREČNÉ DÁLKOVÉHO KABELU V JEDNOM SMĚRU ZA PROVOZU</t>
  </si>
  <si>
    <t>MĚŘENÍ ZÁVĚREČNÉ DÁLKOVÝCH KABELŮ V OBOU SMĚRECH V PLNÉM ROZSAHU BEZ PROVOZU</t>
  </si>
  <si>
    <t>MĚŘENÍ ZÁVĚREČNÉ DÁLKOVÝCH KABELŮ V JEDNOM SMĚRU V PLNÉM ROZSAHU BEZ PROVOZU</t>
  </si>
  <si>
    <t>MĚŘENÍ ZÁVĚREČNÉ KOAXIÁLNÍHO KABELU</t>
  </si>
  <si>
    <t>MĚŘENÍ STÁVAJÍCÍHO OPTICKÉHO KABELU</t>
  </si>
  <si>
    <t>VLÁKNO</t>
  </si>
  <si>
    <t>MĚŘENÍ KOMPLEXNÍ OPTICKÉHO KABELU</t>
  </si>
  <si>
    <t>KABEL SDĚLOVACÍ PRO VNITŘNÍ POUŽITÍ DO 10 PÁRŮ PRŮMĚRU 0,2 MM</t>
  </si>
  <si>
    <t>KABEL SDĚLOVACÍ PRO VNITŘNÍ POUŽITÍ DO 10 PÁRŮ PRŮMĚRU 0,5 MM</t>
  </si>
  <si>
    <t>KABEL SDĚLOVACÍ PRO VNITŘNÍ POUŽITÍ DO 10 PÁRŮ PRŮMĚRU 0,8 MM</t>
  </si>
  <si>
    <t>KABEL SDĚLOVACÍ PRO VNITŘNÍ POUŽITÍ DO 20 PÁRŮ PRŮMĚRU 0,2 MM</t>
  </si>
  <si>
    <t>KABEL SDĚLOVACÍ PRO VNITŘNÍ POUŽITÍ DO 20 PÁRŮ PRŮMĚRU 0,5 MM</t>
  </si>
  <si>
    <t>KABEL SDĚLOVACÍ PRO VNITŘNÍ POUŽITÍ DO 20 PÁRŮ PRŮMĚRU 0,8 MM</t>
  </si>
  <si>
    <t>KABEL SDĚLOVACÍ PRO VNITŘNÍ POUŽITÍ PŘES 20 PÁRŮ PRŮMĚRU 0,2 MM</t>
  </si>
  <si>
    <t>KABEL SDĚLOVACÍ PRO VNITŘNÍ POUŽITÍ PŘES 20 PÁRŮ PRŮMĚRU 0,5 MM</t>
  </si>
  <si>
    <t>KABEL SDĚLOVACÍ PRO VNITŘNÍ POUŽITÍ PŘES 20 PÁRŮ PRŮMĚRU 0,8 MM</t>
  </si>
  <si>
    <t>75J23X</t>
  </si>
  <si>
    <t>KABEL SDĚLOVACÍ SE ZVÝŠENOU ODOLNOSTÍ PROTI ŠÍŘENÍ PLAMENE A S FUNKČNÍ SCHOPNOSTÍ PŘI POŽÁRU DO 10 PÁRŮ PRŮMĚRU 0,2 MM</t>
  </si>
  <si>
    <t>KABEL SDĚLOVACÍ SE ZVÝŠENOU ODOLNOSTÍ PROTI ŠÍŘENÍ PLAMENE A S FUNKČNÍ SCHOPNOSTÍ PŘI POŽÁRU DO 10 PÁRŮ PRŮMĚRU 0,5 MM</t>
  </si>
  <si>
    <t>KABEL SDĚLOVACÍ SE ZVÝŠENOU ODOLNOSTÍ PROTI ŠÍŘENÍ PLAMENE A S FUNKČNÍ SCHOPNOSTÍ PŘI POŽÁRU DO 10 PÁRŮ PRŮMĚRU 0,8 MM</t>
  </si>
  <si>
    <t>KABEL SDĚLOVACÍ SE ZVÝŠENOU ODOLNOSTÍ PROTI ŠÍŘENÍ PLAMENE A S FUNKČNÍ SCHOPNOSTÍ PŘI POŽÁRU DO 20 PÁRŮ PRŮMĚRU 0,2 MM</t>
  </si>
  <si>
    <t>KABEL SDĚLOVACÍ SE ZVÝŠENOU ODOLNOSTÍ PROTI ŠÍŘENÍ PLAMENE A S FUNKČNÍ SCHOPNOSTÍ PŘI POŽÁRU DO 20 PÁRŮ PRŮMĚRU 0,5 MM</t>
  </si>
  <si>
    <t>KABEL SDĚLOVACÍ SE ZVÝŠENOU ODOLNOSTÍ PROTI ŠÍŘENÍ PLAMENE A S FUNKČNÍ SCHOPNOSTÍ PŘI POŽÁRU DO 20 PÁRŮ PRŮMĚRU 0,8 MM</t>
  </si>
  <si>
    <t>KABEL SDĚLOVACÍ SE ZVÝŠENOU ODOLNOSTÍ PROTI ŠÍŘENÍ PLAMENE A S FUNKČNÍ SCHOPNOSTÍ PŘI POŽÁRU PŘES 20 PÁRŮ PRŮMĚRU 0,2 MM</t>
  </si>
  <si>
    <t>KABEL SDĚLOVACÍ SE ZVÝŠENOU ODOLNOSTÍ PROTI ŠÍŘENÍ PLAMENE A S FUNKČNÍ SCHOPNOSTÍ PŘI POŽÁRU PŘES 20 PÁRŮ PRŮMĚRU 0,5 MM</t>
  </si>
  <si>
    <t>KABEL SDĚLOVACÍ SE ZVÝŠENOU ODOLNOSTÍ PROTI ŠÍŘENÍ PLAMENE A S FUNKČNÍ SCHOPNOSTÍ PŘI POŽÁRU PŘES 20 PÁRŮ PRŮMĚRU 0,8 MM</t>
  </si>
  <si>
    <t>KABEL SILOVÝ PRO EPS OHNIODOLNÝ, BEZHALOGENOVÝ PRŮMĚRU DO 1,5 MM2</t>
  </si>
  <si>
    <t>KABEL SILOVÝ PRO EPS OHNIODOLNÝ, BEZHALOGENOVÝ PRŮMĚRU DO 2,5 MM2</t>
  </si>
  <si>
    <t>KABEL SILOVÝ PRO EPS OHNIODOLNÝ, BEZHALOGENOVÝ PRŮMĚR PŘES 2,5 MM2</t>
  </si>
  <si>
    <t>KABEL SILOVÝ PRO EPS BEZHALOGENOVÝ S FUNKČNÍ ODOLNOSTÍ PRŮMĚRU DO 1,5 MM2</t>
  </si>
  <si>
    <t>KABEL SILOVÝ PRO EPS BEZHALOGENOVÝ S FUNKČNÍ ODOLNOSTÍ PRŮMĚRU DO 2,5 MM2</t>
  </si>
  <si>
    <t>KABEL SILOVÝ PRO EPS BEZHALOGENOVÝ S FUNKČNÍ ODOLNOSTÍ PRŮMĚR PŘES 2,5 MM2</t>
  </si>
  <si>
    <t>KABEL SILOVÝ PRO EPS OHNIODOLNÝ PRŮMĚRU DO 1,5 MM2</t>
  </si>
  <si>
    <t>KABEL SILOVÝ PRO EPS OHNIODOLNÝ PRŮMĚRU DO 2,5 MM2</t>
  </si>
  <si>
    <t>KABEL SILOVÝ PRO EPS OHNIODOLNÝ PRŮMĚR PŘES 2,5 MM2</t>
  </si>
  <si>
    <t>KABEL SDĚLOVACÍ PRO EPS STÍNĚNÝ PRŮMĚRU DO 0,8 MM</t>
  </si>
  <si>
    <t>KABEL SDĚLOVACÍ PRO EPS STÍNĚNÝ PRŮMĚRU DO 1,0 MM2</t>
  </si>
  <si>
    <t>KABEL SDĚLOVACÍ PRO EPS STÍNĚNÝ PRŮMĚRU PŘES 1,0 MM2</t>
  </si>
  <si>
    <t>KABEL SDĚLOVACÍ PRO EPS STÍNĚNÝ OHNIODOLNÝ, BEZHALOGENOVÝ PRŮMĚRU DO 0,8 MM</t>
  </si>
  <si>
    <t>KABEL SDĚLOVACÍ PRO EPS STÍNĚNÝ OHNIODOLNÝ, BEZHALOGENOVÝ PRŮMĚRU DO 1,0 MM2</t>
  </si>
  <si>
    <t>KABEL SDĚLOVACÍ PRO EPS STÍNĚNÝ OHNIODOLNÝ, BEZHALOGENOVÝ PRŮMĚRU PŘES 1,0 MM2</t>
  </si>
  <si>
    <t>KABEL SDĚLOVACÍ PRO EPS BEZHALOGENOVÝ S FUNKČNÍ ODOLNOSTÍ PRŮMĚRU DO 0,8 MM</t>
  </si>
  <si>
    <t>KABEL SDĚLOVACÍ PRO EPS BEZHALOGENOVÝ S FUNKČNÍ ODOLNOSTÍ PRŮMĚRU DO 1,0 MM2</t>
  </si>
  <si>
    <t>KABEL SDĚLOVACÍ PRO EPS BEZHALOGENOVÝ S FUNKČNÍ ODOLNOSTÍ PRŮMĚRU PŘES 1,0 MM2</t>
  </si>
  <si>
    <t>OPTICKÝ PIGTAIL MULTIMODE DO 2 M</t>
  </si>
  <si>
    <t>OPTICKÝ PIGTAIL MULTIMODE PŘES 2 M</t>
  </si>
  <si>
    <t>OPTICKÝ PIGTAIL SINGLEMODE DO 2 M</t>
  </si>
  <si>
    <t>OPTICKÝ PIGTAIL SINGLEMODE PŘES 2 M</t>
  </si>
  <si>
    <t>OPTICKÝ PATCHCORD MULTIMODE DO 5 M</t>
  </si>
  <si>
    <t>OPTICKÝ PATCHCORD MULTIMODE PŘES 5 M</t>
  </si>
  <si>
    <t>OPTICKÝ PATCHCORD SINGLEMODE DO 5 M</t>
  </si>
  <si>
    <t>OPTICKÝ PATCHCORD SINGLEMODE PŘES 5 M</t>
  </si>
  <si>
    <t>ZÁSUVKA TELEFONNÍ RJ11 POD OMÍTKU</t>
  </si>
  <si>
    <t>ZÁSUVKA TELEFONNÍ RJ11 NA OMÍTKU</t>
  </si>
  <si>
    <t>ZÁSUVKA TELEFONNÍ RJ11 DO LIŠTOVÉHO ROZVODU</t>
  </si>
  <si>
    <t>ZÁSUVKA DATOVÁ RJ45 POD OMÍTKU</t>
  </si>
  <si>
    <t>ZÁSUVKA DATOVÁ RJ45 NA OMÍTKU</t>
  </si>
  <si>
    <t>ZÁSUVKA DATOVÁ RJ45 DO LIŠTOVÉHO ROZVODU</t>
  </si>
  <si>
    <t>ZÁSUVKA SDRUŽENNÁ POD OMÍTKU</t>
  </si>
  <si>
    <t>ZÁSUVKA SDRUŽENNÁ NA OMÍTKU</t>
  </si>
  <si>
    <t>ZÁSUVKA SDRUŽENNÁ DO LIŠTOVÉHO ROZVODU</t>
  </si>
  <si>
    <t>75JA41</t>
  </si>
  <si>
    <t>ZÁSTRČKA DATOVÁ RJ45</t>
  </si>
  <si>
    <t>75JA4X</t>
  </si>
  <si>
    <t>75JA51</t>
  </si>
  <si>
    <t>ROZVADĚČ STRUKT. KABELÁŽE, ORGANIZAR-DODÁVKA</t>
  </si>
  <si>
    <t>75JA52</t>
  </si>
  <si>
    <t>ROZVADĚČ STRUKT. KABELÁŽE, PATCHPANEL, 12 ZÁSUVEK, DODÁVKA</t>
  </si>
  <si>
    <t>75JA53</t>
  </si>
  <si>
    <t>ROZVADĚČ STRUKT. KABELÁŽE, PATCHPANEL, 24 ZÁSUVEK, DODÁVKA</t>
  </si>
  <si>
    <t>75JA54</t>
  </si>
  <si>
    <t>ROZVADĚČ STRUKT. KABELÁŽE, PATCHPANEL, 48 ZÁSUVEK, DODÁVKA</t>
  </si>
  <si>
    <t>75JA55</t>
  </si>
  <si>
    <t>ROZVADĚČ STRUKT. KABELÁŽE, PATCHPANEL, ZÁSUVKA RJ45, DODÁVKA, MONTÁŽ, UKONČ. KABELU</t>
  </si>
  <si>
    <t>75JA5X</t>
  </si>
  <si>
    <t>ROZVADĚČ STRUKT. KABELÁŽE, MONTÁŽ ORGANIZARU, PATCHPANELU</t>
  </si>
  <si>
    <t>75JA5Y</t>
  </si>
  <si>
    <t>ROZVADĚČ STRUKT. KABELÁŽE, DEMONTÁŽ ORGANIZARU, PATCHPANELU</t>
  </si>
  <si>
    <t>75JB41</t>
  </si>
  <si>
    <t>75JB42</t>
  </si>
  <si>
    <t>75JB43</t>
  </si>
  <si>
    <t>75JB4X</t>
  </si>
  <si>
    <t>75JB4Y</t>
  </si>
  <si>
    <t>75JB51</t>
  </si>
  <si>
    <t>75JB52</t>
  </si>
  <si>
    <t>75JB53</t>
  </si>
  <si>
    <t>75JB5X</t>
  </si>
  <si>
    <t>75JB5Y</t>
  </si>
  <si>
    <t>TRANSFORMÁTOR ODDĚLOVACÍ (OCHRANNÝ) DO 1000 VA</t>
  </si>
  <si>
    <t>TRANSFORMÁTOR ODDĚLOVACÍ (OCHRANNÝ) PŘES 1000 VA</t>
  </si>
  <si>
    <t>TRANSFORMÁTOR SILOVÝ PŘEVODNÍ DO 1000 VA</t>
  </si>
  <si>
    <t>TRANSFORMÁTOR SILOVÝ PŘEVODNÍ PŘES 1000 VA</t>
  </si>
  <si>
    <t>NAPÁJECÍ ZDROJ 12 V DC DO 5 A</t>
  </si>
  <si>
    <t>NAPÁJECÍ ZDROJ 12 V DC DO 10 A</t>
  </si>
  <si>
    <t>NAPÁJECÍ ZDROJ 12 V DC PŘES 10 A</t>
  </si>
  <si>
    <t>NAPÁJECÍ ZDROJ 24 V DC DO 5 A</t>
  </si>
  <si>
    <t>NAPÁJECÍ ZDROJ 24 V DC DO 10 A</t>
  </si>
  <si>
    <t>NAPÁJECÍ ZDROJ 24 V DC PŘES 10 A</t>
  </si>
  <si>
    <t>NAPÁJECÍ ZDROJ 48 V DC DO 5 A</t>
  </si>
  <si>
    <t>NAPÁJECÍ ZDROJ 48 V DC DO 10 A</t>
  </si>
  <si>
    <t>NAPÁJECÍ ZDROJ 48 V DC PŘES 10 A</t>
  </si>
  <si>
    <t>MĚNIČ NAPĚTÍ (STŘÍDAČ) 48 V DC/230 V AC DO 100 VA</t>
  </si>
  <si>
    <t>MĚNIČ NAPĚTÍ (STŘÍDAČ) 48 V DC/230 V AC DO 500 VA</t>
  </si>
  <si>
    <t>MĚNIČ NAPĚTÍ (STŘÍDAČ) 48 V DC/230 V AC DO 1000 VA</t>
  </si>
  <si>
    <t>MĚNIČ NAPĚTÍ (STŘÍDAČ) 48 V DC/230 V AC PŘES 1000 VA</t>
  </si>
  <si>
    <t>MĚNIČ NAPĚTÍ 48 V DC/12, 24, 60 V DC DO 100 VA</t>
  </si>
  <si>
    <t>MĚNIČ NAPĚTÍ 48 V DC/12, 24, 60 V DC DO 500 VA</t>
  </si>
  <si>
    <t>MĚNIČ NAPĚTÍ 48 V DC/12, 24, 60 V DC DO 1000 VA</t>
  </si>
  <si>
    <t>MĚNIČ NAPĚTÍ 48 V DC/12, 24, 60 V DC PŘES 1000 VA</t>
  </si>
  <si>
    <t>ROZHLASOVÁ ÚSTŘEDNA DIGITÁLNÍ (IP) PROVEDENÍ</t>
  </si>
  <si>
    <t>ROZHLASOVÁ ÚSTŘEDNA DIGITÁLNÍ (IP) PROVEDENÍ SE ZESILOVAČEM DO 100W</t>
  </si>
  <si>
    <t>ROZHLASOVÁ ÚSTŘEDNA DIGITÁLNÍ (IP) PROVEDENÍ SE ZESILOVAČEM DO 300W</t>
  </si>
  <si>
    <t>ROZHLASOVÁ ÚSTŘEDNA DIGITÁLNÍ (IP) PROVEDENÍ SE ZESILOVAČEM PŘES 300W</t>
  </si>
  <si>
    <t>75L115</t>
  </si>
  <si>
    <t>ROZHLASOVÁ ÚSTŘEDNA ANALOGOVÉ PROVEDENÍ</t>
  </si>
  <si>
    <t>75L116</t>
  </si>
  <si>
    <t>ROZHLASOVÁ ÚSTŘEDNA EVAKUAČNÍ PROVEDENÍ</t>
  </si>
  <si>
    <t>75L117</t>
  </si>
  <si>
    <t>ROZHLASOVÁ ÚSTŘEDNA VSTUPNĚ-VÝSTUPNÍ JEDNOTKA</t>
  </si>
  <si>
    <t>75L118</t>
  </si>
  <si>
    <t>ROZHLASOVÝ ZESILOVAČ DO 100 W</t>
  </si>
  <si>
    <t>ROZHLASOVÝ ZESILOVAČ DO 200 W</t>
  </si>
  <si>
    <t>ROZHLASOVÝ ZESILOVAČ DO 300 W</t>
  </si>
  <si>
    <t>ROZHLASOVÝ ZESILOVAČ PŘES 300 W</t>
  </si>
  <si>
    <t>ROZHLASOVÝ ZESILOVAČ EVAKUAČNÍHO ROZHLASU DO 200 W</t>
  </si>
  <si>
    <t>ROZHLASOVÝ ZESILOVAČ EVAKUAČNÍHO ROZHLASU PŘES 200 W</t>
  </si>
  <si>
    <t>ROZHLASOVÝ OVLÁDACÍ PRVEK OVLÁDACÍ PULT ROZHLASU</t>
  </si>
  <si>
    <t>ROZHLASOVÝ OVLÁDACÍ PRVEK OVLADACÍ PULT EVAKUAČNÍHO ROZHLASU</t>
  </si>
  <si>
    <t>ROZHLASOVÝ OVLÁDACÍ PRVEK SOUPRAVA ZPĚTNÉHO DOTAZU</t>
  </si>
  <si>
    <t>STOŽÁR (SLOUP) ROZHLASOVÝ</t>
  </si>
  <si>
    <t>STOŽÁR (SLOUP) ROZHLASOVÝ SKLOPNÝ</t>
  </si>
  <si>
    <t>STOŽÁR (SLOUP) HOVOROVÉ SOUPRAVY ROZHLASU</t>
  </si>
  <si>
    <t>75L167</t>
  </si>
  <si>
    <t>REPRODUKTOR VENKOVNÍ SMĚROVÝ</t>
  </si>
  <si>
    <t>REPRODUKTOR VENKOVNÍ SMĚROVÝ S NASTAVITELNÝM VÝKONEM</t>
  </si>
  <si>
    <t>REPRODUKTOR VENKOVNÍ SMĚROVÝ PRO EVAKUAČNÍ ROZHLAS</t>
  </si>
  <si>
    <t>REPRODUKTOR VENKOVNÍ TLAKOVÝ</t>
  </si>
  <si>
    <t>REPRODUKTOR VENKOVNÍ TLAKOVÝ S NASTAVITELNÝM VÝKONEM</t>
  </si>
  <si>
    <t>REPRODUKTOR VENKOVNÍ TLAKOVÝ PRO EVAKUAČNÍ ROZHLAS</t>
  </si>
  <si>
    <t>REPRODUKTOR VENKOVNÍ SKŘÍŇKOVÝ</t>
  </si>
  <si>
    <t>REPRODUKTOR VENKOVNÍ SLOUPCOVÝ</t>
  </si>
  <si>
    <t>REPRODUKTOR VNITŘNÍ SKŘÍŇKOVÝ</t>
  </si>
  <si>
    <t>REPRODUKTOR VNITŘNÍ SKŘÍŇKOVÝ S NASTAVITELNÝM VÝKONEM</t>
  </si>
  <si>
    <t>REPRODUKTOR VNITŘNÍ SKŘÍŇKOVÝ S REGULÁTOREM HLASITOSTI</t>
  </si>
  <si>
    <t>REPRODUKTOR VNITŘNÍ SKŘÍŇKOVÝ PRO EVAKUAČNÍ ROZHLAS</t>
  </si>
  <si>
    <t>REPRODUKTOR VNITŘNÍ STROPNÍ</t>
  </si>
  <si>
    <t>REPRODUKTOR VNITŘNÍ STROPNÍ S NASTAVITELNÝM VÝKONEM</t>
  </si>
  <si>
    <t>REPRODUKTOR VNITŘNÍ STROPNÍ PRO EVAKUAČNÍ ROZHLAS</t>
  </si>
  <si>
    <t>75L18A</t>
  </si>
  <si>
    <t>REPRODUKTOR VNITŘNÍ SLOUPCOVÝ</t>
  </si>
  <si>
    <t>75L18B</t>
  </si>
  <si>
    <t>REPRODUKTOR VNITŘNÍ REGULÁTOR HLASITOSTI</t>
  </si>
  <si>
    <t>KABEL SILOVÝ PRO ROZHLAS PRŮMĚRU DO 1,5 MM2</t>
  </si>
  <si>
    <t>KABEL SILOVÝ PRO ROZHLAS PRŮMĚRU PŘES 1,5 MM2</t>
  </si>
  <si>
    <t>MĚŘENÍ AKUSTICKÉHO HLUKU NA HRANICI OCHRANNÉHO PÁSMA V ŽST</t>
  </si>
  <si>
    <t>MĚŘENÍ AKUSTICKÉHO HLUKU NA HRANICI OCHRANNÉHO PÁSMA V ZAST.</t>
  </si>
  <si>
    <t>ZKOUŠENÍ, NASTAVENÍ HLASITOSTI ROZHLASOVÉHO ZAŘÍZENÍ</t>
  </si>
  <si>
    <t>ZKOUŠENÍ, NASTAVENÍ A UVEDENÍ ROZHLASOVÉHO ZAŘÍZENÍ DO PROVOZU</t>
  </si>
  <si>
    <t>ZKOUŠENÍ, NASTAVENÍ EVAKUAČNÍHO ROZHLASOVÉHO ZAŘÍZENÍ DO PROVOZU</t>
  </si>
  <si>
    <t>DEMONTÁŽ ROZHLASOVÉHO ZAŘÍZENÍ VNITŘNÍ KABELOVÉ ROZVODY</t>
  </si>
  <si>
    <t>DEMONTÁŽ ROZHLASOVÉHO ZAŘÍZENÍ VENKOVNÍ KABELOVÉ ROZVODY</t>
  </si>
  <si>
    <t>DEMONTÁŽ ROZHLASOVÉHO ZAŘÍZENÍ DO 300 W</t>
  </si>
  <si>
    <t>DEMONTÁŽ ROZHLASOVÉHO ZAŘÍZENÍ PŘES 300 W</t>
  </si>
  <si>
    <t>DEMONTÁŽ ROZHLASOVÉHO ZAŘÍZENÍ PRO POSUN DO 300 W</t>
  </si>
  <si>
    <t>DEMONTÁŽ ROZHLASOVÉHO ZAŘÍZENÍ PRO POSUN PŘES 300 W</t>
  </si>
  <si>
    <t>HLAVNÍ HODINY JEDNOLINKOVÉ</t>
  </si>
  <si>
    <t>HLAVNÍ HODINY JEDNOLINKOVÉ S AKUMULÁTOREM</t>
  </si>
  <si>
    <t>HLAVNÍ HODINY DVOULINKOVÉ S AKUMULÁTOREM</t>
  </si>
  <si>
    <t>PŘIJÍMAČ DCF</t>
  </si>
  <si>
    <t>PŘIJÍMAČ GPS</t>
  </si>
  <si>
    <t>OPAKOVACÍ RELÉ</t>
  </si>
  <si>
    <t>LINKOVÝ ROZVADĚČ BEZ SÍŤOVÉHO ZDROJE</t>
  </si>
  <si>
    <t>LINKOVÝ ROZVADĚČ SE SÍŤOVÝM ZDROJEM</t>
  </si>
  <si>
    <t>HODINY PODRUŽNÉ NEBO AUTONOMNÍ VNITŘNÍ RUČIČKOVÉ JEDNOSTRANNÉ DO 50 CM</t>
  </si>
  <si>
    <t>HODINY PODRUŽNÉ NEBO AUTONOMNÍ VNITŘNÍ RUČIČKOVÉ JEDNOSTRANNÉ PŘES 50 CM</t>
  </si>
  <si>
    <t>HODINY PODRUŽNÉ NEBO AUTONOMNÍ VNITŘNÍ RUČIČKOVÉ OBOUSTRANNÉ DO 50 CM</t>
  </si>
  <si>
    <t>HODINY PODRUŽNÉ NEBO AUTONOMNÍ VNITŘNÍ RUČIČKOVÉ OBOUSTRANNÉ PŘES 50 CM</t>
  </si>
  <si>
    <t>HODINY PODRUŽNÉ NEBO AUTONOMNÍ VNITŘNÍ DIGITÁLNÍ JEDNOSTRANNÉ</t>
  </si>
  <si>
    <t>HODINY PODRUŽNÉ NEBO AUTONOMNÍ VNITŘNÍ DIGITÁLNÍ OBOUSTRANNÉ</t>
  </si>
  <si>
    <t>HODINY PODRUŽNÉ NEBO AUTONOMNÍ VENKOVNÍ RUČIČKOVÉ JEDNOSTRANNÉ DO 50 CM</t>
  </si>
  <si>
    <t>HODINY PODRUŽNÉ NEBO AUTONOMNÍ VENKOVNÍ RUČIČKOVÉ JEDNOSTRANNÉ PŘES 50 CM</t>
  </si>
  <si>
    <t>HODINY PODRUŽNÉ NEBO AUTONOMNÍ VENKOVNÍ RUČIČKOVÉ OBOUSTRANNÉ DO 50 CM</t>
  </si>
  <si>
    <t>HODINY PODRUŽNÉ NEBO AUTONOMNÍ VENKOVNÍ RUČIČKOVÉ OBOUSTRANNÉ PŘES 50 CM</t>
  </si>
  <si>
    <t>HODINY PODRUŽNÉ NEBO AUTONOMNÍ VENKOVNÍ DIGITÁLNÍ JEDNOSTRANNÉ</t>
  </si>
  <si>
    <t>HODINY PODRUŽNÉ NEBO AUTONOMNÍ VENKOVNÍ DIGITÁLNÍ OBOUSTRANNÉ</t>
  </si>
  <si>
    <t>ZÁVĚS PRO PODRUŽNÉ HODINY RUČIČKOVÉ JEDNOSTRANNÉ DO 50 CM</t>
  </si>
  <si>
    <t>ZÁVĚS PRO PODRUŽNÉ HODINY RUČIČKOVÉ JEDNOSTRANNÉ PŘES 50 CM</t>
  </si>
  <si>
    <t>ZÁVĚS PRO PODRUŽNÉ HODINY RUČIČKOVÉ OBOUSTRANNÉ DO 50 CM</t>
  </si>
  <si>
    <t>ZÁVĚS PRO PODRUŽNÉ HODINY RUČIČKOVÉ OBOUSTRANNÉ PŘES 50 CM</t>
  </si>
  <si>
    <t>ZÁVĚS PRO PODRUŽNÉ HODINY DIGITÁLNÍ JEDNOSTRANNÉ</t>
  </si>
  <si>
    <t>ZÁVĚS PRO PODRUŽNÉ HODINY DIGITÁLNÍ OBOUSTRANNÉ</t>
  </si>
  <si>
    <t>OSVĚTLENÍ HODIN</t>
  </si>
  <si>
    <t>PŘIJÍMAČ DCF/GPS K AUTONOMNÍM HODINÁM</t>
  </si>
  <si>
    <t>TEPLOTNÍ ČIDLO HODIN</t>
  </si>
  <si>
    <t>UKAZATEL VTEŘIN PRO DIGITÁLNÍ HODINY JEDNOSTRANNÉ</t>
  </si>
  <si>
    <t>UKAZATEL VTEŘIN PRO DIGITÁLNÍ HODINY DVOUSTRANNÉ</t>
  </si>
  <si>
    <t>KOMPLETNÍ REPRASE STAVAJÍCÍHO HODINOVÉHO ZAŘÍZENÍ</t>
  </si>
  <si>
    <t>PŘEZKOUŠENÍ, UVEDENÍ FUNKCÍ A NASTAVENÍ HODIN NA PŘESNÝ ČAS</t>
  </si>
  <si>
    <t>PŘEZKOUŠENÍ, UVEDENÍ HODINOVÉHO ZAŘÍZENÍ DO PROVOZU</t>
  </si>
  <si>
    <t>DEMONTÁŽ HODINOVÉHO ZAŘÍZENÍ DO 25 PRVKŮ</t>
  </si>
  <si>
    <t>DEMONTÁŽ HODINOVÉHO ZAŘÍZENÍ PŘES 25 PRVKŮ</t>
  </si>
  <si>
    <t>ODJEZDOVÁ NEBO PŘÍJEZDOVÁ TABULE IS JEDNOSTRANNÁ DO 6-TI ŘÁDKŮ</t>
  </si>
  <si>
    <t>ODJEZDOVÁ NEBO PŘÍJEZDOVÁ TABULE IS JEDNOSTRANNÁ 9-ŘÁDKOVÁ</t>
  </si>
  <si>
    <t>ODJEZDOVÁ NEBO PŘÍJEZDOVÁ TABULE IS JEDNOSTRANNÁ 12-ŘÁDKOVÁ</t>
  </si>
  <si>
    <t>ODJEZDOVÁ NEBO PŘÍJEZDOVÁ TABULE IS JEDNOSTRANNÁ PŘES 12 ŘÁDKŮ</t>
  </si>
  <si>
    <t>ODJEZDOVÁ NEBO PŘÍJEZDOVÁ TABULE IS OBOUSTRANNÁ DO 6-TI ŘÁDKŮ</t>
  </si>
  <si>
    <t>ODJEZDOVÁ NEBO PŘÍJEZDOVÁ TABULE IS OBOUSTRANNÁ 9-ŘÁDKOVÁ</t>
  </si>
  <si>
    <t>ODJEZDOVÁ NEBO PŘÍJEZDOVÁ TABULE IS OBOUSTRANNÁ 12-ŘÁDKOVÁ</t>
  </si>
  <si>
    <t>ODJEZDOVÁ NEBO PŘÍJEZDOVÁ TABULE IS OBOUSTRANNÁ PŘES 12 ŘÁDKŮ</t>
  </si>
  <si>
    <t>ODJEZDOVÁ NEBO PŘÍJEZDOVÁ TABULE S OMEZENÝM POČTEM INFORMACÍ IS JEDNOSTRANNÁ DO 6-TI ŘÁDKŮ</t>
  </si>
  <si>
    <t>ODJEZDOVÁ NEBO PŘÍJEZDOVÁ TABULE S OMEZENÝM POČTEM INFORMACÍ IS JEDNOSTRANNÁ 9-ŘÁDKOVÁ</t>
  </si>
  <si>
    <t>ODJEZDOVÁ NEBO PŘÍJEZDOVÁ TABULE S OMEZENÝM POČTEM INFORMACÍ IS JEDNOSTRANNÁ 12-ŘÁDKOVÁ</t>
  </si>
  <si>
    <t>ODJEZDOVÁ NEBO PŘÍJEZDOVÁ TABULE S OMEZENÝM POČTEM INFORMACÍ IS JEDNOSTRANNÁ PŘES 12 ŘÁDKŮ</t>
  </si>
  <si>
    <t>ODJEZDOVÁ NEBO PŘÍJEZDOVÁ TABULE S OMEZENÝM POČTEM INFORMACÍ IS OBOUSTRANNÁ DO 6-TI ŘÁDKŮ</t>
  </si>
  <si>
    <t>ODJEZDOVÁ NEBO PŘÍJEZDOVÁ TABULE S OMEZENÝM POČTEM INFORMACÍ IS OBOUSTRANNÁ 9-ŘÁDKOVÁ</t>
  </si>
  <si>
    <t>ODJEZDOVÁ NEBO PŘÍJEZDOVÁ TABULE S OMEZENÝM POČTEM INFORMACÍ IS OBOUSTRANNÁ 12-ŘÁDKOVÁ</t>
  </si>
  <si>
    <t>ODJEZDOVÁ NEBO PŘÍJEZDOVÁ TABULE S OMEZENÝM POČTEM INFORMACÍ IS OBOUSTRANNÁ PŘES 12 ŘÁDKŮ</t>
  </si>
  <si>
    <t>NÁSTUPIŠTNÍ TABULE IS JEDNOSTRANNÁ BEZ ČÍSLA KOLEJE</t>
  </si>
  <si>
    <t>NÁSTUPIŠTNÍ TABULE IS JEDNOSTRANNÁ BEZ ČÍSLA KOLEJE + HODINY</t>
  </si>
  <si>
    <t>NÁSTUPIŠTNÍ TABULE IS JEDNOSTRANNÁ S ČÍSLEM KOLEJE</t>
  </si>
  <si>
    <t>NÁSTUPIŠTNÍ TABULE IS JEDNOSTRANNÁ S ČÍSLEM KOLEJE + HODINY</t>
  </si>
  <si>
    <t>NÁSTUPIŠTNÍ TABULE IS OBOUSTRANNÁ BEZ ČÍSLA KOLEJE</t>
  </si>
  <si>
    <t>NÁSTUPIŠTNÍ TABULE IS OBOUSTRANNÁ BEZ ČÍSLA KOLEJE + HODINY</t>
  </si>
  <si>
    <t>NÁSTUPIŠTNÍ TABULE IS OBOUSTRANNÁ S ČÍSLEM KOLEJE</t>
  </si>
  <si>
    <t>NÁSTUPIŠTNÍ TABULE IS OBOUSTRANNÁ S ČÍSLEM KOLEJE + HODINY</t>
  </si>
  <si>
    <t>PODCHODOVÁ TABULE IS JEDNOSTRANNÁ, DVOU NEBO TŘÍŘÁDKOVÁ</t>
  </si>
  <si>
    <t>PODCHODOVÁ TABULE IS JEDNOSTRANNÁ, ČTYŘ NEBO ŠESTIŘÁDKOVÁ</t>
  </si>
  <si>
    <t>PODCHODOVÁ TABULE IS OBOUSTRANNÁ, DVOU NEBO TŘÍŘÁDKOVÁ</t>
  </si>
  <si>
    <t>PODCHODOVÁ TABULE IS OBOUSTRANNÁ, ČTYŘ NEBO ŠESTIŘÁDKOVÁ</t>
  </si>
  <si>
    <t>SMĚROVÁ TABULE IS JEDNOSTRANNÁ, DO 6-TI ŘÁDKŮ</t>
  </si>
  <si>
    <t>SMĚROVÁ TABULE IS JEDNOSTRANNÁ, PŘES 6 ŘÁDKŮ</t>
  </si>
  <si>
    <t>SMĚROVÁ TABULE IS OBOUSTRANNÁ, DO 6-TI ŘÁDKŮ</t>
  </si>
  <si>
    <t>SMĚROVÁ TABULE IS OBOUSTRANNÁ, PŘES 6 ŘÁDKŮ</t>
  </si>
  <si>
    <t>ELEKTRONICKÝ INFORMAČNÍ PANEL TERMINÁL PRO VYHLEDÁVÁNÍ SPOJENÍ</t>
  </si>
  <si>
    <t>INFORMAČNÍ PRVEK, HLASOVÝ MODUL PRO NEVIDOMÉ</t>
  </si>
  <si>
    <t>INFORMAČNÍ PRVEK, PŘÍPLATEK ZA VESTAVĚNÉ HODINY JEDNOSTRANNÉ</t>
  </si>
  <si>
    <t>INFORMAČNÍ PRVEK, PŘÍPLATEK ZA VESTAVĚNÉ HODINY OBOUSTRANNÉ</t>
  </si>
  <si>
    <t>INFORMAČNÍ PRVEK, ZÁVĚS PRO INFORMAČNÍ TABULE</t>
  </si>
  <si>
    <t>INFORMAČNÍ PRVEK, SAMOSTATNÁ KONSTRUKCE INFORMAČNÍ TABULE SE ZASTŘEŠENÍM</t>
  </si>
  <si>
    <t>INFORMAČNÍ PRVEK, REPASE INFORMAČNÍHO ZAŘÍZENÍ</t>
  </si>
  <si>
    <t>INFORMAČNÍ PRVEK, SLOUP PRO JEDNU INFORMAČNÍ TABULI SE ZASTŘEŠENÍM</t>
  </si>
  <si>
    <t>75L3A9</t>
  </si>
  <si>
    <t>75L3B3</t>
  </si>
  <si>
    <t>75L3B4</t>
  </si>
  <si>
    <t>PŘEVODNÍK RS232/485 S ANTÉNOU DCF (SLOUŽÍ JAKO HLAVNÍ HODINY PRO PC A SYNCHRONIZUJE ČAS V INFORMAČNÍCH TABULÍCH)</t>
  </si>
  <si>
    <t>75L3C3</t>
  </si>
  <si>
    <t>PŘEVODNÍK SPÍNAČ ROZHLASOVÉ ÚSTŘEDNY</t>
  </si>
  <si>
    <t>HW PRO ŘÍZENÍ SYSTÉMU ŘÍDÍCÍ SERVER PRO ŘÍZENÍ INFORMAČNÍHO ZAŘÍZENÍ</t>
  </si>
  <si>
    <t>HW PRO ŘÍZENÍ SYSTÉMU PODŘÍZENÝ SERVER PRO ŘÍZENÍ INFORMAČNÍHO ZAŘÍZENÍ</t>
  </si>
  <si>
    <t>HW PRO ŘÍZENÍ SYSTÉMU OVLÁDACÍ PRACOVIŠTĚ PRO ŘÍZENÍ INFORMAČNÍHO ZAŘÍZENÍ</t>
  </si>
  <si>
    <t>HW PRO ŘÍZENÍ SYSTÉMU MIKRO PC INFORMAČNÍHO SYSTÉMU VE FUNKCI ŘÍDÍCÍ JEDNOTKY</t>
  </si>
  <si>
    <t>HW PRO ŘÍZENÍ SYSTÉMU EXTENDER PRO DÁLKOVÉ OVLÁDÁNÍ PC KVM (KLÁVESNICE, MYŠ, VIDEO)</t>
  </si>
  <si>
    <t>SW MODUL SW CDP, POČET STANIC 16-25 (ŘÍDÍCÍ SW PRO DÁLKOVĚ ŘÍZENÉ TRATI Z CDP)</t>
  </si>
  <si>
    <t>SW MODUL DÁLKOVÉHO ŘÍZENÍ TABULÍ (PRO JEDNOTLIVOU STANICI NA TRATI)</t>
  </si>
  <si>
    <t>SW MODUL DÁLKOVÉ HLÁŠENÍ PRO JEDNOTLIVOU STANICI NA TRATI</t>
  </si>
  <si>
    <t>SW MODUL PRO PODPORU HLASOVÉHO MODULU PRO NEVIDOMÉ PRO JEDNOTLIVOU STANICI NA TRATI</t>
  </si>
  <si>
    <t>SW MODUL PRO DÁLKOVÉ OVLÁDÁNÍ RÚ PŘI NASAZENÍ 1 MODULU NA ŘÍZENÉ TRATI</t>
  </si>
  <si>
    <t>SW MODUL PRO DÁLKOVÉ OVLÁDÁNÍ RÚ PŘI NASAZENÍ VÍCE MODULŮ NA ŘÍZENÉ TRATI</t>
  </si>
  <si>
    <t>SW MODUL SW + HW, PŘIPOJENÍ NA GTN ZAPEZPEČOVACÍHO ZAŘÍZENÍ</t>
  </si>
  <si>
    <t>SW MODUL SW, PŘÍPRAVA DAT GVD</t>
  </si>
  <si>
    <t>ZAŠKOLENÍ OBSLUHY NA MÍSTĚ, INSTALACE, DOPRAVA DO 200 KM</t>
  </si>
  <si>
    <t>ZAŠKOLENÍ OBSLUHY NA MÍSTĚ, INSTALACE, DOPRAVA PŘES 200 KM</t>
  </si>
  <si>
    <t>ŠÉFMONTÁŽE, ZKOUŠENÍ, OŽIVENÍ, REVIZE INFORMAČNÍHO SYSTÉMU DO 10 PRVKŮ</t>
  </si>
  <si>
    <t>ŠÉFMONTÁŽE, ZKOUŠENÍ, OŽIVENÍ, REVIZE INFORMAČNÍHO SYSTÉMU DO 30 PRVKŮ</t>
  </si>
  <si>
    <t>ŠÉFMONTÁŽE, ZKOUŠENÍ, OŽIVENÍ, REVIZE INFORMAČNÍHO SYSTÉMU DO 50 PRVKŮ</t>
  </si>
  <si>
    <t>ŠÉFMONTÁŽE, ZKOUŠENÍ, OŽIVENÍ, REVIZE INFORMAČNÍHO SYSTÉMU PŘES 50 PRVKŮ</t>
  </si>
  <si>
    <t>DEMONTÁŽ IS CELKU INFORMAČNÍHO SYSTÉMU DO 10 PRVKŮ</t>
  </si>
  <si>
    <t>DEMONTÁŽ IS CELKU VNITŘNÍ KABELOVÉ ROZVODY</t>
  </si>
  <si>
    <t>DEMONTÁŽ IS CELKU VENKOVNÍ KABELOVÉ ROZVODY</t>
  </si>
  <si>
    <t>KAMERA ANALOGOVÁ PEVNÁ</t>
  </si>
  <si>
    <t>KAMERA ANALOGOVÁ OTOČNÁ</t>
  </si>
  <si>
    <t>KAMERA ANALOGOVÁ TERMOVIZNÍ</t>
  </si>
  <si>
    <t>KAMERA DIGITÁLNÍ (IP) PEVNÁ</t>
  </si>
  <si>
    <t>KAMERA DIGITÁLNÍ (IP) OTOČNÁ</t>
  </si>
  <si>
    <t>KAMERA DIGITÁLNÍ (IP) TERMOVIZNÍ</t>
  </si>
  <si>
    <t>KAMERA DIGITÁLNÍ (IP) DOME PEVNÁ</t>
  </si>
  <si>
    <t>KAMERA DIGITÁLNÍ (IP) DOME OTOČNÁ</t>
  </si>
  <si>
    <t>KAMERA DIGITÁLNÍ (IP) DOME TERMOVIZNÍ</t>
  </si>
  <si>
    <t>75L453</t>
  </si>
  <si>
    <t>75L454</t>
  </si>
  <si>
    <t>75L455</t>
  </si>
  <si>
    <t>75L456</t>
  </si>
  <si>
    <t>75L457</t>
  </si>
  <si>
    <t>75L458</t>
  </si>
  <si>
    <t>75L485</t>
  </si>
  <si>
    <t>75L486</t>
  </si>
  <si>
    <t>ZPROVOZNĚNÍ A NASTAVENÍ KAMERY</t>
  </si>
  <si>
    <t>ZPROVOZNĚNÍ A NASTAVENÍ POHLEDU KAMERY</t>
  </si>
  <si>
    <t>ZPROVOZNĚNÍ A NASTAVENÍ KAMEROVÉHO SYSTÉMU</t>
  </si>
  <si>
    <t>ZPROVOZNĚNÍ A NASTAVENÍ ŠKOLENÍ A ZÁCVIK PERSONÁLU OBSLUHUJÍCÍHO KAMEROVÝ SYSTÉM</t>
  </si>
  <si>
    <t>75L495</t>
  </si>
  <si>
    <t>LICENCE PRO PŘIPOJENÍ KAMERY DO SYSTÉMU KAC</t>
  </si>
  <si>
    <t>75L496</t>
  </si>
  <si>
    <t>DEMONTÁŽ KAMEROVÉHO SYSTÉMU DO 25 PRVKŮ</t>
  </si>
  <si>
    <t>TELEFONNÍ ZAPOJOVAČ ANALOGOVÝ, ZAPOJOVAČ DO 10 OKRUHŮ S OVLÁDÁNÍM RÚ</t>
  </si>
  <si>
    <t>TELEFONNÍ ZAPOJOVAČ ANALOGOVÝ, ZAPOJOVAČ PŘES 10 OKRUHŮ S OVLÁDÁNÍM RÚ</t>
  </si>
  <si>
    <t>TELEFONNÍ ZAPOJOVAČ ANALOGOVÝ, SPOJOVACÍ JEDNOTKA S OVLÁDÁNÍM RÚ</t>
  </si>
  <si>
    <t>TELEFONNÍ ZAPOJOVAČ ANALOGOVÝ, OBSLUHOVACÍ PRACOVIŠTĚ S DOTYKOVOU OBRAZOVKOU</t>
  </si>
  <si>
    <t>TELEFONNÍ ZAPOJOVAČ ANALOGOVÝ, OBSLUHOVACÍ PRACOVIŠTĚ S TLAČÍTKOVÝM PULTEM</t>
  </si>
  <si>
    <t>TELEFONNÍ ZAPOJOVAČ ANALOGOVÝ, INTERFACE PRO OVLÁDÁNÍ TRS</t>
  </si>
  <si>
    <t>TELEFONNÍ ZAPOJOVAČ ANALOGOVÝ, INTERFACE PRO OVLÁDÁNÍ MRS</t>
  </si>
  <si>
    <t>TELEFONNÍ ZAPOJOVAČ ANALOGOVÝ, INTERFACE PRO OVLÁDÁNÍ GSM-R</t>
  </si>
  <si>
    <t>TELEFONNÍ ZAPOJOVAČ ANALOGOVÝ, NÁHRADNÍ ZAPOJOVAČ NA STĚNU</t>
  </si>
  <si>
    <t>TELEFONNÍ ZAPOJOVAČ ANALOGOVÝ, NÁHRADNÍ ZAPOJOVAČ DO STOLU VÝPRAVČÍHO</t>
  </si>
  <si>
    <t>TELEFONNÍ ZAPOJOVAČ DIGITÁLNÍ, DISPEČERSKÝ TERMINÁL VOIP S DOTYKOVOU OBRAZOVKOU</t>
  </si>
  <si>
    <t>TELEFONNÍ ZAPOJOVAČ DIGITÁLNÍ, BRÁNA IP/MB</t>
  </si>
  <si>
    <t>TELEFONNÍ ZAPOJOVAČ DIGITÁLNÍ, BRÁNA IP/PTSN</t>
  </si>
  <si>
    <t>TELEFONNÍ ZAPOJOVAČ DIGITÁLNÍ, BRÁNA IP/E1</t>
  </si>
  <si>
    <t>TELEFONNÍ ZAPOJOVAČ DIGITÁLNÍ, BRÁNA IP/MRS</t>
  </si>
  <si>
    <t>TELEFONNÍ ZAPOJOVAČ DIGITÁLNÍ, BRÁNA IP/GSM-R</t>
  </si>
  <si>
    <t>75M441</t>
  </si>
  <si>
    <t>TELEFONNÍ ZAPOJOVAČ DIGITÁLNÍ, ŘÍDÍCÍ ČÁSTI SÍTĚ CUCM SERVER</t>
  </si>
  <si>
    <t>75M442</t>
  </si>
  <si>
    <t>TELEFONNÍ ZAPOJOVAČ DIGITÁLNÍ, ŘÍDÍCÍ ČÁSTI SÍTĚ CUCM LICENCE</t>
  </si>
  <si>
    <t>75M443</t>
  </si>
  <si>
    <t>TELEFONNÍ ZAPOJOVAČ DIGITÁLNÍ, ŘÍDÍCÍ ČÁSTI SÍTĚ SCU SERVER</t>
  </si>
  <si>
    <t>75M444</t>
  </si>
  <si>
    <t>TELEFONNÍ ZAPOJOVAČ DIGITÁLNÍ, ŘÍDÍCÍ ČÁSTI SÍTĚ SCU LICENCE</t>
  </si>
  <si>
    <t>75M445</t>
  </si>
  <si>
    <t>TELEFONNÍ ZAPOJOVAČ DIGITÁLNÍ, ŘÍDÍCÍ ČÁSTI SÍTĚ CCU SERVER</t>
  </si>
  <si>
    <t>75M44X</t>
  </si>
  <si>
    <t>75M44Y</t>
  </si>
  <si>
    <t>ZÁZNAMOVÉ ZAŘÍZENÍ DIGITÁLNÍ</t>
  </si>
  <si>
    <t>ZÁZNAMOVÉ ZAŘÍZENÍ ANALOGOVÉ</t>
  </si>
  <si>
    <t>75M713</t>
  </si>
  <si>
    <t>ZÁZNAMOVÉ ZAŘÍZENÍ, LICENCE NA JEDEN KANÁL (DOPLNĚNÍ)</t>
  </si>
  <si>
    <t>75M714</t>
  </si>
  <si>
    <t>ZÁZNAMOVÉ ZAŘÍZENÍ, LICENCE KAC</t>
  </si>
  <si>
    <t>75M715</t>
  </si>
  <si>
    <t>75M716</t>
  </si>
  <si>
    <t>SWITCH ETHERNET L3 24 PORTŮ, OPTICKÉ ROZHRANÍ</t>
  </si>
  <si>
    <t>SWITCH ETHERNET L3 48 PORTŮ</t>
  </si>
  <si>
    <t>SWITCH ETHERNET L3 48 PORTŮ, POE</t>
  </si>
  <si>
    <t>SWITCH ETHERNET L3 48 PORTŮ, OPTICKÉ ROZHRANÍ</t>
  </si>
  <si>
    <t>SWITCH ETHERNET L2 24 PORTŮ, POE</t>
  </si>
  <si>
    <t>SWITCH ETHERNET L2 24 PORTŮ, OPTICKÉ ROZHRANÍ</t>
  </si>
  <si>
    <t>SWITCH ETHERNET L2 48 PORTŮ</t>
  </si>
  <si>
    <t>SWITCH ETHERNET L2 48 PORTŮ, POE</t>
  </si>
  <si>
    <t>SWITCH ETHERNET L2 48 PORTŮ, OPTICKÉ ROZHRANÍ</t>
  </si>
  <si>
    <t>75M911</t>
  </si>
  <si>
    <t>SDĚLOVACÍ TRANSFORMÁTOR NF 600:600 SE 4KV IZOLAČNÍ PEVNOSTÍ</t>
  </si>
  <si>
    <t>75M912</t>
  </si>
  <si>
    <t>75M913</t>
  </si>
  <si>
    <t>SDĚLOVACÍ TRANSFORMÁTOR DATOVÝ SE 4KV IZOLAČNÍ PEVNOSTÍ</t>
  </si>
  <si>
    <t>75M91X</t>
  </si>
  <si>
    <t>SDĚLOVACÍ TRANSFORMÁTOR MONTÁŽ</t>
  </si>
  <si>
    <t>75M91Y</t>
  </si>
  <si>
    <t>SDĚLOVACÍ TRANSFORMÁTOR DEMONTÁŽ</t>
  </si>
  <si>
    <t>TRS, RADIOSTANICE ZÁKLADNOVÁ</t>
  </si>
  <si>
    <t>TRS, RADIOSTANICE VOZIDLOVÁ</t>
  </si>
  <si>
    <t>TRS, RADIOSTANICE PŘENOSNÁ</t>
  </si>
  <si>
    <t>75N11X</t>
  </si>
  <si>
    <t>75N11Y</t>
  </si>
  <si>
    <t>75N163</t>
  </si>
  <si>
    <t>75N173</t>
  </si>
  <si>
    <t>TRS, ANTÉNNÍ SOUSTAVA SMĚROVÁ</t>
  </si>
  <si>
    <t>TRS, ANTÉNNÍ SOUSTAVA VŠESMĚROVÁ</t>
  </si>
  <si>
    <t>TRS, ANTÉNNÍ SOUSTAVA SLOŽENÁ ZE DVOU ANTÉN</t>
  </si>
  <si>
    <t>TRS, ANTÉNNÍ SOUSTAVA DĚLÍCÍ ČLEN</t>
  </si>
  <si>
    <t>75N1B5</t>
  </si>
  <si>
    <t>TRS, SMĚROVÁNÍ ANTÉN</t>
  </si>
  <si>
    <t>75N1C3</t>
  </si>
  <si>
    <t>75N1D3</t>
  </si>
  <si>
    <t>TRS, DÁLKOVÝ PŘENOS DIAGNOSTIKY VYSÍLAČ</t>
  </si>
  <si>
    <t>TRS, DÁLKOVÝ PŘENOS DIAGNOSTIKY PŘIJÍMAČ</t>
  </si>
  <si>
    <t>TRS, DÁLKOVÝ PŘENOS DIAGNOSTIKY KONCENTRÁTOR</t>
  </si>
  <si>
    <t>75N1F1</t>
  </si>
  <si>
    <t>TRS, SYSTÉMOVÝ KABEL K OVLÁDACÍ SKŘÍŇCE</t>
  </si>
  <si>
    <t>75N1F2</t>
  </si>
  <si>
    <t>75N1FX</t>
  </si>
  <si>
    <t>75N1FY</t>
  </si>
  <si>
    <t>75N1G1</t>
  </si>
  <si>
    <t>TRS, IP BLOK ZÁKLADNOVÁ RADIOSTANICE</t>
  </si>
  <si>
    <t>75N1G2</t>
  </si>
  <si>
    <t>TRS, IP BLOK INTERFACE</t>
  </si>
  <si>
    <t>75N1G3</t>
  </si>
  <si>
    <t>TRS, IP BLOK VNPN</t>
  </si>
  <si>
    <t>75N1GX</t>
  </si>
  <si>
    <t>75N1GY</t>
  </si>
  <si>
    <t>75N1H1</t>
  </si>
  <si>
    <t>TRS, RÁDIOVÝ SERVER</t>
  </si>
  <si>
    <t>75N1HW</t>
  </si>
  <si>
    <t>75N1HX</t>
  </si>
  <si>
    <t>75N1HY</t>
  </si>
  <si>
    <t>75N1I1</t>
  </si>
  <si>
    <t>TRS, PROGRAMOVÉ VYBAVENÍ A GRAFICKÉ ZOBRAZENÍ V DOTYKOVÉM TERMINÁLU</t>
  </si>
  <si>
    <t>MRS, RADIOSTANICE ZÁKLADNOVÁ</t>
  </si>
  <si>
    <t>MRS, RADIOSTANICE VOZIDLOVÁ</t>
  </si>
  <si>
    <t>MRS, RADIOSTANICE PŘENOSNÁ</t>
  </si>
  <si>
    <t>MRS, BLOK ZÁKLADNOVÝCH RADIOSTANIC 1 RADIOSTANICE IP TECHNOLOGIE</t>
  </si>
  <si>
    <t>MRS, BLOK ZÁKLADNOVÝCH RADIOSTANIC 2 RADIOSTANICE IP TECHNOLOGIE</t>
  </si>
  <si>
    <t>MRS, OVLÁDACÍ PRACOVIŠTĚ LOKÁLNÍ</t>
  </si>
  <si>
    <t>MRS, OVLÁDACÍ PRACOVIŠTĚ TLAČÍTKOVÉ</t>
  </si>
  <si>
    <t>MRS, OVLÁDACÍ PRACOVIŠTĚ S DOTYKOVOU OBRAZOVKOU</t>
  </si>
  <si>
    <t>MRS, NAPÁJECÍ ZDROJ RADIOSTANICE SAMOSTATNÝ</t>
  </si>
  <si>
    <t>MRS, NAPÁJECÍ ZDROJ RADIOSTANICE BLOK 1 RADIOSTANICE</t>
  </si>
  <si>
    <t>MRS, NAPÁJECÍ ZDROJ RADIOSTANICE BLOK 2 RADIOSTANICE</t>
  </si>
  <si>
    <t>MRS, ANTÉNNNÍ SOUSTAVA SMĚROVÁ</t>
  </si>
  <si>
    <t>MRS, ANTÉNNNÍ SOUSTAVA VŠESMĚROVÁ</t>
  </si>
  <si>
    <t>MRS, ANTÉNNNÍ SOUSTAVA SLOŽENÁ ZE DVOU ANTÉN</t>
  </si>
  <si>
    <t>MRS, ANTÉNNNÍ SOUSTAVA DĚLÍCÍ ČLEN</t>
  </si>
  <si>
    <t>75N255</t>
  </si>
  <si>
    <t>MRS, SMĚROVÁNÍ ANTÉN</t>
  </si>
  <si>
    <t>MRS, PROGRAMOVÉ VYBAVENÍ A GRAFICKÉ ZOBRAZENÍ INTEGRACE DO OVLÁDÁNÍ TELEFONNÍHO ZAPOJOVAČE</t>
  </si>
  <si>
    <t>GSM-R, RADIOSTANICE ZÁKLADNOVÁ BTS, 1 SEKTOR, VNITŘNÍ PROVEDENÍ</t>
  </si>
  <si>
    <t>GSM-R, RADIOSTANICE ZÁKLADNOVÁ BTS, 2 SEKTORY, VNITŘNÍ PROVEDENÍ</t>
  </si>
  <si>
    <t>GSM-R, RADIOSTANICE ZÁKLADNOVÁ BTS, 3 SEKTORY, VNITŘNÍ PROVEDENÍ</t>
  </si>
  <si>
    <t>GSM-R, RADIOSTANICE ZÁKLADNOVÁ BTS, 1 SEKTOR, VENKOVNÍ PROVEDENÍ</t>
  </si>
  <si>
    <t>GSM-R, RADIOSTANICE ZÁKLADNOVÁ BTS, 2 SEKTORY, VENKOVNÍ PROVEDENÍ</t>
  </si>
  <si>
    <t>GSM-R, RADIOSTANICE VOZIDLOVÁ</t>
  </si>
  <si>
    <t>GSM-R, RADIOSTANICE PŘENOSNÁ, STANDARDNÍ PROVEDENÍ</t>
  </si>
  <si>
    <t>GSM-R, RADIOSTANICE PŘENOSNÁ, ODOLNÉ PROVEDENÍ</t>
  </si>
  <si>
    <t>75N31B</t>
  </si>
  <si>
    <t>75N31C</t>
  </si>
  <si>
    <t>75N323</t>
  </si>
  <si>
    <t>75N32X</t>
  </si>
  <si>
    <t>75N32Y</t>
  </si>
  <si>
    <t>GSM-R, ANTÉNNNÍ SOUSTAVA SMĚROVÁ</t>
  </si>
  <si>
    <t>75N332</t>
  </si>
  <si>
    <t>GSM-R, ANTÉNNNÍ SOUSTAVA VŠESMĚROVÁ</t>
  </si>
  <si>
    <t>75N333</t>
  </si>
  <si>
    <t>75N334</t>
  </si>
  <si>
    <t>75N33X</t>
  </si>
  <si>
    <t>75N33Y</t>
  </si>
  <si>
    <t>75N343</t>
  </si>
  <si>
    <t>75N344</t>
  </si>
  <si>
    <t>75N345</t>
  </si>
  <si>
    <t>GSM-R, JUMPER DO 2M</t>
  </si>
  <si>
    <t>GSM-R, JUMPER PŘES 2M</t>
  </si>
  <si>
    <t>75N36X</t>
  </si>
  <si>
    <t>75N36Y</t>
  </si>
  <si>
    <t>75N374</t>
  </si>
  <si>
    <t>GSM-R, NAPÁJECÍ ZDROJ PRO BTS DO 2 KW, VNITŘNÍ PROVEDENÍ</t>
  </si>
  <si>
    <t>GSM-R, NAPÁJECÍ ZDROJ PRO BTS DO 4 KW, VNITŘNÍ PROVEDENÍ</t>
  </si>
  <si>
    <t>GSM-R, NAPÁJECÍ ZDROJ PRO BTS DO 2 KW, VENKOVNÍ PROVEDENÍ</t>
  </si>
  <si>
    <t>GSM-R, NAPÁJECÍ ZDROJ PRO BTS DO 4 KW, VENKOVNÍ PROVEDENÍ</t>
  </si>
  <si>
    <t>GSM-R, NAPÁJECÍ ZDROJ DIESELAGREGÁTOVÝ PRO NÁHRADNÍ NAPÁJENÍ</t>
  </si>
  <si>
    <t>GSM-R, TECHNOLOGICKÝ DOMEK S PLOCHOU STŘECHOU (1 MÍSTNOST)</t>
  </si>
  <si>
    <t>GSM-R, TECHNOLOGICKÝ DOMEK SE SEDLOVOU STŘECHOU (1 MÍSTNOST)</t>
  </si>
  <si>
    <t>GSM-R, TECHNOLOGICKÝ DOMEK S PLOCHOU STŘECHOU (2 MÍSTNOSTI)</t>
  </si>
  <si>
    <t>GSM-R, TECHNOLOGICKÝ DOMEK SE SEDLOVOU STŘECHOU (2 MÍSTNOSTI)</t>
  </si>
  <si>
    <t>75N3A3</t>
  </si>
  <si>
    <t>ANTÉNNÍ STOŽÁR TRUBKOVÝ DO 5 M</t>
  </si>
  <si>
    <t>ANTÉNNÍ STOŽÁR TRUBKOVÝ DO 10 M</t>
  </si>
  <si>
    <t>ANTÉNNÍ STOŽÁR TRUBKOVÝ DO 15 M</t>
  </si>
  <si>
    <t>ANTÉNNÍ STOŽÁR TRUBKOVÝ DO 20 M</t>
  </si>
  <si>
    <t>75N415</t>
  </si>
  <si>
    <t>ANTÉNNÍ STOŽÁR PŘÍHRADOVÝ, MONTOVANÝ DO 15 M</t>
  </si>
  <si>
    <t>ANTÉNNÍ STOŽÁR PŘÍHRADOVÝ, MONTOVANÝ DO 20 M</t>
  </si>
  <si>
    <t>ANTÉNNÍ STOŽÁR PŘÍHRADOVÝ, MONTOVANÝ PŘES 20 M</t>
  </si>
  <si>
    <t>ANTÉNNÍ STOŽÁR ŽELEZOBETONOVÝ DO 15 M</t>
  </si>
  <si>
    <t>ANTÉNNÍ STOŽÁR ŽELEZOBETONOVÝ DO 20 M</t>
  </si>
  <si>
    <t>ANTÉNNÍ STOŽÁR ŽELEZOBETONOVÝ DO 25 M</t>
  </si>
  <si>
    <t>ANTÉNNÍ STOŽÁR ŽELEZOBETONOVÝ DO 30 M</t>
  </si>
  <si>
    <t>ANTÉNNÍ STOŽÁR ŽELEZOBETONOVÝ DO 35 M</t>
  </si>
  <si>
    <t>ANTÉNNÍ STOŽÁR ŽELEZOBETONOVÝ DO 40 M</t>
  </si>
  <si>
    <t>75N444</t>
  </si>
  <si>
    <t>75N445</t>
  </si>
  <si>
    <t>75N446</t>
  </si>
  <si>
    <t>75N447</t>
  </si>
  <si>
    <t>75N448</t>
  </si>
  <si>
    <t>ANTÉNNÍ VÝLOŽNÍK K INSTALACI NA ZEĎ DÉLKY DO 1M</t>
  </si>
  <si>
    <t>ANTÉNNÍ VÝLOŽNÍK K INSTALACI NA ZEĎ DÉLKY PŘES 1M</t>
  </si>
  <si>
    <t>ANTÉNNÍ VÝLOŽNÍK K INSTALACI NA STOŽÁR DÉLKY DO 1M</t>
  </si>
  <si>
    <t>75N523</t>
  </si>
  <si>
    <t>ANTÉNNÍ VÝLOŽNÍK K INSTALACI NA STOŽÁR DÉLKY PŘES 1M</t>
  </si>
  <si>
    <t>75N61X</t>
  </si>
  <si>
    <t>75N61Y</t>
  </si>
  <si>
    <t>75N62X</t>
  </si>
  <si>
    <t>75N62Y</t>
  </si>
  <si>
    <t>75N631</t>
  </si>
  <si>
    <t>75N632</t>
  </si>
  <si>
    <t>75N63X</t>
  </si>
  <si>
    <t>75N63Y</t>
  </si>
  <si>
    <t>75N641</t>
  </si>
  <si>
    <t>75N64X</t>
  </si>
  <si>
    <t>NAPĚŤOVÉ ODDĚLENÍ ANTÉNNÍ SOUSTAVY OD ZAŘÍZENÍ, MONTÁŽ</t>
  </si>
  <si>
    <t>75N64Y</t>
  </si>
  <si>
    <t>NAPĚŤOVÉ ODDĚLENÍ ANTÉNNÍ SOUSTAVY OD ZAŘÍZENÍ, DEMONTÁŽ</t>
  </si>
  <si>
    <t>75N711</t>
  </si>
  <si>
    <t>MĚŘENÍ RÁDIOVÝCH SÍTÍ PŘEDPROJEKTOVÉ PRO PÁSMO 460 MHZ (TRS)</t>
  </si>
  <si>
    <t>75N712</t>
  </si>
  <si>
    <t>MĚŘENÍ RÁDIOVÝCH SÍTÍ PO REALIZACI PRO PÁSMO 460 MHZ (TRS)</t>
  </si>
  <si>
    <t>75N713</t>
  </si>
  <si>
    <t>MĚŘENÍ RÁDIOVÝCH SÍTÍ PŘEDPROJEKTOVÉ PRO PÁSMO 150 MHZ (MRS)</t>
  </si>
  <si>
    <t>75N714</t>
  </si>
  <si>
    <t>MĚŘENÍ RÁDIOVÝCH SÍTÍ PO REALIZACI PRO PÁSMO 150 MHZ (MRS)</t>
  </si>
  <si>
    <t>75N715</t>
  </si>
  <si>
    <t>MĚŘENÍ RÁDIOVÝCH SÍTÍ PŘEDPROJEKTOVÉ PRO PÁSMO 900 MHZ (GSM-R)</t>
  </si>
  <si>
    <t>75N716</t>
  </si>
  <si>
    <t>MĚŘENÍ RÁDIOVÝCH SÍTÍ PO REALIZACI PRO PÁSMO 900 MHZ (GSM-R)</t>
  </si>
  <si>
    <t>75N721</t>
  </si>
  <si>
    <t>PLÁNOVÁNÍ RÁDIOVÝCH SÍTÍ KMITOČTOVÉ</t>
  </si>
  <si>
    <t>75N722</t>
  </si>
  <si>
    <t>PLÁNOVÁNÍ RÁDIOVÝCH SÍTÍ PROSTOROVÉ</t>
  </si>
  <si>
    <t>75N723</t>
  </si>
  <si>
    <t>75N731</t>
  </si>
  <si>
    <t>RADIOVNÍK KOMPLEXNÍ PROJEDNÁNÍ</t>
  </si>
  <si>
    <t>75N732</t>
  </si>
  <si>
    <t>RADIOVNÍK</t>
  </si>
  <si>
    <t>75N73X</t>
  </si>
  <si>
    <t>75N73Y</t>
  </si>
  <si>
    <t>EPS (ZPDP), ÚSTŘEDNA ADRESOVATELNÁ DO 256 ADRES</t>
  </si>
  <si>
    <t>EPS (ZPDP), ÚSTŘEDNA ADRESOVATELNÁ DO 512 ADRES</t>
  </si>
  <si>
    <t>75O113</t>
  </si>
  <si>
    <t>EPS (ZPDP), ÚSTŘEDNA ADRESOVATELNÁ DO 1024 ADRES</t>
  </si>
  <si>
    <t>EPS (ZPDP), HLÁSIČ SPECIÁLNÍ</t>
  </si>
  <si>
    <t>EPS (ZPDP), SIRÉNA VNITŘNÍ</t>
  </si>
  <si>
    <t>EPS (ZPDP), SIRÉNA VENKOVNÍ</t>
  </si>
  <si>
    <t>EPS (ZPDP), SIRÉNA EX PROVEDENÍ</t>
  </si>
  <si>
    <t>EPS (ZPDP), ZDROJ EPS 12 V/DO 10 A</t>
  </si>
  <si>
    <t>EPS (ZPDP), ZDROJ EPS 12 V/PŘES 10 A</t>
  </si>
  <si>
    <t>EPS (ZPDP), ZDROJ EPS 24 V/DO 10 A</t>
  </si>
  <si>
    <t>EPS (ZPDP), ZDROJ EPS 24 V/PŘES 10 A</t>
  </si>
  <si>
    <t>EPS (ZPDP), HLAVICE KE ZKUŠEBNÍ TYČI PRO KONTROLU HLÁSIČŮ KOUŘE</t>
  </si>
  <si>
    <t>EPS (ZPDP), HLAVICE KE ZKUŠEBNÍ TYČI PRO KONTROLU HLÁSIČŮ TEPLOTY</t>
  </si>
  <si>
    <t>EPS (ZPDP), ZKUŠEBNÍ PLYN PRO EPS</t>
  </si>
  <si>
    <t>EPS (ZPDP), ZDROJ EPS S BRAŠNOU KE ZKUŠEBNÍ TYČI</t>
  </si>
  <si>
    <t>EPS (ZPDP), HLAVICE K MONTÁŽNÍ TYČI EPS</t>
  </si>
  <si>
    <t>EPS (ZPDP), HLAVICE S NÁSTAVCEM K MONTÁŽNÍ TYČI EPS</t>
  </si>
  <si>
    <t>EPS (ZPDP), ZKUŠEBNÍ A MONTÁŽNÍ TYČ PRO EPS</t>
  </si>
  <si>
    <t>EPS (ZPDP), PROVOZNÍ KNIHA</t>
  </si>
  <si>
    <t>EPS (ZPDP), ŠKOLENÍ A ZÁCVIK PERSONÁLU OBSLUHUJÍCÍHO ZAŘÍZENÍ POŽÁRNÍ SIGNALIZACE EPS</t>
  </si>
  <si>
    <t>EPS (ZPDP), MĚŘENÍ KONTINUITY, IZOLAČNÍHO STAVU A ODPORU JEDNOHO ÚSEKU SMYČKY EPS</t>
  </si>
  <si>
    <t>EPS (ZPDP), PŘEZKOUŠENÍ POŽÁRNÍ ÚSTŘEDNY</t>
  </si>
  <si>
    <t>EPS (ZPDP), UVEDENÍ POŽÁRNÍ ÚSTŘEDNY DO TRVALÉHO PROVOZU</t>
  </si>
  <si>
    <t>EPS (ZPDP), REVIZE POŽÁRNÍ ÚSTŘEDNY</t>
  </si>
  <si>
    <t>ASHS, TLAKOVÁ LÁHEV DO 5 L VČ. PŘÍSLUŠENSTVÍ</t>
  </si>
  <si>
    <t>ASHS, TLAKOVÁ LÁHEV DO 16 L VČ. PŘÍSLUŠENSTVÍ</t>
  </si>
  <si>
    <t>ASHS, TLAKOVÁ LÁHEV DO 28 L VČ. PŘÍSLUŠENSTVÍ</t>
  </si>
  <si>
    <t>ASHS, TLAKOVÁ LÁHEV DO 51 L VČ. PŘÍSLUŠENSTVÍ</t>
  </si>
  <si>
    <t>ASHS, TLAKOVÁ LÁHEV DO 81 L VČ. PŘÍSLUŠENSTVÍ</t>
  </si>
  <si>
    <t>ASHS, TLAKOVÁ LÁHEV DO 142 L VČ. PŘÍSLUŠENSTVÍ</t>
  </si>
  <si>
    <t>75O2G8</t>
  </si>
  <si>
    <t>ASHS, TLAKOVÁ LÁHEV DO 243 L VČ. PŘÍSLUŠENSTVÍ</t>
  </si>
  <si>
    <t>75O2G9</t>
  </si>
  <si>
    <t>ASHS, TLAKOVÁ LÁHEV DO 368 L VČ. PŘÍSLUŠENSTVÍ</t>
  </si>
  <si>
    <t>ASHS, ŠKOLENÍ A ZÁCVIK PERSONÁLU OBSLUHUJÍCÍHO ASHS</t>
  </si>
  <si>
    <t>ASHS, PŘEZKOUŠENÍ ÚSTŘEDNY ASHS</t>
  </si>
  <si>
    <t>ASHS, UVEDENÍ ÚSTŘEDNY ASHS DO TRVALÉHO PROVOZU</t>
  </si>
  <si>
    <t>ASHS, FUNKČNÍ ZKOUŠKA</t>
  </si>
  <si>
    <t>ASHS, KONTROLA PROVOZUSCHOPNOSTI</t>
  </si>
  <si>
    <t>ASHS, REVIZE ÚSTŘEDNY ASHS</t>
  </si>
  <si>
    <t>75O2R7</t>
  </si>
  <si>
    <t>ASHS, ZKOUŠKA TĚSNOSTI PROSTORU</t>
  </si>
  <si>
    <t>ASHS, 1 KG TLAKOVÁ LÁHEV SPV, HASIVO FK-5-1-12, VČ. PŘÍSLUŠENSTVÍ A POLYMEROVÉ TRUBIČKY DO 15 M</t>
  </si>
  <si>
    <t>75O312</t>
  </si>
  <si>
    <t>ASHS, 2 KG TLAKOVÁ LÁHEV SPV, HASIVO FK-5-1-12, VČ. PŘÍSLUŠENSTVÍ A POLYMEROVÉ TRUBIČKY DO 15 M</t>
  </si>
  <si>
    <t>75O313</t>
  </si>
  <si>
    <t>ASHS, 1 KG TLAKOVÁ LÁHEV NPV, HASIVO FK-5-1-12, VČ. PŘÍSLUŠENSTVÍ, POLYMEROVÉ TRUBIČKY DO 30 M A VYPOUŠTĚNÍ DO 4 M</t>
  </si>
  <si>
    <t>75O322</t>
  </si>
  <si>
    <t>75O323</t>
  </si>
  <si>
    <t>75O342</t>
  </si>
  <si>
    <t>75O343</t>
  </si>
  <si>
    <t>NASÁVACÍ SYSTÉM, ŠKOLENÍ A ZÁCVIK PERSONÁLU OBSLUHUJÍCÍHO ZAŘÍZENÍ</t>
  </si>
  <si>
    <t>NASÁVACÍ SYSTÉM, PŘEZKOUŠENÍ</t>
  </si>
  <si>
    <t>NASÁVACÍ SYSTÉM, REVIZE</t>
  </si>
  <si>
    <t>LINEÁRNÍ TEPLOTNÍ HLÁSIČE, DETEKČNÍ KABEL METALICKÝ</t>
  </si>
  <si>
    <t>LINEÁRNÍ TEPLOTNÍ HLÁSIČE, DETEKČNÍ KABEL OPTICKÝ</t>
  </si>
  <si>
    <t>LINEÁRNÍ TEPLOTNÍ HLÁSIČE, ŠKOLENÍ A ZÁCVIK PERSONÁLU OBSLUHUJÍCÍHO ZAŘÍZENÍ</t>
  </si>
  <si>
    <t>LINEÁRNÍ TEPLOTNÍ HLÁSIČE, PŘEZKOUŠENÍ JEDNOTKY</t>
  </si>
  <si>
    <t>LINEÁRNÍ TEPLOTNÍ HLÁSIČE, UVEDENÍ DO TRVALÉHO PROVOZU</t>
  </si>
  <si>
    <t>LINEÁRNÍ TEPLOTNÍ HLÁSIČE, REVIZE</t>
  </si>
  <si>
    <t>EZS, ÚSTŘEDNA DO 48 ZÓN</t>
  </si>
  <si>
    <t>EZS, ÚSTŘEDNA DO 96 ZÓN</t>
  </si>
  <si>
    <t>EZS, ÚSTŘEDNA DO 264 ZÓN</t>
  </si>
  <si>
    <t>EZS, ÚSTŘEDNA DO 520 ZÓN</t>
  </si>
  <si>
    <t>EZS, KONCENTRÁTOR 8 ZÓN + 4 PGM VÝSTUPY V PLASTOVÉM KRYTU</t>
  </si>
  <si>
    <t>EZS, KONCENTRÁTOR 8 ZÓN + 4 PGM VÝSTUPY V KOVOVÉM KRYTU</t>
  </si>
  <si>
    <t>EZS, KONCENTRÁTOR 8 ZÓN + 4 PGM VÝSTUPY BEZ KRYTU</t>
  </si>
  <si>
    <t>EZS, KONCENTRÁTOR 8 ZÓN + 4 PGM S POSILOVACÍM ZDROJEM V KOVOVÉM KRYTU</t>
  </si>
  <si>
    <t>EZS, PROSTOROVÝ DETEKTOR PIR</t>
  </si>
  <si>
    <t>EZS, PROSTOROVÝ DETEKTOR PIR PRO NEBEZPEČNÉ PROSTŘEDÍ</t>
  </si>
  <si>
    <t>EZS, PROSTOROVÝ DETEKTOR PIR PRO VYSOKÁ RIZIKA, ANTIMASKING</t>
  </si>
  <si>
    <t>EZS, PROSTOROVÝ DETEKTOR PIR STROPNÍ</t>
  </si>
  <si>
    <t>EZS, PROSTOROVÝ DETEKTOR PIR VENKOVNÍ</t>
  </si>
  <si>
    <t>EZS, PROSTOROVÝ DETEKTOR MW</t>
  </si>
  <si>
    <t>EZS, PROSTOROVÝ DETEKTOR DUÁLNÍ</t>
  </si>
  <si>
    <t>EZS, PROSTOROVÝ DETEKTOR DUÁLNÍ PRO NEBEZPEČNÉ PROSTŘEDÍ</t>
  </si>
  <si>
    <t>EZS, PROSTOROVÝ DETEKTOR DUÁLNÍ PRO VYSOKÁ RIZIKA, ANTIMASKING</t>
  </si>
  <si>
    <t>EZS, PROSTOROVÝ DETEKTOR DUÁLNÍ STROPNÍ</t>
  </si>
  <si>
    <t>EZS, KOMUNIKAČNÍ ROZHRANÍ PRO INTEGRACI DO PROGRAMU TŘETÍCH STRAN TCP/IP</t>
  </si>
  <si>
    <t>75O5J2</t>
  </si>
  <si>
    <t>75O5J3</t>
  </si>
  <si>
    <t>75O5KX</t>
  </si>
  <si>
    <t>75O5KY</t>
  </si>
  <si>
    <t>EZS, PŘÍSTUPOVÁ KARTA/KLÍČENKA</t>
  </si>
  <si>
    <t>EZS, SIRÉNA VNITŘNÍ</t>
  </si>
  <si>
    <t>EZS, SIRÉNA VENKOVNÍ</t>
  </si>
  <si>
    <t>EZS, SIRÉNA EX PROVEDENÍ</t>
  </si>
  <si>
    <t>EZS, ŠKOLENÍ A ZÁCVIK PERSONÁLU OBSLUHUJÍCÍHO ZAŘÍZENÍ EZS</t>
  </si>
  <si>
    <t>EZS, ZÁVĚREČNÉ OŽIVENÍ, NASTAVENÍ A FUNKČNÍ ODZKOUŠENÍ ZAŘÍZENÍ EZS</t>
  </si>
  <si>
    <t>EZS, PŘEZKOUŠENÍ ÚSTŘEDNY EZS</t>
  </si>
  <si>
    <t>EZS, UVEDENÍ ÚSTŘEDNY EZS DO TRVALÉHO PROVOZU</t>
  </si>
  <si>
    <t>EZS, REVIZE ÚSTŘEDNY EZS</t>
  </si>
  <si>
    <t>EKV, ŠKOLENÍ A ZÁCVIK PERSONÁLU OBSLUHUJÍCÍHO ZAŘÍZENÍ EKV</t>
  </si>
  <si>
    <t>EKV, ZÁVĚREČNÉ OŽIVENÍ, NASTAVENÍ A FUNKČNÍ ODZKOUŠENÍ ZAŘÍZENÍ EKV</t>
  </si>
  <si>
    <t>EKV, PŘEZKOUŠENÍ ŘÍDÍCÍ JEDNOTKY EKV</t>
  </si>
  <si>
    <t>EKV, UVEDENÍ SYSTÉMU EKV DO TRVALÉHO PROVOZU</t>
  </si>
  <si>
    <t>EKV, REVIZE SYSTÉMU EKV</t>
  </si>
  <si>
    <t>PERIMETRICKÝ SYSTÉM, ŠKOLENÍ A ZÁCVIK PERSONÁLU OBSLUHUJÍCÍHO ZAŘÍZENÍ</t>
  </si>
  <si>
    <t>PERIMETRICKÝ SYSTÉM, ZÁVĚREČNÉ OŽIVENÍ, NASTAVENÍ A FUNKČNÍ ODZKOUŠENÍ ZAŘÍZENÍ</t>
  </si>
  <si>
    <t>PERIMETRICKÝ SYSTÉM, PŘEZKOUŠENÍ VYHODNOCOVACÍ JEDNOTKY</t>
  </si>
  <si>
    <t>PERIMETRICKÝ SYSTÉM, UVEDENÍ PERIMETRICKÉHO SYSTÉMU DO TRVALÉHO PROVOZU</t>
  </si>
  <si>
    <t>PERIMETRICKÝ SYSTÉM, REVIZE PERIMETRICKÉHO SYSTÉMU</t>
  </si>
  <si>
    <t>PARKOVACÍ SYSTÉM, ŠKOLENÍ A ZÁCVIK PERSONÁLU OBSLUHUJÍCÍHO ZAŘÍZENÍ</t>
  </si>
  <si>
    <t>PARKOVACÍ SYSTÉM, ZÁVĚREČNÉ OŽIVENÍ, NASTAVENÍ A FUNKČNÍ ODZKOUŠENÍ ZAŘÍZENÍ</t>
  </si>
  <si>
    <t>PARKOVACÍ SYSTÉM, PŘEZKOUŠENÍ PARKOVACÍHO SYSTÉMU</t>
  </si>
  <si>
    <t>PARKOVACÍ SYSTÉM, UVEDENÍ PARKOVACÍHO SYSTÉMU DO TRVALÉHO PROVOZU</t>
  </si>
  <si>
    <t>PARKOVACÍ SYSTÉM, REVIZE PARKOVACÍHO SYSTÉMU</t>
  </si>
  <si>
    <t>75O911</t>
  </si>
  <si>
    <t>DDTS ŽDC, INTEGRAČNÍ KONCENTRÁTOR</t>
  </si>
  <si>
    <t>75O912</t>
  </si>
  <si>
    <t>75O913</t>
  </si>
  <si>
    <t>75O914</t>
  </si>
  <si>
    <t>75O915</t>
  </si>
  <si>
    <t>DDTS ŽDC, PŘEVODNÍK M-BUS/ ETHERNET</t>
  </si>
  <si>
    <t>75O916</t>
  </si>
  <si>
    <t>DDTS ŽDC, MODUL VYHODNOCENÍ VÝPADKU NAPĚTÍ</t>
  </si>
  <si>
    <t>75O917</t>
  </si>
  <si>
    <t>DDTS ŽDC, SNÍMAČ TEPLOTY</t>
  </si>
  <si>
    <t>75O918</t>
  </si>
  <si>
    <t>DDTS ŽDC, SNÍMAČ TEPLOTY A VLHKOSTI</t>
  </si>
  <si>
    <t>75O919</t>
  </si>
  <si>
    <t>DDTS ŽDC, SESTAVA PRO PZZ</t>
  </si>
  <si>
    <t>75O91A</t>
  </si>
  <si>
    <t>75O91X</t>
  </si>
  <si>
    <t>DDTS ŽDC, MONTÁŽ</t>
  </si>
  <si>
    <t>75O91Y</t>
  </si>
  <si>
    <t>DDTS ŽDC, DEMONTÁŽ</t>
  </si>
  <si>
    <t>75O921</t>
  </si>
  <si>
    <t>DDTS ŽDC, INTEGRAČNÍ SERVER</t>
  </si>
  <si>
    <t>75O922</t>
  </si>
  <si>
    <t>DDTS ŽDC, SW PRO INS</t>
  </si>
  <si>
    <t>75O923</t>
  </si>
  <si>
    <t>DDTS ŽDC, SW DOPLNĚNÍ INS</t>
  </si>
  <si>
    <t>75O924</t>
  </si>
  <si>
    <t>DDTS ŽDC, TERMINÁLOVÝ SERVER</t>
  </si>
  <si>
    <t>75O925</t>
  </si>
  <si>
    <t>DDTS ŽDC, SW PRO TES</t>
  </si>
  <si>
    <t>75O926</t>
  </si>
  <si>
    <t>DDTS ŽDC, SW DOPLNĚNÍ TES</t>
  </si>
  <si>
    <t>75O92X</t>
  </si>
  <si>
    <t>75O92Y</t>
  </si>
  <si>
    <t>75O931</t>
  </si>
  <si>
    <t>DDTS ŽDC, KLIENTSKÉ PRACOVIŠTĚ STACIONÁRNÍ</t>
  </si>
  <si>
    <t>75O932</t>
  </si>
  <si>
    <t>DDTS ŽDC, SW PRO STACIONÁRNÍHO KLIENTA</t>
  </si>
  <si>
    <t>75O933</t>
  </si>
  <si>
    <t>DDTS ŽDC, SW DOPLNĚNÍ STACIONÁRNÍHO KLIENTA</t>
  </si>
  <si>
    <t>75O934</t>
  </si>
  <si>
    <t>75O935</t>
  </si>
  <si>
    <t>DDTS ŽDC, SW DOPLNĚNÍ KLIENTA V DTTZ</t>
  </si>
  <si>
    <t>75O93X</t>
  </si>
  <si>
    <t>75O93Y</t>
  </si>
  <si>
    <t>75O941</t>
  </si>
  <si>
    <t>DDTS ŽDC, KLIENTSKÉ PRACOVIŠTĚ MOBILNÍ</t>
  </si>
  <si>
    <t>75O942</t>
  </si>
  <si>
    <t>DDTS ŽDC, SW PRO MOBILNÍHO KLIENTA</t>
  </si>
  <si>
    <t>75O943</t>
  </si>
  <si>
    <t>DDTS ŽDC, SW DOPLNĚNÍ MOBILNÍHO KLIENTA</t>
  </si>
  <si>
    <t>75O951</t>
  </si>
  <si>
    <t>DDTS ŽDC, INTEGRACE EOV</t>
  </si>
  <si>
    <t>75O952</t>
  </si>
  <si>
    <t>DDTS ŽDC, INTEGRACE OSV</t>
  </si>
  <si>
    <t>75O953</t>
  </si>
  <si>
    <t>DDTS ŽDC, INTEGRACE EZS</t>
  </si>
  <si>
    <t>75O954</t>
  </si>
  <si>
    <t>DDTS ŽDC, INTEGRACE EPS</t>
  </si>
  <si>
    <t>75O955</t>
  </si>
  <si>
    <t>DDTS ŽDC, INTEGRACE ASHS</t>
  </si>
  <si>
    <t>75O956</t>
  </si>
  <si>
    <t>75O957</t>
  </si>
  <si>
    <t>DDTS ŽDC, INTEGRACE OSE</t>
  </si>
  <si>
    <t>75O958</t>
  </si>
  <si>
    <t>DDTS ŽDC, INTEGRACE ROZ</t>
  </si>
  <si>
    <t>75O959</t>
  </si>
  <si>
    <t>DDTS ŽDC, INTEGRACE ZPDP</t>
  </si>
  <si>
    <t>75O95A</t>
  </si>
  <si>
    <t>DDTS ŽDC, INTEGRACE KAM</t>
  </si>
  <si>
    <t>75O95B</t>
  </si>
  <si>
    <t>DDTS ŽDC, INTEGRACE AKTIVNÍHO PRVKU PŘENOSOVÉHO SYSTÉMU LTDS</t>
  </si>
  <si>
    <t>75O95C</t>
  </si>
  <si>
    <t>DDTS ŽDC, INTEGRACE TLS Z PZZ</t>
  </si>
  <si>
    <t>75O95D</t>
  </si>
  <si>
    <t>DDTS ŽDC, INTEGRACE ISC</t>
  </si>
  <si>
    <t>75O95E</t>
  </si>
  <si>
    <t>DDTS ŽDC, INTEGRACE NAPÁJECÍHO ZDROJE</t>
  </si>
  <si>
    <t>75O95F</t>
  </si>
  <si>
    <t>DDTS ŽDC, INTEGRACE VYT</t>
  </si>
  <si>
    <t>75O95G</t>
  </si>
  <si>
    <t>DDTS ŽDC, INTEGRACE ESK</t>
  </si>
  <si>
    <t>75O95H</t>
  </si>
  <si>
    <t>DDTS ŽDC, INTEGRACE VZT</t>
  </si>
  <si>
    <t>75O95I</t>
  </si>
  <si>
    <t>DDTS ŽDC, INTEGRACE EE</t>
  </si>
  <si>
    <t>75O95J</t>
  </si>
  <si>
    <t>DDTS ŽDC, INTEGRACE JINÉHO TLS</t>
  </si>
  <si>
    <t>75O95K</t>
  </si>
  <si>
    <t>DDTS ŽDC, PARAMETRIZACE EZS</t>
  </si>
  <si>
    <t>75O961</t>
  </si>
  <si>
    <t>DDTS ŽDC, PŘIPOJENÍ INK DO INS</t>
  </si>
  <si>
    <t>75O962</t>
  </si>
  <si>
    <t>DDTS ŽDC, PARAMETRIZACE A NAPLNĚNÍ DATOVÝCH STRUKTUR</t>
  </si>
  <si>
    <t>75O963</t>
  </si>
  <si>
    <t>DDTS ŽDC, ODZKOUŠENÍ PROGRAMOVÉHO VYBAVENÍ</t>
  </si>
  <si>
    <t>75O964</t>
  </si>
  <si>
    <t>DDTS ŽDC, SYSTÉMOVÁ A DATOVÁ ANALÝZA TECHNOLOGICKÉHO MODELU</t>
  </si>
  <si>
    <t>75O965</t>
  </si>
  <si>
    <t>DDTS ŽDC, ÚPRAVA A ODZKOUŠENÍ PROGRAMOVÝCH PROSTŘEDKŮ</t>
  </si>
  <si>
    <t>75O966</t>
  </si>
  <si>
    <t>DDTS ŽDC, KONFIGURACE PŘENOSŮ DAT JEDNOTLIVÝCH TLS</t>
  </si>
  <si>
    <t>DDTS ŽDC, INTEGRACE TLS DO INS</t>
  </si>
  <si>
    <t>DDTS ŽDC, ZÁVĚREČNÁ ZKOUŠKA</t>
  </si>
  <si>
    <t>75O971</t>
  </si>
  <si>
    <t>DDTS ŽDC, SPOLUPRÁCE ZHOTOVITELE URČENÉHO ZAŘÍZENÍ PŘI INTEGRACI DO DDTS</t>
  </si>
  <si>
    <t>ODSTRANĚNÍ KOLEJOVÉHO LOŽE A DRÁŽNÍCH STEZEK</t>
  </si>
  <si>
    <t>DEMONTÁŽ KOLEJE NA BETONOVÝCH PRAŽCÍCH DO KOLEJOVÝCH POLÍ</t>
  </si>
  <si>
    <t>DEMONTÁŽ KOLEJE NA BETONOVÝCH PRAŽCÍCH DO KOLEJOVÝCH POLÍ S ODVOZEM NA MONTÁŽNÍ ZÁKLADNU BEZ NÁSLEDNÉHO ROZEBRÁNÍ</t>
  </si>
  <si>
    <t>DEMONTÁŽ KOLEJE NA BETONOVÝCH PRAŽCÍCH DO KOLEJOVÝCH POLÍ S ODVOZEM NA MONTÁŽNÍ ZÁKLADNU S NÁSLEDNÝM ROZEBRÁNÍM</t>
  </si>
  <si>
    <t>DEMONTÁŽ KOLEJE NA BETONOVÝCH PRAŽCÍCH ROZEBRÁNÍM DO SOUČÁSTÍ</t>
  </si>
  <si>
    <t>DEMONTÁŽ KOLEJE NA DŘEVĚNÝCH PRAŽCÍCH DO KOLEJOVÝCH POLÍ</t>
  </si>
  <si>
    <t>DEMONTÁŽ KOLEJE NA DŘEVĚNÝCH PRAŽCÍCH DO KOLEJOVÝCH POLÍ S ODVOZEM NA MONTÁŽNÍ ZÁKLADNU BEZ NÁSLEDNÉHO ROZEBRÁNÍ</t>
  </si>
  <si>
    <t>DEMONTÁŽ KOLEJE NA DŘEVĚNÝCH PRAŽCÍCH DO KOLEJOVÝCH POLÍ S ODVOZEM NA MONTÁŽNÍ ZÁKLADNU S NÁSLEDNÝM ROZEBRÁNÍM</t>
  </si>
  <si>
    <t>DEMONTÁŽ KOLEJE NA DŘEVĚNÝCH PRAŽCÍCH ROZEBRÁNÍM DO SOUČÁSTÍ</t>
  </si>
  <si>
    <t>DEMONTÁŽ KOLEJE NA OCELOVÝCH PRAŽCÍCH DO KOLEJOVÝCH POLÍ</t>
  </si>
  <si>
    <t>DEMONTÁŽ KOLEJE NA OCELOVÝCH PRAŽCÍCH DO KOLEJOVÝCH POLÍ S ODVOZEM NA MONTÁŽNÍ ZÁKLADNU BEZ NÁSLEDNÉHO ROZEBRÁNÍ</t>
  </si>
  <si>
    <t>DEMONTÁŽ KOLEJE NA OCELOVÝCH PRAŽCÍCH DO KOLEJOVÝCH POLÍ S ODVOZEM NA MONTÁŽNÍ ZÁKLADNU S NÁSLEDNÝM ROZEBRÁNÍM</t>
  </si>
  <si>
    <t>DEMONTÁŽ KOLEJE NA OCELOVÝCH PRAŽCÍCH ROZEBRÁNÍM DO SOUČÁSTÍ</t>
  </si>
  <si>
    <t>DEMONTÁŽ KOLEJE NA OCELOVÝCH PRAŽCÍCH Y DO KOLEJOVÝCH POLÍ</t>
  </si>
  <si>
    <t>DEMONTÁŽ KOLEJE NA OCELOVÝCH PRAŽCÍCH Y DO KOLEJOVÝCH POLÍ S ODVOZEM NA MONTÁŽNÍ ZÁKLADNU BEZ NÁSLEDNÉHO ROZEBRÁNÍ</t>
  </si>
  <si>
    <t>DEMONTÁŽ KOLEJE NA OCELOVÝCH PRAŽCÍCH Y DO KOLEJOVÝCH POLÍ S ODVOZEM NA MONTÁŽNÍ ZÁKLADNU S NÁSLEDNÝM ROZEBRÁNÍM</t>
  </si>
  <si>
    <t>DEMONTÁŽ KOLEJE NA OCELOVÝCH PRAŽCÍCH Y ROZEBRÁNÍM DO SOUČÁSTÍ</t>
  </si>
  <si>
    <t>DEMONTÁŽ KOLEJE NA MOSTNÍCH KONSTRUKCÍCH ROZEBRÁNÍM DO SOUČÁSTÍ</t>
  </si>
  <si>
    <t>DEMONTÁŽ KOLEJE NA PJD NEBO PODKLADU Z BETONU (BEZ BOURÁNÍ BETONU) ROZEBRÁNÍM DO SOUČÁSTÍ</t>
  </si>
  <si>
    <t>DEMONT.KOLEJE NA PJD NEBO PODKLADU Z BETONU (BEZ BOURÁNÍ BETONU)-ODVOZ ROZEBRANÝCH SOUČÁSTÍ (Z MÍSTA DEMONTÁŽE NEBO Z MONTÁŽNÍ ZÁKLADNY) K LIKVIDACI</t>
  </si>
  <si>
    <t>DEMONTÁŽ VÝHYBKOVÉ KONSTRUKCE NA BETONOVÝCH PRAŽCÍCH DO KOLEJOVÝCH POLÍ</t>
  </si>
  <si>
    <t>DEMONTÁŽ VÝHYBKOVÉ KONSTRUKCE NA BETONOVÝCH PRAŽCÍCH DO KOLEJOVÝCH POLÍ S ODVOZEM NA MONTÁŽNÍ ZÁKLADNU BEZ NÁSLEDNÉHO ROZEBRÁNÍ</t>
  </si>
  <si>
    <t>DEMONTÁŽ VÝHYBKOVÉ KONSTRUKCE NA BETONOVÝCH PRAŽCÍCH DO KOLEJOVÝCH POLÍ S ODVOZEM NA MONTÁŽNÍ ZÁKLADNU S NÁSLEDNÝM ROZEBRÁNÍM</t>
  </si>
  <si>
    <t>DEMONTÁŽ VÝHYBKOVÉ KONSTRUKCE NA BETONOVÝCH PRAŽCÍCH ROZEBRÁNÍM DO SOUČÁSTÍ</t>
  </si>
  <si>
    <t>DEMONTÁŽ VÝHYBKOVÉ KONSTRUKCE NA DŘEVĚNÝCH PRAŽCÍCH DO KOLEJOVÝCH POLÍ</t>
  </si>
  <si>
    <t>DEMONTÁŽ VÝHYBKOVÉ KONSTRUKCE NA DŘEVĚNÝCH PRAŽCÍCH DO KOLEJOVÝCH POLÍ S ODVOZEM NA MONTÁŽNÍ ZÁKLADNU BEZ NÁSLEDNÉHO ROZEBRÁNÍ</t>
  </si>
  <si>
    <t>DEMONTÁŽ VÝHYBKOVÉ KONSTRUKCE NA DŘEVĚNÝCH PRAŽCÍCH DO KOLEJOVÝCH POLÍ S ODVOZEM NA MONTÁŽNÍ ZÁKLADNU S NÁSLEDNÝM ROZEBRÁNÍM</t>
  </si>
  <si>
    <t>DEMONTÁŽ VÝHYBKOVÉ KONSTRUKCE NA DŘEVĚNÝCH PRAŽCÍCH ROZEBRÁNÍM DO SOUČÁSTÍ</t>
  </si>
  <si>
    <t>DEMONTÁŽ VÝHYBKOVÉ KONSTRUKCE NA OCELOVÝCH PRAŽCÍCH DO KOLEJOVÝCH POLÍ</t>
  </si>
  <si>
    <t>DEMONTÁŽ VÝHYBKOVÉ KONSTRUKCE NA OCELOVÝCH PRAŽCÍCH DO KOLEJOVÝCH POLÍ S ODVOZEM NA MONTÁŽNÍ ZÁKLADNU BEZ NÁSLEDNÉHO ROZEBRÁNÍ</t>
  </si>
  <si>
    <t>DEMONTÁŽ VÝHYBKOVÉ KONSTRUKCE NA OCELOVÝCH PRAŽCÍCH DO KOLEJOVÝCH POLÍ S ODVOZEM NA MONTÁŽNÍ ZÁKLADNU S NÁSLEDNÝM ROZEBRÁNÍM</t>
  </si>
  <si>
    <t>DEMONTÁŽ VÝHYBKOVÉ KONSTRUKCE NA OCELOVÝCH PRAŽCÍCH ROZEBRÁNÍM DO SOUČÁSTÍ</t>
  </si>
  <si>
    <t>DEMONTÁŽ VÝHYBKOVÉ KONSTRUKCE NA MOSTNÍCH KONSTRUKCÍCH ROZEBRÁNÍM DO SOUČÁSTÍ</t>
  </si>
  <si>
    <t>DEMONTÁŽ VÝHYBKOVÉ KONSTRUKCE NA PJD NEBO PODKLADU Z BETONU (BEZ BOURÁNÍ BETONU) ROZEBRÁNÍM DO SOUČÁSTÍ</t>
  </si>
  <si>
    <t>DEMONT.VÝHYB.KONSTRUKCE NA PJD NEBO PODKL.Z BETONU (BEZ BOURÁNÍ BETONU)-ODVOZ ROZEBRANÝCH SOUČÁSTÍ (Z MÍSTA DEMONTÁŽE NEBO Z MONT.ZÁKLAD.) K LIKVIDACI</t>
  </si>
  <si>
    <t>ROZEBRÁNÍ PŘEJEZDU, PŘECHODU Z DÍLCŮ</t>
  </si>
  <si>
    <t>ROZEBRÁNÍ PŘEJEZDU, PŘECHODU OSTATNÍCH</t>
  </si>
  <si>
    <t>ODSTRANĚNÍ ZARÁŽEDLA PRAŽCOVÉHO</t>
  </si>
  <si>
    <t>ODSTRANĚNÍ ZARÁŽEDLA ZEMNÍHO</t>
  </si>
  <si>
    <t>ODSTRANĚNÍ ZARÁŽEDLA BETONOVÉHO</t>
  </si>
  <si>
    <t>ODSTRANĚNÍ ZARÁŽEDLA KOLEJNICOVÉHO</t>
  </si>
  <si>
    <t>ROZEBRÁNÍ NÁSTUPIŠTĚ TYPU TISCHER</t>
  </si>
  <si>
    <t>ROZEBRÁNÍ NÁSTUPIŠTĚ TYPU SUDOP</t>
  </si>
  <si>
    <t>ROZEBRÁNÍ NÁSTUPIŠTĚ TYPU L</t>
  </si>
  <si>
    <t>ROZEBRÁNÍ NÁSTUPIŠTĚ SKLOPNÉHO</t>
  </si>
  <si>
    <t>ROZEBRÁNÍ NÁSTUPIŠTĚ ZE STAVENIŠTNÍCH PREFABRIKÁTŮ</t>
  </si>
  <si>
    <t>DEMONTÁŽ KOLEJOVÉ VÁHY JEDNOMOSTOVÉ</t>
  </si>
  <si>
    <t>DEMONTÁŽ KOLEJOVÉ VÁHY DVOUMOSTOVÉ</t>
  </si>
  <si>
    <t>DEMONTÁŽ KOLEJOVÉ VÁHY TŘÍMOSTOVÉ</t>
  </si>
  <si>
    <t>DEMONTÁŽ PRAŽCOVÉ KOTVY</t>
  </si>
  <si>
    <t>DEMONTÁŽ KILOMETROVNÍKU, HEKTOMETROVNÍKU, MEZNÍKU</t>
  </si>
  <si>
    <t>DEMONTÁŽ NÁMEZNÍKU</t>
  </si>
  <si>
    <t>DEMONTÁŽ JAKÉKOLIV NÁVĚSTI</t>
  </si>
  <si>
    <t>DEMONTÁŽ ZAJIŠŤOVACÍ ZNAČKY</t>
  </si>
  <si>
    <t>DEMONTÁŽ VODNÍHO JEŘÁBU</t>
  </si>
  <si>
    <t>DEMONTÁŽ VÝKOLEJKY</t>
  </si>
  <si>
    <t>DEMONTÁŽ IZOLOVANÉHO STYKU MONTOVANÉHO</t>
  </si>
  <si>
    <t>DEMONTÁŽ INFORMAČNÍ TABULE ORIENTAČNÍHO SYSTÉMU</t>
  </si>
  <si>
    <t>1. Položka obsahuje:
- veškeré práce a materiál nutný k demontáži ochrany,  včetně mimostaveništních a vnitrostaveništních přesunů (tj. manipulace se zábranou, její naložení a odvoz ze stavby)
2. Položka neobsahuje:  X
3. Způsob měření: Měří se plocha v metrech čtverečných.</t>
  </si>
  <si>
    <t>021101</t>
  </si>
  <si>
    <t>055253</t>
  </si>
  <si>
    <t>055262</t>
  </si>
  <si>
    <t>055263</t>
  </si>
  <si>
    <t>058211</t>
  </si>
  <si>
    <t>058212</t>
  </si>
  <si>
    <t>058213</t>
  </si>
  <si>
    <t>058214</t>
  </si>
  <si>
    <t>058221</t>
  </si>
  <si>
    <t>058222</t>
  </si>
  <si>
    <t>058223</t>
  </si>
  <si>
    <t>058224</t>
  </si>
  <si>
    <t>05832E</t>
  </si>
  <si>
    <t>11325</t>
  </si>
  <si>
    <t>12373PAR</t>
  </si>
  <si>
    <t>12383PAR</t>
  </si>
  <si>
    <t>12393PAR</t>
  </si>
  <si>
    <t>13173PAR</t>
  </si>
  <si>
    <t>13183PAR</t>
  </si>
  <si>
    <t>13193PAR</t>
  </si>
  <si>
    <t>17110PAR</t>
  </si>
  <si>
    <t>17980</t>
  </si>
  <si>
    <t>184A1</t>
  </si>
  <si>
    <t>184C1</t>
  </si>
  <si>
    <t>21461</t>
  </si>
  <si>
    <t>23931A</t>
  </si>
  <si>
    <t>23932A</t>
  </si>
  <si>
    <t>24131A</t>
  </si>
  <si>
    <t>24132A</t>
  </si>
  <si>
    <t>24231A</t>
  </si>
  <si>
    <t>24232A</t>
  </si>
  <si>
    <t>24331A</t>
  </si>
  <si>
    <t>27212A</t>
  </si>
  <si>
    <t>27231A</t>
  </si>
  <si>
    <t>27232A</t>
  </si>
  <si>
    <t>28931A</t>
  </si>
  <si>
    <t>28932A</t>
  </si>
  <si>
    <t>289973</t>
  </si>
  <si>
    <t>31131A</t>
  </si>
  <si>
    <t>31132A</t>
  </si>
  <si>
    <t>31133A</t>
  </si>
  <si>
    <t>31712A</t>
  </si>
  <si>
    <t>31732A</t>
  </si>
  <si>
    <t>31733A</t>
  </si>
  <si>
    <t>31812A</t>
  </si>
  <si>
    <t>33831A</t>
  </si>
  <si>
    <t>33832A</t>
  </si>
  <si>
    <t>34211A</t>
  </si>
  <si>
    <t>34212A</t>
  </si>
  <si>
    <t>34231A</t>
  </si>
  <si>
    <t>34232A</t>
  </si>
  <si>
    <t>34711A</t>
  </si>
  <si>
    <t>34712A</t>
  </si>
  <si>
    <t>34731A</t>
  </si>
  <si>
    <t>34732A</t>
  </si>
  <si>
    <t>34831A</t>
  </si>
  <si>
    <t>34832A</t>
  </si>
  <si>
    <t>35312A</t>
  </si>
  <si>
    <t>35331A</t>
  </si>
  <si>
    <t>35332A</t>
  </si>
  <si>
    <t>35512A</t>
  </si>
  <si>
    <t>35531A</t>
  </si>
  <si>
    <t>35532A</t>
  </si>
  <si>
    <t>36440A</t>
  </si>
  <si>
    <t>36441A</t>
  </si>
  <si>
    <t>36442A</t>
  </si>
  <si>
    <t>36443A</t>
  </si>
  <si>
    <t>36444A</t>
  </si>
  <si>
    <t>36450A</t>
  </si>
  <si>
    <t>36451A</t>
  </si>
  <si>
    <t>36452A</t>
  </si>
  <si>
    <t>36453A</t>
  </si>
  <si>
    <t>36454A</t>
  </si>
  <si>
    <t>36455A</t>
  </si>
  <si>
    <t>36460A</t>
  </si>
  <si>
    <t>36461A</t>
  </si>
  <si>
    <t>36462A</t>
  </si>
  <si>
    <t>36463A</t>
  </si>
  <si>
    <t>36464A</t>
  </si>
  <si>
    <t>36465A</t>
  </si>
  <si>
    <t>36511A</t>
  </si>
  <si>
    <t>36512A</t>
  </si>
  <si>
    <t>36531A</t>
  </si>
  <si>
    <t>36532A</t>
  </si>
  <si>
    <t>36538A</t>
  </si>
  <si>
    <t>36540A</t>
  </si>
  <si>
    <t>36542A</t>
  </si>
  <si>
    <t>36543A</t>
  </si>
  <si>
    <t>36544A</t>
  </si>
  <si>
    <t>36545A</t>
  </si>
  <si>
    <t>36546A</t>
  </si>
  <si>
    <t>36547A</t>
  </si>
  <si>
    <t>36550A</t>
  </si>
  <si>
    <t>36552A</t>
  </si>
  <si>
    <t>36553A</t>
  </si>
  <si>
    <t>36554A</t>
  </si>
  <si>
    <t>36555A</t>
  </si>
  <si>
    <t>36556A</t>
  </si>
  <si>
    <t>36557A</t>
  </si>
  <si>
    <t>36560A</t>
  </si>
  <si>
    <t>36562A</t>
  </si>
  <si>
    <t>36563A</t>
  </si>
  <si>
    <t>36564A</t>
  </si>
  <si>
    <t>36565A</t>
  </si>
  <si>
    <t>36566A</t>
  </si>
  <si>
    <t>36567A</t>
  </si>
  <si>
    <t>36611A</t>
  </si>
  <si>
    <t>36612A</t>
  </si>
  <si>
    <t>36631A</t>
  </si>
  <si>
    <t>36632A</t>
  </si>
  <si>
    <t>36642A</t>
  </si>
  <si>
    <t>36643A</t>
  </si>
  <si>
    <t>36644A</t>
  </si>
  <si>
    <t>36645A</t>
  </si>
  <si>
    <t>36646A</t>
  </si>
  <si>
    <t>36647A</t>
  </si>
  <si>
    <t>36650A</t>
  </si>
  <si>
    <t>38813A</t>
  </si>
  <si>
    <t>38813B</t>
  </si>
  <si>
    <t>38814A</t>
  </si>
  <si>
    <t>38814B</t>
  </si>
  <si>
    <t>38816A</t>
  </si>
  <si>
    <t>38816B</t>
  </si>
  <si>
    <t>38811A</t>
  </si>
  <si>
    <t>38811B</t>
  </si>
  <si>
    <t>38812A</t>
  </si>
  <si>
    <t>38812B</t>
  </si>
  <si>
    <t>38815A</t>
  </si>
  <si>
    <t>38815B</t>
  </si>
  <si>
    <t>38821A</t>
  </si>
  <si>
    <t>38821B</t>
  </si>
  <si>
    <t>38821C</t>
  </si>
  <si>
    <t>38821D</t>
  </si>
  <si>
    <t>38822A</t>
  </si>
  <si>
    <t>38822B</t>
  </si>
  <si>
    <t>38822C</t>
  </si>
  <si>
    <t>38822D</t>
  </si>
  <si>
    <t>38823A</t>
  </si>
  <si>
    <t>38823B</t>
  </si>
  <si>
    <t>38823C</t>
  </si>
  <si>
    <t>38823D</t>
  </si>
  <si>
    <t>38824A</t>
  </si>
  <si>
    <t>38824B</t>
  </si>
  <si>
    <t>38824C</t>
  </si>
  <si>
    <t>38824D</t>
  </si>
  <si>
    <t>41112A</t>
  </si>
  <si>
    <t>41131A</t>
  </si>
  <si>
    <t>41132A</t>
  </si>
  <si>
    <t>41312A</t>
  </si>
  <si>
    <t>41331A</t>
  </si>
  <si>
    <t>41332A</t>
  </si>
  <si>
    <t>41712A</t>
  </si>
  <si>
    <t>41732A</t>
  </si>
  <si>
    <t>42012A</t>
  </si>
  <si>
    <t>42031A</t>
  </si>
  <si>
    <t>42032A</t>
  </si>
  <si>
    <t>42112A</t>
  </si>
  <si>
    <t>42131A</t>
  </si>
  <si>
    <t>42132A</t>
  </si>
  <si>
    <t>42412A</t>
  </si>
  <si>
    <t>424A11</t>
  </si>
  <si>
    <t>424A12</t>
  </si>
  <si>
    <t>424A13</t>
  </si>
  <si>
    <t>424A14</t>
  </si>
  <si>
    <t>424A15</t>
  </si>
  <si>
    <t>424A16</t>
  </si>
  <si>
    <t>424A17</t>
  </si>
  <si>
    <t>424A21</t>
  </si>
  <si>
    <t>424A22</t>
  </si>
  <si>
    <t>424A23</t>
  </si>
  <si>
    <t>424A24</t>
  </si>
  <si>
    <t>424A25</t>
  </si>
  <si>
    <t>424A26</t>
  </si>
  <si>
    <t>424A27</t>
  </si>
  <si>
    <t>424A31</t>
  </si>
  <si>
    <t>424A32</t>
  </si>
  <si>
    <t>424A33</t>
  </si>
  <si>
    <t>424A34</t>
  </si>
  <si>
    <t>424A35</t>
  </si>
  <si>
    <t>424A36</t>
  </si>
  <si>
    <t>424A37</t>
  </si>
  <si>
    <t>42712A</t>
  </si>
  <si>
    <t>427311</t>
  </si>
  <si>
    <t>427312</t>
  </si>
  <si>
    <t>42731A</t>
  </si>
  <si>
    <t>42732A</t>
  </si>
  <si>
    <t>428721</t>
  </si>
  <si>
    <t>428722</t>
  </si>
  <si>
    <t>428723</t>
  </si>
  <si>
    <t>428731</t>
  </si>
  <si>
    <t>428732</t>
  </si>
  <si>
    <t>428733</t>
  </si>
  <si>
    <t>428741</t>
  </si>
  <si>
    <t>428742</t>
  </si>
  <si>
    <t>428743</t>
  </si>
  <si>
    <t>428751</t>
  </si>
  <si>
    <t>428752</t>
  </si>
  <si>
    <t>428753</t>
  </si>
  <si>
    <t>428761</t>
  </si>
  <si>
    <t>428762</t>
  </si>
  <si>
    <t>428763</t>
  </si>
  <si>
    <t>43111A</t>
  </si>
  <si>
    <t>43112A</t>
  </si>
  <si>
    <t>43131A</t>
  </si>
  <si>
    <t>43132A</t>
  </si>
  <si>
    <t>43411A</t>
  </si>
  <si>
    <t>43412A</t>
  </si>
  <si>
    <t>43431A</t>
  </si>
  <si>
    <t>43432A</t>
  </si>
  <si>
    <t>44112A</t>
  </si>
  <si>
    <t>44312A</t>
  </si>
  <si>
    <t>44412A</t>
  </si>
  <si>
    <t>44432A</t>
  </si>
  <si>
    <t>44438A</t>
  </si>
  <si>
    <t>44612A</t>
  </si>
  <si>
    <t>44632A</t>
  </si>
  <si>
    <t>44638A</t>
  </si>
  <si>
    <t>45111A</t>
  </si>
  <si>
    <t>45112A</t>
  </si>
  <si>
    <t>45131A</t>
  </si>
  <si>
    <t>45132A</t>
  </si>
  <si>
    <t>45138A</t>
  </si>
  <si>
    <t>45211A</t>
  </si>
  <si>
    <t>45212A</t>
  </si>
  <si>
    <t>457315</t>
  </si>
  <si>
    <t>45731A</t>
  </si>
  <si>
    <t>45732A</t>
  </si>
  <si>
    <t>45738A</t>
  </si>
  <si>
    <t>45831A</t>
  </si>
  <si>
    <t>46111A</t>
  </si>
  <si>
    <t>46112A</t>
  </si>
  <si>
    <t>46131A</t>
  </si>
  <si>
    <t>46138A</t>
  </si>
  <si>
    <t>46511A</t>
  </si>
  <si>
    <t>46512A</t>
  </si>
  <si>
    <t>46531A</t>
  </si>
  <si>
    <t>46538A</t>
  </si>
  <si>
    <t>467315</t>
  </si>
  <si>
    <t>46731A</t>
  </si>
  <si>
    <t>46738A</t>
  </si>
  <si>
    <t>53330</t>
  </si>
  <si>
    <t>53340</t>
  </si>
  <si>
    <t>53430</t>
  </si>
  <si>
    <t>53440</t>
  </si>
  <si>
    <t>574O00</t>
  </si>
  <si>
    <t>574O01</t>
  </si>
  <si>
    <t>574O10</t>
  </si>
  <si>
    <t>574O20</t>
  </si>
  <si>
    <t>574O21</t>
  </si>
  <si>
    <t>574O30</t>
  </si>
  <si>
    <t>574O31</t>
  </si>
  <si>
    <t>574O40</t>
  </si>
  <si>
    <t>574O41</t>
  </si>
  <si>
    <t>574O51</t>
  </si>
  <si>
    <t>574P00</t>
  </si>
  <si>
    <t>574P01</t>
  </si>
  <si>
    <t>574P10</t>
  </si>
  <si>
    <t>574P20</t>
  </si>
  <si>
    <t>574P21</t>
  </si>
  <si>
    <t>574P30</t>
  </si>
  <si>
    <t>574P31</t>
  </si>
  <si>
    <t>574P40</t>
  </si>
  <si>
    <t>574P41</t>
  </si>
  <si>
    <t>574P51</t>
  </si>
  <si>
    <t>57A32</t>
  </si>
  <si>
    <t>57A33</t>
  </si>
  <si>
    <t>57A34</t>
  </si>
  <si>
    <t>57A42</t>
  </si>
  <si>
    <t>57A43</t>
  </si>
  <si>
    <t>57A44</t>
  </si>
  <si>
    <t>57A50</t>
  </si>
  <si>
    <t>57A60</t>
  </si>
  <si>
    <t>581502</t>
  </si>
  <si>
    <t>581542</t>
  </si>
  <si>
    <t>581552</t>
  </si>
  <si>
    <t>581602</t>
  </si>
  <si>
    <t>581642</t>
  </si>
  <si>
    <t>581652</t>
  </si>
  <si>
    <t>581662</t>
  </si>
  <si>
    <t>581672</t>
  </si>
  <si>
    <t>581682</t>
  </si>
  <si>
    <t>581702</t>
  </si>
  <si>
    <t>581742</t>
  </si>
  <si>
    <t>581752</t>
  </si>
  <si>
    <t>581802</t>
  </si>
  <si>
    <t>581842</t>
  </si>
  <si>
    <t>581852</t>
  </si>
  <si>
    <t>581862</t>
  </si>
  <si>
    <t>581872</t>
  </si>
  <si>
    <t>581882</t>
  </si>
  <si>
    <t>587134</t>
  </si>
  <si>
    <t>587144</t>
  </si>
  <si>
    <t>587151</t>
  </si>
  <si>
    <t>587152</t>
  </si>
  <si>
    <t>587153</t>
  </si>
  <si>
    <t>587154</t>
  </si>
  <si>
    <t>587161</t>
  </si>
  <si>
    <t>587162</t>
  </si>
  <si>
    <t>587163</t>
  </si>
  <si>
    <t>587164</t>
  </si>
  <si>
    <t>58A32</t>
  </si>
  <si>
    <t>58A33</t>
  </si>
  <si>
    <t>58A34</t>
  </si>
  <si>
    <t>58A42</t>
  </si>
  <si>
    <t>58A43</t>
  </si>
  <si>
    <t>58A44</t>
  </si>
  <si>
    <t>58A50</t>
  </si>
  <si>
    <t>58A60</t>
  </si>
  <si>
    <t>628451</t>
  </si>
  <si>
    <t>63131A</t>
  </si>
  <si>
    <t>63132A</t>
  </si>
  <si>
    <t>63138A</t>
  </si>
  <si>
    <t>63139A</t>
  </si>
  <si>
    <t>75I815</t>
  </si>
  <si>
    <t>75I825</t>
  </si>
  <si>
    <t>75IEA1</t>
  </si>
  <si>
    <t>75IJ16</t>
  </si>
  <si>
    <t>75L3F3</t>
  </si>
  <si>
    <t>75L3F4</t>
  </si>
  <si>
    <t>75L3F5</t>
  </si>
  <si>
    <t>75L3F6</t>
  </si>
  <si>
    <t>75L3FW</t>
  </si>
  <si>
    <t>75L3G5</t>
  </si>
  <si>
    <t>75L3G6</t>
  </si>
  <si>
    <t>75L3GW</t>
  </si>
  <si>
    <t>75L3H4</t>
  </si>
  <si>
    <t>75L3H5</t>
  </si>
  <si>
    <t>75L3H6</t>
  </si>
  <si>
    <t>75L3H7</t>
  </si>
  <si>
    <t>75L3H8</t>
  </si>
  <si>
    <t>75L3HW</t>
  </si>
  <si>
    <t>75L3I1</t>
  </si>
  <si>
    <t>75L3I2</t>
  </si>
  <si>
    <t>75L3J1</t>
  </si>
  <si>
    <t>75L3J2</t>
  </si>
  <si>
    <t>75L3J3</t>
  </si>
  <si>
    <t>75L3J4</t>
  </si>
  <si>
    <t>75L3K1</t>
  </si>
  <si>
    <t>75L3K2</t>
  </si>
  <si>
    <t>75L3K3</t>
  </si>
  <si>
    <t>75L487</t>
  </si>
  <si>
    <t>75M331</t>
  </si>
  <si>
    <t>75M33X</t>
  </si>
  <si>
    <t>75M33Y</t>
  </si>
  <si>
    <t>75M341</t>
  </si>
  <si>
    <t>75M34X</t>
  </si>
  <si>
    <t>75M34Y</t>
  </si>
  <si>
    <t>75M351</t>
  </si>
  <si>
    <t>75M35X</t>
  </si>
  <si>
    <t>75M35Y</t>
  </si>
  <si>
    <t>75M661</t>
  </si>
  <si>
    <t>75M66X</t>
  </si>
  <si>
    <t>75M66Y</t>
  </si>
  <si>
    <t>75M671</t>
  </si>
  <si>
    <t>75M67X</t>
  </si>
  <si>
    <t>75M67Y</t>
  </si>
  <si>
    <t>75M681</t>
  </si>
  <si>
    <t>75M68X</t>
  </si>
  <si>
    <t>75M68Y</t>
  </si>
  <si>
    <t>75M835</t>
  </si>
  <si>
    <t>75M836</t>
  </si>
  <si>
    <t>75M837</t>
  </si>
  <si>
    <t>75M838</t>
  </si>
  <si>
    <t>75M839</t>
  </si>
  <si>
    <t>75M83A</t>
  </si>
  <si>
    <t>75M83B</t>
  </si>
  <si>
    <t>75M83C</t>
  </si>
  <si>
    <t>75M83D</t>
  </si>
  <si>
    <t>75M914</t>
  </si>
  <si>
    <t>75M915</t>
  </si>
  <si>
    <t>75M916</t>
  </si>
  <si>
    <t>75M917</t>
  </si>
  <si>
    <t>75M921</t>
  </si>
  <si>
    <t>75M922</t>
  </si>
  <si>
    <t>75M923</t>
  </si>
  <si>
    <t>75M924</t>
  </si>
  <si>
    <t>75M925</t>
  </si>
  <si>
    <t>75M926</t>
  </si>
  <si>
    <t>75M927</t>
  </si>
  <si>
    <t>75M92X</t>
  </si>
  <si>
    <t>75M92Y</t>
  </si>
  <si>
    <t>75M931</t>
  </si>
  <si>
    <t>75M932</t>
  </si>
  <si>
    <t>75M933</t>
  </si>
  <si>
    <t>75M934</t>
  </si>
  <si>
    <t>75M935</t>
  </si>
  <si>
    <t>75M936</t>
  </si>
  <si>
    <t>75M93X</t>
  </si>
  <si>
    <t>75M93Y</t>
  </si>
  <si>
    <t>75M941</t>
  </si>
  <si>
    <t>75M94X</t>
  </si>
  <si>
    <t>75M94Y</t>
  </si>
  <si>
    <t>75M951</t>
  </si>
  <si>
    <t>75M952</t>
  </si>
  <si>
    <t>75M95X</t>
  </si>
  <si>
    <t>75M95Y</t>
  </si>
  <si>
    <t>75M961</t>
  </si>
  <si>
    <t>75M962</t>
  </si>
  <si>
    <t>75M963</t>
  </si>
  <si>
    <t>75M964</t>
  </si>
  <si>
    <t>75M965</t>
  </si>
  <si>
    <t>75M966</t>
  </si>
  <si>
    <t>75M967</t>
  </si>
  <si>
    <t>75M968</t>
  </si>
  <si>
    <t>75M96X</t>
  </si>
  <si>
    <t>75M96Y</t>
  </si>
  <si>
    <t>75M971</t>
  </si>
  <si>
    <t>75M972</t>
  </si>
  <si>
    <t>75M973</t>
  </si>
  <si>
    <t>75M974</t>
  </si>
  <si>
    <t>75M975</t>
  </si>
  <si>
    <t>75M976</t>
  </si>
  <si>
    <t>75M97X</t>
  </si>
  <si>
    <t>75M97Y</t>
  </si>
  <si>
    <t>75MA11</t>
  </si>
  <si>
    <t>75MA12</t>
  </si>
  <si>
    <t>75MA13</t>
  </si>
  <si>
    <t>75MA1X</t>
  </si>
  <si>
    <t>75MA1Y</t>
  </si>
  <si>
    <t>75OA81</t>
  </si>
  <si>
    <t>75OA82</t>
  </si>
  <si>
    <t>75OA83</t>
  </si>
  <si>
    <t>75OA84</t>
  </si>
  <si>
    <t>75OA85</t>
  </si>
  <si>
    <t>75OA86</t>
  </si>
  <si>
    <t>75OA8W</t>
  </si>
  <si>
    <t>75OA8X</t>
  </si>
  <si>
    <t>75OA8Y</t>
  </si>
  <si>
    <t>75OA91</t>
  </si>
  <si>
    <t>75OA92</t>
  </si>
  <si>
    <t>75OA93</t>
  </si>
  <si>
    <t>75OA9W</t>
  </si>
  <si>
    <t>75OA9X</t>
  </si>
  <si>
    <t>75OA9Y</t>
  </si>
  <si>
    <t>75OAA1</t>
  </si>
  <si>
    <t>75OAA2</t>
  </si>
  <si>
    <t>75OAA3</t>
  </si>
  <si>
    <t>75OAA4</t>
  </si>
  <si>
    <t>75OAA5</t>
  </si>
  <si>
    <t>75OAAX</t>
  </si>
  <si>
    <t>75OAAY</t>
  </si>
  <si>
    <t>75O52Y</t>
  </si>
  <si>
    <t>75O936</t>
  </si>
  <si>
    <t>75O937</t>
  </si>
  <si>
    <t>75O938</t>
  </si>
  <si>
    <t>75O939</t>
  </si>
  <si>
    <t>75O93A</t>
  </si>
  <si>
    <t>75O93B</t>
  </si>
  <si>
    <t>75O93C</t>
  </si>
  <si>
    <t>75O944</t>
  </si>
  <si>
    <t>75O945</t>
  </si>
  <si>
    <t>75O946</t>
  </si>
  <si>
    <t>75O947</t>
  </si>
  <si>
    <t>75O948</t>
  </si>
  <si>
    <t>75O949</t>
  </si>
  <si>
    <t>75O94A</t>
  </si>
  <si>
    <t>75O94B</t>
  </si>
  <si>
    <t>75O94C</t>
  </si>
  <si>
    <t>75O94D</t>
  </si>
  <si>
    <t>75O94E</t>
  </si>
  <si>
    <t>75O94F</t>
  </si>
  <si>
    <t>75O94G</t>
  </si>
  <si>
    <t>75O94H</t>
  </si>
  <si>
    <t>75O94I</t>
  </si>
  <si>
    <t>75O94J</t>
  </si>
  <si>
    <t>75O94K</t>
  </si>
  <si>
    <t>75O972</t>
  </si>
  <si>
    <t>75O97X</t>
  </si>
  <si>
    <t>75O97Y</t>
  </si>
  <si>
    <t>75OB11</t>
  </si>
  <si>
    <t>75OB13</t>
  </si>
  <si>
    <t>75OB1X</t>
  </si>
  <si>
    <t>75OB1Y</t>
  </si>
  <si>
    <t>75OB21</t>
  </si>
  <si>
    <t>75OB22</t>
  </si>
  <si>
    <t>75OB23</t>
  </si>
  <si>
    <t>75OB2X</t>
  </si>
  <si>
    <t>75OB2Y</t>
  </si>
  <si>
    <t>75OB31</t>
  </si>
  <si>
    <t>75OB41</t>
  </si>
  <si>
    <t>75OB42</t>
  </si>
  <si>
    <t>75OB43</t>
  </si>
  <si>
    <t>767971</t>
  </si>
  <si>
    <t>767972</t>
  </si>
  <si>
    <t>767973</t>
  </si>
  <si>
    <t>84911</t>
  </si>
  <si>
    <t>84912</t>
  </si>
  <si>
    <t>84913</t>
  </si>
  <si>
    <t>84914</t>
  </si>
  <si>
    <t>84915</t>
  </si>
  <si>
    <t>84916</t>
  </si>
  <si>
    <t>84917</t>
  </si>
  <si>
    <t>84918</t>
  </si>
  <si>
    <t>84919</t>
  </si>
  <si>
    <t>86911</t>
  </si>
  <si>
    <t>86912</t>
  </si>
  <si>
    <t>86913</t>
  </si>
  <si>
    <t>86914</t>
  </si>
  <si>
    <t>86915</t>
  </si>
  <si>
    <t>86916</t>
  </si>
  <si>
    <t>86917</t>
  </si>
  <si>
    <t>86918</t>
  </si>
  <si>
    <t>86919</t>
  </si>
  <si>
    <t>87834</t>
  </si>
  <si>
    <t>87911</t>
  </si>
  <si>
    <t>87912</t>
  </si>
  <si>
    <t>87913</t>
  </si>
  <si>
    <t>87914</t>
  </si>
  <si>
    <t>87915</t>
  </si>
  <si>
    <t>87916</t>
  </si>
  <si>
    <t>87917</t>
  </si>
  <si>
    <t>87918</t>
  </si>
  <si>
    <t>87919</t>
  </si>
  <si>
    <t>8981A</t>
  </si>
  <si>
    <t>8981B</t>
  </si>
  <si>
    <t>8981C</t>
  </si>
  <si>
    <t>8981D</t>
  </si>
  <si>
    <t>8981E</t>
  </si>
  <si>
    <t>8981F</t>
  </si>
  <si>
    <t>8981G</t>
  </si>
  <si>
    <t>8981H</t>
  </si>
  <si>
    <t>8984A</t>
  </si>
  <si>
    <t>8984B</t>
  </si>
  <si>
    <t>8984C</t>
  </si>
  <si>
    <t>8984D</t>
  </si>
  <si>
    <t>8984E</t>
  </si>
  <si>
    <t>8984F</t>
  </si>
  <si>
    <t>8984G</t>
  </si>
  <si>
    <t>8984H</t>
  </si>
  <si>
    <t>8988A</t>
  </si>
  <si>
    <t>8988B</t>
  </si>
  <si>
    <t>8988C</t>
  </si>
  <si>
    <t>8988D</t>
  </si>
  <si>
    <t>8988E</t>
  </si>
  <si>
    <t>8988F</t>
  </si>
  <si>
    <t>8988G</t>
  </si>
  <si>
    <t>8988H</t>
  </si>
  <si>
    <t>8988I</t>
  </si>
  <si>
    <t>89911A</t>
  </si>
  <si>
    <t>89911B</t>
  </si>
  <si>
    <t>89911C</t>
  </si>
  <si>
    <t>89911D</t>
  </si>
  <si>
    <t>89911E</t>
  </si>
  <si>
    <t>89911F</t>
  </si>
  <si>
    <t>89911G</t>
  </si>
  <si>
    <t>89911H</t>
  </si>
  <si>
    <t>89911I</t>
  </si>
  <si>
    <t>89911J</t>
  </si>
  <si>
    <t>89911K</t>
  </si>
  <si>
    <t>89911L</t>
  </si>
  <si>
    <t>89911M</t>
  </si>
  <si>
    <t>89911N</t>
  </si>
  <si>
    <t>89911O</t>
  </si>
  <si>
    <t>89911P</t>
  </si>
  <si>
    <t>89911Q</t>
  </si>
  <si>
    <t>899525</t>
  </si>
  <si>
    <t>89952A</t>
  </si>
  <si>
    <t>89957A</t>
  </si>
  <si>
    <t>91280</t>
  </si>
  <si>
    <t>91283</t>
  </si>
  <si>
    <t>91811A</t>
  </si>
  <si>
    <t>9181A</t>
  </si>
  <si>
    <t>9181A3</t>
  </si>
  <si>
    <t>9181A4</t>
  </si>
  <si>
    <t>9181A5</t>
  </si>
  <si>
    <t>9181AA</t>
  </si>
  <si>
    <t>9181B</t>
  </si>
  <si>
    <t>9181B3</t>
  </si>
  <si>
    <t>9181B4</t>
  </si>
  <si>
    <t>9181B5</t>
  </si>
  <si>
    <t>9181BA</t>
  </si>
  <si>
    <t>9181C</t>
  </si>
  <si>
    <t>9181C3</t>
  </si>
  <si>
    <t>9181C4</t>
  </si>
  <si>
    <t>9181C5</t>
  </si>
  <si>
    <t>9181CA</t>
  </si>
  <si>
    <t>9181D</t>
  </si>
  <si>
    <t>9181D3</t>
  </si>
  <si>
    <t>9181D4</t>
  </si>
  <si>
    <t>9181D5</t>
  </si>
  <si>
    <t>9181DA</t>
  </si>
  <si>
    <t>9181E</t>
  </si>
  <si>
    <t>9181E3</t>
  </si>
  <si>
    <t>9181E4</t>
  </si>
  <si>
    <t>9181E5</t>
  </si>
  <si>
    <t>9181EA</t>
  </si>
  <si>
    <t>9181F</t>
  </si>
  <si>
    <t>9181F3</t>
  </si>
  <si>
    <t>9181F4</t>
  </si>
  <si>
    <t>9181F5</t>
  </si>
  <si>
    <t>9181FA</t>
  </si>
  <si>
    <t>9181G</t>
  </si>
  <si>
    <t>9181G3</t>
  </si>
  <si>
    <t>9181G4</t>
  </si>
  <si>
    <t>9181G5</t>
  </si>
  <si>
    <t>9181GA</t>
  </si>
  <si>
    <t>9181H</t>
  </si>
  <si>
    <t>9181H3</t>
  </si>
  <si>
    <t>9181H4</t>
  </si>
  <si>
    <t>9181H5</t>
  </si>
  <si>
    <t>9181HA</t>
  </si>
  <si>
    <t>9181I</t>
  </si>
  <si>
    <t>9181I3</t>
  </si>
  <si>
    <t>9181I4</t>
  </si>
  <si>
    <t>9181I5</t>
  </si>
  <si>
    <t>9181IA</t>
  </si>
  <si>
    <t>9181J</t>
  </si>
  <si>
    <t>9181J3</t>
  </si>
  <si>
    <t>9181J4</t>
  </si>
  <si>
    <t>9181J5</t>
  </si>
  <si>
    <t>9181JA</t>
  </si>
  <si>
    <t>9182A</t>
  </si>
  <si>
    <t>9182B</t>
  </si>
  <si>
    <t>9182C</t>
  </si>
  <si>
    <t>9182D</t>
  </si>
  <si>
    <t>9182E</t>
  </si>
  <si>
    <t>9182F</t>
  </si>
  <si>
    <t>9182G</t>
  </si>
  <si>
    <t>9182H</t>
  </si>
  <si>
    <t>9182I</t>
  </si>
  <si>
    <t>9182J</t>
  </si>
  <si>
    <t>9183A1</t>
  </si>
  <si>
    <t>9183A2</t>
  </si>
  <si>
    <t>9183A3</t>
  </si>
  <si>
    <t>9183B1</t>
  </si>
  <si>
    <t>9183B2</t>
  </si>
  <si>
    <t>9183B3</t>
  </si>
  <si>
    <t>9183C1</t>
  </si>
  <si>
    <t>9183C2</t>
  </si>
  <si>
    <t>9183C3</t>
  </si>
  <si>
    <t>9183D1</t>
  </si>
  <si>
    <t>9183D2</t>
  </si>
  <si>
    <t>9183D3</t>
  </si>
  <si>
    <t>9183D5</t>
  </si>
  <si>
    <t>9183E1</t>
  </si>
  <si>
    <t>9183E2</t>
  </si>
  <si>
    <t>9183E3</t>
  </si>
  <si>
    <t>9183E5</t>
  </si>
  <si>
    <t>9183F2</t>
  </si>
  <si>
    <t>9183F3</t>
  </si>
  <si>
    <t>9183F5</t>
  </si>
  <si>
    <t>9183G2</t>
  </si>
  <si>
    <t>9183G3</t>
  </si>
  <si>
    <t>9183G5</t>
  </si>
  <si>
    <t>9183H2</t>
  </si>
  <si>
    <t>9183H5</t>
  </si>
  <si>
    <t>9183I2</t>
  </si>
  <si>
    <t>9183I5</t>
  </si>
  <si>
    <t>9183J2</t>
  </si>
  <si>
    <t>9183J5</t>
  </si>
  <si>
    <t>9185A2</t>
  </si>
  <si>
    <t>9185B2</t>
  </si>
  <si>
    <t>9185C2</t>
  </si>
  <si>
    <t>9185D2</t>
  </si>
  <si>
    <t>9185E2</t>
  </si>
  <si>
    <t>9185F2</t>
  </si>
  <si>
    <t>9185G2</t>
  </si>
  <si>
    <t>9185H2</t>
  </si>
  <si>
    <t>9185I2</t>
  </si>
  <si>
    <t>9185J2</t>
  </si>
  <si>
    <t>9186A2</t>
  </si>
  <si>
    <t>9186B2</t>
  </si>
  <si>
    <t>9186C2</t>
  </si>
  <si>
    <t>9186D2</t>
  </si>
  <si>
    <t>9186E2</t>
  </si>
  <si>
    <t>9186F2</t>
  </si>
  <si>
    <t>9186G2</t>
  </si>
  <si>
    <t>9186H2</t>
  </si>
  <si>
    <t>9186I2</t>
  </si>
  <si>
    <t>9186J2</t>
  </si>
  <si>
    <t>91911A</t>
  </si>
  <si>
    <t>919125</t>
  </si>
  <si>
    <t>919126</t>
  </si>
  <si>
    <t>919171</t>
  </si>
  <si>
    <t>919172</t>
  </si>
  <si>
    <t>919173</t>
  </si>
  <si>
    <t>919174</t>
  </si>
  <si>
    <t>919175</t>
  </si>
  <si>
    <t>919176</t>
  </si>
  <si>
    <t>919177</t>
  </si>
  <si>
    <t>919178</t>
  </si>
  <si>
    <t>919179</t>
  </si>
  <si>
    <t>931318</t>
  </si>
  <si>
    <t>931328</t>
  </si>
  <si>
    <t>93139</t>
  </si>
  <si>
    <t>93263</t>
  </si>
  <si>
    <t>9352A1</t>
  </si>
  <si>
    <t>9352A2</t>
  </si>
  <si>
    <t>9352A3</t>
  </si>
  <si>
    <t>935711</t>
  </si>
  <si>
    <t>935712</t>
  </si>
  <si>
    <t>935721</t>
  </si>
  <si>
    <t>935722</t>
  </si>
  <si>
    <t>93572A</t>
  </si>
  <si>
    <t>935A22</t>
  </si>
  <si>
    <t>935A32</t>
  </si>
  <si>
    <t>93631A</t>
  </si>
  <si>
    <t>93638A</t>
  </si>
  <si>
    <t>938255</t>
  </si>
  <si>
    <t>938821</t>
  </si>
  <si>
    <t>966891</t>
  </si>
  <si>
    <t>966892</t>
  </si>
  <si>
    <t>966893</t>
  </si>
  <si>
    <t>966894</t>
  </si>
  <si>
    <t>966895</t>
  </si>
  <si>
    <t>966896</t>
  </si>
  <si>
    <t>966897</t>
  </si>
  <si>
    <t>966898</t>
  </si>
  <si>
    <t>966899</t>
  </si>
  <si>
    <t>PRAŽEC BETONOVÝ PODKLADNICOVÝ UŽITÝ- TYP SB 08P</t>
  </si>
  <si>
    <t>KOLEJNICE E JINÁ ( 54 E2, 54 E3 APOD. ) DLOUHÉ KOLEJOVÉ PASY</t>
  </si>
  <si>
    <t>VÝHYBKA J60 -1:6,6-190 B PRUŽNÉ UPEVNĚNÍ</t>
  </si>
  <si>
    <t>VÝHYBKA J60 -1:7,5-190 B PRUŽNÉ UPEVNĚNÍ</t>
  </si>
  <si>
    <t>VÝHYBKA J60 -1:9-190 D PRUŽNÉ UPEVNĚNÍ</t>
  </si>
  <si>
    <t>VÝHYBKA J60 -1:9-190 B PRUŽNÉ UPEVNĚNÍ</t>
  </si>
  <si>
    <t>VÝHYBKA J60 -1:9-300 D PRUŽNÉ UPEVNĚNÍ</t>
  </si>
  <si>
    <t>VÝHYBKA J60 -1:9-300 B PRUŽNÉ UPEVNĚNÍ</t>
  </si>
  <si>
    <t>VÝHYBKA J60 -1:11-300 D PRUŽNÉ UPEVNĚNÍ</t>
  </si>
  <si>
    <t>VÝHYBKA J60 -1:11-300 B PRUŽNÉ UPEVNĚNÍ</t>
  </si>
  <si>
    <t>VÝHYBKA J60 -1:11-300 D PHS PRUŽNÉ UPEVNĚNÍ</t>
  </si>
  <si>
    <t>VÝHYBKA J60 -1:11-300 B PHS PRUŽNÉ UPEVNĚNÍ</t>
  </si>
  <si>
    <t>VÝHYBKA J60 -1:11-300 B KOMB. PRUŽNÉ UPEVNĚNÍ</t>
  </si>
  <si>
    <t>VÝHYBKA J60 -1:12-500 D PRUŽNÉ UPEVNĚNÍ</t>
  </si>
  <si>
    <t>VÝHYBKA J60 -1:12-500 B PRUŽNÉ UPEVNĚNÍ</t>
  </si>
  <si>
    <t>VÝHYBKA J60 -1:12-500 D PHS PRUŽNÉ UPEVNĚNÍ</t>
  </si>
  <si>
    <t>VÝHYBKA J60 -1:12-500 B PHS PRUŽNÉ UPEVNĚNÍ</t>
  </si>
  <si>
    <t>VÝHYBKA J60 -1:14-760 D PRUŽNÉ UPEVNĚNÍ</t>
  </si>
  <si>
    <t>VÝHYBKA J60 -1:14-760 B PRUŽNÉ UPEVNĚNÍ</t>
  </si>
  <si>
    <t>VÝHYBKA J60 -1:14-760 D PHS PRUŽNÉ UPEVNĚNÍ</t>
  </si>
  <si>
    <t>VÝHYBKA J60 -1:14-760 B PHS PRUŽNÉ UPEVNĚNÍ</t>
  </si>
  <si>
    <t>VÝHYBKA J60 -1:18,5-1200 D PRUŽNÉ UPEVNĚNÍ</t>
  </si>
  <si>
    <t>VÝHYBKA J60 -1:18,5-1200 B PRUŽNÉ UPEVNĚNÍ</t>
  </si>
  <si>
    <t>VÝHYBKA J60 -1:18,5-1200 D PHS PRUŽNÉ UPEVNĚNÍ</t>
  </si>
  <si>
    <t>VÝHYBKA J60 -1:18,5-1200 B PHS PRUŽNÉ UPEVNĚNÍ</t>
  </si>
  <si>
    <t>VÝHYBKA J60 -1:26,5-2500 B PHS PRUŽNÉ UPEVNĚNÍ</t>
  </si>
  <si>
    <t>VÝHYBKA J49 -1:6-150 B PRUŽNÉ UPEVNĚNÍ</t>
  </si>
  <si>
    <t>VÝHYBKA J49 -1:6,6-190 B PRUŽNÉ UPEVNĚNÍ</t>
  </si>
  <si>
    <t>VÝHYBKA J49 -1:7,5-190 D PRUŽNÉ UPEVNĚNÍ</t>
  </si>
  <si>
    <t>VÝHYBKA J49 -1:7,5-190 B PRUŽNÉ UPEVNĚNÍ</t>
  </si>
  <si>
    <t>VÝHYBKA J49 -1:9-190 D PRUŽNÉ UPEVNĚNÍ</t>
  </si>
  <si>
    <t>VÝHYBKA J49 -1:9-190 B PRUŽNÉ UPEVNĚNÍ</t>
  </si>
  <si>
    <t>VÝHYBKA J49 -1:9-190 D KOMB PRUŽNÉ UPEVNĚNÍ</t>
  </si>
  <si>
    <t>VÝHYBKA J49 -1:9-190 B KOMB PRUŽNÉ UPEVNĚNÍ</t>
  </si>
  <si>
    <t>VÝHYBKA J49 -1:9-300 D PRUŽNÉ UPEVNĚNÍ</t>
  </si>
  <si>
    <t>VÝHYBKA J49 -1:9-300 B PRUŽNÉ UPEVNĚNÍ</t>
  </si>
  <si>
    <t>VÝHYBKA J49 -1:11-300 D PRUŽNÉ UPEVNĚNÍ</t>
  </si>
  <si>
    <t>VÝHYBKA J49 -1:11-300 B PRUŽNÉ UPEVNĚNÍ</t>
  </si>
  <si>
    <t>VÝHYBKA J49 -1:11-300 D KOMB. PRUŽNÉ UPEVNĚNÍ</t>
  </si>
  <si>
    <t>VÝHYBKA J49 -1:11-300 B KOMB. PRUŽNÉ UPEVNĚNÍ</t>
  </si>
  <si>
    <t>VÝHYBKA J49 -1:12-500 D PRUŽNÉ UPEVNĚNÍ</t>
  </si>
  <si>
    <t>VÝHYBKA J49 -1:12-500 B PRUŽNÉ UPEVNĚNÍ</t>
  </si>
  <si>
    <t>VÝHYBKA J49 -1:14-760 D PRUŽNÉ UPEVNĚNÍ</t>
  </si>
  <si>
    <t>VÝHYBKA J49 -1:14-760 B PRUŽNÉ UPEVNĚNÍ</t>
  </si>
  <si>
    <t>VÝHYBKA J49 -1:14-760 D PHS PRUŽNÉ UPEVNĚNÍ</t>
  </si>
  <si>
    <t>VÝHYBKA J49 -1:14-760 B PHS PRUŽNÉ UPEVNĚNÍ</t>
  </si>
  <si>
    <t>VÝHYBKA J49 -1:18,5-1200 B PRUŽNÉ UPEVNĚNÍ</t>
  </si>
  <si>
    <t>VÝHYBKA J49 -1:18,5-1200 B PHS PRUŽNÉ UPEVNĚNÍ</t>
  </si>
  <si>
    <t>VÝHYBKA J S49 -1:6-150 D PRUŽNÉ UPEVNĚNÍ</t>
  </si>
  <si>
    <t>VÝHYBKA J S49 -1:7,5-150 D PRUŽNÉ UPEVNĚNÍ</t>
  </si>
  <si>
    <t>VÝHYBKA J S49 -1:6,6-190 D PRUŽNÉ UPEVNĚNÍ</t>
  </si>
  <si>
    <t>VÝHYBKA J S49 -1:7,5-190 D PRUŽNÉ UPEVNĚNÍ</t>
  </si>
  <si>
    <t>VÝHYBKA J S49 -1:9-190 D PRUŽNÉ UPEVNĚNÍ</t>
  </si>
  <si>
    <t>VÝHYBKA J S49 -1:9-190 D KOMB PRUŽNÉ UPEVNĚNÍ</t>
  </si>
  <si>
    <t>VÝHYBKA J S49 -1:9-300 D PRUŽNÉ UPEVNĚNÍ</t>
  </si>
  <si>
    <t>VÝHYBKA S49 -1:11-300 D PRUŽNÉ UPEVNĚNÍ</t>
  </si>
  <si>
    <t>VÝHYBKA J S49 -1:11-300 D KOMB. PRUŽNÉ UPEVNĚNÍ</t>
  </si>
  <si>
    <t>VÝHYBKA J S49 -1:12-500 D PRUŽNÉ UPEVNĚNÍ</t>
  </si>
  <si>
    <t>VÝHYBKA J S49 -1:14-760 D PRUŽNÉ UPEVNĚNÍ</t>
  </si>
  <si>
    <t>VÝHYBKA J S49 -1:18,5-1200 D PRUŽNÉ UPEVNĚNÍ</t>
  </si>
  <si>
    <t>VÝHYBKA J R65 -1:7,5-190 D PRUŽNÉ UPEVNĚNÍ</t>
  </si>
  <si>
    <t>VÝHYBKA J R65 -1:9-190 D PRUŽNÉ UPEVNĚNÍ</t>
  </si>
  <si>
    <t>VÝHYBKA J R65 -1:9-300 D PRUŽNÉ UPEVNĚNÍ</t>
  </si>
  <si>
    <t>VÝHYBKA J R65 -1:11-300 D PRUŽNÉ UPEVNĚNÍ</t>
  </si>
  <si>
    <t>VÝHYBKA J R65 -1:11-300 D KOMB. PRUŽNÉ UPEVNĚNÍ</t>
  </si>
  <si>
    <t>VÝHYBKA J R65 -1:12-500 D PRUŽNÉ UPEVNĚNÍ</t>
  </si>
  <si>
    <t>VÝHYBKA J R65 -1:14-760 D PRUŽNÉ UPEVNĚNÍ</t>
  </si>
  <si>
    <t>VÝHYBKA J R65 -1:18,5-1200 D PRUŽNÉ UPEVNĚNÍ</t>
  </si>
  <si>
    <t>VÝHYBKA K S 49 1:4,5 D TUHÉ UPEVNĚNÍ</t>
  </si>
  <si>
    <t>VÝHYBKA K S 49 1:5,5 D TUHÉ UPEVNĚNÍ</t>
  </si>
  <si>
    <t>VÝHYBKA K S 49 1:7,5 D TUHÉ UPEVNĚNÍ</t>
  </si>
  <si>
    <t>VÝHYBKA K S 49 1:9 D TUHÉ UPEVNĚNÍ</t>
  </si>
  <si>
    <t>VÝHYBKA K R 65 1:4,5 D TUHÉ UPEVNĚNÍ</t>
  </si>
  <si>
    <t>VÝHYBKA K R 65 1:5,5 D TUHÉ UPEVNĚNÍ</t>
  </si>
  <si>
    <t>VÝHYBKA SDKS 60 1:11-300 4,75M B PRUŽNÉ UPEVNĚNÍ</t>
  </si>
  <si>
    <t>VÝHYBKA SDKS 60 1:11-300 5,00M B PRUŽNÉ UPEVNĚNÍ</t>
  </si>
  <si>
    <t>VÝHYBKA DKS 49 1:9-190 4,75M D TUHÉ UPEVNĚNÍ</t>
  </si>
  <si>
    <t>VÝHYBKA DKS 49 1:9-190 4,75M D PRUŽNÉ UPEVNĚNÍ</t>
  </si>
  <si>
    <t>VÝHYBKA SDKS 49 1:11-300 4,75M B PRUŽNÉ UPEVNĚNÍ</t>
  </si>
  <si>
    <t>VÝHYBKA SDKS S 49 1:9-190 4,75M D TUHÉ UPEVNĚNÍ</t>
  </si>
  <si>
    <t>VÝHYBKA SDKS S 49 1:9-190 4,75M D PRUŽNÉ UPEVNĚNÍ</t>
  </si>
  <si>
    <t>VÝHYBKA SDKS S 49 1:9-190 5,00M D TUHÉ UPEVNĚNÍ</t>
  </si>
  <si>
    <t>VÝHYBKA SDKS S 49 1:9-190 5,00M D PRUŽNÉ UPEVNĚNÍ</t>
  </si>
  <si>
    <t>VÝHYBKA SDKS S 49 1:11-300 4,75M D TUHÉ UPEVNĚNÍ</t>
  </si>
  <si>
    <t>VÝHYBKA SDKS S 49 1:11-300 4,75M D PRUŽNÉ UPEVNĚNÍ</t>
  </si>
  <si>
    <t>VÝHYBKA SDKS S 49 1:11-300 5,00M D TUHÉ UPEVNĚNÍ</t>
  </si>
  <si>
    <t>VÝHYBKA SDKS S 49 1:11-300 5,00M D PRUŽNÉ UPEVNĚNÍ</t>
  </si>
  <si>
    <t>VÝHYBKA DKS R 65 1:11-300 4,75M D TUHÉ UPEVNĚNÍ</t>
  </si>
  <si>
    <t>VÝHYBKA DKS R 65 1:11-300 4,75M D PRUŽNÉ UPEVNĚNÍ</t>
  </si>
  <si>
    <t>VÝHYBKA DKS R 65 1:11-300 5,00M D TUHÉ UPEVNĚNÍ</t>
  </si>
  <si>
    <t>VÝHYBKA DKS R 65 1:11-300 5,00M D PRUŽNÉ UPEVNĚNÍ</t>
  </si>
  <si>
    <t>ODSTRANĚNÍ PŘÍKOPŮ A RIGOLŮ Z MONOLIT BETONU</t>
  </si>
  <si>
    <t>ODSTRANĚNÍ PŘÍKOPŮ, ŽLABŮ A RIGOLŮ Z PŘÍKOPOVÝCH TVÁRNIC</t>
  </si>
  <si>
    <t>ODSTRAN KRYTU ZPEVNĚNÝCH PLOCH Z BETONU VČET PODKLADU, ODVOZ DO 16KM</t>
  </si>
  <si>
    <t>ODSTRANĚNÍ CHODNÍKOVÝCH A SILNIČNÍCH OBRUBNÍKŮ BETONOVÝCH</t>
  </si>
  <si>
    <t>ODSTRANĚNÍ CHODNÍKOVÝCH A SILNIČNÍCH OBRUBNÍKŮ BETONOVÝCH, ODVOZ DO 1KM</t>
  </si>
  <si>
    <t>ODSTRANĚNÍ CHODNÍKOVÝCH A SILNIČNÍCH OBRUBNÍKŮ BETONOVÝCH, ODVOZ DO 2KM</t>
  </si>
  <si>
    <t>ODSTRANĚNÍ CHODNÍKOVÝCH A SILNIČNÍCH OBRUBNÍKŮ BETONOVÝCH, ODVOZ DO 3KM</t>
  </si>
  <si>
    <t>ODSTRANĚNÍ CHODNÍKOVÝCH A SILNIČNÍCH OBRUBNÍKŮ BETONOVÝCH, ODVOZ DO 5KM</t>
  </si>
  <si>
    <t>ODKOP PRO SPOD STAVBU SILNIC A ŽELEZNIC TŘ. I PARAMETRICKY</t>
  </si>
  <si>
    <t>ODKOP PRO SPOD STAVBU SILNIC A ŽELEZNIC TŘ. II PARAMETRICKY</t>
  </si>
  <si>
    <t>ODKOP PRO SPOD STAVBU SILNIC A ŽELEZNIC TŘ. III PARAMETRICKY</t>
  </si>
  <si>
    <t>HLOUBENÍ JAM ZAPAŽ I NEPAŽ TŘ. I PARAMETRICKY</t>
  </si>
  <si>
    <t>HLOUBENÍ JAM ZAPAŽ I NEPAŽ TŘ II PARAMETRICKY</t>
  </si>
  <si>
    <t>HLOUBENÍ JAM ZAPAŽ I NEPAŽ TŘ III PARAMETRICKY</t>
  </si>
  <si>
    <t>ULOŽENÍ SYPANINY DO NÁSYPŮ SE ZHUTNĚNÍM PARAMETRICKY</t>
  </si>
  <si>
    <t>NÁSYPY Z ARMOVANÝCH ZEMIN Z NAKUPOVANÝCH MATERÁLŮ</t>
  </si>
  <si>
    <t>ZDRAVOTNÍ ŘEZ VĚTVÍ STROMŮ KMENE D DO 50CM</t>
  </si>
  <si>
    <t>ZDRAVOTNÍ ŘEZ VĚTVÍ STROMŮ KMENE D DO 90CM</t>
  </si>
  <si>
    <t>ZDRAVOTNÍ ŘEZ VĚTVÍ STROMŮ KMENE D PŘES 90CM</t>
  </si>
  <si>
    <t>VYSAZOVÁNÍ KEŘŮ LISTNATÝCH S BALEM VČETNĚ VÝKOPU JAMKY</t>
  </si>
  <si>
    <t>VYSAZOVÁNÍ KEŘŮ JEHLIČNATÝCH S BALEM VČETNĚ VÝKOPU JAMKY</t>
  </si>
  <si>
    <t>SEPARAČNÍ GEOTEXTILIE</t>
  </si>
  <si>
    <t>PODZEMNÍ STĚNY Z PROST BETONU DO C12/15</t>
  </si>
  <si>
    <t>PODZEMNÍ STĚNY Z PROST BETONU DO C16/20</t>
  </si>
  <si>
    <t>PODZEMNÍ STĚNY Z PROST BETONU DO C25/30</t>
  </si>
  <si>
    <t>PODZEMNÍ STĚNY Z PROST BETONU DO C20/25</t>
  </si>
  <si>
    <t>PODZEMNÍ STĚNY ZE ŽELEZOBETONU DO C16/20</t>
  </si>
  <si>
    <t>PODZEMNÍ STĚNY ZE ŽELEZOBETONU DO C25/30</t>
  </si>
  <si>
    <t>PODZEMNÍ STĚNY ZE ŽELEZOBETONU DO C30/37</t>
  </si>
  <si>
    <t>PODZEMNÍ STĚNY ZE ŽELEZOBETONU DO C40/50</t>
  </si>
  <si>
    <t>PODZEMNÍ STĚNY ZE ŽELEZOBETONU DO C20/25</t>
  </si>
  <si>
    <t>BŘIT STUDNY Z PROST BETONU DO C8/10</t>
  </si>
  <si>
    <t>BŘIT STUDNY Z PROST BETONU DO C12/15</t>
  </si>
  <si>
    <t>BŘIT STUDNY Z PROST BETONU DO C16/20</t>
  </si>
  <si>
    <t>BŘIT STUDNY Z PROST BETONU DO C25/30</t>
  </si>
  <si>
    <t>BŘIT STUDNY Z PROST BETONU DO C20/25</t>
  </si>
  <si>
    <t>BŘIT STUDNY ZE ŽELEZOBETONU DO C8/10</t>
  </si>
  <si>
    <t>BŘIT STUDNY ZE ŽELEZOBETONU DO C12/15</t>
  </si>
  <si>
    <t>BŘIT STUDNY ZE ŽELEZOBETONU DO C16/20</t>
  </si>
  <si>
    <t>BŘIT STUDNY ZE ŽELEZOBETONU DO C25/30</t>
  </si>
  <si>
    <t>BŘIT STUDNY ZE ŽELEZOBETONU DO C20/25</t>
  </si>
  <si>
    <t>PLÁŠŤ STUDNY Z PROST BETONU DO C8/10</t>
  </si>
  <si>
    <t>PLÁŠŤ STUDNY Z PROST BETONU DO C12/15</t>
  </si>
  <si>
    <t>PLÁŠŤ STUDNY Z PROST BETONU DO C16/20</t>
  </si>
  <si>
    <t>PLÁŠŤ STUDNY Z PROST BETONU DO C25/30</t>
  </si>
  <si>
    <t>PLÁŠŤ STUDNY Z PROST BETONU DO C20/25</t>
  </si>
  <si>
    <t>PLÁŠŤ STUDNY ZE ŽELEZOBETONU DO C8/10</t>
  </si>
  <si>
    <t>PLÁŠŤ STUDNY ZE ŽELEZOBETONU DO C12/15</t>
  </si>
  <si>
    <t>PLÁŠŤ STUDNY ZE ŽELEZOBETONU DO C16/20</t>
  </si>
  <si>
    <t>PLÁŠŤ STUDNY ZE ŽELEZOBETONU DO C25/30</t>
  </si>
  <si>
    <t>PLÁŠŤ STUDNY ZE ŽELEZOBETONU DO C20/25</t>
  </si>
  <si>
    <t>ÚPRAVA DNA STUDNY Z PROST BETONU DO C8/10</t>
  </si>
  <si>
    <t>ÚPRAVA DNA STUDNY Z PROST BETONU DO C12/15</t>
  </si>
  <si>
    <t>ÚPRAVA DNA STUDNY Z PROST BETONU DO C16/20</t>
  </si>
  <si>
    <t>ÚPRAVA DNA STUDNY Z PROST BETONU DO C20/25</t>
  </si>
  <si>
    <t>ZÁKLADY Z DÍLCŮ ŽELEZOBETONOVÝCH DO C16/20</t>
  </si>
  <si>
    <t>ZÁKLADY Z DÍLCŮ ŽELEZOBETONOVÝCH DO C25/30</t>
  </si>
  <si>
    <t>ZÁKLADY Z DÍLCŮ ŽELEZOBETONOVÝCH DO C30/37</t>
  </si>
  <si>
    <t>ZÁKLADY Z DÍLCŮ ŽELEZOBETONOVÝCH DO C40/50</t>
  </si>
  <si>
    <t>ZÁKLADY Z DÍLCŮ ŽELEZOBETONOVÝCH DO C20/25</t>
  </si>
  <si>
    <t>ZÁKLADY Z GABIONŮ SYPANÝCH, DRÁT O2,2MM, POVRCHOVÁ ÚPRAVA Zn + Al + PA6</t>
  </si>
  <si>
    <t>ZÁKLADY Z PROSTÉHO BETONU DO C16/20</t>
  </si>
  <si>
    <t>ZÁKLADY Z PROSTÉHO BETONU DO C25/30</t>
  </si>
  <si>
    <t>ZÁKLADY Z PROSTÉHO BETONU DO C30/37</t>
  </si>
  <si>
    <t>ZÁKLADY Z PROSTÉHO BETONU DO C20/25</t>
  </si>
  <si>
    <t>ZÁKLADY ZE ŽELEZOBETONU DO C16/20</t>
  </si>
  <si>
    <t>ZÁKLADY ZE ŽELEZOBETONU DO C25/30</t>
  </si>
  <si>
    <t>ZÁKLADY ZE ŽELEZOBETONU DO C30/37</t>
  </si>
  <si>
    <t>ZÁKLADY ZE ŽELEZOBETONU DO C20/25</t>
  </si>
  <si>
    <t>ZÁKLADY Z PŘEDPJ BETONU DO C25/30</t>
  </si>
  <si>
    <t>ZÁKLADY Z PŘEDPJ BETONU DO C30/37</t>
  </si>
  <si>
    <t>ZÁKLADY Z PŘEDPJ BETONU DO C40/50</t>
  </si>
  <si>
    <t>STŘÍKANÝ BETON DO C12/15</t>
  </si>
  <si>
    <t>STŘÍKANÝ BETON DO C25/30</t>
  </si>
  <si>
    <t>STŘÍKANÝ BETON DO C20/25</t>
  </si>
  <si>
    <t>STŘÍKANÝ ŽELEZOBETON DO C16/20</t>
  </si>
  <si>
    <t>STŘÍKANÝ ŽELEZOBETON DO C25/30</t>
  </si>
  <si>
    <t>STŘÍKANÝ ŽELEZOBETON DO C30/37</t>
  </si>
  <si>
    <t>STŘÍKANÝ ŽELEZOBETON DO C20/25</t>
  </si>
  <si>
    <t>OPLÁŠTĚNÍ (ZPEVNĚNÍ) Z GEOSÍTÍ A GEOROHOŽÍ</t>
  </si>
  <si>
    <t>ZDI A STĚNY PODP A VOL Z PROST BET DO C12/15</t>
  </si>
  <si>
    <t>ZDI A STĚNY PODP A VOL Z PROST BET DO C16/20</t>
  </si>
  <si>
    <t>ZDI A STĚNY PODP A VOL Z PROST BET DO C25/30</t>
  </si>
  <si>
    <t>ZDI A STĚNY PODP A VOL Z PROST BET DO C20/25</t>
  </si>
  <si>
    <t>ZDI A STĚNY PODP A VOL ZE ŽELEZOBET DO C16/20</t>
  </si>
  <si>
    <t>ZDI A STĚNY PODP A VOL ZE ŽELEZOBET DO C25/30</t>
  </si>
  <si>
    <t>ZDI A STĚNY PODP A VOL ZE ŽELEZOBET DO C30/37</t>
  </si>
  <si>
    <t>ZDI A STĚNY PODP A VOL ZE ŽELEZOBET DO C20/25</t>
  </si>
  <si>
    <t>ZDI A STĚNY PODPĚRNÉ A VOLNÉ Z PŘEDPJ BET DO C25/30</t>
  </si>
  <si>
    <t>ZDI A STĚNY PODPĚRNÉ A VOLNÉ Z PŘEDPJ BET DO C30/37</t>
  </si>
  <si>
    <t>ZDI A STĚNY PODPĚRNÉ A VOLNÉ Z PŘEDPJ BET DO C40/50</t>
  </si>
  <si>
    <t>ZDI A STĚNY PODPĚRNÉ A VOLNÉ Z PŘEDPJ BET DO C20/25</t>
  </si>
  <si>
    <t>ŘÍMSY Z DÍLCŮ ŽELEZOBETONOVÝCH DO C16/20</t>
  </si>
  <si>
    <t>ŘÍMSY Z DÍLCŮ ŽELEZOBETONOVÝCH DO C25/30</t>
  </si>
  <si>
    <t>ŘÍMSY Z DÍLCŮ ŽELEZOBETONOVÝCH DO C30/37</t>
  </si>
  <si>
    <t>ŘÍMSY Z DÍLCŮ ŽELEZOBETONOVÝCH DO C40/50</t>
  </si>
  <si>
    <t>ŘÍMSY Z DÍLCŮ ŽELEZOBETONOVÝCH DO C20/26</t>
  </si>
  <si>
    <t>ŘÍMSY Z DÍLCŮ Z PŘEDPJ BET DO C30/37</t>
  </si>
  <si>
    <t>ŘÍMSY Z DÍLCŮ Z PŘEDPJ BET DO C40/50</t>
  </si>
  <si>
    <t>ŘÍMSY Z DÍLCŮ Z PŘEDPJ BET DO C50/60</t>
  </si>
  <si>
    <t>ŘÍMSY ZE ŽELEZOBETONU DO C16/20</t>
  </si>
  <si>
    <t>ŘÍMSY ZE ŽELEZOBETONU DO C25/30</t>
  </si>
  <si>
    <t>ŘÍMSY ZE ŽELEZOBETONU DO C30/37</t>
  </si>
  <si>
    <t>ŘÍMSY ZE ŽELEZOBETONU DO C40/50</t>
  </si>
  <si>
    <t>ŘÍMSY ZE ŽELEZOBETONU DO C20/25</t>
  </si>
  <si>
    <t>ŘÍMSY Z PŘEDPJ BETONU DO C25/30</t>
  </si>
  <si>
    <t>ŘÍMSY Z PŘEDPJ BETONU DO C30/37</t>
  </si>
  <si>
    <t>ŘÍMSY Z PŘEDPJ BETONU DO C40/50</t>
  </si>
  <si>
    <t>ŘÍMSY Z PŘEDPJ BETONU DO C20/25</t>
  </si>
  <si>
    <t>ZDI ODDĚLOVACÍ A OHRADNÍ Z DÍLCŮ ŽELEZOBETON DO C12/15</t>
  </si>
  <si>
    <t>ZDI ODDĚLOVACÍ A OHRADNÍ Z DÍLCŮ ŽELEZOBETON DO C16/20</t>
  </si>
  <si>
    <t>ZDI ODDĚLOVACÍ A OHRADNÍ Z DÍLCŮ ŽELEZOBETON DO C25/30</t>
  </si>
  <si>
    <t>ZDI ODDĚLOVACÍ A OHRADNÍ Z DÍLCŮ ŽELEZOBETON DO C30/37</t>
  </si>
  <si>
    <t>ZDI ODDĚLOVACÍ A OHRADNÍ Z DÍLCŮ ŽELEZOBETON DO C40/50</t>
  </si>
  <si>
    <t>ZDI ODDĚLOVACÍ A OHRADNÍ Z DÍLCŮ ŽELEZOBETON DO C20/25</t>
  </si>
  <si>
    <t>ZDI ODDĚLOVACÍ A OHRAD Z DÍLCŮ Z PŘEDPJ BET DO C25/30</t>
  </si>
  <si>
    <t>ZDI ODDĚLOVACÍ A OHRAD Z DÍLCŮ Z PŘEDPJ BET DO C30/37</t>
  </si>
  <si>
    <t>ZDI ODDĚLOVACÍ A OHRADNÍ Z DÍLCŮ Z PŘEDPJ BET DO C40/50</t>
  </si>
  <si>
    <t>ZDI ODDĚLOVACÍ A OHRADNÍ Z DÍLCŮ ZE DŘEVA TVRDÉHO</t>
  </si>
  <si>
    <t>ZDI ODDĚLOVACÍ A OHRADNÍ Z PROST BET DO C8/10</t>
  </si>
  <si>
    <t>ZDI ODDĚLOVACÍ A OHRADNÍ Z PROST BET DO C12/15</t>
  </si>
  <si>
    <t>ZDI ODDĚLOVACÍ A OHRADNÍ Z PROST BET DO C16/20</t>
  </si>
  <si>
    <t>ZDI ODDĚLOVACÍ A OHRADNÍ Z PROST BET DO C25/30</t>
  </si>
  <si>
    <t>ZDI ODDĚLOVACÍ A OHRADNÍ ZE ŽELEZOBET DO C8/10</t>
  </si>
  <si>
    <t>ZDI ODDĚLOVACÍ A OHRADNÍ ZE ŽELEZOBET DO C12/15</t>
  </si>
  <si>
    <t>ZDI ODDĚLOVACÍ A OHRADNÍ ZE ŽELEZOBET DO C16/20</t>
  </si>
  <si>
    <t>ZDI ODDĚLOVACÍ A OHRADNÍ ZE ŽELEZOBET DO C25/30</t>
  </si>
  <si>
    <t>ZDI ODDĚLOVACÍ A OHRADNÍ ZE ŽELEZOBET DO C30/37</t>
  </si>
  <si>
    <t>ZDI ODDĚLOVACÍ A OHRADNÍ Z PŘEDPJ BETONU DO C25/30</t>
  </si>
  <si>
    <t>ZDI ODDĚLOVACÍ A OHRADNÍ Z PŘEDPJ BETONU DO C30/37</t>
  </si>
  <si>
    <t>ZDI PŘEHRADNÍ Z DÍLCŮ ŽELEZOBETON DO C16/20</t>
  </si>
  <si>
    <t>ZDI PŘEHRADNÍ Z DÍLCŮ ŽELEZOBETON DO C25/30</t>
  </si>
  <si>
    <t>ZDI PŘEHRADNÍ Z DÍLCŮ ŽELEZOBETON DO C30/37</t>
  </si>
  <si>
    <t>ZDI PŘEHRADNÍ Z DÍLCŮ ŽELEZOBETON DO C40/50</t>
  </si>
  <si>
    <t>ZDI PŘEHRADNÍ Z DÍLCŮ Z PŘEDPJ BET DO C25/30</t>
  </si>
  <si>
    <t>ZDI PŘEHRADNÍ Z DÍLCŮ Z PŘEDPJ BET DO C30/37</t>
  </si>
  <si>
    <t>ZDI PŘEHRADNÍ Z DÍLCŮ Z PŘEDPJ BET DO C40/50</t>
  </si>
  <si>
    <t>ZDI PŘEHRADNÍ Z PROST BETONU DO C12/15</t>
  </si>
  <si>
    <t>ZDI PŘEHRADNÍ Z PROST BETONU DO C16/20</t>
  </si>
  <si>
    <t>ZDI PŘEHRADNÍ Z PROST BETONU DO C25/30</t>
  </si>
  <si>
    <t>ZDI PŘEHRADNÍ Z PROST BETONU DO C30/37</t>
  </si>
  <si>
    <t>ZDI PŘEHRADNÍ ZE ŽELEZOBETONU DO C12/15</t>
  </si>
  <si>
    <t>ZDI PŘEHRADNÍ ZE ŽELEZOBETONU DO C16/20</t>
  </si>
  <si>
    <t>ZDI PŘEHRADNÍ ZE ŽELEZOBETONU DO C25/30</t>
  </si>
  <si>
    <t>ZDI PŘEHRADNÍ ZE ŽELEZOBETONU DO C30/37</t>
  </si>
  <si>
    <t>ZDI PŘEHRADNÍ Z PŘEDPJ BETONU DO C25/30</t>
  </si>
  <si>
    <t>ZDI PŘEHRADNÍ Z PŘEDPJ BETONU DO C30/37</t>
  </si>
  <si>
    <t>ZDI PŘEHRADNÍ Z PŘEDPJ BETONU DO C40/50</t>
  </si>
  <si>
    <t>ZDI OPĚR, ZÁRUB, NÁBŘEŽ Z DÍLCŮ BETON DO C16/20</t>
  </si>
  <si>
    <t>ZDI OPĚR, ZÁRUB, NÁBŘEŽ Z DÍLCŮ BETON DO C25/30</t>
  </si>
  <si>
    <t>ZDI OPĚR, ZÁRUB, NÁBŘEŽ Z DÍLCŮ BETON DO C30/37</t>
  </si>
  <si>
    <t>ZDI OPĚR, ZÁRUB, NÁBŘEŽ Z DÍLCŮ ŽELEZOBETON DO C16/20</t>
  </si>
  <si>
    <t>ZDI OPĚR, ZÁRUB, NÁBŘEŽ Z DÍLCŮ ŽELEZOBETON DO C25/30</t>
  </si>
  <si>
    <t>ZDI OPĚR, ZÁRUB, NÁBŘEŽ Z DÍLCŮ ŽELEZOBETON DO C30/37</t>
  </si>
  <si>
    <t>ZDI OPĚR, ZÁRUB, NÁBŘEŽ Z DÍLCŮ ŽELEZOBETON DO C40/50</t>
  </si>
  <si>
    <t>ZDI OPĚR, ZÁRUB, NÁBŘEŽ Z DÍLCŮ Z PŘEDPJ BET DO C25/30</t>
  </si>
  <si>
    <t>ZDI OPĚR, ZÁRUB, NÁBŘEŽ Z DÍLCŮ Z PŘEDPJ BET DO C30/37</t>
  </si>
  <si>
    <t>ZDI OPĚR, ZÁRUB, NÁBŘEŽ Z DÍLCŮ Z PŘEDPJ BET DO C40/50</t>
  </si>
  <si>
    <t>ZDI OPĚR, ZÁRUB, NÁBŘEŽ Z GABIONŮ SYPANÝCH, DRÁT O2,2MM, POVRCHOVÁ ÚPRAVA Zn + Al + PA6</t>
  </si>
  <si>
    <t>ZDI OPĚR, ZÁRUB, NÁBŘEŽ Z GABIONŮ SYPANÝCH, DRÁT O4,0MM, POVRCHOVÁ ÚPRAVA Zn + Al + PA6</t>
  </si>
  <si>
    <t>ZDI OPĚRNÉ, ZÁRUBNÍ, NÁBŘEŽNÍ Z PROSTÉHO BETONU DO C12/15</t>
  </si>
  <si>
    <t>ZDI OPĚRNÉ, ZÁRUBNÍ, NÁBŘEŽNÍ Z PROSTÉHO BETONU DO C16/20</t>
  </si>
  <si>
    <t>ZDI OPĚRNÉ, ZÁRUBNÍ, NÁBŘEŽNÍ Z PROSTÉHO BETONU DO C25/30</t>
  </si>
  <si>
    <t>ZDI OPĚRNÉ, ZÁRUBNÍ, NÁBŘEŽNÍ Z PROSTÉHO BETONU DO C30/37</t>
  </si>
  <si>
    <t>ZDI OPĚRNÉ, ZÁRUBNÍ, NÁBŘEŽNÍ ZE ŽELEZOVÉHO BETONU DO C16/20</t>
  </si>
  <si>
    <t>ZDI OPĚRNÉ, ZÁRUBNÍ, NÁBŘEŽNÍ ZE ŽELEZOVÉHO BETONU DO C25/30</t>
  </si>
  <si>
    <t>ZDI OPĚRNÉ, ZÁRUBNÍ, NÁBŘEŽNÍ ZE ŽELEZOVÉHO BETONU DO C30/37</t>
  </si>
  <si>
    <t>ZDI OPĚRNÉ, ZÁRUBNÍ, NÁBŘEŽNÍ ZE ŽELEZOVÉHO BETONU DO C40/50</t>
  </si>
  <si>
    <t>ZDI OPĚR, ZÁRUB, NÁBŘEŽ Z PŘEDPJ BETONU DO C25/30</t>
  </si>
  <si>
    <t>ZDI OPĚR, ZÁRUB, NÁBŘEŽ Z PŘEDPJ BETONU DO C30/37</t>
  </si>
  <si>
    <t>ZDI OPĚR, ZÁRUB, NÁBŘEŽ Z PŘEDPJ BETONU DO C40/50</t>
  </si>
  <si>
    <t>MOSTNÍ OPĚRY A KŘÍDLA Z DÍLCŮ ŽELEZOBETON DO C16/20</t>
  </si>
  <si>
    <t>MOSTNÍ OPĚRY A KŘÍDLA Z DÍLCŮ ŽELEZOBETON DO C25/30</t>
  </si>
  <si>
    <t>MOSTNÍ OPĚRY A KŘÍDLA Z DÍLCŮ ŽELEZOBETON DO C30/37</t>
  </si>
  <si>
    <t>MOSTNÍ OPĚRY A KŘÍDLA Z DÍLCŮ ŽELEZOBETON DO C40/50</t>
  </si>
  <si>
    <t>MOSTNÍ OPĚRY A KŘÍDLA Z LOMOVÉHO KAMENE NA MC</t>
  </si>
  <si>
    <t>MOSTNÍ OPĚRY A KŘÍDLA Z GABIONŮ SYPANÝCH, DRÁT O2,2MM, POVRCHOVÁ ÚPRAVA Zn + Al + PA6</t>
  </si>
  <si>
    <t>MOSTNÍ OPĚRY A KŘÍDLA Z GABIONŮ SYPANÝCH, DRÁT O4,0MM, POVRCHOVÁ ÚPRAVA Zn + Al + PA6</t>
  </si>
  <si>
    <t>MOSTNÍ OPĚRY A KŘÍDLA Z GABIONŮ ČÁSTEČNĚ ROVNANÝCH, DRÁT O2,2MM, POVRCHOVÁ ÚPRAVA Zn + Al + PVC</t>
  </si>
  <si>
    <t>MOSTNÍ OPĚRY A KŘÍDLA Z PROSTÉHO BETONU DO C16/20</t>
  </si>
  <si>
    <t>MOSTNÍ OPĚRY A KŘÍDLA Z PROSTÉHO BETONU DO C25/30</t>
  </si>
  <si>
    <t>MOSTNÍ OPĚRY A KŘÍDLA Z PROSTÉHO BETONU DO C30/37</t>
  </si>
  <si>
    <t>MOSTNÍ OPĚRY A KŘÍDLA ZE ŽELEZOVÉHO BETONU DO C16/20</t>
  </si>
  <si>
    <t>MOSTNÍ OPĚRY A KŘÍDLA ZE ŽELEZOVÉHO BETONU DO C25/30</t>
  </si>
  <si>
    <t>MOSTNÍ OPĚRY A KŘÍDLA ZE ŽELEZOVÉHO BETONU DO C30/37</t>
  </si>
  <si>
    <t>MOSTNÍ OPĚRY A KŘÍDLA ZE ŽELEZOVÉHO BETONU DO C40/50</t>
  </si>
  <si>
    <t>MOSTNÍ OPĚRY A KŘÍDLA Z PŘEDPJ BET DO C25/30</t>
  </si>
  <si>
    <t>MOSTNÍ OPĚRY A KŘÍDLA Z PŘEDPJ BET DO C30/37</t>
  </si>
  <si>
    <t>MOSTNÍ OPĚRY A KŘÍDLA Z PŘEDPJ BET DO C40/50</t>
  </si>
  <si>
    <t>MOSTNÍ PILÍŘE A STATIVA Z DÍLCŮ ŽELEZOBETON DO C25/30</t>
  </si>
  <si>
    <t>MOSTNÍ PILÍŘE A STATIVA Z DÍLCŮ ŽELEZOBETON DO C30/37</t>
  </si>
  <si>
    <t>MOSTNÍ PILÍŘE A STATIVA Z DÍLCŮ ŽELEZOBETON DO C40/50</t>
  </si>
  <si>
    <t>MOSTNÍ PILÍŘE A STATIVA Z DÍLCŮ Z PŘEDPJ BET DO C25/30</t>
  </si>
  <si>
    <t>MOSTNÍ PILÍŘE A STATIVA Z DÍLCŮ Z PŘEDPJ BET DO C30/37</t>
  </si>
  <si>
    <t>MOSTNÍ PILÍŘE A STATIVA Z DÍLCŮ Z PŘEDPJ BET DO C40/50</t>
  </si>
  <si>
    <t>MOSTNÍ PILÍŘE A STATIVA Z PROST BET DO C16/20</t>
  </si>
  <si>
    <t>MOSTNÍ PILÍŘE A STATIVA Z PROST BET DO C25/30</t>
  </si>
  <si>
    <t>MOSTNÍ PILÍŘE A STATIVA ZE ŽELEZOVÉHO BETONU DO C25/30</t>
  </si>
  <si>
    <t>MOSTNÍ PILÍŘE A STATIVA ZE ŽELEZOVÉHO BETONU DO C30/37</t>
  </si>
  <si>
    <t>MOSTNÍ PILÍŘE A STATIVA ZE ŽELEZOVÉHO BETONU DO C40/50</t>
  </si>
  <si>
    <t>MOSTNÍ PILÍŘE A STATIVA Z PŘEDPJ BET DO C25/30</t>
  </si>
  <si>
    <t>MOSTNÍ PILÍŘE A STATIVA Z PŘEDPJ BET DO C30/37</t>
  </si>
  <si>
    <t>MOSTNÍ PILÍŘE A STATIVA Z PŘEDPJ BET DO C40/50</t>
  </si>
  <si>
    <t>SLOUPKY OHRADNÍ A PLOTOVÉ Z DÍLCŮ KOVOVÝCH KOTVENÉ DO PATEK NEBO BERANĚNÉ</t>
  </si>
  <si>
    <t>SLOUPKY OHRADNÍ A PLOTOVÉ Z DÍLCŮ KOVOVÝCH DODATEČNĚ KOTVENÉ</t>
  </si>
  <si>
    <t>SLOUPKY OHRAD A PLOTOVÉ Z PROST BET DO C8/10</t>
  </si>
  <si>
    <t>SLOUPKY OHRADNÍ A PLOTOVÉ Z PROST BET DO C12/15</t>
  </si>
  <si>
    <t>SLOUPKY OHRADNÍ A PLOTOVÉ Z PROST BET DO C16/20</t>
  </si>
  <si>
    <t>SLOUPKY OHRADNÍ A PLOTOVÉ Z PROST BET DO C20/25</t>
  </si>
  <si>
    <t>SLOUPKY OHRADNÍ A PLOTOVÉ ZE ŽELEZOBET DO C8/10</t>
  </si>
  <si>
    <t>SLOUPKY OHRADNÍ A PLOTOVÉ ZE ŽELEZOBET DO C12/15</t>
  </si>
  <si>
    <t>SLOUPKY OHRADNÍ A PLOTOVÉ ZE ŽELEZOBET DO C16/20</t>
  </si>
  <si>
    <t>SLOUPKY OHRADNÍ A PLOTOVÉ ZE ŽELEZOBET DO C25/30</t>
  </si>
  <si>
    <t>SLOUPKY OHRADNÍ A PLOTOVÉ ZE ŽELEZOBET DO C20/25</t>
  </si>
  <si>
    <t>SLOUPKY OHRADNÍ A PLOTOVÉ KOVOVÉ DODATEČNĚ KOTVENÉ</t>
  </si>
  <si>
    <t>STĚNY A PŘÍČKY VÝPLŇ A ODDĚL Z DÍLCŮ BETON DO C12/15</t>
  </si>
  <si>
    <t>STĚNY A PŘÍČKY VÝPLŇ A ODDĚL Z DÍLCŮ BETON DO C16/20</t>
  </si>
  <si>
    <t>STĚNY A PŘÍČKY VÝPLŇ A ODDĚL Z DÍLCŮ BETON DO C25/30</t>
  </si>
  <si>
    <t>STĚNY A PŘÍČKY VÝPLŇ A ODDĚL Z DÍLCŮ BETON DO C30/37</t>
  </si>
  <si>
    <t>STĚNY A PŘÍČKY VÝPLŇ A ODDĚL Z DÍLCŮ BETON DO C20/25</t>
  </si>
  <si>
    <t>STĚNY A PŘÍČKY VÝPLŇ A ODDĚL Z DÍLCŮ ŽELBET DO C12/15</t>
  </si>
  <si>
    <t>STĚNY A PŘÍČKY VÝPLŇ A ODDĚL Z DÍLCŮ ŽELBET DO C16/20</t>
  </si>
  <si>
    <t>STĚNY A PŘÍČKY VÝPLŇ A ODDĚL Z DÍLCŮ ŽELBET DO C25/30</t>
  </si>
  <si>
    <t>STĚNY A PŘÍČKY VÝPLŇ A ODDĚL Z DÍLCŮ ŽELBET DO C30/37</t>
  </si>
  <si>
    <t>STĚNY A PŘÍČKY VÝPLŇ A ODDĚL Z DÍLCŮ ŽELBET DO C40/50</t>
  </si>
  <si>
    <t>STĚNY A PŘÍČKY VÝPLŇ A ODDĚL Z DÍLCŮ ŽELBET DO C20/25</t>
  </si>
  <si>
    <t>STĚNY A PŘÍČKY VÝPLŇ A ODDĚL Z PROST BETONU DO C16/20</t>
  </si>
  <si>
    <t>STĚNY A PŘÍČKY VÝPLŇ A ODDĚL Z PROST BETONU DO C25/30</t>
  </si>
  <si>
    <t>STĚNY A PŘÍČKY VÝPLŇ A ODDĚL Z PROST BETONU DO C20/25</t>
  </si>
  <si>
    <t>STĚNY A PŘÍČKY VÝPLŇ A ODDĚL ZE ŽELBET DO C16/20</t>
  </si>
  <si>
    <t>STĚNY A PŘÍČKY VÝPLŇ A ODDĚL ZE ŽELBET DO C25/30</t>
  </si>
  <si>
    <t>STĚNY A PŘÍČKY VÝPLŇ A ODDĚL ZE ŽELBET DO C30/37</t>
  </si>
  <si>
    <t>STĚNY A PŘÍČKY VÝPLŇ A ODDĚL ZE ŽELBET DO C20/25</t>
  </si>
  <si>
    <t>STĚNY PROTIHLUKOVÉ Z DÍLCŮ BETON DO C12/15</t>
  </si>
  <si>
    <t>STĚNY PROTIHLUKOVÉ Z DÍLCŮ BETON DO C16/20</t>
  </si>
  <si>
    <t>STĚNY PROTIHLUKOVÉ Z DÍLCŮ BETON DO C25/30</t>
  </si>
  <si>
    <t>STĚNY PROTIHLUKOVÉ Z DÍLCŮ BETON DO C20/25</t>
  </si>
  <si>
    <t>STĚNY PROTIHLUKOVÉ Z DÍLCŮ ŽELEZOBETON DO C16/20</t>
  </si>
  <si>
    <t>STĚNY PROTIHLUKOVÉ Z DÍLCŮ ŽELEZOBETON DO C25/30</t>
  </si>
  <si>
    <t>STĚNY PROTIHLUKOVÉ Z DÍLCŮ ŽELEZOBETON DO C30/37</t>
  </si>
  <si>
    <t>STĚNY PROTIHLUKOVÉ Z DÍLCŮ ŽELEZOBETON DO C20/25</t>
  </si>
  <si>
    <t>STĚNY PROTIHLUKOVÉ Z DÍLCŮ Z PŘEDPJ BET DO C25/30</t>
  </si>
  <si>
    <t>STĚNY PROTIHLUKOVÉ Z DÍLCŮ Z PŘEDPJ BET DO C30/37</t>
  </si>
  <si>
    <t>STĚNY PROTIHLUKOVÉ Z DÍLCŮ ZE DŘEVA TVRDÉHO</t>
  </si>
  <si>
    <t>STĚNY PROTIHLUKOVÉ Z PROST BET DO C12/15</t>
  </si>
  <si>
    <t>STĚNY PROTIHLUKOVÉ Z PROST BET DO C16/20</t>
  </si>
  <si>
    <t>STĚNY PROTIHLUKOVÉ Z PROST BET DO C25/30</t>
  </si>
  <si>
    <t>STĚNY PROTIHLUKOVÉ Z PROST BET DO C20/25</t>
  </si>
  <si>
    <t>STĚNY PROTIHLUKOVÉ ZE ŽELEZOBET DO C16/20</t>
  </si>
  <si>
    <t>STĚNY PROTIHLUKOVÉ ZE ŽELEZOBET DO C25/30</t>
  </si>
  <si>
    <t>STĚNY PROTIHLUKOVÉ ZE ŽELEZOBET DO C30/37</t>
  </si>
  <si>
    <t>STĚNY PROTIHLUKOVÉ ZE ŽELEZOBET DO C20/25</t>
  </si>
  <si>
    <t>STĚNY PROTIHLUKOVÉ Z PŘEDPJ BET DO C25/30</t>
  </si>
  <si>
    <t>STĚNY PROTIHLUKOVÉ Z PŘEDPJ BET DO C30/37</t>
  </si>
  <si>
    <t>ZÁBRADLÍ A ZÁBRADEL ZÍDKY Z PROST BET DO C12/15</t>
  </si>
  <si>
    <t>ZÁBRADLÍ A ZÁBRADEL ZÍDKY Z PROST BET DO C16/20</t>
  </si>
  <si>
    <t>ZÁBRADLÍ A ZÁBRADEL ZÍDKY Z PROST BET DO C25/30</t>
  </si>
  <si>
    <t>ZÁBRADLÍ A ZÁBRADEL ZÍDKY Z PROST BET DO C20/25</t>
  </si>
  <si>
    <t>ZÁBRADLÍ A ZÁBRADEL ZÍDKY ZE ŽELEZOBET DO C16/20</t>
  </si>
  <si>
    <t>ZÁBRADLÍ A ZÁBRADEL ZÍDKY ZE ŽELEZOBET DO C25/30</t>
  </si>
  <si>
    <t>ZÁBRADLÍ A ZÁBRADELNÍ ZÍDKY ZE ŽELEZOBETONU C20/25</t>
  </si>
  <si>
    <t>ZÁBRADLÍ A ZÁBRADEL ZÍDKY Z PŘEDPJ BET DO C30/37</t>
  </si>
  <si>
    <t>ZDIVO STOK Z DÍLCŮ ŽELEZOBET DO C16/20</t>
  </si>
  <si>
    <t>ZDIVO STOK Z DÍLCŮ ŽELEZOBET DO C25/30</t>
  </si>
  <si>
    <t>ZDIVO STOK Z DÍLCŮ ŽELEZOBET DO C30/37</t>
  </si>
  <si>
    <t>ZDIVO STOK Z DÍLCŮ ŽELEZOBET DO C20/25</t>
  </si>
  <si>
    <t>ZDIVO STOK Z BETONU PROST DO C8/10</t>
  </si>
  <si>
    <t>ZDIVO STOK Z BETONU PROST DO C12/15</t>
  </si>
  <si>
    <t>ZDIVO STOK Z BETONU PROST DO C16/20</t>
  </si>
  <si>
    <t>ZDIVO STOK Z BETONU PROST DO C25/30</t>
  </si>
  <si>
    <t>ZDIVO STOK Z BETONU PROST DO C20/25</t>
  </si>
  <si>
    <t>ZDIVO STOK ZE ŽELEZOBET DO C8/10</t>
  </si>
  <si>
    <t>ZDIVO STOK ZE ŽELEZOBET DO C12/15</t>
  </si>
  <si>
    <t>ZDIVO STOK ZE ŽELEZOBET DO C16/20</t>
  </si>
  <si>
    <t>ZDIVO STOK ZE ŽELEZOBET DO C25/30</t>
  </si>
  <si>
    <t>ZDIVO STOK ZE ŽELEZOBET DO C30/37</t>
  </si>
  <si>
    <t>ZDIVO STOK ZE ŽELEZOBET DO C20/25</t>
  </si>
  <si>
    <t>STOKOVÉ ŽLABY Z DÍLCŮ ZE ŽELEZOBET DO C16/20</t>
  </si>
  <si>
    <t>STOKOVÉ ŽLABY Z DÍLCŮ ZE ŽELEZOBET DO C25/30</t>
  </si>
  <si>
    <t>STOKOVÉ ŽLABY Z DÍLCŮ ZE ŽELEZOBET DO C30/37</t>
  </si>
  <si>
    <t>STOKOVÉ ŽLABY Z DÍLCŮ ZE ŽELEZOBET DO C20/25</t>
  </si>
  <si>
    <t>STOKOVÉ ŽLABY Z PROST BET DO C12/15</t>
  </si>
  <si>
    <t>STOKOVÉ ŽLABY Z PROST BET DO C16/20</t>
  </si>
  <si>
    <t>STOKOVÉ ŽLABY Z PROST BET DO C25/30</t>
  </si>
  <si>
    <t>STOKOVÉ ŽLABY Z PROST BET DO C20/25</t>
  </si>
  <si>
    <t>STOKOVÉ ŽLABY ZE ŽELEZOBET DO C16/20</t>
  </si>
  <si>
    <t>STOKOVÉ ŽLABY ZE ŽELEZOBET DO C25/30</t>
  </si>
  <si>
    <t>STOKOVÉ ŽLABY ZE ŽELEZOBET DO C30/37</t>
  </si>
  <si>
    <t>STOKOVÉ ŽLABY ZE ŽELEZOBET DO C20/25</t>
  </si>
  <si>
    <t>PRIMÁRNÍ OSTĚNÍ ŠTOLY Z DÍLCŮ BETON DO C16/20</t>
  </si>
  <si>
    <t>PRIMÁRNÍ OSTĚNÍ ŠTOLY Z DÍLCŮ ŽELEZOBET DO C16/20</t>
  </si>
  <si>
    <t>PRIMÁRNÍ OSTĚNÍ ŠTOLY Z DÍLCŮ ŽELEZOBET DO C25/30</t>
  </si>
  <si>
    <t>PRIMÁRNÍ OSTĚNÍ ŠTOLY Z PROST BET DO C16/20</t>
  </si>
  <si>
    <t>PRIMÁRNÍ OSTĚNÍ ŠTOLY Z PROST BET DO C25/30</t>
  </si>
  <si>
    <t>PRIMÁRNÍ OSTĚNÍ ŠTOLY ZE ŽELEZOBET DO C16/20</t>
  </si>
  <si>
    <t>PRIMÁRNÍ OSTĚNÍ ŠTOLY ZE ŽELEZOBET DO C25/30</t>
  </si>
  <si>
    <t>PRIMÁR OSTĚNÍ ŠTOLY ZE ŽELBET VČETNĚ VÝZTUŽE DO C16/20</t>
  </si>
  <si>
    <t>PRIMÁR OSTĚNÍ ŠTOLY ZE ŽELBET VČETNĚ VÝZTUŽE DO C25/30</t>
  </si>
  <si>
    <t>PRIMÁRNÍ OSTĚNÍ ŠTOLY ZE STŘÍKANÉHO BETONU DO C16/20</t>
  </si>
  <si>
    <t>PRIMÁRNÍ OSTĚNÍ ŠTOLY ZE STŘÍKANÉHO BETONU DO C25/30</t>
  </si>
  <si>
    <t>PRIMÁR OSTĚNÍ ŠTOLY ZE STŘÍK BET DO C16/20 TL DO 50MM</t>
  </si>
  <si>
    <t>PRIMÁR OSTĚNÍ ŠTOLY ZE STŘÍK BET DO C25/30 TL DO 50MM</t>
  </si>
  <si>
    <t>PRIMÁR OSTĚNÍ ŠTOLY ZE STŘÍK BET DO C16/20 TL DO 100MM</t>
  </si>
  <si>
    <t>PRIMÁR OSTĚNÍ ŠTOLY ZE STŘÍK BET DO C25/30 TL DO 100MM</t>
  </si>
  <si>
    <t>PRIMÁR OSTĚNÍ ŠTOLY ZE STŘÍK BET DO C16/20 TL DO 150MM</t>
  </si>
  <si>
    <t>PRIMÁR OSTĚNÍ ŠTOLY ZE STŘÍK BET DO C25/30 TL DO 150MM</t>
  </si>
  <si>
    <t>PRIMÁR OSTĚNÍ ŠTOLY ZE STŘÍK BET DO C16/20 TL DO 200MM</t>
  </si>
  <si>
    <t>PRIMÁR OSTĚNÍ ŠTOLY ZE STŘÍK BET DO C25/30 TL DO 200MM</t>
  </si>
  <si>
    <t>PRIMÁR OSTĚNÍ ŠTOLY ZE STŘÍK BET DO C16/20 TL DO 250MM</t>
  </si>
  <si>
    <t>PRIMÁR OSTĚNÍ ŠTOLY ZE STŘÍK BET DO C25/30 TL DO 250MM</t>
  </si>
  <si>
    <t>PRIMÁR OSTĚNÍ ŠTOLY ZE STŘÍK BET DO C16/20 TL DO 300MM</t>
  </si>
  <si>
    <t>PRIMÁR OSTĚNÍ ŠTOLY ZE STŘÍK BET DO C25/30 TL DO 300MM</t>
  </si>
  <si>
    <t>PŘÍPL ZA DALŠ 50MM TL PRIM OST ŠTOLY ZE SB DO C16/20</t>
  </si>
  <si>
    <t>PŘÍPL ZA DALŠ 50MM TL PRIM OST ŠTOLY ZE SB DO C25/30</t>
  </si>
  <si>
    <t>PRIM OST ŠTOLY ZE STŘ BET S OCEL VLÁKNY DO C16/20</t>
  </si>
  <si>
    <t>PRIM OST ŠTOLY ZE STŘ BET S OCEL VLÁKNY DO C25/30</t>
  </si>
  <si>
    <t>PRIM OST ŠTOLY ZE SB S OCEL VLÁK DO C16/20 TL DO 50MM</t>
  </si>
  <si>
    <t>PRIM OST ŠTOLY ZE SB S OCEL VLÁK DO C25/30 TL DO 50MM</t>
  </si>
  <si>
    <t>PRIM OST ŠTOLY ZE SB S OCEL VLÁK DO C16/20 TL DO 100MM</t>
  </si>
  <si>
    <t>PRIM OST ŠTOLY ZE SB S OCEL VLÁK DO C25/30 TL DO 100MM</t>
  </si>
  <si>
    <t>PRIM OST ŠTOLY ZE SB S OCEL VLÁK DO C16/20 TL DO 150MM</t>
  </si>
  <si>
    <t>PRIM OST ŠTOLY ZE SB S OCEL VLÁK DO C25/30 TL DO 150MM</t>
  </si>
  <si>
    <t>PRIM OST ŠTOLY ZE SB S OCEL VLÁK DO C16/20 TL DO 200MM</t>
  </si>
  <si>
    <t>PRIM OST ŠTOLY ZE SB S OCEL VLÁK DO C25/30 TL DO 200MM</t>
  </si>
  <si>
    <t>PRIM OST ŠTOLY ZE SB S OCEL VLÁK DO C16/20 TL DO 250MM</t>
  </si>
  <si>
    <t>PRIM OST ŠTOLY ZE SB S OCEL VLÁK DO C25/30 TL DO 250MM</t>
  </si>
  <si>
    <t>PRIM OST ŠTOLY ZE SB S OCEL VLÁK DO C16/20 TL DO 300MM</t>
  </si>
  <si>
    <t>PRIM OST ŠTOLY ZE SB S OCEL VLÁK DO C25/30 TL DO 300MM</t>
  </si>
  <si>
    <t>PRIM OST ŠTOLY ZE STŘ BET S UMĚLOHM VLÁKNY DO C16/20</t>
  </si>
  <si>
    <t>PRIM OST ŠTOLY ZE STŘ BET S UMĚLOHM VLÁKNY DO C25/30</t>
  </si>
  <si>
    <t>PRIM OST ŠTOLY ZE SB S UMĚL VLÁK DO C16/20 TL DO 50MM</t>
  </si>
  <si>
    <t>PRIM OST ŠTOLY ZE SB S UMĚL VLÁK DO C25/30 TL DO 50MM</t>
  </si>
  <si>
    <t>PRIM OST ŠTOLY ZE SB S UMĚL VLÁK DO C16/20 TL DO 100MM</t>
  </si>
  <si>
    <t>PRIM OST ŠTOLY ZE SB S UMĚL VLÁK DO C25/30 TL DO 100MM</t>
  </si>
  <si>
    <t>PRIM OST ŠTOLY ZE SB S UMĚL VLÁK DO C16/20 TL DO 150MM</t>
  </si>
  <si>
    <t>PRIM OST ŠTOLY ZE SB S UMĚL VLÁK DO C25/30 TL DO 150MM</t>
  </si>
  <si>
    <t>PRIM OST ŠTOLY ZE SB S UMĚL VLÁK DO C16/20 TL DO 200MM</t>
  </si>
  <si>
    <t>PRIM OST ŠTOLY ZE SB S UMĚL VLÁK DO C25/30 TL DO 200MM</t>
  </si>
  <si>
    <t>PRIM OST ŠTOLY ZE SB S UMĚL VLÁK DO C16/20 TL DO 250MM</t>
  </si>
  <si>
    <t>PRIM OST ŠTOLY ZE SB S UMĚL VLÁK DO C25/30 TL DO 250MM</t>
  </si>
  <si>
    <t>PRIM OST ŠTOLY ZE SB S UMĚL VLÁK DO C16/20 TL DO 300MM</t>
  </si>
  <si>
    <t>PRIM OST ŠTOLY ZE SB S UMĚL VLÁK DO C25/30 TL DO 300MM</t>
  </si>
  <si>
    <t>PRIMÁRNÍ OSTĚNÍ TUNELU Z PROST BET DO C16/20</t>
  </si>
  <si>
    <t>PRIMÁRNÍ OSTĚNÍ TUNELU Z PROST BET DO C25/30</t>
  </si>
  <si>
    <t>PRIMÁRNÍ OSTĚNÍ TUNELU ZE ŽELEZOBET DO C16/20</t>
  </si>
  <si>
    <t>PRIMÁRNÍ OSTĚNÍ TUNELU ZE ŽELEZOBET DO C25/30</t>
  </si>
  <si>
    <t>PRIM OSTĚNÍ TUNELU ZE ŽELBET VČETNĚ VÝZTUŽE DO C25/30</t>
  </si>
  <si>
    <t>PRIM OSTĚNÍ TUNELU ZE STŘÍKANÉHO BETONU DO C16/20</t>
  </si>
  <si>
    <t>PRIM OSTĚNÍ TUNELU ZE STŘÍKANÉHO BETONU DO C25/30</t>
  </si>
  <si>
    <t>PRIM OSTĚNÍ TUNELU ZE STŘÍK BET DO C16/20 TL DO 50MM</t>
  </si>
  <si>
    <t>PRIM OSTĚNÍ TUNELU ZE STŘÍK BET DO C25/30 TL DO 50MM</t>
  </si>
  <si>
    <t>PRIM OSTĚNÍ TUNELU ZE STŘÍK BET DO C16/20 TL DO 100MM</t>
  </si>
  <si>
    <t>PRIM OSTĚNÍ TUNELU ZE STŘÍK BET DO C25/30 TL DO 100MM</t>
  </si>
  <si>
    <t>PRIM OSTĚNÍ TUNELU ZE STŘÍK BET DO C16/20 TL DO 150MM</t>
  </si>
  <si>
    <t>PRIM OSTĚNÍ TUNELU ZE STŘÍK BET DO C25/30 TL DO 150MM</t>
  </si>
  <si>
    <t>PRIM OSTĚNÍ TUNELU ZE STŘÍK BET DO C16/20 TL DO 200MM</t>
  </si>
  <si>
    <t>PRIM OSTĚNÍ TUNELU ZE STŘÍK BET DO C25/30 TL DO 200MM</t>
  </si>
  <si>
    <t>PRIM OSTĚNÍ TUNELU ZE STŘÍK BET DO C16/20 TL DO 250MM</t>
  </si>
  <si>
    <t>PRIM OSTĚNÍ TUNELU ZE STŘÍK BET DO C25/30 TL DO 250MM</t>
  </si>
  <si>
    <t>PRIM OSTĚNÍ TUNELU ZE STŘÍK BET DO C16/20 TL DO 300MM</t>
  </si>
  <si>
    <t>PRIM OSTĚNÍ TUNELU ZE STŘÍK BET DO C25/30 TL DO 300MM</t>
  </si>
  <si>
    <t>PŘÍPL ZA DALŠ 50MM TL PRIM OSTĚNÍ TUN ZE SB DO C16/20</t>
  </si>
  <si>
    <t>PŘÍPL ZA DALŠ 50MM TL PRIM OSTĚNÍ TUN ZE SB DO C25/30</t>
  </si>
  <si>
    <t>PRIM OST TUNELU ZE STŘ BET S OCEL VLÁKNY DO C16/20</t>
  </si>
  <si>
    <t>PRIM OST TUNELU ZE STŘ BET S OCEL VLÁKNY DO C25/30</t>
  </si>
  <si>
    <t>PRIM OST TUNELU ZE SB S OC VLÁK DO C16/20 TL DO 50MM</t>
  </si>
  <si>
    <t>PRIM OST TUNELU ZE SB S OC VLÁK DO C25/30 TL DO 50MM</t>
  </si>
  <si>
    <t>PRIM OST TUNELU ZE SB S OC VLÁK DO C16/20 TL DO 100MM</t>
  </si>
  <si>
    <t>PRIM OST TUNELU ZE SB S OC VLÁK DO C25/30 TL DO 100MM</t>
  </si>
  <si>
    <t>PRIM OST TUNELU ZE SB S OC VLÁK DO C16/20 TL DO 150MM</t>
  </si>
  <si>
    <t>PRIM OST TUNELU ZE SB S OC VLÁK DO C25/30 TL DO 150MM</t>
  </si>
  <si>
    <t>PRIM OST TUNELU ZE SB S OC VLÁK DO C16/20 TL DO 200MM</t>
  </si>
  <si>
    <t>PRIM OST TUNELU ZE SB S OC VLÁK DO C25/30 TL DO 200MM</t>
  </si>
  <si>
    <t>PRIM OST TUNELU ZE SB S OC VLÁK DO C16/20 TL DO 250MM</t>
  </si>
  <si>
    <t>PRIM OST TUNELU ZE SB S OC VLÁK DO C25/30 TL DO 250MM</t>
  </si>
  <si>
    <t>PRIM OST TUNELU ZE SB S OC VLÁK DO C16/20 TL DO 300MM</t>
  </si>
  <si>
    <t>PRIM OST TUNELU ZE SB S OC VLÁK DO C25/30 TL DO 300MM</t>
  </si>
  <si>
    <t>PRIM OST TUNELU ZE STŘ BET S UMĚLOHM VLÁKNY DO C16/20</t>
  </si>
  <si>
    <t>PRIM OST TUNELU ZE STŘ BET S UMĚLOHM VLÁKNY DO C25/30</t>
  </si>
  <si>
    <t>PRIM OST TUNELU ZE SB S UMĚL VLÁK DO C16/20 TL DO 50MM</t>
  </si>
  <si>
    <t>PRIM OST TUNELU ZE SB S UMĚL VLÁK DO C25/30 TL DO 50MM</t>
  </si>
  <si>
    <t>PRIM OST TUNEL ZE SB S UMĚL VLÁK DO C16/20 TL DO 100MM</t>
  </si>
  <si>
    <t>PRIM OST TUNEL ZE SB S UMĚL VLÁK DO C25/30 TL DO 100MM</t>
  </si>
  <si>
    <t>PRIM OST TUNEL ZE SB S UMĚL VLÁK DO C16/20 TL DO 150MM</t>
  </si>
  <si>
    <t>PRIM OST TUNEL ZE SB S UMĚL VLÁK DO C25/30 TL DO 150MM</t>
  </si>
  <si>
    <t>PRIM OST TUNEL ZE SB S UMĚL VLÁK DO C16/20 TL DO 200MM</t>
  </si>
  <si>
    <t>PRIM OST TUNEL ZE SB S UMĚL VLÁK DO C25/30 TL DO 200MM</t>
  </si>
  <si>
    <t>PRIM OST TUNEL ZE SB S UMĚL VLÁK DO C16/20 TL DO 250MM</t>
  </si>
  <si>
    <t>PRIM OST TUNEL ZE SB S UMĚL VLÁK DO C25/30 TL DO 250MM</t>
  </si>
  <si>
    <t>PRIM OST TUNEL ZE SB S UMĚL VLÁK DO C16/20 TL DO 300MM</t>
  </si>
  <si>
    <t>PRIM OST TUNEL ZE SB S UMĚL VLÁK DO C25/30 TL DO 300MM</t>
  </si>
  <si>
    <t>PRIMÁRNÍ OSTĚNÍ DNA TUNELU Z PROST BET DO C16/20</t>
  </si>
  <si>
    <t>PRIMÁRNÍ OSTĚNÍ DNA TUNELU Z PROST BET DO C25/30</t>
  </si>
  <si>
    <t>PRIMÁRNÍ OSTĚNÍ DNA TUNELU ZE ŽELEZOBET DO C16/20</t>
  </si>
  <si>
    <t>PRIMÁRNÍ OSTĚNÍ DNA TUNELU ZE ŽELEZOBET DO C25/30</t>
  </si>
  <si>
    <t>PRIM OST DNA TUNELU ZE ŽELBET VČETNĚ VÝZTUŽE DO C16/20</t>
  </si>
  <si>
    <t>PRIM OST DNA TUNELU ZE ŽELBET VČETNĚ VÝZTUŽE DO C25/30</t>
  </si>
  <si>
    <t>PRIM OST DNA TUNELU ZE STŘÍKANÉHO BETONU DO C16/20</t>
  </si>
  <si>
    <t>PRIM OST DNA TUNELU ZE STŘÍKANÉHO BETONU DO C25/30</t>
  </si>
  <si>
    <t>PRIM OST DNA TUNELU ZE STŘÍK BET DO C16/20 TL DO 50MM</t>
  </si>
  <si>
    <t>PRIM OST DNA TUNELU ZE STŘÍK BET DO C25/30 TL DO 50MM</t>
  </si>
  <si>
    <t>PRIM OST DNA TUNELU ZE STŘÍK BET DO C16/20 TL DO 100MM</t>
  </si>
  <si>
    <t>PRIM OST DNA TUNELU ZE STŘÍK BET DO C25/30 TL DO 100MM</t>
  </si>
  <si>
    <t>PRIM OST DNA TUNELU ZE STŘÍK BET DO C16/20 TL DO 150MM</t>
  </si>
  <si>
    <t>PRIM OST DNA TUNELU ZE STŘÍK BET DO C25/30 TL DO 150MM</t>
  </si>
  <si>
    <t>PRIM OST DNA TUNELU ZE STŘÍK BET DO C16/20 TL DO 200MM</t>
  </si>
  <si>
    <t>PRIM OST DNA TUNELU ZE STŘÍK BET DO C25/30 TL DO 200MM</t>
  </si>
  <si>
    <t>PRIM OST DNA TUNELU ZE STŘÍK BET DO C16/20 TL DO 250MM</t>
  </si>
  <si>
    <t>PRIM OST DNA TUNELU ZE STŘÍK BET DO C25/30 TL DO 250MM</t>
  </si>
  <si>
    <t>PRIM OST DNA TUNELU ZE STŘÍK BET DO C16/20 TL DO 300MM</t>
  </si>
  <si>
    <t>PRIM OST DNA TUNELU ZE STŘÍK BET DO C25/30 TL DO 300MM</t>
  </si>
  <si>
    <t>PRIM OST DNA TUN ZE STŘ BET S OCEL VLÁKNY DO C16/20</t>
  </si>
  <si>
    <t>PRIM OST DNA TUN ZE STŘ BET S OCEL VLÁKNY DO C25/30</t>
  </si>
  <si>
    <t>PRIM OST DNA TUN ZE SB S OCEL VL DO C16/20 TL DO 50MM</t>
  </si>
  <si>
    <t>PRIM OST DNA TUN ZE SB S OCEL VL DO C25/30 TL DO 50MM</t>
  </si>
  <si>
    <t>PRIM OST DNA TUN ZE SB S OCEL VL DO C25/30 TL DO 100MM</t>
  </si>
  <si>
    <t>PRIM OST DNA TUN ZE SB S OCEL VL DO C16/20 TL DO 150MM</t>
  </si>
  <si>
    <t>PRIM OST DNA TUN ZE SB S OCEL VL DO C25/30 TL DO 150MM</t>
  </si>
  <si>
    <t>PRIM OST DNA TUN ZE SB S OCEL VL DO C16/20 TL DO 200MM</t>
  </si>
  <si>
    <t>PRIM OST DNA TUN ZE SB S OCEL VL DO C25/30 TL DO 200MM</t>
  </si>
  <si>
    <t>PRIM OST DNA TUN ZE SB S OCEL VL DO C16/20 TL DO 250MM</t>
  </si>
  <si>
    <t>PRIM OST DNA TUN ZE SB S OCEL VL DO C25/30 TL DO 250MM</t>
  </si>
  <si>
    <t>PRIM OST DNA TUN ZE SB S OCEL VL DO C16/20 TL DO 300MM</t>
  </si>
  <si>
    <t>PRIM OST DNA TUN ZE SB S OCEL VL DO C25/30 TL DO 300MM</t>
  </si>
  <si>
    <t>PRIM OST DNA TUN ZE STŘ BET S UMĚLOHM VLÁKNY DO C16/20</t>
  </si>
  <si>
    <t>PRIM OST DNA TUN ZE STŘ BET S UMĚLOHM VLÁKNY DO C25/30</t>
  </si>
  <si>
    <t>PRIM OST DNA TUN ZE SB S UMĚL VL DO C16/20 TL DO 50MM</t>
  </si>
  <si>
    <t>PRIM OST DNA TUN ZE SB S UMĚL VL DO C25/30 TL DO 50MM</t>
  </si>
  <si>
    <t>PRIM OST DNA TUN ZE SB S UMĚL VL DO C16/20 TL DO 100MM</t>
  </si>
  <si>
    <t>PRIM OST DNA TUN ZE SB S UMĚL VL DO C25/30 TL DO 100MM</t>
  </si>
  <si>
    <t>PRIM OST DNA TUN ZE SB S UMĚL VL DO C16/20 TL DO 150MM</t>
  </si>
  <si>
    <t>PRIM OST DNA TUN ZE SB S UMĚL VL DO C25/30 TL DO 150MM</t>
  </si>
  <si>
    <t>PRIM OST DNA TUN ZE SB S UMĚL VL DO C16/20 TL DO 200MM</t>
  </si>
  <si>
    <t>PRIM OST DNA TUN ZE SB S UMĚL VL DO C25/30 TL DO 200MM</t>
  </si>
  <si>
    <t>PRIM OST DNA TUN ZE SB S UMĚL VL DO C16/20 TL DO 250MM</t>
  </si>
  <si>
    <t>PRIM OST DNA TUN ZE SB S UMĚL VL DO C25/30 TL DO 250MM</t>
  </si>
  <si>
    <t>PRIM OST DNA TUN ZE SB S UMĚL VL DO C16/20 TL DO 300MM</t>
  </si>
  <si>
    <t>PRIM OST DNA TUN ZE SB S UMĚL VL DO C25/30 TL DO 300MM</t>
  </si>
  <si>
    <t>ČELBA ZE STŘÍKANÉHO BETONU DO C16/20</t>
  </si>
  <si>
    <t>ČELBA ZE STŘÍKANÉHO BETONU DO C20/25</t>
  </si>
  <si>
    <t>ČELBA ZE STŘÍK BETONU DO C16/20 TL DO 30MM</t>
  </si>
  <si>
    <t>ČELBA ZE STŘÍK BETONU DO C20/25 TL DO 30MM</t>
  </si>
  <si>
    <t>ČELBA ZE STŘÍK BETONU DO C16/20 TL DO 50MM</t>
  </si>
  <si>
    <t>ČELBA ZE STŘÍK BETONU DO C20/25 TL DO 50MM</t>
  </si>
  <si>
    <t>ČELBA ZE STŘÍK BETONU DO C16/20 TL DO 100MM</t>
  </si>
  <si>
    <t>ČELBA ZE STŘÍK BETONU DO C20/25 TL DO 100MM</t>
  </si>
  <si>
    <t>ČELBA ZE STŘÍK BETONU DO C16/20 TL DO 150MM</t>
  </si>
  <si>
    <t>ČELBA ZE STŘÍK BETONU DO C20/25 TL DO 150MM</t>
  </si>
  <si>
    <t>ČELBA ZE STŘÍK BETONU S OCEL VLÁKNY DO C16/20</t>
  </si>
  <si>
    <t>ČELBA ZE STŘÍK BETONU S OCEL VLÁKNY DO C25/30</t>
  </si>
  <si>
    <t>ČELBA ZE STŘÍK BETONU S OCEL VLÁKNY DO C20/25</t>
  </si>
  <si>
    <t>ČELBA ZE STŘÍK BET S OCEL VLÁKNY DO C16/20 TL DO 30MM</t>
  </si>
  <si>
    <t>ČELBA ZE STŘÍK BET S OCEL VLÁKNY DO C25/30 TL DO 30MM</t>
  </si>
  <si>
    <t>ČELBA ZE STŘÍK BET S OCEL VLÁKNY DO C20/25 TL DO 30MM</t>
  </si>
  <si>
    <t>ČELBA ZE STŘÍK BET S OCEL VLÁKNY DO C16/20 TL DO 50MM</t>
  </si>
  <si>
    <t>ČELBA ZE STŘÍK BET S OCEL VLÁKNY DO C25/30 TL DO 50MM</t>
  </si>
  <si>
    <t>ČELBA ZE STŘÍK BET S OCEL VLÁKNY DO C20/25 TL DO 50MM</t>
  </si>
  <si>
    <t>ČELBA ZE STŘÍK BET S OCEL VLÁKNY DO C16/20 TL DO 100MM</t>
  </si>
  <si>
    <t>ČELBA ZE STŘÍK BET S OCEL VLÁKNY DO C25/30 TL DO 100MM</t>
  </si>
  <si>
    <t>ČELBA ZE STŘÍK BET S OCEL VLÁKNY DO C20/25 TL DO 100MM</t>
  </si>
  <si>
    <t>ČELBA ZE STŘÍK BET S OCEL VLÁKNY DO C16/20 TL DO 150MM</t>
  </si>
  <si>
    <t>ČELBA ZE STŘÍK BET S OCEL VLÁKNY DO C25/30 TL DO 150MM</t>
  </si>
  <si>
    <t>ČELBA ZE STŘÍK BET S OCEL VLÁKNY DO C0/25 TL DO 150MM</t>
  </si>
  <si>
    <t>ČELBA ZE STŘÍK BET S OCEL VLÁKNY DO C16/20 TL DO 200MM</t>
  </si>
  <si>
    <t>ČELBA ZE STŘÍK BET S OCEL VLÁKNY DO C25/30 TL DO 200MM</t>
  </si>
  <si>
    <t>ČELBA ZE STŘÍK BET S OCEL VLÁKNY DO C20/25 TL DO 200MM</t>
  </si>
  <si>
    <t>ČELBA ZE STŘÍK BETONU S UMĚLOHM VLÁKNY DO C16/20</t>
  </si>
  <si>
    <t>ČELBA ZE STŘÍK BETONU S UMĚLOHM VLÁKNY DO C25/30</t>
  </si>
  <si>
    <t>ČELBA ZE STŘÍK BETONU S UMĚLOHM VLÁKNY DO C20/25</t>
  </si>
  <si>
    <t>ČELBA ZE STŘÍK BET S UMĚLOHM VLÁK DO C16/20 TL DO 30MM</t>
  </si>
  <si>
    <t>ČELBA ZE STŘÍK BET S UMĚLOHM VLÁK DO C25/30 TL DO 30MM</t>
  </si>
  <si>
    <t>ČELBA ZE STŘÍK BET S UMĚLOHM VLÁK DO C20/25 TL DO 30MM</t>
  </si>
  <si>
    <t>ČELBA ZE STŘÍK BET S UMĚLOHM VLÁK DO C16/20 TL DO 50MM</t>
  </si>
  <si>
    <t>ČELBA ZE STŘÍK BET S UMĚLOHM VLÁK DO C25/30 TL DO 50MM</t>
  </si>
  <si>
    <t>ČELBA ZE STŘÍK BET S UMĚLOHM VLÁK DO C20/25 TL DO 50MM</t>
  </si>
  <si>
    <t>ČELBA ZE STŘÍK BET S UMĚLOH VLÁK DO C16/20 TL DO 100MM</t>
  </si>
  <si>
    <t>ČELBA ZE STŘÍK BET S UMĚLOH VLÁK DO C25/30 TL DO 100MM</t>
  </si>
  <si>
    <t>ČELBA ZE STŘÍK BET S UMĚLOH VLÁK DO C20/25 TL DO 100MM</t>
  </si>
  <si>
    <t>ČELBA ZE STŘÍK BET S UMĚLOH VLÁK DO C16/20 TL DO 150MM</t>
  </si>
  <si>
    <t>ČELBA ZE STŘÍK BET S UMĚLOH VLÁK DO C25/30 TL DO 150MM</t>
  </si>
  <si>
    <t>ČELBA ZE STŘÍK BET S UMĚLOH VLÁK DO C20/25 TL DO 150MM</t>
  </si>
  <si>
    <t>ČELBA ZE STŘÍK BET S UMĚLOH VLÁK DO C16/20 TL DO 200MM</t>
  </si>
  <si>
    <t>ČELBA ZE STŘÍK BET S UMĚLOH VLÁK DO C25/30 TL DO 200MM</t>
  </si>
  <si>
    <t>ČELBA ZE STŘÍK BET S UMĚLOH VLÁK DO C20/25 TL DO 200MM</t>
  </si>
  <si>
    <t>DEFINITIVNÍ OSTĚNÍ ŠTOLY Z DÍLCŮ BETON DO C16/20</t>
  </si>
  <si>
    <t>DEFINITIVNÍ OSTĚNÍ ŠTOLY Z DÍLCŮ BETON DO C25/30</t>
  </si>
  <si>
    <t>DEFINITIVNÍ OSTĚNÍ ŠTOLY Z DÍLCŮ BETON DO C20/25</t>
  </si>
  <si>
    <t>DEFINITIVNÍ OSTĚNÍ ŠTOLY Z DÍLCŮ ŽELEZOBET DO C16/20</t>
  </si>
  <si>
    <t>DEFINITIVNÍ OSTĚNÍ ŠTOLY Z DÍLCŮ ŽELEZOBET DO C25/30</t>
  </si>
  <si>
    <t>DEFINITIVNÍ OSTĚNÍ ŠTOLY Z DÍLCŮ ŽELEZOBET DO C20/25</t>
  </si>
  <si>
    <t>DEFINITIVNÍ OSTĚNÍ ŠTOLY Z PROST BET DO C16/20</t>
  </si>
  <si>
    <t>DEFINITIVNÍ OSTĚNÍ ŠTOLY Z PROST BET DO C25/30</t>
  </si>
  <si>
    <t>DEFINITIVNÍ OSTĚNÍ ŠTOLY Z PROST BET DO C20/25</t>
  </si>
  <si>
    <t>DEFINITIVNÍ OSTĚNÍ ŠTOLY ZE ŽELEZOBET DO C16/20</t>
  </si>
  <si>
    <t>DEFINITIVNÍ OSTĚNÍ ŠTOLY ZE ŽELEZOBET DO C25/30</t>
  </si>
  <si>
    <t>DEFINITIVNÍ OSTĚNÍ ŠTOLY ZE ŽELEZOBET DO C20/25</t>
  </si>
  <si>
    <t>DEFINIT OSTĚNÍ ŠTOLY ZE ŽELBET VČET VÝZTUŽE DO C16/20</t>
  </si>
  <si>
    <t>DEFINIT OSTĚNÍ ŠTOLY ZE ŽELBET VČET VÝZTUŽE DO C25/30</t>
  </si>
  <si>
    <t>DEFINIT OSTĚNÍ ŠTOLY ZE ŽELBET VČET VÝZTUŽE DO C20/25</t>
  </si>
  <si>
    <t>DEFINIT OSTĚNÍ ŠTOLY ZE STŘÍKANÉHO BETONU DO C16/20</t>
  </si>
  <si>
    <t>DEFINIT OSTĚNÍ ŠTOLY ZE STŘÍKANÉHO BETONU DO C25/30</t>
  </si>
  <si>
    <t>DEFINIT OSTĚNÍ ŠTOLY ZE STŘÍKANÉHO BETONU DO C20/25</t>
  </si>
  <si>
    <t>DEFIN OSTĚNÍ ŠTOLY ZE STŘÍK BET DO C16/20 TL DO 50MM</t>
  </si>
  <si>
    <t>DEFIN OSTĚNÍ ŠTOLY ZE STŘÍK BET DO C25/30 TL DO 50MM</t>
  </si>
  <si>
    <t>DEFIN OSTĚNÍ ŠTOLY ZE STŘÍK BET DO C20/25 TL DO 50MM</t>
  </si>
  <si>
    <t>DEFIN OSTĚNÍ ŠTOLY ZE STŘÍK BET DO C16/20 TL DO 100MM</t>
  </si>
  <si>
    <t>DEFIN OSTĚNÍ ŠTOLY ZE STŘÍK BET DO C25/30 TL DO 100MM</t>
  </si>
  <si>
    <t>DEFIN OSTĚNÍ ŠTOLY ZE STŘÍK BET DO C20/25 TL DO 100MM</t>
  </si>
  <si>
    <t>DEFIN OSTĚNÍ ŠTOLY ZE STŘÍK BET DO C16/20 TL DO 150MM</t>
  </si>
  <si>
    <t>DEFIN OSTĚNÍ ŠTOLY ZE STŘÍK BET DO C25/30 TL DO 150MM</t>
  </si>
  <si>
    <t>DEFIN OSTĚNÍ ŠTOLY ZE STŘÍK BET DO C20/25 TL DO 150MM</t>
  </si>
  <si>
    <t>DEFIN OSTĚNÍ ŠTOLY ZE STŘÍK BET DO C16/20 TL DO 200MM</t>
  </si>
  <si>
    <t>DEFIN OSTĚNÍ ŠTOLY ZE STŘÍK BET DO C25/30 TL DO 200MM</t>
  </si>
  <si>
    <t>DEFIN OSTĚNÍ ŠTOLY ZE STŘÍK BET DO C20/25 TL DO 200MM</t>
  </si>
  <si>
    <t>DEFIN OSTĚNÍ ŠTOLY ZE STŘÍK BET DO C16/20 TL DO 250MM</t>
  </si>
  <si>
    <t>DEFIN OSTĚNÍ ŠTOLY ZE STŘÍK BET DO C25/30 TL DO 250MM</t>
  </si>
  <si>
    <t>DEFIN OSTĚNÍ ŠTOLY ZE STŘÍK BET DO C20/25 TL DO 250MM</t>
  </si>
  <si>
    <t>DEFIN OSTĚNÍ ŠTOLY ZE STŘÍK BET DO C16/20 TL DO 300MM</t>
  </si>
  <si>
    <t>DEFIN OSTĚNÍ ŠTOLY ZE STŘÍK BET DO C25/30 TL DO 300MM</t>
  </si>
  <si>
    <t>DEFIN OSTĚNÍ ŠTOLY ZE STŘÍK BET DO C20/25 TL DO 300MM</t>
  </si>
  <si>
    <t>PŘÍP ZA DAL 50MM TL DEF OST ŠTOLY ZE STŘ BET DO C16/20</t>
  </si>
  <si>
    <t>PŘÍP ZA DAL 50MM TL DEF OST ŠTOLY ZE STŘ BET DO C25/30</t>
  </si>
  <si>
    <t>DEF OSTĚNÍ ŠTOLY ZE STŘ BET S OCEL VLÁKNY DO C16/20</t>
  </si>
  <si>
    <t>DEF OSTĚNÍ ŠTOLY ZE STŘ BET S OCEL VLÁKNY DO C25/30</t>
  </si>
  <si>
    <t>DEF OSTĚNÍ ŠTOLY ZE STŘ BET S OCEL VLÁKNY DO C20/25</t>
  </si>
  <si>
    <t>DEF OST ŠTOLY ZE SB S OCEL VLÁKNY DO C16/20 TL DO 50MM</t>
  </si>
  <si>
    <t>DEF OST ŠTOLY ZE SB S OCEL VLÁKNY DO C25/30 TL DO 50MM</t>
  </si>
  <si>
    <t>DEF OST ŠTOLY ZE SB S OCEL VLÁKNY DO C20/25 TL DO 50MM</t>
  </si>
  <si>
    <t>DEF OST ŠTOLY ZE SB S OCEL VLÁK DO C16/20 TL DO 100MM</t>
  </si>
  <si>
    <t>DEF OST ŠTOLY ZE SB S OCEL VLÁK DO C25/30 TL DO 100MM</t>
  </si>
  <si>
    <t>DEF OST ŠTOLY ZE SB S OCEL VLÁK DO C20/25 TL DO 100MM</t>
  </si>
  <si>
    <t>DEF OST ŠTOLY ZE SB S OCEL VLÁK DO C16/20 TL DO 150MM</t>
  </si>
  <si>
    <t>DEF OST ŠTOLY ZE SB S OCEL VLÁK DO C20/25 TL DO 150MM</t>
  </si>
  <si>
    <t>DEF OST ŠTOLY ZE SB S OCEL VLÁK DO C16/20 TL DO 200MM</t>
  </si>
  <si>
    <t>DEF OST ŠTOLY ZE SB S OCEL VLÁK DO C25/30 TL DO 200MM</t>
  </si>
  <si>
    <t>DEF OST ŠTOLY ZE SB S OCEL VLÁK DO C20/25 TL DO 200MM</t>
  </si>
  <si>
    <t>DEF OST ŠTOLY ZE SB S OCEL VLÁK DO C16/20 TL DO 250MM</t>
  </si>
  <si>
    <t>DEF OST ŠTOLY ZE SB S OCEL VLÁK DO C25/30 TL DO 250MM</t>
  </si>
  <si>
    <t>DEF OST ŠTOLY ZE SB S OCEL VLÁK DO C20/25 TL DO 250MM</t>
  </si>
  <si>
    <t>DEF OST ŠTOLY ZE SB S OCEL VLÁK DO C16/20 TL DO 300MM</t>
  </si>
  <si>
    <t>DEF OST ŠTOLY ZE SB S OCEL VLÁK DO C25/30 TL DO 300MM</t>
  </si>
  <si>
    <t>DEF OST ŠTOLY ZE SB S OCEL VLÁK DO C20/25 TL DO 300MM</t>
  </si>
  <si>
    <t>DEF OSTĚNÍ ŠTOLY ZE STŘ BET S UMĚLOHM VLÁKNY DO C16/20</t>
  </si>
  <si>
    <t>DEF OSTĚNÍ ŠTOLY ZE STŘ BET S UMĚLOHM VLÁKNY DO C25/30</t>
  </si>
  <si>
    <t>DEF OSTĚNÍ ŠTOLY ZE STŘ BET S UMĚLOHM VLÁKNY DO C20/25</t>
  </si>
  <si>
    <t>DEF OST ŠTOLY ZE SB S UMĚL VLÁK DO C16/20 TL DO 50MM</t>
  </si>
  <si>
    <t>DEF OST ŠTOLY ZE SB S UMĚL VLÁK DO C20/25 TL DO 50MM</t>
  </si>
  <si>
    <t>DEF OST ŠTOLY ZE SB S UMĚL VLÁK DO C16/20 TL DO 100MM</t>
  </si>
  <si>
    <t>DEF OST ŠTOLY ZE SB S UMĚL VLÁK DO C25/30 TL DO 100MM</t>
  </si>
  <si>
    <t>DEF OST ŠTOLY ZE SB S UMĚL VLÁK DO C20/25 TL DO 100MM</t>
  </si>
  <si>
    <t>DEF OST ŠTOLY ZE SB S UMĚL VLÁK DO C16/20 TL DO 150MM</t>
  </si>
  <si>
    <t>DEF OST ŠTOLY ZE SB S UMĚL VLÁK DO C25/30 TL DO 150MM</t>
  </si>
  <si>
    <t>DEF OST ŠTOLY ZE SB S UMĚL VLÁK DO C20/25 TL DO 150MM</t>
  </si>
  <si>
    <t>DEF OST ŠTOLY ZE SB S UMĚL VLÁK DO C16/20 TL DO 200MM</t>
  </si>
  <si>
    <t>DEF OST ŠTOLY ZE SB S UMĚL VLÁK DO C25/30 TL DO 200MM</t>
  </si>
  <si>
    <t>DEF OST ŠTOLY ZE SB S UMĚL VLÁK DO C20/25 TL DO 200MM</t>
  </si>
  <si>
    <t>DEF OST ŠTOLY ZE SB S UMĚL VLÁK DO C16/20 TL DO 250MM</t>
  </si>
  <si>
    <t>DEF OST ŠTOLY ZE SB S UMĚL VLÁK DO C25/30 TL DO 250MM</t>
  </si>
  <si>
    <t>DEF OST ŠTOLY ZE SB S UMĚL VLÁK DO C20/25 TL DO 250MM</t>
  </si>
  <si>
    <t>DEF OST ŠTOLY ZE SB S UMĚL VLÁK DO C16/20 TL DO 300MM</t>
  </si>
  <si>
    <t>DEF OST ŠTOLY ZE SB S UMĚL VLÁK DO C25/30 TL DO 300MM</t>
  </si>
  <si>
    <t>DEF OST ŠTOLY ZE SB S UMĚL VLÁK DO C20/25 TL DO 300MM</t>
  </si>
  <si>
    <t>DEFINITIVNÍ OSTĚNÍ TUNELU Z DÍLCŮ BETON DO C16/20</t>
  </si>
  <si>
    <t>DEFINITIVNÍ OSTĚNÍ TUNELU Z DÍLCŮ BETON DO C25/30</t>
  </si>
  <si>
    <t>DEFINITIVNÍ OSTĚNÍ TUNELU Z DÍLCŮ BETON DO C30/37</t>
  </si>
  <si>
    <t>DEFINITIVNÍ OSTĚNÍ TUNELU Z DÍLCŮ BETON DO C20/25</t>
  </si>
  <si>
    <t>DEFINITIVNÍ OSTĚNÍ TUNELU Z DÍLCŮ ŽELEZOBET DO C16/20</t>
  </si>
  <si>
    <t>DEFINITIVNÍ OSTĚNÍ TUNELU Z DÍLCŮ ŽELEZOBET DO C25/30</t>
  </si>
  <si>
    <t>DEFINITIVNÍ OSTĚNÍ TUNELU Z DÍLCŮ ŽELEZOBET DO C30/37</t>
  </si>
  <si>
    <t>DEFINITIVNÍ OSTĚNÍ TUNELU Z DÍLCŮ ŽELEZOBET DO C20/25</t>
  </si>
  <si>
    <t>DEFINITIVNÍ OSTĚNÍ TUNELU Z PROST BET DO C16/20</t>
  </si>
  <si>
    <t>DEFINITIVNÍ OSTĚNÍ TUNELU Z PROST BET DO C25/30</t>
  </si>
  <si>
    <t>DEFINITIVNÍ OSTĚNÍ TUNELU Z PROST BET DO C20/25</t>
  </si>
  <si>
    <t>DEFINITIVNÍ OSTĚNÍ TUNELU ZE ŽELEZOBET DO C16/20</t>
  </si>
  <si>
    <t>DEFINITIVNÍ OSTĚNÍ TUNELU ZE ŽELEZOBET DO C25/30</t>
  </si>
  <si>
    <t>DEFINITIVNÍ OSTĚNÍ TUNELU ZE ŽELEZOBET DO C20/25</t>
  </si>
  <si>
    <t>DEFIN OSTĚNÍ TUNELU ZE ŽELBET VČETNĚ VÝZTUŽE DO C16/20</t>
  </si>
  <si>
    <t>DEFIN OSTĚNÍ TUNELU ZE ŽELBET VČETNĚ VÝZTUŽE DO C25/30</t>
  </si>
  <si>
    <t>DEFIN OSTĚNÍ TUNELU ZE STŘÍKANÉHO BETONU DO C16/20</t>
  </si>
  <si>
    <t>DEFIN OSTĚNÍ TUNELU ZE STŘÍKANÉHO BETONU DO C25/30</t>
  </si>
  <si>
    <t>DEFIN OST TUNELU ZE STŘÍK BETONU DO C16/20 TL DO 50MM</t>
  </si>
  <si>
    <t>DEFIN OST TUNELU ZE STŘÍK BETONU DO C25/30 TL DO 50MM</t>
  </si>
  <si>
    <t>DEFIN OST TUNELU ZE STŘÍK BETONU DO C20/25 TL DO 50MM</t>
  </si>
  <si>
    <t>DEFIN OST TUNELU ZE STŘÍK BETONU DO C16/20 TL DO 100MM</t>
  </si>
  <si>
    <t>DEFIN OST TUNELU ZE STŘÍK BETONU DO C25/30 TL DO 100MM</t>
  </si>
  <si>
    <t>DEFIN OST TUNELU ZE STŘÍK BETONU DO C20/25 TL DO 100MM</t>
  </si>
  <si>
    <t>DEFIN OST TUNELU ZE STŘÍK BETONU DO C16/20 TL DO 150MM</t>
  </si>
  <si>
    <t>DEFIN OST TUNELU ZE STŘÍK BETONU DO C25/30 TL DO 150MM</t>
  </si>
  <si>
    <t>DEFIN OST TUNELU ZE STŘÍK BETONU DO C20/25 TL DO 150MM</t>
  </si>
  <si>
    <t>DEFIN OST TUNELU ZE STŘÍK BETONU DO C16/20 TL DO 200MM</t>
  </si>
  <si>
    <t>DEFIN OST TUNELU ZE STŘÍK BETONU DO C25/30 TL DO 200MM</t>
  </si>
  <si>
    <t>DEFIN OST TUNELU ZE STŘÍK BETONU DO C20/25 TL DO 200MM</t>
  </si>
  <si>
    <t>DEFIN OST TUNELU ZE STŘÍK BETONU DO C16/20 TL DO 250MM</t>
  </si>
  <si>
    <t>DEFIN OST TUNELU ZE STŘÍK BETONU DO C25/30 TL DO 250MM</t>
  </si>
  <si>
    <t>DEFIN OST TUNELU ZE STŘÍK BETONU DO C20/25 TL DO 250MM</t>
  </si>
  <si>
    <t>DEFIN OST TUNELU ZE STŘÍK BETONU DO C16/20 TL DO 300MM</t>
  </si>
  <si>
    <t>DEFIN OST TUNELU ZE STŘÍK BETONU DO C25/30 TL DO 300MM</t>
  </si>
  <si>
    <t>DEFIN OST TUNELU ZE STŘÍK BETONU DO C20/25 TL DO 300MM</t>
  </si>
  <si>
    <t>PŘÍP ZA DAL 50MM TL DEF OST TUNEL ZE STŘ BET DO C16/20</t>
  </si>
  <si>
    <t>PŘÍP ZA DAL 50MM TL DEF OST TUNEL ZE STŘ BET DO C25/30</t>
  </si>
  <si>
    <t>DEF OSTĚNÍ TUNELU ZE STŘ BET S OCEL VLÁKNY DO C16/20</t>
  </si>
  <si>
    <t>DEF OSTĚNÍ TUNELU ZE STŘ BET S OCEL VLÁKNY DO C25/30</t>
  </si>
  <si>
    <t>DEF OSTĚNÍ TUNELU ZE STŘ BET S OCEL VLÁKNY DO C20/25</t>
  </si>
  <si>
    <t>DEF OST TUNELU ZE SB S OCEL VLÁK DO C16/20 TL DO 50MM</t>
  </si>
  <si>
    <t>DEF OST TUNELU ZE SB S OCEL VLÁK DO C25/30 TL DO 50MM</t>
  </si>
  <si>
    <t>DEF OST TUNELU ZE SB S OCEL VLÁK DO C16/20 TL DO 100MM</t>
  </si>
  <si>
    <t>DEF OST TUNELU ZE SB S OCEL VLÁK DO C25/30 TL DO 100MM</t>
  </si>
  <si>
    <t>DEF OST TUNELU ZE SB S OCEL VLÁK DO C16/20 TL DO 150MM</t>
  </si>
  <si>
    <t>DEF OST TUNELU ZE SB S OCEL VLÁK DO C25/30 TL DO 150MM</t>
  </si>
  <si>
    <t>DEF OST TUNELU ZE SB S OCEL VLÁK DO C16/20 TL DO 200MM</t>
  </si>
  <si>
    <t>DEF OST TUNELU ZE SB S OCEL VLÁK DO C25/30 TL DO 200MM</t>
  </si>
  <si>
    <t>DEF OST TUNELU ZE SB S OCEL VLÁK DO C16/20 TL DO 250MM</t>
  </si>
  <si>
    <t>DEF OST TUNELU ZE SB S OCEL VLÁK DO C25/30 TL DO 250MM</t>
  </si>
  <si>
    <t>DEF OSTĚNÍ TUNELU ZE SB S OCEL VLÁK TL DO 300MM</t>
  </si>
  <si>
    <t>DEF OST TUNELU ZE SB S OCEL VLÁK DO C16/20 TL DO 300MM</t>
  </si>
  <si>
    <t>DEF OST TUNELU ZE SB S OCEL VLÁK DO C25/30 TL DO 300MM</t>
  </si>
  <si>
    <t>DEF OST TUNELU ZE STŘ BET S UMĚLOHM VLÁKNY DO C25/30</t>
  </si>
  <si>
    <t>DEF OST TUNELU ZE SB S UMĚL VLÁK DO C16/20 TL DO 50MM</t>
  </si>
  <si>
    <t>DEF OST TUNELU ZE SB S UMĚL VLÁK DO C25/30 TL DO 50MM</t>
  </si>
  <si>
    <t>DEF OST TUNELU ZE SB S UMĚL VLÁK DO C16/20 TL DO 100MM</t>
  </si>
  <si>
    <t>DEF OST TUNELU ZE SB S UMĚL VLÁK DO C25/30 TL DO 100MM</t>
  </si>
  <si>
    <t>DEF OST TUNELU ZE SB S UMĚL VLÁK DO C16/20 TL DO 150MM</t>
  </si>
  <si>
    <t>DEF OST TUNELU ZE SB S UMĚL VLÁK DO C25/30 TL DO 150MM</t>
  </si>
  <si>
    <t>DEF OST TUNELU ZE SB S UMĚL VLÁK DO C16/20 TL DO 200MM</t>
  </si>
  <si>
    <t>DEF OST TUNELU ZE SB S UMĚL VLÁK DO C25/30 TL DO 200MM</t>
  </si>
  <si>
    <t>DEF OST TUNELU ZE SB S UMĚL VLÁK DO C16/20 TL DO 250MM</t>
  </si>
  <si>
    <t>DEF OST TUNELU ZE SB S UMĚL VLÁK DO C25/30 TL DO 250MM</t>
  </si>
  <si>
    <t>DEF OST TUNELU ZE SB S UMĚL VLÁK DO C16/20 TL DO 300MM</t>
  </si>
  <si>
    <t>DEF OST TUNELU ZE SB S UMĚL VLÁK DO C25/30 TL DO 300MM</t>
  </si>
  <si>
    <t>DEFINITIVNÍ OSTĚNÍ DNA TUNELU Z DÍLCŮ BETON DO C16/20</t>
  </si>
  <si>
    <t>DEFINITIVNÍ OSTĚNÍ DNA TUNELU Z DÍLCŮ BETON DO C25/30</t>
  </si>
  <si>
    <t>DEFINITIVNÍ OSTĚNÍ DNA TUNELU Z DÍLCŮ BETON DO C30/37</t>
  </si>
  <si>
    <t>DEFINITIVNÍ OSTĚNÍ DNA TUNELU Z DÍLCŮ ŽELBET DO C16/20</t>
  </si>
  <si>
    <t>DEFINITIVNÍ OSTĚNÍ DNA TUNELU Z DÍLCŮ ŽELBET DO C25/30</t>
  </si>
  <si>
    <t>DEFINITIVNÍ OSTĚNÍ DNA TUNELU Z DÍLCŮ ŽELBET DO C30/37</t>
  </si>
  <si>
    <t>DEFINITIVNÍ OSTĚNÍ DNA TUNELU Z PROST BET DO C16/20</t>
  </si>
  <si>
    <t>DEFINITIVNÍ OSTĚNÍ DNA TUNELU Z PROST BET DO C25/30</t>
  </si>
  <si>
    <t>DEFINITIVNÍ OSTĚNÍ DNA TUNELU ZE ŽELEZOBET DO C16/20</t>
  </si>
  <si>
    <t>DEFINITIVNÍ OSTĚNÍ DNA TUNELU ZE ŽELEZOBET DO C25/30</t>
  </si>
  <si>
    <t>DEFIN OSTĚNÍ DNA TUNELU ZE ŽELBET VČ VÝZTUŽE DO C16/20</t>
  </si>
  <si>
    <t>DEFIN OSTĚNÍ DNA TUNELU ZE ŽELBET VČ VÝZTUŽE DO C25/30</t>
  </si>
  <si>
    <t>VÝPLŇ TECHNOLOGICKÉHO NADVÝLOMU Z PROST BET DO C16/20</t>
  </si>
  <si>
    <t>VÝPLŇ TECHNOL NADVÝLOMU ZE STŘÍKANÉHO BETONU DO C16/20</t>
  </si>
  <si>
    <t>VÝPLŇ TECHNOL NADVÝLOMU ZE STŘ BET S OCEL VL DO C16/20</t>
  </si>
  <si>
    <t>VÝPLŇ TECHNOL NADVÝLOMU ZE STŘ BET S UMĚL VL DO C16/20</t>
  </si>
  <si>
    <t>PRIMÁRNÍ OSTĚNÍ ŠACHTY Z DÍLCŮ BETON DO C12/15</t>
  </si>
  <si>
    <t>PRIMÁRNÍ OSTĚNÍ ŠACHTY Z DÍLCŮ BETON DO C16/20</t>
  </si>
  <si>
    <t>PRIMÁRNÍ OSTĚNÍ ŠACHTY Z DÍLCŮ ŽELEZOBET DO C12/15</t>
  </si>
  <si>
    <t>PRIMÁRNÍ OSTĚNÍ ŠACHTY Z DÍLCŮ ŽELEZOBET DO C16/20</t>
  </si>
  <si>
    <t>PRIMÁRNÍ OSTĚNÍ ŠACHTY Z PROST BET DO C16/20</t>
  </si>
  <si>
    <t>PRIMÁRNÍ OSTĚNÍ ŠACHTY Z PROST BET DO C25/30</t>
  </si>
  <si>
    <t>PRIMÁRNÍ OSTĚNÍ ŠACHTY ZE ŽELEZOBET DO C16/20</t>
  </si>
  <si>
    <t>PRIMÁRNÍ OSTĚNÍ ŠACHTY ZE ŽELEZOBET DO C25/30</t>
  </si>
  <si>
    <t>PRIM OSTĚNÍ ŠACHTY ZE ŽELBET VČETNĚ VÝZTUŽE DO C25/30</t>
  </si>
  <si>
    <t>PRIMÁRNÍ OSTĚNÍ ŠACHTY ZE STŘÍKANÉHO BETONU DO C16/20</t>
  </si>
  <si>
    <t>PRIMÁRNÍ OSTĚNÍ ŠACHTY ZE STŘÍKANÉHO BETONU DO C25/30</t>
  </si>
  <si>
    <t>PRIM OSTĚNÍ ŠACHTY ZE STŘÍK BET DO C16/20 TL DO 50MM</t>
  </si>
  <si>
    <t>PRIM OSTĚNÍ ŠACHTY ZE STŘÍK BET DO C25/30 TL DO 50MM</t>
  </si>
  <si>
    <t>PRIM OSTĚNÍ ŠACHTY ZE STŘÍK BET DO C16/20 TL DO 100MM</t>
  </si>
  <si>
    <t>PRIM OSTĚNÍ ŠACHTY ZE STŘÍK BET DO C25/30 TL DO 100MM</t>
  </si>
  <si>
    <t>PRIM OSTĚNÍ ŠACHTY ZE STŘÍK BET DO C16/20 TL DO 150MM</t>
  </si>
  <si>
    <t>PRIM OSTĚNÍ ŠACHTY ZE STŘÍK BET DO C25/30 TL DO 150MM</t>
  </si>
  <si>
    <t>PRIM OSTĚNÍ ŠACHTY ZE STŘÍK BET DO C16/20 TL DO 200MM</t>
  </si>
  <si>
    <t>PRIM OSTĚNÍ ŠACHTY ZE STŘÍK BET DO C25/30 TL DO 200MM</t>
  </si>
  <si>
    <t>PRIM OSTĚNÍ ŠACHTY ZE STŘÍK BET DO C16/20 TL DO 250MM</t>
  </si>
  <si>
    <t>PRIM OSTĚNÍ ŠACHTY ZE STŘÍK BET DO C25/30 TL DO 250MM</t>
  </si>
  <si>
    <t>PRIM OSTĚNÍ ŠACHTY ZE STŘÍK BET DO C16/20 TL DO 300MM</t>
  </si>
  <si>
    <t>PRIM OSTĚNÍ ŠACHTY ZE STŘÍK BET DO C25/30 TL DO 300MM</t>
  </si>
  <si>
    <t>PŘÍPL ZA DALŠ 50MM TL PRIM OST ŠACHTY ZE SB DO C16/20</t>
  </si>
  <si>
    <t>PŘÍPL ZA DALŠ 50MM TL PRIM OST ŠACHTY ZE SB DO C25/30</t>
  </si>
  <si>
    <t>PRIM OSTĚNÍ ŠACHTY ZE STŘ BET S OCEL VLÁKNY DO C16/20</t>
  </si>
  <si>
    <t>PRIM OSTĚNÍ ŠACHTY ZE STŘ BET S OCEL VLÁKNY DO C25/30</t>
  </si>
  <si>
    <t>PRIM OST ŠACHTY ZE SB S OCEL VL DO C16/20 TL DO 50MM</t>
  </si>
  <si>
    <t>PRIM OST ŠACHTY ZE SB S OCEL VL DO C25/30 TL DO 50MM</t>
  </si>
  <si>
    <t>PRIM OST ŠACHTY ZE SB S OCEL VL DO C16/20 TL DO 100MM</t>
  </si>
  <si>
    <t>PRIM OST ŠACHTY ZE SB S OCEL VL DO C25/30 TL DO 100MM</t>
  </si>
  <si>
    <t>PRIM OST ŠACHTY ZE SB S OCEL VL DO C16/20 TL DO 150MM</t>
  </si>
  <si>
    <t>PRIM OST ŠACHTY ZE SB S OCEL VL DO C25/30 TL DO 150MM</t>
  </si>
  <si>
    <t>PRIM OST ŠACHTY ZE SB S OCEL VL DO C16/20 TL DO 200MM</t>
  </si>
  <si>
    <t>PRIM OST ŠACHTY ZE SB S OCEL VL DO C25/30 TL DO 200MM</t>
  </si>
  <si>
    <t>PRIM OST ŠACHTY ZE SB S OCEL VL DO C16/20 TL DO 250MM</t>
  </si>
  <si>
    <t>PRIM OST ŠACHTY ZE SB S OCEL VL DO C25/30 TL DO 250MM</t>
  </si>
  <si>
    <t>PRIM OST ŠACHTY ZE SB S OCEL VL DO C16/20 TL DO 300MM</t>
  </si>
  <si>
    <t>PRIM OST ŠACHTY ZE SB S OCEL VL DO C25/30 TL DO 300MM</t>
  </si>
  <si>
    <t>PRIM OST ŠACHTY ZE STŘ BET S UMĚLOHM VLÁKNY DO C16/20</t>
  </si>
  <si>
    <t>PRIM OST ŠACHTY ZE STŘ BET S UMĚLOHM VLÁKNY DO C25/30</t>
  </si>
  <si>
    <t>PRIM OST ŠACHTY ZE SB S UMĚL VL DO C16/20 TL DO 50MM</t>
  </si>
  <si>
    <t>PRIM OST ŠACHTY ZE SB S UMĚL VL DO C25/30 TL DO 50MM</t>
  </si>
  <si>
    <t>PRIM OST ŠACHTY ZE SB S UMĚL VL DO C16/20 TL DO 100MM</t>
  </si>
  <si>
    <t>PRIM OST ŠACHTY ZE SB S UMĚL VL DO C25/30 TL DO 100MM</t>
  </si>
  <si>
    <t>PRIM OST ŠACHTY ZE SB S UMĚL VL DO C16/20 TL DO 150MM</t>
  </si>
  <si>
    <t>PRIM OST ŠACHTY ZE SB S UMĚL VL DO C25/30 TL DO 150MM</t>
  </si>
  <si>
    <t>PRIM OST ŠACHTY ZE SB S UMĚL VL DO C16/20 TL DO 200MM</t>
  </si>
  <si>
    <t>PRIM OST ŠACHTY ZE SB S UMĚL VL DO C25/30 TL DO 200MM</t>
  </si>
  <si>
    <t>PRIM OST ŠACHTY ZE SB S UMĚL VL DO C16/20 TL DO 250MM</t>
  </si>
  <si>
    <t>PRIM OST ŠACHTY ZE SB S UMĚL VL DO C25/30 TL DO 250MM</t>
  </si>
  <si>
    <t>PRIM OST ŠACHTY ZE SB S UMĚL VL DO C16/20 TL DO 300MM</t>
  </si>
  <si>
    <t>PRIM OST ŠACHTY ZE SB S UMĚL VL DO C25/30 TL DO 300MM</t>
  </si>
  <si>
    <t>DEFINITIVNÍ OSTĚNÍ ŠACHTY Z DÍLCŮ BETON DO C16/20</t>
  </si>
  <si>
    <t>DEFINITIVNÍ OSTĚNÍ ŠACHTY Z DÍLCŮ BETON DO C25/30</t>
  </si>
  <si>
    <t>DEFINITIVNÍ OSTĚNÍ ŠACHTY Z DÍLCŮ BETON DO C30/37</t>
  </si>
  <si>
    <t>DEFINITIVNÍ OSTĚNÍ ŠACHTY Z DÍLCŮ ŽELEZOBET DO C16/20</t>
  </si>
  <si>
    <t>DEFINITIVNÍ OSTĚNÍ ŠACHTY Z DÍLCŮ ŽELEZOBET DO C25/30</t>
  </si>
  <si>
    <t>DEFINITIVNÍ OSTĚNÍ ŠACHTY Z DÍLCŮ ŽELEZOBET DO C30/37</t>
  </si>
  <si>
    <t>DEFINITIVNÍ OSTĚNÍ ŠACHTY Z PROST BET DO C16/20</t>
  </si>
  <si>
    <t>DEFINITIVNÍ OSTĚNÍ ŠACHTY Z PROST BET DO C25/30</t>
  </si>
  <si>
    <t>DEFINITIVNÍ OSTĚNÍ ŠACHTY ZE ŽELEZOBET DO C16/20</t>
  </si>
  <si>
    <t>DEFINITIVNÍ OSTĚNÍ ŠACHTY ZE ŽELEZOBET DO C25/30</t>
  </si>
  <si>
    <t>DEFIN OSTĚNÍ ŠACHTY ZE ŽELBET VČETNĚ VÝZTUŽE DO C16/20</t>
  </si>
  <si>
    <t>DEFIN OSTĚNÍ ŠACHTY ZE ŽELBET VČETNĚ VÝZTUŽE DO C25/30</t>
  </si>
  <si>
    <t>DEFIN OSTĚNÍ ŠACHTY ZE STŘÍKANÉHO BETONU DO C16/20</t>
  </si>
  <si>
    <t>DEFIN OSTĚNÍ ŠACHTY ZE STŘÍKANÉHO BETONU DO C25/30</t>
  </si>
  <si>
    <t>DEFIN OSTĚNÍ ŠACHTY ZE STŘÍK BET DO C16/20 TL DO 50MM</t>
  </si>
  <si>
    <t>DEFIN OSTĚNÍ ŠACHTY ZE STŘÍK BET DO C25/30 TL DO 50MM</t>
  </si>
  <si>
    <t>DEFIN OSTĚNÍ ŠACHTY ZE STŘÍK BET DO C16/20 TL DO 100MM</t>
  </si>
  <si>
    <t>DEFIN OSTĚNÍ ŠACHTY ZE STŘÍK BET DO C25/30 TL DO 100MM</t>
  </si>
  <si>
    <t>DEFIN OSTĚNÍ ŠACHTY ZE STŘÍK BET DO C16/20 TL DO 150MM</t>
  </si>
  <si>
    <t>DEFIN OSTĚNÍ ŠACHTY ZE STŘÍK BET DO C25/30 TL DO 150MM</t>
  </si>
  <si>
    <t>DEFIN OSTĚNÍ ŠACHTY ZE STŘÍK BET DO C16/20 TL DO 200MM</t>
  </si>
  <si>
    <t>DEFIN OSTĚNÍ ŠACHTY ZE STŘÍK BET DO C25/30 TL DO 200MM</t>
  </si>
  <si>
    <t>DEFIN OSTĚNÍ ŠACHTY ZE STŘÍK BET DO C16/20 TL DO 250MM</t>
  </si>
  <si>
    <t>DEFIN OSTĚNÍ ŠACHTY ZE STŘÍK BET DO C25/30 TL DO 250MM</t>
  </si>
  <si>
    <t>DEFIN OSTĚNÍ ŠACHTY ZE STŘÍK BET DO C16/20 TL DO 300MM</t>
  </si>
  <si>
    <t>DEFIN OSTĚNÍ ŠACHTY ZE STŘÍK BET DO C25/30 TL DO 300MM</t>
  </si>
  <si>
    <t>DEF OSTĚNÍ ŠACHTY ZE STŘ BET S OCEL VLÁKNY DO C16/20</t>
  </si>
  <si>
    <t>DEF OSTĚNÍ ŠACHTY ZE STŘ BET S OCEL VLÁKNY DO C25/30</t>
  </si>
  <si>
    <t>DEF OST ŠACHTY ZE SB S OCEL VLÁK DO C16/20 TL DO 50MM</t>
  </si>
  <si>
    <t>DEF OST ŠACHTY ZE SB S OCEL VLÁK DO C25/30 TL DO 50MM</t>
  </si>
  <si>
    <t>DEF OST ŠACHTY ZE SB S OCEL VLÁK DO C16/20 TL DO 100MM</t>
  </si>
  <si>
    <t>DEF OST ŠACHTY ZE SB S OCEL VLÁK DO C25/30 TL DO 100MM</t>
  </si>
  <si>
    <t>DEF OST ŠACHTY ZE SB S OCEL VLÁK DO C16/20 TL DO 150MM</t>
  </si>
  <si>
    <t>DEF OST ŠACHTY ZE SB S OCEL VLÁK DO C25/30 TL DO 150MM</t>
  </si>
  <si>
    <t>DEF OST ŠACHTY ZE SB S OCEL VLÁK DO C16/20 TL DO 200MM</t>
  </si>
  <si>
    <t>DEF OST ŠACHTY ZE SB S OCEL VLÁK DO C25/30 TL DO 200MM</t>
  </si>
  <si>
    <t>DEF OST ŠACHTY ZE SB S OCEL VLÁK DO C16/20 TL DO 250MM</t>
  </si>
  <si>
    <t>DEF OST ŠACHTY ZE SB S OCEL VLÁK DO C25/30 TL DO 250MM</t>
  </si>
  <si>
    <t>DEF OST ŠACHTY ZE SB S OCEL VLÁK DO C16/20 TL DO 300MM</t>
  </si>
  <si>
    <t>DEF OST ŠACHTY ZE SB S OCEL VLÁK DO C25/30 TL DO 300MM</t>
  </si>
  <si>
    <t>DEF OSTĚNÍ ŠACHTY ZE STŘ BET S UMĚL VLÁKNY DO C16/20</t>
  </si>
  <si>
    <t>DEF OSTĚNÍ ŠACHTY ZE STŘ BET S UMĚL VLÁKNY DO C25/30</t>
  </si>
  <si>
    <t>DEF OST ŠACHTY ZE SB S UMĚL VLÁK DO C16/20 TL DO 50MM</t>
  </si>
  <si>
    <t>DEF OST ŠACHTY ZE SB S UMĚL VLÁK DO C25/30 TL DO 50MM</t>
  </si>
  <si>
    <t>DEF OST ŠACHTY ZE SB S UMĚL VLÁK DO C16/20 TL DO 100MM</t>
  </si>
  <si>
    <t>DEF OST ŠACHTY ZE SB S UMĚL VLÁK DO C25/30 TL DO 100MM</t>
  </si>
  <si>
    <t>DEF OST ŠACHTY ZE SB S UMĚL VLÁK DO C16/20 TL DO 150MM</t>
  </si>
  <si>
    <t>DEF OST ŠACHTY ZE SB S UMĚL VLÁK DO C25/30 TL DO 150MM</t>
  </si>
  <si>
    <t>DEF OST ŠACHTY ZE SB S UMĚL VLÁK DO C16/20 TL DO 200MM</t>
  </si>
  <si>
    <t>DEF OST ŠACHTY ZE SB S UMĚL VLÁK DO C25/30 TL DO 200MM</t>
  </si>
  <si>
    <t>DEF OST ŠACHTY ZE SB S UMĚL VLÁK DO C16/20 TL DO 250MM</t>
  </si>
  <si>
    <t>DEF OST ŠACHTY ZE SB S UMĚL VLÁK DO C25/30 TL DO 250MM</t>
  </si>
  <si>
    <t>DEF OST ŠACHTY ZE SB S UMĚL VLÁK DO C16/20 TL DO 300MM</t>
  </si>
  <si>
    <t>DEF OST ŠACHTY ZE SB S UMĚL VLÁK DO C25/30 TL DO 300MM</t>
  </si>
  <si>
    <t>VÝPLŇ TECHNOLOG NADVÝLOMU ZE STŘÍKANÉHO BET DO C16/20</t>
  </si>
  <si>
    <t>VÝPLŇ TECHN NADVÝLOMU ZE STŘ BET S OCEL VLÁK DO C16/20</t>
  </si>
  <si>
    <t>VÝPLŇ TECHN NADVÝLOMU ZE STŘ BET S UMĚL VLÁK DO C16/20</t>
  </si>
  <si>
    <t>KOMPL KONSTR NÁDRŽÍ Z PROST BET DO C16/20</t>
  </si>
  <si>
    <t>KOMPL KONSTR NÁDRŽÍ Z PROST BET DO C25/30</t>
  </si>
  <si>
    <t>KOMPL KONSTR NÁDRŽÍ ZE ŽELEZOBET DO C16/20</t>
  </si>
  <si>
    <t>KOMPL KONSTR NÁDRŽÍ ZE ŽELEZOBET DO C25/30</t>
  </si>
  <si>
    <t>KOMPL KONSTR NÁDRŽÍ Z PŘEDPJ BET DO C25/30</t>
  </si>
  <si>
    <t>KOMPL KONSTR NÁDRŽÍ Z PŘEDPJ BET DO C30/37</t>
  </si>
  <si>
    <t>KOMPL KONSTR NÁDRŽÍ ZE ŽELBET DO C16/20 VČET VÝZT</t>
  </si>
  <si>
    <t>KOMPL KONSTR NÁDRŽÍ ZE ŽELBET DO C25/30 VČET VÝZT</t>
  </si>
  <si>
    <t>KOMPL KONSTR JÍMEK Z DÍLCŮ Z PROST BET DO C12/15</t>
  </si>
  <si>
    <t>KOMPL KONSTR JÍMEK Z DÍLCŮ Z PROST BET DO C16/20</t>
  </si>
  <si>
    <t>KOMPL KONSTR JÍMEK Z DÍLCŮ Z PROST BET DO C25/30</t>
  </si>
  <si>
    <t>KOMPL KONSTR JÍMEK Z DÍLCŮ Z PROST BET DO C30/37</t>
  </si>
  <si>
    <t>KOMPL KONSTR JÍMEK Z DÍLCŮ ZE ŽELBET DO C16/20</t>
  </si>
  <si>
    <t>KOMPL KONSTR JÍMEK Z DÍLCŮ ZE ŽELBET DO C25/30</t>
  </si>
  <si>
    <t>KOMPL KONSTR JÍMEK Z DÍLCŮ ZE ŽELBET DO C30/37</t>
  </si>
  <si>
    <t>KOMPL KONSTR JÍMEK Z DÍLCŮ ZE ŽELBET DO C40/50</t>
  </si>
  <si>
    <t>KOMPL KONSTR JÍMEK Z PROST BET DO C12/15</t>
  </si>
  <si>
    <t>KOMPL KONSTR JÍMEK Z PROST BET DO C16/20</t>
  </si>
  <si>
    <t>KOMPL KONSTR JÍMEK Z PROST BET DO C25/30</t>
  </si>
  <si>
    <t>KOMPL KONSTR JÍMEK ZE ŽELEZOBET DO C16/20</t>
  </si>
  <si>
    <t>KOMPL KONSTR JÍMEK ZE ŽELEZOBET DO C25/30</t>
  </si>
  <si>
    <t>KOMPL KONSTR JÍMEK Z PŘEDPJ BET DO C25/30</t>
  </si>
  <si>
    <t>KOMPL KONSTR JÍMEK Z PŘEDPJ BET DO C30/37</t>
  </si>
  <si>
    <t>KOMPL KONSTR JÍMEK ZE ŽELBET DO C16/20 VČET VÝZT</t>
  </si>
  <si>
    <t>KOMPL KONSTR JÍMEK ZE ŽELBET DO C25/30 VČET VÝZT</t>
  </si>
  <si>
    <t>KABELOVOD ZE STANDARDNÍHO POTRUBÍ DN DO 80MM</t>
  </si>
  <si>
    <t>KABELOVOD Z VYSOKOPEVNOSTNÍHO POTRUBÍ DN DO 80MM</t>
  </si>
  <si>
    <t>KABELOVOD ZE STANDARDNÍHO POTRUBÍ DN DO 100MM</t>
  </si>
  <si>
    <t>KABELOVOD Z VYSOKOPEVNOSTNÍHO POTRUBÍ DN DO 100MM</t>
  </si>
  <si>
    <t>KABELOVOD ZE STANDARDNÍHO POTRUBÍ DN DO 160MM</t>
  </si>
  <si>
    <t>KABELOVOD Z VYSOKOPEVNOSTNÍHO POTRUBÍ DN DO 160MM</t>
  </si>
  <si>
    <t>KABELOVOD ZE STANDARDNÍHO POTRUBÍ DN DO 43MM</t>
  </si>
  <si>
    <t>KABELOVOD Z VYSOKOPEVNOSTNÍHO POTRUBÍ DN DO 43MM</t>
  </si>
  <si>
    <t>KABELOVOD ZE STANDARDNÍHO POTRUBÍ DN DO 60MM</t>
  </si>
  <si>
    <t>KABELOVOD Z VYSOKOPEVNOSTNÍHO POTRUBÍ DN DO 60MM</t>
  </si>
  <si>
    <t>KABELOVOD ZE STANDARDNÍHO POTRUBÍ DN DO 120MM</t>
  </si>
  <si>
    <t>KABELOVOD Z VYSOKOPEVNOSTNÍHO POTRUBÍ DN DO 120MM</t>
  </si>
  <si>
    <t>KABELOVOD Z MULTIKANÁLŮ DVOUOTVOROVÝCH STANDARDNÍCH</t>
  </si>
  <si>
    <t>KABELOVOD Z MULTIKANÁLŮ DVOUOTVOROVÝCH PROTIPOŽÁRNÍCH</t>
  </si>
  <si>
    <t>KABELOVOD Z MULTIKANÁLŮ DVOUOTVOROVÝCH VODOTĚSNÝCH</t>
  </si>
  <si>
    <t>KABELOVOD Z MULTIKANÁLŮ ČTYŘOTVOROVÝCH STANDARDNÍCH</t>
  </si>
  <si>
    <t>KABELOVOD Z MULTIKANÁLŮ ŠESTIOTVOROVÝCH STANDARDNÍCH</t>
  </si>
  <si>
    <t>KABELOVOD Z MULTIKANÁLŮ ŠESTIOTVOROVÝCH PROTIPOŽÁRNÍCH</t>
  </si>
  <si>
    <t>KABELOVOD Z MULTIKANÁLŮ ŠESTIOTVOROVÝCH VODOTĚSNÝCH</t>
  </si>
  <si>
    <t>KABELOVOD Z MULTIKANÁLŮ DEVÍTIOTVOROVÝCH STANDARDNÍCH</t>
  </si>
  <si>
    <t>KABELOVOD Z MULTIKANÁLŮ DEVÍTIOTVOROVÝCH PROTIPOŽÁRNÍCH</t>
  </si>
  <si>
    <t>KABELOVOD Z MULTIKANÁLŮ DEVÍTIOTVOROVÝCH VODOTĚSNÝCH</t>
  </si>
  <si>
    <t>MOSTNÍ RÁMOVÉ KONSTR Z DÍLCŮ ŽELEZOBET DO C16/20</t>
  </si>
  <si>
    <t>MOSTNÍ RÁMOVÉ KONSTR Z DÍLCŮ ŽELEZOBET DO C25/30</t>
  </si>
  <si>
    <t>MOSTNÍ RÁMOVÉ KONSTR Z DÍLCŮ ŽELEZOBET DO C30/37</t>
  </si>
  <si>
    <t>MOSTNÍ RÁMOVÉ KONSTR Z DÍLCŮ ŽELEZOBET DO C40/50</t>
  </si>
  <si>
    <t>MOSTNÍ RÁMOVÉ KONSTR ZE ŽELEZOBETONU DO C16/20</t>
  </si>
  <si>
    <t>MOSTNÍ RÁMOVÉ KONSTR ZE ŽELEZOBETONU DO C25/30</t>
  </si>
  <si>
    <t>MOSTNÍ RÁMOVÉ KONSTR ZE ŽELEZOBETONU DO C40/50</t>
  </si>
  <si>
    <t>MOSTNÍ RÁM KONSTR ZE ŽELBET DO C16/20 VČET VÝZTUŽE</t>
  </si>
  <si>
    <t>MOSTNÍ RÁM KONSTR ZE ŽELBET DO C25/30 VČET VÝZTUŽE</t>
  </si>
  <si>
    <t>MOSTNÍ RÁM KONSTR ZE ŽELBET DO C40/50 VČET VÝZTUŽE</t>
  </si>
  <si>
    <t>STROPY Z DÍLCŮ ŽELEZOBET DO C16/20</t>
  </si>
  <si>
    <t>STROPY Z DÍLCŮ ŽELEZOBET DO C25/30</t>
  </si>
  <si>
    <t>STROPY Z DÍLCŮ ŽELEZOBET DO C30/37</t>
  </si>
  <si>
    <t>STROPY Z DÍLCŮ ŽELEZOBET DO C40/50</t>
  </si>
  <si>
    <t>STROPY Z DÍLCŮ ŽELEZOBET DO C20/25</t>
  </si>
  <si>
    <t>STROPY Z DÍLCŮ PŘEDPJ DO C25/30</t>
  </si>
  <si>
    <t>STROPY Z DÍLCŮ PŘEDPJ DO C30/37</t>
  </si>
  <si>
    <t>STROPY Z DÍLCŮ PŘEDPJ DO C40/50</t>
  </si>
  <si>
    <t>STROPY Z PROST BETONU DO C16/20</t>
  </si>
  <si>
    <t>STROPY Z PROST BETONU DO C25/30</t>
  </si>
  <si>
    <t>STROPY Z PROST BETONU DO C20/25</t>
  </si>
  <si>
    <t>STROPY ZE ŽELEZOBETONU DO C16/20</t>
  </si>
  <si>
    <t>STROPY ZE ŽELEZOBETONU DO C25/30</t>
  </si>
  <si>
    <t>STROPY ZE ŽELEZOBETONU DO C30/37</t>
  </si>
  <si>
    <t>STROPY ZE ŽELEZOBETONU DO C20/25</t>
  </si>
  <si>
    <t>STROPY Z PŘEDPJ BETONU DO C25/30</t>
  </si>
  <si>
    <t>STROPY Z PŘEDPJ BETONU DO C30/37</t>
  </si>
  <si>
    <t>STROPNÍ NOSNÍKY Z DÍLCŮ ŽELEZOBET DO C16/20</t>
  </si>
  <si>
    <t>STROPNÍ NOSNÍKY Z DÍLCŮ ŽELEZOBET DO C25/30</t>
  </si>
  <si>
    <t>STROPNÍ NOSNÍKY Z DÍLCŮ ŽELEZOBET DO C30/37</t>
  </si>
  <si>
    <t>STROPNÍ NOSNÍKY Z DÍLCŮ ŽELEZOBET DO C20/25</t>
  </si>
  <si>
    <t>STROPNÍ NOSNÍKY Z DÍLCŮ PŘEDPJ DO C25/30</t>
  </si>
  <si>
    <t>STROPNÍ NOSNÍKY Z DÍLCŮ PŘEDPJ DO C30/37</t>
  </si>
  <si>
    <t>STROPNÍ NOSNÍKY Z DÍLCŮ PŘEDPJ DO C40/50</t>
  </si>
  <si>
    <t>STROPNÍ NOSNÍKY Z PROST BETONU DO C16/20</t>
  </si>
  <si>
    <t>STROPNÍ NOSNÍKY Z PROST BETONU DO C25/30</t>
  </si>
  <si>
    <t>STROPNÍ NOSNÍKY Z PROST BETONU DO C20/25</t>
  </si>
  <si>
    <t>STROPNÍ NOSNÍKY ZE ŽELEZOBET DO C16/20</t>
  </si>
  <si>
    <t>STROPNÍ NOSNÍKY ZE ŽELEZOBET DO C25/30</t>
  </si>
  <si>
    <t>STROPNÍ NOSNÍKY ZE ŽELEZOBET DO C30/37</t>
  </si>
  <si>
    <t>STROPNÍ NOSNÍKY ZE ŽELEZOBET DO C20/25</t>
  </si>
  <si>
    <t>STROPNÍ NOSNÍKY Z PŘEDPJ BET DO C25/30</t>
  </si>
  <si>
    <t>STROPNÍ NOSNÍKY Z PŘEDPJ BET DO C30/37</t>
  </si>
  <si>
    <t>ZTUŽ PÁSY A PŘEKLADY Z DÍLCŮ ŽELEZOBET DO C16/20</t>
  </si>
  <si>
    <t>ZTUŽ PÁSY A PŘEKLADY Z DÍLCŮ ŽELEZOBET DO C25/30</t>
  </si>
  <si>
    <t>ZTUŽ PÁSY A PŘEKLADY Z DÍLCŮ ŽELEZOBET DO C30/37</t>
  </si>
  <si>
    <t>ZTUŽ PÁSY A PŘEKLADY Z DÍLCŮ ŽELEZOBET DO C20/25</t>
  </si>
  <si>
    <t>ZTUŽ PÁSY A PŘEKLADY Z DÍLCŮ PŘEDPJ DO C25/30</t>
  </si>
  <si>
    <t>ZTUŽ PÁSY A PŘEKLADY Z DÍLCŮ PŘEDPJ DO C30/37</t>
  </si>
  <si>
    <t>ZTUŽ PÁSY A PŘEKLADY Z DÍLCŮ PŘEDPJ DO C40/50</t>
  </si>
  <si>
    <t>ZTUŽUJÍCÍ PÁSY ZE ŽELEZOBETONU DO C16/20</t>
  </si>
  <si>
    <t>ZTUŽUJÍCÍ PÁSY ZE ŽELEZOBETONU DO C25/30</t>
  </si>
  <si>
    <t>ZTUŽUJÍCÍ PÁSY ZE ŽELEZOBETONU DO C30/37</t>
  </si>
  <si>
    <t>ZTUŽUJÍCÍ PÁSY ZE ŽELEZOBETONU DO C20/25</t>
  </si>
  <si>
    <t>ZTUŽUJÍCÍ PÁSY Z PŘEDPJ BETONU DO C25/30</t>
  </si>
  <si>
    <t>ZTUŽUJÍCÍ PÁSY Z PŘEDPJ BETONU DO C30/37</t>
  </si>
  <si>
    <t>PŘECHOD DESKY MOSTNÍCH OPĚR ZE ŽELBET DÍLCŮ DO C16/20</t>
  </si>
  <si>
    <t>PŘECHOD DESKY MOSTNÍCH OPĚR ZE ŽELBET DÍLCŮ DO C25/30</t>
  </si>
  <si>
    <t>PŘECHOD DESKY MOSTNÍCH OPĚR ZE ŽELBET DÍLCŮ DO C30/37</t>
  </si>
  <si>
    <t>PŘECHOD DESKY MOSTNÍCH OPĚR ZE ŽELBET DÍLCŮ DO C20/25</t>
  </si>
  <si>
    <t>PŘECHOD DESKY MOSTNÍCH OPĚR Z PŘEDPJ DÍLCŮ DO C25/30</t>
  </si>
  <si>
    <t>PŘECHOD DESKY MOSTNÍCH OPĚR Z PŘEDPJ DÍLCŮ DO C30/37</t>
  </si>
  <si>
    <t>PŘECHOD DESKY MOSTNÍCH OPĚR Z PROST BETONU DO C12/15</t>
  </si>
  <si>
    <t>PŘECHOD DESKY MOSTNÍCH OPĚR Z PROST BETONU DO C16/20</t>
  </si>
  <si>
    <t>PŘECHOD DESKY MOSTNÍCH OPĚR Z PROST BETONU DO C25/30</t>
  </si>
  <si>
    <t>PŘECHOD DESKY MOSTNÍCH OPĚR Z PROST BETONU DO C20/25</t>
  </si>
  <si>
    <t>PŘECHODOVÉ DESKY MOSTNÍCH OPĚR ZE ŽELEZOBETONU C20/25</t>
  </si>
  <si>
    <t>MOSTNÍ NOSNÉ DESKOVÉ KONSTR Z DÍLCŮ ŽELBET DO C16/20</t>
  </si>
  <si>
    <t>MOSTNÍ NOSNÉ DESKOVÉ KONSTR Z DÍLCŮ ŽELBET DO C25/30</t>
  </si>
  <si>
    <t>MOSTNÍ NOSNÉ DESKOVÉ KONSTR Z DÍLCŮ ŽELBET DO C30/37</t>
  </si>
  <si>
    <t>MOSTNÍ NOSNÉ DESKOVÉ KONSTR Z DÍLCŮ ŽELBET DO C40/50</t>
  </si>
  <si>
    <t>MOSTNÍ NOSNÉ DESKOVÉ KONSTR Z DÍLCŮ ŽELBET DO C50/60</t>
  </si>
  <si>
    <t>MOSTNÍ NOSNÉ DESKOVÉ KONSTR Z DÍLCŮ ŽELBET DO C20/25</t>
  </si>
  <si>
    <t>MOSTNÍ NOSNÉ DESK KONST Z DÍLCŮ Z PŘEDPJ BET DO C25/30</t>
  </si>
  <si>
    <t>MOSTNÍ NOSNÉ DESK KONST Z DÍLCŮ Z PŘEDPJ BET DO C30/37</t>
  </si>
  <si>
    <t>MOSTNÍ NOSNÉ DESK KONST Z DÍLCŮ Z PŘEDPJ BET DO C40/50</t>
  </si>
  <si>
    <t>MOSTNÍ NOSNÉ DESK KONST Z DÍLCŮ Z PŘEDPJ BET DO C50/60</t>
  </si>
  <si>
    <t>MOSTNÍ NOSNÉ DESKOVÉ KONSTR Z PROST BETONU DO C16/20</t>
  </si>
  <si>
    <t>MOSTNÍ NOSNÉ DESKOVÉ KONSTR Z PROST BETONU DO C25/30</t>
  </si>
  <si>
    <t>MOSTNÍ NOSNÉ DESKOVÉ KONSTR Z PROST BETONU DO C20/25</t>
  </si>
  <si>
    <t>MOSTNÍ NOSNÉ DESKOVÉ KONSTR ZE ŽELEZOBETONU DO C16/20</t>
  </si>
  <si>
    <t>MOSTNÍ NOSNÉ DESKOVÉ KONSTR ZE ŽELEZOBETONU DO C25/30</t>
  </si>
  <si>
    <t>MOSTNÍ NOSNÉ DESKOVÉ KONSTRUKCE ZE ŽELEZOBETONU C40/50</t>
  </si>
  <si>
    <t>MOSTNÍ NOSNÉ DESKOVÉ KONSTR ZE ŽELEZOBETONU DO C20/25</t>
  </si>
  <si>
    <t>MOSTNÍ NOSNÉ DESKOVÉ KONSTR Z PŘEDPJ BETONU DO C25/30</t>
  </si>
  <si>
    <t>MOSTNÍ NOSNÉ DESKOVÉ KONSTRUKCE Z PŘEDPJATÉHO BETONU C40/50</t>
  </si>
  <si>
    <t>MOSTNÍ NOSNÉ TRÁM KONSTR ZE ŽELEZOBET DO C25/30</t>
  </si>
  <si>
    <t>MOSTNÍ NOSNÉ TRÁMOVÉ KONSTRUKCE ZE ŽELEZOBETONU C40/50</t>
  </si>
  <si>
    <t>MOSTNÍ NOSNÉ TRÁM KONSTR Z PŘEDPJ BET DO C25/30</t>
  </si>
  <si>
    <t>MOSTNÍ NOSNÉ TRÁM KONSTR Z PŘEDPJ BET DO C30/37</t>
  </si>
  <si>
    <t>MOSTNÍ NOSNÉ TRÁM KONSTR Z PŘEDPJ BET DO C40/50</t>
  </si>
  <si>
    <t>MOSTNÍ NOSNÉ KOMOROVÉ KONSTR ZE ŽELEZOBET DO C25/30</t>
  </si>
  <si>
    <t>MOSTNÍ NOSNÉ KOMOROVÉ KONSTR ZE ŽELEZOBET DO C30/37</t>
  </si>
  <si>
    <t>MOSTNÍ NOSNÉ KOMOROVÉ KONSTR ZE ŽELEZOBET DO C40/50</t>
  </si>
  <si>
    <t>MOSTNÍ NOSNÉ KOMOROVÉ KONSTR Z PŘEDPJ BET DO C30/37</t>
  </si>
  <si>
    <t>MOSTNÍ NOSNÉ KOMOROVÉ KONSTR Z PŘEDPJ BET DO C40/50</t>
  </si>
  <si>
    <t>MOSTNÍ NOSNÍKY Z DÍLCŮ ŽELEZOBETONOVÝCH DO C16/20</t>
  </si>
  <si>
    <t>MOSTNÍ NOSNÍKY Z DÍLCŮ ŽELEZOBETONOVÝCH DO C25/30</t>
  </si>
  <si>
    <t>MOSTNÍ NOSNÍKY Z DÍLCŮ ŽELEZOBETONOVÝCH DO C30/37</t>
  </si>
  <si>
    <t>MOSTNÍ NOSNÍKY Z DÍLCŮ ŽELEZOBETONOVÝCH DO C40/50</t>
  </si>
  <si>
    <t>MOSTNÍ NOSNÍKY Z DÍLCŮ ŽELEZOBETONOVÝCH DO C50/60</t>
  </si>
  <si>
    <t>MOSTNÍ NOSNÍKY Z DÍLCŮ ŽELEZOBETONOVÝCH DO C20/25</t>
  </si>
  <si>
    <t>MOSTNÍ NOSNÍKY Z DÍLCŮ Z PŘEDPJ BET DO C25/30</t>
  </si>
  <si>
    <t>MOSTNÍ NOSNÍKY Z DÍLCŮ Z PŘEDPJ BET DO C30/37</t>
  </si>
  <si>
    <t>MOSTNÍ NOSNÍKY Z DÍLCŮ Z PŘEDPJ BET DO C40/50</t>
  </si>
  <si>
    <t>MOSTNÍ NOSNÍKY Z DÍLCŮ Z PŘEDPJ BET DO C50/60</t>
  </si>
  <si>
    <t>ZAKRYTÍ KANÁLŮ Z DÍLCŮ ŽELEZOBET DO C16/20</t>
  </si>
  <si>
    <t>ZAKRYTÍ KANÁLŮ Z DÍLCŮ ŽELEZOBET DO C25/30</t>
  </si>
  <si>
    <t>ZAKRYTÍ KANÁLŮ Z DÍLCŮ ŽELEZOBET DO C30/37</t>
  </si>
  <si>
    <t>ZAKRYTÍ KANÁLŮ Z DÍLCŮ ŽELEZOBET DO C20/25</t>
  </si>
  <si>
    <t>ZAKRYTÍ KANÁLŮ Z DÍLCŮ PŘEDPJ DO C25/30</t>
  </si>
  <si>
    <t>ZAKRYTÍ KANÁLŮ Z DÍLCŮ PŘEDPJ DO C30/37</t>
  </si>
  <si>
    <t>ZAKRYTÍ KANÁLŮ Z PROST BET DO B12,5</t>
  </si>
  <si>
    <t>ZAKRYTÍ KANÁLŮ Z PROST BET DO C16/20</t>
  </si>
  <si>
    <t>ZAKRYTÍ KANÁLŮ Z PROST BET DO C25/30</t>
  </si>
  <si>
    <t>ZAKRYTÍ KANÁLŮ Z PROST BET DO C20/25</t>
  </si>
  <si>
    <t>ZAKRYTÍ KANÁLŮ ZE ŽELEZOBET DO C16/20</t>
  </si>
  <si>
    <t>ZAKRYTÍ KANÁLŮ ZE ŽELEZOBET DO C25/30</t>
  </si>
  <si>
    <t>ZAKRYTÍ KANÁLŮ ZE ŽELEZOBET DO C30/37</t>
  </si>
  <si>
    <t>ZAKRYTÍ KANÁLŮ ZE ŽELEZOBET DO C20/25</t>
  </si>
  <si>
    <t>ZAKRYTÍ KANÁLŮ Z PŘEDPJ BET DO C25/30</t>
  </si>
  <si>
    <t>ZAKRYTÍ KANÁLŮ Z PŘEDPJ BET DO C30/37</t>
  </si>
  <si>
    <t>ZAKRYTÍ KANÁLŮ Z PŘEDPJ BET DO C40/50</t>
  </si>
  <si>
    <t>KALOTOVÉ LOŽISKO PRO ZATÍŽ. DO 2,5MN, VŠESMĚRNÉ</t>
  </si>
  <si>
    <t>KALOTOVÉ LOŽISKO PRO ZATÍŽ. DO 2,5MN, JEDNOSMĚRNÉ</t>
  </si>
  <si>
    <t>KALOTOVÉ LOŽISKO PRO ZATÍŽ. DO 2,5MN, PEVNÉ</t>
  </si>
  <si>
    <t>KALOTOVÉ LOŽISKO PRO ZATÍŽ. DO 5MN, VŠESMĚRNÉ</t>
  </si>
  <si>
    <t>KALOTOVÉ LOŽISKO PRO ZATÍŽ. DO 5MN, JEDNOSMĚRNÉ</t>
  </si>
  <si>
    <t>KALOTOVÉ LOŽISKO PRO ZATÍŽ. DO 5MN, PEVNÉ</t>
  </si>
  <si>
    <t>KALOTOVÉ LOŽISKO PRO ZATÍŽ. DO 10MN, VŠESMĚRNÉ</t>
  </si>
  <si>
    <t>KALOTOVÉ LOŽISKO PRO ZATÍŽ. DO 10MN, JEDNOSMĚRNÉ</t>
  </si>
  <si>
    <t>KALOTOVÉ LOŽISKO PRO ZATÍŽ. DO 10MN, PEVNÉ</t>
  </si>
  <si>
    <t>KALOTOVÉ LOŽISKO PRO ZATÍŽ. DO 15MN, VŠESMĚRNÉ</t>
  </si>
  <si>
    <t>KALOTOVÉ LOŽISKO PRO ZATÍŽ. DO 15MN, JEDNOSMĚRNÉ</t>
  </si>
  <si>
    <t>KALOTOVÉ LOŽISKO PRO ZATÍŽ. DO 15MN, PEVNÉ</t>
  </si>
  <si>
    <t>KALOTOVÉ LOŽISKO PRO ZATÍŽ. DO 20MN, VŠESMĚRNÉ</t>
  </si>
  <si>
    <t>KALOTOVÉ LOŽISKO PRO ZATÍŽ. DO 20MN, JEDNOSMĚRNÉ</t>
  </si>
  <si>
    <t>KALOTOVÉ LOŽISKO PRO ZATÍŽ. DO 20MN, PEVNÉ</t>
  </si>
  <si>
    <t>SCHODIŠŤ KONSTR Z DÍLCŮ BETON DO C12/15</t>
  </si>
  <si>
    <t>SCHODIŠŤ KONSTR Z DÍLCŮ BETON DO C16/20</t>
  </si>
  <si>
    <t>SCHODIŠŤ KONSTR Z DÍLCŮ BETON DO C25/30</t>
  </si>
  <si>
    <t>SCHODIŠŤ KONSTR Z DÍLCŮ BETON DO C20/25</t>
  </si>
  <si>
    <t>SCHODIŠŤ KONSTR Z DÍLCŮ ŽELEZOBETON DO C16/20</t>
  </si>
  <si>
    <t>SCHODIŠŤ KONSTR Z DÍLCŮ ŽELEZOBETON DO C25/30</t>
  </si>
  <si>
    <t>SCHODIŠŤ KONSTR Z DÍLCŮ ŽELEZOBETON DO C20/25</t>
  </si>
  <si>
    <t>SCHODIŠŤ KONSTR Z DÍLCŮ Z PŘEDPJ BET DO C25/30</t>
  </si>
  <si>
    <t>SCHODIŠŤ KONSTR Z DÍLCŮ Z PŘEDPJ BET DO C30/37</t>
  </si>
  <si>
    <t>SCHODIŠŤ KONSTR Z PROST BETONU DO C12/15</t>
  </si>
  <si>
    <t>SCHODIŠŤ KONSTR Z PROST BETONU DO C16/20</t>
  </si>
  <si>
    <t>SCHODIŠŤ KONSTR Z PROST BETONU DO C25/30</t>
  </si>
  <si>
    <t>SCHODIŠŤ KONSTR Z PROST BETONU DO C20/25</t>
  </si>
  <si>
    <t>SCHODIŠŤ KONSTR ZE ŽELEZOBETONU DO C16/20</t>
  </si>
  <si>
    <t>SCHODIŠŤ KONSTR ZE ŽELEZOBETONU DO C25/30</t>
  </si>
  <si>
    <t>SCHODIŠŤ KONSTR ZE ŽELEZOBETONU DO C30/37</t>
  </si>
  <si>
    <t>SCHODIŠŤ KONSTR ZE ŽELEZOBETONU DO C20/25</t>
  </si>
  <si>
    <t>SCHODIŠŤ KONSTR Z PŘEDPJ BET DO C25/30</t>
  </si>
  <si>
    <t>SCHODIŠŤ KONSTR Z PŘEDPJ BET DO C30/37</t>
  </si>
  <si>
    <t>SCHODIŠŤ KONSTR Z PŘEDPJ BET DO C40/50</t>
  </si>
  <si>
    <t>SCHODIŠŤOVÉ STUPNĚ, Z DÍLCŮ BETON DO C12/15</t>
  </si>
  <si>
    <t>SCHODIŠŤOVÉ STUPNĚ, Z DÍLCŮ BETON DO C16/20</t>
  </si>
  <si>
    <t>SCHODIŠŤOVÉ STUPNĚ, Z DÍLCŮ BETON DO C25/30</t>
  </si>
  <si>
    <t>SCHODIŠŤOVÉ STUPNĚ, Z DÍLCŮ BETON DO C20/25</t>
  </si>
  <si>
    <t>SCHODIŠŤOVÉ STUPNĚ, Z DÍLCŮ ŽELEZOBETON DO C16/20</t>
  </si>
  <si>
    <t>SCHODIŠŤOVÉ STUPNĚ, Z DÍLCŮ ŽELEZOBETON DO C25/30</t>
  </si>
  <si>
    <t>SCHODIŠŤOVÉ STUPNĚ, Z DÍLCŮ ŽELEZOBETON DO C30/37</t>
  </si>
  <si>
    <t>SCHODIŠŤOVÉ STUPNĚ, Z DÍLCŮ ŽELEZOBETON DO C20/25</t>
  </si>
  <si>
    <t>SCHODIŠŤOVÉ STUPNĚ, Z DÍLCŮ PŘEDPJ DO C25/30</t>
  </si>
  <si>
    <t>SCHODIŠŤOVÉ STUPNĚ, Z DÍLCŮ PŘEDPJ DO C30/37</t>
  </si>
  <si>
    <t>SCHODIŠŤOVÉ STUPNĚ, Z DÍLCŮ PŘEDPJ DO C40/50</t>
  </si>
  <si>
    <t>SCHODIŠŤOVÉ STUPNĚ, Z PROST BETONU DO C12/15</t>
  </si>
  <si>
    <t>SCHODIŠŤOVÉ STUPNĚ, Z PROST BETONU DO C16/20</t>
  </si>
  <si>
    <t>SCHODIŠŤOVÉ STUPNĚ, Z PROST BETONU DO C25/30</t>
  </si>
  <si>
    <t>SCHODIŠŤOVÉ STUPNĚ, Z PROST BETONU DO C20/25</t>
  </si>
  <si>
    <t>SCHODIŠŤOVÉ STUPNĚ, ZE ŽELEZOBETONU DO C16/20</t>
  </si>
  <si>
    <t>SCHODIŠŤOVÉ STUPNĚ, ZE ŽELEZOBETONU DO C25/30</t>
  </si>
  <si>
    <t>SCHODIŠŤOVÉ STUPNĚ, ZE ŽELEZOBETONU DO C30/37</t>
  </si>
  <si>
    <t>SCHODIŠŤOVÉ STUPNĚ, ZE ŽELEZOBETONU DO C20/25</t>
  </si>
  <si>
    <t>SCHODIŠŤOVÉ STUPNĚ, Z PŘEDPJ BET DO C25/30</t>
  </si>
  <si>
    <t>SCHODIŠŤOVÉ STUPNĚ, Z PŘEDPJ BET DO C30/37</t>
  </si>
  <si>
    <t>STŘEŠNÍ VAZNÍKY ZE ŽELEZOBET DÍLCŮ DO C16/20</t>
  </si>
  <si>
    <t>STŘEŠNÍ VAZNÍKY ZE ŽELEZOBET DÍLCŮ DO C25/30</t>
  </si>
  <si>
    <t>STŘEŠNÍ VAZNÍKY ZE ŽELEZOBET DÍLCŮ DO C30/37</t>
  </si>
  <si>
    <t>STŘEŠNÍ VAZNÍKY ZE ŽELEZOBET DÍLCŮ DO C20/25</t>
  </si>
  <si>
    <t>STŘEŠNÍ VAZNÍKY Z DÍLCŮ Z PŘEDPJ BET DO C25/30</t>
  </si>
  <si>
    <t>STŘEŠNÍ VAZNÍKY Z DÍLCŮ Z PŘEDPJ BET DO C30/37</t>
  </si>
  <si>
    <t>STŘEŠNÍ KROVY ZE ŽELEZOBET DÍLCŮ DO C16/20</t>
  </si>
  <si>
    <t>STŘEŠNÍ KROVY ZE ŽELEZOBET DÍLCŮ DO C25/30</t>
  </si>
  <si>
    <t>STŘEŠNÍ KROVY ZE ŽELEZOBET DÍLCŮ DO C30/37</t>
  </si>
  <si>
    <t>STŘEŠNÍ KROVY ZE ŽELEZOBET DÍLCŮ DO C20/25</t>
  </si>
  <si>
    <t>STŘEŠNÍ KROVY Z DÍLCŮ Z PŘEDPJ BET DO C25/30</t>
  </si>
  <si>
    <t>STŘEŠNÍ KROVY Z DÍLCŮ Z PŘEDPJ BET DO C30/37</t>
  </si>
  <si>
    <t>STŘEŠNÍ PLÁŠŤ ZE ŽELEZOBET DÍLCŮ DO C16/20</t>
  </si>
  <si>
    <t>STŘEŠNÍ PLÁŠŤ ZE ŽELEZOBET DÍLCŮ DO C25/30</t>
  </si>
  <si>
    <t>STŘEŠNÍ PLÁŠŤ ZE ŽELEZOBET DÍLCŮ DO C30/37</t>
  </si>
  <si>
    <t>STŘEŠNÍ PLÁŠŤ ZE ŽELEZOBET DÍLCŮ DO C20/25</t>
  </si>
  <si>
    <t>STŘEŠNÍ PLÁŠŤ Z DÍLCŮ Z PŘEDPJ BET DO C25/30</t>
  </si>
  <si>
    <t>STŘEŠNÍ PLÁŠŤ Z DÍLCŮ Z PŘEDPJ BET DO C30/37</t>
  </si>
  <si>
    <t>STŘEŠNÍ PLÁŠŤ ZE ŽELEZOBET DO C16/20</t>
  </si>
  <si>
    <t>STŘEŠNÍ PLÁŠŤ ZE ŽELEZOBET DO C25/30</t>
  </si>
  <si>
    <t>STŘEŠNÍ PLÁŠŤ ZE ŽELEZOBET DO C30/37</t>
  </si>
  <si>
    <t>STŘEŠNÍ PLÁŠŤ ZE ŽELEZOBET DO C20/25</t>
  </si>
  <si>
    <t>STŘEŠNÍ PLÁŠŤ ZE ŽELEZOBET DO C16/20 VČET VÝZTUŽE</t>
  </si>
  <si>
    <t>STŘEŠNÍ PLÁŠŤ ZE ŽELEZOBET DO C25/30 VČET VÝZTUŽE</t>
  </si>
  <si>
    <t>STŘEŠNÍ PLÁŠŤ ZE ŽELEZOBET DO C30/37 VČET VÝZTUŽE</t>
  </si>
  <si>
    <t>STŘEŠNÍ PLÁŠŤ ZE ŽELEZOBET DO C20/25 VČET VÝZTUŽE</t>
  </si>
  <si>
    <t>NADSTŘEŠNÍ KONSTRUKCE ZE ŽELEZOBET DÍLCŮ DO C16/20</t>
  </si>
  <si>
    <t>NADSTŘEŠNÍ KONSTRUKCE ZE ŽELEZOBET DÍLCŮ DO C25/30</t>
  </si>
  <si>
    <t>NADSTŘEŠNÍ KONSTRUKCE ZE ŽELEZOBET DÍLCŮ DO C30/37</t>
  </si>
  <si>
    <t>NADSTŘEŠNÍ KONSTRUKCE ZE ŽELEZOBET DÍLCŮ DO C20/25</t>
  </si>
  <si>
    <t>NADSTŘEŠNÍ KONSTRUKCE Z DÍLCŮ Z PŘEDPJ BET DO C25/30</t>
  </si>
  <si>
    <t>NADSTŘEŠNÍ KONSTRUKCE Z DÍLCŮ Z PŘEDPJ BET DO C30/37</t>
  </si>
  <si>
    <t>NADSTŘEŠNÍ KONSTRUKCE ZE ŽELEZOBET DO C16/20</t>
  </si>
  <si>
    <t>NADSTŘEŠNÍ KONSTRUKCE ZE ŽELEZOBET DO C25/30</t>
  </si>
  <si>
    <t>NADSTŘEŠNÍ KONSTRUKCE ZE ŽELEZOBET DO C30/37</t>
  </si>
  <si>
    <t>NADSTŘEŠNÍ KONSTRUKCE ZE ŽELEZOBET DO C20/25</t>
  </si>
  <si>
    <t>NADSTŘEŠNÍ KONSTRUKCE ZE ŽELBET DO C16/20 VČET VÝZTUŽE</t>
  </si>
  <si>
    <t>NADSTŘEŠNÍ KONSTRUKCE ZE ŽELBET DO C25/30 VČET VÝZTUŽE</t>
  </si>
  <si>
    <t>NADSTŘEŠNÍ KONSTRUKCE ZE ŽELBET DO C30/37 VČET VÝZTUŽE</t>
  </si>
  <si>
    <t>NADSTŘEŠNÍ KONSTRUKCE ZE ŽELBET DO C20/25 VČET VÝZTUŽE</t>
  </si>
  <si>
    <t>PODKL A VÝPLŇ VRSTVY Z DÍLCŮ BETON DO C12/15</t>
  </si>
  <si>
    <t>PODKL A VÝPLŇ VRSTVY Z DÍLCŮ BETON DO C16/20</t>
  </si>
  <si>
    <t>PODKL A VÝPLŇ VRSTVY Z DÍLCŮ BETON DO C25/30</t>
  </si>
  <si>
    <t>PODKL A VÝPLŇ VRSTVY Z DÍLCŮ BETON DO C20/25</t>
  </si>
  <si>
    <t>PODKL A VÝPLŇ VRSTVY Z DÍLCŮ ŽELEZOBET DO C12/15</t>
  </si>
  <si>
    <t>PODKL A VÝPLŇ VRSTVY Z DÍLCŮ ŽELEZOBET DO C16/20</t>
  </si>
  <si>
    <t>PODKL A VÝPLŇ VRSTVY Z DÍLCŮ ŽELEZOBET DO C25/30</t>
  </si>
  <si>
    <t>PODKL A VÝPLŇ VRSTVY Z DÍLCŮ ŽELEZOBET DO C30/37</t>
  </si>
  <si>
    <t>PODKL A VÝPLŇ VRSTVY Z DÍLCŮ ŽELEZOBET DO C20/25</t>
  </si>
  <si>
    <t>PODKL A VÝPLŇ VRSTVY Z PROST BET DO C8/10</t>
  </si>
  <si>
    <t>PODKLADNÍ A VÝPLŇOVÉ VRSTVY Z PROSTÉHO BETONU C20/25</t>
  </si>
  <si>
    <t>PODKL A VÝPLŇ VRSTVY ZE ŽELEZOBET DO C12/15</t>
  </si>
  <si>
    <t>PODKL A VÝPLŇ VRSTVY ZE ŽELEZOBET DO C16/20</t>
  </si>
  <si>
    <t>PODKL A VÝPLŇ VRSTVY ZE ŽELEZOBET DO C25/30</t>
  </si>
  <si>
    <t>PODKL A VÝPLŇ VRSTVY ZE ŽELEZOBET DO C30/37</t>
  </si>
  <si>
    <t>PODKL A VÝPLŇ VRSTVY ZE ŽELEZOBET DO C20/25</t>
  </si>
  <si>
    <t>PODKL VRSTVY ZE ŽELEZOBET DO C12/15 VČET VÝZTUŽE</t>
  </si>
  <si>
    <t>PODKL VRSTVY ZE ŽELEZOBET DO C16/20 VČET VÝZTUŽE</t>
  </si>
  <si>
    <t>PODKL VRSTVY ZE ŽELEZOBET DO C25/30 VČET VÝZTUŽE</t>
  </si>
  <si>
    <t>PODKL VRSTVY ZE ŽELEZOBET DO C30/37 VČET VÝZTUŽE</t>
  </si>
  <si>
    <t>PODKL VRSTVY ZE ŽELEZOBET DO C20/25 VČET VÝZTUŽE</t>
  </si>
  <si>
    <t>PODKLAD KONSTR Z DÍLCŮ BETON DO C12/15</t>
  </si>
  <si>
    <t>PODKLAD KONSTR Z DÍLCŮ BETON DO C16/20</t>
  </si>
  <si>
    <t>PODKLAD KONSTR Z DÍLCŮ BETON DO C25/30</t>
  </si>
  <si>
    <t>PODKLAD KONSTR Z DÍLCŮ BETON DO C20/25</t>
  </si>
  <si>
    <t>PODKLAD KONSTR Z DÍLCŮ ŽELEZOBETON DO C12/15</t>
  </si>
  <si>
    <t>PODKLAD KONSTR Z DÍLCŮ ŽELEZOBETON DO C16/20</t>
  </si>
  <si>
    <t>PODKLAD KONSTR Z DÍLCŮ ŽELEZOBETON DO C25/30</t>
  </si>
  <si>
    <t>PODKLAD KONSTR Z DÍLCŮ ŽELEZOBETON DO C30/37</t>
  </si>
  <si>
    <t>PODKLAD KONSTR Z DÍLCŮ ŽELEZOBETON DO C20/25</t>
  </si>
  <si>
    <t>VYROVNÁVACÍ A SPÁDOVÝ PROSTÝ BETON C30/37</t>
  </si>
  <si>
    <t>VYROVNÁVACÍ A SPÁDOVÝ PROSTÝ BETON C20/25</t>
  </si>
  <si>
    <t>VYROVNÁVACÍ A SPÁD ŽELEZOBETON DO C16/20</t>
  </si>
  <si>
    <t>VYROVNÁVACÍ A SPÁD ŽELEZOBETON DO C25/30</t>
  </si>
  <si>
    <t>VYROVNÁVACÍ A SPÁD ŽELEZOBETON DO C20/25</t>
  </si>
  <si>
    <t>VYROVNÁVACÍ A SPÁD ŽELEZOBETON DO C16/20 VČET VÝZTUŽE</t>
  </si>
  <si>
    <t>VYROVNÁVACÍ A SPÁD ŽELEZOBETON DO C25/30 VČET VÝZTUŽE</t>
  </si>
  <si>
    <t>VYROVNÁVACÍ A SPÁD ŽELEZOBETON DO C30/37 VČET VÝZTUŽE</t>
  </si>
  <si>
    <t>VYROVNÁVACÍ A SPÁD ŽELEZOBETON DO C20/25 VČET VÝZTUŽE</t>
  </si>
  <si>
    <t>VÝPLŇ ZA OPĚRAMI A ZDMI Z PROSTÉHO BETONU C8/10</t>
  </si>
  <si>
    <t>VÝPLŇ ZA OPĚRAMI A ZDMI Z PROST BETONU DO C12/15</t>
  </si>
  <si>
    <t>VÝPLŇ ZA OPĚRAMI A ZDMI Z PROST BETONU DO C16/20</t>
  </si>
  <si>
    <t>VÝPLŇ ZA OPĚRAMI A ZDMI Z PROST BETONU DO C20/25</t>
  </si>
  <si>
    <t>PATKY Z DÍLCŮ BETON DO C12/15</t>
  </si>
  <si>
    <t>PATKY Z DÍLCŮ BETON DO C16/20</t>
  </si>
  <si>
    <t>PATKY Z DÍLCŮ BETON DO C25/30</t>
  </si>
  <si>
    <t>PATKY Z DÍLCŮ BETON DO C20/25</t>
  </si>
  <si>
    <t>PATKY Z DÍLCŮ ŽELEZOBETON DO C12/15</t>
  </si>
  <si>
    <t>PATKY Z DÍLCŮ ŽELEZOBETON DO C16/20</t>
  </si>
  <si>
    <t>PATKY Z DÍLCŮ ŽELEZOBETON DO C25/30</t>
  </si>
  <si>
    <t>PATKY Z DÍLCŮ ŽELEZOBETON DO C30/37</t>
  </si>
  <si>
    <t>PATKY Z DÍLCŮ ŽELEZOBETON DO C20/25</t>
  </si>
  <si>
    <t>PATKY Z PROSTÉHO BETONU C20/25</t>
  </si>
  <si>
    <t>PATKY ZE ŽELEZOBETONU DO C12/15 VČET VÝZTUŽE</t>
  </si>
  <si>
    <t>PATKY ZE ŽELEZOBETONU DO C16/20 VČET VÝZTUŽE</t>
  </si>
  <si>
    <t>PATKY ZE ŽELEZOBETONU DO C25/30 VČET VÝZTUŽE</t>
  </si>
  <si>
    <t>PATKY ZE ŽELEZOBETONU DO C30/37 VČET VÝZTUŽE</t>
  </si>
  <si>
    <t>PATKY ZE ŽELEZOBETONU DO C20/25 VČET VÝZTUŽE</t>
  </si>
  <si>
    <t>ZPEVNĚNÉ PLOCHY Z GABIONŮ RUČNĚ ROVNANÝCH, DRÁT O2,2MM, POVRCHOVÁ ÚPRAVA Zn + Al + PVC</t>
  </si>
  <si>
    <t>ZPEVNĚNÉ PLOCHY Z GABIONŮ RUČNĚ ROVNANÝCH, DRÁT O2,2MM, POVRCHOVÁ ÚPRAVA Zn + Al + PA6</t>
  </si>
  <si>
    <t>ZPEVNĚNÉ PLOCHY Z GABIONŮ SYPANÝCH, DRÁT O2,2MM, POVRCHOVÁ ÚPRAVA Zn + Al + PA6</t>
  </si>
  <si>
    <t>DLAŽBY Z DÍLCŮ BETON DO C12/15</t>
  </si>
  <si>
    <t>DLAŽBY Z DÍLCŮ BETON DO C16/20</t>
  </si>
  <si>
    <t>DLAŽBY Z DÍLCŮ BETON DO C25/30</t>
  </si>
  <si>
    <t>DLAŽBY Z DÍLCŮ BETON DO C30/37</t>
  </si>
  <si>
    <t>DLAŽBY Z DÍLCŮ BETON DO C20/25</t>
  </si>
  <si>
    <t>DLAŽBY Z DÍLCŮ ŽELEZOBETON DO C12/15</t>
  </si>
  <si>
    <t>DLAŽBY Z DÍLCŮ ŽELEZOBETON DO C16/20</t>
  </si>
  <si>
    <t>DLAŽBY Z DÍLCŮ ŽELEZOBETON DO C25/30</t>
  </si>
  <si>
    <t>DLAŽBY Z DÍLCŮ ŽELEZOBETON DO C30/37</t>
  </si>
  <si>
    <t>DLAŽBY Z DÍLCŮ ŽELEZOBETON DO C20/25</t>
  </si>
  <si>
    <t>DLAŽBY Z PROST BETONU DO C12/15</t>
  </si>
  <si>
    <t>DLAŽBY Z PROST BETONU DO C16/20</t>
  </si>
  <si>
    <t>DLAŽBY Z PROST BETONU DO C25/30</t>
  </si>
  <si>
    <t>DLAŽBY Z PROST BETONU DO C20/25</t>
  </si>
  <si>
    <t>DLAŽBY ZE ŽELEZOBETONU DO C12/15 VČET VÝZTUŽE</t>
  </si>
  <si>
    <t>DLAŽBY ZE ŽELEZOBETONU DO C16/20 VČET VÝZTUŽE</t>
  </si>
  <si>
    <t>DLAŽBY ZE ŽELEZOBETONU DO C25/30 VČET VÝZTUŽE</t>
  </si>
  <si>
    <t>DLAŽBY ZE ŽELEZOBETONU DO C30/37 VČET VÝZTUŽE</t>
  </si>
  <si>
    <t>DLAŽBY ZE ŽELEZOBETONU DO C20/25 VČET VÝZTUŽE</t>
  </si>
  <si>
    <t>STUPNĚ A PRAHY VOD KORYT Z PROST BETONU DO C12/15</t>
  </si>
  <si>
    <t>STUPNĚ A PRAHY VODNÍCH KORYT Z PROSTÉHO BETONU C30/37</t>
  </si>
  <si>
    <t>STUPNĚ A PRAHY VODNÍCH KORYT Z PROSTÉHO BETONU C20/25</t>
  </si>
  <si>
    <t>STUPNĚ A PRAHY VOD KORYT ZE ŽELBET DO C12/15 VČET VÝZT</t>
  </si>
  <si>
    <t>STUPNĚ A PRAHY VOD KORYT ZE ŽELBET DO C16/20 VČET VÝZT</t>
  </si>
  <si>
    <t>STUPNĚ A PRAHY VOD KORYT ZE ŽELBET DO C25/30 VČET VÝZT</t>
  </si>
  <si>
    <t>STUPNĚ A PRAHY VOD KORYT ZE ŽELBET DO C30/37 VČET VÝZT</t>
  </si>
  <si>
    <t>STUPNĚ A PRAHY VOD KORYT ZE ŽELBET DO C20/25 VČET VÝZT</t>
  </si>
  <si>
    <t>VRSTVY Z ASF SMĚSI S VYSOKÝM MODULEM TUHOSTI VMT16 PRO LOŽNÉ VRSTVY</t>
  </si>
  <si>
    <t>VRSTVY Z ASF SMĚSI S VYSOKÝM MODULEM TUHOSTI VMT22 PRO LOŽNÉ VRSTVY</t>
  </si>
  <si>
    <t>VRSTVY Z ASF SMĚSI S VYSOKÝM MODULEM TUHOSTI VMT16 PRO LOŽNÉ VRSTVY TL. 50MM</t>
  </si>
  <si>
    <t>VRSTVY Z ASF SMĚSI S VYSOKÝM MODULEM TUHOSTI VMT16 PRO LOŽNÉ VRSTVY TL. 60MM</t>
  </si>
  <si>
    <t>VRSTVY Z ASF SMĚSI S VYSOKÝM MODULEM TUHOSTI VMT22 PRO LOŽNÉ VRSTVY TL. 60MM</t>
  </si>
  <si>
    <t>VRSTVY Z ASF SMĚSI S VYSOKÝM MODULEM TUHOSTI VMT16 PRO LOŽNÉ VRSTVY TL. 70MM</t>
  </si>
  <si>
    <t>VRSTVY Z ASF SMĚSI S VYSOKÝM MODULEM TUHOSTI VMT22 PRO LOŽNÉ VRSTVY TL. 70MM</t>
  </si>
  <si>
    <t>VRSTVY Z ASF SMĚSI S VYSOKÝM MODULEM TUHOSTI VMT16 PRO LOŽNÉ VRSTVY TL. 80MM</t>
  </si>
  <si>
    <t>VRSTVY Z ASF SMĚSI S VYSOKÝM MODULEM TUHOSTI VMT22 PRO LOŽNÉ VRSTVY TL. 80MM</t>
  </si>
  <si>
    <t>VRSTVY Z ASF SMĚSI S VYSOKÝM MODULEM TUHOSTI VMT22 PRO LOŽNÉ VRSTVY TL. 90MM</t>
  </si>
  <si>
    <t>VRSTVY Z ASF SMĚSI S VYSOKÝM MODULEM TUHOSTI VMT22 PRO LOŽNÉ VRSTVY TL. 100MM</t>
  </si>
  <si>
    <t>VRSTVY Z ASF SMĚSI S VYSOKÝM MODULEM TUHOSTI VMT16 MODIFIK PRO LOŽNÉ VRSTVY</t>
  </si>
  <si>
    <t>VRSTVY Z ASF SMĚSI S VYSOKÝM MODULEM TUHOSTI VMT22 MODIFIK PRO LOŽNÉ VRSTVY</t>
  </si>
  <si>
    <t>VRSTVY Z ASF SMĚSI S VYSOKÝM MODULEM TUHOSTI VMT16 MODIFIK PRO LOŽNÉ VRSTVY TL. 50MM</t>
  </si>
  <si>
    <t>VRSTVY Z ASF SMĚSI S VYSOKÝM MODULEM TUHOSTI VMT16 MODIFIK PRO LOŽNÉ VRSTVY TL. 60MM</t>
  </si>
  <si>
    <t>VRSTVY Z ASF SMĚSI S VYSOKÝM MODULEM TUHOSTI VMT22 MODIFIK PRO LOŽNÉ VRSTVY TL. 60MM</t>
  </si>
  <si>
    <t>VRSTVY Z ASF SMĚSI S VYSOKÝM MODULEM TUHOSTI VMT16 MODIFIK PRO LOŽNÉ VRSTVY TL. 70MM</t>
  </si>
  <si>
    <t>VRSTVY Z ASF SMĚSI S VYSOKÝM MODULEM TUHOSTI VMT22 MODIFIK PRO LOŽNÉ VRSTVY TL. 70MM</t>
  </si>
  <si>
    <t>VRSTVY Z ASF SMĚSI S VYSOKÝM MODULEM TUHOSTI VMT16 MODIFIK PRO LOŽNÉ VRSTVY TL. 80MM</t>
  </si>
  <si>
    <t>VRSTVY Z ASF SMĚSI S VYSOKÝM MODULEM TUHOSTI VMT22 MODIFIK PRO LOŽNÉ VRSTVY TL. 80MM</t>
  </si>
  <si>
    <t>VRSTVY Z ASF SMĚSI S VYSOKÝM MODULEM TUHOSTI VMT22 MODIFIK PRO LOŽNÉ VRSTVY TL. 90MM</t>
  </si>
  <si>
    <t>VRSTVY Z ASF SMĚSI S VYSOKÝM MODULEM TUHOSTI VMT22 MODIFIK PRO LOŽNÉ VRSTVY TL. 100MM</t>
  </si>
  <si>
    <t>VRSTVY Z ASF SMĚSI S VYSOKÝM MODULEM TUHOSTI VMT16 PRO PODKLADNÍ VRSTVY</t>
  </si>
  <si>
    <t>VRSTVY Z ASF SMĚSI S VYSOKÝM MODULEM TUHOSTI VMT22 PRO PODKLADNÍ VRSTVY</t>
  </si>
  <si>
    <t>VRSTVY Z ASF SMĚSI S VYSOKÝM MODULEM TUHOSTI VMT16 PRO PODKLADNÍ VRSTVY TL. 50MM</t>
  </si>
  <si>
    <t>VRSTVY Z ASF SMĚSI S VYSOKÝM MODULEM TUHOSTI VMT16 PRO PODKLADNÍ VRSTVY TL. 60MM</t>
  </si>
  <si>
    <t>VRSTVY Z ASF SMĚSI S VYSOKÝM MODULEM TUHOSTI VMT22 PRO PODKLADNÍ VRSTVY TL. 60MM</t>
  </si>
  <si>
    <t>VRSTVY Z ASF SMĚSI S VYSOKÝM MODULEM TUHOSTI VMT16 PRO PODKLADNÍ VRSTVY TL. 70MM</t>
  </si>
  <si>
    <t>VRSTVY Z ASF SMĚSI S VYSOKÝM MODULEM TUHOSTI VMT22 PRO PODKLADNÍ VRSTVY TL. 70MM</t>
  </si>
  <si>
    <t>VRSTVY Z ASF SMĚSI S VYSOKÝM MODULEM TUHOSTI VMT16 PRO PODKLADNÍ VRSTVY TL. 80MM</t>
  </si>
  <si>
    <t>VRSTVY Z ASF SMĚSI S VYSOKÝM MODULEM TUHOSTI VMT22 PRO PODKLADNÍ VRSTVY TL. 80MM</t>
  </si>
  <si>
    <t>VRSTVY Z ASF SMĚSI S VYSOKÝM MODULEM TUHOSTI VMT22 PRO PODKLADNÍ VRSTVY TL. 90MM</t>
  </si>
  <si>
    <t>VRSTVY Z ASF SMĚSI S VYSOKÝM MODULEM TUHOSTI VMT22 PRO PODKLADNÍ VRSTVY TL. 100MM</t>
  </si>
  <si>
    <t>VRSTVY Z ASF SMĚSI S VYSOKÝM MODULEM TUHOSTI VMT22 PRO PODKLADNÍ VRSTVY TL. 110MM</t>
  </si>
  <si>
    <t>VRSTVY Z ASF SMĚSI S VYSOKÝM MODULEM TUHOSTI VMT22 PRO PODKLADNÍ VRSTVY TL. 120MM</t>
  </si>
  <si>
    <t>VRSTVY Z ASF SMĚSI S VYSOKÝM MODULEM TUHOSTI VMT16 MODIFIK PRO PODKLADNÍ VRSTVY</t>
  </si>
  <si>
    <t>VRSTVY Z ASF SMĚSI S VYSOKÝM MODULEM TUHOSTI VMT22 MODIFIK PRO PODKLADNÍ VRSTVY</t>
  </si>
  <si>
    <t>VRSTVY Z ASF SMĚSI S VYSOKÝM MODULEM TUHOSTI VMT16 MODIFIK PRO PODKLADNÍ VRSTVY TL. 50MM</t>
  </si>
  <si>
    <t>VRSTVY Z ASF SMĚSI S VYSOKÝM MODULEM TUHOSTI VMT16 MODIFIK PRO PODKLADNÍ VRSTVY TL. 60MM</t>
  </si>
  <si>
    <t>VRSTVY Z ASF SMĚSI S VYSOKÝM MODULEM TUHOSTI VMT22 MODIFIK PRO PODKLADNÍ VRSTVY TL. 60MM</t>
  </si>
  <si>
    <t>VRSTVY Z ASF SMĚSI S VYSOKÝM MODULEM TUHOSTI VMT16 MODIFIK PRO PODKLADNÍ VRSTVY TL. 70MM</t>
  </si>
  <si>
    <t>VRSTVY Z ASF SMĚSI S VYSOKÝM MODULEM TUHOSTI VMT22 MODIFIK PRO PODKLADNÍ VRSTVY TL. 70MM</t>
  </si>
  <si>
    <t>VRSTVY Z ASF SMĚSI S VYSOKÝM MODULEM TUHOSTI VMT16 MODIFIK PRO PODKLADNÍ VRSTVY TL. 80MM</t>
  </si>
  <si>
    <t>VRSTVY Z ASF SMĚSI S VYSOKÝM MODULEM TUHOSTI VMT22 MODIFIK PRO PODKLADNÍ VRSTVY TL. 80MM</t>
  </si>
  <si>
    <t>VRSTVY Z ASF SMĚSI S VYSOKÝM MODULEM TUHOSTI VMT22 MODIFIK PRO PODKLADNÍ VRSTVY TL. 90MM</t>
  </si>
  <si>
    <t>VRSTVY Z ASF SMĚSI S VYSOKÝM MODULEM TUHOSTI VMT22 MODIFIK PRO PODKLADNÍ VRSTVY TL. 100MM</t>
  </si>
  <si>
    <t>VRSTVY Z ASF SMĚSI S VYSOKÝM MODULEM TUHOSTI VMT22 MODIFIK PRO PODKLADNÍ VRSTVY TL. 110MM</t>
  </si>
  <si>
    <t>VRSTVY Z ASF SMĚSI S VYSOKÝM MODULEM TUHOSTI VMT22 MODIFIK PRO PODKLADNÍ VRSTVY TL. 120MM</t>
  </si>
  <si>
    <t>ASFALTOVÝ BETON VELMI TENKÝ MODIFIK SE SNÍŽENOU HLUČNOSTÍ BBTM 5 NH</t>
  </si>
  <si>
    <t>ASFALTOVÝ BETON VELMI TENKÝ MODIFIK SE SNÍŽENOU HLUČNOSTÍ BBTM 8 NH</t>
  </si>
  <si>
    <t>ASFALTOVÝ BETON VELMI TENKÝ MODIFIK SE SNÍŽENOU HLUČNOSTÍ BBTM 5 NH TL. DO 20MM</t>
  </si>
  <si>
    <t>ASFALTOVÝ BETON VELMI TENKÝ MODIFIK SE SNÍŽENOU HLUČNOSTÍ BBTM 5 NH TL. DO 25MM</t>
  </si>
  <si>
    <t>ASFALTOVÝ BETON VELMI TENKÝ MODIFIK SE SNÍŽENOU HLUČNOSTÍ BBTM 8 NH TL. DO 25MM</t>
  </si>
  <si>
    <t>ASFALTOVÝ BETON VELMI TENKÝ MODIFIK SE SNÍŽENOU HLUČNOSTÍ BBTM 5 NH TL. DO 30MM</t>
  </si>
  <si>
    <t>ASFALTOVÝ BETON VELMI TENKÝ MODIFIK SE SNÍŽENOU HLUČNOSTÍ BBTM 8 NH TL. DO 30MM</t>
  </si>
  <si>
    <t>ASFALTOVÝ BETON VELMI TENKÝ MODIFIK SE SNÍŽENOU HLUČNOSTÍ BBTM 5 NH TL. DO 35MM</t>
  </si>
  <si>
    <t>ASFALTOVÝ BETON VELMI TENKÝ MODIFIK SE SNÍŽENOU HLUČNOSTÍ BBTM 8 NH TL. DO 35MM</t>
  </si>
  <si>
    <t>ASFALTOVÝ BETON VELMI TENKÝ MODIFIK SE SNÍŽENOU HLUČNOSTÍ BBTM 8 NH TL. DO 40MM</t>
  </si>
  <si>
    <t>ASFALTOVÝ KOBEREC MODIFIK SE SNÍŽENOU HLUČNOSTÍ SMA 5 NH</t>
  </si>
  <si>
    <t>ASFALTOVÝ KOBEREC MODIFIK SE SNÍŽENOU HLUČNOSTÍ SMA 8 NH</t>
  </si>
  <si>
    <t>ASFALTOVÝ KOBEREC MODIFIK SE SNÍŽENOU HLUČNOSTÍ SMA 5 NH TL. DO 20MM</t>
  </si>
  <si>
    <t>ASFALTOVÝ KOBEREC MODIFIK SE SNÍŽENOU HLUČNOSTÍ SMA 5 NH TL. DO 25MM</t>
  </si>
  <si>
    <t>ASFALTOVÝ BETON VELMI TENKÝ MODIFIK SE SNÍŽENOU HLUČNOSTÍ SMA 8 NH TL. DO 25MM</t>
  </si>
  <si>
    <t>ASFALTOVÝ KOBEREC MODIFIK SE SNÍŽENOU HLUČNOSTÍ SMA 5 NH TL. DO 30MM</t>
  </si>
  <si>
    <t>ASFALTOVÝ KOBEREC MODIFIK SE SNÍŽENOU HLUČNOSTÍ SMA 8 NH TL. DO 30MM</t>
  </si>
  <si>
    <t>ASFALTOVÝ KOBEREC MODIFIK SE SNÍŽENOU HLUČNOSTÍ SMA 5 NH TL. DO 35MM</t>
  </si>
  <si>
    <t>ASFALTOVÝ KOBEREC MODIFIK SE SNÍŽENOU HLUČNOSTÍ SMA 8 NH TL. DO 35MM</t>
  </si>
  <si>
    <t>ASFALTOVÝ KOBEREC MODIFIK SE SNÍŽENOU HLUČNOSTÍ SMA 8 NH TL. DO 40MM</t>
  </si>
  <si>
    <t>VRSTVY PRO OBNOVU A OPRAVY Z ASF BETONU ACL 16 MODIFIK</t>
  </si>
  <si>
    <t>VRSTVY PRO OBNOVU A OPRAVY Z ASF BETONU ACL 16S, 16+ MODIFIK</t>
  </si>
  <si>
    <t>VRSTVY PRO OBNOVU A OPRAVY Z ASF BETONU ACL 22 MODIFIK</t>
  </si>
  <si>
    <t>VRSTVY PRO OBNOVU A OPRAVY Z ASF BETONU ACL 22+, 22S MODIFIK</t>
  </si>
  <si>
    <t>VRSTVY PRO OBNOVU A OPRAVY Z ASF KOBERCE MASTIX SMA 4,5</t>
  </si>
  <si>
    <t>VRSTVY PRO OBNOVU A OPRAVY Z ASF KOBERCE MASTIX SMA 8</t>
  </si>
  <si>
    <t>VRSTVY PRO OBNOVU A OPRAVY Z ASF KOBERCE MASTIX SMA 8+, 8S</t>
  </si>
  <si>
    <t>VRSTVY PRO OBNOVU A OPRAVY Z ASF KOBERCE MASTIX SMA 11</t>
  </si>
  <si>
    <t>VRSTVY PRO OBNOVU A OPRAVY Z ASF KOBERCE MASTIX SMA 11+, 11S</t>
  </si>
  <si>
    <t>VRSTVY PRO OBNOVU A OPRAVY Z ASF KOBERCE MASTIX SMA 16</t>
  </si>
  <si>
    <t>VRSTVY PRO OBNOVU A OPRAVY Z ASF KOBERCE MASTIX SMA 16+, 16S</t>
  </si>
  <si>
    <t>VRSTVY PRO OBNOVU A OPRAVY Z ASF KOBERCE MASTIX SMA 4,5 MODIFIK</t>
  </si>
  <si>
    <t>VRSTVY PRO OBNOVU A OPRAVY Z ASF KOBERCE MASTIX SMA 8 MODIFIK</t>
  </si>
  <si>
    <t>VRSTVY PRO OBNOVU A OPRAVY Z ASF KOBERCE MASTIX SMA 8+, 8S MODIFIK</t>
  </si>
  <si>
    <t>VRSTVY PRO OBNOVU A OPRAVY Z ASF KOBERCE MASTIX SMA 11 MODIFIK</t>
  </si>
  <si>
    <t>VRSTVY PRO OBNOVU A OPRAVY Z ASF KOBERCE MASTIX SMA 11+, 11S MODIFIK</t>
  </si>
  <si>
    <t>VRSTVY PRO OBNOVU A OPRAVY Z ASF KOBERCE MASTIX SMA 16 MODIFIK</t>
  </si>
  <si>
    <t>VRSTVY PRO OBNOVU A OPRAVY Z ASF KOBERCE MASTIX SMA 16+, 16S MODIFIK</t>
  </si>
  <si>
    <t>VRSTVY PRO OBNOVU A OPRAVY Z LITÉHO ASFALTU MA 8 MODIFIK</t>
  </si>
  <si>
    <t>VRSTVY PRO OBNOVU A OPRAVY Z LITÉHO ASFALTU MA 11 MODIFIK</t>
  </si>
  <si>
    <t>VRSTVY PRO OBNOVU A OPRAVY Z LITÉHO ASFALTU MA 16 MODIFIK</t>
  </si>
  <si>
    <t>ZDRSNĚNÍ STÁVAJÍCÍ OBRUSNÉ VRSTVY VOZOVKY AB FRÉZOVÁNÍM DO 5MM</t>
  </si>
  <si>
    <t>ZDRSNĚNÍ STÁVAJÍCÍ OBRUSNÉ VRSTVY VOZOVKY AB FRÉZOVÁNÍM DO 10MM</t>
  </si>
  <si>
    <t>ZDRSNĚNÍ STÁVAJÍCÍ OBRUSNÉ VRSTVY VOZOVKY AB FRÉZOVÁNÍM DO 20MM</t>
  </si>
  <si>
    <t>ZDRSNĚNÍ STÁVAJÍCÍ OBRUSNÉ VRSTVY VOZOVKY AB FRÉZOVÁNÍM NAD 20MM</t>
  </si>
  <si>
    <t>ZDRSNĚNÍ STÁVAJÍCÍ OBRUSNÉ VRSTVY VOZOVKY AB BROUŠENÍM DO 5MM</t>
  </si>
  <si>
    <t>ZDRSNĚNÍ STÁVAJÍCÍ OBRUSNÉ VRSTVY VOZOVKY AB BROUŠENÍM DO 10MM</t>
  </si>
  <si>
    <t>ZDRSNĚNÍ STÁVAJÍCÍ OBRUSNÉ VRSTVY VOZOVKY AB BROUŠENÍM DO 20MM</t>
  </si>
  <si>
    <t>ZDRSNĚNÍ STÁVAJÍCÍ OBRUSNÉ VRSTVY VOZOVKY AB BROUŠENÍM NAD 20MM</t>
  </si>
  <si>
    <t>CEMENTOBETONOVÝ KRYT JEDNOVRSTVÝ NEVYZTUŽENÝ</t>
  </si>
  <si>
    <t>CEMENTOBETONOVÝ KRYT JEDNOVRSTVÝ NEVYZTUŽENÝ TŘ.L</t>
  </si>
  <si>
    <t>CEMENTOBETONOVÝ KRYT JEDNOVRSTVÝ NEVYZTUŽENÝ TŘ.I</t>
  </si>
  <si>
    <t>CEMENTOBETONOVÝ KRYT JEDNOVRSTVÝ NEVYZTUŽENÝ TŘ.II</t>
  </si>
  <si>
    <t>CEMENTOBETONOVÝ KRYT JEDNOVRSTVÝ NEVYZTUŽENÝ TŘ.III</t>
  </si>
  <si>
    <t>CEMENTOBETONOVÝ KRYT JEDNOVRSTVÝ NEVYZTUŽENÝ TŘ.III TL. DO 150MM</t>
  </si>
  <si>
    <t>CEMENTOBETONOVÝ KRYT JEDNOVRSTVÝ NEVYZTUŽENÝ TŘ.II TL. DO 200MM</t>
  </si>
  <si>
    <t>CEMENTOBETONOVÝ KRYT JEDNOVRSTVÝ NEVYZTUŽENÝ TŘ.III TL. DO 200MM</t>
  </si>
  <si>
    <t>CEMENTOBETONOVÝ KRYT JEDNOVRSTVÝ NEVYZTUŽENÝ TŘ.L TL. DO 250MM</t>
  </si>
  <si>
    <t>CEMENTOBETONOVÝ KRYT JEDNOVRSTVÝ NEVYZTUŽENÝ TŘ.I TL. DO 250MM</t>
  </si>
  <si>
    <t>CEMENTOBETONOVÝ KRYT JEDNOVRSTVÝ NEVYZTUŽENÝ TŘ.II TL. DO 250MM</t>
  </si>
  <si>
    <t>CEMENTOBETONOVÝ KRYT JEDNOVRSTVÝ NEVYZTUŽENÝ TŘ.III TL. DO 250MM</t>
  </si>
  <si>
    <t>CEMENTOBETONOVÝ KRYT JEDNOVRSTVÝ VYZTUŽENÝ</t>
  </si>
  <si>
    <t>CEMENTOBETONOVÝ KRYT JEDNOVRSTVÝ VYZTUŽENÝ TŘ.L</t>
  </si>
  <si>
    <t>CEMENTOBETONOVÝ KRYT JEDNOVRSTVÝ VYZTUŽENÝ TŘ.I</t>
  </si>
  <si>
    <t>CEMENTOBETONOVÝ KRYT JEDNOVRSTVÝ VYZTUŽENÝ TŘ.II</t>
  </si>
  <si>
    <t>CEMENTOBETONOVÝ KRYT JEDNOVRSTVÝ VYZTUŽENÝ TŘ.III</t>
  </si>
  <si>
    <t>CEMENTOBETONOVÝ KRYT JEDNOVRSTVÝ VYZTUŽENÝ TŘ.II TL. DO 200MM</t>
  </si>
  <si>
    <t>CEMENTOBETONOVÝ KRYT JEDNOVRSTVÝ VYZTUŽENÝ TŘ.III TL. DO 200MM</t>
  </si>
  <si>
    <t>CEMENTOBETONOVÝ KRYT JEDNOVRSTVÝ VYZTUŽENÝ TŘ.L TL. DO 250MM</t>
  </si>
  <si>
    <t>CEMENTOBETONOVÝ KRYT JEDNOVRSTVÝ VYZTUŽENÝ TŘ.I TL. DO 250MM</t>
  </si>
  <si>
    <t>CEMENTOBETONOVÝ KRYT JEDNOVRSTVÝ VYZTUŽENÝ TŘ.II TL. DO 250MM</t>
  </si>
  <si>
    <t>CEMENTOBETONOVÝ KRYT JEDNOVRSTVÝ VYZTUŽENÝ TŘ.III TL. DO 250MM</t>
  </si>
  <si>
    <t>CEMENTOBET KRYT JEDNOVRSTVÝ NEVYZTUŽ TŘ.I S OBNAŽENÝM KAMENIVEM</t>
  </si>
  <si>
    <t>CEMENTOBET KRYT JEDNOVRSTVÝ NEVYZTUŽ TŘ.I S OBNAŽENÝM KAMENIVEM TL. DO 200MM</t>
  </si>
  <si>
    <t>CEMENTOBET KRYT JEDNOVRSTVÝ NEVYZTUŽ TŘ.I S OBNAŽENÝM KAMENIVEM TL. DO 250MM</t>
  </si>
  <si>
    <t>CEMENTOBET KRYT DVOUVRSTVÝ NEVYZTUŽ TŘ.I S OBNAŽENÝM KAMENIVEM</t>
  </si>
  <si>
    <t>CEMENTOBET KRYT DVOUVRSTVÝ NEVYZTUŽ TŘ.I S OBNAŽENÝM KAMENIVEM TL. DO 200MM</t>
  </si>
  <si>
    <t>CEMENTOBET KRYT DVOUVRSTVÝ NEVYZTUŽ TŘ.I S OBNAŽENÝM KAMENIVEM TL. DO 250MM</t>
  </si>
  <si>
    <t>CEMENTOBET KRYT DVOUVRSTVÝ NEVYZTUŽ TŘ.I S OBNAŽENÝM KAMENIVEM TL. DO 300MM</t>
  </si>
  <si>
    <t>CEMENTOBET KRYT DVOUVRSTVÝ NEVYZTUŽ TŘ.I S OBNAŽENÝM KAMENIVEM TL. DO 350MM</t>
  </si>
  <si>
    <t>CEMENTOBET KRYT DVOUVRSTVÝ NEVYZTUŽ TŘ.I S OBNAŽENÝM KAMENIVEM TL. DO 400MM</t>
  </si>
  <si>
    <t>CEMENTOBET KRYT JEDNOVRSTVÝ VYZTUŽ TŘ.I S OBNAŽENÝM KAMENIVEM</t>
  </si>
  <si>
    <t>CEMENTOBET KRYT JEDNOVRSTVÝ VYZTUŽ TŘ.I S OBNAŽENÝM KAMENIVEM TL. DO 200MM</t>
  </si>
  <si>
    <t>CEMENTOBET KRYT DVOUVRSTVÝ VYZTUŽ TŘ.I S OBNAŽENÝM KAMENIVEM</t>
  </si>
  <si>
    <t>CEMENTOBET KRYT DVOUVRSTVÝ VYZTUŽ TŘ.I S OBNAŽENÝM KAMENIVEM TL. DO 200MM</t>
  </si>
  <si>
    <t>CEMENTOBET KRYT DVOUVRSTVÝ VYZTUŽ TŘ.I S OBNAŽENÝM KAMENIVEM TL. DO 250MM</t>
  </si>
  <si>
    <t>CEMENTOBET KRYT DVOUVRSTVÝ VYZTUŽ TŘ.I S OBNAŽENÝM KAMENIVEM TL. DO 300MM</t>
  </si>
  <si>
    <t>CEMENTOBET KRYT DVOUVRSTVÝ VYZTUŽ TŘ.I S OBNAŽENÝM KAMENIVEM TL. DO 350MM</t>
  </si>
  <si>
    <t>CEMENTOBET KRYT DVOUVRSTVÝ VYZTUŽ TŘ.I S OBNAŽENÝM KAMENIVEM TL. DO 400MM</t>
  </si>
  <si>
    <t>VÝMĚNA POŠKOZ CB DESEK ZA VYZT CB DESKY JEDNOVRSTVÉ NEKOTVENÉ S OBNAŽ. KAMENIVEM</t>
  </si>
  <si>
    <t>VÝMĚNA POŠKOZ CB DESEK ZA VYZT CB DESKY JEDNOVRSTVÉ KOTVENÉ S OBNAŽ. KAMENIVEM</t>
  </si>
  <si>
    <t>VÝMĚNA POŠKOZ CB DESEK ZA VYZT CB DESKY DVOUVRSTVÉ NEKOTVENÉ S OBNAŽ. KAMENIVEM</t>
  </si>
  <si>
    <t>VÝMĚNA POŠKOZ CB DESEK ZA VYZT CB DESKY DVOUVRSTVÉ KOTVENÉ S OBNAŽ. KAMENIVEM</t>
  </si>
  <si>
    <t>VÝMĚNA POŠKOZ CB DESEK ZA NEVYZTUŽENÉ CB DESKY JEDNOVRST NEKOTVENÉ</t>
  </si>
  <si>
    <t>VÝMĚNA POŠKOZ CB DESEK ZA NEVYZTUŽENÉ CB DESKY JEDNOVRST KOTVENÉ</t>
  </si>
  <si>
    <t>VÝMĚNA POŠKOZ CB DESEK ZA NEVYZTUŽENÉ CB DESKY JEDNOVRST NEKOTVENÉ S OBNAŽ. KAMENIVEM</t>
  </si>
  <si>
    <t>VÝMĚNA POŠKOZ CB DESEK ZA NEVYZTUŽENÉ CB DESKY JEDNOVRST KOTVENÉ S OBNAŽ. KAMENIVEM</t>
  </si>
  <si>
    <t>VÝMĚNA POŠKOZ CB DESEK ZA NEVYZTUŽENÉ CB DESKY DVOUVRST NEKOTVENÉ</t>
  </si>
  <si>
    <t>VÝMĚNA POŠKOZ CB DESEK ZA NEVYZTUŽENÉ CB DESKY DVOUVRST KOTVENÉ</t>
  </si>
  <si>
    <t>VÝMĚNA POŠKOZ CB DESEK ZA NEVYZTUŽENÉ CB DESKY DVOUVRST NEKOTVENÉ S OBNAŽ. KAMENIVEM</t>
  </si>
  <si>
    <t>VÝMĚNA POŠKOZ CB DESEK ZA NEVYZTUŽENÉ CB DESKY DVOUVRST KOTVENÉ S OBNAŽ. KAMENIVEM</t>
  </si>
  <si>
    <t>ZDRSNĚNÍ STÁVAJÍCÍ OBRUSNÉ VRSTVY VOZOVKY CB FRÉZOVÁNÍM DO 5MM</t>
  </si>
  <si>
    <t>ZDRSNĚNÍ STÁVAJÍCÍ OBRUSNÉ VRSTVY VOZOVKY CB FRÉZOVÁNÍM DO 10MM</t>
  </si>
  <si>
    <t>ZDRSNĚNÍ STÁVAJÍCÍ OBRUSNÉ VRSTVY VOZOVKY CB FRÉZOVÁNÍM DO 20MM</t>
  </si>
  <si>
    <t>ZDRSNĚNÍ STÁVAJÍCÍ OBRUSNÉ VRSTVY VOZOVKY CB FRÉZOVÁNÍM NAD 20MM</t>
  </si>
  <si>
    <t>ZDRSNĚNÍ STÁVAJÍCÍ OBRUSNÉ VRSTVY VOZOVKY CB BROUŠENÍM DO 5MM</t>
  </si>
  <si>
    <t>ZDRSNĚNÍ STÁVAJÍCÍ OBRUSNÉ VRSTVY VOZOVKY CB BROUŠENÍM DO 10MM</t>
  </si>
  <si>
    <t>ZDRSNĚNÍ STÁVAJÍCÍ OBRUSNÉ VRSTVY VOZOVKY CB BROUŠENÍM DO 20MM</t>
  </si>
  <si>
    <t>SPÁROVÁNÍ STÁVAJÍCÍCH PŘÍKOPOVÝCH TVÁRNIC CEMENTOVOU MALTOU</t>
  </si>
  <si>
    <t>MAZANINA Z PROSTÉHO BETONU DO C8/10</t>
  </si>
  <si>
    <t>MAZANINA Z PROSTÉHO BETONU C20/25</t>
  </si>
  <si>
    <t>MAZANINA ZE ŽELEZOBETONU DO C12/15</t>
  </si>
  <si>
    <t>MAZANINA ZE ŽELEZOBETONU DO C16/20</t>
  </si>
  <si>
    <t>MAZANINA ZE ŽELEZOBETONU DO C25/30</t>
  </si>
  <si>
    <t>MAZANINA ZE ŽELEZOBETONU DO C30/37</t>
  </si>
  <si>
    <t>MAZANINA ZE ŽELEZOBETONU DO C20/25</t>
  </si>
  <si>
    <t>MAZANINA ZE ŽELEZOBETONU DO C12/15 VČET VÝZTUŽE</t>
  </si>
  <si>
    <t>MAZANINA ZE ŽELEZOBETONU DO C16/20 VČET VÝZTUŽE</t>
  </si>
  <si>
    <t>MAZANINA ZE ŽELEZOBETONU DO C25/30 VČET VÝZTUŽE</t>
  </si>
  <si>
    <t>MAZANINA ZE ŽELEZOBETONU DO C30/37 VČET VÝZTUŽE</t>
  </si>
  <si>
    <t>MAZANINA ZE ŽELEZOBETONU DO C20/25 VČET VÝZTUŽE</t>
  </si>
  <si>
    <t>PRŮMYSLOVÉ PODLAHY ZE ŽELBET DO C12/15 S ROZPTÝL VÝZTUŽÍ</t>
  </si>
  <si>
    <t>PRŮMYSLOVÉ PODLAHY ZE ŽELBET DO C16/20 S ROZPTÝL VÝZTUŽÍ</t>
  </si>
  <si>
    <t>PRŮMYSLOVÉ PODLAHY ZE ŽELBET DO C25/30 S ROZPTÝL VÝZTUŽÍ</t>
  </si>
  <si>
    <t>PRŮMYSLOVÉ PODLAHY ZE ŽELBET DO C30/37 S ROZPTÝL VÝZTUŽÍ</t>
  </si>
  <si>
    <t>PRŮMYSLOVÉ PODLAHY ZE ŽELBET DO C20/25 S ROZPTÝL VÝZTUŽÍ</t>
  </si>
  <si>
    <t>SVÍTIDLO LED ANTIVANDAL (IP 44) TŘÍDA II, OD 11 DO 25 W</t>
  </si>
  <si>
    <t>SVÍTIDLO LED ANTIVANDAL (IP 44) TŘÍDA II, PŘES 45 W</t>
  </si>
  <si>
    <t>HROMOSVODOVÝ JÍMÁCÍ SET IZOLOVANÝ VYSOKONAPĚŤOVÝ S VNĚJŠÍM PLÁŠTĚM S ŘÍZENÍM POTENCIÁLU VČETNĚ DRŽÁKU NA ZEĎ, DÉLKY DO 6 M</t>
  </si>
  <si>
    <t>HROMOSVODOVÝ JÍMÁCÍ SET IZOLOVANÝ VYSOKONAPĚŤOVÝ S VNĚJŠÍM PLÁŠTĚM S ŘÍZENÍM POTENCIÁLU VČETNĚ DRŽÁKU NA ZEĎ, DÉLKY DO 8 M</t>
  </si>
  <si>
    <t>VODOTĚS.PRŮCHOD.STĚNOU S OCHRAN.PROTI TLAK.VODĚ,PRO 220-300MM,NEREZ DO PRŮM.10MM NEBO PÁSEK 30X3,5, S OBJÍMK.VČ.PŘÍSLUŠ.(ŠTÍTEK,TĚS.MANŽ.DO TL.1 BAR)</t>
  </si>
  <si>
    <t>VODOTĚS.PRŮCHOD.STĚNOU S OCHRAN.PROTI TLAK.VODĚ,PRO 300-400MM,NEREZ DO PRŮM.10MM NEBO PÁSEK 30X3,5, S OBJÍMK.VČ.PŘÍSLUŠ.(ŠTÍTEK,TĚS.MANŽ.DO TL.1 BAR)</t>
  </si>
  <si>
    <t>VODOTĚS.PRŮCHOD.STĚNOU S OCHRAN.PROTI TLAK.VODĚ,PRO 400-500MM,NEREZ DO PRŮM.10MM NEBO PÁSEK 30X3,5,S OBJÍMK. VČ.PŘÍSLUŠ.(ŠTÍTEK, TĚS.MANŽ.DO TL.1 BAR)</t>
  </si>
  <si>
    <t>VEDENÍ VENKOVNÍ VN, ZÁVĚSNÝ KABEL DO 70 MM2</t>
  </si>
  <si>
    <t>VEDENÍ VENKOVNÍ VN, ZÁVĚSNÝ KABEL PŘES 70 MM2</t>
  </si>
  <si>
    <t>IZOLOVANÝ ADAPTÉR PRO PŘIPOJENÍ DO IZOLOVANÉHO ROZVADĚČE, K TRANSFORMÁTORU DO 35 KV, SADA TŘÍ ŽIL,PARALELNÍ TANDEM S OMEZOVAČEM PŘEPĚTÍ OD 95 DO 150MM2</t>
  </si>
  <si>
    <t>SYKFY 5X2X0,5, KABEL SDĚLOVACÍ IZOLACE PVC</t>
  </si>
  <si>
    <t>SYKFY 10X2X0,5, KABEL SDĚLOVACÍ IZOLACE PVC</t>
  </si>
  <si>
    <t>SYKFY 15X2X0,5, KABEL SDĚLOVACÍ IZOLACE PVC</t>
  </si>
  <si>
    <t>SYKFY 20X2X0,5, KABEL SDĚLOVACÍ IZOLACE PVC</t>
  </si>
  <si>
    <t>SYKFY 25X2X0,5, KABEL SDĚLOVACÍ IZOLACE PVC</t>
  </si>
  <si>
    <t>SYKFY 30X2X0,5, KABEL SDĚLOVACÍ IZOLACE PVC</t>
  </si>
  <si>
    <t>SYKFY 3X4X0,8, KABEL SDĚLOVACÍ IZOLACE PVC</t>
  </si>
  <si>
    <t>JYTY 2X1, KABEL SDĚLOVACÍ IZOLACE PVC</t>
  </si>
  <si>
    <t>JYTY 7X1, KABEL SDĚLOVACÍ IZOLACE PVC</t>
  </si>
  <si>
    <t>OSVĚTLOVACÍ STOŽÁR SKLOPNÝ ŽÁROVĚ ZINKOVANÝ DÉLKY DO 6 M</t>
  </si>
  <si>
    <t>OSVĚTLOVACÍ STOŽÁR SKLOPNÝ ŽÁROVĚ ZINKOVANÝ DÉLKY PŘES 6,5 DO 12 M</t>
  </si>
  <si>
    <t>OSVĚTLOVACÍ STOŽÁR SKLOPNÝ ŽÁROVĚ ZINKOVANÝ DÉLKY PŘES 12,5 DO 15 M</t>
  </si>
  <si>
    <t>OSVĚTLOVACÍ STOŽÁR SKLOPNÝ ŽÁROVĚ ZINKOVANÝ DÉLKY PŘES 15 M</t>
  </si>
  <si>
    <t>OSVĚTLOVACÍ STOŽÁR PEVNÝ ŽÁROVĚ ZINKOVANÝ DÉLKY DO 6 M</t>
  </si>
  <si>
    <t>OSVĚTLOVACÍ STOŽÁR PEVNÝ ŽÁROVĚ ZINKOVANÝ DÉLKY PŘES 6,5 DO 12 M</t>
  </si>
  <si>
    <t>OSVĚTLOVACÍ STOŽÁR PEVNÝ ŽÁROVĚ ZINKOVANÝ DÉLKY PŘES 12,5 DO 15 M</t>
  </si>
  <si>
    <t>OSVĚTLOVACÍ STOŽÁR PEVNÝ ŽÁROVĚ ZINKOVANÝ DÉLKY PŘES 15 M</t>
  </si>
  <si>
    <t>OSVĚTLOVACÍ STOŽÁR ŽELEZNIČNÍ (JŽ) ŽÁROVĚ ZINKOVANÝ DÉLKY DO 14 M</t>
  </si>
  <si>
    <t>OSVĚTLOVACÍ STOŽÁR PŘECHODOVÝ DÉLKY DO 8 M</t>
  </si>
  <si>
    <t>VÝSTROJ EOV PRO VÝHYBKU JEDNODUCHOU TVARU 1:7,5-190, 1:9-190</t>
  </si>
  <si>
    <t>VÝSTROJ EOV PRO VÝHYBKU JEDNODUCHOU TVARU 1:9-300, 1:11-300</t>
  </si>
  <si>
    <t>VÝSTROJ EOV PRO VÝHYBKU JEDNODUCHOU TVARU 1:12-500</t>
  </si>
  <si>
    <t>VÝSTROJ EOV PRO VÝHYBKU JEDNODUCHOU TVARU 1:14-760</t>
  </si>
  <si>
    <t>VÝSTROJ EOV PRO VÝHYBKU JEDNODUCHOU TVARU 1:18,5-1200</t>
  </si>
  <si>
    <t>VÝSTROJ EOV PRO VÝHYBKU JEDNODUCHOU TVARU 1:26,5-2500</t>
  </si>
  <si>
    <t>VÝSTROJ EOV PRO VÝHYBKU OBLOUKOVOU TVARU 1:7,5-190, 1:9-190</t>
  </si>
  <si>
    <t>VÝSTROJ EOV PRO VÝHYBKU OBLOUKOVOU TVARU 1:9-300, 1:11-300</t>
  </si>
  <si>
    <t>VÝSTROJ EOV PRO VÝHYBKU OBLOUKOVOU TVARU 1:12-500</t>
  </si>
  <si>
    <t>VÝSTROJ EOV PRO VÝHYBKU OBLOUKOVOU TVARU 1:14-760</t>
  </si>
  <si>
    <t>VÝSTROJ EOV PRO VÝHYBKU OBLOUKOVOU TVARU 1:18,5-1200</t>
  </si>
  <si>
    <t>VÝSTROJ EOV PRO VÝHYBKU OBLOUKOVOU TVARU 1:26,5-2500</t>
  </si>
  <si>
    <t>VÝSTROJ EOV PRO VÝHYBKU KŘIŽOVATKOVOU TVARU 1:9-190</t>
  </si>
  <si>
    <t>VÝSTROJ EOV PRO VÝHYBKU KŘIŽOVATKOVOU TVARU 1:11-300 S PHS</t>
  </si>
  <si>
    <t>KOMPAKTNÍ JISTIČ DO 80 A S NADPROUDOVOU SPOUŠTÍ</t>
  </si>
  <si>
    <t>KOMPAKTNÍ JISTIČ PŘES 80 DO 160 A S NADPROUDOVOU SPOUŠTÍ</t>
  </si>
  <si>
    <t>ODPÍNAČ PRO VÁLCOVÉ POJISTKY JEDNOPÓLOVÝ DO 32 A</t>
  </si>
  <si>
    <t>ODPÍNAČ PRO VÁLCOVÉ POJISTKY JEDNOPÓLOVÝ PŘES 32 DO 63 A</t>
  </si>
  <si>
    <t>ODPÍNAČ PRO VÁLCOVÉ POJISTKY JEDNOPÓLOVÝ PŘES 63 DO 125 A</t>
  </si>
  <si>
    <t>ODPÍNAČ PRO VÁLCOVÉ POJISTKY DVOUPÓLOVÝ DO 32 A</t>
  </si>
  <si>
    <t>ODPÍNAČ PRO VÁLCOVÉ POJISTKY DVOUPÓLOVÝ PŘES 32 DO 63 A</t>
  </si>
  <si>
    <t>ODPÍNAČ PRO VÁLCOVÉ POJISTKY DVOUPÓLOVÝ PŘES 63 DO 125 A</t>
  </si>
  <si>
    <t>ODPÍNAČ PRO VÁLCOVÉ POJISTKY TŘÍPÓLOVÝ DO 32 A</t>
  </si>
  <si>
    <t>ODPÍNAČ PRO VÁLCOVÉ POJISTKY TŘÍPÓLOVÝ PŘES 32 DO 63 A</t>
  </si>
  <si>
    <t>ODPÍNAČ PRO VÁLCOVÉ POJISTKY TŘÍPÓLOVÝ PŘES 63 DO 125 A</t>
  </si>
  <si>
    <t>ODPÍNAČ PRO VÁLCOVÉ POJISTKY ČTYŘPÓLOVÝ DO 32 A</t>
  </si>
  <si>
    <t>ODPÍNAČ PRO VÁLCOVÉ POJISTKY ČTYŘPÓLOVÝ PŘES 32 DO 63 A</t>
  </si>
  <si>
    <t>ODPÍNAČ PRO VÁLCOVÉ POJISTKY ČTYŘPÓLOVÝ PŘES 63 DO 125 A</t>
  </si>
  <si>
    <t>ODPÍNAČ ŘADOVÝ PRO NOŽOVÉ POJISTKY JEDNOPÓLOVÝ DO 160 A</t>
  </si>
  <si>
    <t>ODPÍNAČ ŘADOVÝ PRO NOŽOVÉ POJISTKY JEDNOPÓLOVÝ PŘES 160 DO 250 A</t>
  </si>
  <si>
    <t>ODPÍNAČ ŘADOVÝ PRO NOŽOVÉ POJISTKY JEDNOPÓLOVÝ PŘES 250 DO 400 A</t>
  </si>
  <si>
    <t>ODPÍNAČ ŘADOVÝ PRO NOŽOVÉ POJISTKY JEDNOPÓLOVÝ PŘES 400 DO 630 A</t>
  </si>
  <si>
    <t>ODPÍNAČ ŘADOVÝ PRO NOŽOVÉ POJISTKY JEDNOPÓLOVÝ PŘES 630 A</t>
  </si>
  <si>
    <t>ODPÍNAČ ŘADOVÝ PRO NOŽOVÉ POJISTKY TŘÍPÓLOVÝ DO 160 A</t>
  </si>
  <si>
    <t>ODPÍNAČ ŘADOVÝ PRO NOŽOVÉ POJISTKY TŘÍPÓLOVÝ PŘES 160 DO 250 A</t>
  </si>
  <si>
    <t>ODPÍNAČ ŘADOVÝ PRO NOŽOVÉ POJISTKY TŘÍPÓLOVÝ PŘES 250 DO 400 A</t>
  </si>
  <si>
    <t>ODPÍNAČ ŘADOVÝ PRO NOŽOVÉ POJISTKY TŘÍPÓLOVÝ PŘES 400 DO 630 A</t>
  </si>
  <si>
    <t>ODPÍNAČ ŘADOVÝ PRO NOŽOVÉ POJISTKY TŘÍPÓLOVÝ PŘES 630 A</t>
  </si>
  <si>
    <t>ODPÍNAČ LIŠTOVÝ PRO NOŽOVÉ POJISTKY JEDNOPÓLOVÝ DO 160 A</t>
  </si>
  <si>
    <t>ODPÍNAČ LIŠTOVÝ PRO NOŽOVÉ POJISTKY JEDNOPÓLOVÝ PŘES 160 DO 250 A</t>
  </si>
  <si>
    <t>ODPÍNAČ LIŠTOVÝ PRO NOŽOVÉ POJISTKY JEDNOPÓLOVÝ PŘES 250 DO 400 A</t>
  </si>
  <si>
    <t>ODPÍNAČ LIŠTOVÝ PRO NOŽOVÉ POJISTKY JEDNOPÓLOVÝ PŘES 400 DO 630 A</t>
  </si>
  <si>
    <t>ODPÍNAČ LIŠTOVÝ PRO NOŽOVÉ POJISTKY JEDNOPÓLOVÝ PŘES 630 A</t>
  </si>
  <si>
    <t>ODPÍNAČ LIŠTOVÝ PRO NOŽOVÉ POJISTKY TŘÍPÓLOVÝ DO 160 A</t>
  </si>
  <si>
    <t>ODPÍNAČ LIŠTOVÝ PRO NOŽOVÉ POJISTKY TŘÍPÓLOVÝ PŘES 160 DO 250 A</t>
  </si>
  <si>
    <t>ODPÍNAČ LIŠTOVÝ PRO NOŽOVÉ POJISTKY TŘÍPÓLOVÝ PŘES 250 DO 400 A</t>
  </si>
  <si>
    <t>ODPÍNAČ LIŠTOVÝ PRO NOŽOVÉ POJISTKY TŘÍPÓLOVÝ PŘES 400 DO 630 A</t>
  </si>
  <si>
    <t>ODPÍNAČ LIŠTOVÝ PRO NOŽOVÉ POJISTKY TŘÍPÓLOVÝ PŘES 630 A</t>
  </si>
  <si>
    <t>POJISTKOVÝ SPODEK/LIŠTA PRO NOŽOVÉ POJISTKY JEDNOPÓLOVÝ DO 160 A</t>
  </si>
  <si>
    <t>POJISTKOVÝ SPODEK/LIŠTA PRO NOŽOVÉ POJISTKY JEDNOPÓLOVÝ PŘES 160 DO 250 A</t>
  </si>
  <si>
    <t>POJISTKOVÝ SPODEK/LIŠTA PRO NOŽOVÉ POJISTKY JEDNOPÓLOVÝ PŘES 250 DO 400 A</t>
  </si>
  <si>
    <t>POJISTKOVÝ SPODEK/LIŠTA PRO NOŽOVÉ POJISTKY JEDNOPÓLOVÝ PŘES 400 DO 630 A</t>
  </si>
  <si>
    <t>POJISTKOVÝ SPODEK/LIŠTA PRO NOŽOVÉ POJISTKY JEDNOPÓLOVÝ PŘES 630 A</t>
  </si>
  <si>
    <t>POJISTKOVÝ SPODEK/LIŠTA PRO NOŽOVÉ POJISTKY TŘÍPÓLOVÝ DO 160 A</t>
  </si>
  <si>
    <t>POJISTKOVÝ SPODEK/LIŠTA PRO NOŽOVÉ POJISTKY TŘÍPÓLOVÝ PŘES 160 DO 250 A</t>
  </si>
  <si>
    <t>POJISTKOVÝ SPODEK/LIŠTA PRO NOŽOVÉ POJISTKY TŘÍPÓLOVÝ PŘES 250 DO 400 A</t>
  </si>
  <si>
    <t>POJISTKOVÝ SPODEK/LIŠTA PRO NOŽOVÉ POJISTKY TŘÍPÓLOVÝ PŘES 400 DO 630 A</t>
  </si>
  <si>
    <t>POJISTKOVÝ SPODEK/LIŠTA PRO NOŽOVÉ POJISTKY TŘÍPÓLOVÝ PŘES 630 A</t>
  </si>
  <si>
    <t>MODULÁRNÍ ROZVADĚČ 3-F DO UN 12KV, 630A, DO 20KA/1S, POLE MĚŘENÍ S NAPĚŤOVÝMI MĚNIČI</t>
  </si>
  <si>
    <t>MODULÁRNÍ ROZVADĚČ 3-F DO UN 25KV, 630A, DO 20KA/1S, S IZOLACÍ SF6, POLE PŘECHODU PŘÍPOJNIC</t>
  </si>
  <si>
    <t>MODULÁRNÍ ROZVADĚČ 3-F DO UN 25KV, 630A, DO 20KA/1S, POLE MĚŘENÍ S NAPĚŤOVÝMI MĚNIČI</t>
  </si>
  <si>
    <t>MODULÁRNÍ ROZVADĚČ 3-F DO UN 38,5KV, 630A, DO 20KA/1S, POLE MĚŘENÍ S PROUDOVÝMI A NAPĚŤOVÝMI MĚNIČI</t>
  </si>
  <si>
    <t>MODULÁRNÍ ROZVADĚČ 3-F DO UN 38,5KV, 630A, DO 20KA/1S, POLE MĚŘENÍ S NAPĚŤOVÝMI MĚNIČI</t>
  </si>
  <si>
    <t>MODULÁRNÍ ROZVADĚČ 3-F DO UN 12KV, 630A, DO 20KA/1S, ŽIVÉ ČÁSTI BEZ IZOLACE SF6 A SPÍNACÍ PRVKY S IZOLACÍ PLYNEM SF6, POLE MĚŘENÍ S NAPĚŤOVÝMI MĚNIČI</t>
  </si>
  <si>
    <t>MODULÁRNÍ ROZVADĚČ 3-F DO UN 25KV, 630A, DO 20KA/1S, ŽIVÉ ČÁSTI BEZ IZOLACE SF6 A SPÍNACÍ PRVKY S IZOLACÍ PLYNEM SF6, POLE MĚŘENÍ S NAPĚŤOVÝMI MĚNIČI</t>
  </si>
  <si>
    <t>MODULÁRNÍ ROZVADĚČ 3-F DO UN 12KV, 630A, DO 20KA/1S, ŽIVÉ ČÁSTI A SPÍNACÍ PRVKY BEZ IZOLACE PLYNU SF6, POLE MĚŘENÍ S PROUDOVÝMI A NAPĚŤOVÝMI MĚNIČI</t>
  </si>
  <si>
    <t>MODULÁRNÍ ROZVADĚČ 3-F DO UN 12KV, 630A, DO 20KA/1S, ŽIVÉ ČÁSTI A SPÍNACÍ PRVKY BEZ IZOLACE PLYNU SF6, POLE MĚŘENÍ S NAPĚŤOVÝMI MĚNIČI</t>
  </si>
  <si>
    <t>MODULÁRNÍ ROZVADĚČ 3-F DO UN 25KV, 630A, DO 20KA/1S, ŽIVÉ ČÁSTI A SPÍNACÍ PRVKY BEZ IZOLACE PLYNU SF6, POLE MĚŘENÍ S PROUDOVÝMI A NAPĚŤOVÝMI MĚNIČI</t>
  </si>
  <si>
    <t>MODULÁRNÍ ROZVADĚČ 3-F DO UN 25KV, 630A, DO 20KA/1S, ŽIVÉ ČÁSTI A SPÍNACÍ PRVKY BEZ IZOLACE PLYNU SF6, POLE MĚŘENÍ S NAPĚŤOVÝMI MĚNIČI</t>
  </si>
  <si>
    <t>MODULÁRNÍ ROZVADĚČ 3-F DO UN 38,5KV, 630A, DO 20KA/1S, ŽIVÉ ČÁSTI A SPÍNACÍ PRVKY BEZ IZOLACE PLYNU SF6, POLE MĚŘENÍ S NAPĚŤOVÝMI MĚNIČI</t>
  </si>
  <si>
    <t>SKŘÍŇ DRÁŽNÍ TTS 6 KV, 1XMOTOROVÝ POHON, DO 3 KS VÝVODŮ VN</t>
  </si>
  <si>
    <t>SKŘÍŇ DRÁŽNÍ TTS 6 KV, 2XMOTOROVÝ POHON, DO 3 KS VÝVODŮ VN</t>
  </si>
  <si>
    <t>SKŘÍŇ DRÁŽNÍ TTS 6 KV, 3XMOTOROVÝ POHON, DO 3 KS VÝVODŮ VN</t>
  </si>
  <si>
    <t>PŘEPONKA SVISLÁ Z LANA ALFE 350 MM2, VÝŠKY DO 8 M, JEDNODUCHÝ IZOLÁTOROVÝ ŘETĚZEC, VČETNĚ SVOREK A ARMATUR</t>
  </si>
  <si>
    <t>STOŽÁR TV BETONOVÝ TYPU PS, PSI 3, DÉLKY 9 M</t>
  </si>
  <si>
    <t>STOŽÁR TV BETONOVÝ TYPU PS, PSI 6, DÉLKY 9 M</t>
  </si>
  <si>
    <t>STOŽÁR TV BETONOVÝ TYPU PS, PSI 10, DÉLKY 9 M</t>
  </si>
  <si>
    <t>STOŽÁR TV OCELOVÝ PŘÍHRADOVÝ TYPU BP DÉLKY 9 M</t>
  </si>
  <si>
    <t>ZAJIŠTĚNÍ KOTVENÍ NL A TR VŠECH SESTAV</t>
  </si>
  <si>
    <t>V ZÁVĚS 1-2 LAN ZV, NV, OV</t>
  </si>
  <si>
    <t>V ZÁVĚS 3-4 LAN ZV, NV, OV</t>
  </si>
  <si>
    <t>PŘIPOJENÍ ZV, NV, OV 1-2 LANA NA TV</t>
  </si>
  <si>
    <t>KOTVENÍ SAMONOSNÉHO NN KABELU JEDNOSTRANNÉHO NA STOŽÁR</t>
  </si>
  <si>
    <t>KOTVENÍ SAMONOSNÉHO NN KABELU DVOUSTRANNÉHO NA STOŽÁR</t>
  </si>
  <si>
    <t>TAŽENÍ MONTÁŽNÍHO LANKA PRO ZÁVĚSNÝ KABEL VN NEBO ZOK</t>
  </si>
  <si>
    <t>UPEVNĚNÍ NA OBJEKTU, NÁSTĚNNÁ KONZOLA</t>
  </si>
  <si>
    <t>UPEVNĚNÍ NA OBJEKTU, UPEVŇOVACÍ HÁK</t>
  </si>
  <si>
    <t>KABEL ZÁVĚSNÝ KOAXIÁLNÍ</t>
  </si>
  <si>
    <t>ZÁVĚSNÉ OCELOVÉ LANO</t>
  </si>
  <si>
    <t>OPTOTRUBKOVÁ SPOJKA PRŮMĚRU DO 40 MM</t>
  </si>
  <si>
    <t>OPTOTRUBKOVÁ SPOJKA PRŮMĚRU PŘES 40 MM</t>
  </si>
  <si>
    <t>OPTOTRUBKOVÁ KONCOKA S VENTILKEM PRŮMĚRU DO 40 MM</t>
  </si>
  <si>
    <t>OPTOTRUBKOVÁ KONCOKA S VENTILKEM PRŮMĚRU PŘES 40 MM</t>
  </si>
  <si>
    <t>MIKROTRUBIČKA DO 10/8 MM</t>
  </si>
  <si>
    <t>MIKROTRUBIČKA PŘES 10/8 MM</t>
  </si>
  <si>
    <t>MIKROTRUBIČKA ZODOLNĚNÁ DO 10/5,5 MM</t>
  </si>
  <si>
    <t>MIKROTRUBIČKA ZODOLNĚNÁ PŘES 10/5,5 MM</t>
  </si>
  <si>
    <t>PLASTOVÁ ZEMNÍ KOMORA PRO ULOŽENÍ REZERVY</t>
  </si>
  <si>
    <t>PLASTOVÁ ZEMNÍ KOMORA PRO ULOŽENÍ SPOJKY</t>
  </si>
  <si>
    <t>PLASTOVÁ ZEMNÍ KOMORA TĚSNENÍ PRO HDPE TRUBKU DO 40 MM</t>
  </si>
  <si>
    <t>PLASTOVÁ ZEMNÍ KOMORA TĚSNENÍ PRO HDPE TRUBKU PŘES 40 MM</t>
  </si>
  <si>
    <t>SKŘÍŇ ROZVODNÁ DO 20 PÁRŮ</t>
  </si>
  <si>
    <t>SKŘÍŇ ROZVODNÁ DO 100 PÁRŮ</t>
  </si>
  <si>
    <t>SKŘÍŇ ROZVODNÁ PŘES 100 PÁRŮ</t>
  </si>
  <si>
    <t>SLOUPKOVÝ ROZVADĚČ DO 100 PÁRŮ</t>
  </si>
  <si>
    <t>SKŘÍŇ KLIMATIZOVANÁ JEDNODUCHÁ DO 25 U</t>
  </si>
  <si>
    <t>SKŘÍŇ KLIMATIZOVANÁ JEDNODUCHÁ PŘES 25 U</t>
  </si>
  <si>
    <t>SKŘÍŇ TEMPEROVANÁ JEDNODUCHÁ DO 25 U</t>
  </si>
  <si>
    <t>SKŘÍŇ TEMPEROVANÁ JEDNODUCHÁ PŘES 25 U</t>
  </si>
  <si>
    <t>SKŘÍŇ KLIMATIZOVANÁ DVOJITÁ DO 24 U</t>
  </si>
  <si>
    <t>SPOJOVACÍ SVORKOVNICE 2/10</t>
  </si>
  <si>
    <t>ZEMNÍCÍ SVORKOVNICE</t>
  </si>
  <si>
    <t>MONTÁŽNÍ RÁM DO 10+1</t>
  </si>
  <si>
    <t>MONTÁŽNÍ RÁM 15+1</t>
  </si>
  <si>
    <t>MONTÁŽNÍ RÁM 20+1</t>
  </si>
  <si>
    <t>MONTÁŽNÍ RÁM 30+1</t>
  </si>
  <si>
    <t>MONTÁŽNÍ RÁM 40+1</t>
  </si>
  <si>
    <t>NOSNÍK BLESKOJISTEK</t>
  </si>
  <si>
    <t>BLESKOJISTKA</t>
  </si>
  <si>
    <t>TYČ UZEMŇOVACÍ</t>
  </si>
  <si>
    <t>SVORKA ROZPOJOVACÍ ZKUŠEBNÍ</t>
  </si>
  <si>
    <t>ZEMNICÍ DESKA FEZN 2000 X 250 X 3 MM</t>
  </si>
  <si>
    <t>VODIČ SVODOVÝ Z FEZN DRÁTU Ř 10 MM</t>
  </si>
  <si>
    <t>VEDENÍ UZEMŇOVACÍ NA POVRCHU Z FEZN DRÁTU DO 120 MM2</t>
  </si>
  <si>
    <t>VEDENÍ UZEMŇOVACÍ V ZEMI Z FEZN DRÁTU DO 120 MM2</t>
  </si>
  <si>
    <t>VEDENÍ UZEMŇOVACÍ V ZEMI Z FEZN DRÁTU PRŮMĚRU DO 10 MM</t>
  </si>
  <si>
    <t>UKONČENÍ KABELU SMRŠŤOVACÍ KONCOVKA DO 40 MM</t>
  </si>
  <si>
    <t>UKONČENÍ KABELU SMRŠŤOVACÍ KONCOVKA PŘES 40 MM</t>
  </si>
  <si>
    <t>UKONČENÍ KABELU OBJÍMKA KABELOVÁ</t>
  </si>
  <si>
    <t>UKONČENÍ KABELU ŠTÍTEK KABELOVÝ</t>
  </si>
  <si>
    <t>SPOJKA ROZDĚLOVACÍ VNITŘNÍ DO 10 ODBOČNÝCH KABELŮ</t>
  </si>
  <si>
    <t>SPOJKA ROZDĚLOVACÍ VNITŘNÍ DO 12 ODBOČNÝCH KABELŮ</t>
  </si>
  <si>
    <t>SPOJKA ROZDĚLOVACÍ VNITŘNÍ DO 20 ODBOČNÝCH KABELŮ</t>
  </si>
  <si>
    <t>NOSNÁ LIŠTA PLASTOVÁ</t>
  </si>
  <si>
    <t>NOSNÁ LIŠTA KOVOVÁ</t>
  </si>
  <si>
    <t>NOSNÁ LIŠTA DIN</t>
  </si>
  <si>
    <t>KABEL SDĚLOVACÍ, MONTÁŽ A UPEVNĚNÍ</t>
  </si>
  <si>
    <t>KABEL SDĚLOVACÍ PRO STRUKTUROVANOU KABELÁŽ UTP</t>
  </si>
  <si>
    <t>KABEL SDĚLOVACÍ PRO STRUKTUROVANOU KABELÁŽ FTP/STP</t>
  </si>
  <si>
    <t>KABEL KOAXIÁLNÍ PRO VNITŘNÍ POUŽITÍ PRŮMĚRU DO 5 MM</t>
  </si>
  <si>
    <t>KABEL KOAXIÁLNÍ PRO VNITŘNÍ POUŽITÍ PRŮMĚRU PŘES 5 MM</t>
  </si>
  <si>
    <t>DATOVÝ ROZVADĚČ 19" 800X800 DO 15 U</t>
  </si>
  <si>
    <t>DATOVÝ ROZVADĚČ 19" 800X800 DO 32 U</t>
  </si>
  <si>
    <t>DATOVÝ ROZVADĚČ 19" 800X800 DO 47 U</t>
  </si>
  <si>
    <t>DATOVÝ ROZVADĚČ 19" 800X1000 DO 15 U</t>
  </si>
  <si>
    <t>DATOVÝ ROZVADĚČ 19" 800X1000 DO 32 U</t>
  </si>
  <si>
    <t>DATOVÝ ROZVADĚČ 19" 800X1000 DO 47 U</t>
  </si>
  <si>
    <t>ROZHLASOVÁ ÚSTŘEDNA, BLOK OVLÁDÁNÍ RU Z TELEFONNÍ SÍTĚ</t>
  </si>
  <si>
    <t>INFORMAČNÍ PRVEK, SLOUP PRO DVĚ INFORMAČNÍ TABULE SE ZASTŘEŠENÍM</t>
  </si>
  <si>
    <t>MONITORIS OCHRANNÝ, TEMPEROVANÝ, ANTIVANDAL KRYT</t>
  </si>
  <si>
    <t>KAMERA ANALOGOVÁ SW LICENCE</t>
  </si>
  <si>
    <t>KAMERA DIGITÁLNÍ (IP) SW LICENCE</t>
  </si>
  <si>
    <t>KAMERA DIGITÁLNÍ (IP) DOME SW LICENCE</t>
  </si>
  <si>
    <t>KAMERA SPECIÁLNÍ SW LICENCE</t>
  </si>
  <si>
    <t>DIGITÁLNÍ TELEFONIE A VOIP, TELEFONNÍ PŘÍSTROJ DIGITÁLNÍ POKROČILÝ</t>
  </si>
  <si>
    <t>DIGITÁLNÍ TELEFONIE A VOIP, TELEFONNÍ PŘÍSTOJ VOIP POKROČILÝ</t>
  </si>
  <si>
    <t>MODERNIZACE TELEFONNÍ ÚSTŘEDNY TDM, (KONCOVÁ) NA VOIP DO 100 PORTŮ</t>
  </si>
  <si>
    <t>MODERNIZACE TELEFONNÍ ÚSTŘEDNY TDM, (KONCOVÁ) NA VOIP DO 500 PORTŮ</t>
  </si>
  <si>
    <t>MODERNIZACE TELEFONNÍ ÚSTŘEDNY TDM, (TRANZITNÍ) NA VOIP DO 1000 PORTŮ</t>
  </si>
  <si>
    <t>MODERNIZACE TELEFONNÍ ÚSTŘEDNY TDM, (TRANZITNÍ) NA VOIP DO 2000 PORTŮ</t>
  </si>
  <si>
    <t>MODERNIZACE TELEFONNÍ ÚSTŘEDNY TDM, (VZDÁLENÁ GATEWAY) NA VOIP DO 50 PORTŮ</t>
  </si>
  <si>
    <t>MODERNIZACE TELEFONNÍ ÚSTŘEDNY TDM, (VZDÁLENÁ GATEWAY) NA VOIP DO 100 PORTŮ</t>
  </si>
  <si>
    <t>TELEFONÍ ÚSTŘEDNA / VOIP SERVER, DOPLNĚNÍ ROZHRANÍ SIP TRUNK</t>
  </si>
  <si>
    <t>TELEFONÍ ÚSTŘEDNA / VOIP SERVER, DOPLNĚNÍ 32 ÚČ. ANALOG/DIGIT.</t>
  </si>
  <si>
    <t>MODEM X HDSL, ROZHRANÍ E1</t>
  </si>
  <si>
    <t>SDĚLOVACÍ TRANSFORMÁTOR VF 150:150 SE 4KV IZOLAČNÍ PEVNOSTÍ</t>
  </si>
  <si>
    <t>TRS, TRAŤOVÝ ROZBOČOVAČ</t>
  </si>
  <si>
    <t>TRS, PŘEPOJOVAČ LINEK</t>
  </si>
  <si>
    <t>TRS, PŘEPÍNAČ LINEK</t>
  </si>
  <si>
    <t>TRS, PŘEPÍNACÍ SKŘÍŇKA</t>
  </si>
  <si>
    <t>TRS, PANEL VÝBĚRU</t>
  </si>
  <si>
    <t>TRS, OVLÁDACÍ BLOK</t>
  </si>
  <si>
    <t>TRS, OVLÁDACÍ SKŘÍŇKA</t>
  </si>
  <si>
    <t>TRS, KOMUNIKAČNÍ MODUL PRO SPOJENÍ S TELEFONNÍ SÍTÍ</t>
  </si>
  <si>
    <t>TRS, NAPÁJECÍ ZDROJ</t>
  </si>
  <si>
    <t>TRS, KOAXIÁLNÍ KABEL VENKOVNÍ PRŮMĚRU DO 35 MM</t>
  </si>
  <si>
    <t>TRS, KOAXIÁLNÍ KABEL VENKOVNÍ PRŮMĚRU PŘES 35 MM</t>
  </si>
  <si>
    <t>TRS, KOAXIÁLNÍ KABEL VNITŘNÍ PRŮMĚRU DO 35 MM</t>
  </si>
  <si>
    <t>TRS, KOAXIÁLNÍ KABEL VNITŘNÍ PRŮMĚRU PŘES 35 MM</t>
  </si>
  <si>
    <t>MRS, KOAXIÁLNÍ KABEL VENKOVNÍ PRŮMĚRU DO 35 MM</t>
  </si>
  <si>
    <t>MRS, KOAXIÁLNÍ KABEL VENKOVNÍ PRŮMĚRU PŘES 35 MM</t>
  </si>
  <si>
    <t>MRS, KOAXIÁLNÍ KABEL VNITŘNÍ PRŮMĚRU DO 35 MM</t>
  </si>
  <si>
    <t>MRS, KOAXIÁLNÍ KABEL VNITŘNÍ PRŮMĚRU PŘES 35 MM</t>
  </si>
  <si>
    <t>KOMPLEXNÍ OCHRANA TRS PŘED BLESKEM A PŘEPĚTÍM</t>
  </si>
  <si>
    <t>KOMPLEXNÍ OCHRANA MRS PŘED BLESKEM A PŘEPĚTÍM</t>
  </si>
  <si>
    <t>KOMPLEXNÍ OCHRANA GSM-R PŘED BLESKEM A PŘEPĚTÍM</t>
  </si>
  <si>
    <t>NAPĚŤOVÉ ODDĚLENÍ ANTÉNNÍ SOUSTAVY OD ZAŘÍZENÍ</t>
  </si>
  <si>
    <t>ZÁZNAM, KARTA ANALOGOVÝCH VSTUPŮ PRO 8 KANÁLŮ + REDUKCE PCI (PCIM KONEKTOR)</t>
  </si>
  <si>
    <t>ZÁZNAM, ETHERNET KARTA PRO ZÁZNAM VOIP ZE SPAN PORTU (SINGLE ETHERNET PORT)</t>
  </si>
  <si>
    <t>ZÁZNAM, LICENCE PRO ZÁZNAM JEDNOHO TELEFONNÍHO KANÁLU (FYZICKÝ KANÁL)</t>
  </si>
  <si>
    <t>ZÁZNAM, LICENCE PRO ZÁZNAM JEDNOHO VOIP KANÁLU</t>
  </si>
  <si>
    <t>ZÁZNAM, INTEGRACE S IP TTC TOUCHCALL / KONOS, SIGNALIZACE, UDÁLOSTI, TECHNICKÉ ZPRÁVY</t>
  </si>
  <si>
    <t>ZÁZNAM, INTEGRACE S DCOM RADIOVOICE PŘES LAN</t>
  </si>
  <si>
    <t>ZÁZNAM, DOPLNĚNÍ</t>
  </si>
  <si>
    <t>ZÁZNAM, MONTÁŽ</t>
  </si>
  <si>
    <t>ZÁZNAM, DEMONTÁŽ</t>
  </si>
  <si>
    <t>EPS (ZPDP), SOFTWARE ÚSTŘEDNY</t>
  </si>
  <si>
    <t>EPS (ZPDP), TABLO OBSLUHY</t>
  </si>
  <si>
    <t>EPS (ZPDP), OBSLUŽNÉ POLE POŽÁRNÍ OCHRANY (OPPO)</t>
  </si>
  <si>
    <t>EPS (ZPDP), KLÍČOVÝ TREZOR</t>
  </si>
  <si>
    <t>EPS (ZPDP), SKŘÍŇ RELÉOVÁ</t>
  </si>
  <si>
    <t>EPS (ZPDP), JEDNOTKA VSTUPŮ/VÝSTUPŮ</t>
  </si>
  <si>
    <t>EPS (ZPDP), ELEKTROMAGNETICKÝ ZÁMEK</t>
  </si>
  <si>
    <t>EPS (ZPDP), KOMUNIKAČNÍ ROZHRANÍ</t>
  </si>
  <si>
    <t>EPS (ZPDP), KLIENTSKÉ PRACOVIŠTĚ</t>
  </si>
  <si>
    <t>ASHS, TLAKOVÁ LÁHEV DO 8 L VČ. PŘÍSLUŠENSTVÍ</t>
  </si>
  <si>
    <t>NASÁVACÍ SYSTÉM, JEDNOTKA</t>
  </si>
  <si>
    <t>ASHS, 5 KG TLAKOVÁ LÁHEV SPV, HASIVO FK-5-1-12, VČ. PŘÍSLUŠENSTVÍ A POLYMEROVÉ TRUBIČKY DO 15 M</t>
  </si>
  <si>
    <t>NASÁVACÍ SYSTÉM, RELÉOVÁ KARTA</t>
  </si>
  <si>
    <t>ASHS, 2 KG TLAKOVÁ LÁHEV NPV, HASIVO FK-5-1-12, VČ. PŘÍSLUŠENSTVÍ A POLYMEROVÉ TRUBIČKY DO 30 M A VYPOUŠTĚNÍ DO 4 M</t>
  </si>
  <si>
    <t>ASHS, 5 KG TLAKOVÁ LÁHEV NPV, HASIVO FK-5-1-12, VČ. PŘÍSLUŠENSTVÍ A POLYMEROVÉ TRUBIČKY DO 30 M A VYPOUŠTĚNÍ DO 4 M</t>
  </si>
  <si>
    <t>NASÁVACÍ SYSTÉM, ŘÍDÍCÍ MODUL</t>
  </si>
  <si>
    <t>NASÁVACÍ SYSTÉM, POTRUBÍ</t>
  </si>
  <si>
    <t>NASÁVACÍ SYSTÉM, UEDENÍ DO TRVALÉHO PROVOZU</t>
  </si>
  <si>
    <t>LINEÁRNÍ TEPLOTNÍ HLÁSIČE, PŘIJÍMAČ/VYSÍLAČ</t>
  </si>
  <si>
    <t>LINEÁRNÍ TEPLOTNÍ HLÁSIČE, ODRAZOVÁ VERZE</t>
  </si>
  <si>
    <t>LINEÁRNÍ TEPLOTNÍ HLÁSIČE, PŘÍPRAVEK INDIKAČNÍ</t>
  </si>
  <si>
    <t>EZS, SOFTWARE ÚSTŘEDNY</t>
  </si>
  <si>
    <t>EZS, TABLO OBSLUHY</t>
  </si>
  <si>
    <t>EZS, ROZVODNÁ KRABICE</t>
  </si>
  <si>
    <t>EZS, DETEKTOR TŘÍŠTĚNÍ SKLA</t>
  </si>
  <si>
    <t>EZS, HLÁSIČ KOUŘE</t>
  </si>
  <si>
    <t>EZS, INFRAZÁVORA</t>
  </si>
  <si>
    <t>EZS, HLASOVÝ KOMUNIKÁTOR</t>
  </si>
  <si>
    <t>EZS, ČIDLO SPECIÁLNÍ</t>
  </si>
  <si>
    <t>EZS, DVEŘNÍ MODUL</t>
  </si>
  <si>
    <t>EZS, BEZKONTAKTNÍ ČTEČKA KARET</t>
  </si>
  <si>
    <t>EZS, PROPOJOVACÍ MODUL PRO ČTEČKU</t>
  </si>
  <si>
    <t>EZS, ELEKTROMAGNETICKÝ ZÁMEK</t>
  </si>
  <si>
    <t>EZS, KOMUNIKAČNÍ ROZHRANÍ PRO MONITORING, SPRÁVU UŽIVATELŮ A KONFIGURACI TCP/IP</t>
  </si>
  <si>
    <t>EZS, PŘEPĚŤOVÁ OCHRANA SBĚRNICE</t>
  </si>
  <si>
    <t>EZS, KLIENTSKÉ PRACOVIŠTĚ</t>
  </si>
  <si>
    <t>EKV, ŘÍDÍCÍ JEDNOTKA</t>
  </si>
  <si>
    <t>EKV, PŘÍSTUPOVÁ KLÁVESNICE</t>
  </si>
  <si>
    <t>EKV, BEZKONTAKTNÍ ČTEČKA KARET</t>
  </si>
  <si>
    <t>EKV, DVEŘNÍ MODUL</t>
  </si>
  <si>
    <t>EKV, DVEŘNÍ KONTAKT</t>
  </si>
  <si>
    <t>EKV, OVLÁDACÍ TLAČÍTKO</t>
  </si>
  <si>
    <t>EKV, DOCHÁZKOVÝ TERMINÁL</t>
  </si>
  <si>
    <t>EKV, ELEKTROMAGNETICKÝ ZÁMEK</t>
  </si>
  <si>
    <t>EKV, PŘÍDRŽNÝ MAGNET DVEŘÍ</t>
  </si>
  <si>
    <t>EKV, AUTONOMNÍ PRVEK SYSTÉMU EKV</t>
  </si>
  <si>
    <t>EKV, PŘÍSTUPOVÁ KARTA/KLÍČENKA</t>
  </si>
  <si>
    <t>EKV, KLIENTSKÉ PRACOVIŠTĚ</t>
  </si>
  <si>
    <t>PERIMETRICKÝ SYSTÉM, VYHODNOCOVACÍ JEDNOTKA</t>
  </si>
  <si>
    <t>PERIMETRICKÝ SYSTÉM, DETEKČNÍ SENZOR</t>
  </si>
  <si>
    <t>PERIMETRICKÝ SYSTÉM, PŘEPĚŤOVÁ OCHRANA</t>
  </si>
  <si>
    <t>PERIMETRICKÝ SYSTÉM, VSTUPNĚ/VÝSTUPNÍ MODUL</t>
  </si>
  <si>
    <t>PERIMETRICKÝ SYSTÉM, MAGNETICKÝ KONTAKT</t>
  </si>
  <si>
    <t>PERIMETRICKÝ SYSTÉM, RELÉOVÝ MODUL</t>
  </si>
  <si>
    <t>PERIMETRICKÝ SYSTÉM, OCELOVÝ PÁSEK STAHOVACÍ</t>
  </si>
  <si>
    <t>PERIMETRICKÝ SYSTÉM, ZAČLENĚNÍ DO NADŘAZENÉHO SYSTÉMU</t>
  </si>
  <si>
    <t>PERIMETRICKÝ SYSTÉM, ZAVÁDĚCÍ KABEL</t>
  </si>
  <si>
    <t>PARKOVACÍ SYSTÉM, HLASITÉ DOROZUMÍVÁCÍ ZAŘÍZENÍ</t>
  </si>
  <si>
    <t>PARKOVACÍ SYSTÉM, ZÁVORA</t>
  </si>
  <si>
    <t>PARKOVACÍ SYSTÉM, SMYČKA K DETEKTORU</t>
  </si>
  <si>
    <t>PARKOVACÍ SYSTÉM, SEMAFOR</t>
  </si>
  <si>
    <t>PARKOVACÍ SYSTÉM, BANKOVKOVÝ A MINCOVNÍ AUTOMAT</t>
  </si>
  <si>
    <t>PARKOVACÍ SYSTÉM, SNÍMAČ BEZDOTYKOVÝCH KARET</t>
  </si>
  <si>
    <t>PARKOVACÍ SYSTÉM, VJEZDOVÝ TERMINÁL</t>
  </si>
  <si>
    <t>PARKOVACÍ SYSTÉM, VÝJEZDOVÝ TERMINÁL</t>
  </si>
  <si>
    <t>PARKOVACÍ SYSTÉM, POKLADNÍ ZÁSUVKA</t>
  </si>
  <si>
    <t>PARKOVACÍ SYSTÉM, KLIENTSKÉ PRACOVIŠTĚ</t>
  </si>
  <si>
    <t>PARKOVACÍ SYSTÉM, ŘÍDÍCÍ SERVER</t>
  </si>
  <si>
    <t>DDTS ŽDC, ŘÍDICÍ STANICE PLC DO 24XDI / 24XDO / 12XAI</t>
  </si>
  <si>
    <t>DDTS ŽDC, ŘÍDICÍ STANICE PLC DO 48XDI / 48XDO / 24XAI</t>
  </si>
  <si>
    <t>DDTS ŽDC, ŘÍDICÍ STANICE PLC DO 96XDI / 96XDO / 48XAI</t>
  </si>
  <si>
    <t>DDTS ŽDC, KOMUNIKAČNÍ PŘEVODNÍK</t>
  </si>
  <si>
    <t>DDTS ŽDC, SW DOPLNĚNÍ APLIKACE KLIENTA O TLS</t>
  </si>
  <si>
    <t>DDTS ŽDC, SW PRO KLIENTA V IPDT</t>
  </si>
  <si>
    <t>DDTS ŽDC, ÚPRAVA DOTIKOVÉHO TERMINÁLU IPDT, PRO ZPŘÍSTUPNĚNÍ TECHNOLOGIE DDTS ŽDC</t>
  </si>
  <si>
    <t>DDTS ŽDC, KLIENTSKÉ PRACOVIŠTĚ TENKÝ KLIENT</t>
  </si>
  <si>
    <t>DDTS ŽDC, SW DOPLNĚNÍ TENKÉHO KLIENTA</t>
  </si>
  <si>
    <t>DDTS ŽDC, INTEGRACE RDD</t>
  </si>
  <si>
    <t>DDTS ŽDC, VYBAVENÁ SKŘÍŇ PRO DDTS ROZVADĚČOVÁ ZÁVĚSNÁ VÝŠKY DO 1400 MM</t>
  </si>
  <si>
    <t>DDTS ŽDC, VYBAVENÁ SKŘÍŇ PRO DDTS ROZVADĚČOVÁ NA PODSTAVCI VÝŠKY DO 2000 MM</t>
  </si>
  <si>
    <t>EKOLOGICKÉ ZÁBRANY Z PLASTU</t>
  </si>
  <si>
    <t>EKOLOGICKÉ ZÁBRANY Z POLYMERBETONU</t>
  </si>
  <si>
    <t>PACHOVÉ OHRADNÍKY</t>
  </si>
  <si>
    <t>POTRUBÍ ODPADNÍ MOSTNÍCH OBJEKTŮ ZE SKLOLAM Z TRUB DN DO 80MM</t>
  </si>
  <si>
    <t>POTRUBÍ ODPADNÍ MOSTNÍCH OBJEKTŮ ZE SKLOLAM TRUB DN DO 100MM</t>
  </si>
  <si>
    <t>POTRUBÍ ODPADNÍ MOSTNÍCH OBJEKTŮ ZE SKLOLAM TRUB DN DO 150MM</t>
  </si>
  <si>
    <t>POTRUBÍ ODPADNÍ MOSTNÍCH OBJEKTŮ ZE SKLOLAM TRUB DN DO 200MM</t>
  </si>
  <si>
    <t>POTRUBÍ ODPADNÍ MOSTNÍCH OBJEKTŮ ZE SKLOLAM TRUB DN DO 300MM</t>
  </si>
  <si>
    <t>POTRUBÍ ODPADNÍ MOSTNÍCH OBJEKTŮ ZE SKLOLAM TRUB DN DO 400MM</t>
  </si>
  <si>
    <t>POTRUBÍ ODPADNÍ MOSTNÍCH OBJEKTŮ ZE SKLOLAM TRUB DN DO 600MM</t>
  </si>
  <si>
    <t>POTRUBÍ ODPADNÍ MOSTNÍCH OBJEKTŮ ZE SKLOLAM TRUB DN DO 800MM</t>
  </si>
  <si>
    <t>POTRUBÍ ODPADNÍ MOSTNÍCH OBJEKTŮ ZE SKLOLAM TRUB DN PŘES 800MM</t>
  </si>
  <si>
    <t>POTRUBÍ ODPADNÍ MOSTNÍCH OBJEKTŮ Z OCEL TRUB DN DO 80MM</t>
  </si>
  <si>
    <t>POTRUBÍ ODPADNÍ MOSTNÍCH OBJEKTŮ Z OCEL TRUB DN DO 100MM</t>
  </si>
  <si>
    <t>POTRUBÍ ODPADNÍ MOSTNÍCH OBJEKTŮ Z OCEL TRUB DN DO 150MM</t>
  </si>
  <si>
    <t>POTRUBÍ ODPADNÍ MOSTNÍCH OBJEKTŮ Z OCEL TRUB DN DO 200MM</t>
  </si>
  <si>
    <t>POTRUBÍ ODPADNÍ MOSTNÍCH OBJEKTŮ Z OCEL TRUB DN DO 300MM</t>
  </si>
  <si>
    <t>POTRUBÍ ODPADNÍ MOSTNÍCH OBJEKTŮ Z OCEL TRUB DN DO 400MM</t>
  </si>
  <si>
    <t>POTRUBÍ ODPADNÍ MOSTNÍCH OBJEKTŮ Z OCEL TRUB DN DO 600MM</t>
  </si>
  <si>
    <t>POTRUBÍ ODPADNÍ MOSTNÍCH OBJEKTŮ Z OCEL TRUB DN DO 800MM</t>
  </si>
  <si>
    <t>POTRUBÍ ODPADNÍ MOSTNÍCH OBJEKTŮ Z OCEL TRUB DN PŘES 800MM</t>
  </si>
  <si>
    <t>NASUNUTÍ PLAST TRUB DN DO 200MM DO CHRÁNIČKY</t>
  </si>
  <si>
    <t>POTRUBÍ ODPADNÍ MOSTNÍCH OBJEKTŮ Z PLAST TRUB DN DO 80MM</t>
  </si>
  <si>
    <t>POTRUBÍ ODPADNÍ MOSTNÍCH OBJEKTŮ Z PLAST TRUB DN DO 100MM</t>
  </si>
  <si>
    <t>POTRUBÍ ODPADNÍ MOSTNÍCH OBJEKTŮ Z PLAST TRUB DN DO 150 MM</t>
  </si>
  <si>
    <t>POTRUBÍ ODPADNÍ MOSTNÍCH OBJEKTŮ Z PLAST TRUB DN DO 200 MM</t>
  </si>
  <si>
    <t>POTRUBÍ ODPADNÍ MOSTNÍCH OBJEKTŮ Z PLAST TRUB DN DO 300 MM</t>
  </si>
  <si>
    <t>POTRUBÍ ODPADNÍ MOSTNÍCH OBJEKTŮ Z PLAST TRUB DN DO 400 MM</t>
  </si>
  <si>
    <t>POTRUBÍ ODPADNÍ MOSTNÍCH OBJEKTŮ Z PLAST TRUB DN DO 600 MM</t>
  </si>
  <si>
    <t>POTRUBÍ ODPADNÍ MOSTNÍCH OBJEKTŮ Z PLAST TRUB DN DO 800MM</t>
  </si>
  <si>
    <t>POTRUBÍ ODPADNÍ MOSTNÍCH OBJEKTŮ Z PLAST TRUB DN PŘES 800MM</t>
  </si>
  <si>
    <t>KABEL KOMORY Z BETONOVÝCH DÍLCŮ DO 1,5M3</t>
  </si>
  <si>
    <t>KABEL KOMORY Z BETONOVÝCH DÍLCŮ DO 2,5M3</t>
  </si>
  <si>
    <t>KABEL KOMORY Z BETONOVÝCH DÍLCŮ DO 5,0M3</t>
  </si>
  <si>
    <t>KABEL KOMORY Z BETONOVÝCH DÍLCŮ DO 7,5M3</t>
  </si>
  <si>
    <t>KABEL KOMORY Z BETONOVÝCH DÍLCŮ DO 10,0M3</t>
  </si>
  <si>
    <t>KABEL KOMORY Z BETONOVÝCH DÍLCŮ DO 12,5M3</t>
  </si>
  <si>
    <t>KABEL KOMORY Z BETONOVÝCH DÍLCŮ DO 15M3</t>
  </si>
  <si>
    <t>KABEL KOMORY Z BETONOVÝCH DÍLCŮ NAD 15M3</t>
  </si>
  <si>
    <t>KABELOVÉ KOMORY ŽELEZOBETONOVÉ VČ. VÝZTUŽE, UŽITNÝ OBJEM DO 1,5M3</t>
  </si>
  <si>
    <t>KABELOVÉ KOMORY ŽELEZOBETONOVÉ VČ. VÝZTUŽE, UŽITNÝ OBJEM DO 2,5M3</t>
  </si>
  <si>
    <t>KABELOVÉ KOMORY ŽELEZOBETONOVÉ VČ. VÝZTUŽE, UŽITNÝ OBJEM DO 5,0M3</t>
  </si>
  <si>
    <t>KABELOVÉ KOMORY ŽELEZOBETONOVÉ VČ. VÝZTUŽE, UŽITNÝ OBJEM DO 7,5M3</t>
  </si>
  <si>
    <t>KABELOVÉ KOMORY ŽELEZOBETONOVÉ VČ. VÝZTUŽE, UŽITNÝ OBJEM DO 10,0M3</t>
  </si>
  <si>
    <t>KABELOVÉ KOMORY ŽELEZOBETONOVÉ VČ. VÝZTUŽE, UŽITNÝ OBJEM DO 12,5M3</t>
  </si>
  <si>
    <t>KABELOVÉ KOMORY ŽELEZOBETONOVÉ VČ. VÝZTUŽE, UŽITNÝ OBJEM DO 15M3</t>
  </si>
  <si>
    <t>KABELOVÉ KOMORY ŽELEZOBETONOVÉ VČ. VÝZTUŽE, UŽITNÝ OBJEM NAD 15M3</t>
  </si>
  <si>
    <t>KABELOVÉ KOMORY Z PLASTICKÝCH HMOT, UŽITNÝ OBJEM DO 0,1M3</t>
  </si>
  <si>
    <t>KABELOVÉ KOMORY Z PLASTICKÝCH HMOT, UŽITNÝ OBJEM DO 0,25M3</t>
  </si>
  <si>
    <t>KABELOVÉ KOMORY Z PLASTICKÝCH HMOT, UŽITNÝ OBJEM DO 0,35M3</t>
  </si>
  <si>
    <t>KABELOVÉ KOMORY Z PLASTICKÝCH HMOT, UŽITNÝ OBJEM DO 0,8M3</t>
  </si>
  <si>
    <t>KABELOVÉ KOMORY Z PLASTICKÝCH HMOT, UŽITNÝ OBJEM DO 1,3M3</t>
  </si>
  <si>
    <t>KABELOVÉ KOMORY Z PLASTICKÝCH HMOT, UŽITNÝ OBJEM DO 1,8M3</t>
  </si>
  <si>
    <t>KABELOVÉ KOMORY Z PLASTICKÝCH HMOT, UŽITNÝ OBJEM DO 2,5M3</t>
  </si>
  <si>
    <t>KABELOVÉ KOMORY Z PLASTICKÝCH HMOT, UŽITNÝ OBJEM DO 4,5M3</t>
  </si>
  <si>
    <t>KABELOVÉ KOMORY Z PLASTICKÝCH HMOT, UŽITNÝ OBJEM NAD 4,5M3</t>
  </si>
  <si>
    <t>PLASTOVÝ POKLOP A15</t>
  </si>
  <si>
    <t>PLASTOVÝ POKLOP B125</t>
  </si>
  <si>
    <t>PLASTOVÝ POKLOP C250</t>
  </si>
  <si>
    <t>PLASTOVÝ POKLOP D400</t>
  </si>
  <si>
    <t>LITINOVÝ POKLOP B125</t>
  </si>
  <si>
    <t>LITINOVÝ POKLOP C250</t>
  </si>
  <si>
    <t>LITINOVÝ POKLOP D400</t>
  </si>
  <si>
    <t>OCELOVÝ POKLOP A15</t>
  </si>
  <si>
    <t>OCELOVÝ POKLOP B125</t>
  </si>
  <si>
    <t>OCELOVÝ POKLOP C250</t>
  </si>
  <si>
    <t>OCELOVÝ POKLOP D400</t>
  </si>
  <si>
    <t>BETONOVÝ POKLOP A15</t>
  </si>
  <si>
    <t>BETONOVÝ POKLOP B125</t>
  </si>
  <si>
    <t>BETONOVÝ POKLOP C250</t>
  </si>
  <si>
    <t>BETONOVÝ POKLOP D400</t>
  </si>
  <si>
    <t>POKLOP PRO ZÁDLAŽBU A15</t>
  </si>
  <si>
    <t>POKLOP PRO ZÁDLAŽBU B125</t>
  </si>
  <si>
    <t>OBETONOVÁNÍ POTRUBÍ Z PROSTÉHO BETONU DO C8/10</t>
  </si>
  <si>
    <t>OBETONOVÁNÍ POTRUBÍ Z PROSTÉHO BETONU DO C12/15</t>
  </si>
  <si>
    <t>OBETONOVÁNÍ POTRUBÍ Z PROSTÉHO BETONU DO C16/20</t>
  </si>
  <si>
    <t>OBETONOVÁNÍ POTRUBÍ Z PROSTÉHO BETONU DO C25/30</t>
  </si>
  <si>
    <t>OBETONOVÁNÍ POTRUBÍ Z PROSTÉHO BETONU DO C30/37</t>
  </si>
  <si>
    <t>OBETONOVÁNÍ POTRUBÍ Z PROSTÉHO BETONU DO C20/25</t>
  </si>
  <si>
    <t>OBETONOVÁNÍ POTRUBÍ ZE ŽELEZOBETONU DO C12/15 VČETNĚ VÝZTUŽE</t>
  </si>
  <si>
    <t>OBETONOVÁNÍ POTRUBÍ ZE ŽELEZOBETONU DO C16/20 VČETNĚ VÝZTUŽE</t>
  </si>
  <si>
    <t>OBETONOVÁNÍ POTRUBÍ ZE ŽELEZOBETONU DO C25/30 VČETNĚ VÝZTUŽE</t>
  </si>
  <si>
    <t>OBETONOVÁNÍ POTRUBÍ ZE ŽELEZOBETONU DO C30/37 VČETNĚ VÝZTUŽE</t>
  </si>
  <si>
    <t>OBETONOVÁNÍ POTRUBÍ ZE ŽELEZOBETONU DO C20/25 VČETNĚ VÝZTUŽE</t>
  </si>
  <si>
    <t>SVODIDLO DŘEVOOCELOVÉ, ÚROVEŇ ZADRŽ N2</t>
  </si>
  <si>
    <t>SVODIDLO DŘEVOOCELOVÉ, ÚROVEŇ ZADRŽ H1</t>
  </si>
  <si>
    <t>SVODIDLO DŘEVOOCELOVÉ, ÚROVEŇ ZADRŽ H2</t>
  </si>
  <si>
    <t>TLUMIČ NÁRAZU DO ÚROVNĚ ZADRŽENÍ 50</t>
  </si>
  <si>
    <t>TLUMIČ NÁRAZU DO ÚROVNĚ ZADRŽENÍ 100</t>
  </si>
  <si>
    <t>TLUMIČ NÁRAZU DO ÚROVNĚ ZADRŽENÍ 110</t>
  </si>
  <si>
    <t>ČELA PROPUSTU Z BETONU DO C 20/25</t>
  </si>
  <si>
    <t>ČELA PROPUSTU Z TRUB DN DO 300MM Z BETONU</t>
  </si>
  <si>
    <t>ČELA PROPUSTU Z TRUB DN DO 300MM Z BETONU DO C 16/20</t>
  </si>
  <si>
    <t>ČELA PROPUSTU Z TRUB DN DO 300MM Z BETONU DO C 25/30</t>
  </si>
  <si>
    <t>ČELA PROPUSTU Z TRUB DN DO 300MM Z BETONU DO C 30/37</t>
  </si>
  <si>
    <t>ČELA PROPUSTU Z TRUB DN DO 300MM Z BETONU DO C 20/25</t>
  </si>
  <si>
    <t>ČELA PROPUSTU Z TRUB DN DO 400MM Z BETONU</t>
  </si>
  <si>
    <t>ČELA PROPUSTU Z TRUB DN DO 400MM Z BETONU DO C 16/20</t>
  </si>
  <si>
    <t>ČELA PROPUSTU Z TRUB DN DO 400MM Z BETONU DO C 25/30</t>
  </si>
  <si>
    <t>ČELA PROPUSTU Z TRUB DN DO 400MM Z BETONU DO C 30/37</t>
  </si>
  <si>
    <t>ČELA PROPUSTU Z TRUB DN DO 400MM Z BETONU DO C 20/25</t>
  </si>
  <si>
    <t>ČELA PROPUSTU Z TRUB DN DO 500MM Z BETONU</t>
  </si>
  <si>
    <t>ČELA PROPUSTU Z TRUB DN DO 500MM Z BETONU DO C 16/20</t>
  </si>
  <si>
    <t>ČELA PROPUSTU Z TRUB DN DO 500MM Z BETONU DO C 25/30</t>
  </si>
  <si>
    <t>ČELA PROPUSTU Z TRUB DN DO 500MM Z BETONU DO C 30/37</t>
  </si>
  <si>
    <t>ČELA PROPUSTU Z TRUB DN DO 500MM Z BETONU DO C 20/25</t>
  </si>
  <si>
    <t>ČELA PROPUSTU Z TRUB DN DO 600MM Z BETONU</t>
  </si>
  <si>
    <t>ČELA PROPUSTU Z TRUB DN DO 600MM Z BETONU DO C 16/20</t>
  </si>
  <si>
    <t>ČELA PROPUSTU Z TRUB DN DO 600MM Z BETONU DO C 25/30</t>
  </si>
  <si>
    <t>ČELA PROPUSTU Z TRUB DN DO 600MM Z BETONU DO C 30/37</t>
  </si>
  <si>
    <t>ČELA PROPUSTU Z TRUB DN DO 600MM Z BETONU DO C 20/25</t>
  </si>
  <si>
    <t>ČELA PROPUSTU Z TRUB DN DO 800MM Z BETONU</t>
  </si>
  <si>
    <t>ČELA PROPUSTU Z TRUB DN DO 800MM Z BETONU DO C 16/20</t>
  </si>
  <si>
    <t>ČELA PROPUSTU Z TRUB DN DO 800MM Z BETONU DO C 25/30</t>
  </si>
  <si>
    <t>ČELA PROPUSTU Z TRUB DN DO 800MM Z BETONU DO C 30/37</t>
  </si>
  <si>
    <t>ČELA PROPUSTU Z TRUB DN DO 800MM Z BETONU DO C 20/25</t>
  </si>
  <si>
    <t>ČELA PROPUSTU Z TRUB DN DO 1000MM Z BETONU</t>
  </si>
  <si>
    <t>ČELA PROPUSTU Z TRUB DN DO 1000MM Z BETONU DO C 16/20</t>
  </si>
  <si>
    <t>ČELA PROPUSTU Z TRUB DN DO 1000MM Z BETONU DO C 25/30</t>
  </si>
  <si>
    <t>ČELA PROPUSTU Z TRUB DN DO 1000MM Z BETONU DO C 30/37</t>
  </si>
  <si>
    <t>ČELA PROPUSTU Z TRUB DN DO 1000MM Z BETONU DO C 20/25</t>
  </si>
  <si>
    <t>ČELA PROPUSTU Z TRUB DN DO 1200MM Z BETONU</t>
  </si>
  <si>
    <t>ČELA PROPUSTU Z TRUB DN DO 1200MM Z BETONU DO C 16/20</t>
  </si>
  <si>
    <t>ČELA PROPUSTU Z TRUB DN DO 1200MM Z BETONU DO C 25/30</t>
  </si>
  <si>
    <t>ČELA PROPUSTU Z TRUB DN DO 1200MM Z BETONU DO C 30/37</t>
  </si>
  <si>
    <t>ČELA PROPUSTU Z TRUB DN DO 1200MM Z BETONU DO C 20/25</t>
  </si>
  <si>
    <t>ČELA PROPUSTU Z TRUB DN DO 1400MM Z BETONU</t>
  </si>
  <si>
    <t>ČELA PROPUSTU Z TRUB DN DO 1400MM Z BETONU DO C 16/20</t>
  </si>
  <si>
    <t>ČELA PROPUSTU Z TRUB DN DO 1400MM Z BETONU DO C 25/30</t>
  </si>
  <si>
    <t>ČELA PROPUSTU Z TRUB DN DO 1400MM Z BETONU DO C 30/37</t>
  </si>
  <si>
    <t>ČELA PROPUSTU Z TRUB DN DO 1400MM Z BETONU DO C 20/25</t>
  </si>
  <si>
    <t>ČELA PROPUSTU Z TRUB DN DO 1600MM Z BETONU</t>
  </si>
  <si>
    <t>ČELA PROPUSTU Z TRUB DN DO 1600MM Z BETONU DO C 16/20</t>
  </si>
  <si>
    <t>ČELA PROPUSTU Z TRUB DN DO 1600MM Z BETONU DO C 25/30</t>
  </si>
  <si>
    <t>ČELA PROPUSTU Z TRUB DN DO 1600MM Z BETONU DO C 30/37</t>
  </si>
  <si>
    <t>ČELA PROPUSTU Z TRUB DN DO 1600MM Z BETONU DO C 20/25</t>
  </si>
  <si>
    <t>ČELA PROPUSTU Z TRUB DN PŘES 1600MM Z BETONU</t>
  </si>
  <si>
    <t>ČELA PROPUSTU Z TRUB DN PŘES 1600MM Z BETONU DO C 16/20</t>
  </si>
  <si>
    <t>ČELA PROPUSTU Z TRUB DN PŘES 1600MM Z BETONU DO C 25/30</t>
  </si>
  <si>
    <t>ČELA PROPUSTU Z TRUB DN PŘES 1600MM Z BETONU DO C 30/37</t>
  </si>
  <si>
    <t>ČELA PROPUSTU Z TRUB DN PŘES 1600MM Z BETONU DO C 20/25</t>
  </si>
  <si>
    <t>PROPUSTY Z TRUB DN 300MM BETONOVÝCH</t>
  </si>
  <si>
    <t>PROPUSTY Z TRUB DN 300MM ŽELEZOBETONOVÝCH</t>
  </si>
  <si>
    <t>PROPUSTY Z TRUB DN 300MM PLASTOVÝCH</t>
  </si>
  <si>
    <t>PROPUSTY Z TRUB DN 400MM BETONOVÝCH</t>
  </si>
  <si>
    <t>PROPUSTY Z TRUB DN 400MM ŽELEZOBETONOVÝCH</t>
  </si>
  <si>
    <t>PROPUSTY Z TRUB DN 400MM PLASTOVÝCH</t>
  </si>
  <si>
    <t>PROPUSTY Z TRUB DN 500MM BETONOVÝCH</t>
  </si>
  <si>
    <t>PROPUSTY Z TRUB DN 500MM ŽELEZOBETONOVÝCH</t>
  </si>
  <si>
    <t>PROPUSTY Z TRUB DN 500MM PLASTOVÝCH</t>
  </si>
  <si>
    <t>PROPUSTY Z TRUB DN 600MM BETONOVÝCH</t>
  </si>
  <si>
    <t>PROPUSTY Z TRUB DN 600MM ŽELEZOBETONOVÝCH</t>
  </si>
  <si>
    <t>PROPUSTY Z TRUB DN 600MM PLASTOVÝCH</t>
  </si>
  <si>
    <t>PROPUSTY Z TRUB DN 600MM Z VLNITÉHO PLECHU</t>
  </si>
  <si>
    <t>PROPUSTY Z TRUB DN 800MM BETONOVÝCH</t>
  </si>
  <si>
    <t>PROPUSTY Z TRUB DN 800MM ŽELEZOBETONOVÝCH</t>
  </si>
  <si>
    <t>PROPUSTY Z TRUB DN 800MM PLASTOVÝCH</t>
  </si>
  <si>
    <t>PROPUSTY Z TRUB DN 800MM Z VLNITÉHO PLECHU</t>
  </si>
  <si>
    <t>PROPUSTY Z TRUB DN 1000MM ŽELEZOBETONOVÝCH</t>
  </si>
  <si>
    <t>PROPUSTY Z TRUB DN 1000MM PLASTOVÝCH</t>
  </si>
  <si>
    <t>PROPUSTY Z TRUB DN 1000MM Z VLNITÉHO PLECHU</t>
  </si>
  <si>
    <t>PROPUSTY Z TRUB DN 1200MM ŽELEZOBETONOVÝCH</t>
  </si>
  <si>
    <t>PROPUSTY Z TRUB DN 1200MM PLASTOVÝCH</t>
  </si>
  <si>
    <t>PROPUSTY Z TRUB DN 1200MM Z VLNITÉHO PLECHU</t>
  </si>
  <si>
    <t>PROPUSTY Z TRUB DN 1400MM ŽELEZOBETONOVÝCH</t>
  </si>
  <si>
    <t>PROPUSTY Z TRUB DN 1400MM Z VLNITÉHO PLECHU</t>
  </si>
  <si>
    <t>PROPUSTY Z TRUB DN 1600MM ŽELEZOBETONOVÝCH</t>
  </si>
  <si>
    <t>PROPUSTY Z TRUB DN 1600MM Z VLNITÉHO PLECHU</t>
  </si>
  <si>
    <t>PROPUSTY Z TRUB PŘES DN 1600MM ŽELEZOBETONOVÝCH</t>
  </si>
  <si>
    <t>PROPUSTY Z TRUB PŘES DN 1600MM Z VLNITÉHO PLECHU</t>
  </si>
  <si>
    <t>ŘEZÁNÍ ASFALTOVÉHO KRYTU VOZOVEK TL DO 20MM</t>
  </si>
  <si>
    <t>ŘEZÁNÍ BETONOVÉHO KRYTU VOZOVEK TL DO 250MM</t>
  </si>
  <si>
    <t>ŘEZÁNÍ BETONOVÉHO KRYTU VOZOVEK TL DO 300MM</t>
  </si>
  <si>
    <t>ŘEZÁNÍ OCELOVÝCH KONSTRUKCÍ TL. DO 5MM</t>
  </si>
  <si>
    <t>ŘEZÁNÍ OCELOVÝCH KONSTRUKCÍ TL. DO 10MM</t>
  </si>
  <si>
    <t>ŘEZÁNÍ OCELOVÝCH KONSTRUKCÍ TL. DO 20MM</t>
  </si>
  <si>
    <t>ŘEZÁNÍ OCELOVÝCH KONSTRUKCÍ TL. DO 30MM</t>
  </si>
  <si>
    <t>ŘEZÁNÍ OCELOVÝCH KONSTRUKCÍ TL. DO 40MM</t>
  </si>
  <si>
    <t>ŘEZÁNÍ OCELOVÝCH KONSTRUKCÍ TL. DO 50MM</t>
  </si>
  <si>
    <t>ŘEZÁNÍ OCELOVÝCH KONSTRUKCÍ TL. DO 60MM</t>
  </si>
  <si>
    <t>ŘEZÁNÍ OCELOVÝCH KONSTRUKCÍ TL. DO 80MM</t>
  </si>
  <si>
    <t>ŘEZÁNÍ OCELOVÝCH KONSTRUKCÍ TL. DO 100MM</t>
  </si>
  <si>
    <t>SLOUPEK DN 127 PRO NÁVĚST Z UŽITÉHO MATERIÁLU</t>
  </si>
  <si>
    <t>SLOUPEK DN 60 PRO NÁVĚST Z UŽITÉHO MATERIÁLU</t>
  </si>
  <si>
    <t>NÁSTUPIŠTĚ SUDOP PŘES 500 MM S U 95, ZADNÍ HRANA PODEPŘENA TV. TISCHER S KONZOLOVÝMI DESKAMI 145/150</t>
  </si>
  <si>
    <t>NÁSTUPIŠTĚ SUDOP PŘES 500 MM S U 95, ZADNÍ HRANA PODEPŘENA TV. TISCHER S KONZOLOVÝMI DESKAMI 145/150 Z UŽITÉHO MATERIÁLU</t>
  </si>
  <si>
    <t>NÁSTUPIŠTĚ SUDOP PŘES 500 MM S U 95, ZADNÍ HRANA PODEPŘENA TV. TISCHER S KONZOLOVÝMI DESKAMI 145 Z</t>
  </si>
  <si>
    <t>NÁSTUPIŠTĚ SUDOP PŘES 500 MM S U 95, ZADNÍ HRANA PODEPŘENA TV. TISCHER S KONZOLOVÝMI DESKAMI 145 Z Z UŽITÉHO MATERIÁLU</t>
  </si>
  <si>
    <t>NÁSTUPIŠTĚ SUDOP PŘES 500 MM S U 95, ZADNÍ HRANA PODEPŘENA TV. TISCHER S KONZOLOVÝMI DESKAMI 230</t>
  </si>
  <si>
    <t>NÁSTUPIŠTĚ SUDOP PŘES 500 MM S U 95, ZADNÍ HRANA PODEPŘENA TV. TISCHER S KONZOLOVÝMI DESKAMI 230 Z UŽITÉHO MATERIÁLU</t>
  </si>
  <si>
    <t>NÁSTUPIŠTĚ MOSTOVÉHO TYPU S VELKOPLOŠNÝMI INTEGROVANÝMI NÁSTUPIŠTNÍMI DESKAMI</t>
  </si>
  <si>
    <t>TĚSNĚNÍ DILATAČ SPAR ASF ZÁLIVKOU PRŮŘ DO 1000MM2</t>
  </si>
  <si>
    <t>TĚSNĚNÍ DILATAČ SPAR ASF ZÁLIVKOU PRŮŘ DO 1200MM2</t>
  </si>
  <si>
    <t>TĚSNĚNÍ DILATAČ SPAR ASF ZÁLIVKOU MODIFIK PRŮŘ DO 1000MM2</t>
  </si>
  <si>
    <t>TĚSNĚNÍ DILATAČ SPAR ASF ZÁLIVKOU MODIFIK PRŮŘ DO 1200MM2</t>
  </si>
  <si>
    <t>TĚSNĚNÍ DILATAČ SPAR MATERIÁLEM PRO EMZ</t>
  </si>
  <si>
    <t>PŘEKRYTÍ ZRCADLA ELASTOMEROVÝM PÁSEM</t>
  </si>
  <si>
    <t>PŘÍKOPOVÉ ŽLABY Z BETON TVÁRNIC ŠÍŘ DO 300MM DO ŠTĚRKOPÍSKU TL 100MM</t>
  </si>
  <si>
    <t>PŘÍKOPOVÉ ŽLABY Z BETON TVÁRNIC ŠÍŘ DO 300MM DO BETONU TL 100MM</t>
  </si>
  <si>
    <t>PŘEDLÁŽDĚNÍ ŽLABŮ Z TVÁRNIC ŠÍŘ DO 300MM</t>
  </si>
  <si>
    <t>SVODNICE PRO PŘEVEDENÍ VODY OCELOVÁ DO ŠTĚRKOPÍSKU</t>
  </si>
  <si>
    <t>SVODNICE PRO PŘEVEDENÍ VODY OCELOVÁ DO BETONU</t>
  </si>
  <si>
    <t>SVODNICE PRO PŘEVEDENÍ VODY POZINKOVANÁ DO ŠTĚRKOPÍSKU</t>
  </si>
  <si>
    <t>SVODNICE PRO PŘEVEDENÍ VODY POZINKOVANÁ DO BETONU</t>
  </si>
  <si>
    <t>POZINKOVANÝ ROŠT SVODNICE</t>
  </si>
  <si>
    <t>PŘÍKOPOVÉ ŽLABY Z PLASTOVÝCH TVAROVEK ŠÍŘ DO 900MM DO BETONU TL.100MM</t>
  </si>
  <si>
    <t>PŘÍKOPOVÉ ŽLABY Z PLASTOVÝCH TVAROVEK ŠÍŘ DO 1200MM DO BETONU TL.100MM</t>
  </si>
  <si>
    <t>DROBNÉ DOPLŇK KONSTR BETON MONOLIT DO C8/10</t>
  </si>
  <si>
    <t>DROBNÉ DOPLŇK KONSTR BETON MONOLIT DO C12/15</t>
  </si>
  <si>
    <t>DROBNÉ DOPLŇK KONSTR BETON MONOLIT DO C16/20</t>
  </si>
  <si>
    <t>DROBNÉ DOPLŇK KONSTR BETON MONOLIT DO C25/30</t>
  </si>
  <si>
    <t>DROBNÉ DOPLŇK KONSTR BETON MONOLIT DO C30/37</t>
  </si>
  <si>
    <t>DROBNÉ DOPLŇK KONSTR BETON MONOLIT DO C20/25</t>
  </si>
  <si>
    <t>DROBNÉ DOPLŇK KONSTR BETON MONOLIT DO C8/10 S VÝZTUŽÍ</t>
  </si>
  <si>
    <t>DROBNÉ DOPLŇK KONSTR BETON MONOLIT DO C12/15 S VÝZTUŽÍ</t>
  </si>
  <si>
    <t>DROBNÉ DOPLŇK KONSTR BETON MONOLIT DO C16/20 S VÝZTUŽÍ</t>
  </si>
  <si>
    <t>DROBNÉ DOPLŇK KONSTR BETON MONOLIT DO C25/30 S VÝZTUŽÍ</t>
  </si>
  <si>
    <t>DROBNÉ DOPLŇK KONSTR BETON MONOLIT DO C20/25 S VÝZTUŽÍ</t>
  </si>
  <si>
    <t>ÚPRAVA BET POVRCHU OTRYSKÁNÍM OCELOVÝMI KULIČKAMI</t>
  </si>
  <si>
    <t>OČIŠTĚNÍ BETON KONSTR OTRYSKÁNÍM TLAK VODOU DO 200 BARŮ</t>
  </si>
  <si>
    <t>OŠETŘENÍ VOZOVEK VYTVRZUJÍCÍM POSTŘIKEM</t>
  </si>
  <si>
    <t>BOURÁNÍ KONSTRUKCÍ Z PROSTÉHO BETONU V PODZEMÍ</t>
  </si>
  <si>
    <t>ODSTRANĚNÍ ŠOUPAT</t>
  </si>
  <si>
    <t>ODSTRANĚNÍ VENTILŮ</t>
  </si>
  <si>
    <t>ODSTRANĚNÍ MONTÁŽNÍCH VLOŽEK</t>
  </si>
  <si>
    <t>ODSTRANĚNÍ PODZEMNÍHO HYDRANTU</t>
  </si>
  <si>
    <t>ODSTRANĚNÍ NADZEMNÍHO HYDRANTU</t>
  </si>
  <si>
    <t>ODSTRANĚNÍ KLAPEK</t>
  </si>
  <si>
    <t>ODSTRANĚNÍ KOŠE</t>
  </si>
  <si>
    <t>ODSTRANĚNÍ NAVRTÁVACÍCH PÁSŮ</t>
  </si>
  <si>
    <t>ODSTRANĚNÍ ZEMNÍCH SOUPRAV S POKLOPEM</t>
  </si>
  <si>
    <t>DEMOLICE DROB STAVEB S POD KONSTR DO 10% KOV, ODVOZ DO 5KM</t>
  </si>
  <si>
    <t>DM3</t>
  </si>
  <si>
    <t>KOMPLET</t>
  </si>
  <si>
    <t>CELEK</t>
  </si>
  <si>
    <t>PŘÍPAD</t>
  </si>
  <si>
    <t>dodávka materiálu železničního svršku dle požadavků Technických kvalitativních podmínek staveb SŽDC, případně dle požadavků Zvláštních technických kvalitativních podmínek konkrétní stavby</t>
  </si>
  <si>
    <t>- dílenská dokumentace, včetně technologického předpisu spojování,
- dodání  materiálu  v požadované kvalitě a výroba konstrukce (včetně  pomůcek,  přípravků a prostředků pro výrobu) bez ohledu na náročnost a její hmotnost,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montáž konstrukce na staveništi, včetně montážních prostředků a pomůcek a zednických výpomocí,                              
- výplň, těsnění a tmelení spar a spojů,   
- všechny druhy ocelového kotvení,
- dílenskou přejímku a montážní prohlídku, včetně požadovaných dokladů,
- zřízení kotevních otvorů nebo jam, nejsou-li částí jiné konstrukce,
- osazení kotvení nebo přímo částí konstrukce do podpůrné konstrukce nebo do zeminy,
- výplň kotevních otvorů  (příp.  podlití  patních  desek) maltou,  betonem  nebo  jinou speciální hmotou, vyplnění jam zeminou, 
- veškeré druhy protikorozní ochrany a nátěry konstrukcí,
- zvláštní spojovací prostředky, rozebíratelnost konstrukce,
- ochranná opatření před účinky bludných proudů
- ochranu před přepětím.</t>
  </si>
  <si>
    <t>položka zahrnuje:
- nutné zemní práce (hloubení rýh a pod.)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povrchovou antikorozní úpravu výztuže,
- separaci výztuže,
- osazení měřících zařízení a úpravy pro ně,
- osazení měřících skříní nebo míst pro měření bludných proudů.</t>
  </si>
  <si>
    <t>Položka obsahuje: Dodávku a montáž protipožární ucpávky vč. příslušenství a pomocného materiálu, vyhotovéní a dodání atestu. Dále obsahuje cenu za pom. mechanismy včetně všech ostatních vedlejších nákladů.</t>
  </si>
  <si>
    <t>Položka obsahuje: Dodávku a montáž kabelové ucpávky vč. příslušenství ( utěsňovací spony apod. ) a pomocného materiálu, vyhotovení a dodání atestu. Dále obsahuje cenu za pom. mechanismy včetně všech ostatních vedlejších nákladů.</t>
  </si>
  <si>
    <t>Položka obsahuje : Dodávku a montáž materiálu včetně dopravy, manipulace, přípravu a jeho uložení do výkopu. Dále obsahuje cenu za pom. mechanismy včetně všech ostatních vedlejších nákladů</t>
  </si>
  <si>
    <t>Položka obsahuje: Dodávku a montáž kabelu včetně podružného montážního materiálu, dopravu na staveniště, oddělení příslušné délky, uložení kabelu ( propojení mezi rozvaděči ), upevnění a připojení. Dále obsahuje cenu za pom. mechanismy včetně všech ostatních vedlejších nákladů</t>
  </si>
  <si>
    <t>Položka obsahuje: Dodávku a montáž včetně podružného montážního materiálu, dopravu na staveniště, připojení na kabel a zapojení na zařízení. Dále obsahuje cenu za pom. mechanismy včetně všech ostatních vedlejších nákladů</t>
  </si>
  <si>
    <t>Položka obsahuje: Dodávku a montáž trubky včetně podružného montážního materiálu, dopravu na staveniště, oddělení příslušné délky, uložení ( položení mezi rozvaděči ), upevnění, ukončení příslušnými záslepkymi proti prachu před zafouknutím OPTICKÉHO kabelu. Dále obsahuje cenu za pom. mechanismy včetně všech ostatních vedlejších nákladů</t>
  </si>
  <si>
    <t>Položka obsahuje: Dodávku a montáž kabelu včetně podružného montážního materiálu, dopravu na staveniště, oddělení příslušné délky, uložení kabelu ( propojení mezi rozvaděči ), upevnění, UKONČENÍ KABELU příslušnými konektory a připojení. Dále obsahuje cenu za pom. mechanismy včetně všech ostatních vedlejších nákladů</t>
  </si>
  <si>
    <t>Položka obsahuje : Dodávku a montáž kabelu včetně dovozu, manipulace a uložení kabelu (do trubky, na rošty, pod omítku, do rozvaděče ). Dále obsahuje cenu za pom. mechanismy včetně všech ostatních vedlejších nákladů</t>
  </si>
  <si>
    <t>Položka obsahuje : Dodávku a montáž kabelu včetně dovozu, manipulace a uložení kabelu (do chráničky, do země, na rošty a pod. ). Dále obsahuje cenu za pom. mechanismy včetně všech ostatních vedlejších nákladů</t>
  </si>
  <si>
    <t>1. Položka obsahuje:
- veškeré práce a materiál obsažený v názvu položky
2. Položka neobsahuje:  X
3. Způsob měření: Udává se počet kusů kompletní konstrukce nebo práce.</t>
  </si>
  <si>
    <t>1. Položka obsahuje:
- veškerý podružný a pomocný materiál  – technický popis viz. projektová dokumentace  – měření a nastavení
2. Položka neobsahuje:  X
3. Způsob měření: Udává se počet kusů kompletní konstrukce nebo práce.</t>
  </si>
  <si>
    <t>Položka obsahuje : Dodávku a montáž skříně měření včetně dovozu a veškerého příslušentsví včetně elektroměrů, jističů a požadované komunikace apod. Dále obsahuje cenu za pom. mechanismy včetně všech ostatních vedlejších nákladů</t>
  </si>
  <si>
    <t>1. Položka obsahuje:
- veškeré náklady na přeložku rozvodnice, demontáž, přemístění do 20m, montáž  – demontáž a montáž přívodních kabelů z rozvaděče 
2. Položka neobsahuje:  X
3. Způsob měření: Udává se počet kusů kompletní konstrukce nebo práce.</t>
  </si>
  <si>
    <t>1. Položka obsahuje:
- veškeré náklady na přeložku skříně, demontáž, přemístění do 20m, montáž  – demontáž a montáž přívodních kabelů z rozvaděče 
2. Položka neobsahuje:  X
3. Způsob měření: Udává se počet kusů kompletní konstrukce nebo práce.</t>
  </si>
  <si>
    <t>Položka obsahuje : Dodávku a montáž zařízení včetně dovozu a manipulace se zařízením, uvedení zařízení do provozu včetně předepsaných zkoušek a výchozí revize, výrobní dokumentaci. Dále obsahuje cenu za pom. mechanismy včetně všech ostatních vedlejších nákladů.</t>
  </si>
  <si>
    <t>Položka obsahuje : Dodávku a montáž zařízení včetně dovozu a manipulace se zařízením, uvedení zařízení do provozu včetně předepsaných zkoušek a výchozí revize, výrobní dokumentaci zařízení. Dále obsahuje cenu včetně všech ostatních vedlejších nákladů.</t>
  </si>
  <si>
    <t>Položka obsahuje : Dodávku a montáž zařízení včetně podružného materiálu, dovozu a manipulace se zařízením, uvedení zařízení do provozu včetně výpočtu a nastavení ochran, předepsaných zkoušek a vystavení protokolů a výchozí revize. Dále obsahuje cenu dodavatelskou dokumentaci a pom. mechanismy včetně všech ostatních vedlejších nákladů.</t>
  </si>
  <si>
    <t>Položka obsahuje : Dodávku a montáž zařízení včetně podružného materiálu, dovoz a manipulace se zařízením. Dále obsahuje cenu za pom. mechanismy včetně všech ostatních vedlejších nákladů.</t>
  </si>
  <si>
    <t>1. Položka obsahuje:
- cenu za měření dle příslušných norem a předpisů, včetně vystavení protokolu
2. Položka neobsahuje:  X
3. Způsob měření: Udává se počet kusů kompletní konstrukce nebo práce.</t>
  </si>
  <si>
    <t>1. Položka obsahuje:
- cenu za kontrolu, revizi, seřízení a uvedení do provozu zařízení dle příslušných norem a předpisů, včetně vystavení protokolu
2. Položka neobsahuje:  X
3. Způsob měření: Udává se počet kusů kompletní konstrukce nebo práce.</t>
  </si>
  <si>
    <t>1. Položka obsahuje:
- cenu za vyhotovení dokladu právnickou osobou o silnoproudých zařízeních a vydání průkazu způsobilosti
2. Položka neobsahuje:  X
3. Způsob měření: Udává se počet kusů kompletní konstrukce nebo práce.</t>
  </si>
  <si>
    <t>1. Položka obsahuje:
- cenu za vyhotovení příkazu ""B"" pro zajištění pracoviště při práci na vypnutém a zajištěném zařízení vn
2. Položka neobsahuje:  X
3. Způsob měření: Udává se počet kusů kompletní konstrukce nebo práce.</t>
  </si>
  <si>
    <t>1. Položka obsahuje:
- cenu za provedení měření kabelu/ vodiče vč. vyhotovení protokolu
2. Položka neobsahuje:  X
3. Způsob měření: Udává se počet kusů kompletní konstrukce nebo práce.</t>
  </si>
  <si>
    <t>1. Položka obsahuje:
- cenu za měření dle příslušných norem a předpisů a nastavení kompenzace, včetně vystavení protokolu
2. Položka neobsahuje:  X
3. Způsob měření: Udává se počet kusů kompletní konstrukce nebo práce.</t>
  </si>
  <si>
    <t>1. Položka obsahuje:
- zhotovení nápisu barvou pomocí šablon vč. podružného materiálu, rozměření, dodání barvy a ředidla
2. Položka neobsahuje:  X
3. Způsob měření: Udává se počet kusů kompletní konstrukce nebo práce.</t>
  </si>
  <si>
    <t>1. Položka obsahuje:
- všechny náklady na montáž a materiál dodaného zařízení se všemi pomocnými doplňujícími součástmi a pracemi s použitím mechanizmů
2. Položka neobsahuje:  X
3. Způsob měření: Měří se metr délkový v ose vodiče nebo lana.</t>
  </si>
  <si>
    <t>1. Položka obsahuje:
- všechny náklady na regulaci kotvení se všemi pomocnými doplňujícími pracemi vč,mechanismů
2. Položka neobsahuje:  X
3. Způsob měření: Udává se počet kusů kompletní konstrukce nebo práce.</t>
  </si>
  <si>
    <t>1. Položka obsahuje:
- veškeré další práce pro zpracování a odsouhlasení KSU a TP při uvádění do provozu
2. Položka neobsahuje:  X
3. Způsob měření: Udává se počet kusů kompletní konstrukce nebo práce.</t>
  </si>
  <si>
    <t>1. Položka obsahuje:
- nátěr, očištění, odrezivění a materiál (barva, ředidlo, odrezovač), nátěr proveden dle TKP
2. Položka neobsahuje:  X
3. Způsob měření: Udává se počet kusů kompletní konstrukce nebo práce.</t>
  </si>
  <si>
    <t>1. Položka obsahuje:
- revizi autorizovaným revizním technikem na zařízeních trakčního vedení podle požadavku ČSN, včetně hodnocení
2. Položka neobsahuje:  X
3. Způsob měření: Udává se počet kusů kompletní konstrukce nebo práce.</t>
  </si>
  <si>
    <t>1. Položka obsahuje:
- protokol autorizovaným revizním technikem na zařízeních trakčního vedení podle požadavku ČSN, včetně hodnocení
2. Položka neobsahuje:  X
3. Způsob měření: Udává se počet kusů kompletní konstrukce nebo práce.</t>
  </si>
  <si>
    <t>1. Položka obsahuje:
- veškeré práce a materiál obsažený v názvu položky
2. Položka neobsahuje:  X
3. Způsob měření: Měří se metr délkový.</t>
  </si>
  <si>
    <t>- položka zahrnuje dodávku a osazení předepsané konstrukce, závěsné, upevňovací prvky, spojovací a těsnící materiál, pomocný materiál, kompletní povrchovou úpravu</t>
  </si>
  <si>
    <t>- položka zahrnuje dodávku a aplikaci předepsané hmoty v předepsané výšce nad terénem, zřízení podpůrných konstrukcí</t>
  </si>
  <si>
    <t>položka zahrnuje řezání ocelových konstrukcí v předepsané tloušťce bez ohledu na způsob provedení</t>
  </si>
  <si>
    <t>položka zahrnuje ošetření předepsaným způsobem včetně přípravy povrchu</t>
  </si>
  <si>
    <t>151</t>
  </si>
  <si>
    <t>201</t>
  </si>
  <si>
    <t>113251</t>
  </si>
  <si>
    <t>113252</t>
  </si>
  <si>
    <t>113253</t>
  </si>
  <si>
    <t>113254</t>
  </si>
  <si>
    <t>113255</t>
  </si>
  <si>
    <t>113256</t>
  </si>
  <si>
    <t>113257</t>
  </si>
  <si>
    <t>113258</t>
  </si>
  <si>
    <t>11325A</t>
  </si>
  <si>
    <t>11325B</t>
  </si>
  <si>
    <t>11328B</t>
  </si>
  <si>
    <t>113741</t>
  </si>
  <si>
    <t>113742</t>
  </si>
  <si>
    <t>113743</t>
  </si>
  <si>
    <t>113744</t>
  </si>
  <si>
    <t>113745</t>
  </si>
  <si>
    <t>113746</t>
  </si>
  <si>
    <t>113747</t>
  </si>
  <si>
    <t>113748</t>
  </si>
  <si>
    <t>113749</t>
  </si>
  <si>
    <t>11374A</t>
  </si>
  <si>
    <t>113751</t>
  </si>
  <si>
    <t>113752</t>
  </si>
  <si>
    <t>113753</t>
  </si>
  <si>
    <t>113754</t>
  </si>
  <si>
    <t>113755</t>
  </si>
  <si>
    <t>113756</t>
  </si>
  <si>
    <t>113757</t>
  </si>
  <si>
    <t>113758</t>
  </si>
  <si>
    <t>113759</t>
  </si>
  <si>
    <t>11375A</t>
  </si>
  <si>
    <t>11391</t>
  </si>
  <si>
    <t>184E1</t>
  </si>
  <si>
    <t>184E2</t>
  </si>
  <si>
    <t>21461A</t>
  </si>
  <si>
    <t>21461B</t>
  </si>
  <si>
    <t>21461C</t>
  </si>
  <si>
    <t>21461D</t>
  </si>
  <si>
    <t>21461E</t>
  </si>
  <si>
    <t>21461F</t>
  </si>
  <si>
    <t>21461G</t>
  </si>
  <si>
    <t>21461H</t>
  </si>
  <si>
    <t>28997A</t>
  </si>
  <si>
    <t>28997B</t>
  </si>
  <si>
    <t>28997C</t>
  </si>
  <si>
    <t>28997D</t>
  </si>
  <si>
    <t>28997E</t>
  </si>
  <si>
    <t>28997F</t>
  </si>
  <si>
    <t>28997G</t>
  </si>
  <si>
    <t>28997H</t>
  </si>
  <si>
    <t>33817C</t>
  </si>
  <si>
    <t>33817D</t>
  </si>
  <si>
    <t>5289E2</t>
  </si>
  <si>
    <t>5431E2</t>
  </si>
  <si>
    <t>5432E2</t>
  </si>
  <si>
    <t>58717</t>
  </si>
  <si>
    <t>745E02</t>
  </si>
  <si>
    <t>745E01</t>
  </si>
  <si>
    <t>916E2</t>
  </si>
  <si>
    <t>919156</t>
  </si>
  <si>
    <t>919157</t>
  </si>
  <si>
    <t>POPLATKY ZA ZEMNÍK -ZEMINA</t>
  </si>
  <si>
    <t>ODSTRANĚNÍ PŘÍKOPŮ A RIGOLŮ Z MONOLIT BETONU, ODVOZ DO 1KM</t>
  </si>
  <si>
    <t>ODSTRANĚNÍ PŘÍKOPŮ A RIGOLŮ Z MONOLIT BETONU, ODVOZ DO 2KM</t>
  </si>
  <si>
    <t>ODSTRANĚNÍ PŘÍKOPŮ A RIGOLŮ Z MONOLIT BETONU, ODVOZ DO 3KM</t>
  </si>
  <si>
    <t>ODSTRANĚNÍ PŘÍKOPŮ A RIGOLŮ Z MONOLIT BETONU, ODVOZ DO 5KM</t>
  </si>
  <si>
    <t>ODSTRANĚNÍ PŘÍKOPŮ A RIGOLŮ Z MONOLIT BETONU, ODVOZ DO 8KM</t>
  </si>
  <si>
    <t>ODSTRANĚNÍ PŘÍKOPŮ A RIGOLŮ Z MONOLIT BETONU, ODVOZ DO 12KM</t>
  </si>
  <si>
    <t>ODSTRANĚNÍ PŘÍKOPŮ A RIGOLŮ Z MONOLIT BETONU, ODVOZ DO 16KM</t>
  </si>
  <si>
    <t>ODSTRANĚNÍ PŘÍKOPŮ A RIGOLŮ Z MONOLIT BETONU, ODVOZ DO 20KM</t>
  </si>
  <si>
    <t>FRÉZOVÁNÍ ZPEVNĚNÝCH PLOCH ASFALTOVÝCH TL. DO 30MM</t>
  </si>
  <si>
    <t>FRÉZOVÁNÍ ZPEVNĚNÝCH PLOCH ASFALTOVÝCH TL. DO 40MM</t>
  </si>
  <si>
    <t>FRÉZOVÁNÍ ZPEVNĚNÝCH PLOCH ASFALTOVÝCH TL. DO 50MM</t>
  </si>
  <si>
    <t>FRÉZOVÁNÍ ZPEVNĚNÝCH PLOCH ASFALTOVÝCH TL. DO 60MM</t>
  </si>
  <si>
    <t>FRÉZOVÁNÍ ZPEVNĚNÝCH PLOCH ASFALTOVÝCH TL. DO 80MM</t>
  </si>
  <si>
    <t>FRÉZOVÁNÍ ZPEVNĚNÝCH PLOCH ASFALTOVÝCH TL. DO 100MM</t>
  </si>
  <si>
    <t>FRÉZOVÁNÍ ZPEVNĚNÝCH PLOCH ASFALTOVÝCH TL. DO 120MM</t>
  </si>
  <si>
    <t>FRÉZOVÁNÍ ZPEVNĚNÝCH PLOCH ASFALTOVÝCH TL. DO 150MM</t>
  </si>
  <si>
    <t>FRÉZOVÁNÍ ZPEVNĚNÝCH PLOCH ASFALTOVÝCH TL. DO 200MM</t>
  </si>
  <si>
    <t>FRÉZOVÁNÍ ZPEVNĚNÝCH PLOCH ASFALTOVÝCH TL. DO 300MM</t>
  </si>
  <si>
    <t>FRÉZOVÁNÍ ZPEVNĚNÝCH PLOCH BETONOVÝCH TL. DO 30MM</t>
  </si>
  <si>
    <t>FRÉZOVÁNÍ ZPEVNĚNÝCH PLOCH BETONOVÝCH TL. DO 40MM</t>
  </si>
  <si>
    <t>FRÉZOVÁNÍ ZPEVNĚNÝCH PLOCH BETONOVÝCH TL. DO 50MM</t>
  </si>
  <si>
    <t>FRÉZOVÁNÍ ZPEVNĚNÝCH PLOCH BETONOVÝCH TL. DO 60MM</t>
  </si>
  <si>
    <t>FRÉZOVÁNÍ ZPEVNĚNÝCH PLOCH BETONOVÝCH TL. DO 80MM</t>
  </si>
  <si>
    <t>FRÉZOVÁNÍ ZPEVNĚNÝCH PLOCH BETONOVÝCH TL. DO 100MM</t>
  </si>
  <si>
    <t>FRÉZOVÁNÍ ZPEVNĚNÝCH PLOCH BETONOVÝCH TL. DO 120MM</t>
  </si>
  <si>
    <t>FRÉZOVÁNÍ ZPEVNĚNÝCH PLOCH BETONOVÝCH TL. DO 150MM</t>
  </si>
  <si>
    <t>FRÉZOVÁNÍ ZPEVNĚNÝCH PLOCH BETONOVÝCH TL. DO 200MM</t>
  </si>
  <si>
    <t>FRÉZOVÁNÍ ZPEVNĚNÝCH PLOCH BETONOVÝCH TL. DO 300MM</t>
  </si>
  <si>
    <t>ODSTRANĚNÍ ASFALTOVÉ ZÁLIVKY ZE SPÁRY VYTRŽENÍM</t>
  </si>
  <si>
    <t>SEPARAČNÍ GEOTEXTILIE DO 100G/M2</t>
  </si>
  <si>
    <t>SEPARAČNÍ GEOTEXTILIE DO 200G/M2</t>
  </si>
  <si>
    <t>SEPARAČNÍ GEOTEXTILIE DO 300G/M2</t>
  </si>
  <si>
    <t>SEPARAČNÍ GEOTEXTILIE DO 400G/M2</t>
  </si>
  <si>
    <t>SEPARAČNÍ GEOTEXTILIE DO 500G/M2</t>
  </si>
  <si>
    <t>SEPARAČNÍ GEOTEXTILIE DO 600G/M2</t>
  </si>
  <si>
    <t>SEPARAČNÍ GEOTEXTILIE DO 800G/M2</t>
  </si>
  <si>
    <t>SEPARAČNÍ GEOTEXTILIE DO 1000G/M2</t>
  </si>
  <si>
    <t>VÝZTUŽ PILOT Z OCELI 10425, B420B</t>
  </si>
  <si>
    <t>VÝZTUŽ PODZEM STĚN Z OCELI 10425, B420B</t>
  </si>
  <si>
    <t>VÝZTUŽ BŘITU STUDNY Z BET OCELI 10425, B420B</t>
  </si>
  <si>
    <t>VÝZTUŽ PLÁŠTĚ STUDNY Z OCELI 10425, B420B</t>
  </si>
  <si>
    <t>VÝZTUŽ ZÁKLADŮ Z OCELI 10425, B420B</t>
  </si>
  <si>
    <t>VÝZTUŽ STŘÍKANÉHO BETONU Z OCELI 10425, B420B</t>
  </si>
  <si>
    <t>OPLÁŠTĚNÍ (ZPEVNĚNÍ) Z GEOTEXTILIE DO 100G/M2</t>
  </si>
  <si>
    <t>OPLÁŠTĚNÍ (ZPEVNĚNÍ) Z GEOTEXTILIE DO 200G/M2</t>
  </si>
  <si>
    <t>OPLÁŠTĚNÍ (ZPEVNĚNÍ) Z GEOTEXTILIE DO 300G/M2</t>
  </si>
  <si>
    <t>OPLÁŠTĚNÍ (ZPEVNĚNÍ) Z GEOTEXTILIE DO 400G/M2</t>
  </si>
  <si>
    <t>OPLÁŠTĚNÍ (ZPEVNĚNÍ) Z GEOTEXTILIE DO 500G/M2</t>
  </si>
  <si>
    <t>OPLÁŠTĚNÍ (ZPEVNĚNÍ) Z GEOTEXTILIE DO 600G/M2</t>
  </si>
  <si>
    <t>OPLÁŠTĚNÍ (ZPEVNĚNÍ) Z GEOTEXTILIE DO 800G/M2</t>
  </si>
  <si>
    <t>OPLÁŠTĚNÍ (ZPEVNĚNÍ) Z GEOTEXTILIE DO 1000G/M2</t>
  </si>
  <si>
    <t>VÝZTUŽ ZDÍ A STĚN PODP A VOL Z OCELI 10425, B420B</t>
  </si>
  <si>
    <t>VÝZTUŽ ŘÍMS Z OCELI 10425, B420B</t>
  </si>
  <si>
    <t>VÝZTUŽ ZDÍ ODDĚL A OHRAD Z OCELI 10425, B420B</t>
  </si>
  <si>
    <t>VÝZTUŽ PŘEHRAD ZDÍ Z OCELI 10425, B420B</t>
  </si>
  <si>
    <t>VÝZTUŽ ZDÍ OPĚR, ZÁRUB, NÁBŘEŽ Z OCELI 10425, B420B</t>
  </si>
  <si>
    <t>VÝZTUŽ MOST OPĚR A KŘÍDEL Z OCELI 10425, B420B</t>
  </si>
  <si>
    <t>VÝZTUŽ MOST PILÍŘŮ A STATIV Z OCELI 10425, B420B</t>
  </si>
  <si>
    <t>SLOUPKY PLOTOVÉ Z DÍLCŮ KOVOVÝCH DO BETONOVÝCH PATEK</t>
  </si>
  <si>
    <t>VZPĚRY PLOTOVÉ Z DÍLCŮ KOVOVÝCH DO BETONOVÝCH PATEK</t>
  </si>
  <si>
    <t>VÝZTUŽ OHRAD A PLOT SLOUPKŮ Z OCELI 10425, B420B</t>
  </si>
  <si>
    <t>VÝZTUŽ STĚN A PŘÍČEK VÝPLŇ A ODDĚL Z OCELI 10425, B420B</t>
  </si>
  <si>
    <t>VÝZTUŽ PROTIHLUKOVÝCH STĚN Z OCELI 10425, B420B</t>
  </si>
  <si>
    <t>VÝZTUŽ ZÁBRADLÍ A ZÁBRAD ZÍDEK Z OCELI 10425, B420B</t>
  </si>
  <si>
    <t>VÝZTUŽ ZDIVA STOK Z OCELI 10425, B420B</t>
  </si>
  <si>
    <t>VÝZTUŽ STOK ŽLABŮ Z BETONÁŘ OCELI 10425, B420B</t>
  </si>
  <si>
    <t>VÝZTUŽ PRIMÁRNÍHO OSTĚNÍ ŠTOLY Z BET OCELI 10425, B420B</t>
  </si>
  <si>
    <t>VÝZTUŽ PRIMÁRNÍHO OSTĚNÍ TUNELU Z BET OCELI 10425, B420B</t>
  </si>
  <si>
    <t>VÝZTUŽ PRIMÁR OSTĚNÍ DNA TUNELU Z BET OCELI 10425, B420B</t>
  </si>
  <si>
    <t>VÝZTUŽ DEFINITIVNÍHO OSTĚNÍ ŠTOLY Z BET OCELI 10425, B420B</t>
  </si>
  <si>
    <t>VÝZTUŽ DEFINITIVNÍHO OSTĚNÍ TUNELU Z BET OCELI 10425, B420B</t>
  </si>
  <si>
    <t>VÝZTUŽ DEFINITIVNÍHO OSTĚNÍ DNA TUNELU Z BET OCELI 10425, B420B</t>
  </si>
  <si>
    <t>VÝZTUŽ PRIMÁRNÍHO OSTĚNÍ ŠACHTY Z BET OCELI 10425, B420B</t>
  </si>
  <si>
    <t>VÝZTUŽ DEFINITIVNÍHO OSTĚNÍ ŠACHTY Z BET OCELI 10425, B420B</t>
  </si>
  <si>
    <t>VÝZTUŽ KOMPL KONSTR NÁDRŽÍ Z OCELI 10425, B420B</t>
  </si>
  <si>
    <t>VÝZTUŽ KOMPL KONSTR JÍMEK Z OCELI 10425, B420B</t>
  </si>
  <si>
    <t>VÝZTUŽ MOSTNÍ RÁMOVÉ KONSTR ŽELBET Z OCELI 10425, B420B</t>
  </si>
  <si>
    <t>VÝZTUŽ STROPŮ Z BETONÁŘSKÉ OCELI 10425, B420B</t>
  </si>
  <si>
    <t>VÝZTUŽ STROP NOSNÍKŮ Z BETONÁŘ OCELI 10425, B420B</t>
  </si>
  <si>
    <t>VÝZTUŽ ZTUŽUJÍCÍCH PÁSŮ Z BETONÁŘSKÉ OCELI 10425, B420B</t>
  </si>
  <si>
    <t>VÝZTUŽ PŘECHOD DESEK MOSTNÍCH OPĚR Z OCELI 10425, B420B</t>
  </si>
  <si>
    <t>VÝZTUŽ MOSTNÍ NOSNÉ DESKOVÉ KONSTR Z OCELI 10425, B420B</t>
  </si>
  <si>
    <t>VÝZTUŽ MOSTNÍ NOSNÉ TRÁMOVÉ KONSTR Z OCELI 10425, B420B</t>
  </si>
  <si>
    <t>VÝZTUŽ MOSTNÍ NOSNÉ KOMOROVÉ KONSTR Z OCELI 10425, B420B</t>
  </si>
  <si>
    <t>ZAKRYTÍ KANÁLŮ Z PROST BET DO C12/15</t>
  </si>
  <si>
    <t>VÝZTUŽ ZAKRYTÍ KANÁLŮ Z BET OCELI 10425, B420B</t>
  </si>
  <si>
    <t>VÝZTUŽ SCHODIŠŤ KONSTR Z BETONÁŘSKÉ OCELI 10425, B420B</t>
  </si>
  <si>
    <t>VÝZTUŽ SCHODIŠŤ STUPŇŮ Z BETONÁŘSKÉ OCELI 10425, B420B</t>
  </si>
  <si>
    <t>VÝZTUŽ STŘEŠNÍHO PLÁŠTĚ Z OCELI 10425, B420B</t>
  </si>
  <si>
    <t>VÝZTUŽ NADSTŘEŠNÍ KONSTRUKCE Z OCELI 10425, B420B</t>
  </si>
  <si>
    <t>VÝZTUŽ PODKL VRSTEV Z OCELI 10425, B420B</t>
  </si>
  <si>
    <t>VÝZTUŽ VYROV A SPÁD BETONU Z OCELI 10425, B420B</t>
  </si>
  <si>
    <t>KOLEJ 60 E2, ROZD. "C", BEZSTYKOVÁ, PR. DŘ., UP. TUHÉ</t>
  </si>
  <si>
    <t>KOLEJ 60 E2, ROZD. "C", BEZSTYKOVÁ, PR. BET. BEZPODKLADNICOVÝ, UP. PRUŽNÉ</t>
  </si>
  <si>
    <t>KOLEJ 60 E2, ROZD. "C", BEZSTYKOVÁ, PR. BET. BEZPODKLADNICOVÝ UŽITÝ, UP. PRUŽNÉ</t>
  </si>
  <si>
    <t>KOLEJ 60 E2, ROZD. "D", BEZSTYKOVÁ, PR. DŘ., UP. TUHÉ</t>
  </si>
  <si>
    <t>KOLEJ 60 E2, ROZD. "D", BEZSTYKOVÁ, PR. BET. BEZPODKLADNICOVÝ, UP. PRUŽNÉ</t>
  </si>
  <si>
    <t>KOLEJ 60 E2, ROZD. "D", BEZSTYKOVÁ, PR. BET. BEZPODKLADNICOVÝ UŽITÝ, UP. PRUŽNÉ</t>
  </si>
  <si>
    <t>KOLEJ 60 E2, ROZD. "U", BEZSTYKOVÁ, PR. DŘ., UP. TUHÉ</t>
  </si>
  <si>
    <t>KOLEJ 60 E2, ROZD. "U", BEZSTYKOVÁ, PR. BET. BEZPODKLADNICOVÝ, UP. PRUŽNÉ</t>
  </si>
  <si>
    <t>KOLEJ 60 E2, ROZD. "U", BEZSTYKOVÁ, PR. BET. BEZPODKLADNICOVÝ UŽITÝ, UP. PRUŽNÉ</t>
  </si>
  <si>
    <t>KOLEJ 60 E2, ROZD. "U", BEZSTYKOVÁ, PR. BET. VÝHYBKOVÝ KRÁTKÝ, UP. PRUŽNÉ</t>
  </si>
  <si>
    <t>KOLEJ 60 E2, ROZD. "U", BEZSTYKOVÁ, PR. BET. VÝHYBKOVÝ KRÁTKÝ UŽITÝ, UP. PRUŽNÉ</t>
  </si>
  <si>
    <t>KOLEJ 60 E2, ROZD. "U", BEZSTYKOVÁ, PR. BET. VÝHYBKOVÝ DLOUHÝ, UP. PRUŽNÉ</t>
  </si>
  <si>
    <t>KOLEJ 60 E2, ROZD. "U", BEZSTYKOVÁ, PR. BET. VÝHYBKOVÝ DLOUHÝ UŽITÝ, UP. PRUŽNÉ</t>
  </si>
  <si>
    <t>KOLEJ 60 E2 DLOUHÉ PASY, ROZD. "U", BEZSTYKOVÁ, PR. DŘ., UP. TUHÉ</t>
  </si>
  <si>
    <t>KOLEJ 60 E2 DLOUHÉ PASY, ROZD. "U", BEZSTYKOVÁ, PR. BET. BEZPODKLADNICOVÝ, UP. PRUŽNÉ</t>
  </si>
  <si>
    <t>KOLEJ 60 E2 DLOUHÉ PASY, ROZD. "U", BEZSTYKOVÁ, PR. BET. BEZPODKLADNICOVÝ UŽITÝ, UP. PRUŽNÉ</t>
  </si>
  <si>
    <t>KOLEJ 60 E2 DLOUHÉ PASY, ROZD. "U", BEZSTYKOVÁ, PR. BET. VÝHYBKOVÝ KRÁTKÝ, UP. PRUŽNÉ</t>
  </si>
  <si>
    <t>KOLEJ 60 E2 DLOUHÉ PASY, ROZD. "U", BEZSTYKOVÁ, PR. BET. VÝHYBKOVÝ KRÁTKÝ UŽITÝ, UP. PRUŽNÉ</t>
  </si>
  <si>
    <t>KOLEJ 60 E2 DLOUHÉ PASY, ROZD. "U", BEZSTYKOVÁ, PR. BET. VÝHYBKOVÝ DLOUHÝ, UP. PRUŽNÉ</t>
  </si>
  <si>
    <t>KOLEJ 60 E2 DLOUHÉ PASY, ROZD. "U", BEZSTYKOVÁ, PR. BET. VÝHYBKOVÝ DLOUHÝ UŽITÝ, UP. PRUŽNÉ</t>
  </si>
  <si>
    <t>KOLEJ 60 E2 REGENEROVANÁ, ROZD. "C", BEZSTYKOVÁ, PR. DŘ., UP. TUHÉ</t>
  </si>
  <si>
    <t>KOLEJ 60 E2 REGENEROVANÁ, ROZD. "C", BEZSTYKOVÁ, PR. BET. BEZPODKLADNICOVÝ, UP. PRUŽNÉ</t>
  </si>
  <si>
    <t>KOLEJ 60 E2 REGENEROVANÁ, ROZD. "C", BEZSTYKOVÁ, PR. BET. BEZPODKLADNICOVÝ UŽITÝ, UP. PRUŽNÉ</t>
  </si>
  <si>
    <t>KOLEJ 60 E2 REGENEROVANÁ, ROZD. "D", BEZSTYKOVÁ, PR. DŘ., UP. TUHÉ</t>
  </si>
  <si>
    <t>KOLEJ 60 E2 REGENEROVANÁ, ROZD. "D", BEZSTYKOVÁ, PR. BET. BEZPODKLADNICOVÝ, UP. PRUŽNÉ</t>
  </si>
  <si>
    <t>KOLEJ 60 E2 REGENEROVANÁ, ROZD. "D", BEZSTYKOVÁ, PR. BET. BEZPODKLADNICOVÝ UŽITÝ, UP. PRUŽNÉ</t>
  </si>
  <si>
    <t>KOLEJ 60 E2 REGENEROVANÁ, ROZD. "U", BEZSTYKOVÁ, PR. DŘ., UP. TUHÉ</t>
  </si>
  <si>
    <t>KOLEJ 60 E2 REGENEROVANÁ, ROZD. "U", BEZSTYKOVÁ, PR. BET. BEZPODKLADNICOVÝ, UP. PRUŽNÉ</t>
  </si>
  <si>
    <t>KOLEJ 60 E2 REGENEROVANÁ, ROZD. "U", BEZSTYKOVÁ, PR. BET. BEZPODKLADNICOVÝ UŽITÝ, UP. PRUŽNÉ</t>
  </si>
  <si>
    <t>KOLEJ 60 E2 REGENEROVANÁ, ROZD. "U", BEZSTYKOVÁ, PR. BET. VÝHYBKOVÝ KRÁTKÝ, UP. PRUŽNÉ</t>
  </si>
  <si>
    <t>KOLEJ 60 E2 REGENEROVANÁ, ROZD. "U", BEZSTYKOVÁ, PR. BET. VÝHYBKOVÝ KRÁTKÝ UŽITÝ, UP. PRUŽNÉ</t>
  </si>
  <si>
    <t>KOLEJ 60 E2 REGENEROVANÁ, ROZD. "U", BEZSTYKOVÁ, PR. BET. VÝHYBKOVÝ DLOUHÝ, UP. PRUŽNÉ</t>
  </si>
  <si>
    <t>KOLEJ 60 E2 REGENEROVANÁ, ROZD. "U", BEZSTYKOVÁ, PR. BET. VÝHYBKOVÝ DLOUHÝ UŽITÝ, UP. PRUŽNÉ</t>
  </si>
  <si>
    <t>KOLEJ 60 E2 REGENEROVANÁ DLOUHÉ PASY, ROZD. "U", BEZSTYKOVÁ, PR. DŘ., UP. TUHÉ</t>
  </si>
  <si>
    <t>KOLEJ 60 E2 REGENEROVANÁ DLOUHÉ PASY, ROZD. "U", BEZSTYKOVÁ, PR. BET. BEZPODKLADNICOVÝ, UP. PRUŽNÉ</t>
  </si>
  <si>
    <t>KOLEJ 60 E2 REGENEROVANÁ DLOUHÉ PASY, ROZD. "U", BEZSTYKOVÁ, PR. BET. BEZPODKLADNICOVÝ UŽITÝ, UP. PRUŽNÉ</t>
  </si>
  <si>
    <t>KOLEJ 60 E2 REGENEROVANÁ DLOUHÉ PASY, ROZD. "U", BEZSTYKOVÁ, PR. BET. VÝHYBKOVÝ KRÁTKÝ, UP. PRUŽNÉ</t>
  </si>
  <si>
    <t>KOLEJ 60 E2 REGENEROVANÁ DLOUHÉ PASY, ROZD. "U", BEZSTYKOVÁ, PR. BET. VÝHYBKOVÝ KRÁTKÝ UŽITÝ, UP. PRUŽNÉ</t>
  </si>
  <si>
    <t>KOLEJ 60 E2 REGENEROVANÁ DLOUHÉ PASY, ROZD. "U", BEZSTYKOVÁ, PR. BET. VÝHYBKOVÝ DLOUHÝ, UP. PRUŽNÉ</t>
  </si>
  <si>
    <t>KOLEJ 60 E2 REGENEROVANÁ DLOUHÉ PASY, ROZD. "U", BEZSTYKOVÁ, PR. BET. VÝHYBKOVÝ DLOUHÝ UŽITÝ, UP. PRUŽNÉ</t>
  </si>
  <si>
    <t>KOLEJ 60 E2 DLOUHÉ PASY TEPELNĚ OPRACOVANÉ, ROZD. "U", BEZSTYKOVÁ, PR. DŘ., UP. TUHÉ</t>
  </si>
  <si>
    <t>KOLEJ 60 E2 DLOUHÉ PASY TEPELNĚ OPRACOVANÉ, ROZD. "U", BEZSTYKOVÁ, PR. BET. BEZPODKLADNICOVÝ, UP. PRUŽNÉ</t>
  </si>
  <si>
    <t>KOLEJ 60 E2 DLOUHÉ PASY TEPELNĚ OPRACOVANÉ, ROZD. "U", BEZSTYKOVÁ, PR. BET. BEZPODKLADNICOVÝ UŽITÝ, UP. PRUŽNÉ</t>
  </si>
  <si>
    <t>KOLEJ 60 E2 DLOUHÉ PASY TEPELNĚ OPRACOVANÉ, ROZD. "U", BEZSTYKOVÁ, PR. BET. VÝHYBKOVÝ KRÁTKÝ, UP. PRUŽNÉ</t>
  </si>
  <si>
    <t>KOLEJ 60 E2 DLOUHÉ PASY TEPELNĚ OPRACOVANÉ, ROZD. "U", BEZSTYKOVÁ, PR. BET. VÝHYBKOVÝ KRÁTKÝ UŽITÝ, UP. PRUŽNÉ</t>
  </si>
  <si>
    <t>KOLEJ 60 E2 DLOUHÉ PASY TEPELNĚ OPRACOVANÉ, ROZD. "U", BEZSTYKOVÁ, PR. BET. VÝHYBKOVÝ DLOUHÝ, UP. PRUŽNÉ</t>
  </si>
  <si>
    <t>KOLEJ 60 E2 DLOUHÉ PASY TEPELNĚ OPRACOVANÉ, ROZD. "U", BEZSTYKOVÁ, PR. BET. VÝHYBKOVÝ DLOUHÝ UŽITÝ, UP. PRUŽNÉ</t>
  </si>
  <si>
    <t>KOLEJ 49 E1, ROZD. "C", BEZSTYKOVÁ, PR. DŘ., UP. TUHÉ</t>
  </si>
  <si>
    <t>KOLEJ 49 E1, ROZD. "C", BEZSTYKOVÁ, PR. BET. PODKLADNICOVÝ, UP. TUHÉ</t>
  </si>
  <si>
    <t>KOLEJ 49 E1, ROZD. "C", BEZSTYKOVÁ, PR. BET. PODKLADNICOVÝ UŽITÝ, UP. TUHÉ</t>
  </si>
  <si>
    <t>KOLEJ 49 E1, ROZD. "C", BEZSTYKOVÁ, PR. BET. BEZPODKLADNICOVÝ, UP. PRUŽNÉ</t>
  </si>
  <si>
    <t>KOLEJ 49 E1, ROZD. "C", BEZSTYKOVÁ, PR. BET. BEZPODKLADNICOVÝ UŽITÝ, UP. PRUŽNÉ</t>
  </si>
  <si>
    <t>KOLEJ 49 E1, ROZD. "D", BEZSTYKOVÁ, PR. DŘ., UP. TUHÉ</t>
  </si>
  <si>
    <t>KOLEJ 49 E1, ROZD. "D", BEZSTYKOVÁ, PR. BET. PODKLADNICOVÝ, UP. TUHÉ</t>
  </si>
  <si>
    <t>KOLEJ 49 E1, ROZD. "D", BEZSTYKOVÁ, PR. BET. PODKLADNICOVÝ UŽITÝ, UP. TUHÉ</t>
  </si>
  <si>
    <t>KOLEJ 49 E1, ROZD. "D", BEZSTYKOVÁ, PR. BET. BEZPODKLADNICOVÝ, UP. PRUŽNÉ</t>
  </si>
  <si>
    <t>KOLEJ 49 E1, ROZD. "D", BEZSTYKOVÁ, PR. BET. BEZPODKLADNICOVÝ UŽITÝ, UP. PRUŽNÉ</t>
  </si>
  <si>
    <t>KOLEJ 49 E1, ROZD. "U", BEZSTYKOVÁ, PR. DŘ., UP. TUHÉ</t>
  </si>
  <si>
    <t>KOLEJ 49 E1, ROZD. "U", BEZSTYKOVÁ, PR. BET. PODKLADNICOVÝ, UP. TUHÉ</t>
  </si>
  <si>
    <t>KOLEJ 49 E1, ROZD. "U", BEZSTYKOVÁ, PR. BET. PODKLADNICOVÝ UŽITÝ, UP. TUHÉ</t>
  </si>
  <si>
    <t>KOLEJ 49 E1, ROZD. "U", BEZSTYKOVÁ, PR. BET. BEZPODKLADNICOVÝ, UP. PRUŽNÉ</t>
  </si>
  <si>
    <t>KOLEJ 49 E1, ROZD. "U", BEZSTYKOVÁ, PR. BET. BEZPODKLADNICOVÝ UŽITÝ, UP. PRUŽNÉ</t>
  </si>
  <si>
    <t>KOLEJ 49 E1, ROZD. "U", BEZSTYKOVÁ, PR. BET. VÝHYBKOVÝ KRÁTKÝ, UP. PRUŽNÉ</t>
  </si>
  <si>
    <t>KOLEJ 49 E1, ROZD. "U", BEZSTYKOVÁ, PR. BET. VÝHYBKOVÝ KRÁTKÝ UŽITÝ, UP. PRUŽNÉ</t>
  </si>
  <si>
    <t>KOLEJ 49 E1, ROZD. "U", BEZSTYKOVÁ, PR. BET. VÝHYBKOVÝ DLOUHÝ, UP. PRUŽNÉ</t>
  </si>
  <si>
    <t>KOLEJ 49 E1, ROZD. "U", BEZSTYKOVÁ, PR. BET. VÝHYBKOVÝ DLOUHÝ UŽITÝ, UP. PRUŽNÉ</t>
  </si>
  <si>
    <t>KOLEJ 49 E1, "L", BEZSTYKOVÁ, OCELOVÝ Y, UP. PRUŽNÉ</t>
  </si>
  <si>
    <t>KOLEJ 49 E1, "K", BEZSTYKOVÁ, OCELOVÝ Y, UP. PRUŽNÉ</t>
  </si>
  <si>
    <t>KOLEJ 49 E1 DLOUHÉ PASY, ROZD. "U", BEZSTYKOVÁ, PR. DŘ., UP. TUHÉ</t>
  </si>
  <si>
    <t>KOLEJ 49 E1 DLOUHÉ PASY, ROZD. "U", BEZSTYKOVÁ, PR. BET. BEZPODKLADNICOVÝ, UP. PRUŽNÉ</t>
  </si>
  <si>
    <t>KOLEJ 49 E1 DLOUHÉ PASY, ROZD. "U", BEZSTYKOVÁ, PR. BET. BEZPODKLADNICOVÝ UŽITÝ, UP. PRUŽNÉ</t>
  </si>
  <si>
    <t>KOLEJ 49 E1 DLOUHÉ PASY, ROZD. "U", BEZSTYKOVÁ, PR. BET. VÝHYBKOVÝ KRÁTKÝ, UP. PRUŽNÉ</t>
  </si>
  <si>
    <t>KOLEJ 49 E1 DLOUHÉ PASY, ROZD. "U", BEZSTYKOVÁ, PR. BET. VÝHYBKOVÝ KRÁTKÝ UŽITÝ, UP. PRUŽNÉ</t>
  </si>
  <si>
    <t>KOLEJ 49 E1 DLOUHÉ PASY, ROZD. "U", BEZSTYKOVÁ, PR. BET. VÝHYBKOVÝ DLOUHÝ, UP. PRUŽNÉ</t>
  </si>
  <si>
    <t>KOLEJ 49 E1 DLOUHÉ PASY, ROZD. "U", BEZSTYKOVÁ, PR. BET. VÝHYBKOVÝ DLOUHÝ UŽITÝ, UP. PRUŽNÉ</t>
  </si>
  <si>
    <t>KOLEJ 49 E1 REGENEROVANÁ, ROZD. "C", BEZSTYKOVÁ, PR. DŘ., UP. TUHÉ</t>
  </si>
  <si>
    <t>KOLEJ 49 E1 REGENEROVANÁ, ROZD. "C", BEZSTYKOVÁ, PR. BET. PODKLADNICOVÝ, UP. TUHÉ</t>
  </si>
  <si>
    <t>KOLEJ 49 E1 REGENEROVANÁ, ROZD. "C", BEZSTYKOVÁ, PR. BET. PODKLADNICOVÝ UŽITÝ, UP. TUHÉ</t>
  </si>
  <si>
    <t>KOLEJ 49 E1 REGENEROVANÁ, ROZD. "C", BEZSTYKOVÁ, PR. BET. BEZPODKLADNICOVÝ, UP. PRUŽNÉ</t>
  </si>
  <si>
    <t>KOLEJ 49 E1 REGENEROVANÁ, ROZD. "C", BEZSTYKOVÁ, PR. BET. BEZPODKLADNICOVÝ UŽITÝ, UP. PRUŽNÉ</t>
  </si>
  <si>
    <t>KOLEJ 49 E1 REGENEROVANÁ, ROZD. "D", BEZSTYKOVÁ, PR. DŘ., UP. TUHÉ</t>
  </si>
  <si>
    <t>KOLEJ 49 E1 REGENEROVANÁ, ROZD. "D", BEZSTYKOVÁ, PR. BET. PODKLADNICOVÝ, UP. TUHÉ</t>
  </si>
  <si>
    <t>KOLEJ 49 E1 REGENEROVANÁ, ROZD. "D", BEZSTYKOVÁ, PR. BET. PODKLADNICOVÝ UŽITÝ, UP. TUHÉ</t>
  </si>
  <si>
    <t>KOLEJ 49 E1 REGENEROVANÁ, ROZD. "D", BEZSTYKOVÁ, PR. BET. BEZPODKLADNICOVÝ, UP. PRUŽNÉ</t>
  </si>
  <si>
    <t>KOLEJ 49 E1 REGENEROVANÁ, ROZD. "D", BEZSTYKOVÁ, PR. BET. BEZPODKLADNICOVÝ UŽITÝ, UP. PRUŽNÉ</t>
  </si>
  <si>
    <t>KOLEJ 49 E1 REGENEROVANÁ, ROZD. "U", BEZSTYKOVÁ, PR. DŘ., UP. TUHÉ</t>
  </si>
  <si>
    <t>KOLEJ 49 E1 REGENEROVANÁ, ROZD. "U", BEZSTYKOVÁ, PR. BET. PODKLADNICOVÝ, UP. TUHÉ</t>
  </si>
  <si>
    <t>KOLEJ 49 E1 REGENEROVANÁ, ROZD. "U", BEZSTYKOVÁ, PR. BET. PODKLADNICOVÝ UŽITÝ, UP. TUHÉ</t>
  </si>
  <si>
    <t>KOLEJ 49 E1 REGENEROVANÁ, ROZD. "U", BEZSTYKOVÁ, PR. BET. BEZPODKLADNICOVÝ, UP. PRUŽNÉ</t>
  </si>
  <si>
    <t>KOLEJ 49 E1 REGENEROVANÁ, ROZD. "U", BEZSTYKOVÁ, PR. BET. BEZPODKLADNICOVÝ UŽITÝ, UP. PRUŽNÉ</t>
  </si>
  <si>
    <t>KOLEJ 49 E1 REGENEROVANÁ, ROZD. "U", BEZSTYKOVÁ, PR. BET. VÝHYBKOVÝ KRÁTKÝ, UP. PRUŽNÉ</t>
  </si>
  <si>
    <t>KOLEJ 49 E1 REGENEROVANÁ, ROZD. "U", BEZSTYKOVÁ, PR. BET. VÝHYBKOVÝ KRÁTKÝ UŽITÝ, UP. PRUŽNÉ</t>
  </si>
  <si>
    <t>KOLEJ 49 E1 REGENEROVANÁ, ROZD. "U", BEZSTYKOVÁ, PR. BET. VÝHYBKOVÝ DLOUHÝ, UP. PRUŽNÉ</t>
  </si>
  <si>
    <t>KOLEJ 49 E1 REGENEROVANÁ, ROZD. "U", BEZSTYKOVÁ, PR. BET. VÝHYBKOVÝ DLOUHÝ UŽITÝ, UP. PRUŽNÉ</t>
  </si>
  <si>
    <t>KOLEJ 49 E1 REGENEROVANÁ, ROZD. "C", STYKOVANÁ, PR. DŘ., UP. TUHÉ</t>
  </si>
  <si>
    <t>KOLEJ 49 E1 REGENEROVANÁ, ROZD. "C", STYKOVANÁ, PR. DŘ. UŽITÝ, UP. TUHÉ</t>
  </si>
  <si>
    <t>KOLEJ 49 E1 REGENEROVANÁ, ROZD. "C", STYKOVANÁ, PR. BET. PODKLADNICOVÝ, UP. TUHÉ</t>
  </si>
  <si>
    <t>KOLEJ 49 E1 REGENEROVANÁ, ROZD. "C", STYKOVANÁ, PR. BET. PODKLADNICOVÝ UŽITÝ, UP. TUHÉ</t>
  </si>
  <si>
    <t>KOLEJ 49 E1 REGENEROVANÁ, ROZD. "D", STYKOVANÁ, PR. DŘ., UP. TUHÉ</t>
  </si>
  <si>
    <t>KOLEJ 49 E1 REGENEROVANÁ, ROZD. "D", STYKOVANÁ, PR. DŘ. UŽITÝ, UP. TUHÉ</t>
  </si>
  <si>
    <t>KOLEJ 49 E1 REGENEROVANÁ, ROZD. "D", STYKOVANÁ, PR. BET. PODKLADNICOVÝ, UP. TUHÉ</t>
  </si>
  <si>
    <t>KOLEJ 49 E1 REGENEROVANÁ, ROZD. "D", STYKOVANÁ, PR. BET. PODKLADNICOVÝ UŽITÝ, UP. TUHÉ</t>
  </si>
  <si>
    <t>KOLEJ 49 E1 REGENEROVANÁ, ROZD. "U", STYKOVANÁ, PR. DŘ., UP. TUHÉ</t>
  </si>
  <si>
    <t>KOLEJ 49 E1 REGENEROVANÁ, ROZD. "U", STYKOVANÁ, PR. DŘ. UŽITÝ, UP. TUHÉ</t>
  </si>
  <si>
    <t>KOLEJ 49 E1 REGENEROVANÁ, ROZD. "U", STYKOVANÁ, PR. BET. PODKLADNICOVÝ, UP. TUHÉ</t>
  </si>
  <si>
    <t>KOLEJ 49 E1 REGENEROVANÁ, ROZD. "U", STYKOVANÁ, PR. BET. PODKLADNICOVÝ UŽITÝ, UP. TUHÉ</t>
  </si>
  <si>
    <t>KOLEJ 49 E1 REGENEROVANÁ, "L", BEZSTYKOVÁ, OCELOVÝ Y, UP. PRUŽNÉ</t>
  </si>
  <si>
    <t>KOLEJ 49 E1 REGENEROVANÁ, "K", BEZSTYKOVÁ, OCELOVÝ Y, UP. PRUŽNÉ</t>
  </si>
  <si>
    <t>KOLEJ 49 E1 REGENEROVANÁ DLOUHÉ PASY, ROZD. "U", BEZSTYKOVÁ, PR. DŘ., UP. TUHÉ</t>
  </si>
  <si>
    <t>KOLEJ 49 E1 REGENEROVANÁ DLOUHÉ PASY, ROZD. "U", BEZSTYKOVÁ, PR. BET. BEZPODKLADNICOVÝ, UP. PRUŽNÉ</t>
  </si>
  <si>
    <t>KOLEJ 49 E1 REGENEROVANÁ DLOUHÉ PASY, ROZD. "U", BEZSTYKOVÁ, PR. BET. BEZPODKLADNICOVÝ UŽITÝ, UP. PRUŽNÉ</t>
  </si>
  <si>
    <t>KOLEJ 49 E1 REGENEROVANÁ DLOUHÉ PASY, ROZD. "U", BEZSTYKOVÁ, PR. BET. VÝHYBKOVÝ KRÁTKÝ, UP. PRUŽNÉ</t>
  </si>
  <si>
    <t>KOLEJ 49 E1 REGENEROVANÁ DLOUHÉ PASY, ROZD. "U", BEZSTYKOVÁ, PR. BET. VÝHYBKOVÝ KRÁTKÝ UŽITÝ, UP. PRUŽNÉ</t>
  </si>
  <si>
    <t>KOLEJ 49 E1 REGENEROVANÁ DLOUHÉ PASY, ROZD. "U", BEZSTYKOVÁ, PR. BET. VÝHYBKOVÝ DLOUHÝ, UP. PRUŽNÉ</t>
  </si>
  <si>
    <t>KOLEJ 49 E1 REGENEROVANÁ DLOUHÉ PASY, ROZD. "U", BEZSTYKOVÁ, PR. BET. VÝHYBKOVÝ DLOUHÝ UŽITÝ, UP. PRUŽNÉ</t>
  </si>
  <si>
    <t>KOLEJ 49 E1 REGENEROVANÁ DLOUHÉ PASY, "L", BEZSTYKOVÁ, OCELOVÝ Y, UP. PRUŽNÉ</t>
  </si>
  <si>
    <t>KOLEJ 49 E1 REGENEROVANÁ DLOUHÉ PASY, "K", BEZSTYKOVÁ, OCELOVÝ Y, UP. PRUŽNÉ</t>
  </si>
  <si>
    <t>KOLEJ 49 E1 DLOUHÉ PASY TEPELNĚ OPRACOVANÉ, ROZD. "U", BEZSTYKOVÁ, PR. DŘ., UP. TUHÉ</t>
  </si>
  <si>
    <t>KOLEJ 49 E1 DLOUHÉ PASY TEPELNĚ OPRACOVANÉ, ROZD. "U", BEZSTYKOVÁ, PR. BET. BEZPODKLADNICOVÝ, UP. PRUŽNÉ</t>
  </si>
  <si>
    <t>KOLEJ 49 E1 DLOUHÉ PASY TEPELNĚ OPRACOVANÉ, ROZD. "U", BEZSTYKOVÁ, PR. BET. BEZPODKLADNICOVÝ UŽITÝ, UP. PRUŽNÉ</t>
  </si>
  <si>
    <t>KOLEJ 49 E1 DLOUHÉ PASY TEPELNĚ OPRACOVANÉ, ROZD. "U", BEZSTYKOVÁ, PR. BET. VÝHYBKOVÝ KRÁTKÝ, UP. PRUŽNÉ</t>
  </si>
  <si>
    <t>KOLEJ 49 E1 DLOUHÉ PASY TEPELNĚ OPRACOVANÉ, ROZD. "U", BEZSTYKOVÁ, PR. BET. VÝHYBKOVÝ KRÁTKÝ UŽITÝ, UP. PRUŽNÉ</t>
  </si>
  <si>
    <t>KOLEJ 49 E1 DLOUHÉ PASY TEPELNĚ OPRACOVANÉ, ROZD. "U", BEZSTYKOVÁ, PR. BET. VÝHYBKOVÝ DLOUHÝ, UP. PRUŽNÉ</t>
  </si>
  <si>
    <t>KOLEJ 49 E1 DLOUHÉ PASY TEPELNĚ OPRACOVANÉ, ROZD. "U", BEZSTYKOVÁ, PR. BET. VÝHYBKOVÝ DLOUHÝ UŽITÝ, UP. PRUŽNÉ</t>
  </si>
  <si>
    <t>KOLEJ R 65 REGENEROVANÁ, ROZD. "C", BEZSTYKOVÁ, PR. DŘ., UP. TUHÉ</t>
  </si>
  <si>
    <t>KOLEJ R 65 REGENEROVANÁ, ROZD. "C", BEZSTYKOVÁ, PR. BET. PODKLADNICOVÝ, UP. TUHÉ</t>
  </si>
  <si>
    <t>KOLEJ R 65 REGENEROVANÁ, ROZD. "C", BEZSTYKOVÁ, PR. BET. PODKLADNICOVÝ UŽITÝ, UP. TUHÉ</t>
  </si>
  <si>
    <t>KOLEJ R 65 REGENEROVANÁ, ROZD. "D", BEZSTYKOVÁ, PR. DŘ., UP. TUHÉ</t>
  </si>
  <si>
    <t>KOLEJ R 65 REGENEROVANÁ, ROZD. "D", BEZSTYKOVÁ, PR. BET. PODKLADNICOVÝ, UP. TUHÉ</t>
  </si>
  <si>
    <t>KOLEJ R 65 REGENEROVANÁ, ROZD. "D", BEZSTYKOVÁ, PR. BET. PODKLADNICOVÝ UŽITÝ, UP. TUHÉ</t>
  </si>
  <si>
    <t>KOLEJ R 65 REGENEROVANÁ, ROZD. "U", BEZSTYKOVÁ, PR. DŘ., UP. TUHÉ</t>
  </si>
  <si>
    <t>KOLEJ R 65 REGENEROVANÁ, ROZD. "U", BEZSTYKOVÁ, PR. BET. PODKLADNICOVÝ, UP. TUHÉ</t>
  </si>
  <si>
    <t>KOLEJ R 65 REGENEROVANÁ, ROZD. "U", BEZSTYKOVÁ, PR. BET. PODKLADNICOVÝ UŽITÝ, UP. TUHÉ</t>
  </si>
  <si>
    <t>KOLEJ R 65 REGENEROVANÁ DLOUHÉ PASY, ROZD. "D", BEZSTYKOVÁ, PR. DŘ., UP. TUHÉ</t>
  </si>
  <si>
    <t>KOLEJ R 65 REGENEROVANÁ DLOUHÉ PASY, ROZD. "D", BEZSTYKOVÁ, PR. BET. PODKLADNICOVÝ, UP. TUHÉ</t>
  </si>
  <si>
    <t>KOLEJ R 65 REGENEROVANÁ DLOUHÉ PASY, ROZD. "D", BEZSTYKOVÁ, PR. BET. PODKLADNICOVÝ UŽITÝ, UP. TUHÉ</t>
  </si>
  <si>
    <t>KOLEJ R 65 REGENEROVANÁ DLOUHÉ PASY, ROZD. "U", BEZSTYKOVÁ, PR. DŘ., UP. TUHÉ</t>
  </si>
  <si>
    <t>KOLEJ R 65 REGENEROVANÁ DLOUHÉ PASY, ROZD. "U", BEZSTYKOVÁ, PR. BET. PODKLADNICOVÝ, UP. TUHÉ</t>
  </si>
  <si>
    <t>KOLEJ R 65 REGENEROVANÁ DLOUHÉ PASY, ROZD. "U", BEZSTYKOVÁ, PR. BET. PODKLADNICOVÝ UŽITÝ, UP. TUHÉ</t>
  </si>
  <si>
    <t>SANACE CEMENTOVÉHO KRYTU PLASTBETONEM</t>
  </si>
  <si>
    <t>VÝZTUŽ MAZANIN Z OCELI 10425, B420B</t>
  </si>
  <si>
    <t>SVĚTELNÁ LED NÁVĚST Č. 50 "STÁHNI SBĚRAČ" NA SAMOSTATNÉM STOŽÁRKU VČETNĚ ZÁKLADU</t>
  </si>
  <si>
    <t>SVĚTELNÁ LED NÁVĚST Č. 50 "STÁHNI SBĚRAČ" PRO UPEVNĚNÍ NA STOŽÁR TV NEBO BRÁNU</t>
  </si>
  <si>
    <t>VYBAVENÁ SKŘÍŇ PRO AUTOMATIZACI 19" DO 15 U</t>
  </si>
  <si>
    <t>VYBAVENÁ SKŘÍŇ PRO AUTOMATIZACI 19" PŘES 15 U</t>
  </si>
  <si>
    <t>LCD ZOBRAZOVACÍ PANEL (TOUCH SCREEN) DO 10", SOFTWARE</t>
  </si>
  <si>
    <t>LCD ZOBRAZOVACÍ PANEL (TOUCH SCREEN) PŘES 10", SOFTWARE</t>
  </si>
  <si>
    <t>PLAKÁT "TELEFONNÍ ČÍSLA"</t>
  </si>
  <si>
    <t>ZÁVĚS SESTAVY TROLEJOVÉHO VEDENÍ NA BRÁNĚ TYPU "V" NEBO KOMBINOVANÝ</t>
  </si>
  <si>
    <t>DODÁVKA TECHNOLOGIE RBC VČETNĚ INSTALACE A SW VYBAVENÍ</t>
  </si>
  <si>
    <t>PŘEZKOUŠENÍ A REGULACE TECHNOLOGIE RBC ZA 1 VC</t>
  </si>
  <si>
    <t>DODÁVKA ZÁKLADNÍHO SW PRO SPRÁVU KLÍČŮ MANAŽERA INFRASTRUKTURY PRO ČR</t>
  </si>
  <si>
    <t>OPTICKÝ ROZVADĚČ 19" PROVEDENÍ DO 12 VLÁKEN</t>
  </si>
  <si>
    <t>OPTICKÝ ROZVADĚČ 19" PROVEDENÍ 24 VLÁKEN</t>
  </si>
  <si>
    <t>OPTICKÝ ROZVADĚČ 19" PROVEDENÍ 36 VLÁKEN</t>
  </si>
  <si>
    <t>OPTICKÝ ROZVADĚČ 19" PROVEDENÍ 48 VLÁKEN</t>
  </si>
  <si>
    <t>OPTICKÝ ROZVADĚČ 19" PROVEDENÍ DO 144 VLÁKEN</t>
  </si>
  <si>
    <t>KONSTRUKCE DO SKŘÍNĚ 19" PRO UPEVNĚNÍ ZAŘÍZENÍ</t>
  </si>
  <si>
    <t>DATOVÝ ROZVADĚČ 19" 600X600 DO 15 U</t>
  </si>
  <si>
    <t>DATOVÝ ROZVADĚČ 19" 600X600 DO 32 U</t>
  </si>
  <si>
    <t>DATOVÝ ROZVADĚČ 19" 600X600 DO 47 U</t>
  </si>
  <si>
    <t>DATOVÝ ROZVADĚČ 19" 600X800 DO 15 U</t>
  </si>
  <si>
    <t>DATOVÝ ROZVADĚČ 19" 600X800 DO 32 U</t>
  </si>
  <si>
    <t>DATOVÝ ROZVADĚČ 19" 600X800 DO 47 U</t>
  </si>
  <si>
    <t>DATOVÝ ROZVADĚČ 19" 600X1000 DO 15 U</t>
  </si>
  <si>
    <t>DATOVÝ ROZVADĚČ 19" 600X1000 DO 32 U</t>
  </si>
  <si>
    <t>DATOVÝ ROZVADĚČ 19" 600X1000 DO 47 U</t>
  </si>
  <si>
    <t>MONITOR IS LCD DO 24" PRO PROVOZ 24/7</t>
  </si>
  <si>
    <t>MONITOR IS LCD PŘES 40" PRO PROVOZ 24/7</t>
  </si>
  <si>
    <t>MONITORIS LCD PŘES 40" PRO PROVOZ 24/7</t>
  </si>
  <si>
    <t>MONITOR LCD DO 27"</t>
  </si>
  <si>
    <t>MONITOR LCD DO 46"</t>
  </si>
  <si>
    <t>MONITOR LCD PŘES 46"</t>
  </si>
  <si>
    <t>GSM-R, KOAXIÁLNÍ KABEL 1/2"</t>
  </si>
  <si>
    <t>GSM-R, KOAXIÁLNÍ KABEL 7/8"</t>
  </si>
  <si>
    <t>GSM-R, KOAXIÁLNÍ KABEL 1/4"</t>
  </si>
  <si>
    <t>ŘEZÁNÍ OCELOVÝCH PROFILŮ PRŮŘEZU DO 1000MM2</t>
  </si>
  <si>
    <t>ŘEZÁNÍ OCELOVÝCH PROFILŮ PRŮŘEZU DO 2000MM2</t>
  </si>
  <si>
    <t>ŘEZÁNÍ OCELOVÝCH PROFILŮ PRŮŘEZU DO 4000MM2</t>
  </si>
  <si>
    <t>ŘEZÁNÍ OCELOVÝCH PROFILŮ PRŮŘEZU DO 7000MM2</t>
  </si>
  <si>
    <t>ŘEZÁNÍ OCELOVÝCH PROFILŮ PRŮŘEZU DO 10000MM2</t>
  </si>
  <si>
    <t>ŘEZÁNÍ OCELOVÝCH PROFILŮ PRŮŘEZU DO 15000MM2</t>
  </si>
  <si>
    <t>ŘEZÁNÍ OCELOVÝCH PROFILŮ PRŮŘEZU DO 20000MM2</t>
  </si>
  <si>
    <t>NÁVĚST "KONEC NÁSTUPIŠTĚ"</t>
  </si>
  <si>
    <t>NÁVĚST "KONEC NÁSTUPIŠTĚ" Z UŽITÉHO MATERIÁLU</t>
  </si>
  <si>
    <t>NÁVĚST "POSUN ZAKÁZÁN"</t>
  </si>
  <si>
    <t>NÁVĚST "POSUN ZAKÁZÁN" Z UŽITÉHO MATERIÁLU</t>
  </si>
  <si>
    <t>NÁVĚST "ZKRÁCENÁ VZDÁLENOST"</t>
  </si>
  <si>
    <t>NÁVĚST "ZKRÁCENÁ VZDÁLENOST" Z UŽITÉHO MATERIÁLU</t>
  </si>
  <si>
    <t>NÁVĚST "PÍSKEJTE"</t>
  </si>
  <si>
    <t>NÁVĚST "PÍSKEJTE" Z UŽITÉHO MATERIÁLU</t>
  </si>
  <si>
    <t>TABULE VELIKOSTI 2700X600 MM "NÁZEV STANICE" (NA OCELOVÝCH SLOUPCÍCH)</t>
  </si>
  <si>
    <t>TABULE VELIKOSTI 2700X600 MM "NÁZEV STANICE" (NA OCELOVÝCH SLOUPCÍCH) Z UŽITÉHO MATERIÁLU</t>
  </si>
  <si>
    <t>TABULE VELIKOSTI 300X300 MM "PRŮCHOD PRO PĚŠÍ ZAKÁZÁN!" (NA OCELOVÉM SLOUPKU)</t>
  </si>
  <si>
    <t>TABULE VELIKOSTI 300X300 MM "PRŮCHOD PRO PĚŠÍ ZAKÁZÁN!" (NA OCELOVÉM SLOUPKU) Z UŽITÉHO MATERIÁLU</t>
  </si>
  <si>
    <t>TABULE VELIKOSTI 1200X450 MM "OZNAČENÍ SMĚRŮ" (NA OCELOVÝCH SLOUPCÍCH)</t>
  </si>
  <si>
    <t>TABULE VELIKOSTI 1200X450 MM "OZNAČENÍ SMĚRŮ" (NA OCELOVÝCH SLOUPCÍCH) Z UŽITÉHO MATERIÁLU</t>
  </si>
  <si>
    <t>TABULE VELIKOSTI 700X350 MM "ČÍSLO KOLEJE" (NA OCELOVÉM SLOUPKU)</t>
  </si>
  <si>
    <t>TABULE VELIKOSTI 700X350 MM "ČÍSLO KOLEJE" (NA OCELOVÉM SLOUPKU) Z UŽITÉHO MATERIÁLU</t>
  </si>
  <si>
    <t>TABULE VELIKOSTI 1000X300 MM "ČÍSLO NÁSTUPIŠTĚ" (NA OCELOVÉM SLOUPKU)</t>
  </si>
  <si>
    <t>TABULE VELIKOSTI 1000X300 MM "ČÍSLO NÁSTUPIŠTĚ" (NA OCELOVÉM SLOUPKU) Z UŽITÉHO MATERIÁLU</t>
  </si>
  <si>
    <t>TABULE VELIKOSTI 800X300 MM "OZNAČENÍ VÝCHODU Z NÁSTUPIŠTĚ" (NA OCELOVÉM SLOUPKU)</t>
  </si>
  <si>
    <t>TABULE VELIKOSTI 800X300 MM "OZNAČENÍ VÝCHODU Z NÁSTUPIŠTĚ" (NA OCELOVÉM SLOUPKU) Z UŽITÉHO MATERIÁLU</t>
  </si>
  <si>
    <t>TABULE VELIKOSTI 1200X400 MM "POZOR VLAK!" (NA OCELOVÝCH SLOUPCÍCH)</t>
  </si>
  <si>
    <t>TABULE VELIKOSTI 1200X400 MM "POZOR VLAK!" (NA OCELOVÝCH SLOUPCÍCH) Z UŽITÉHO MATERIÁLU</t>
  </si>
  <si>
    <t>ŽLABY A RIGOLY Z PŘÍKOPOVÝCH ŽLABŮ (VČETNĚ POKLOPŮ A MŘÍŽÍ) "J" MALÉ</t>
  </si>
  <si>
    <t>ŽLABY A RIGOLY Z PŘÍKOPOVÝCH ŽLABŮ (VČETNĚ POKLOPŮ A MŘÍŽÍ) "J" VELKÉ</t>
  </si>
  <si>
    <t>tkm</t>
  </si>
  <si>
    <t>KS</t>
  </si>
  <si>
    <t>m/měsíc</t>
  </si>
  <si>
    <t>kus/měsíc</t>
  </si>
  <si>
    <t>KMČTYŘKA/M</t>
  </si>
  <si>
    <t>KMPÁR/MĚSÍ</t>
  </si>
  <si>
    <t>KMVLÁKNO/M</t>
  </si>
  <si>
    <t>kmžíla</t>
  </si>
  <si>
    <t>2019_OTSKP</t>
  </si>
  <si>
    <t>1. Položka obsahuje:
- veškeré poplatky provozovateli skládky, recyklační linky nebo jiného zařízení na zpracování nebo likvidaci odpadů související s převzetím, uložením, zpracováním nebo likvidací odpadu
2. Položka neobsahuje:
- náklady spojené s dopravou odpadu z místa stavby na místo převzetí provozovatelem skládky, recyklační linky nebo jiného zařízení na zpracování nebo likvidaci odpadů
3. Způsob měření: Tunou se rozumí hmotnost odpadu vytříděného v souladu se zákonem č. 185/2001 Sb., o nakládání s odpady, v platném znění.</t>
  </si>
  <si>
    <t>zahrnuje náklady na pořízení, provozování, udržování a likvidaci  požadovaného zařízení</t>
  </si>
  <si>
    <t>zahrnuje veškeré náklady spojené s objednatelem požadovanými pracemi, 
- pro stanovení orientační investorské ceny určete jednotkovou cenu jako 1% odhadované ceny stavby</t>
  </si>
  <si>
    <t>položka zahrnuje:       
- přípravu podkladů, vyhotovení žádosti pro vklad na katastrální úřad
- polní práce spojené s vyhotovením geometrického plánu
- výpočetní a grafické kancelářské práce
- úřední ověření výsledného elaborátu
- schválení návrhu vkladu do katastru nemovitostí příslušným katastrálním úřadem</t>
  </si>
  <si>
    <t>položka zahrnuje:
- fotodokumentaci zadavatelem požadovaného děje a konstrukcí v požadovaných časových intervalech
- zadavatelem specifikované výstupy (fotografie v papírovém a digitálním formátu) v požadovaném počtu</t>
  </si>
  <si>
    <t>Kácení stromů se měří v [ks] poražených stromů (průměr stromů se měří ve výšce 1,3m nad terénem) a zahrnuje zejména:
- poražení stromu a osekání větví
- spálení větví na hromadách nebo štěpkování
- dopravu a uložení kmenů, případné další práce s nimi dle pokynů zadávací dokumentace Odstranění pařezů se měří v [ks] vytrhaných nebo vykopaných pařezů a zahrnuje zejména:
- vytrhání nebo vykopání pařezů
- veškeré zemní práce spojené s odstraněním pařezů
- dopravu a uložení pařezů, případně další práce s nimi dle pokynů zadávací dokumentace
- zásyp jam po pařezech</t>
  </si>
  <si>
    <t>Kácení stromů se měří v [ks] poražených stromů (průměr stromů se měří ve výšce 1,3m nad terénem) a zahrnuje zejména:
- poražení stromu a osekání větví
- spálení větví na hromadách nebo štěpkování
- dopravu a uložení kmenů, případné další práce s nimi dle pokynů zadávací dokumentace</t>
  </si>
  <si>
    <t>Odstranění pařezů se měří v [ks] vytrhaných nebo vykopaných pařezů, průměr pařezu je uvažován dle stromu ve výšce 1,3m nad terénem, u stávajícího pařezu se stanoví jako změřený průměr vynásobený  koeficientem 1/1,38. Položka zahrnuje zejména:
- vytrhání nebo vykopání pařezů
- veškeré zemní práce spojené s odstraněním pařezů
- dopravu a uložení pařezů, případně další práce s nimi dle pokynů zadávací dokumentace
- zásyp jam po pařezech.</t>
  </si>
  <si>
    <t>Průměr pařezu je uvažován dle stromu ve výšce 1,3m nad terénem, u stávajícího pařezu se stanoví jako změřený průměr vynásobený  koeficientem 1/1,38. Zahrnuje potřebný stroj a odvoz vyzískaného materiálu dle pokynů zadávací dokumentace, položka je určena pro zpracování hmoty z odstraněných pařezů, které nebyly frézované.</t>
  </si>
  <si>
    <t>Zahrnuje odřezání větví 1 ks stromu přesahujících do komunikace bez ohledu na způsob a použitou mechanizaci (např. plošina), bez ohledu na počet větví  zahrnuje všechna opatření související se silničním provozem (např. provizorní dopravní značení) zahrnuje odvoz a likvidaci vyzískaného materiálu dle pokynů zadávací dokumentace průměr stromů se měří ve výšce 1,3m nad terénem.</t>
  </si>
  <si>
    <t>Frézování pařezů se měří v [ks] frézovaných pařezů, průměr pařezu je uvažován dle stromu ve výšce 1,3m nad terénem, u stávajícího pařezu se stanoví jako změřený průměr vynásobený  koeficientem 1/1,38.  Položka zahrnuje zejména:
- frézování do hloubky 20cm pod úroveň terénu
- veškeré drobné zemní práce spojené s frézováním pařezů
- případně další práce s nimi dle pokynů zadávací dokumentace.</t>
  </si>
  <si>
    <t>Položka zahrnuje odstranění betonové konstrukce, veškerou manipulaci s vybouranou sutí a s vybouranými hmotami vč. uložení na skládku. Nezahrnuje poplatek za skládku, který se vykazuje v položce 0141** (s výjimkou malého množství bouraného materiálu, kde je možné poplatek zahrnout do jednotkové ceny bourání – tento fakt musí být uveden v doplňujícím textu k položce). Nezpevněné podkladní konstrukce je třeba vykázat v pol. 11332.</t>
  </si>
  <si>
    <t>Položka zahrnuje odstranění betonové konstrukce, veškerou manipulaci s vybouranou sutí a s vybouranými hmotami vč. uložení na skládku. Nezahrnuje poplatek za skládku, který se vykazuje v položce 0141** (s výjimkou malého množství bouraného materiálu, kde je možné poplatek zahrnout do jednotkové ceny bourání – tento fakt musí být uveden v doplňujícím textu k položce). Nezpevněné podkladní konstrukce je třeba vykázat v pol.11332.</t>
  </si>
  <si>
    <t>Položka zahrnuje odstranění betonové konstrukce, veškerou manipulaci s vybouranou sutí a s vybouranými hmotami,  kromě vodorovné dopravy, vč. uložení na skládku. Nezahrnuje poplatek za skládku, který se vykazuje v položce 0141** (s výjimkou malého množství bouraného materiálu, kde je možné poplatek zahrnout do jednotkové ceny bourání – tento fakt musí být uveden v doplňujícím textu k položce). Nezpevněné podkladní konstrukce je třeba vykázat v pol.11332.</t>
  </si>
  <si>
    <t>Položka zahrnuje odstranění tvárnic včetně podkladu, veškerou manipulaci s vybouranou sutí a s vybouranými hmotami, vč. uložení na skládku. Nezahrnuje poplatek za skládku, který se vykazuje v položce 0141** (s výjimkou malého množství bouraného materiálu, kde je možné poplatek zahrnout do jednotkové ceny bourání – tento fakt musí být uveden v doplňujícím textu k položce).</t>
  </si>
  <si>
    <t>Položka zahrnuje odstranění asfaltové zálivky, včetně případného těsnícího profilu, zahrnuje veškerou manipulaci s vybouranými hmotami vč. uložení na skládku.</t>
  </si>
  <si>
    <t>položka zahrnuje:
- v případě zpětného použití případný odvoz a uložení na mezideponii
- odvoz přebytku na skládku, vč. uložení a poplatku za skládku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příplatek za lepivost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svahování a přesvah. svahů do konečného tvaru, výměna hornin v podloží a v pláni znehodnocené klimatickými vlivy
- ruční vykopávky, odstranění kořenů a napadávek
- pažení, vzepření a rozepření vč. přepažování (vyjma štětových stěn)
- úpravu, ochranu a očištění dna, základové spáry, stěn a svahů
- zhutnění podloží, případně i svahů vč. svahování
- zřízení stupňů v podloží a lavic na svazích, není-li pro tyto práce zřízena samostatná položka
- udržování výkopiště a jeho ochrana proti vodě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</si>
  <si>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položka zahrnuje:
- v případě zpětného použití případný odvoz a uložení na mezideponii
- odvoz přebytku na skládku, vč. uložení a poplatku za skládku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svahování a přesvah. svahů do konečného tvaru, výměna hornin v podloží a v pláni znehodnocené klimatickými vlivy
- eventuelně nutné druhotné rozpojení odstřelené horniny
- ruční vykopávky, odstranění kořenů a napadávek
- pažení, vzepření a rozepření vč. přepažování (vyjma štětových stěn)
- úpravu, ochranu a očištění dna, základové spáry, stěn a svahů
- zhutnění podloží, případně i svahů vč. svahování
- zřízení stupňů v podloží a lavic na svazích, není-li pro tyto práce zřízena samostatná položka
- udržování výkopiště a jeho ochrana proti vodě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</si>
  <si>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položka zahrnuje: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příplatek za lepivost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ruční vykopávky, odstranění kořenů a napadávek
- pažení, vzepření a rozepření vč. přepažování (vyjma štětových stěn)
- úpravu, ochranu a očištění dna, základové spáry, stěn a svahů
- udržování výkopiště a jeho ochrana proti vodě
- odvedení nebo obvedení vody v okolí výkopiště a ve výkopišti
- třídění výkopku
- veškeré pomocné konstrukce umožňující provedení vykopávky (příjezdy, sjezdy, nájezdy, lešení, podpěr. konstr., přemostění, zpevněné plochy, zakrytí a pod.) položka nezahrnuje:
- práce spojené s otvírkou zemníku</t>
  </si>
  <si>
    <t>položka zahrnuje:
-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příplatek za lepivost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ruční vykopávky, odstranění kořenů a napadávek
- pažení, vzepření a rozepření vč. přepažování (vyjma štětových stěn)
- úpravu, ochranu a očištění dna, základové spáry, stěn a svahů
- udržování výkopiště a jeho ochrana proti vodě
- odvedení nebo obvedení vody v okolí výkopiště a ve výkopišti
- třídění výkopku
- veškeré pomocné konstrukce umožňující provedení vykopávky (příjezdy, sjezdy, nájezdy, lešení, podpěr. konstr., přemostění, zpevněné plochy, zakrytí a pod.) položka nezahrnuje:
- práce spojené s otvírkou zemníku</t>
  </si>
  <si>
    <t>položka zahrnuje: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eventuelně nutné druhotné rozpojení odstřelené horniny
- ruční vykopávky, odstranění kořenů a napadávek
- pažení, vzepření a rozepření vč. přepažování (vyjma štětových stěn)
- úpravu, ochranu a očištění dna, základové spáry, stěn a svahů
- udržování výkopiště a jeho ochrana proti vodě
- odvedení nebo obvedení vody v okolí výkopiště a ve výkopišti
- třídění výkopku
- veškeré pomocné konstrukce umožňující provedení vykopávky (příjezdy, sjezdy, nájezdy, lešení, podpěr. konstr., přemostění, zpevněné plochy, zakrytí a pod.) položka nezahrnuje:
- práce spojené s otvírkou zemníku</t>
  </si>
  <si>
    <t>položka zahrnuje:
-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eventuelně nutné druhotné rozpojení odstřelené horniny
- ruční vykopávky, odstranění kořenů a napadávek
- pažení, vzepření a rozepření vč. přepažování (vyjma štětových stěn)
- úpravu, ochranu a očištění dna, základové spáry, stěn a svahů
- udržování výkopiště a jeho ochrana proti vodě
- odvedení nebo obvedení vody v okolí výkopiště a ve výkopišti
- třídění výkopku
- veškeré pomocné konstrukce umožňující provedení vykopávky (příjezdy, sjezdy, nájezdy, lešení, podpěr. konstr., přemostění, zpevněné plochy, zakrytí a pod.) položka nezahrnuje:
- práce spojené s otvírkou zemníku</t>
  </si>
  <si>
    <t>Součástí položky je vodorovná a svislá doprava, přemístění, přeložení, manipulace s materiálem a uložení na skládku.  Nezahrnuje poplatek za skládku, který se vykazuje v položce 0141** (s výjimkou malého množství  materiálu, kde je možné poplatek zahrnout do jednotkové ceny položky – tento fakt musí být uveden v doplňujícím textu k položce)</t>
  </si>
  <si>
    <t>položka zahrnuje:
- v případě zpětného použití případný odvoz a uložení na mezideponii
- odvoz přebytku na skládku, vč. uložení a poplatku za skládku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příplatek za lepivost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svahování a přesvah. svahů do konečného tvaru, výměna hornin v podloží a v pláni znehodnocené klimatickými vlivy
- ruční vykopávky, odstranění kořenů a napadávek
- pažení, vzepření a rozepření vč. přepažování (vyjma štětových stěn)
- úpravu, ochranu a očištění dna, základové spáry, stěn a svahů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</si>
  <si>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položka zahrnuje:
- v případě zpětného použití případný odvoz a uložení na mezideponii
- odvoz přebytku na skládku, vč. uložení a poplatku za skládku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svahování a přesvah. svahů do konečného tvaru, výměna hornin v podloží a v pláni znehodnocené klimatickými vlivy
- eventuelně nutné druhotné rozpojení odstřelené horniny
- ruční vykopávky, odstranění kořenů a napadávek
- pažení, vzepření a rozepření vč. přepažování (vyjma štětových stěn)
- úpravu, ochranu a očištění dna, základové spáry, stěn a svahů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</si>
  <si>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Popisy prací zahrnují veškerý materiál, výrobky a polotovary, včetně mimostaveništní a vnitrostaveništní dopravy (rovněž přesuny), včetně naložení a složení; 
- výrobu a dodání ocelového vazníku z válcovaných profilů v požadované kvalitě, tvaru a příslušenství (spoje, spojovací materiál, patky a pod.); 
- sestavení a uložení rámů v podzemí s požadovaným zajištěním polohy a krytí betonem;
- vytyčovací práce; 
- lešení a montážní plošiny; 
- pomocné konstrukce (např. rozpínky), mechanizaci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</si>
  <si>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Popisy prací zahrnují veškerý materiál, výrobky a polotovary, včetně mimostaveništní a vnitrostaveništní dopravy (rovněž přesuny), včetně naložení a složení; 
- výrobu a dodání ocelového vazníku z válcovaných profilů v požadované kvalitě, tvaru a příslušenství (spoje, spojovací materiál, patky a pod.); 
- sestavení a uložení rámů v podzemí s požadovaným zajištěním polohy a krytí betonem;
- vytyčovací práce; 
- lešení a montážní plošiny;
- pomocné konstrukce (např. rozpínky), mechanizaci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</si>
  <si>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příplatek obsahuje ztížené podmínky svislé dopravy rubaniny od výšky nad 50m; 
- potřebnou mechanizaci;
-  měří se v „m3“ v rostlém (nerozpojeném) objemu rubaniny.</t>
  </si>
  <si>
    <t>Zahrnuje vodorovné přemístění, dopravu, přeložení a manipulaci s rubaninou na povrchu z výrubu v podzemí (včetně rubaniny z nezaviněného nadvýrubu) na skládku, nebo mezideponii do 12km; 
- vodorovné přemístění suti z vybouraných konstrukcí a vybouraných hmot z podzemí na povrchu; 
- potřebnou mechanizaci;
- měří se v „m3“ v rostlém (nerozpojeném) objemu rubaniny.</t>
  </si>
  <si>
    <t>příplatek obsahuje náklady na vodorovné přemístění rubaniny (přemístění suti z vybouraných konstrukcí a vybouraných hmot) v podzemí do vzdálenosti nad 1000m za dalších 500m; 
- potřebnou mechanizaci;
-  měří se v „m3“ v rostlém (nerozpojeném) objemu rubaniny.</t>
  </si>
  <si>
    <t>Zahrnuje vodorovné přemístění, dopravu, přeložení a manipulaci se sutí z vybouraných konstrukcí a vybouraných hmot z podzemí na povrchu; 
- převoz na skládku, nebo mezideponii do 1km; 
- potřebnou mechanizaci;
- měří se v „m3“ v nerozpojeném objemu suti.</t>
  </si>
  <si>
    <t>Zahrnuje vodorovné přemístění, dopravu, přeložení a manipulaci se sutí z vybouraných konstrukcí a vybouraných hmot z podzemí na povrchu; 
- převoz na skládku, nebo mezideponii do 3km; 
- potřebnou mechanizaci;
- měří se v „m3“ v nerozpojeném objemu suti;</t>
  </si>
  <si>
    <t>Zahrnuje vodorovné přemístění, dopravu, přeložení a manipulaci se sutí z vybouraných konstrukcí a vybouraných hmot z podzemí na povrchu; 
- převoz na skládku, nebo mezideponii do 20km; 
- potřebnou mechanizaci;
- měří se v „m3“ v nerozpojeném objemu suti.</t>
  </si>
  <si>
    <t>položka zahrnuje:
- základní požadavky a výsledné parametry uložené sypaniny dle ČSN 736133
- kompletní provedení zemní konstrukce vč. případného nákupu a dodávky potřebných materiálů, včetně všech souvisejících prací (např. natěžení, dopravy, zlepšení, uložení, hutnění atd.
- zhotovitel navrhne  a ocení technologii tak, aby byly splněny definované požadavky ( parametry). Prokázání vhodnosti bude doloženo splněním požadovaných parametrů  v souladu s TKP, zadávací dokumentací a ZTKP
- veškeré práce a použitý materiál musí být odsouhlasen Správcem stavby
- úprava  ukládaného  materiálu  vlhčením,  tříděním,  promícháním  nebo  vysoušením,  příp. jiné úpravy za účelem zlepšení jeho  mech. vlastností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ruční hutnění a výplň jam a prohlubní v podloží
- úprava, očištění, ochrana a zhutnění podloží
- svahování, hutnění a uzavírání povrchů svahů
- zřízení lavic na svazích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</si>
  <si>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položka zahrnuje:
- kompletní provedení zemní konstrukce vč. výběru vhodného materiálu
- úprava  ukládaného  materiálu  vlhčením,  tříděním,  promícháním  nebo  vysoušením,  příp. jiné úpravy za účelem zlepšení jeho  mech. vlastností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ruční hutnění a výplň jam a prohlubní v podloží
- úprava, očištění, ochrana a zhutnění podloží
- svahování, hutnění a uzavírání povrchů svahů
- zřízení lavic na svazích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
- nezahrnuje armovací sítě</t>
  </si>
  <si>
    <t>Položka zahrnuje:
- kompletní provedení zemní konstrukce vč. nákupu a dopravy materiálu dle zadávací dokumentace
- úprava  ukládaného  materiálu  vlhčením,  tříděním,  promícháním  nebo  vysoušením,  příp. jiné úpravy za účelem zlepšení jeho  mech. vlastností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ruční hutnění a výplň jam a prohlubní v podloží
- úprava, očištění, ochrana a zhutnění podloží
- svahování, hutnění a uzavírání povrchů svahů
- zřízení lavic na svazích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
- nezahrnuje armovací sítě
- odvedení nebo obvedení vody v okolí úložiště a v úložišti
- veškeré  pomocné konstrukce umožňující provedení  zemní konstrukce  (příjezdy,  sjezdy,  nájezdy, lešení, podpěrné konstrukce, přemostění, zpevněné plochy, zakrytí a pod.)
- nezahrnuje armovací sítě</t>
  </si>
  <si>
    <t>zahrnuje: odstranění větví suchých a odumírajících odstranění větví nevhodných po stránce tvaru a budoucího vývoje koruny odstranění větví napadených patogenními organismy odstranění větví se silně sníženou vitalitou odstranění sekundárních výhonů</t>
  </si>
  <si>
    <t>Položka vysazování keřů zahrnuje dodávku projektem předepsaných  keřů,  hloubení jamek (min. rozměry pro keře 30/30/30cm) s event. výměnou půdy, s hnojením anorganickým hnojivem a přídavkem organického hnojiva dle PD, zálivku,  a pod. položka zahrnuje veškerý materiál, výrobky a polotovary, včetně mimostaveništní a vnitrostaveništní dopravy (rovněž přesuny), včetně naložení a složení, případně s uložením</t>
  </si>
  <si>
    <t>Položka vysazování keřů zahrnuje dodávku projektem předepsaných  keřů,  hloubení jamek (min. rozměry pro keře 30/30/30cm) s event. výměnou půdy, s hnojením anorganickým hnojivem a přídavkem organického hnojiva dle PD, zálivku a pod. položka zahrnuje veškerý materiál, výrobky a polotovary, včetně mimostaveništní a vnitrostaveništní dopravy (rovněž přesuny), včetně naložení a složení, případně s uložením</t>
  </si>
  <si>
    <t>Položka vysazování stromů zahrnuje  dodávku projektem předepsaných  stromů,  hloubení jamek (min. rozměry pro stromy min. 1,5 násobek balu výpěstku) s event. výměnou půdy, s hnojením anorganickým hnojivem a přídavkem organického hnojiva min. 5kg pro stromy, zálivku, kůly, chráničky ke stromům nebo ochrana stromů nátěrem a pod. Obvod kmene se měří ve výšce 1,00m nad zemí. položka zahrnuje veškerý materiál, výrobky a polotovary, včetně mimostaveništní a vnitrostaveništní dopravy (rovněž přesuny), včetně naložení a složení, případně s uložením</t>
  </si>
  <si>
    <t>Položka vysazování stromů zahrnuje dodávku projektem předepsaných stromů,  hloubení jamek (min. rozměry pro stromy min. 1,5 násobek balu výpěstku) s event. výměnou půdy, s hnojením anorganickým hnojivem a přídavkem organického hnojiva min. 5kg pro stromy, zálivku, kůly, chráničky ke stromům nebo ochrana stromů nátěrem a pod. Obvod kmene se měří ve výšce 1,00m nad zemí. položka zahrnuje veškerý materiál, výrobky a polotovary, včetně mimostaveništní a vnitrostaveništní dopravy (rovněž přesuny), včetně naložení a složení, případně s uložením</t>
  </si>
  <si>
    <t>Položka vysazování stromů dodávku projektem předepsaných  stromů, hloubení jamek (min. rozměry pro stromy min. 1,5 násobek balu výpěstku) s event. výměnou půdy, s hnojením anorganickým hnojivem a přídavkem organického hnojiva min. 5kg pro stromy, zálivku, kůly, chráničky ke stromům nebo ochrana stromů nátěrem a pod. Obvod kmene se měří ve výšce 1,00m nad zemí. položka zahrnuje veškerý materiál, výrobky a polotovary, včetně mimostaveništní a vnitrostaveništní dopravy (rovněž přesuny), včetně naložení a složení, případně s uložením</t>
  </si>
  <si>
    <t>Položka vysazování stromů dodávku projektem předepsaných  stromů, hloubení jamek (min. rozměry pro stromy 50/50/50cm) s event. výměnou půdy, s hnojením anorganickým hnojivem a přídavkem organického hnojiva min. 5kg pro stromy, zálivku, kůly, chráničky ke stromům nebo ochrana stromů nátěrem a pod. Obvod kmene se měří ve výšce 1,00m nad zemí. položka zahrnuje veškerý materiál, výrobky a polotovary, včetně mimostaveništní a vnitrostaveništní dopravy (rovněž přesuny), včetně naložení a složení, případně s uložením</t>
  </si>
  <si>
    <t>Položka vysazování keřů zahrnuje dodávku projektem předepsaných  keřů, hloubení jamek (min. rozměry pro keře 30/30/30cm) s event. výměnou půdy, s hnojením anorganickým hnojivem a přídavkem organického hnojiva min. 2kg pro keře, zálivku, kůly, a pod. položka zahrnuje veškerý materiál, výrobky a polotovary, včetně mimostaveništní a vnitrostaveništní dopravy (rovněž přesuny), včetně naložení a složení, případně s uložením</t>
  </si>
  <si>
    <t>Položka vysazování stromů dodávku projektem předepsaných  stromů, hloubení jamek (min. rozměry pro stromy min. 1,5 násobek balu výpěstku) s event. výměnou půdy, s hnojením anorganickým hnojivem a přídavkem organického hnojiva min. 5kg pro stromy, zálivku, kůly, chráničky ke stromům nebo ochrana stromů nátěrem a pod. položka zahrnuje veškerý materiál, výrobky a polotovary, včetně mimostaveništní a vnitrostaveništní dopravy (rovněž přesuny), včetně naložení a složení, případně s uložením</t>
  </si>
  <si>
    <t>Položka vysazování stromů dodávku projektem předepsaných  stromů,i hloubení jamek (min. rozměry pro stromy min. 1,5 násobek balu výpěstku) s event. výměnou půdy, s hnojením anorganickým hnojivem a přídavkem organického hnojiva min. 5kg pro stromy, zálivku, kůly, chráničky ke stromům nebo ochrana stromů nátěrem a pod. položka zahrnuje veškerý materiál, výrobky a polotovary, včetně mimostaveništní a vnitrostaveništní dopravy (rovněž přesuny), včetně naložení a složení, případně s uložením</t>
  </si>
  <si>
    <t>Položka vysazování stromů dodávku projektem předepsaných  stromů,hloubení jamek (min. rozměry pro stromy min. 1,5 násobek balu výpěstku) s event. výměnou půdy, s hnojením anorganickým hnojivem a přídavkem organického hnojiva min. 5kg pro stromy, zálivku, kůly, chráničky ke stromům nebo ochrana stromů nátěrem a pod. položka zahrnuje veškerý materiál, výrobky a polotovary, včetně mimostaveništní a vnitrostaveništní dopravy (rovněž přesuny), včetně naložení a složení, případně s uložením</t>
  </si>
  <si>
    <t>Položka přesazování keřů zahrnuje vykopání na původním místě,  hloubení jamek pro nové osazení (min. rozměry pro keře 30/30/30cm) s event. výměnou půdy, s hnojením anorganickým hnojivem a přídavkem organického hnojiva min. 2kg pro keře, zálivku, kůly, a pod. položka zahrnuje veškerý materiál, výrobky a polotovary, včetně mimostaveništní a vnitrostaveništní dopravy (rovněž přesuny), včetně naložení a složení, případně s uložením</t>
  </si>
  <si>
    <t>Položka přesazování stromů zahrnuje vykopání na původním místě, hloubení jamek pro nové osazení (min. rozměry pro stromy 50/50/50cm) s event. výměnou půdy, s hnojením anorganickým hnojivem a přídavkem organického hnojiva min. 5kg pro stromy, zálivku, kůly, chráničky ke stromům nebo ochrana stromů nátěrem a pod. položka zahrnuje veškerý materiál, výrobky a polotovary, včetně mimostaveništní a vnitrostaveništní dopravy (rovněž přesuny), včetně naložení a složení, případně s uložením</t>
  </si>
  <si>
    <t>Položka zahrnuje:
- dodávku předepsané geotextilie
- úpravu, očištění a ochranu podkladu
- přichycení k podkladu, případně zatížení
- úpravy spojů a zajištění okrajů
- úpravy pro odvodnění
- nutné přesahy
- mimostaveništní a vnitrostaveništní dopravu</t>
  </si>
  <si>
    <t>položka zahrnuje:
- přepravu, montáž a demontáž hloubících (vrtných) souprav
- zapažení rýhy bentonitovou suspenzí a odvoz znehodnocené suspenze
- nezbytné rozšíření rýhy při hloubení
- veškerou manipulaci s vytěženou zeminou (svislý přesun, vodor. doprava, nakládání a pod.)
- plošiny pro hloubící (vrtné) soupravy vč. zemních prací, zpevnění, odvodnění a pod.</t>
  </si>
  <si>
    <t>- položka zahrnuje dodávku a osazení drátěných košů s výplní lomovým kamenem.
- jedná se o gabionové matrace o tl. do 300mm.</t>
  </si>
  <si>
    <t>- dodání předpínací výztuže, kotev, spojek a dalšího potřebného materiálu  v požadované kvalitě pro zavedení  předpětí,  včetně  nutného  prodloužení  pro  zakotvení,  spojkové,  respektive  kotevní  zařízení,  stříhání,  řezání,  úpravy tvaru a vytvoření svazků výztuže,
- uložení  v požadovaném  tvaru  a prostoru,  případně protažení výztuže kabelovými kanálky včetně zřízení kabelových  podpor  v dostatečném  množství,  upevnění výztuže s požadovaným zajištěním polohy a krytí betonem,
- osazení kotev, spojek a dalšího potřebného materiálu,
- předepnutí výztuže  vč.  veškerého  nutného  předpínacího  zařízení,  i  po  etapách  dle  požadovaného postupu  a  její  ukotvení, vyhotovení všech požadovaných dokladů a protokolů a provedení všech požadovaných kontrol,
- zřízení  kabelových kanálků, případně kabelových trub, vč. odvzdušňovacích a injektážních trubiček, čištění, utěsnění a injektáž kanálků nebo trub a obetonování kotev,
- pomocné konstrukce a práce pro uložení a upevnění výztuže a trub a všech potřebných zařízení, včetně předpínacího,
- zednické výpomoci pro montáž předpínací výztuže,
- úprava výztuže pro osazení doplňkových konstrukcí,
- ochrana výztuže do doby jejího zabetonování,
- vodivé propojení výztuže, která je součástí ochrany konstrukce proti vlivům bludných proudů, vyvedení do měřících skříní nebo míst. Dokumentace pro zadání stavby může dále předepsat, že cena položky ještě obsahuje například:
- dodání a injektování speciální injektážní hmotou,
- ochranu výztuže do doby jejího zainjektování, je-li prováděno v jiné fázi výstavby,
- povrchovou antikorozní úpravu výztuže,
- separaci výztuže,
- osazení měřicích zařízení a úpravy pro ně,
- osazení měřících skříní nebo míst pro měření bludných proudů.</t>
  </si>
  <si>
    <t>příplatek obsahuje ztížené provádění kotev delších než 10m za každý 1,0m;</t>
  </si>
  <si>
    <t>Položka opláštění zahrnuje také:
- úpravu, očištění a ochranu podkladu
- přichycení k podkladu, případně zatížení
- úpravy spojů a zajištění okrajů
- úpravy pro odvodnění
- nutné přesahy Položka zahrnuje veškerý materiál, výrobky a polotovary, včetně mimostaveništní a vnitrostaveništní dopravy (rovněž přesuny), včetně naložení a složení, případně s uložením.</t>
  </si>
  <si>
    <t>Položka zahrnuje:
- dodávku předepsaných sítí
- úpravu, očištění a ochranu podkladu
- přichycení k podkladu, případně zatížení
- úpravy spojů a zajištění okrajů
- úpravy pro odvodnění
- nutné přesahy
- mimostaveništní a vnitrostaveništní dopravu</t>
  </si>
  <si>
    <t>Položka zahrnuje:
- dodávku předepsaných sítí
- úpravu, očištění a ochranu podkladu
- ukotvení sítě na skalní stěně horolezci
- vrty pro kotvy
- dodání a osazení kotev předepsané délky v předepsaném rastru
- nutné přesahy
- mimostaveništní a vnitrostaveništní dopravu</t>
  </si>
  <si>
    <t>Položka zahrnuje:
- dodávku předepsané kotevní sítě
- úpravu, očištění a ochranu podkladu
- přichycení k podkladu, případně zatížení
- úpravy spojů a zajištění okrajů
- nutné přesahy
- mimostaveništní a vnitrostaveništní dopravu</t>
  </si>
  <si>
    <t>Položka zahrnuje:
- dodávku předepsané síťoviny
- úpravu, očištění a ochranu podkladu
- přichycení k podkladu, případně zatížení
- úpravy spojů a zajištění okrajů
- úpravy pro odvodnění
- nutné přesahy
- mimostaveništní a vnitrostaveništní dopravu</t>
  </si>
  <si>
    <t>Položka zahrnuje:
- dodávku předepsané geotextilie nebo geomřížoviny
- úpravu, očištění a ochranu podkladu
- přichycení k podkladu, případně zatížení
- úpravy spojů a zajištění okrajů
- úpravy pro odvodnění
- nutné přesahy
- mimostaveništní a vnitrostaveništní dopravu</t>
  </si>
  <si>
    <t>Položka zahrnuje:
- dodávku předepsané geomřížoviny
- úpravu, očištění a ochranu podkladu
- přichycení k podkladu, případně zatížení
- úpravy spojů a zajištění okrajů
- úpravy pro odvodnění
- nutné přesahy
- mimostaveništní a vnitrostaveništní dopravu</t>
  </si>
  <si>
    <t>Položka zahrnuje:
- dodávku předepsané geosítě nebi georohože
- úpravu, očištění a ochranu podkladu
- přichycení k podkladu, případně zatížení
- úpravy spojů a zajištění okrajů
- úpravy pro odvodnění
- nutné přesahy
- mimostaveništní a vnitrostaveništní dopravu</t>
  </si>
  <si>
    <t>Položka zahrnuje:
- dodávku předepsaných výpěstků v předepsaném provedení
- úpravu, očištění a ochranu podkladu
- přichycení k podkladu, případně zatížení
- úpravy spojů a zajištění okrajů
- úpravy pro odvodnění
- nutné přesahy
- mimostaveništní a vnitrostaveništní dopravu</t>
  </si>
  <si>
    <t>Položka zahrnuje:
- dodávku předepsané fólie
- úpravu, očištění a ochranu podkladu
- přichycení k podkladu, případně zatížení
- úpravy spojů a zajištění okrajů
- úpravy pro odvodnění
- nutné přesahy
- mimostaveništní a vnitrostaveništní dopravu</t>
  </si>
  <si>
    <t>- dílenská dokumentace, včetně technologického předpisu spojování,
- dodání  materiálu  v požadované kvalitě a výroba konstrukce (včetně  pomůcek,  přípravků a prostředků pro výrobu) bez ohledu na náročnost a její hmotnost,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montáž konstrukce na staveništi, včetně montážních prostředků a pomůcek a zednických výpomocí,                              
- výplň, těsnění a tmelení spar a spojů,
- všechny druhy ocelového kotvení,
- dílenskou přejímku a montážní prohlídku, včetně požadovaných dokladů,
- zřízení kotevních otvorů nebo jam, nejsou-li částí jiné konstrukce,
- osazení kotvení nebo přímo částí konstrukce do podpůrné konstrukce nebo do zeminy,
- výplň kotevních otvorů  (příp.  podlití  patních  desek) maltou,  betonem  nebo  jinou speciální hmotou, vyplnění jam zeminou,
- veškeré druhy protikorozní ochrany a nátěry konstrukcí,
- zvláštní spojovací prostředky, rozebíratelnost konstrukce,
- ochranná opatření před účinky bludných proudů
- ochranu před přepětím.</t>
  </si>
  <si>
    <t>- dodání předpínací výztuže, kotev, spojek a dalšího potřebného materiálu  v požadované kvalitě pro zavedení  předpětí,  včetně  nutného  prodloužení  pro  zakotvení,
- uložení  v požadovaném  tvaru  a prostoru,  případně protažení výztuže kabelovými kanálky včetně zřízení kabelových  podpor  v dostatečném  množství,  upevnění výztuže s požadovaným zajištěním polohy a krytí betonem,
- osazení kotev, spojek a dalšího potřebného materiálu,
- předepnutí výztuže  vč.  veškerého  nutného  předpínacího  zařízení,  i  po  etapách  dle  požadovaného postupu  a  její  ukotvení, vyhotovení všech požadovaných dokladů a protokolů a provedení všech požadovaných kontrol,
- zřízení  kabelových kanálků, případně kabelových trub, vč. odvzdušňovacích a injektážních trubiček, čištění, utěsnění a injektáž kanálků nebo trub včetně dodání injektážní hmoty dle projektu a obetonování kotev,
- ochrana výztuže do doby jejího zabetonování,  nebo zainjektování,
- vodivé  propojení  výztuže, která je součástí ochrany konstrukce  proti vlivům bludných proudů, vyvedení do měřících skříní nebo míst., osazení měřících skříní nebo míst pro měření bludných proudů
- povrchovou antikorozní úpravu výztuže,
- separaci výztuže,</t>
  </si>
  <si>
    <t>- dodání  dílce  požadovaného  tvaru  a  vlastností,  jeho  skladování,  doprava  a  osazení  do  definitivní polohy, včetně komplexní technologie výroby a montáže dílců, ošetření a ochrana dílců,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</si>
  <si>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Položka zahrnuje dodávku (výrobu) kotevního prvku předepsaného tvaru a jeho osazení do předepsané polohy včetně nezbytných prací (vrty, zálivky apod.)</t>
  </si>
  <si>
    <t>Položka zahrnuje dodání předepsaného hlavního materiálu, spojovacího materiálu, vyzdění do předepsaného tavru, včetně mimostaveništní a vnitrostaveništní dopravy</t>
  </si>
  <si>
    <t>- dodání  dílce  požadovaného  tvaru  a  vlastností,  jeho  skladování,  doprava  a  osazení  do  definitivní polohy, včetně komplexní technologie výroby a montáže dílců, ošetření a ochrana dílců,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dílci (úprava pohledových ploch, příp. rubových ploch, osazení měřících zařízení, zkoušení a měření dílců a pod.).
- dílenská dokumentace, včetně technologického předpisu spojování,
- dodání dřeva v požadované kvalitě a výroba konstrukce (vč. pomůcek,  přípravků a prostředků pro výrobu) bez ohledu na náročnost a její objem, dílenská montáž, montážní dokumentace,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stavbě, včetně montážních prostředků a pomůcek a zednických výpomocí,
- výplň, těsnění a tmelení spar a spojů,
- čištění konstrukce a odstranění všech vrubů (vrypy, otlačeniny a pod.),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(případně podlití patních desek) maltou, betonem nebo jinou speciální hmotou, vyplnění jam zeminou,
- ošetření kotevní oblasti proti vzniku trhlin, vlivu povětrnosti a pod.,
- osazení značek, včetně jejich zaměření. Dokumentace pro zadání stavby může dále předepsat, že cena položky ještě obsahuje např.:
- veškeré úpravy dřeva pro zlepšení jeho užitných vlastností (impregnace, zpevňování a pod.),
- veškeré druhy povrchových úprav,
- zvláštní spojové prostředky, rozebíratelnost konstrukce,
- osazení měřících zařízení a úprav pro ně.</t>
  </si>
  <si>
    <t>- dodání  dílce  požadovaného  tvaru  a  vlastností,  jeho  skladování,  doprava  a  osazení  do  definitivní polohy, včetně komplexní technologie výroby a montáže dílců, ošetření a ochrana dílců,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dílci (úprava pohledových ploch, příp. rubových ploch, osazení měřících zařízení, zkoušení a měření dílců a pod.).
- dílenská dokumentace, včetně technologického předpisu spojování,
- dodání dřeva v požadované kvalitě a výroba konstrukce (vč. pomůcek,  přípravků a prostředků pro výrobu) bez ohledu na náročnost a její objem, dílenská montáž, montážní dokumentace,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čištění konstrukce a odstranění všech vrubů (vrypy, otlačeniny a pod.),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(případně podlití patních desek) maltou, betonem nebo jinou speciální hmotou, vyplnění jam zeminou,
- ošetření kotevní oblasti proti vzniku trhlin, vlivu povětrnosti a pod.,
- osazení značek, včetně jejich zaměření. Dokumentace pro zadání stavby může dále předepsat, že cena položky ještě obsahuje např.:
- veškeré úpravy dřeva pro zlepšení jeho užitných vlastností (impregnace, zpevňování a pod.),
- veškeré druhy povrchových úprav,
- zvláštní spojové prostředky, rozebíratelnost konstrukce,
- osazení měřících zařízení a úprav pro ně.</t>
  </si>
  <si>
    <t>- dílenská dokumentace, včetně technologického předpisu spojování,
- dodání  materiálu  v požadované kvalitě a výroba konstrukce (včetně  pomůcek,  přípravků a prostředků pro výrobu) bez ohledu na náročnost a její hmotnost,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montáž konstrukce na staveništi, včetně montážních prostředků a pomůcek a zednických výpomocí,                              
- výplň, těsnění a tmelení spar a spojů,
- všechny druhy ocelového kotvení,
- dílenskou přejímku a montážní prohlídku, včetně požadovaných dokladů,
- zřízení kotevních otvorů nebo jam, nejsou-li částí jiné konstrukce,
- osazení kotvení nebo přímo částí konstrukce do podpůrné konstrukce nebo do zeminy,
- výplň kotevních otvorů  (příp.  podlití  patních  desek) maltou,  betonem  nebo  jinou speciální hmotou, vyplnění jam zeminou,
- veškeré úpravy dřeva pro zlepšení jeho užitných vlastností (impregnace, zpevňování a pod.),
- zvláštní spojovací prostředky, rozebíratelnost konstrukce,</t>
  </si>
  <si>
    <t>Položka zahrnuje veškerý materiál včetně spojovacího a těsnícího, výrobky a polotovary, včetně mimostaveništní a vnitrostaveništní dopravy (rovněž přesuny), včetně naložení a složení, případně s uložením.</t>
  </si>
  <si>
    <t>-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montážní dokumentace včetně technologického předpisu montáže,
- výplň, těsnění a tmelení spar a spojů,
- čištění konstrukce a odstranění všech vrubů (vrypy, otlačeniny a pod.),
- veškeré druhy opracování povrchů,
- veškeré druhy dílenských základů,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  podlití  patních  desek)  maltou,  betonem  nebo  jinou speciální hmotou, vyplnění jam zeminou,
- ošetření kotevní oblasti proti vzniku trhlin, vlivu povětrnosti a pod.,
- osazení nivelačních značek, včetně jejich zaměření, označení znakem výrobce a vyznačení letopočtu. Dokumentace pro zadání stavby může dále předepsat že cena položky ještě obsahuje například:
- zvláštní spojovací prostředky, rozebíratelnost konstrukce,
- osazení měřících zařízení a úpravy pro ně,
- ochranná opatření před účinky bludných proudů,
- ochranu před přepětím.</t>
  </si>
  <si>
    <t>- položka zahrnuje dodávku a osazení drátěných košů s výplní lomovým kamenem.
- gabionové matrace se vykazují v pol.č.2722**.</t>
  </si>
  <si>
    <t>Položka se vykazuje v m2 svislé lícní pohledové plochy  Pod pojmem „výška“ na 5. pozici číselného znaku se rozumí svislá vzdálenost horní hrany opěrného systému od rostlého terénu. Položka zahrnuje ucelený certifikovaný systém (tuhé monolitické geomříže, betonové tvarovky, systémový plastový liniový konektor Položka nezahrnuje dodávku a dopravu zásypového materiálu vyztuženého bloku. Pro výpočet kubatury tohoto materiálu se uvažuje s hloubkou vyztuženého bloku jako jednonásobkem výšky konstrukce, u výšky do 2m pak jeden a půl násobkem výšky.</t>
  </si>
  <si>
    <t>Položka se vykazuje v m2 svislé lícní pohledové plochy  Pod pojmem „výška“ na 5. pozici číselného znaku se rozumí svislá vzdálenost horní hrany opěrného systému od rostlého terénu. Položka zahrnuje ucelený certifikovaný systém (tuhé monolitické geomříže, betonové panely, systémový plastový liniový konektor Položka nezahrnuje dodávku a dopravu zásypového materiálu vyztuženého bloku. Pro výpočet kubatury tohoto materiálu se uvažuje s hloubkou vyztuženého bloku jako jednonásobkem výšky konstrukce, u výšky do 2m pak jeden a půl násobkem výšky.</t>
  </si>
  <si>
    <t>položka zahrnuje: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povrchovou antikorozní úpravu výztuže,
- separaci výztuže,
- osazení měřících zařízení a úpravy pro ně,
- osazení měřících skříní nebo míst pro měření bludných proudů</t>
  </si>
  <si>
    <t>- dodání a osazení předepsané vzpěry včetně PKO
- případnou betonovou patku z předepsané třídy betonu
- nutné zemní práce</t>
  </si>
  <si>
    <t>Položka zahrnuje veškerý materiál, výrobky a polotovary, včetně mimostaveništní a vnitrostaveništní dopravy (rovněž přesuny), včetně naložení a složení,případně s uložením. 
- dílenská dokumentace, včetně technologického předpisu spojování,
- dodání dřeva v požadované kvalitě a výroba konstrukce (vč. pomůcek,  přípravků a prostředků pro výrobu) bez ohledu na náročnost a její objem, dílenská montáž, montážní dokumentace,
- dodání spojovacího materiálu, 
- výplň, těsnění a tmelení spar a spojů,
- čištění konstrukce a odstranění všech vrubů (vrypy, otlačeniny a pod.),
- veškeré druhy opracování povrchů, včetně úprav pod nátěry a pod izolaci,
- všechny druhy ocelového kotvení,
- zřízení kotevních otvorů nebo jam, nejsou-li částí jiné konstrukce, jejich úpravy, očištění a ošetření,
- osazení kotvení nebo přímo částí konstrukce do podpůrné konstrukce nebo do zeminy,
- výplň  kotevních  otvorů (případně podlití patních desek) maltou, betonem nebo jinou speciální hmotou, vyplnění jam zeminou, Dokumentace pro zadání stavby může dále předepsat, že cena položky ještě obsahuje např.:
- veškeré úpravy dřeva pro zlepšení jeho užitných vlastností (impregnace, zpevňování a pod.),
- veškeré druhy povrchových úprav,
- zvláštní spojové prostředky, rozebíratelnost konstrukce.</t>
  </si>
  <si>
    <t>- dodání  čerstvého  betonu  (betonové  směsi)  požadované  kvality,  jeho  uložení  do požadovaného tvaru, konzistenci čerstvého betonu a způsobu hutnění, ošetření a ochranu betonu,
- bednění  požadovaných  konstr. (i ztracené) s úpravou  dle požadované  kvality povrchu betonu, včetně odbedňovacích a odskružovacích prostředků,
- úpravy pro osazení kotevních prvků, doplňkových konstrukcí a vybavení,
- úpravy povrchu pro položení požadované izolace, povlaků a nátěrů, případně vyspravení,
- opatření  povrchů  betonu  izolací  proti zemní vlhkosti v částech, kde přijdou do styku se zeminou nebo kamenivem,
- případné zřízení spojovací vrstvy u základů,</t>
  </si>
  <si>
    <t>- dodání  čerstvého  betonu  (betonové  směsi)  požadované  kvality,  jeho  uložení  do požadovaného tvaru, konzistenci čerstvého betonu a způsobu hutnění, ošetření a ochranu betonu,
- bednění  požadovaných  konstr. (i ztracené) s úpravou  dle požadované  kvality povrchu betonu, včetně odbedňovacích a odskružovacích prostředků
- úpravy pro osazení kotevních prvků, doplňkových konstrukcí a vybavení,
- úpravy povrchu pro položení požadované izolace, povlaků a nátěrů, případně vyspravení,
- opatření  povrchů  betonu  izolací  proti zemní vlhkosti v částech, kde přijdou do styku se zeminou nebo kamenivem,
- případné zřízení spojovací vrstvy u základů,</t>
  </si>
  <si>
    <t>-- dodání  čerstvého  betonu  (betonové  směsi)  požadované  kvality,  jeho  uložení  do požadovaného tvaru při jakékoliv hustotě výztuže, konzistenci čerstvého betonu a způsobu hutnění, ošetření a ochranu betonu,
- bednění  požadovaných  konstr. (i ztracené) s úpravou  dle požadované  kvality povrchu betonu, včetně odbedňovacích a odskružovacích prostředků,
- úpravy pro osazení výztuže,  kotevních prvků, doplňkových konstrukcí a vybavení,- 
- opatření  povrchů  betonu  izolací  proti zemní vlhkosti v částech, kde přijdou do styku se zeminou nebo kamenivem,
- případné zřízení spojovací vrstvy u základů,
- úpravy pro osazení zařízení ochrany konstrukce proti vlivu bludných proudů</t>
  </si>
  <si>
    <t>- dodání  čerstvého  betonu  (betonové  směsi)  požadované  kvality,  jeho  uložení  do požadovaného tvaru při jakékoliv hustotě výztuže, konzistenci čerstvého betonu a způsobu hutnění, ošetření a ochranu betonu,
- bednění  požadovaných  konstr. (i ztracené) s úpravou  dle požadované  kvality povrchu betonu, včetně odbedňovacích a odskružovacích prostředků,
- úpravy pro osazení výztuže,  kotevních prvků, doplňkových konstrukcí a vybavení,- 
- opatření  povrchů  betonu  izolací  proti zemní vlhkosti v částech, kde přijdou do styku se zeminou nebo kamenivem,
- případné zřízení spojovací vrstvy u základů,
- úpravy pro osazení zařízení ochrany konstrukce proti vlivu bludných proudů</t>
  </si>
  <si>
    <t>Položka zahrnuje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ochranu výztuže do doby jejího zabetonování,
- úpravy výztuže pro zřízení  kotevních prvků a doplňkových konstrukcí,
- veškerá opatření pro zajištění soudržnosti výztuže a betonu,
- povrchovou antikorozní úpravu výztuže,
- separaci výztuže.</t>
  </si>
  <si>
    <t>Položka zahrnuje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ochranu výztuže do doby jejího zabetonování,
- úpravy výztuže pro zřízení  kotevních prvků  a doplňkových konstrukcí,
- veškerá opatření pro zajištění soudržnosti výztuže a betonu,
- povrchovou antikorozní úpravu výztuže,
- separaci výztuže.</t>
  </si>
  <si>
    <t>Položka zahrnuje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ochranu výztuže do doby jejího zabetonování,
- úpravy výztuže pro zřízení kotevních prvků  a doplňkových konstrukcí,
- veškerá opatření pro zajištění soudržnosti výztuže a betonu,
- povrchovou antikorozní úpravu výztuže,
- separaci výztuže.</t>
  </si>
  <si>
    <t>-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montážní dokumentace včetně technologického předpisu montáže,
- výplň, těsnění a tmelení spar a spojů,
- čištění konstrukce a odstranění všech vrubů (vrypy, otlačeniny a pod.),
- veškeré druhy opracování povrchů, 
- veškeré druhy dílenských základů,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  podlití  patních  desek)  maltou,  betonem  nebo  jinou speciální hmotou, vyplnění jam zeminou,
- ošetření kotevní oblasti proti vzniku trhlin, vlivu povětrnosti a pod.,
- osazení nivelačních značek, včetně jejich zaměření, označení znakem výrobce a vyznačení letopočtu. Dokumentace pro zadání stavby může dále předepsat že cena položky ještě obsahuje například:
- zvláštní spojovací prostředky, rozebíratelnost konstrukce,
- osazení měřících zařízení a úpravy pro ně,
- ochranná opatření před účinky bludných proudů,
- ochranu před přepětím.</t>
  </si>
  <si>
    <t>Položka zahrnuje veškerý materiál včetně spojovacího a těsnícího, výrobky a polotovary, včetně mimostaveništní a vnitrostaveništní dopravy (rovněž přesuny), včetně naložení a složení, případně s uložením.   Součástí položky jsou opatření proti ptákům.</t>
  </si>
  <si>
    <t>Položka zahrnuje veškerý materiál včetně spojovacího a těsnícího, výrobky a polotovary, včetně mimostaveništní a vnitrostaveništní dopravy (rovněž přesuny), včetně naložení a složení, případně s uložením.  Součástí položky jsou opatření proti ptákům.</t>
  </si>
  <si>
    <t>- dodání  čerstvého  betonu  (betonové  směsi)  požadované  kvality,  jeho  uložení  do požadovaného tvaru, konzistenci čerstvého betonu a způsobu hutnění, ošetření a ochranu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zřízení  všech  požadovaných  otvorů, kapes, výklenků, prostupů, dutin, drážek a pod., vč. ztížení práce a úprav  kolem nich,
- úpravy pro osazení kotevních prvků, doplňkových konstrukcí a vybavení,
- úpravy povrchu pro položení požadované izolace, povlaků a nátěrů, případně vyspravení,
- výplň, těsnění  a tmelení spar a spojů,
- opatření  povrchů  betonu  izolací  proti zemní vlhkosti v částech, kde přijdou do styku se zeminou nebo kamenivem,
- případné zřízení spojovací vrstvy u základů.</t>
  </si>
  <si>
    <t>- dodání dílce požadovaného tvaru a vlastností, jeho skladování, doprava a osazení do definitivní polohy, včetně komplexní technologie výroby a montáže dílců, ošetření a ochrana dílců,
- tuhé kovové prvky a závěsná oka,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</si>
  <si>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t>
  </si>
  <si>
    <t>Položka obsahuje dodání dílce požadovaného tvaru a vlastností, jeho skladování; 
- doprava a osazení do definitivní polohy, včetně komplexní technologie výroby a montáže dílců; 
- u dílců ze železobetonu veškerá výztuž, případně také tuhé prvky a závěsná oka; 
- ošetření a ochrana dílců; 
- kompletní provedení primárního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vyplnění volných prostor za ostěním štoly; 
- další práce dané případně specifikací k příslušnému prefabrikovanému dílci.</t>
  </si>
  <si>
    <t>Položka obsahuje dodání dílce z betonu do C16/20 požadovaného tvaru a vlastností, jeho skladování; 
- doprava a osazení do definitivní polohy, včetně komplexní technologie výroby a montáže dílců; 
- u dílců ze železobetonu veškerá výztuž, případně také tuhé prvky a závěsná oka; 
- ošetření a ochrana dílců; 
- kompletní provedení primárního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vyplnění volných prostor za ostěním štoly; 
- další práce dané případně specifikací k příslušnému prefabrikovanému dílci.</t>
  </si>
  <si>
    <t>Položka obsahuje dodání dílce ze železobetonu požadovaného tvaru a vlastností vč. výztuže, jeho skladování; 
- doprava a osazení do definitivní polohy, včetně komplexní technologie výroby a montáže dílců; 
- ošetření a ochrana dílců; 
- kompletní provedení primárního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vyplnění volných prostor za ostěním štoly; 
- další práce dané případně specifikací k příslušnému prefabrikovanému dílci.</t>
  </si>
  <si>
    <t>Položka obsahuje dodání dílce z betonu do C16/20 požadovaného tvaru a vlastností, jeho skladování; 
- doprava a osazení do definitivní polohy, včetně komplexní technologie výroby a montáže dílců; 
- ošetření a ochrana dílců; 
- kompletní provedení primárního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vyplnění volných prostor za ostěním štoly; 
- další práce dané případně specifikací k příslušnému prefabrikovanému dílci.</t>
  </si>
  <si>
    <t>Položka obsahuje Položka obsahuje dodání čerstvé betonové směsi požadované kvality (C16/20), jeho uložení do požadovaného tvaru; 
- Položka obsahuje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t>
  </si>
  <si>
    <t>Položka obsahuje Položka obsahuje dodání čerstvé betonové směsi požadované kvality (25/30), jeho uložení do požadovaného tvaru; 
- Položka obsahuje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vložky dilatačních spár a jejich výplň stanoví zadávací dokumentace, uvedou se v položkách SD 93.</t>
  </si>
  <si>
    <t>Položka obsahuje Položka obsahuje dodání čerstvé betonové směsi požadované kvality (C16/20), jeho uložení do požadovaného tvaru; 
- Položka obsahuje zhotovení betonu požadované trvanlivosti a vlastností; 
- užití potřebných přísad a technologií výroby betonu; 
- veškerá výztuž, případně také tuhé prvky a závěsná oka; 
- vodorovná a svislá doprava, přemístění, přeložení a manipulace s betonem; 
-  uložení čerstvého betonu; 
- zřízení pracovních a dilatačních spár, včetně potřebných úprav, výplně, vložek, opracování , očištění a ošetření; 
-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vložky dilatačních spár a jejich výplň stanoví zadávací dokumentace, uvedou se v položkách SD 93.</t>
  </si>
  <si>
    <t>Položka obsahuje Položka obsahuje dodání čerstvé betonové směsi požadované kvality (C25/30), jeho uložení do požadovaného tvaru; 
- Položka obsahuje zhotovení betonu požadované trvanlivosti a vlastností; 
- užití potřebných přísad a technologií výroby betonu; 
- veškerá výztuž, případně také tuhé prvky a závěsná oka; 
- vodorovná a svislá doprava, přemístění, přeložení a manipulace s betonem; 
-  uložení čerstvého betonu; 
- zřízení pracovních a dilatačních spár, včetně potřebných úprav, výplně, vložek, opracování , očištění a ošetření; 
-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vložky dilatačních spár a jejich výplň stanoví zadávací dokumentace, uvedou se v položkách SD 93.</t>
  </si>
  <si>
    <t>Popisy prací zahrnují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vodivé propojení výztuže, které je součástí ochrany konstrukce proti vlivům bludných proudů, vyvedení do měřících skříní nebo míst pro měření bludných proudů (vlastní měřící skříně se uvádějí položkami SD 74),</t>
  </si>
  <si>
    <t>Popisy prací zahrnují veškerý materiál, výrobky a polotovary, včetně mimostaveništní a vnitrostaveništní dopravy (rovněž přesuny), včetně naložení a složení, případně s uložením; 
- dodání betonářské výztuže z betonářské oceli 10425,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 vodivé propojení výztuže, které je součástí ochrany konstrukce proti vlivům bludných proudů, vyvedení do měřících skříní nebo míst pro měření bludných proudů (vlastní měřící skříně se uvádějí položkami SD 74),</t>
  </si>
  <si>
    <t>Popisy prací zahrnují veškerý materiál, výrobky a polotovary, včetně mimostaveništní a vnitrostaveništní dopravy (rovněž přesuny), včetně naložení a složení, případně s uložením; 
- dodání betonářské výztuže z betonářské oceli 10505, B500B,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vodivé propojení výztuže, které je součástí ochrany konstrukce proti vlivům bludných proudů, vyvedení do měřících skříní nebo míst pro měření bludných proudů (vlastní měřící skříně se uvádějí položkami SD 74),</t>
  </si>
  <si>
    <t>Popisy prací zahrnují veškerý materiál, výrobky a polotovary, včetně mimostaveništní a vnitrostaveništní dopravy (rovněž přesuny), včetně naložení a složení, případně s uložením; 
- dodání výztuže z Kari sítí,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vodivé propojení výztuže, které je součástí ochrany konstrukce proti vlivům bludných proudů, vyvedení do měřících skříní nebo míst pro měření bludných proudů (vlastní měřící skříně se uvádějí položkami SD 74),</t>
  </si>
  <si>
    <t>Popisy prací zahrnují veškerý materiál, výrobky a polotovary, včetně mimostaveništní a vnitrostaveništní dopravy (rovněž přesuny), včetně naložení a složení, případně s uložením; 
- dodání výztuže,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vodivé propojení výztuže, které je součástí ochrany konstrukce proti vlivům bludných proudů, vyvedení do měřících skříní nebo míst pro měření bludných proudů (vlastní měřící skříně se uvádějí položkami SD 74),</t>
  </si>
  <si>
    <t>Popisy prací zahrnují veškerý materiál, výrobky a polotovary, včetně mimostaveništní a vnitrostaveništní dopravy (rovněž přesuny), včetně naložení a složení, případně s uložením; 
- dodání betonářské výztuže ze svařované výztuže,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vodivé propojení výztuže, které je součástí ochrany konstrukce proti vlivům bludných proudů, vyvedení do měřících skříní nebo míst pro měření bludných proudů (vlastní měřící skříně se uvádějí položkami SD 74),</t>
  </si>
  <si>
    <t>Položka obsahuje Položka obsahuje dodání čerstvé betonové směsi požadované kvality (C16/20), jeho uložení do požadovaného tvaru;
- Položka obsahuje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bednění s úpravou podle požadované kvality povrchu betonu, včetně odbědňovacích prostředků, včetně podpěrných konstrukcí; 
- uložení čerstvého betonu; 
- nátěry zabraňující soudržnost betonu a bednění;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dodání betonářské výztuže v požadované kvalitě, stříhání, ohýbání a spojování do všech požadovaných tvarů a uložení s požadovaným zajištěním polohy a krytí výztuže betonem;
- vešekeré svary nebo jiné spoje výztuže;
- pomocné konstrukce a práce potřebné pro osazení výztuže;
- zednické výpomoce promontáž výztuže;
- úpravy výztuže pro osazení doplňkových konstrukcí;
- ochrana výztuže do doby jejího zabetonování;
- veškerá optření potřebná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Vložky dilatačních spár a jejich výplň stanoví zadávací dokumentace, uvedou se v položkách SD 93.</t>
  </si>
  <si>
    <t>Položka obsahuje Položka obsahuje dodání čerstvé betonové směsi požadované kvality (C25/25), jeho uložení do požadovaného tvaru;
- Položka obsahuje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bednění s úpravou podle požadované kvality povrchu betonu, včetně odbědňovacích prostředků, včetně podpěrných konstrukcí; 
- uložení čerstvého betonu; 
- nátěry zabraňující soudržnost betonu a bednění;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dodání betonářské výztuže v požadované kvalitě, stříhání, ohýbání a spojování do všech požadovaných tvarů a uložení s požadovaným zajištěním polohy a krytí výztuže betonem;
- vešekeré svary nebo jiné spoje výztuže;
- pomocné konstrukce a práce potřebné pro osazení výztuže;
- zednické výpomoce promontáž výztuže;
- úpravy výztuže pro osazení doplňkových konstrukcí;
- ochrana výztuže do doby jejího zabetonování;
- veškerá optření potřebná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Vložky dilatačních spár a jejich výplň stanoví zadávací dokumentace, uvedou se v položkách SD 93.</t>
  </si>
  <si>
    <t>Položka obsahujezhotovení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
- ochrana a vyspravení event. vad hotové konstrukce a včetně příslušných zkoušek;
- montážní plošiny nebo lešení nutné pro provedení prací;
- očištění podkladu výrubu tlakovým vzduchem nebo vodou.</t>
  </si>
  <si>
    <t>Položka obsahuje  Položka obsahuje 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
- ochrana a vyspravení event. vad hotové konstrukce a včetně příslušných zkoušek;
- montážní plošiny nebo lešení nutné pro provedení prací;
- očištění podkladu výrubu tlakovým vzduchem nebo vodou.</t>
  </si>
  <si>
    <t>Položka obsahujezhotovení betonu požadované trvanlivosti a vlastností;
- Položka obsahuje dodání čerstvé betonové směsi požadované kvality;
- nastříkání betonu do požadovaného tvaru, kompletní provedení vrstev stříkaného betonu ;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
- ochrana a vyspravení event. vad hotové konstrukce a včetně příslušných zkoušek;
- montážní plošiny nebo lešení nutné pro provedení prací;
- očištění podkladu výrubu tlakovým vzduchem nebo vodou.</t>
  </si>
  <si>
    <t>příplatek obsahuje ztížené provádění vrstvy stříkaného betonu nad tl. 300mm; -</t>
  </si>
  <si>
    <t>Položka obsahuje dodání čerstvé betonové směsi požadované kvality (C16/20), jeho uložení do požadovaného tvaru;
- Položka obsahuje zhotovení betonu požadované trvanlivosti a vlastností;
- užití potřebných přísad a technologií výroby betonu;
- vodorovná a svislá doprava, přemístění, přeložení a manipulace s betonem;
-  uložení čerstvého betonu;
- zřízení pracovních a dilatačních spár, včetně potřebných úprav, výplně, vložek, opracování , očištění a ošetření;
-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Vložky dilatačních spár a jejich výplň stanoví zadávací dokumentace, uvedou se v položkách SD 93.</t>
  </si>
  <si>
    <t>Položka obsahuje dodání čerstvé betonové směsi požadované kvality (C25/30), jeho uložení do požadovaného tvaru;
- Položka obsahuje zhotovení betonu požadované trvanlivosti a vlastností;
- užití potřebných přísad a technologií výroby betonu;
- vodorovná a svislá doprava, přemístění, přeložení a manipulace s betonem;
-  uložení čerstvého betonu;
- zřízení pracovních a dilatačních spár, včetně potřebných úprav, výplně, vložek, opracování , očištění a ošetření;
-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Vložky dilatačních spár a jejich výplň stanoví zadávací dokumentace, uvedou se v položkách SD 93.</t>
  </si>
  <si>
    <t>Popisy prací zahrnují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vodivé propojení výztuže, které je součástí ochrany konstrukce proti vlivům bludných proudů, vyvedení do měřících skříní nebo míst pro měření bludných proudů (vlastní měřící skříně se uvádějí položkami SD 74),</t>
  </si>
  <si>
    <t>Popisy prací zahrnují veškerý materiál, výrobky a polotovary, včetně mimostaveništní a vnitrostaveništní dopravy (rovněž přesuny), včetně naložení a složení, případně s uložením;
- dodání betonářské výztuže z betonářské oceli 10425,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 vodivé propojení výztuže, které je součástí ochrany konstrukce proti vlivům bludných proudů, vyvedení do měřících skříní nebo míst pro měření bludných proudů (vlastní měřící skříně se uvádějí položkami SD 74),</t>
  </si>
  <si>
    <t>Popisy prací zahrnují veškerý materiál, výrobky a polotovary, včetně mimostaveništní a vnitrostaveništní dopravy (rovněž přesuny), včetně naložení a složení, případně s uložením;
- dodání betonářské výztuže z betonářské oceli 10505, B500B,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vodivé propojení výztuže, které je součástí ochrany konstrukce proti vlivům bludných proudů, vyvedení do měřících skříní nebo míst pro měření bludných proudů (vlastní měřící skříně se uvádějí položkami SD 74),</t>
  </si>
  <si>
    <t>Popisy prací zahrnují veškerý materiál, výrobky a polotovary, včetně mimostaveništní a vnitrostaveništní dopravy (rovněž přesuny), včetně naložení a složení, případně s uložením;
- dodání výztuže z Kari sítí,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vodivé propojení výztuže, které je součástí ochrany konstrukce proti vlivům bludných proudů, vyvedení do měřících skříní nebo míst pro měření bludných proudů (vlastní měřící skříně se uvádějí položkami SD 74),</t>
  </si>
  <si>
    <t>Popisy prací zahrnují veškerý materiál, výrobky a polotovary, včetně mimostaveništní a vnitrostaveništní dopravy (rovněž přesuny), včetně naložení a složení, případně s uložením;
- dodání výztuže,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vodivé propojení výztuže, které je součástí ochrany konstrukce proti vlivům bludných proudů, vyvedení do měřících skříní nebo míst pro měření bludných proudů (vlastní měřící skříně se uvádějí položkami SD 74),</t>
  </si>
  <si>
    <t>Popisy prací zahrnují veškerý materiál, výrobky a polotovary, včetně mimostaveništní a vnitrostaveništní dopravy (rovněž přesuny), včetně naložení a složení, případně s uložením;
- dodání betonářské výztuže ze svařované výztuže,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vodivé propojení výztuže, které je součástí ochrany konstrukce proti vlivům bludných proudů, vyvedení do měřících skříní nebo míst pro měření bludných proudů (vlastní měřící skříně se uvádějí položkami SD 74),</t>
  </si>
  <si>
    <t>Položka obsahuje dodání čerstvé betonové směsi požadované kvality (C25/25), jeho uložení do požadovaného tvaru;
- Položka obsahuje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bednění s úpravou podle požadované kvality povrchu betonu, včetně odbědňovacích prostředků, včetně podpěrných konstrukcí;
- uložení čerstvého betonu;
- nátěry zabraňující soudržnost betonu a bednění;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dodání betonářské výztuže v požadované kvalitě, stříhání, ohýbání a spojování do všech požadovaných tvarů a uložení s požadovaným zajištěním polohy a krytí výztuže betonem;
- vešekeré svary nebo jiné spoje výztuže;
- pomocné konstrukce a práce potřebné pro osazení výztuže;
- zednické výpomoce promontáž výztuže;
- úpravy výztuže pro osazení doplňkových konstrukcí;
- ochrana výztuže do doby jejího zabetonování;
- veškerá optření potřebná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Vložky dilatačních spár a jejich výplň stanoví zadávací dokumentace, uvedou se v položkách SD 93.</t>
  </si>
  <si>
    <t>Položka obsahuje 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
- ochrana a vyspravení event. vad hotové konstrukce a včetně příslušných zkoušek;
- montážní plošiny nebo lešení nutné pro provedení prací;
- očištění podkladu výrubu tlakovým vzduchem nebo vodou.</t>
  </si>
  <si>
    <t>Popisy prací zahrnují veškerý materiál, výrobky a polotovary, včetně mimostaveništní a vnitrostaveništní dopravy (rovněž přesuny), včetně naložení a složení, případně s uložením;
- dodání výztuže,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vodivé propojení výztuže, které je součástí ochrany konstrukce proti vlivům bludných proudů, vyvedení do měřících skříní nebo míst pro měření bludných proudů (vlastní měřící skříně se uvádějí položkami SD 74),</t>
  </si>
  <si>
    <t>Položka obsahuje dodání čerstvé betonové směsi požadované kvality (C16/20), jeho uložení do požadovaného tvaru;
- Položka obsahuje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dodání betonářské výztuže v požadované kvalitě, stříhání, ohýbání a spojování do všech požadovaných tvarů a uložení s požadovaným zajištěním polohy a krytí výztuže betonem;
- vešekeré svary nebo jiné spoje výztuže;
- pomocné konstrukce a práce potřebné pro osazení výztuže;
- zednické výpomoce promontáž výztuže;
- úpravy výztuže pro osazení doplňkových konstrukcí;
- ochrana výztuže do doby jejího zabetonování;
- veškerá optření potřebná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Vložky dilatačních spár a jejich výplň stanoví zadávací dokumentace, uvedou se v položkách SD 93.</t>
  </si>
  <si>
    <t>Položka obsahuje dodání čerstvé betonové směsi požadované kvality (C25/25), jeho uložení do požadovaného tvaru;
- Položka obsahuje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dodání betonářské výztuže v požadované kvalitě, stříhání, ohýbání a spojování do všech požadovaných tvarů a uložení s požadovaným zajištěním polohy a krytí výztuže betonem;
- vešekeré svary nebo jiné spoje výztuže;
- pomocné konstrukce a práce potřebné pro osazení výztuže;
- zednické výpomoce promontáž výztuže;
- úpravy výztuže pro osazení doplňkových konstrukcí;
- ochrana výztuže do doby jejího zabetonování;
- veškerá optření potřebná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Vložky dilatačních spár a jejich výplň stanoví zadávací dokumentace, uvedou se v položkách SD 93.</t>
  </si>
  <si>
    <t>Práce zahrnují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(vč. armakošů) a uložení s požadovaným zajištěním polohy a krytí výztuže betonem;
- veškeré svary nebo jiné spoje výztuže, pomocné konstrukce a práce pro osazení a upevnění výztuže;
- zednické výpomoci pro montáž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separaci výztuže</t>
  </si>
  <si>
    <t>Položka obsahuje zhotovení betonu požadované trvanlivosti a vlastností;
- Položka obsahuje dodání čerstvé betonové směsi požadované kvality;
- dodání rozptýlené výztuže z ocelových vláken;
- nastříkání betonu do požadovaného tvaru, kompletní provedení vrstvy stříkaného betonu;
- dále je zahrnuta větší spotřeba směsi s ohledem na nutný podíl odraženého materiálu (spad);
- naložení spadu na dopravní prostředek, jeho přemístění v podzemí i na povrchu a uložení na skládku;
- mokrý podklad, pokud přítoky v čelbě ražení nepřesahují 1 l/sec;
- ztráty při dopravě;
- zbytková množství při každém záběru;
- větší spotřeba stříkaného betonu při zastříkávání ocelových sítí a hlav kotev (svorníků);
- větší spotřeba stříkaného betonu pro zastříkání hlav kotev (svorníků);
- užití potřebných přísad a technologií výroby betonu;
- vodorovná a svislá doprava, přemístění, přeložení a manipulace s betonem;
- provedení průkazních zkoušek betonu;
- zařízení potřebná pro provedení stříkaného betonu;
-  montážní plošiny nebo lešení nutné pro provedení prací;
- očištění podkladu výrubu tlakovým vzduchem nebo vodou; -</t>
  </si>
  <si>
    <t>Položka obsahuje zhotovení betonu požadované trvanlivosti a vlastností;
- Položka obsahuje dodání čerstvé betonové směsi požadované kvality;
- dodání rozptýlené výztuže z ocelových vláken;
- nastříkání betonu do požadovaného tvaru, kompletní provedení vrstev stříkaného betonu;
- dále je zahrnuta větší spotřeba směsi s ohledem na nutný podíl odraženého materiálu (spad);
- naložení spadu na dopravní prostředek, jeho přemístění v podzemí i na povrchu a uložení na skládku;
- mokrý podklad, pokud přítoky v čelbě ražení nepřesahují 1 l/sec;
- ztráty při dopravě;
- zbytková množství při každém záběru;
- větší spotřeba stříkaného betonu při zastříkávání ocelových sítí a hlav kotev (svorníků);
- větší spotřeba stříkaného betonu pro zastříkání hlav kotev (svorníků);
- užití potřebných přísad a technologií výroby betonu;
- vodorovná a svislá doprava, přemístění, přeložení a manipulace s betonem;
- provedení průkazních zkoušek betonu;
- zařízení potřebná pro provedení stříkaného betonu;
-  montážní plošiny nebo lešení nutné pro provedení prací;
- očištění podkladu výrubu tlakovým vzduchem nebo vodou; -</t>
  </si>
  <si>
    <t>Položka obsahuje zhotovení betonu požadované trvanlivosti a vlastností;
- Položka obsahuje dodání čerstvé betonové směsi požadované kvality;
- dodání rozptýlené výztuže z umělohmotných vláken;
- nastříkání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mokrý podklad, pokud přítoky v čelbě ražení nepřesahují 1 l/sec;
- ztráty při dopravě;
- zbytková množství při každém záběru;
- větší spotřeba stříkaného betonu při zastříkávání ocelových sítí a hlav kotev (svorníků);
- větší spotřeba stříkaného betonu pro zastříkání hlav kotev (svorníků);
- užití potřebných přísad a technologií výroby betonu;
- vodorovná a svislá doprava, přemístění, přeložení a manipulace s betonem;
- provedení průkazních zkoušek betonu;
- zařízení potřebná pro provedení stříkaného betonu;
-  montážní plošiny nebo lešení nutné pro provedení prací;
- očištění podkladu výrubu tlakovým vzduchem nebo vodou; -</t>
  </si>
  <si>
    <t>Položka obsahuje zhotovení betonu požadované trvanlivosti a vlastností;
- Položka obsahuje dodání čerstvé betonové směsi požadované kvality;
- dodání rozptýlené výztuže z umělohmotných vláken;
- nastříkání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mokrý podklad, pokud přítoky v čelbě ražení nepřesahují 1 l/sec;
- ztráty při dopravě;
- zbytková množství při každém záběru;
- větší spotřeba stříkaného betonu při zastříkávání ocelových sítí a hlav kotev (svorníků);
- větší spotřeba stříkaného betonu pro zastříkání hlav kotev (svorníků);
- užití potřebných přísad a technologií výroby betonu;
- vodorovná a svislá doprava, přemístění, přeložení a manipulace s betonem;
- provedení průkazních zkoušek betonu;
- zařízení potřebná pro provedení stříkaného betonu;
-  montážní plošiny nebo lešení nutné pro provedení prací;
- očištění podkladu výrubu tlakovým vzduchem nebo vodou; -</t>
  </si>
  <si>
    <t>dodání betonového  dílce požadovaného tvaru a vlastností, jeho skladování;
- doprava a osazení do definitivní polohy, včetně komplexní technologie výroby a montáže dílců;
- u dílců ze železobetonu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 -</t>
  </si>
  <si>
    <t>dodání betonového dílce požadovaného tvaru a vlastností z betonu C16/20;
- jeho skladování;
- doprava a osazení do definitivní polohy, včetně komplexní technologie výroby a montáže dílců;
- u dílců ze železobetonu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</si>
  <si>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dodání betonového dílce požadovaného tvaru a vlastností z betonu C25/30;
- jeho skladování;
- doprava a osazení do definitivní polohy, včetně komplexní technologie výroby a montáže dílců;
- u dílců ze železobetonu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 -</t>
  </si>
  <si>
    <t>dodání betonového  dílce požadovaného tvaru a vlastností, jeho skladování;
- doprava a osazení do definitivní polohy, včetně komplexní technologie výroby a montáže dílců;
-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 -</t>
  </si>
  <si>
    <t>dodání betonového dílce požadovaného tvaru a vlastností z betonu C16/20;
- jeho skladování;
- doprava a osazení do definitivní polohy, včetně komplexní technologie výroby a montáže dílců;
-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 -</t>
  </si>
  <si>
    <t>dodání betonového dílce požadovaného tvaru a vlastností z betonu C25/30;
- jeho skladování;
- doprava a osazení do definitivní polohy, včetně komplexní technologie výroby a montáže dílců;
-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 -</t>
  </si>
  <si>
    <t>Položka obsahuje 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t>
  </si>
  <si>
    <t>Položka obsahuje 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t>
  </si>
  <si>
    <t>Položka obsahuje zhotovení betonu požadované trvanlivosti a vlastností;
- Položka obsahuje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t>
  </si>
  <si>
    <t>Položka obsahuje zhotovení betonu požadované trvanlivosti a vlastností;
- Položka obsahuje dodání čerstvé betonové směsi požadované kvality;
-  dodání rozptýlené výztuže z ocelových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</si>
  <si>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</si>
  <si>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</si>
  <si>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</si>
  <si>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</si>
  <si>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</si>
  <si>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</si>
  <si>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dodání betonového  dílce požadovaného tvaru a vlastností, jeho skladování; 
- doprava a osazení do definitivní polohy, včetně komplexní technologie výroby a montáže dílců; 
- u dílců ze železobetonu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</si>
  <si>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dodání betonového dílce požadovaného tvaru a vlastností z betonu C16/20; 
- jeho skladování; 
- doprava a osazení do definitivní polohy, včetně komplexní technologie výroby a montáže dílců; 
- u dílců ze železobetonu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</si>
  <si>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dodání betonového dílce požadovaného tvaru a vlastností z betonu C25/30; 
- jeho skladování; 
- doprava a osazení do definitivní polohy, včetně komplexní technologie výroby a montáže dílců; 
- u dílců ze železobetonu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</si>
  <si>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dodání betonového dílce požadovaného tvaru a vlastností z betonu C30/37;
- jeho skladování; 
- doprava a osazení do definitivní polohy, včetně komplexní technologie výroby a montáže dílců; 
- u dílců ze železobetonu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</si>
  <si>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dodání betonového dílce požadovaného tvaru a vlastností z betonu C16/20; 
- jeho skladování; 
- doprava a osazení do definitivní polohy, včetně komplexní technologie výroby a montáže dílců; 
-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</si>
  <si>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dodání betonového dílce požadovaného tvaru a vlastností z betonu C25/30; 
- jeho skladování;
- doprava a osazení do definitivní polohy, včetně komplexní technologie výroby a montáže dílců; 
-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</si>
  <si>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dodání betonového dílce požadovaného tvaru a vlastností z betonu C30/37; 
- jeho skladování; 
- doprava a osazení do definitivní polohy, včetně komplexní technologie výroby a montáže dílců; 
-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</si>
  <si>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 vyplnění volných prostor ve vrchlíku klenby.</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</si>
  <si>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 vyplnění volných prostor ve vrchlíku klenby</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</si>
  <si>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 vyplnění volných prostor ve vrchlíku klenby.</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</si>
  <si>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 vyplnění volných prostor ve vrchlíku klenby.</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</si>
  <si>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požadovaných povlaků a nátěrů, včetně případného vyspravení; 
- ochrana a vyspravení event. vad hotové konstrukce a včetně příslušných zkoušek; 
- montážní plošiny nebo lešení všech druhů nutné pro bednění, uložení čerstvého betonu,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 veškerou výztuž, včetně mimostaveništní a vnitrostaveništní dopravy (rovněž přesuny), včetně naložení a složení, případně s uložením a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povrchovou antikorozní úpravu výztuže; 
- separaci výztuže; 
- osazení měřících zařízení a úpravy pro ně; 
- osazení měřících skříní nebo míst pro měření bludných proudů.</t>
  </si>
  <si>
    <t>Položka obsahuje 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</si>
  <si>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</si>
  <si>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</si>
  <si>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</si>
  <si>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</si>
  <si>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</si>
  <si>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</si>
  <si>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</si>
  <si>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 výplň volných prostor v ostění.</t>
  </si>
  <si>
    <t>Položka obsahuje zhotovení betonu požadované trvanlivosti a vlastností; 
- Položka obsahuje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</si>
  <si>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</si>
  <si>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</si>
  <si>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ocelových vláken;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</si>
  <si>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ocelových vláken;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</si>
  <si>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ocelových vláken;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</si>
  <si>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</si>
  <si>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ocelových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</si>
  <si>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ocelových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</si>
  <si>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ocelových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</si>
  <si>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ocelových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</si>
  <si>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ocelových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</si>
  <si>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ocelových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</si>
  <si>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</si>
  <si>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</si>
  <si>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</si>
  <si>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</si>
  <si>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</si>
  <si>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</si>
  <si>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</si>
  <si>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</si>
  <si>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</si>
  <si>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dodání betonového dílce požadovaného tvaru a vlastností z betonu C16/20; 
- jeho skladování; 
- doprava a osazení do definitivní polohy, včetně komplexní technologie výroby a montáže dílců; 
-  u dílců ze železobetonu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t>
  </si>
  <si>
    <t>dodání betonového dílce požadovaného tvaru a vlastností z betonu C25/30; 
- jeho skladování; 
- doprava a osazení do definitivní polohy, včetně komplexní technologie výroby a montáže dílců; 
- u dílců ze železobetonu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t>
  </si>
  <si>
    <t>dodání betonového dílce požadovaného tvaru a vlastností z betonu C25/30; 
- jeho skladování; 
- doprava a osazení do definitivní polohy, včetně komplexní technologie výroby a montáže dílců; 
- u dílců ze železobetonu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t>
  </si>
  <si>
    <t>dodání betonového dílce požadovaného tvaru a vlastností z betonu C16/20; 
- jeho skladování; 
- doprava a osazení do definitivní polohy, včetně komplexní technologie výroby a montáže dílců; 
-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</si>
  <si>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dodání betonového dílce požadovaného tvaru a vlastností z betonu C25/30; 
- jeho skladování; 
- doprava a osazení do definitivní polohy, včetně komplexní technologie výroby a montáže dílců; 
-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</si>
  <si>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dodání betonového dílce požadovaného tvaru a vlastností z betonu C30/37; 
- jeho skladování; 
- doprava a osazení do definitivní polohy, včetně komplexní technologie výroby a montáže dílců; 
-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</si>
  <si>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</si>
  <si>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</si>
  <si>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</si>
  <si>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</si>
  <si>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požadovaných povlaků a nátěrů, včetně případného vyspravení;
- ochrana a vyspravení event. vad hotové konstrukce a včetně příslušných zkoušek; 
- montážní plošiny nebo lešení všech druhů nutné pro bednění, uložení čerstvého betonu,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 veškerou výztuž, včetně mimostaveništní a vnitrostaveništní dopravy (rovněž přesuny), včetně naložení a složení, případně s uložením a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povrchovou antikorozní úpravu výztuže; 
- separaci výztuže; 
- osazení měřících zařízení a úpravy pro ně; 
- osazení měřících skříní nebo míst pro měření bludných proudů.</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</si>
  <si>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požadovaných povlaků a nátěrů, včetně případného vyspravení; 
- ochrana a vyspravení event. vad hotové konstrukce a včetně příslušných zkoušek; 
- montážní plošiny nebo lešení všech druhů nutné pro bednění, uložení čerstvého betonu,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 veškerou výztuž, včetně mimostaveništní a vnitrostaveništní dopravy (rovněž přesuny), včetně naložení a složení, případně s uložením a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povrchovou antikorozní úpravu výztuže; 
- separaci výztuže; 
- osazení měřících zařízení a úpravy pro ně; 
- osazení měřících skříní nebo míst pro měření bludných proudů.</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</si>
  <si>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doprava, dodání, zřízení, údržbu a odstranění bednění s úpravou povrchu podle požadované kvality povrchu betonu, včetně odbědňovacích prostředků, podpěrných a pomocných konstrukcí a materiálů; 
- nátěry zabraňující soudržnost betonu a bednění; 
- rozepření bednění; 
- zřízení otvorů pro ukládání betonu a pro jeho řádné zpracování; 
-  montážní plošiny nebo lešení nutné pro provedení prací.</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</si>
  <si>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dodání rozptýlené výztuže z umělohmotných vláken.</t>
  </si>
  <si>
    <t>Položka zahrnuje dodání dílce požadovaného tvaru a vlastností, jeho skladování;  
-  doprava a osazení do definitivní polohy, včetně komplexní technologie výroby a montáže dílců;  
-  ošetření a ochrana dílců;  
-  u dílců ze železobetonu veškerá výztuž, případně také tuhé prvky a závěsná oka;  
-  kompletní provedení primárního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vyplnění volných prostor za ostěním šachty;  
-  další práce dané případně specifikací k příslušnému prefabrikovanému dílci.</t>
  </si>
  <si>
    <t>Položka zahrnuje dodání dílce z betonu C 12/15 požadovaného tvaru a vlastností, jeho skladování; 
-  doprava a osazení do definitivní polohy, včetně komplexní technologie výroby a montáže dílců;
-  u dílců ze železobetonu veškerá výztuž, případně také tuhé prvky a závěsná oka; 
-  ošetření a ochrana dílců; 
-  kompletní provedení primárního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vyplnění volných prostor za ostěním šachty; 
-  další práce dané případně specifikací k příslušnému prefabrikovanému dílci.</t>
  </si>
  <si>
    <t>Položka zahrnuje dodání dílce z betonu C 12/15 požadovaného tvaru a vlastností, jeho skladování; 
-  doprava a osazení do definitivní polohy, včetně komplexní technologie výroby a montáže dílců;
-  ošetření a ochrana dílců;
-  u dílců ze železobetonu veškerá výztuž, případně také tuhé prvky a závěsná oka; 
-  kompletní provedení primárního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vyplnění volných prostor za ostěním šachty;
-  další práce dané případně specifikací k příslušnému prefabrikovanému dílci.</t>
  </si>
  <si>
    <t>- dodání dílce ze železobetonu požadovaného tvaru a vlastností vč. výztuže, jeho skladování; 
-  doprava a osazení do definitivní polohy, včetně komplexní technologie výroby a montáže dílců; 
-  ošetření a ochrana dílců; 
-  kompletní provedení primárního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vyplnění volných prostor za ostěním šachty; 
-  další práce dané případně specifikací k příslušnému prefabrikovanému dílci.</t>
  </si>
  <si>
    <t>Položka zahrnuje dodání dílce ze železobetonu do C12/15 požadovaného tvaru a vlastností, jeho skladování; 
-  doprava a osazení do definitivní polohy, včetně komplexní technologie výroby a montáže dílců; 
-  ošetření a ochrana dílců; 
-  kompletní provedení primárního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vyplnění volných prostor za ostěním šachty; 
-  další práce dané případně specifikací k příslušnému prefabrikovanému dílci.</t>
  </si>
  <si>
    <t>Položka zahrnuje dodání dílce z betonu do C16/20 požadovaného tvaru a vlastností, jeho skladování; 
-  doprava a osazení do definitivní polohy, včetně komplexní technologie výroby a montáže dílců; 
-  ošetření a ochrana dílců; 
-  kompletní provedení primárního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vyplnění volných prostor za ostěním šachty; 
-  další práce dané případně specifikací k příslušnému prefabrikovanému dílci.</t>
  </si>
  <si>
    <t>Položka zahrnuje dodání čerstvé betonové směsi požadované kvality (C16/20), jeho uložení do požadovaného tvaru; 
-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t>
  </si>
  <si>
    <t>Položka zahrnuje dodání čerstvé betonové směsi požadované kvality (25/30), jeho uložení do požadovaného tvaru; 
-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vložky dilatačních spár a jejich výplň stanoví zadávací dokumentace, uvedou se v položkách SD 93.</t>
  </si>
  <si>
    <t>Položka zahrnuje dodání čerstvé betonové směsi požadované kvality (C16/20), jeho uložení do požadovaného tvaru; 
-  zhotovení betonu požadované trvanlivosti a vlastností; 
-  užití potřebných přísad a technologií výroby betonu; 
-  veškerá výztuž, případně také tuhé prvky a závěsná oka; 
-  vodorovná a svislá doprava, přemístění, přeložení a manipulace s betonem; 
-   uložení čerstvého betonu; 
-  zřízení pracovních a dilatačních spár, včetně potřebných úprav, výplně, vložek, opracování , očištění a ošetření; 
-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vložky dilatačních spár a jejich výplň stanoví zadávací dokumentace, uvedou se v položkách SD 93.</t>
  </si>
  <si>
    <t>Položka zahrnuje dodání čerstvé betonové směsi požadované kvality (C25/30), jeho uložení do požadovaného tvaru; 
-  zhotovení betonu požadované trvanlivosti a vlastností; 
-  užití potřebných přísad a technologií výroby betonu; 
-  veškerá výztuž, případně také tuhé prvky a závěsná oka; 
-  vodorovná a svislá doprava, přemístění, přeložení a manipulace s betonem; 
-   uložení čerstvého betonu; 
-  zřízení pracovních a dilatačních spár, včetně potřebných úprav, výplně, vložek, opracování , očištění a ošetření; 
-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vložky dilatačních spár a jejich výplň stanoví zadávací dokumentace, uvedou se v položkách SD 93.</t>
  </si>
  <si>
    <t>Položka zahrnuje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vodivé propojení výztuže, které je součástí ochrany konstrukce proti vlivům bludných proudů, vyvedení do měřících skříní nebo míst pro měření bludných proudů (vlastní měřící skříně se uvádějí položkami SD 74),</t>
  </si>
  <si>
    <t>Položka zahrnuje veškerý materiál, výrobky a polotovary, včetně mimostaveništní a vnitrostaveništní dopravy (rovněž přesuny), včetně naložení a složení, případně s uložením; 
-  dodání betonářské výztuže z betonářské oceli 10425,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  vodivé propojení výztuže, které je součástí ochrany konstrukce proti vlivům bludných proudů, vyvedení do měřících skříní nebo míst pro měření bludných proudů (vlastní měřící skříně se uvádějí položkami SD 74),</t>
  </si>
  <si>
    <t>Položka zahrnuje veškerý materiál, výrobky a polotovary, včetně mimostaveništní a vnitrostaveništní dopravy (rovněž přesuny), včetně naložení a složení, případně s uložením; 
-  dodání betonářské výztuže z betonářské oceli 10505, B500B,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vodivé propojení výztuže, které je součástí ochrany konstrukce proti vlivům bludných proudů, vyvedení do měřících skříní nebo míst pro měření bludných proudů (vlastní měřící skříně se uvádějí položkami SD 74),</t>
  </si>
  <si>
    <t>Položka zahrnuje veškerý materiál, výrobky a polotovary, včetně mimostaveništní a vnitrostaveništní dopravy (rovněž přesuny), včetně naložení a složení, případně s uložením; 
- dodání výztuže z Kari sítí,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vodivé propojení výztuže, které je součástí ochrany konstrukce proti vlivům bludných proudů, vyvedení do měřících skříní nebo míst pro měření bludných proudů (vlastní měřící skříně se uvádějí položkami SD 74),</t>
  </si>
  <si>
    <t>Položka zahrnuje veškerý materiál, výrobky a polotovary, včetně mimostaveništní a vnitrostaveništní dopravy (rovněž přesuny), včetně naložení a složení, případně s uložením; 
-  dodání výztuže,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vodivé propojení výztuže, které je součástí ochrany konstrukce proti vlivům bludných proudů, vyvedení do měřících skříní nebo míst pro měření bludných proudů (vlastní měřící skříně se uvádějí položkami SD 74),</t>
  </si>
  <si>
    <t>Položka zahrnuje veškerý materiál, výrobky a polotovary, včetně mimostaveništní a vnitrostaveništní dopravy (rovněž přesuny), včetně naložení a složení, případně s uložením; 
-  dodání betonářské výztuže ze svařované výztuže,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vodivé propojení výztuže, které je součástí ochrany konstrukce proti vlivům bludných proudů, vyvedení do měřících skříní nebo míst pro měření bludných proudů (vlastní měřící skříně se uvádějí položkami SD 74),</t>
  </si>
  <si>
    <t>Položka zahrnuje dodání čerstvé betonové směsi požadované kvality (C25/25), jeho uložení do požadovaného tvaru; 
-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bednění s úpravou podle požadované kvality povrchu betonu, včetně odbědňovacích prostředků, včetně podpěrných konstrukcí; 
-  uložení čerstvého betonu; 
-  nátěry zabraňující soudržnost betonu a bednění;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dodání betonářské výztuže v požadované kvalitě, stříhání, ohýbání a spojování do všech požadovaných tvarů a uložení s požadovaným zajištěním polohy a krytí výztuže betonem; 
-  vešekeré svary nebo jiné spoje výztuže; 
-  pomocné konstrukce a práce potřebné pro osazení výztuže; 
-  zednické výpomoce promontáž výztuže; 
-  úpravy výztuže pro osazení doplňkových konstrukcí; 
-  ochrana výztuže do doby jejího zabetonování; 
-  veškerá optření potřebná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Vložky dilatačních spár a jejich výplň stanoví zadávací dokumentace, uvedou se v položkách SD 93.</t>
  </si>
  <si>
    <t>zhotovení betonu požadované trvanlivosti a vlastností;
-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 -</t>
  </si>
  <si>
    <t>Položka zahrnuje zhotovení betonu požadované trvanlivosti a vlastností; 
-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</si>
  <si>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Položka zahrnuje zhotovení betonu požadované trvanlivosti a vlastností; 
-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</si>
  <si>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Položka zahrnuje zhotovení betonu požadované trvanlivosti a vlastností; 
-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ocelových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</si>
  <si>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zhotovení betonu požadované trvanlivosti a vlastností;
-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ocelových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 -</t>
  </si>
  <si>
    <t>Položka zahrnuje zhotovení betonu požadované trvanlivosti a vlastností; 
-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ocelových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</si>
  <si>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Položka zahrnuje zhotovení betonu požadované trvanlivosti a vlastností;  
-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ocelových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</si>
  <si>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Položka zahrnuje zhotovení betonu požadované trvanlivosti a vlastností; 
-  dodání čerstvé betonové směsi požadované kvality; 
-  nastříkání betonu do požadovaného tvaru, kompletní provedení vrstev stříkaného betonu ;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ocelových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</si>
  <si>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zhotovení betonu požadované trvanlivosti a vlastností;
-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umělohmotných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 -</t>
  </si>
  <si>
    <t>Položka zahrnuje zhotovení betonu požadované trvanlivosti a vlastností; 
-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umělohmotných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</si>
  <si>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Položka zahrnuje zhotovení betonu požadované trvanlivosti a vlastností; 
-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umělohmotných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</si>
  <si>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Položka zahrnuje zhotovení betonu požadované trvanlivosti a vlastností;
-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umělohmotných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</si>
  <si>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Položka zahrnuje zhotovení betonu požadované trvanlivosti a vlastností; 
-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umělohmotných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</si>
  <si>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Položka zahrnuje dodání betonového dílce požadovaného tvaru a vlastností z betonu C16/20; 
-  jeho skladování; 
-  doprava a osazení do definitivní polohy, včetně komplexní technologie výroby a montáže dílců; 
-  u dílců ze železobetonu veškerá výztuž, případně také tuhé prvky a závěsná oka; 
-  ošetření a ochrana dílců; 
-  očištění a ošetření úložných ploch, kompletní provedení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</si>
  <si>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Položka zahrnuje dodání betonového dílce požadovaného tvaru a vlastností z betonu C25/30; 
-  jeho skladování; 
-  doprava a osazení do definitivní polohy, včetně komplexní technologie výroby a montáže dílců; 
-  u dílců ze železobetonu veškerá výztuž, případně také tuhé prvky a závěsná oka; 
-  ošetření a ochrana dílců; 
-  očištění a ošetření úložných ploch, kompletní provedení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</si>
  <si>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Položka zahrnuje dodání betonového dílce požadovaného tvaru a vlastností z betonu C30/37; 
-  jeho skladování; 
-  doprava a osazení do definitivní polohy, včetně komplexní technologie výroby a montáže dílců; 
-  u dílců ze železobetonu veškerá výztuž, případně také tuhé prvky a závěsná oka; 
-  ošetření a ochrana dílců; 
-  očištění a ošetření úložných ploch, kompletní provedení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</si>
  <si>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Položka zahrnuje dodání betonového  dílce požadovaného tvaru a vlastností, jeho skladování; 
-  doprava a osazení do definitivní polohy, včetně komplexní technologie výroby a montáže dílců; 
-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</si>
  <si>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Položka zahrnuje dodání betonového dílce požadovaného tvaru a vlastností z betonu C16/20; 
-  jeho skladování; 
-  doprava a osazení do definitivní polohy, včetně komplexní technologie výroby a montáže dílců; 
-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</si>
  <si>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Položka zahrnuje dodání betonového dílce požadovaného tvaru a vlastností z betonu C25/30; 
-  jeho skladování; 
-  doprava a osazení do definitivní polohy, včetně komplexní technologie výroby a montáže dílců; 
-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</si>
  <si>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Položka zahrnuje dodání betonového dílce požadovaného tvaru a vlastností z betonu C30/37; 
-  jeho skladování; 
-  doprava a osazení do definitivní polohy, včetně komplexní technologie výroby a montáže dílců; 
-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</si>
  <si>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Položka obsahuje dodání čerstvé betonové směsi požadované kvality, jeho uložení do požadovaného tvaru; 
-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  vyplnění volných prostor  za ostěním.</t>
  </si>
  <si>
    <t>Položka obsahuje dodání čerstvé betonové směsi požadované kvality, jeho uložení do požadovaného tvaru; 
-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   vyplnění volných prostor  za ostěním.</t>
  </si>
  <si>
    <t>Položka obsahuje dodání čerstvé betonové směsi požadované kvality, jeho uložení do požadovaného tvaru; 
-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   vyplnění volných prostor  za ostěním.</t>
  </si>
  <si>
    <t>Položka obsahuje zhotovení betonu požadované trvanlivosti a vlastností;
-  dodání čerstvé betonové směsi požadované kvality; 
-  uložení betonu do požadovaného tvaru; 
-  kompletní provedení vrstvy stříkaného betonu v tl. do 50mm;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</si>
  <si>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dodání čerstvé betonové směsi požadované kvality; 
-  uložení betonu do požadovaného tvaru; 
-  kompletní provedení vrstev stříkaného betonu o celkové tl. do 150mm;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</si>
  <si>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dodání čerstvé betonové směsi požadované kvality; 
-  uložení betonu do požadovaného tvaru; 
-  kompletní provedení vrstev stříkaného betonu o celkové tl. do 200mm;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</si>
  <si>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dodání čerstvé betonové směsi požadované kvality; 
-  uložení betonu do požadovaného tvaru; 
-  kompletní provedení vrstev stříkaného betonu o celkové tl. do 250mm;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</si>
  <si>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dodání čerstvé betonové směsi požadované kvality; 
-  uložení betonu do požadovaného tvaru; 
-  kompletní provedení vrstev stříkaného betonu o celkové tl. do 300mm;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</si>
  <si>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Příplatek obsahuje ztížené provádění vrstvy stříkaného betonu o tl. 50mm nad tl. 300mm z betonu C16/20.</t>
  </si>
  <si>
    <t>položka zahrnuje:
- dodání dílce požadovaného tvaru a vlastností, jeho skladování, doprava a osazení do definitivní polohy, včetně komplexní technologie výroby a montáže dílců, ošetření a ochrana dílců,
- tuhé kovové prvky a závěsná oka,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</si>
  <si>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položka zahrnuje:
- dodání dílce požadovaného tvaru a vlastností, jeho skladování, doprava a osazení do definitivní polohy, včetně komplexní technologie výroby a montáže dílců, ošetření a ochrana dílců,
- u dílců železobetonových a předpjatých veškerá výztuž, případně i tuhé kovové prvky a závěsná oka,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</si>
  <si>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 dodání dílce požadovaného tvaru a vlastností, jeho skladování, doprava a osazení do definitivní polohy, včetně komplexní technologie výroby a montáže dílců, ošetření a ochrana dílců,že dílců, ošetření a ochrana dílců,
- u dílců železobetonových a předpjatých veškerá výztuž, případně i tuhé kovové prvky a závěsná oka,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</si>
  <si>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 součástí položky je zhotovení mostovky z prefabrikovaných dílců, spřažených železobetonovou deskou a koncovými příčníky, včetně osazení a dodání veškeré výztuže. Pro položku platí všechny technické specifikace uvedené v OTSKP-SPK v části I – Popisovník prací staveb pozemních komunikací, Skupina stavebních dílů 4, Ustanovení k položkám 424A**.</t>
  </si>
  <si>
    <t>-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montážní dokumentace včetně technologického předpisu montáže,
- výplň, těsnění a tmelení spar a spojů,
- čištění konstrukce a odstranění všech vrubů (vrypy, otlačeniny a pod.),
- veškeré druhy opracování povrchů, 
- veškeré druhy dílenských základů,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  podlití  patních  desek)  maltou,  betonem  nebo  jinou speciální hmotou, vyplnění jam zeminou,
- ochranná opatření před účinky bludných proudů,
- ochranu před přepětím.</t>
  </si>
  <si>
    <t>- výrobní dokumentaci, jde-li o ložisko individuálně vyráběné
- dodání kompletních ložisek požadované kvality
- přípravu, očištění a úpravy úložných ploch
- osazení ložisek podle předepsaného technologického předpisu bez ohledu na způsob uložení a kotvení
- uložení do malty jakéhokoliv druhu včetně dodávky této malty
- uložení na plastické vložky nebo maltu včetně dodávky této vložky nebo malty
- uložení na vrstvu plastbetonové malty nebo podobné vrstvy jako ochranu proti průchodu bludných proudů
- vyplnění kotevních otvorů
- lešení a podpěrné konstrukce
- tmelení, těsnění a výplně spar
- nastavení ložisek a odborná prohlídka
- dočasné zpevnění nebo naopak dočasné uvolnění ložisek
- opatření ložisek znakem výrobce a typovým číslem
- úpravy, očištění a ošetření okolí ložisek
- přiměřeným způsobem je nutné zahrnout ustanovení pro TMCH 94 pro kovové konstrukce.</t>
  </si>
  <si>
    <t>- výrobní dokumentaci
- dodání kompletních ložisek požadované kvality
- přípravu, očištění a úpravy úložných ploch
- osazení ložisek podle předepsaného technologického předpisu bez ohledu na způsob uložení a kotvení
- nastavení ložisek, protokolárního měření a vyhodnocení kyvné a kluzné spáry
- uložení do malty jakéhokoliv druhu včetně dodávky této malty
- uložení na plastické vložky nebo maltu včetně dodávky této vložky nebo malty
- uložení na vrstvu plastbetonové malty nebo podobné vrstvy jako ochranu proti průchodu bludných proudů
- vyplnění kotevních otvorů
- lešení a podpěrné konstrukce
- tmelení, těsnění a výplně spar
- dočasné zpevnění nebo naopak dočasné uvolnění ložisek
- opatření ložisek znakem výrobce a typovým číslem
- úpravy, očištění a ošetření okolí ložisek
- přiměřeným způsobem je nutné zahrnout ustanovení pro TMCH 94 pro kovové konstrukce.</t>
  </si>
  <si>
    <t>- výrobní dokumentaci
- dodání kompletních ložisek požadované kvality
- přípravu, očištění a úpravy úložných ploch
- osazení ložisek podle předepsaného technologického předpisu bez ohledu na způsob uložení a kotvení
- uložení do malty jakéhokoliv druhu včetně dodávky této malty
- uložení na plastické vložky nebo maltu včetně dodávky této vložky nebo malty
- uložení na vrstvu plastbetonové malty nebo podobné vrstvy jako ochranu proti průchodu bludných proudů
- vyplnění kotevních otvorů
- lešení a podpěrné konstrukce
- tmelení, těsnění a výplně spar
- dočasné zpevnění nebo naopak dočasné uvolnění ložisek
- opatření ložisek znakem výrobce a typovým číslem
- úpravy, očištění a ošetření okolí ložisek</t>
  </si>
  <si>
    <t>-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montážní dokumentace včetně technologického předpisu montáže,
- výplň, těsnění a tmelení spar a spojů,
- čištění konstrukce a odstranění všech vrubů (vrypy, otlačeniny a pod.),
- veškeré druhy opracování povrchů,
- veškeré druhy dílenských základů,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  podlití  patních  desek)  maltou,  betonem  nebo  jinou speciální hmotou, vyplnění jam zeminou,
- ochranná opatření před účinky bludných proudů,
- ochranu před přepětím.</t>
  </si>
  <si>
    <t>položka zahrnuje dodávku a rozprostření lomového kamene včetně dodávky a výplně z cementové malty předepsané kvality,</t>
  </si>
  <si>
    <t>Položka zahrnuje dodávku mezerovitého betonu a jeho uložení se zhutněním, včetně mimostaveništní a vnitrostaveništní dopravy (rovněž přesuny)</t>
  </si>
  <si>
    <t>Položka zahrnuje dodávku zeminy stabilizované cementem a její uložení se zhutněním, včetně mimostaveništní a vnitrostaveništní dopravy (rovněž přesuny)</t>
  </si>
  <si>
    <t>Položka zahrnuje dodávku stabilizovaného popílku a jeho uložení se zhutněním, včetně mimostaveništní a vnitrostaveništní dopravy (rovněž přesuny)</t>
  </si>
  <si>
    <t>položka zahrnuje:
- nutné zemní práce (hloubení rýh a pod.)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povrchovou antikorozní úpravu výztuže,
- separaci výztuže,
- osazení měřících zařízení a úpravy pro ně,
- osazení měřících skříní nebo míst pro měření bludných proudů.</t>
  </si>
  <si>
    <t>položka zahrnuje:
- nezbytné zemní práce (např. svahování)
- dodávku a položení předepsané fólie včetně mimostaveništní a vnitrostaveništní dopravy 
- úpravu, očištění a ochranu podkladu
- přichycení k podkladu, případně zatížení
- úpravy spojů a zajištění okrajů
- úpravy pro odvodnění
- nutné přesahy</t>
  </si>
  <si>
    <t>1. Položka obsahuje:
- nákup a dodání štěrkodrtě v požadované kvalitě podle zadávací dokumentace  – očištění podkladu, případně zřízení spojovací vrstvy  – uložení štěrkodrtě dle předepsaného technologického předpisu  – zřízení podkladní nebo konstrukční vrstvy ze štěrkodrtě bez rozlišení šířky, pokládání vrstvy po etapách, případně dílčích vrstvách, včetně pracovních spar a spojů  – hutnění na předepsanou míru hutnění  – průkazní zkoušky, kontrolní zkoušky a kontrolní měření  – úpravu napojení, ukončení a těsnění podél odvodňovacích zařízení, vpustí, šachet apod.  – těsnění, tmelení a výplň spar a otvorů  – ošetření úložiště po celou dobu práce v něm vč. klimatických opatření  – ztížení v okolí inženýrských vedení, konstrukcí a objektů a jejich dočasné zajištění  – ztížení provádění včetně hutnění ve ztížených podmínkách a stísněných prostorech  – úpravu povrchu vrstvy
2. Položka neobsahuje:  X
3. Způsob měření: Měří se metr krychlový.</t>
  </si>
  <si>
    <t>1. Položka obsahuje:
- recyklaci kameniva, popř. nákup a dodání recyklované štěrkodrtě v požadované kvalitě podle zadávací dokumentace  – přezkoušení kvality recyklovaného materiálu  – zřízení, provoz a demontáž recyklačního zařízení včetně dopravy  – dopravu recyklovaného kameniva z recyklační základny na místo určení včetně případných překládek na jiný dopravní prostředek nebo meziskladování  – očištění podkladu, případně zřízení spojovací vrstvy  – uložení štěrkodrtě dle předepsaného technologického předpisu  – zřízení podkladní nebo konstrukční vrstvy ze štěrkodrtě bez rozlišení šířky, pokládání vrstvy po etapách, případně dílčích vrstvách, včetně pracovních spar a spojů  – hutnění na předepsanou míru hutnění  – průkazní zkoušky, kontrolní zkoušky a kontrolní měření  – úpravu napojení, ukončení a těsnění podél odvodňovacích zařízení, vpustí, šachet apod.  – těsnění, tmelení a výplň spar a otvorů  – ošetření úložiště po celou dobu práce v něm vč. klimatických opatření  – ztížení v okolí inženýrských vedení, konstrukcí a objektů a jejich dočasné zajištění  – ztížení provádění včetně hutnění ve ztížených podmínkách a stísněných prostorech  – úpravu povrchu vrstvy
2. Položka neobsahuje:  X
3. Způsob měření: Měří se metr krychlový.</t>
  </si>
  <si>
    <t>1. Položka obsahuje:
- přezkoušení kvality vyzískaného materiálu  – dopravu vyzískané štěrkodrti z mezideponie na místo určení včetně případných překládek na jiný dopravní prostředek nebo meziskladování  – očištění podkladu, případně zřízení spojovací vrstvy  – uložení štěrkodrtě dle předepsaného technologického předpisu  – zřízení podkladní nebo konstrukční vrstvy ze štěrkodrtě bez rozlišení šířky, pokládání vrstvy po etapách, případně dílčích vrstvách, včetně pracovních spar a spojů  – hutnění na předepsanou míru hutnění  – průkazní zkoušky, kontrolní zkoušky a kontrolní měření  – úpravu napojení, ukončení a těsnění podél odvodňovacích zařízení, vpustí, šachet apod.  – těsnění, tmelení a výplň spar a otvorů  – ošetření úložiště po celou dobu práce v něm vč. klimatických opatření  – ztížení v okolí inženýrských vedení, konstrukcí a objektů a jejich dočasné zajištění  – ztížení provádění včetně hutnění ve ztížených podmínkách a stísněných prostorech  – úpravu povrchu vrstvy
2. Položka neobsahuje:  X
3. Způsob měření: Měří se metr krychlový.</t>
  </si>
  <si>
    <t>1. Položka obsahuje:
- nákup a dodání drceného kameniva v požadované kvalitě podle zadávací dokumentace  – očištění podkladu, případně zřízení spojovací vrstvy  – uložení drceného kameniva dle předepsaného technologického předpisu  – zřízení podkladní nebo konstrukční vrstvy z drceného kameniva bez rozlišení šířky, pokládání vrstvy po etapách, případně dílčích vrstvách, včetně pracovních spar a spojů  – hutnění na předepsanou míru hutnění  – průkazní zkoušky, kontrolní zkoušky a kontrolní měření  – úpravu napojení, ukončení a těsnění podél odvodňovacích zařízení, vpustí, šachet apod.  – těsnění, tmelení a výplň spar a otvorů  – ošetření úložiště po celou dobu práce v něm vč. klimatických opatření  – ztížení v okolí inženýrských vedení, konstrukcí a objektů a jejich dočasné zajištění  – ztížení provádění včetně hutnění ve ztížených podmínkách a stísněných prostorech  – úpravu povrchu vrstvy
2. Položka neobsahuje:  X
3. Způsob měření: Měří se metr krychlový.</t>
  </si>
  <si>
    <t>1. Položka obsahuje:
- recyklaci kameniva, popř. nákup a dodání recyklovaného drceného kameniva v požadované kvalitě podle zadávací dokumentace  – přezkoušení kvality recyklovaného materiálu  – zřízení, provoz a demontáž recyklačního zařízení včetně dopravy  – dopravu recyklovaného kameniva z recyklační základny na místo určení včetně případných překládek na jiný dopravní prostředek nebo meziskladování  – očištění podkladu, případně zřízení spojovací vrstvy  – uložení drceného kameniva dle předepsaného technologického předpisu  – zřízení podkladní nebo konstrukční vrstvy z drceného kameniva bez rozlišení šířky, pokládání vrstvy po etapách, případně dílčích vrstvách, včetně pracovních spar a spojů  – hutnění na předepsanou míru hutnění  – průkazní zkoušky, kontrolní zkoušky a kontrolní měření  – úpravu napojení, ukončení a těsnění podél odvodňovacích zařízení, vpustí, šachet apod.  – těsnění, tmelení a výplň spar a otvorů  – ošetření úložiště po celou dobu práce v něm vč. klimatických opatření  – ztížení v okolí inženýrských vedení, konstrukcí a objektů a jejich dočasné zajištění  – ztížení provádění včetně hutnění ve ztížených podmínkách a stísněných prostorech  – úpravu povrchu vrstvy
2. Položka neobsahuje:  X
3. Způsob měření: Měří se metr krychlový.</t>
  </si>
  <si>
    <t>1. Položka obsahuje:
- přezkoušení kvality vyzískaného materiálu  – dopravu vyzískaného drceného kameniva z mezideponie na místo určení včetně případných překládek na jiný dopravní prostředek nebo meziskladování  – očištění podkladu, případně zřízení spojovací vrstvy  – uložení drceného kameniva dle předepsaného technologického předpisu  – zřízení podkladní nebo konstrukční vrstvy z drceného kameniva bez rozlišení šířky, pokládání vrstvy po etapách, případně dílčích vrstvách, včetně pracovních spar a spojů  – hutnění na předepsanou míru hutnění  – průkazní zkoušky, kontrolní zkoušky a kontrolní měření  – úpravu napojení, ukončení a těsnění podél odvodňovacích zařízení, vpustí, šachet apod.  – těsnění, tmelení a výplň spar a otvorů  – ošetření úložiště po celou dobu práce v něm vč. klimatických opatření  – ztížení v okolí inženýrských vedení, konstrukcí a objektů a jejich dočasné zajištění  – ztížení provádění včetně hutnění ve ztížených podmínkách a stísněných prostorech  – úpravu povrchu vrstvy
2. Položka neobsahuje:  X
3. Způsob měření: Měří se metr krychlový.</t>
  </si>
  <si>
    <t>1. Položka obsahuje:
- nákup a dodání minerální směsi v požadované kvalitě podle zadávací dokumentace  – očištění podkladu případně zřízení spojovací vrstvy  – uložení minerální směsi dle předepsaného technologického předpisu  – zřízení konstrukční vrstvy z minerální směsi bez rozlišení šířky, pokládání vrstvy po etapách, příp. dílčích vrstvách, včetně pracovních spar a spojů  – hutnění na požadovanou míru hutnění  – průkazní zkoušky, kontrolní zkoušky a kontrolní měření  – úpravu napojení, ukončení a těsnění podél odvodňovacích zařízení, vpustí, šachet apod.  – těsnění, tmelení a výplň spar a otvorů  – ošetření úložiště po celou dobu práce v něm včetně klimatických opatření  – ztížení v okolí vedení, konstrukcí a objektů a jejich dočasné zajištění  – ztížení provádění vč. hutnění ve ztížených podmínkách a stísněných prostorech  – úpravu povrchu vrstvy
2. Položka neobsahuje:  X
3. Způsob měření: Měří se metr krychlový.</t>
  </si>
  <si>
    <t>1. Položka obsahuje:
- nákup a dodání materiálů pro uvedenou stabilizaci v požadované kvalitě podle zadávací dokumentace, včetně pojiva  – očištění podkladu případně zřízení spojovací vrstvy  – uložení materiálů pro stabilizaci dle předepsaného technologického předpisu  – zřízení vrstvy na místě nebo z dovezeného materiálu (z mísícího centra), bez rozlišení šířky, pokládání vrstvy po etapách, příp. dílčích vrstvách, včetně pracovních spar a spojů  – hutnění na předepsanou míru hutnění  – průkazní zkoušky, kontrolní zkoušky a kontrolní měření  – úpravu napojení, ukončení a těsnění podél odvodňovacích zařízení, vpustí, šachet apod.  – těsnění, tmelení a výplň spar a otvorů  – ošetření úložiště po celou dobu práce v něm včetně klimatických opatření  – ztížení v okolí vedení, konstrukcí a objektů a jejich dočasné zajištění  – ztížení provádění vč. hutnění ve ztížených podmínkách a stísněných prostorech  – úpravu povrchu vrstvy
2. Položka neobsahuje:  X
3. Způsob měření: Měří se metr krychlový.</t>
  </si>
  <si>
    <t>1. Položka obsahuje:
- nákup a dodání materiálu v požadované kvalitě podle zadávací dokumentace  – očištění podkladu, případně zřízení spojovací vrstvy  – uložení materiálu dle předepsaného technologického předpisu  – zřízení podkladní nebo konstrukční vrstvy bez rozlišení šířky, pokládání vrstvy po etapách, případně dílčích vrstvách, včetně pracovních spar a spojů  – hutnění na předepsanou míru hutnění  – průkazní zkoušky, kontrolní zkoušky a kontrolní měření  – úpravu napojení, ukončení a těsnění podél odvodňovacích zařízení, vpustí, šachet apod.  – těsnění, tmelení a výplň spar a otvorů  – ošetření úložiště po celou dobu práce v něm vč. klimatických opatření  – ztížení v okolí inženýrských vedení, konstrukcí a objektů a jejich dočasné zajištění  – ztížení provádění včetně hutnění ve ztížených podmínkách a stísněných prostorech  – úpravu povrchu vrstvy
2. Položka neobsahuje:  X
3. Způsob měření: Měří se metr krychlový.</t>
  </si>
  <si>
    <t>1. Položka obsahuje:
- nákup a dodání antivibračních rohoží v požadované kvalitě včetně upevňovacích a spojovacích prvků  – očištění, popř. vyspravení podkladu  – montáž antivibračních rohoží dle předepsaného technologického předpisu bez rozlišení šířky, po etapách, včetně pracovních spar a spojů  – průkazní zkoušky, kontrolní zkoušky a kontrolní měření  – úpravu napojení, ukončení a těsnění podél trativodů, vpustí, šachet apod.  – úpravu povrchu vrstvy
2. Položka neobsahuje:  X
3. Způsob měření: Měří se metr čtverečný projektované nebo skutečné plochy, přičemž do výměry je již zahrnuto ztratné, přesahy, prořezy.</t>
  </si>
  <si>
    <t>1. Položka obsahuje:
- nákup a dodání geosyntetika v požadované kvalitě  – očištění a urovnání podkladu  – uložení geosyntetika dle předepsaného technologického předpisu  – zřízení konstrukční vrstvy z geosyntetika bez rozlišení šířky, pokládání vrstvy po etapách, včetně pracovních spar a spojů  – průkazní zkoušky, kontrolní zkoušky a kontrolní měření  – úpravu napojení, ukončení a těsnění podél trativodů, vpustí, šachet a pod.  – úpravu povrchu vrstvy
2. Položka neobsahuje:  X
3. Způsob měření: Měří se metr čtverečný projektované nebo skutečné plochy, přičemž do výměry je již zahrnuto ztratné, přesahy, prořezy.</t>
  </si>
  <si>
    <t>1. Položka obsahuje:
- dodávku a osazení panelů  – urovnání povrchu podkladu živičnou směsí  – vyčištění spar mezi panely stlačeným vzduchem a jejich výplň zálivkou
2. Položka neobsahuje:  X
3. Způsob měření: Měří se metr krychlový kolejového lože v projektovaném profilu.</t>
  </si>
  <si>
    <t>1. Položka obsahuje:
- dopravu, montáž, pronájem a demontáž bednění  – montáž přídavné výztuže  – dodávku, dopravu a uložení betonové směsi  – základní ošetření betonu a provedení DILATAČNÍích spar a technologických opatření dle PD či technologického postupu
2. Položka neobsahuje:  X
3. Způsob měření: Měří se objem kolejového lože v projektovaném profilu.</t>
  </si>
  <si>
    <t>1. Položka obsahuje:
- dodávku a dopravu výztuže 
2. Položka neobsahuje:
- montáž
3. Způsob měření: Měří se hmotnost použité výztuže.</t>
  </si>
  <si>
    <t>1. Položka obsahuje:
- dodávku, dopravu a uložení kameniva předepsané specifikace a frakce v požadované míře zhutnění
2. Položka neobsahuje:  X
3. Způsob měření: Měří se objem kolejového lože v projektovaném profilu.</t>
  </si>
  <si>
    <t>1. Položka obsahuje:
- veškeré práce a materiál obsažený v názvu položky
2. Položka neobsahuje:
- případné doplnění lože, vykazuje se položkami 5135x0  – poplatek za likvidaci odpadů (nacení se dle SSD 0)
3. Způsob měření: Měří se metr krychlový kolejového lože ve stavu před pročištěním, tj. před odečtením odpadního materiálu.</t>
  </si>
  <si>
    <t>1. Položka obsahuje:
- veškeré práce a materiál obsažený v názvu položky
2. Položka neobsahuje:  X
3. Způsob měření: Měrnou jednotkou je m3 prolévaného kolejového lože.</t>
  </si>
  <si>
    <t>1. Položka obsahuje:
- dodávku, sestavení, montáž a uložení kolejnic (bez pražců),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železobetonovou desku, naceňuje se položkami ve sd 51  – svařování kolejnic do bezstykové koleje  – broušení koleje  – případnou dodávku a montáž pražcových kotev
3. Způsob měření: Měří se délka koleje ve smyslu ČSN 73 6360, tj. v ose koleje.</t>
  </si>
  <si>
    <t>1. Položka obsahuje:
- dodávku, sestavení, montáž a uložení kolejnic a pražců (popř. mostnic),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zřízení kolejového lože  – svařování kolejnic do bezstykové koleje  – broušení koleje  – případnou dodávku a montáž pražcových kotev
3. Způsob měření: Měří se délka koleje ve smyslu ČSN 73 6360, tj. v ose koleje.</t>
  </si>
  <si>
    <t>1. Položka obsahuje:
- dodávku, sestavení, montáž a uložení kolejnic a pražců (popř. mostnic),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zřízení kolejového lože  – svařování kolejnic do bezstykové koleje  – broušení kolejemontáž pražcových kotev
3. Způsob měření: Měří se délka koleje ve smyslu ČSN 73 6360, tj. v ose koleje.</t>
  </si>
  <si>
    <t>1. Položka obsahuje:
- dodávku, sestavení, montáž a uložení kolejnic a pražců (popř. mostnic),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zřízení kolejového lože  – svařování kolejnic do bezstykové koleje  – broušení koleje  – případnou dodávku a  montáž pražcových kotev
3. Způsob měření: Měří se délka koleje ve smyslu ČSN 73 6360, tj. v ose koleje.</t>
  </si>
  <si>
    <t>1. Položka obsahuje:montáž a uložení kolejnic a pražců (popř. mostnic),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zřízení kolejového lože  – svařování kolejnic do bezstykové koleje  – broušení koleje  – případnou dodávku a montáž pražcových kotev
3. Způsob měření: Měří se délka koleje ve smyslu ČSN 73 6360, tj. v ose koleje.</t>
  </si>
  <si>
    <t>1. Položka obsahuje:
- dodávku, sestavení, montáž a uložení kolejnic (bez pražců),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tramvajové panely, naceňuje se položkami ve sd 51  – svařování kolejnic do bezstykové koleje  – broušení koleje  – případnou dodávku a montáž pražcových kotev
3. Způsob měření: Měří se délka koleje ve smyslu ČSN 73 6360, tj. v ose koleje.</t>
  </si>
  <si>
    <t>1. Položka obsahuje:
- ověření kvality vyzískaných materiálů s případnou regenerací do předpisového stavu  – dodávku, sestavení, montáž a uložení kolejnic (bez pražců),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železobetonovou desku, naceňuje se položkami ve sd 51  – svařování kolejnic do bezstykové koleje  – broušení koleje  – případnou dodávku a montáž pražcových kotev
3. Způsob měření: Měří se délka koleje ve smyslu ČSN 73 6360, tj. v ose koleje.</t>
  </si>
  <si>
    <t>1. Položka obsahuje:
- ověření kvality vyzískaných materiálů s případnou regenerací do předpisového stavu  – dodávku, sestavení, montáž a uložení kolejnic a pražců (popř. mostnic),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zřízení kolejového lože  – svařování kolejnic do bezstykové koleje  – broušení koleje  – případnou dodávku a montáž pražcových kotev
3. Způsob měření: Měří se délka koleje ve smyslu ČSN 73 6360, tj. v ose koleje.</t>
  </si>
  <si>
    <t>1. Položka obsahuje:
- ověření kvality vyzískaných materiálů s případnou regenerací do předpisového stavu  – dodávku, sestavení, montážŽ a uložení kolejnic a pražců (popř. mostnic),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zřízení kolejového lože  – svařování kolejnic do bezstykové koleje  – broušení kolejemontáž pražcových kotev
3. Způsob měření: Měří se délka koleje ve smyslu ČSN 73 6360, tj. v ose koleje.</t>
  </si>
  <si>
    <t>1. Položka obsahuje:
- ověření kvality vyzískaných materiálů s případnou regenerací do předpisového stavu  – dodávku, sestavení, montáž a uložení kolejnic (bez pražců),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tramvajové panely, naceňuje se položkami ve sd 51  – svařování kolejnic do bezstykové koleje  – broušení koleje  – případnou dodávku a montáž pražcových kotev
3. Způsob měření: Měří se délka koleje ve smyslu ČSN 73 6360, tj. v ose koleje.</t>
  </si>
  <si>
    <t>1. Položka obsahuje: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3.Způsob měření: Měří se délka koleje ve smyslu ČSN 73 6360, tj. v ose koleje</t>
  </si>
  <si>
    <t>1. Položka obsahuje: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3.Způsob měření: Měří se délka koleje ve smyslu ČSN 73 6360, tj. v ose koleje</t>
  </si>
  <si>
    <t>1. Položka obsahuje: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3.Způsob měření: Měří se délka koleje ve smyslu ČSN 73 6360, tj. v ose koleje</t>
  </si>
  <si>
    <t>1. Položka obsahuje: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3.Způsob měření: Měří se délka koleje ve smyslu ČSN 73 6360, tj. v ose koleje</t>
  </si>
  <si>
    <t>1. Položka obsahuje: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</si>
  <si>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</si>
  <si>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</si>
  <si>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dopravu dlouhých kolejnicových pasů na místo určení  – následnou výměnu inventárních kolejnic dlouhými kolejnicovými pasy pomocí vhodného zařízení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</si>
  <si>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dopravu dlouhých kolejnicových pasů na místo určení  – následnou výměnu inventárních kolejnic dlouhými kolejnicovými pasy pomocí vhodného zařízení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</si>
  <si>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ověření kvality vyzískaných materiálů s případnou regenerací do předpisového stavu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</si>
  <si>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ověření kvality vyzískaných materiálů s případnou regenerací do předpisového stavu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</si>
  <si>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ověření kvality vyzískaných materiálů s případnou regenerací do předpisového stavu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</si>
  <si>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ověření kvality vyzískaných materiálů s případnou regenerací do předpisového stavu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dopravu dlouhých kolejnicových pasů na místo určení  – následnou výměnu inventárních kolejnic dlouhými kolejnicovými pasy pomocí vhodného zařízení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</si>
  <si>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ověření kvality vyzískaných materiálů s případnou regenerací do předpisového stavu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dopravu dlouhých kolejnicových pasů na místo určení  – následnou výměnu inventárních kolejnic dlouhými kolejnicovými pasy pomocí vhodného zařízení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</si>
  <si>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dopravu dlouhých kolejnicových pasů na místo určení  – následnou výměnu inventárních kolejnic dlouhými kolejnicovými pasy pomocí vhodného zařízení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</si>
  <si>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dopravu dlouhých kolejnicových pasů na místo určení  – následnou výměnu inventárních kolejnic dlouhými kolejnicovými pasy pomocí vhodného zařízení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</si>
  <si>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</si>
  <si>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</si>
  <si>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</si>
  <si>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ověření kvality vyzískaných materiálů s případnou regenerací do předpisového stavu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</si>
  <si>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ověření kvality vyzískaných materiálů s případnou regenerací do předpisového stavu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</si>
  <si>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ověření kvality vyzískaných materiálů s případnou regenerací do předpisového stavu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broušení koleje  – případnou dodávku a montáž pražcových kotev  – následnou úpravu směrového a výškového uspořádání koleje
3. Způsob měření: Měří se délka koleje ve smyslu ČSN 73 6360, tj. v ose koleje.</t>
  </si>
  <si>
    <t>1. Položka obsahuje:
- ověření kvality vyzískaných materiálů s případnou regenerací do předpisového stavu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broušení koleje  – případnou dodávku a montáž pražcových kotev  – následnou úpravu směrového a výškového uspořádání koleje
3. Způsob měření: Měří se délka koleje ve smyslu ČSN 73 6360, tj. v ose koleje.</t>
  </si>
  <si>
    <t>1. Položka obsahuje:
- ověření kvality vyzískaných materiálů s případnou regenerací do předpisového stavu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</si>
  <si>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ověření kvality vyzískaných materiálů s případnou regenerací do předpisového stavu, je-li užit vyzískaný nebo regenerovaný materiál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</si>
  <si>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ověření kvality vyzískaných materiálů s případnou regenerací do předpisového stavu  – defektoskopické zkoušky kolejnic, jsou-li vyžadovány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</si>
  <si>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defektoskopické zkoušky kolejnic, jsou-li vyžadovány  – dodávku uvedeného typu kolejnic (bez pražců), upevňovadel a drobného kolejiva v uvedeném rozdělení koleje pro normální rozchod kolejí (1435 mm)  – dopravu kolejových součástí z montážní základny na místo určení, pokud si to zvolená technologie pokládky vyžaduje  – zřízení koleje vhodného moontážního prostředku  – sespojkování kolejových polí bez jejich svaření  – konečnou výškovou a směrovou úpravu koleje (rektifikačními šrouby) do předepsané polohy projektem nebo jiným zadáním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3. Způsob měření: Měří se délka koleje ve smyslu ČSN 73 6360, tj. v ose koleje.</t>
  </si>
  <si>
    <t>1. Položka obsahuje:
- defektoskopické zkoušky kolejnic, jsou-li vyžadovány  – dodávku uvedeného typu kolejnic (bez pražců), upevňovadel a drobného kolejiva v uvedeném rozdělení koleje pro normální rozchod kolejí (1435 mm)  – dopravu kolejových součástí z montážní základny na místo určení, pokud si to zvolená technologie pokládky vyžaduje  – zřízení koleje vhodného montážního prostředku  – sespojkování kolejových polí bez jejich svaření  – konečnou výškovou a směrovou úpravu koleje (rektifikačními šrouby) do předepsané polohy projektem nebo jiným zadáním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moontáž pražcových kotev
3. Způsob měření: Měří se délka koleje ve smyslu ČSN 73 6360, tj. v ose koleje.</t>
  </si>
  <si>
    <t>1. Položka obsahuje:
- defektoskopické zkoušky kolejnic, jsou-li vyžadovány  – dodávku uvedeného typu kolejnic (bez pražců), upevňovadel a drobného kolejiva v uvedeném rozdělení koleje pro normální rozchod kolejí (1435 mm)  – dopravu kolejových součástí z montážní základny na místo určení, pokud si to zvolená technologie pokládky vyžaduje  – zřízení koleje vhodného montážního prostředku  – sespojkování kolejových polí bez jejich svaření  – konečnou výškovou a směrovou úpravu koleje (rektifikačními šrouby) do předepsané polohy projektem nebo jiným zadáním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3. Způsob měření: Měří se délka koleje ve smyslu ČSN 73 6360, tj. v ose koleje.</t>
  </si>
  <si>
    <t>1. Položka obsahuje:
- ověření kvality vyzískaných materiálů s případnou regenerací do předpisového stavu, je-li užit vyzískaný nebo regenerovaný materiál  – dodávku uvedeného typu kolejnic, upevňovadel a drobného kolejiva pro normální rozchod kolejí (1435 mm)  – dopravu kolejového materiálu a součástí z montážní základny na místo určení, pokud si to zvolená technologie pokládky vyžaduje  – potřebné úpravy na stávajících pražcích (např. vrtání otvorů pro upevňovadla) pro umístění ztužující kolejnice  – zřízení ztužujicí kolejnice za použití vhodného montážního prostředku prostředku  – sespojkování kolejnic bez jejich svaření  – pomocné a dokončovací práce  – případné ztížení práce při překážách na jedné nebo obou stranách, v tunelu i při rekonstrukcích
2. Položka neobsahuje:
- svařování kolejnic
3. Způsob měření: Měří se délka koleje ve smyslu ČSN 73 6360, tj. v ose koleje.</t>
  </si>
  <si>
    <t>1. Položka obsahuje:
- ověření kvality vyzískaných materiálů s případnou regenerací do předpisového stavu, je-li užit vyzískaný nebo regenerovaný materiál  – dodávku uvedeného typu kolejnic, upevňovadel a drobného kolejiva pro normální rozchod kolejí (1435 mm)  – dopravu kolejového materiálu a součástí z montážní základny na místo určení, pokud si to zvolená technologie pokládky vyžaduje  – potřebné úpravy na stávajících podkladnicích (např. výměna za jiný typ podkladnic, nakrácení apod.), popř. pražcích, pro umístění přídržné kolejnice  – zřízení přídržné kolejnice za použití vhodného montážního prostředku prostředku  – sespojkování kolejnic bez jejich svaření  – pomocné a dokončovací práce  – případné ztížení práce při překážách na jedné nebo obou stranách, v tunelu i při rekonstrukcích
2. Položka neobsahuje:
- svařování kolejnic
3. Způsob měření: Měří se délka koleje ve smyslu ČSN 73 6360, tj. v ose koleje.</t>
  </si>
  <si>
    <t>1. Položka obsahuje:
- dodávku, sestavení, montáž a uložení výhybky nebo jiné výhybkové konstrukce (bez pražců),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železobetonovou desku, naceňuje se položkami ve sd 51  – montážní a závěrné svary, svařování kolejnic do bezstykové koleje  – izolované styky  – přechodové kolejnice  – broušení koleje  – závěry a přestavníky včetně výměnových těles  – ohřev výhybek
3. Způsob měření: Kusem se rozumí kompletní výhybka nebo výhybková konstrukce.</t>
  </si>
  <si>
    <t>1. Položka obsahuje:
- dodávku, sestavení, montáž a uložení výhybky nebo jiné výhybkové konstrukce včetně pražců,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zřízení kolejového lože, naceňuje se položkami ve sd 51  – montážní a závěrné svary, svařování kolejnic do bezstykové koleje  – izolované styky  – přechodové kolejnice  – broušení koleje  – závěry a přestavníky včetně výměnových těles  – ohřev výhybek
3. Způsob měření: Kusem se rozumí kompletní výhybka nebo výhybková konstrukce.</t>
  </si>
  <si>
    <t>1. Položka obsahuje:
- dodávku, sestavení, montáž a uložení výhybky nebo jiné výhybkové konstrukce (bez pražců),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tramvajové panely, naceňuje se položkami ve sd 51  – montážní a závěrné svary, svařování kolejnic do bezstykové koleje  – izolované styky  – přechodové kolejnice  – broušení koleje  – závěry a přestavníky včetně výměnových těles  – ohřev výhybek
3. Způsob měření výhybka nebo výhybková konstrukce.</t>
  </si>
  <si>
    <t>1. Položka obsahuje:
- dodávku, sestavení, montáž a uložení výhybky nebo jiné výhybkové konstrukce (bez pražců),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tramvajové panely, naceňuje se položkami ve sd 51  – montážní a závěrné svary, svařování kolejnic do bezstykové koleje  – izolované styky  – přechodové kolejnice  – broušení koleje  – závěry a přestavníky včetně výměnových těles  – ohřev výhybek
3. Způsob měření: Kusem se rozumí kompletní výhybka nebo výhybková konstrukce.</t>
  </si>
  <si>
    <t>1. Položka obsahuje:
- dodávku, sestavení, montáž a uložení výhybky nebo jiné výhybkové konstrukce (bez pražců),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tramvajové panely, naceňuje se položkami ve sd 51  – montážní a závěrné svary, svařování kolejnic do bezstykové koleje  – izolované styky  – přechodové kolejinice  – broušení koleje  – závěry a přestavníky včetně výměnových těles  – ohřev výhybek
3. Způsob měření: Kusem se rozumí kompletní výhybka nebo výhybková konstrukce.</t>
  </si>
  <si>
    <t>1. Položka obsahuje:
- ověření kvality vyzískaných materiálů s případnou regenerací do předpisového stavu  – dodávku, sestavení, montáž a uložení výhybky nebo jiné výhybkové konstrukce včetně pražců,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zřízení kolejového lože, naceňuje se položkami ve sd 51  – montážní a závěrné svary, svařování kolejnic do bezstykové koleje  – izolované styky  – přechodové kolejnice  – broušení koleje  – závěry a přestavníky včetně výměnových těles  – ohřev výhybek
3. Způsob měření: Kusem se rozumí kompletní výhybka nebo výhybková konstrukce.</t>
  </si>
  <si>
    <t>1. Položka obsahuje:
- ověření kvality vyzískaných materiálů s případnou regenerací do předpisového stavu  – dodávku, sestavení, montáž a uložení výhybky nebo jiné výhybkové konstrukce (bez pražců),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tramvajové panely, naceňuje se položkami ve sd 51  – montážní a závěrné svary, svařování kolejnic do bezstykové koleje  – izolované styky  – přechodové kolejnice  – broušení koleje  – závěry a přestavníky včetně výměnových těles  – ohřev výhybek
3. Způsob měření: Kusem se rozumí kompletní výhybka nebo výhybková konstrukce.</t>
  </si>
  <si>
    <t>1. Položka obsahuje:
- ověření kvality vyzískaných materiálů s případnou regenerací do předpisového stavu  – dodávku, sestavení, montáž a uložení výhybky nebo jiné výhybkové konstrukce (bez pražců),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železobetonovou desku, naceňuje se položkami ve sd 51  – montážní a závěrné svary, svařování kolejnic do bezstykové koleje  – izolované styky  – přechodové kolejnice  – broušení koleje  – závěry a přestavníky včetně výměnových těles  – ohřev výhybek
3. Způsob měření: Kusem se rozumí kompletní výhybka nebo výhybková konstrukce.</t>
  </si>
  <si>
    <t>1. Položka obsahuje:
- defektoskopické zkoušky kolejnic, jsou-li vyžadovány  – dodávku uvedeného typu výhybky nebo jiné výhybkové konstrukce včetně pražců, upevňovadel a drobného kolejiva v uvedeném rozdělení koleje pro normální rozchod kolejí (1435 mm)  – montáž výhybky z předmontovaných polí nebo ze součástí železničního svršku uvedených typů na montážní základně nebo přímo na staveništi  – dopravu předmontovaných nebo smontovaných výhybkových polí nebo součástí z montážní základny na místo určení, pokud si to zvolená technologie pokládky vyžaduje  – pokládku výhybky nebo jiné výhybkové konstrukce pomocí vhodného kladecího prostředku  – sespojkování jednotlivých předmontovaných výhybkových polí bez jejich svaření  – směrovou a výškovou úpravu koleje do předepsané polohy včetně stabilizace kolejového lože  – konečnou výškovou a směrovou úpravu výhybkové konstrukce do předepsané polohy projektem nebo jiným zadáním včetně stabilizace kolejového lože  – očištění a naolejování spojkových a svěrkových šroubů před zahájením provozu  – základní výhybkové propojky namontované (výrobcem výhybkové konstrukce)  – pomocné a dokončovací práce  – případné ztížení práce při překážách na jedné nebo obou stranách, v tunelu i při rekonstrukcích
2. Položka neobsahuje:
- zřízení kolejového lože  – kompletní kolejový rošt na atypických výhybkových (krátkých) pražcích (naceňuje se položkami ve sd 52)  – kompletní kolejový rošt na společných výhybkových (dlouhých) pražcích (naceňuje se položkami ve sd 52)  – montážní a závěrné svary, svařování kolejnic do bezstykové koleje  – žlabové pražce  – izolované styky  – tepelně opracované jazyky a opornice  – válečkové (nadzvedávací) stoličky  – přechodové kolejnice  – broušení koleje  – nadstandardní srdcovky  – omezovač polohy jazyka  – snímače jazyka včetně prodloužení stoliček pro snímač jazyka  – závěry a přestavníky včetně výměnových těles  – ohřev výhybek  – dodatečné výhybkové propojky, naceňují se položkami ve sd 75C  – následnou úpravu směrového a výškového uspořádání koleje                                                                                                                                                                                                                                                                                                                  
3. Způsob měření: Kusem se rozumí kompletní výhybka nebo výhybková konstrukce.</t>
  </si>
  <si>
    <t>1. Položka obsahuje:
- ověření kvality vyzískaných materiálů s případnou regenerací do předpisového stavu  – defektoskopické zkoušky kolejnic, jsou-li vyžadovány  – dodávku uvedeného typu výhybky nebo jiné výhybkové konstrukce včetně pražců, upevňovadel a drobného kolejiva v uvedeném rozdělení koleje pro normální rozchod kolejí (1435 mm)  – montáž výhybky z předmontovaných polí nebo ze součástí železničního svršku uvedených typů na montážní základně nebo přímo na staveništi  – dopravu předmontovaných nebo smontovaných výhybkových polí nebo součástí z montážní základny na místo určení, pokud si to zvolená technologie pokládky vyžaduje  – pokládku výhybky nebo jiné výhybkové konstrukce pomocí vhodného kladecího prostředku  – sespojkování jednotlivých předmontovaných výhybkových polí bez jejich svaření  – směrovou a výškovou úpravu koleje do předepsané polohy včetně stabilizace kolejového lože  – konečnou výškovou a směrovou úpravu výhybkové konstrukce do předepsané polohy projektem nebo jiným zadáním včetně stabilizace kolejového lože  – očištění a naolejování spojkových a svěrkových šroubů před zahájením provozu  – základní výhybkové propojky namontované (výrobcem výhybkové konstrukce)  – pomocné a dokončovací práce  – případné ztížení práce při překážách na jedné nebo obou stranách, v tunelu i při rekonstrukcích
2. Položka neobsahuje:
- zřízení kolejového lože  – kompletní kolejový rošt na atypických výhybkových (krátkých) pražcích (naceňuje se položkami ve sd 52)  – kompletní kolejový rošt na společných výhybkových (dlouhých) pražcích (naceňuje se položkami ve sd 52)  – montážní a závěrné svary, svařování kolejnic do bezstykové koleje  – žlabové pražce  – izolované styky  – tepelně opracované jazyky a opornice  – válečkové (nadzvedávací) stoličky  – přechodové kolejnice  – broušení koleje  – nadstandardní srdcovky  – omezovač polohy jazyka  – snímače jazyka včetně prodloužení stoliček pro snímač jazyka  – závěry a přestavníky včetně výměnových těles  – ohřev výhybek  – dodatečné výhybkové propojky, naceňují se položkami ve sd 75C  – následnou úpravu směrového a výškového uspořádání koleje                                                                                                                                                                                                                                                                                                                  
3. Způsob měření: Kusem se rozumí kompletní výhybka nebo výhybková konstrukce.</t>
  </si>
  <si>
    <t>(Položka je příplatkovou k položkám výhybek a nelze ji použít samostatně.) 1. Položka obsahuje:
- žlabové provedení výhybkových pražců včetně veškerých nákladů s tímto spojených
2. Položka neobsahuje:
- stavěcí a přestavné zařízení včetně táhel
3. Způsob měření: Udává se počet sad, které se skládají z předepsaných dílů, jež tvoří požadovaný celek.</t>
  </si>
  <si>
    <t>(Položka je příplatkovou k položkám výhybek a nelze ji použít samostatně.) 1. Položka obsahuje:
- náhradu standardní výhybkové kolejnice za lepený izolovaný styk uvedeného typu ve výrobním závodě výhybkové konstrukce včetně potřebných úprav a veškerých nákladů s tímto spojených
2. Položka neobsahuje:  X
3. Způsob měření: Udává se počet kusů kompletní konstrukce nebo práce.</t>
  </si>
  <si>
    <t>(Položka je příplatkovou k položkám výhybek a nelze ji použít samostatně.) 1. Položka obsahuje:
- tepelné opracování jazyka a opornice ve výrobním závodě výhybkové konstrukce včetně veškerých nákladů s tímto spojených
2. Položka neobsahuje:  X
3. Způsob měření: Udává se počet sad, které se skládají z předepsaných dílů, jež tvoří požadovaný celek.</t>
  </si>
  <si>
    <t>1. Položka obsahuje:
- dodání a montáž počtu a typu válečkových stoliček odpovídající dané výhybkové konstrukci dle platných předpisů SŽDC
2. Položka neobsahuje:  X
3. Způsob měření: Udává se počet sad, které se skládají z předepsaných dílů, jež tvoří požadovaný celek.</t>
  </si>
  <si>
    <t>1. Položka obsahuje:
- dodání a montáž válečkové dotlačovací stoličky
2. Položka neobsahuje:  X
3. Způsob měření: Udává se počet kusů kompletní konstrukce nebo práce.</t>
  </si>
  <si>
    <t>1. Položka obsahuje:
- dodání a montáž omezovače polohy jazyka
2. Položka neobsahuje:  X
3. Způsob měření: Udává se počet kusů kompletní konstrukce nebo práce.</t>
  </si>
  <si>
    <t>1. Položka obsahuje:
- dodání a montáž ručního přestavníku
2. Položka neobsahuje:  X
3. Způsob měření: Udává se počet kusů kompletní konstrukce nebo práce.</t>
  </si>
  <si>
    <t>1. Položka obsahuje:
- dodání a montáž čelisťového závěru
2. Položka neobsahuje:  X
3. Způsob měření: Udává se počet kusů kompletní konstrukce nebo práce.</t>
  </si>
  <si>
    <t>1. Položka obsahuje:
- dodání a montáž hákového závěru
2. Položka neobsahuje:  X
3. Způsob měření: Udává se počet kusů kompletní konstrukce nebo práce.</t>
  </si>
  <si>
    <t>1. Položka obsahuje:
- dodání a montáž rybinového závěru
2. Položka neobsahuje:  X
3. Způsob měření: Udává se počet kusů kompletní konstrukce nebo práce.</t>
  </si>
  <si>
    <t>1. Položka obsahuje:
- dodání a montáž počtu a typu válečkových stoliček odpovídající dané výhybkové konstrukci dle platných předpisů SŽDC
2. Položka neobsahuje:
- snímač polohy jazyka
3. Způsob měření: Udává se vždy pár, tj. po dvou kusech.</t>
  </si>
  <si>
    <t>1. Položka obsahuje:
- náhradu standardní výhybkové kolejnice za přechodovou požadovaných profilů ve výrobním závodě výhybkové konstrukce včetně potřebných úprav a veškerých nákladů s tímto spojených
2. Položka neobsahuje:  X
3. Způsob měření: Udává se počet kusů přechodové kolejnice libovolné délky. Ve výhybce jsou tyto kolejnice zpravidla v párech.</t>
  </si>
  <si>
    <t>1. Položka obsahuje:
- zpracování výrobní dokumentace transformované výhybky  – veškeré vícenáklady na výrobu obloukové výhybky oproti standardní
2. Položka neobsahuje:  X
3. Způsob měření: Udává se počet kusů kompletní konstrukce nebo práce.</t>
  </si>
  <si>
    <t>1. Položka obsahuje:
- náhradu standardní srdcovky za mahaganový monoblok ve výrobním závodě výhybkové konstrukce včetně potřebných úprav a veškerých nákladů s tímto spojených
2. Položka neobsahuje:  X
3. Způsob měření: Udává se počet kusů kompletní konstrukce nebo práce.</t>
  </si>
  <si>
    <t>1. Položka obsahuje:
- tepelné opracování celé výhybkové konstrukce ve výrobním závodě včetně veškerých nákladů s tímto spojených
2. Položka neobsahuje:  X
3. Způsob měření: Udává se počet kusů kompletní konstrukce nebo práce.</t>
  </si>
  <si>
    <t>1. Položka obsahuje:
- dodávku a osazení dilatačního zařízení z kolejnic na mostech  – dodávku a montáž podložek a pražců do úseku v kolejovém loži včetně pražce na závěrné zídce opěry  – defektoskopickou zkoušku dilatačního zařízení
2. Položka neobsahuje:  X
3. Způsob měření: Udává se počet kusů kompletní konstrukce nebo práce.</t>
  </si>
  <si>
    <t>1. Položka obsahuje:
- dodávku a osazení dilatačního zařízení z kolejnic na mostech  – dodávku a montáž podložek a pražců do úseku v kolejovém loži včetně pražce na závěrné zídce opěry  – defektoskopickou zkoušku dilatčního zařízení
2. Položka neobsahuje:  X
3. Způsob měření: Udává se počet kusů kompletní konstrukce nebo práce.</t>
  </si>
  <si>
    <t>1. Položka obsahuje:
- dodávku a osazení dilatačního zařízení z kolejnic na mostech  – dodávku a montáž podložek a pražců do úseku v kolejovém loži včetně pražce na závěrné zídce opěry  – defektoskopickou zkoušku dilatačníího zařízení
2. Položka neobsahuje:  X
3. Způsob měření: Udává se počet kusů kompletní konstrukce nebo práce.</t>
  </si>
  <si>
    <t>1. Položka obsahuje:
- defektoskopické zkoušky kolejnic, jsou-li vyžadovány  – dodávku uvedeného typu výhybky nebo jiné výhybkové konstrukce včetně pražců, upevňovadel a drobného kolejiva v uvedeném rozdělení koleje pro normální rozchod kolejí (1435 mm)  – montáž výhybky z předmontovaných polí nebo ze součástí železničního svršku uvedených typů na montážní základně nebo přímo na staveništi  – dopravu předmontovaných nebo smontovaných výhybkových polí nebo součástí z montážní základny na místo určení, pokud si to zvolená technologie pokládky vyžaduje  – pokládku výhybky nebo jiné výhybkové konstrukce pomocí vhodného kladecího prostředku  – sespojkování jednotlivých předmontovaných výhybkových polí bez jejich svaření  – směrovou a výškovou úpravu výhybkové konstrukce na rychlost určenou projektem nebo jiným zadáním  – konečnou výškovou a směrovou úpravu výhybkové konstrukce do předepsané polohy projektem nebo jiným zadáním včetně stabilizace kolejového lože  – očištění a naolejování spojkových a svěrkových šroubů před zahájením provozu  – základní výhybkové propojky namontované (výrobcem výhybkové konstrukce)  – pomocné a dokončovací práce  – případné ztížení práce při překážách na jedné nebo obou stranách, v tunelu i při rekonstrukcích
2. Položka neobsahuje:
- zřízení kolejového lože  – kompletní kolejový rošt na atypických výhybkových (krátkých) pražcích (naceňuje se položkami ve sd 52)  – kompletní kolejový rošt na společných výhybkových (dlouhých) pražcích (naceňuje se položkami ve sd 52)  – montážní a závěrné svary, svařování kolejnic do bezstykové koleje  – žlabové pražce  – izolované styky  – tepelně opracované jazyky a opornice  – válečkové (nadzvedávací) stoličky  – přechodové kolejnice  – broušení koleje  – nadstandardní srdcovky  – omezovač polohy jazyka  – snímače jazyka včetně prodloužení stoliček pro snímač jazyka  – závěry a přestavníky včetně výměnových těles  – ohřev výhybek  – dodatečné výhybkové propojky, naceňují se položkami ve sd 75C
3. Způsob měření: Kusem se rozumí kompletní výhybka nebo výhybková konstrukce.</t>
  </si>
  <si>
    <t>1. Položka obsahuje:
- defektoskopické zkoušky kolejnic, jsou-li vyžadovány  – dodávku uvedeného typu výhybky (bez pražců anebo s pomocnými podporami určenými k zabetonování) včetně upevňovadel a drobného kolejiva v uvedeném rozdělení koleje pro normální rozchod kolejí (1435 mm)  – montáž výhybky ze součástí železničního svršku uvedených typů přímo na staveništi, popř. na montážní základně  – dopravu předmontovaných výhybkových polí nebo součástí z montážní základny na místo určení, pokud si to zvolená technologie pokládky vyžaduje  – pokládku výhybky nebo jiné výhybkové konstrukce pomocí vhodného kladecího prostředku  – sespojkování jednotlivých předmontovaných výhybkových polí bez jejich svaření  – směrovou a výškovou úpravu výhybkové konstrukce (pomocí rektifikačních šroubů) na rychlost určenou projektem nebo jiným zadáním  – očištění a naolejování spojkových a svěrkových šroubů před zahájením provozu  – základní výhybkové propojky namontované (výrobcem výhybkové konstrukce)  – pomocné a dokončovací práce  – případné ztížení práce při překážách na jedné nebo obou stranách, v tunelu i při rekonstrukcích
2. Položka neobsahuje:
- železobetonovou desku, naceňuje se položkami ve sd 51  – kompletní kolejový rošt na atypických výhybkových (krátkých) pražcích (naceňuje se položkami ve sd 52)  – kompletní kolejový rošt na společných výhybkových (dlouhých) pražcích (naceňuje se položkami ve sd 52)  – montážní a závěrné svary, svařování kolejnic do bezstykové koleje  – žlabové pražce  – izolované styky  – tepelně opracované jazyky a opornice  – válečkové (nadzvedávací) stoličky  – přechodové kolejnice  – broušení koleje  – nadstandardní srdcovky  – omezovač polohy jazyka  – snímače jazyka včetně prodloužení stoliček pro snímač jazyka  – závěry a přestavníky včetně výměnových těles  – ohřev výhybek  – dodatečné výhybkové propojky, naceňují se položkami ve sd 75C
3. Způsob měření: Kusem se rozumí kompletní výhybka nebo výhybková konstrukce.</t>
  </si>
  <si>
    <t>1. Položka obsahuje:
- veškeré práce spojené s příčným posunem kolejového roštu včetně přeházení a úpravy štěrkového lože  – příplatky za ztížené podmínky při práci v koleji, např. překážky po stranách koleje, práci v tunelu apod.
2. Položka neobsahuje:
- zrušení a znovuzřízení bezstykové koleje  – případné doplnění štěrkového lože
3. Způsob měření: Měří se délka koleje ve smyslu ČSN 73 6360, tj. v ose koleje.</t>
  </si>
  <si>
    <t>1. Položka obsahuje:
- veškeré práce spojené s příčným posunem roštu výhybkové konstrukce včetně přeházení a úpravy štěrkového lože  – příplatky za ztížené podmínky při práci v koleji, např. překážky po stranách koleje, práci v tunelu apod.
2. Položka neobsahuje:
- zrušení a znovuzřízení bezstykové koleje  – případné doplnění štěrkového lože
3. Způsob měření: Měří se délka koleje ve smyslu ČSN 73 6360, tj. v ose koleje.</t>
  </si>
  <si>
    <t>1. Položka obsahuje:
- veškeré práce spojené s výškovým zdvihem kolejového roštu včetně doplnění a úpravy štěrkového lože  – příplatky za ztížené podmínky při práci v koleji, např. překážky po stranách koleje, práci v tunelu apod.
2. Položka neobsahuje:
- zrušení a znovuzřízení bezstykové koleje
3. Způsob měření: Měří se délka koleje ve smyslu ČSN 73 6360, tj. v ose koleje.</t>
  </si>
  <si>
    <t>1. Položka obsahuje:
- veškeré práce spojené s výškovým zdvihem roštu výhybkové konstrukce včetně doplnění a úpravy štěrkového lože  – příplatky za ztížené podmínky při práci v koleji, např. překážky po stranách koleje, práci v tunelu apod.
2. Položka neobsahuje:
- zrušení a znovuzřízení bezstykové koleje
3. Způsob měření: Měří se délka koleje ve smyslu ČSN 73 6360, tj. v ose koleje.</t>
  </si>
  <si>
    <t>1. Položka obsahuje:
- odkopání kolejového lože na úroveň ložné plochy pražců  – povolení upevňovadel  – posunutí pražce do nové polohy  – utažení upevňovadel, popř. náhradu poškozených upevňovacích prvků a podložek za užité nebo nové  – nahrnutí kolejového lože zpět včetně zhutnění  – směrovou a výškovou úpravu koleje  – příplatky za ztížené podmínky při práci v koleji, např. překážky po stranách koleje, práci v tunelu ap.
2. Položka neobsahuje:
- případné doplnění štěrkového lože
3. Způsob měření: Udává se počet kusů kompletní konstrukce nebo práce.</t>
  </si>
  <si>
    <t>1. Položka obsahuje:
- podbíjení pražců, vyrovnání nivelety stávající koleje nebo výhybkové konstrukce do 50 mm při zapojování na novostavbu (přechodový úsek)  – příplatky za ztížené podmínky při práci v koleji, např. překážky po stranách koleje, práci v tunelu apod.
2. Položka neobsahuje:
- případné doplnění štěrkového lože
3. Způsob měření: Měří se délka koleje ve smyslu ČSN 73 6360, tj. v ose koleje.</t>
  </si>
  <si>
    <t>Položka obsahuje:
- geodetické měření koleje pro následnou směrovou a výškovou úpravu koleje do předepsané polohy
- následnou směrovou a výškovou úpravu koleje do předepsané polohy
- kontrolní geodetické měření koleje a posouzení odchylek od předepsané polohy vzhledem k příslušným technickým normám Způsob měření:
- Měří se délka koleje ve smyslu ČSN 73 6360, tj. v ose koleje.</t>
  </si>
  <si>
    <t>1. Položka obsahuje:
- dodávku a uložení vyměňovaného materiálu, ať nového, regenerovaného nebo vyzískaného  – doplnění podložek, spojkových šroubů, svěrkových šroubů, matic a dvojitých pružných kroužků apod.  – naložení a odvoz demontovaného materiálu do skladu nebo na likvidaci  – příplatky za ztížené podmínky při práci v koleji, např. překážky po stranách koleje, práci v tunelu ap.
2. Položka neobsahuje:
- poplatek za likvidaci odpadů (nacení se dle SSD 0)
3. Způsob měření: Udává se počet kusů kompletní konstrukce nebo práce.</t>
  </si>
  <si>
    <t>1. Položka obsahuje:
- dodávku a uložení vyměňovaného materiálu, ať nového, regenerovaného nebo vyzískaného  – doplnění podložek, spojkových šroubů, svěrkových šroubů, matic a dvojitých pružných kroužků apod.  – naložení a odvoz demontovaného materiálu do skladu nebo na likvidaci  – příplatky za ztížené podmínky při práci v koleji, např. překážky po stranách koleje, práci v tunelu ap.
2. Položka neobsahuje:  X
3. Způsob měření: Měří se délka kolejnice v metech délkových.</t>
  </si>
  <si>
    <t>1. Položka obsahuje:
- dodávku a uložení vyměňovaného materiálu, ať nového, regenerovaného nebo vyzískaného  – případné doplnění ostatního drobného kolejiva  – naložení a odvoz demontovaného materiálu do skladu nebo na likvidaci  – příplatky za ztížené podmínky při práci v koleji, např. překážky po stranách koleje, práci v tunelu ap.
2. Položka neobsahuje:  X
3. Způsob měření: Udává se vždy pár, tj. po dvou kusech úložných ploch kolejnice na každém pražci.</t>
  </si>
  <si>
    <t>1. Položka obsahuje:
- dodávku a uložení vyměňovaného materiálu, ať nového, regenerovaného nebo vyzískaného  – případné doplnění ostatního drobného kolejiva  – naložení a odvoz demontovaného materiálu do skladu nebo na likvidaci  – příplatky za ztížené podmínky při práci v koleji, např. překážky po stranách koleje, práci v tunelu ap.
2. Položka neobsahuje:
- poplatek za likvidaci odpadů (nacení se dle SSD 0)
3. Způsob měření: Udává se vždy pár, tj. po dvou kusech úložných ploch kolejnice na každém pražci.</t>
  </si>
  <si>
    <t>1. Položka obsahuje:
- případné rozebrání stávajícího montovaného styku  – očištění a upravení spáry  – dodávku a montáž kompletní sady kolejnicových izolačních spojek příslušného tvaru v místě styku kolejnice  – příplatky za ztížené podmínky při práci v koleji, např. překážky po stranách koleje, práci v tunelu ap.
2. Položka neobsahuje:
- demontáž izolovaného styku montovaného  – řezání koleje  – případnou úpravu pražců s povolením svěrkových šroubů apod.
3. Způsob měření: Udává se počet kusů izolovaného styku libovolné délky v každém kolejnicovém pasu. V běžné koleji jsou tyto IS zpravidla v párech.</t>
  </si>
  <si>
    <t>1. Položka obsahuje:
- dodání a zabudování LISu požadované délky  – výměnu nebo doplnění podložek, spojkových šroubů, svěrkových šroubů, matic a dvojitých pružných kroužků ap.  – defektoskopickou zkoušku kolejnic lepeného izolovaného styku, je-li požadována
2. Položka neobsahuje:
- zrušení a znovuzřízení bezstykové koleje  – demontáž stávajícího lepeného izolovaného styku nebo běžné kolejnice, nacení se položkami sd 965  – řezání koleje  – případnou úpravu pražců  – zavaření LISu do bezstykové koleje
3. Způsob měření: Udává se počet kusů izolovaného styku libovolné délky v každém kolejnicovém pasu. V běžné koleji jsou tyto IS zpravidla v párech.</t>
  </si>
  <si>
    <t>1. Položka obsahuje:
- dodání a zabudování LISu požadované délky  – výměnu nebo doplnění podložek, spojkových šroubů, svěrkových šroubů, matic a dvojitých pružných kroužků ap.  – defektoskopickou zkoušku kolejnic lepeného izolovaného styku, je-li požadována
2. Položka neobsahuje:
- demontáž stávajícího lepeného izolovaného styku nebo běžné kolejnice,ocení se položkami SD 965  – řezání koleje  – případnou úpravu pražců  – zavaření LISu do bezstykové koleje,ocení se položkamiSD 545 pro svary jednotlivé
3. Způsob měření: Udává se počet kusů izolovaného styku libovolné délky v každém kolejnicovém pasu. V běžné koleji jsou tyto IS zpravidla v párech.</t>
  </si>
  <si>
    <t>1. Položka obsahuje:
- dodání a zabudování LISu požadované délky  – výměnu nebo doplnění podložek, spojkových šroubů, svěrkových šroubů, matic a dvojitých pružných kroužků ap.  – defektoskopickou zkoušku kolejnic lepeného izolovaného styku, je-li požadována
2. Položka neobsahuje:
- demontáž stávajícího lepeného izolovaného styku nebo běžné kolejnice, ocení se položkami SD 965  – řezání koleje  – případnou úpravu pražců  – zavaření LISu do bezstykové koleje,ocení se položkamiSD 545 pro svary jednotlivé
3. Způsob měření: Udává se počet kusů izolovaného styku libovolné délky v každém kolejnicovém pasu. V běžné koleji jsou tyto IS zpravidla v párech.</t>
  </si>
  <si>
    <t>1. Položka obsahuje:
- dodání a zabudování LISu požadované délky  – výměnu nebo doplnění podložek, spojkových šroubů, svěrkových šroubů, matic a dvojitých pružných kroužků ap.  – defektoskopickou zkoušku kolejnic lepeného izolovaného styku, je-li požadována
2. Položka neobsahuje:   – demontáž stávajícího lepeného izolovaného styku nebo běžné kolejnice, ocení se položkami SD 965  – řezání koleje  – případnou úpravu pražců  – zavaření LISu do bezstykové koleje,ocení se položkami SD 545 pro svary jednotlivé
3. Způsob měření: Udává se počet kusů izolovaného styku libovolné délky v každém kolejnicovém pasu. V běžné koleji jsou tyto IS zpravidla v párech.</t>
  </si>
  <si>
    <t>1. Položka obsahuje:
- dodání a zabudování LISu požadované délky  – výměnu nebo doplnění podložek, spojkových šroubů, svěrkových šroubů, matic a dvojitých pružných kroužků ap.  – defektoskopickou zkoušku kolejnic lepeného izolovaného styku, je-li požadována
2. Položka neobsahuje:   – demontáž stávajícího lepeného izolovaného styku nebo běžné kolejnice, ocení se položkami SD 965  – řezání koleje  – případnou úpravu pražců  – zavaření LISu do bezstykové koleje,ocení se položkamiSD 545 pro svary jednotlivé
3. Způsob měření: Udává se počet kusů izolovaného styku libovolné délky v každém kolejnicovém pasu. V běžné koleji jsou tyto IS zpravidla v párech.</t>
  </si>
  <si>
    <t>1. Položka obsahuje:
- případné rozebrání stávajícího montovaného styku  – očištění a upravení spáry  – dodávku a montáž potřebného materiálu nutného ke zřízení A-LISu v místě styku kolejnice  – příplatky za ztížené podmínky při práci v koleji, např. překážky po stranách koleje, práci v tunelu ap.
2. Položka neobsahuje:
- zrušení a znovuzřízení bezstykové koleje  – demontáž izolovaného styku montovaného  – řezání koleje  – případnou úpravu pražců s povolením svěrkových šroubů apod.
3. Způsob měření: Udává se počet kusů izolovaného styku libovolné délky v každém kolejnicovém pasu. V běžné koleji jsou tyto IS zpravidla v párech.</t>
  </si>
  <si>
    <t>Jednotlivým svarem se rozumí svar, který splňuje některé z následujících kriterií: –  počet svarů v jednom objektu je menší než 20 ks –  při vevařování lepených izolovaných styků a dilatačních zařízení do kolejí –  závěrný svar při zřizování bezstykové koleje ve smyslu předpisu S3/2 Svar, který nesplňuje ani jedno z výše uvedených kriterií, je svar průběžný 1. Položka obsahuje:
- úpravu koleje nebo výhybky, tj. povolení upevňovadel do vzdálenosti předepsané předpisem S3/2, jejich případná ojedinělá výměna, úprava dilatačních spar, vyrovnání kolejnic výškové a směrové, podbití stykových pražců, demontáž spojek a jejich odvoz na určené místo nebo do šrotu, případné obroušení nutných ploch apod., tak, aby mohl být vyhotoven svar, utažení upevňovadel –  úpravu kolejového lože pro nasazení formy, zpětnou úprava do profilu  – svaření kolejnic nebo části výhybek, opracování a obroušení svaru  – úprava koleje nebo výhybkové konstrukce do stavu před svařováním  – příplatky za ztížené podmínky při práci v koleji, např. překážky po stranách koleje, práci v tunelu ap.
2. Položka neobsahuje:
- případné řezání koleje
3. Způsob měření: Udává se počet kusů kompletní konstrukce nebo práce.</t>
  </si>
  <si>
    <t>Jednotlivým svarem se rozumí svar, který splňuje některé z následujících kriterií: –  počet svarů v jednom objektu je menší než 20 ks –  při vevařování lepených izolovaných styků a dilatačních zařízení do kolejí –  závěrný svar při zřizování bezstykové koleje ve smyslu předpisu S3/2 Svar, který nesplňuje ani jedno z výše uvedených kriterií, je svar průběžný 1. Položka obsahuje:
- úpravu koleje nebo výhybky, tj. povolení upevňovadel, jejich případná výměna, úprava DILATAČNÍích spar, vyrovnání kolejnic výškové a směrové, případné obroušení nutných ploch apod., tak, aby mohl být vyhotoven svar  – svaření kolejnic nebo části výhybek, jeho opracování a obroušení  – úprava koleje nebo výhybkové konstrukce do stavu před svařováním  – příplatky za ztížené podmínky při práci v koleji, např. překážky po stranách koleje, práci v tunelu ap.
2. Položka neobsahuje:
- případné řezání koleje  – zřízení bezstykové koleje
3. Způsob měření: Udává se počet kusů kompletní konstrukce nebo práce.</t>
  </si>
  <si>
    <t>1. Položka obsahuje:
- úpravu koleje nebo výhybky, tj. povolení upevňovadel, jejich případná výměna, úprava DILATAČNÍích spar, vyrovnání kolejnic výškové a směrové, případné obroušení nutných ploch apod., tak, aby mohl být vyhotoven svar  – svaření kolejnic nebo části výhybek, jeho opracování a obroušení  – úprava koleje nebo výhybkové konstrukce do stavu před svařováním  – příplatky za ztížené podmínky při práci v koleji, např. překážky po stranách koleje, práci v tunelu ap.
2. Položka neobsahuje:
- případné řezání koleje  – zřízení bezstykové koleje
3. Způsob měření: Udává se počet kusů kompletní konstrukce nebo práce.</t>
  </si>
  <si>
    <t>1. Položka obsahuje:
- přípravné práce, zejména odstraňování překážek v koleji a výhybce, např. odstranění kolejových propojek, ukolejnění ap.  – vlastní broušení a související práce a materiál, např. brusivo  – dokončovací práce, zejména zpětná montáž odstraněného zařízení, např. kolejových propojek, ukolejnění ap.  – dopravu brousící soupravy a doprovodných vozů na místo broušení a zpět  – příplatky za ztížené podmínky při práci v koleji, např. překážky po stranách koleje, práci v tunelu ap.
2. Položka neobsahuje:  X
3. Způsob měření: Měří se délka koleje ve smyslu ČSN 73 6360, tj. v ose koleje.</t>
  </si>
  <si>
    <t>1. Položka obsahuje:
- dodávku a montáž pražcové kotvy  – případné odhrabání štěrku v místě zabudování pražcové kotvy bez ohledu na ulehlost  – po dokončení montáže navrácení štěrku na původní místo a uvedení koleje do normového stavu  – příplatky za ztížené podmínky při práci v koleji, např. překážky po stranách koleje, práci v tunelu ap.
2. Položka neobsahuje:  X
3. Způsob měření: Udává se počet kusů kompletní konstrukce nebo práce.</t>
  </si>
  <si>
    <t>1. Položka obsahuje:
- dodávku a montáž pražcové kotvy  – odhrabání štěrku v místě zabudování pražcové kotvy bez ohledu na ulehlost  – po dokončení montáže navrácení štěrku na původní místo a uvedení koleje do normového stavu  – příplatky za ztížené podmínky při práci v koleji, např. překážky po stranách koleje, práci v tunelu ap.
2. Položka neobsahuje:  X
3. Způsob měření: Udává se počet kusů kompletní konstrukce nebo práce.</t>
  </si>
  <si>
    <t>1. Položka obsahuje:
- povolení upevňovadel, úprava dilatačních spár a následné utažení upevňovadel  – montážní přípravky na zajištění podmínek daných předpisem SŽDC S 3/2, zejména dodržení upínací teploty  – směrovou a výškovou úpravu koleje  – podbíjení pražců, vyrovnání nivelety koleje nebo výhybkové konstrukce do 50 mm při zapojování na novostavbu (přechodový úsek)  – příplatky za ztížené podmínky při práci v koleji, např. překážky po stranách koleje, práci v tunelu ap.
2. Položka neobsahuje:
- případné doplnění kolejového lože  – svary
3. Způsob měření: Měří se délka koleje ve smyslu ČSN 73 6360, tj. v ose koleje.</t>
  </si>
  <si>
    <t>1. Položka obsahuje:
- povolení upevňovadel a úprava dilatačních spár  – montážní přípravky  – příplatky za ztížené podmínky při práci v koleji, např. překážky po stranách koleje, práci v tunelu apod.
2. Položka neobsahuje:
- případné montované kolejnicové styky
3. Způsob měření: Měří se délka koleje ve smyslu ČSN 73 6360, tj. v ose koleje.</t>
  </si>
  <si>
    <t>1. Položka obsahuje:
- povolení upevňovadel a úprava dilatačníchch spár  – montážní přípravky  – příplatky za ztížené podmínky při práci v koleji, např. překážky po stranách koleje, práci v tunelu apod.
2. Položka neobsahuje:
- případné montované kolejnicové styky
3. Způsob měření: Měří se délka koleje ve smyslu ČSN 73 6360, tj. v ose koleje.</t>
  </si>
  <si>
    <t>1. Položka obsahuje:
- úprava dilatačních spár a následné utažení upevňovadel  – montážní přípravky na zajištění podmínek daných předpisem SŽDC S 3/2, zejména dodržení upínací teploty  – směrovou a výškovou úpravu koleje  – podbíjení pražců, vyrovnání nivelety koleje nebo výhybkové konstrukce do 50 mm při zapojování na novostavbu (přechodový úsek)  – příplatky za ztížené podmínky při práci v koleji, např. překážky po stranách koleje, práci v tunelu ap. 
2. Položka neobsahuje:
- případné doplnění kolejového lože  – svary
3. Způsob měření: Měří se délka koleje ve smyslu ČSN 73 6360, tj. v ose koleje.</t>
  </si>
  <si>
    <t>1. Položka obsahuje:
- dodávku a montáž mazníku včetně veškerých prací a materiálu  – příplatky za ztížené podmínky při práci v koleji, např. překážky po stranách koleje, práci v tunelu apod.
2. Položka neobsahuje:  X
3. Způsob měření: Udává se počet kusů kompletní konstrukce nebo práce.</t>
  </si>
  <si>
    <t>1. Položka obsahuje:
- dodávku a montáž mazníku včetně veškerých prací a materiálu  – ověření kvality vyzískaných materiálů s případnou regenerací do předpisového stavu  – příplatky za ztížené podmínky při práci v koleji, např. překážky po stranách koleje, práci v tunelu apod.
2. Položka neobsahuje:  X
3. Způsob měření: Udává se počet kusů kompletní konstrukce nebo práce.</t>
  </si>
  <si>
    <t>1. Položka obsahuje:
- úpravu plochy mezi kolejnicemi včetně případných zásahů do stávajících konstrukcí  – dodávku a montáž pojistných úhelníků  – ochranný nátěr  – příplatky za ztížené podmínky při práci v koleji, např. překážky po stranách koleje, práci v tunelu apod.
2. Položka neobsahuje:  X
3. Způsob měření: Měří se metr délkový.</t>
  </si>
  <si>
    <t>-modifikovaný polymerem PMB
- dodání směsi v požadované kvalitě
- očištění podkladu
- uložení směsi dle předepsaného technologického předpisu, zhutnění vrstvy v předepsané tloušťce
- zřízení vrstvy bez rozlišení šířky, pokládání vrstvy po etapách, včetně pracovních spar a spojů
- úpravu napojení, ukončení podél obrubníků, dilatačních zařízení, odvodňovacích proužků, odvodňovačů, vpustí, šachet a pod.
- nezahrnuje postřiky, nátěry
- nezahrnuje těsnění podél obrubníků, dilatačních zařízení, odvodňovacích proužků, odvodňovačů, vpustí, šachet a pod.</t>
  </si>
  <si>
    <t>- dodání směsi v požadované kvalitě
- očištění podkladu
- uložení směsi dle předepsaného technologického předpisu a zhutnění vrstvy v předepsané tloušťce
- zřízení vrstvy bez rozlišení šířky, pokládání vrstvy po etapách, včetně pracovních spar a spojů
- úpravu napojení, ukončení
- úpravu dilatačních spar včetně předepsané výztuže
- úpravu povrchu krytu uvedenou v kapitole 7.10 ČSN 73 6123-1
- navrtání otvorů a osazení kotev a kluzných trnů v napojovacích spárách
- nezahrnuje postřiky, nátěry</t>
  </si>
  <si>
    <t>zahrnuje vybourání poškozené části betonové vozovky, dodání a uložení betonové směsi v požadované kvalitě a výztuže v předepsaném množství, ochranný postřik, povrchovou úpravu</t>
  </si>
  <si>
    <t>zahrnuje vybourání poškozené části betonové vozovky, dodání a uložení betonové směsi v požadované kvalitě a výztuže v předepsaném množství, ochranný postřik,navrtání otvorů, dodání a osazení kotev a kluzných trnů, povrchovou úpravu</t>
  </si>
  <si>
    <t>zahrnuje vybourání poškozené části betonové vozovky, dodání a uložení betonové směsi v požadované kvalitě a výztuže v předepsaném množství, ochranný postřik,navrtání otvorů, dodání a osazení kotev a kluzných trnů, vymývaný povrch (obnažené kamenivo)</t>
  </si>
  <si>
    <t>zahrnuje vybourání poškozené části betonové vozovky, dodání a uložení betonové směsi v požadované kvalitě a výztuže v předepsaném množství, ochranný postřik,  navrtání otvorů, dodání a osazení kotev a kluzných trnů, vymývaný povrch (obnažené kamenivo)</t>
  </si>
  <si>
    <t>zahrnuje vybourání poškozené části betonové vozovky, dodání a uložení betonové směsi v požadované kvalitě a výztuže v předepsaném množství, ochranný postřik,povrchovou úpravu</t>
  </si>
  <si>
    <t>zahrnuje vybourání poškozené části betonové vozovky, dodání a uložení betonové směsi v požadované kvalitě a výztuže v předepsaném množství, ochranný postřik,navrtání otvorů, dodání a osazení kotev a kluzných trn, povrchovou úpravu</t>
  </si>
  <si>
    <t>zahrnuje vybourání poškozené části betonové vozovky, dodání a uložení betonové směsi v požadované kvalitě a výztuže v předepsaném množství, ochranný postřik,  vymývaný povrch (obnažené kamenivo)</t>
  </si>
  <si>
    <t>zahrnuje vybourání poškozené části betonové vozovky, dodání a uložení betonové směsi v požadované kvalitě, ochranný postřik, povrchovou úpravu</t>
  </si>
  <si>
    <t>zahrnuje vybourání poškozené části betonové vozovky, dodání a uložení betonové směsi v požadované kvalitě, ochranný postřik, navrtání otvorů, dodání a osazení kotev a kluzných trnů, povrchovou úpravu</t>
  </si>
  <si>
    <t>zahrnuje vybourání poškozené části betonové vozovky, dodání a uložení betonové směsi v požadované kvalitě, ochranný postřik, vymývaný povrch (obnažené kamenivo)</t>
  </si>
  <si>
    <t>zahrnuje vybourání poškozené části betonové vozovky, dodání a uložení betonové směsi v požadované kvalitě, ochranný postřik, navrtání otvorů, dodání a osazení kotev a kluzných trnů, vymývaný povrch (obnažené kamenivo)</t>
  </si>
  <si>
    <t>Položka obsahuje:
- dodávku veškerého materiálu potřebného pro předepsanou úpravu v předepsané kvalitě
- nutné vyspravení podkladu,
- položení vrstvy v předepsané tloušťce.</t>
  </si>
  <si>
    <t>- dodání dlažebního materiálu v požadované kvalitě, dodání materiálu pro předepsané lože dle textu položky v tloušťce předepsané dokumentací a pro předepsanou výplň spar
- očištění podkladu
- uložení dlažby dle předepsaného technologického předpisu včetně předepsané podkladní vrstvy a předepsané výplně spar
- zřízení dlažby bez rozlišení šířky, pokládání vrstvy po etapách</t>
  </si>
  <si>
    <t>1. Položka obsahuje:
- pomocné mechanismy
2. Položka neobsahuje:  X
3. Způsob měření: Měří se plocha v metrech čtverečných.</t>
  </si>
  <si>
    <t>1. Položka obsahuje:
- odvoz jakýmkoliv dopravním prostředkem a složení  – případné překládky na trase
2. Položka neobsahuje:
- naložení vybouraného materiálu na dopravní prostředek (je zahrnuto ve zdrojové položce)  – poplatky za likvidaci odpadů, nacení se položkami ze ssd 0
3. Způsob měření: Výměra je součtem součinů metrů krychlových vytěženého v rostlém (původním) stavu nebo vybouraného materiálu a jednotlivých vzdáleností v kilometrech.</t>
  </si>
  <si>
    <t>1. Položka obsahuje:
- obsahuje i demontáž po skončení provizorního stavu  – dopravu do skladu nebo na likvidaci  – obrátkovost, opotřebení zapůjčeného materiálu  – poplatek za likvidaci odpadů, pokud je materiál likvidován
2. Položka neobsahuje:  X
3. Způsob měření: Udává se počet kusů kompletní konstrukce nebo práce.</t>
  </si>
  <si>
    <t>1. Položka obsahuje:
- úprava dna výkopu  – položení betonového žlabu / chráničky včetně zakrytí  – pomocné mechanismy
2. Položka neobsahuje:  X
3. Způsob měření: Udává se počet kusů kompletní konstrukce nebo práce.</t>
  </si>
  <si>
    <t>1. Položka obsahuje:
- kompletní montáž, rozměření, upevnění, řezání, spojování a pod.   – veškerý spojovací a montážní materiál vč. upevňovacího materiálu ( držáky apod.)  – pomocné mechanismy
2. Položka neobsahuje:  X
3. Způsob měření: Měří se metr délkový.</t>
  </si>
  <si>
    <t>1. Položka obsahuje:
- proražení otvoru zdivem o průřezu od 0,01 do 0,025m2  – úpravu a začištění omítky po montáži vedení  – pomocné mechanismy
2. Položka neobsahuje:
- protipožární ucpávku
3. Způsob měření: Udává se počet kusů kompletní konstrukce nebo práce.</t>
  </si>
  <si>
    <t>1. Položka obsahuje:
- obnovu a výměnu poškozených poklopů  – urovnání žlabu v kabelové rýze  – pomocné mechanismy
2. Položka neobsahuje:  X
3. Způsob měření: Měří se metr délkový.</t>
  </si>
  <si>
    <t>1. Položka obsahuje:
- obnovu a výměnu poškozených krytů  – pomocné mechanismy
2. Položka neobsahuje:  X
3. Způsob měření: Měří se metr délkový.</t>
  </si>
  <si>
    <t>1. Položka obsahuje:
- přípravu podkladu pro osazení
2. Položka neobsahuje:  X
3. Způsob měření: Měří se metr délkový.</t>
  </si>
  <si>
    <t>1. Položka obsahuje:
- kompletní montáž, návrh, rozměření, upevnění, začištění, sváření, vrtání, řezání, spojování a pod.   – veškerý spojovací a montážní materiál vč. upevňovacího materiálu  – sestavení a upevnění konstrukce na stanovišti  – pomocné mechanismy a povrchovou úpravu
2. Položka neobsahuje:  X
3. Způsob měření: Udává se počet sad, které se skládají z předepsaných dílů, jež tvoří požadovaný celek, za každý započatý měsíc pronájmu.</t>
  </si>
  <si>
    <t>1. Položka obsahuje:
- kompletní montáž, návrh, rozměření, upevnění, začištění, sváření, vrtání, řezání, spojování a pod.   – veškerý spojovací a montážní materiál vč. upevňovacího materiálu  – sestavení a upevnění konstrukce na stanovišti  – pomocné mechanismy
2. Položka neobsahuje:  X
3. Způsob měření: Udává se počet sad, které se skládají z předepsaných dílů, jež tvoří požadovaný celek, za každý započatý měsíc pronájmu.</t>
  </si>
  <si>
    <t>1. Položka obsahuje:
- odvinutí, napojení a zatažení lana do kanálku nebo tvárnicové trasy  – pomocné mechanismy
2. Položka neobsahuje:  X
3. Způsob měření: Měří se metr délkový.</t>
  </si>
  <si>
    <t>1. Položka obsahuje:
- kompletní montáž, rozměření, upevnění, sváření, řezání, spojování a pod.   – veškerý spojovací a montážní materiál vč. upevňovacího materiálu ( stojky, držáky, konzoly apod.)  – elektrické pospojování  – pomocné mechanismy a nátěr
2. Položka neobsahuje:
- víko a kabelové příchytky
3. Způsob měření: Měří se metr délkový.</t>
  </si>
  <si>
    <t>1. Položka obsahuje:
- veškerý montážní a pomocný materiál  – pomocné mechanismy
2. Položka neobsahuje:  X
3. Způsob měření: Udává se počet kusů kompletní konstrukce nebo práce.</t>
  </si>
  <si>
    <t>1. Položka obsahuje:
- kompletní montáž, rozměření, upevnění, řezání, spojování a pod.   – veškerý spojovací a montážní materiál vč. upevňovacího materiálu ( držáky apod.)  – pomocné mechanismy
2. Položka neobsahuje:  X
3. Způsob měření: Udává se počet kusů kompletní konstrukce nebo práce.</t>
  </si>
  <si>
    <t>1. Položka obsahuje:
- kompletní montáž, rozměření, upevnění, řezání a pod.   – veškerý montážní a pomocný materiál  – pomocné mechanismy
2. Položka neobsahuje:  X
3. Způsob měření: Měří se plocha v metrech čtverečných.</t>
  </si>
  <si>
    <t>1. Položka obsahuje:
- vysekání otvoru pro skříň a kabelový svod v průměrném zdivu včetně odstranění případného obkladu  – zazdění skříně a kabelového svodu včetně kompletní obnovy omítek/fasády nebo obkladů  – pomocné mechanismy
2. Položka neobsahuje:  X
3. Způsob měření: Udává se počet kusů kompletní konstrukce nebo práce.</t>
  </si>
  <si>
    <t>1. Položka obsahuje:
- izolace základu, vyzdění pilíře z vápenocementových cihel včetně spárování  – zhotovení betonového krytu pilíře  – pomocné mechanismy
2. Položka neobsahuje:
- výkop pro základ  – BETONOVÝ základ
3. Způsob měření: Udává se počet kusů kompletní konstrukce nebo práce.</t>
  </si>
  <si>
    <t>1. Položka obsahuje:
- všechny náklady na demontáž stávajícího zařízení včetně pomocných doplňujících úprav pro jeho likvidaci  – naložení vybouraného materiálu na dopravní prostředek 
2. Položka neobsahuje:
- odvoz vybouraného materiálu  – poplatek za likvidaci odpadů (nacení se dle SSD 0)
3. Způsob měření: Měří se metr délkový.</t>
  </si>
  <si>
    <t>1. Položka obsahuje:
- kompletní montáž, rozměření, upevnění, sváření, řezání, spojování a pod.   – veškerý spojovací a montážní materiál  – pomocné mechanismy a nátěr
2. Položka neobsahuje:  X
3. Způsob měření: Měří se metr délkový.</t>
  </si>
  <si>
    <t>1. Položka obsahuje:
- vybourání otvoru z kabelové rýhy do budovy v základovém zdivu z tvrdého kamene spojovaného nastavenou maltou při tloušťce zdi do 90cm  – úpravu otvoru a asfaltové izolace zdiva, osazení chráničky, zazdění, začištění a utěsnění otvoru  – pomocné mechanismy
2. Položka neobsahuje:
- zatěsnění chráničky po montáži vedení
3. Způsob měření: Udává se počet kusů kompletní konstrukce nebo práce.</t>
  </si>
  <si>
    <t>1. Položka obsahuje:
- vybourání otvoru z kabelové rýhy do budovy ve zdi z prostého betonu při tloušťce zdi do 90cm  – úpravu otvoru a asfaltové izolace zdiva, osazení chráničky, zazdění, začištění a utěsnění otvoru  – pomocné mechanismy
2. Položka neobsahuje:
- zatěsnění chráničky po montáži vedení
3. Způsob měření: Udává se počet kusů kompletní konstrukce nebo práce.</t>
  </si>
  <si>
    <t>1. Položka obsahuje:
- veškeré práce a materiál obsažený v názvu položky
2. Položka neobsahuje:  X
3. Způsob měření: Měří se vždy běžný metr za každý započatý měsíc pronájmu.</t>
  </si>
  <si>
    <t>1. Položka obsahuje:
- protažení tyčí, vyčištění otvoru čistící soupravou  – zatažení konopného lana (nebo ocelového)  – pomocné mechanismy
2. Položka neobsahuje:  X
3. Způsob měření: Měří se metr délkový.</t>
  </si>
  <si>
    <t>1. Položka obsahuje:
- veškeré zemní práce včetně dodání zásypového materiálu
2. Položka neobsahuje:  X
3. Způsob měření: Měří se metr délkový.</t>
  </si>
  <si>
    <t>1. Položka obsahuje:
- všechny náklady na demontáž stávajícího zařízení včetně pomocných doplňujících úprav pro jeho likvidaci  – naložení vybouraného materiálu na dopravní prostředek 
2. Položka neobsahuje:
- odvoz vybouraného materiálu  – poplatek za likvidaci odpadů (nacení se dle SSD 0)
3. Způsob měření: Udává se počet kusů kompletní konstrukce nebo práce.</t>
  </si>
  <si>
    <t>1. Položka obsahuje:
- všechny náklady na demontáž stávajícího zařízení včetně pomocných doplňujících úprav pro jeho likvidaci  – naložení vybouraného materiálu na dopravní prostředek 
2. Položka neobsahuje:
- odvoz vybouraného materiálu  – poplatek za likvidaci odpadů (nacení se dle SSD 0)
3. Způsob měření: Měří se plocha v metrech čtverečných.</t>
  </si>
  <si>
    <t>1. Položka obsahuje:
- úprava dna výkopu, provedení podkladové a zásypové vrstvy písku  – dodání a přemísťování cihel, uložení do rýhy  – pomocné mechanismy
2. Položka neobsahuje:  X
3. Způsob měření: Udává se počet kusů kompletní konstrukce nebo práce.</t>
  </si>
  <si>
    <t>1. Položka obsahuje:
- přípravu podkladu pro osazení  – veškerý materiál a práce pro upevnění nebo uchycení krabice
2. Položka neobsahuje:  X
3. Způsob měření: Udává se počet kusů kompletní konstrukce nebo práce.</t>
  </si>
  <si>
    <t>1. Položka obsahuje:
- přípravu podkladu pro osazení a obetonování  – veškerý materiál a práce pro upevnění nebo uchycení krabice
2. Položka neobsahuje:  X
3. Způsob měření: Udává se počet kusů kompletní konstrukce nebo práce.</t>
  </si>
  <si>
    <t>1. Položka obsahuje:
- kompletní přístroj vč. příslušenství
2. Položka neobsahuje:  X
3. Způsob měření: Udává se počet kusů kompletní konstrukce nebo práce.</t>
  </si>
  <si>
    <t>1. Položka obsahuje:
- kompletní přístroj v krytu vč. příslušenství
2. Položka neobsahuje:  X
3. Způsob měření: Udává se počet kusů kompletní konstrukce nebo práce.</t>
  </si>
  <si>
    <t>1. Položka obsahuje:
- kompletní svítidlo vč. zdroje a příslušenství
2. Položka neobsahuje:  X
3. Způsob měření: Udává se počet kusů kompletní konstrukce nebo práce.</t>
  </si>
  <si>
    <t>1. Položka obsahuje:
- cenový rozdíl mezi svítidlem v krytí IP20 a v krytí min. IP44
2. Položka neobsahuje:
- svítidlo
3. Způsob měření: Udává se počet kusů kompletní konstrukce nebo práce.</t>
  </si>
  <si>
    <t>1. Položka obsahuje:
- cenový rozdíl mezi svítidlem v krytí IP20 a v průmyslovém provedení v krytí min. IP65
2. Položka neobsahuje:
- svítidlo
3. Způsob měření: Udává se počet kusů kompletní konstrukce nebo práce.</t>
  </si>
  <si>
    <t>1. Položka obsahuje:
- kompletní modul do svítidla vč. příslušenství  – nastavení, zkoušky a zařazení do nadřazeného systému vč. software
2. Položka neobsahuje:
- svítidlo
3. Způsob měření: Udává se počet kusů kompletní konstrukce nebo práce.</t>
  </si>
  <si>
    <t>1. Položka obsahuje:
- cenový rozdíl mezi běžným interiérovým svítidlem a svítidlem designovým
2. Položka neobsahuje:
- svítidlo
3. Způsob měření: Udává se počet kusů kompletní konstrukce nebo práce.</t>
  </si>
  <si>
    <t>1. Položka obsahuje:
- připojení k napájecí síti
2. Položka neobsahuje:  X
3. Způsob měření: Udává se počet kusů kompletní konstrukce nebo práce.</t>
  </si>
  <si>
    <t>1. Položka obsahuje:
- zapojení a nastavení přístroje
2. Položka neobsahuje:
- krabici pro montáž přístroje
3. Způsob měření: Udává se počet kusů kompletní konstrukce nebo práce.</t>
  </si>
  <si>
    <t>1. Položka obsahuje:
- zapojení a nastavení přístroje
2. Položka neobsahuje:  X
3. Způsob měření: Udává se počet kusů kompletní konstrukce nebo práce.</t>
  </si>
  <si>
    <t>1. Položka obsahuje:
- uchycení vodiče na povrch vč. podpěr, konzol, svorek a pod.  – měření, dělení, spojování  – nátěr
2. Položka neobsahuje:  X
3. Způsob měření: Měří se metr délkový.</t>
  </si>
  <si>
    <t>1. Položka obsahuje:
- přípravu podkladu pro osazení  – měření, dělení, spojování, tvarování  – ochranný nátěr spojů a při průchodu vodiče nad terén apod. dle příslušných norem
2. Položka neobsahuje:
- zemní práce  – ochranu vodiče
- chráničky apod.
3. Způsob měření: Měří se metr délkový.</t>
  </si>
  <si>
    <t>1. Položka obsahuje:
- přípravu podkladu pro osazení  – měření, dělení, spojování, tvarování  – ochranný nátěr spojů a při průchodu vodiče nad terén apod. dle příslušných norem
2. Položka neobsahuje:
- zemní práce, betonový základ  – ochranu vodiče
- chráničky apod.
3. Způsob měření: Měří se metr délkový.</t>
  </si>
  <si>
    <t>1. Položka obsahuje:
- přípravu podkladu pro osazení  – spojování  – ochranný nátěr spoje dle příslušných norem
2. Položka neobsahuje:  X
3. Způsob měření: Udává se počet kusů kompletní konstrukce nebo práce.</t>
  </si>
  <si>
    <t>1. Položka obsahuje:
- veškeré příslušenství
2. Položka neobsahuje:  X
3. Způsob měření: Udává se počet kusů kompletní konstrukce nebo práce.</t>
  </si>
  <si>
    <t>1. Položka obsahuje:
- vyhotovení otvoru pro pouzdro a jeho zatěsnění
2. Položka neobsahuje:  X
3. Způsob měření: Udává se počet kusů kompletní konstrukce nebo práce.</t>
  </si>
  <si>
    <t>1. Položka obsahuje:
- připojení zařízení vodičem do Cu 16mm2 k zemnícímu vodiči délky do 2m vč. ukončení
2. Položka neobsahuje:  X
3. Způsob měření: Udává se počet kusů kompletní konstrukce nebo práce.</t>
  </si>
  <si>
    <t>1. Položka obsahuje:
- tvarování, přípravu spojů  – svařování  – ochranný nátěr spoje dle příslušných norem
2. Položka neobsahuje:  X
3. Způsob měření: Udává se počet kusů kompletní konstrukce nebo práce.</t>
  </si>
  <si>
    <t>1. Položka obsahuje:
- vodivé připojení vodiče na konstrukci  – dělení, tvarování, spojování  – ochranný i barevný nátěr spoje dle příslušných norem
2. Položka neobsahuje:  X
3. Způsob měření: Udává se počet kusů kompletní konstrukce nebo práce.</t>
  </si>
  <si>
    <t>1. Položka obsahuje:
- výkop a zához díry pro trubku v zemině tř.4 o velikosti 1000x1000x1000mm  – zemnící jímku do volného terénu sestávající z : trubky o průměru 400/5mm o délce 80cm, víko  – uzemňovací kruh s Fezn 30x4mm do trubky vč. montáže, štěrkového zásypu v trubce po montáži do výšky 60cm a úpravy povrchu terénu v okolí uzemňovací jímky
2. Položka neobsahuje:  X
3. Způsob měření: Udává se komplet odlišných materiálů a činností, které tvoří funkční nedělitelný celek daný názvem položky.</t>
  </si>
  <si>
    <t>1. Položka obsahuje:
- výkop a zához díry pro šachtu v zemině tř.4 o velikosti 1000x1000x1300mm vč. bourání živičného povrchu/ rozebrání dlažby  – zemnící jímku do zpevněné plochy sestávající z : kabelové šachty plastové o rozměrech 680x680x915, litinového víka k šachtě  – uzemňovací kruh s Fezn 30x4mm do šachty vč. montáže, štěrkového zásypu v šachtě po montáži do výšky 70cm a úpravy povrchu terénu v okolí uzemňovací jímky včetně položení živičného povrchu ( všechny vrstvy dle ČSN ) / pokládky dlažby na štěrkový podklad
2. Položka neobsahuje:  X
3. Způsob měření: Udává se komplet odlišných materiálů a činností, které tvoří funkční nedělitelný celek daný názvem položky.</t>
  </si>
  <si>
    <t>1. Položka obsahuje:
- dělení, spojování  – upevnění vč. veškerého příslušenství 
2. Položka neobsahuje:  X
3. Způsob měření: Měří se metr délkový.</t>
  </si>
  <si>
    <t>1. Položka obsahuje:
- upevnění vč. veškerého příslušenství 
2. Položka neobsahuje:  X
3. Způsob měření: Udává se počet kusů kompletní konstrukce nebo práce.</t>
  </si>
  <si>
    <t>VODOTĚSNÁ PRŮCHODKA STĚNOU S OCHRANOU PROTI TLAKOVÉ VODĚ, PRO 220
- 300MM, NEREZ DO PRŮMĚRU 10MM NEBO PÁSEK 30x3,5, S OBJÍMKAMI VČETNĚ PŘÍSLUŠENSTVÍ (ŠTÍTEK, TĚSNÍCÍ MANŽETA DO TLAKU 1 BAR)                                                                                                                                                                                                                                                                                                                                 1. Položka obsahuje:
- upevnění vč. veškerého příslušenství 
2. Položka neobsahuje:  X
3. Způsob měření: Udává se počet kusů kompletní konstrukce nebo práce.</t>
  </si>
  <si>
    <t>VODOTĚSNÁ PRŮCHODKA STĚNOU S OCHRANOU PROTI TLAKOVÉ VODĚ, PRO 300
- 400MM, NEREZ DO PRŮMĚRU 10MM NEBO PÁSEK 30x3,5, S OBJÍMKAMI VČETNĚ PŘÍSLUŠENSTVÍ (ŠTÍTEK, TĚSNÍCÍ MANŽETA DO TLAKU 1 BAR)                                                                                                                                                                                                                                                                                                                              1. Položka obsahuje:
- upevnění vč. veškerého příslušenství 
2. Položka neobsahuje:  X
3. Způsob měření: Udává se počet kusů kompletní konstrukce nebo práce.</t>
  </si>
  <si>
    <t>VODOTĚSNÁ PRŮCHODKA STĚNOU S OCHRANOU PROTI TLAKOVÉ VODĚ, PRO 400
- 500MM, NEREZ DO PRŮMĚRU 10MM NEBO PÁSEK 30x3,5, S OBJÍMKAMI VČETNĚ PŘÍSLUŠENSTVÍ (ŠTÍTEK, TĚSNÍCÍ MANŽETA DO TLAKU 1 BAR)                                                                                                                                                                                                                                                                                                                                                                1. Položka obsahuje:
- upevnění vč. veškerého příslušenství 
2. Položka neobsahuje:  X
3. Způsob měření: Udává se počet kusů kompletní konstrukce nebo práce.</t>
  </si>
  <si>
    <t>1. Položka obsahuje:
- svorku pro spojování, ochranné nátěry  – upevnění vč. veškerého příslušenství 
2. Položka neobsahuje:  X
3. Způsob měření: Udává se počet kusů kompletní konstrukce nebo práce.</t>
  </si>
  <si>
    <t>1. Položka obsahuje:
- zemní práce  – upevnění vč. veškerého příslušenství 
2. Položka neobsahuje:  X
3. Způsob měření: Udává se počet kusů kompletní konstrukce nebo práce.</t>
  </si>
  <si>
    <t>1. Položka obsahuje:
- všechny náklady na demontáž stávajícího zařízení se všemi pomocnými doplňujícími úpravami pro jeho likvidaci  – naložení vybouraného materiálu na dopravní prostředek
2. Položka neobsahuje:
- odvoz vybouraného materiálu  – poplatek za likvidaci odpadů (nacení se dle SSD 0)
3. Způsob měření: Udává se počet kusů kompletní konstrukce nebo práce.</t>
  </si>
  <si>
    <t>1. Položka obsahuje:
- všechny náklady na demontáž stávajícího zařízení se všemi pomocnými doplňujícími úpravami pro jeho likvidaci  – naložení vybouraného materiálu na dopravní prostředek
2. Položka neobsahuje:
- odvoz vybouraného materiálu  – poplatek za likvidaci odpadů (nacení se dle SSD 0)
3. Způsob měření: Měří se metr délkový.</t>
  </si>
  <si>
    <t>1. Položka obsahuje:
- všechny náklady na demontáž stávajícího zařízení se všemi pomocnými doplňujícími úpravami pro jeho likvidaci  – naložení vybouraného materiálu na dopravní prostředek
2. Položka neobsahuje:
- odvoz vybouraného materiálu  – poplatek za likvidaci odpadů (nacení se dle SSD 0)
3. Způsob měření: Měří se plocha v metrech čtverečných.</t>
  </si>
  <si>
    <t>1. Položka obsahuje:
- odvoz jakýmkoliv dopravním prostředkem a složení  – případné překládky na trase
2. Položka neobsahuje:
- naložení vybouraného materiálu na dopravní prostředek (je zahrnuto ve zdrojové položce)  – poplatky za likvidaci odpadů, nacení se položkami ze ssd 0
3. Způsob měření: Výměra je součtem součinů metrů krychlových tun vybouraného materiálu v původním stavu a jednotlivých vzdáleností v kilometrech.</t>
  </si>
  <si>
    <t>1. Položka obsahuje:
- měření, dělení, vrtání, tvarování, spojování a pod. 
2. Položka neobsahuje:  X
3. Způsob měření: Měří se metr délkový.</t>
  </si>
  <si>
    <t>1. Položka obsahuje:
- sloup vč.povrchového uzemnění, konzoly, nosné svorky, izolátory a vazy.   – veškeré příslušenství 
2. Položka neobsahuje:
- zemní práce a BETONOVÝ základ
3. Způsob měření: Udává se počet kusů kompletní konstrukce nebo práce.</t>
  </si>
  <si>
    <t>1. Položka obsahuje:
- stožár, konzoly, nosné svorky, izolátory a vazy.   – veškeré příslušenství 
2. Položka neobsahuje:  X
3. Způsob měření: Udává se počet kusů kompletní konstrukce nebo práce.</t>
  </si>
  <si>
    <t>1. Položka obsahuje:
- měření, roztahování, dělení, spojování, zakončení a pod.  – veškeré příslušenství 
2. Položka neobsahuje:  X
3. Způsob měření: Měří se metr délkový.</t>
  </si>
  <si>
    <t>1. Položka obsahuje:
- pásek FeZn 30x4 – 30m, výkop pro pásek, napojení na sloup, dělení, spojování, nátěr  – veškeré příslušenství 
2. Položka neobsahuje:  X
3. Způsob měření: Udává se počet kusů kompletní konstrukce nebo práce.</t>
  </si>
  <si>
    <t>1. Položka obsahuje:
- střešník, vč. držáků, průchodu římsou, kotvy, konzoly, izolátorů, vazů  – veškeré příslušenství 
2. Položka neobsahuje:  X
3. Způsob měření: Udává se počet kusů kompletní konstrukce nebo práce.</t>
  </si>
  <si>
    <t>1. Položka obsahuje:
- veškeré příslušenství 
2. Položka neobsahuje:  X
3. Způsob měření: Udává se počet kusů kompletní konstrukce nebo práce.</t>
  </si>
  <si>
    <t>1. Položka obsahuje:
- pojistku, veškeré příslušenství 
2. Položka neobsahuje:  X
3. Způsob měření: Udává se počet kusů kompletní konstrukce nebo práce.</t>
  </si>
  <si>
    <t>1. Položka obsahuje:
- sloup vč.povrchového uzemnění, konzoly, kotevní řetězce, proudové spoje   – veškeré příslušenství 
2. Položka neobsahuje:
- zemní práce a BETONOVÝ základ
3. Způsob měření: Udává se počet kusů kompletní konstrukce nebo práce.</t>
  </si>
  <si>
    <t>1. Položka obsahuje:
- stožár vč.povrchového uzemnění, konzoly, kotevní řetězce, proudové spoje   – veškeré příslušenství 
2. Položka neobsahuje:
- zemní práce a BETONOVÝ základ
3. Způsob měření: Udává se počet kusů kompletní konstrukce nebo práce.</t>
  </si>
  <si>
    <t>1. Položka obsahuje:
- manipulace a uložení kabelu (do země, chráničky, kanálu, na rošty, na TV a pod.)
2. Položka neobsahuje:
- příchytky, spojky, koncovky, chráničky apod.
3. Způsob měření: Měří se metr délkový.</t>
  </si>
  <si>
    <t>1. Položka obsahuje:
- upevnění vč. veškerého příslušenství 
2. Položka neobsahuje:
- materiál pro upevnění ke konstrukci/stožáru
3. Způsob měření: Udává se počet kusů kompletní konstrukce nebo práce.</t>
  </si>
  <si>
    <t>1. Položka obsahuje:
- všechny práce spojené s úpravou kabelů pro montáž včetně veškerého příslušentsví 
2. Položka neobsahuje:  X
3. Způsob měření: Udává se počet kusů kompletní konstrukce nebo práce.</t>
  </si>
  <si>
    <t>Položka obsahuje : Dodávku a montáž kabelového zakončení a kabelu vč. podružného materiálu, dovozu, odizolování pláště a izolace žil kabelu, montáž kabelového zakončení v rozvaděči, zakončení stínění a pod..  Dále obsahuje cenu za pom. mechanismy včetně všech ostatních vedlejších nákladů</t>
  </si>
  <si>
    <t>1. Položka obsahuje:
- všechny práce spojené s úpravou kabelů pro montáž včetně veškerého příslušentsví 
2. Položka neobsahuje:  X
3. Způsob měření: Měří se metr délkový.</t>
  </si>
  <si>
    <t>1. Položka obsahuje:
- nátěr a všechny práce spojené s nátěrem kabelu včetně veškerého příslušentsví 
2. Položka neobsahuje:  X
3. Způsob měření: Měří se metr délkový.</t>
  </si>
  <si>
    <t>1. Položka obsahuje:
- montáž kabelu o váze do 4 kg/m do chráničky/ kolektoru
2. Položka neobsahuje:  X
3. Způsob měření: Měří se metr délkový.</t>
  </si>
  <si>
    <t>1. Položka obsahuje:
- montáž kabelu o váze nad 4 kg/m do chráničky/ kolektoru
2. Položka neobsahuje:  X
3. Způsob měření: Měří se metr délkový.</t>
  </si>
  <si>
    <t>1. Položka obsahuje:
- veškeré příslušentsví 
2. Položka neobsahuje:  X
3. Způsob měření: Udává se počet kusů kompletní konstrukce nebo práce.</t>
  </si>
  <si>
    <t>1. Položka obsahuje:
- vyhledání stávajícího kabelu vn/nn v obvodu žel. stanice, na trati vč. výkopu sondy a veškerého příslušenství 
2. Položka neobsahuje:  X
3. Způsob měření: Udává se počet kusů kompletní konstrukce nebo práce.</t>
  </si>
  <si>
    <t>1. Položka obsahuje:
- kolíkové úchyty, zhotovení děr pro osazení kolíků, nalisování kolíků a zapojení vodičů  – veškeré příslušenství 
2. Položka neobsahuje:  X
3. Způsob měření: Udává se počet kusů kompletní konstrukce nebo práce.</t>
  </si>
  <si>
    <t>1. Položka obsahuje:
- šroubové spojovače a pasovinové propojení středů stykových transformátorů, zhotovení děr pro osazení šroubových spojovačů a zapojení vodičů  – veškeré příslušenství 
2. Položka neobsahuje:  X
3. Způsob měření: Udává se počet kusů kompletní konstrukce nebo práce.</t>
  </si>
  <si>
    <t>1. Položka obsahuje:
- základovou konstrukci a veškeré příslušenství  – připojovací svorkovnici ve třídě izolace II ( pro 2x svítidlo ) a kabelové vedení ke svítidlům  – uzavírací nátěr, technický popis viz. projektová dokumentace
2. Položka neobsahuje:
- zemní práce, betonový základ, svítidlo, výložník
3. Způsob měření: Udává se počet kusů kompletní konstrukce nebo práce.</t>
  </si>
  <si>
    <t>1. Položka obsahuje:
- základovou konstrukci a veškeré příslušenství  – připojovací svorkovnici ve třídě izolace II ( pro 2x svítidlo ) a kabelové vedení ke svítidlům  – uzavírací nátěr, technický popis viz. projektová dokumentace
2. Položka neobsahuje:
- zemní práce,  betonový základ, svítidlo, výložník
3. Způsob měření: Udává se počet kusů kompletní konstrukce nebo práce.</t>
  </si>
  <si>
    <t>1. Položka obsahuje:
- veškeré příslušenství a uzavírací nátěr, technický popis viz. projektová dokumentace 
2. Položka neobsahuje:  X
3. Způsob měření: Udává se počet kusů kompletní konstrukce nebo práce.</t>
  </si>
  <si>
    <t>1. Položka obsahuje:
- veškeré příslušenství, technický popis viz. projektová dokumentace 
2. Položka neobsahuje:  X
3. Způsob měření: Udává se počet kusů kompletní konstrukce nebo práce.</t>
  </si>
  <si>
    <t>1. Položka obsahuje:
- cenový rozdíl mezi běžným svítidlem a svítidlem dekorativním, technický popis viz. projektová dokumentace
2. Položka neobsahuje:  X
3. Způsob měření: Udává se počet kusů kompletní konstrukce nebo práce.</t>
  </si>
  <si>
    <t>1. Položka obsahuje:
- veškeré příslušenství a uzavírací nátěr, technický popis viz. projektová dokumentace 
2. Položka neobsahuje:
- zemní práce, betonový základ
3. Způsob měření: Udává se počet kusů kompletní konstrukce nebo práce.</t>
  </si>
  <si>
    <t>1. Položka obsahuje:
- základovou konstrukci a veškeré příslušenství ( žebříky, plošiny apod. )  – uzavírací nátěr, technický popis viz. projektová dokumentace
2. Položka neobsahuje:
- zemní práce, betonový základ, svítidla
3. Způsob měření: Udává se počet kusů kompletní konstrukce nebo práce.</t>
  </si>
  <si>
    <t>1. Položka obsahuje:
- materiál  – ochrannou síť na podstavci včetně betonových patek
2. Položka neobsahuje:  X
3. Způsob měření: Udává se počet kusů kompletní konstrukce nebo práce.</t>
  </si>
  <si>
    <t>1. Položka obsahuje:
- zdroj a veškeré příslušenství  – technický popis viz. projektová dokumentace
2. Položka neobsahuje:  X
3. Způsob měření: Udává se počet kusů kompletní konstrukce nebo práce.</t>
  </si>
  <si>
    <t>1. Položka obsahuje:
- veškeré příslušenství  – technický popis viz. projektová dokumentace
2. Položka neobsahuje:  X
3. Způsob měření: Udává se počet kusů kompletní konstrukce nebo práce.</t>
  </si>
  <si>
    <t>1. Položka obsahuje:
- cenový rozdíl mezi zdrojem s běžnou životností a zdrojem s prodlouženou životností  – technický popis viz. projektová dokumentace
2. Položka neobsahuje:  X
3. Způsob měření: Udává se počet kusů kompletní konstrukce nebo práce.</t>
  </si>
  <si>
    <t>1. Položka obsahuje:
- montáž zařízení
2. Položka neobsahuje:  X
3. Způsob měření: Udává se počet kusů kompletní konstrukce nebo práce.</t>
  </si>
  <si>
    <t>1. Položka obsahuje:
- montáž zařízení včetně pomocných konstrukcí
2. Položka neobsahuje:  X
3. Způsob měření: Udává se počet kusů kompletní konstrukce nebo práce.</t>
  </si>
  <si>
    <t>1. Položka obsahuje:
- instalaci rozvaděče do terénu/rozvodny včetně softwaru k PLC pro možnost chodu rozvaděče a jeho oživení, zhotovení výrobní dokumentace  – technický popis viz. projektová dokumentace
2. Položka neobsahuje:
- zemní práce
3. Způsob měření: Udává se počet kusů kompletní konstrukce nebo práce.</t>
  </si>
  <si>
    <t>1. Položka obsahuje:
- instalaci rozvaděče do terénu/rozvodny včetně nastavení a oživení, zhotovení výrobní dokumentace  – technický popis viz. projektová dokumentace
2. Položka neobsahuje:
- zemní práce
3. Způsob měření: Udává se počet kusů kompletní konstrukce nebo práce.</t>
  </si>
  <si>
    <t>1. Položka obsahuje:
- veškeré příslušenství, zhotovení výrobní dokumentace  – technický popis viz. projektová dokumentace
2. Položka neobsahuje:  X
3. Způsob měření: Udává se počet kusů kompletní konstrukce nebo práce.</t>
  </si>
  <si>
    <t>1. Položka obsahuje:
- instalaci software pro začlenění technologického celku do dálkové diagnostiky TS ŽDC  – technický popis viz. projektová dokumentace
2. Položka neobsahuje:  X
3. Způsob měření: Udává se počet kusů kompletní konstrukce nebo práce.</t>
  </si>
  <si>
    <t>1. Položka obsahuje:
- úprava řídícího software rozvaděče i nadřazeného systému  – technický popis viz. projektová dokumentace
2. Položka neobsahuje:  X
3. Způsob měření: Udává se počet kusů kompletní konstrukce nebo práce.</t>
  </si>
  <si>
    <t>1. Položka obsahuje:
- montáž příslušenství pro zaplombování jističe, plombovací vložky šroubu, plombovacího krytu nadproudové spouště, doplnění krytů včetně úpravy čelního panelu a veškerého drobného spojovacího a upevňovacího materiálu   – technický popis viz. projektová dokumentace
2. Položka neobsahuje: 
- x
3. Způsob měření: Udává se počet kusů kompletní konstrukce nebo práce.</t>
  </si>
  <si>
    <t>1. Položka obsahuje:
- montáž včetně materiálu, retrofitový rám, šablona krytu, záslepka, opravný lak, retrofit, spínací blok, nadproudová spoušť, připojovací sada, montážní sada, izolační přepážky, doplnění krytů včetně úpravy čelního panelu a veškerého drobného spojovacího a upevňovacího materiálu – doprava do 150 km  – technický popis viz. projektová dokumentace
2. Položka neobsahuje: 
- x
3. Způsob měření: Udává se počet kusů kompletní konstrukce nebo práce.</t>
  </si>
  <si>
    <t>1. Položka obsahuje:
- kompletní vybavení výhybky zařízením EOV – topné tyče, příchytky hlavic topných tyčí a pérových příchytek vlastních topných tyčí, připojovací šňůry a chráničky pro tyto šňůry, rozvodné skříňky vč. nosných konstrukcí těchto skříněk, dále topnice pro ohřev táhel všech přestavníků vč. sálavých desek a veškerého drobného spojovacího a upevňovacího materiálu.   – technický popis viz. projektová dokumentace
2. Položka neobsahuje:  X
3. Způsob měření: Udává se počet kusů kompletní konstrukce nebo práce.</t>
  </si>
  <si>
    <t>1. Položka obsahuje:
- kompletní vybavení výhybky zařízením EOV na PHS – topné tyče, příchytky hlavic topných tyčí a pérových příchytek vlastních topných tyčí, připojovací šňůry a chráničky pro tyto šňůry, rozvodné skříňky vč. nosných konstrukcí těchto skříněk, veškerý drobný spojovací a upevňovací materiál.   – technický popis viz. projektová dokumentace
2. Položka neobsahuje:  X
3. Způsob měření: Udává se počet kusů kompletní konstrukce nebo práce.</t>
  </si>
  <si>
    <t>1. Položka obsahuje:
- doplnění vybavení výhybky zařízením EOV pro ohřev prostoru táhel – topné tyče, příchytky hlavic topných tyčí a pérových příchytek vlastních topných tyčí, připojovací šňůry a chráničky pro tyto šňůry, rozvodné skříňky vč. nosných konstrukcí těchto skříněk, veškerý drobný spojovací a upevňovací materiál.   – technický popis viz. projektová dokumentace
2. Položka neobsahuje:  X
3. Způsob měření: Udává se počet kusů kompletní konstrukce nebo práce.</t>
  </si>
  <si>
    <t>1. Položka obsahuje:
- zkrácení stávajících kluzných stoliček a jazykových opěrek u starších výhybek pro montáž topných tyčí
2. Položka neobsahuje:  X
3. Způsob měření: Udává se počet kusů kompletní konstrukce nebo práce.</t>
  </si>
  <si>
    <t>1. Položka obsahuje:
- vybavení výhybky zařízením krytů eov – střední kryt, objímky z ocelového pozinkovaného pásku obepínajícího pražec, gumové zástěrky pro volné vedení táhla pod kryt, čepy pro připevnění a veškerého drobného spojovacího a upevňovacího materiálu, odstranění štěrku v okolí pražců a opětovné zasypání    – technický popis viz. projektová dokumentace
2. Položka neobsahuje: 
- x
3. Způsob měření: Udává se počet kusů kompletní konstrukce nebo práce.</t>
  </si>
  <si>
    <t>1. Položka obsahuje:
- vybavení výhybky zařízením krytů eov – boční kryt přestavníků, šroubové svorky, elektroizolační materiál, inspekční poklop a veškerého drobného spojovacího a upevňovacího materiálu, vymezení polohy šroubových svorek pro následnou montáž    – technický popis viz. projektová dokumentace
2. Položka neobsahuje: 
- x
3. Způsob měření: Udává se počet kusů kompletní konstrukce nebo práce.</t>
  </si>
  <si>
    <t>1. Položka obsahuje:
- vybavení výhybky zařízením krytů eov – boční kryt přestavníků, šroubové svorky, elektroizolační materiál, inspekční poklop a veškerého drobného spojovacího a upevňovacího materiálu, vymezení polohy šroubových svorek pro následnou montáž, úprava elektroizolačního lemu   – technický popis viz. projektová dokumentace
2. Položka neobsahuje: 
- x
3. Způsob měření: Udává se počet kusů kompletní konstrukce nebo práce.</t>
  </si>
  <si>
    <t>1. Položka obsahuje:
- vybavení výhybky zařízením krytů eov – boční kryt zámku, šroubové svorky, inspekční poklop a veškerého drobného spojovacího a upevňovacího materiálu, vymezení polohy šroubových svorek pro následnou montáž   – technický popis viz. projektová dokumentace
2. Položka neobsahuje: 
- x
3. Způsob měření: Udává se počet kusů kompletní konstrukce nebo práce.</t>
  </si>
  <si>
    <t>1. Položka obsahuje:
- instalaci rozvaděče do terénu/rozvodny včetně nastavení a oživení, zhotovení výrobní dokumentace  – technický popis viz. projektová dokumentace
2. Položka neobsahuje:  X
3. Způsob měření: Udává se počet kusů kompletní konstrukce nebo práce.</t>
  </si>
  <si>
    <t>1. Položka obsahuje:
- instalaci rozvaděče včetně softwaru k PLC pro možnost chodu rozvaděče a jeho oživení, zhotovení výrobní dokumentace  – technický popis viz. projektová dokumentace
2. Položka neobsahuje:  X
3. Způsob měření: Udává se počet kusů kompletní konstrukce nebo práce.</t>
  </si>
  <si>
    <t>1. Položka obsahuje:
- technický popis viz. projektová dokumentace
2. Položka neobsahuje:  X
3. Způsob měření: Udává se počet kusů kompletní konstrukce nebo práce.</t>
  </si>
  <si>
    <t>ÚPRAVA NEBO ROZŠÍŘENÍ SW NA ELEKTRODISPEČINKU
- ÚPRAVA NEBO ROZŠÍŘENÍ AKTIVNÍHO PRVKU V APLIKACI PRO VIZUALIZACI A OVLÁDÁNÍ ZAŘÍZENÍ NA ELEKTRODISPEČINKU VČETNĚ ZAVEDENÍ DO SYSTÉMU CELÉHO ŘÍZENÍ, OŽIVENÍ A ODZKOUŠENÍ                                                                                                                                                                                                                                                                       1. Položka obsahuje:
- úprava řídícího software rozvaděče i nadřazeného systému  – technický popis viz. projektová dokumentace
2. Položka neobsahuje:  X
3. Způsob měření: Udává se počet kusů kompletní konstrukce nebo práce.</t>
  </si>
  <si>
    <t>ÚPRAVA NEBO ROZŠÍŘENÍ SW NA ELEKTRODISPEČINKU PRO ZOBRAZENÍ A VÝPIS HLÁŠEK Z TECHNOLOGIE DŘT, SKŘ, DDTS
- ÚPRAVA NEBO ROZŠÍŘENÍ ZOBRAZOVANÉ HLÁŠKY V APLIKACI PRO VIZUALIZACI A OVLÁDÁNÍ VČETNĚ JEJÍHO ZAŘAZENÍ DO SYSTÉMU, UMÍSTĚNÍ DO VHODNÉ ÚROVNĚ DŮLEŽITOSTI A ODZKOUŠENÍ FUNKČNOSTI SE ZDROJOVOU TECHNOLOGIÍ                                                                                                   1. Položka obsahuje:
- úprava řídícího software rozvaděče i nadřazeného systému  – technický popis viz. projektová dokumentace
2. Položka neobsahuje:  X
3. Způsob měření: Udává se počet kusů kompletní konstrukce nebo práce.</t>
  </si>
  <si>
    <t>1. Položka obsahuje:
- instalaci do terénu vč. zapojení, zhotovení výrobní dokumentace  – technický popis viz. projektová dokumentace
2. Položka neobsahuje:
- zemní práce
3. Způsob měření: Udává se počet kusů kompletní konstrukce nebo práce.</t>
  </si>
  <si>
    <t>1. Položka obsahuje:
- instalaci do terénu vč. prefabrikovaného základu a zapojení, zhotovení výrobní dokumentace  – technický popis viz. projektová dokumentace
2. Položka neobsahuje:  X
3. Způsob měření: Udává se počet kusů kompletní konstrukce nebo práce.</t>
  </si>
  <si>
    <t>1. Položka obsahuje:
- instalaci rozvaděče vč. zapojení, zhotovení výrobní dokumentace  – technický popis viz. projektová dokumentace
2. Položka neobsahuje:  X
3. Způsob měření: Udává se počet kusů kompletní konstrukce nebo práce.</t>
  </si>
  <si>
    <t>1. Položka obsahuje:
- veškeré příslušenství včetně softwaru, oživení, nastavení, zhotovení výrobní dokumentace  – technický popis viz. projektová dokumentace
2. Položka neobsahuje:  X
3. Způsob měření: Udává se počet kusů kompletní konstrukce nebo práce.</t>
  </si>
  <si>
    <t>1. Položka obsahuje:
- nastavení a seřízení zařízení zařízení v kolejišti i v rozvodně EPZ, provedení zkoušek, dodání atestů a revizních zpráv
2. Položka neobsahuje:  X
3. Způsob měření: Udává se počet kusů kompletní konstrukce nebo práce.</t>
  </si>
  <si>
    <t>OVLADAČ PRO DÁLKOVÉ OVLÁDÁNÍ MOTOROVÝCH POHONŮ TRAKČNÍCH ODPOJOVAČŮ (DOÚO)
- ROZŠÍŘENÍ O MODUL PRO KOMUNIKACI S NADŘAZENÝM SYSTÉMEM POMOCÍ DOHODNUTÉHO PROTOKOLU /NAPŘ. PROFIBUS
- DP/                                                                                                                                                                                                                                                                                             1. Položka obsahuje:
- veškeré příslušenství včetně softwaru, oživení, nastavení, zhotovení výrobní dokumentace  – technický popis viz. projektová dokumentace
2. Položka neobsahuje:  X
3. Způsob měření: Udává se počet kusů kompletní konstrukce nebo práce.</t>
  </si>
  <si>
    <t>1. Položka obsahuje:
- nastavení a seřízení systému, vybavení příslušným softwarem, včetně měření vstupních a výstupních údajů
2. Položka neobsahuje:  X
3. Způsob měření: Udává se počet kusů kompletní konstrukce nebo práce.</t>
  </si>
  <si>
    <t>1. Položka obsahuje:
- instalaci rozvaděče vč. zapojení  – technický popis viz. projektová dokumentace
2. Položka neobsahuje:  X
3. Způsob měření: Udává se počet kusů kompletní konstrukce nebo práce.</t>
  </si>
  <si>
    <t>1. Položka obsahuje:
- instalaci skříně vč. veškerého příslušenství  – technický popis viz. projektová dokumentace
2. Položka neobsahuje:  X
3. Způsob měření: Udává se počet kusů kompletní konstrukce nebo práce.</t>
  </si>
  <si>
    <t>1. Položka obsahuje:
- veškeré příslušenství včetně zapojení  – technický popis viz. projektová dokumentace
2. Položka neobsahuje:  X
3. Způsob měření: Udává se počet kusů kompletní konstrukce nebo práce.</t>
  </si>
  <si>
    <t>1. Položka obsahuje:
- instalaci do terénu / do niky vč. zapojení  – technický popis viz. projektová dokumentace
2. Položka neobsahuje:
- zemní práce
3. Způsob měření: Udává se počet kusů kompletní konstrukce nebo práce.</t>
  </si>
  <si>
    <t>1. Položka obsahuje:
- instalaci do terénu vč. prefabrikovaného základu a zapojení  – technický popis viz. projektová dokumentace
2. Položka neobsahuje:
- zemní práce
3. Způsob měření: Udává se počet kusů kompletní konstrukce nebo práce.</t>
  </si>
  <si>
    <t>1. Položka obsahuje:
- instalaci na TV vč. zapojení a upevňovacího materiálu  – technický popis viz. projektová dokumentace
2. Položka neobsahuje:
- zemní práce
3. Způsob měření: Udává se počet kusů kompletní konstrukce nebo práce.</t>
  </si>
  <si>
    <t>1. Položka obsahuje:
- instalaci vč. vybourání niky ve zdi pro skříň a kabely a zapravení zdiva, omítky a fasády po dokončené montáži  – technický popis viz. projektová dokumentace
2. Položka neobsahuje:  X
3. Způsob měření: Udává se počet kusů kompletní konstrukce nebo práce.</t>
  </si>
  <si>
    <t>1. Položka obsahuje:
- instalaci vč. zapojení  – technický popis viz. projektová dokumentace
2. Položka neobsahuje:  X
3. Způsob měření: Udává se počet kusů kompletní konstrukce nebo práce.</t>
  </si>
  <si>
    <t>1. Položka obsahuje:
- přípravu podkladu pro osazení vč. upevňovacího materiálu  – veškerý podružný a pomocný materiál ( včetně můstků, vnitřních propojů-vodičů a pod ), nosnou konstrukci, kotevní a spojovací prvky  – provedení zkoušek, dodání předepsaných zkoušek, revizí a atestů
2. Položka neobsahuje:
- přístrojové vybavení ( jističe, stykače apod. ) 
3. Způsob měření: Udává se počet kusů kompletní konstrukce nebo práce.</t>
  </si>
  <si>
    <t>1. Položka obsahuje:
- přípravu podkladu pro osazení vč. vybourání niky ve zdi pro skříň a kabely a zapravení zdiva, omítky a fasády po dokončené montáži  – veškerý podružný a pomocný materiál ( včetně můstků, vnitřních propojů-vodičů a pod ), nosnou konstrukci, kotevní a spojovací prvky  – provedení zkoušek, dodání předepsaných zkoušek, revizí a atestů
2. Položka neobsahuje:
- přístrojové vybavení ( jističe, stykače apod. ), zemní práce 
3. Způsob měření: Udává se počet kusů kompletní konstrukce nebo práce.</t>
  </si>
  <si>
    <t>1. Položka obsahuje:
- přípravu podkladu pro osazení vč. upevňovacího materiálu  – typová plastová pilířová lakovaná dle schválených technických podmínek, prázdná pro montáž výstroje elektro, telefonu a nouzových tlačítek včetně přívodky pro DA a příslušenství, veškerý podružný a pomocný materiál  – provedení zkoušek, dodání předepsaných zkoušek, revizí a atestů
2. Položka neobsahuje:  X
3. Způsob měření: Udává se počet kusů kompletní konstrukce nebo práce.</t>
  </si>
  <si>
    <t>1. Položka obsahuje:
- přípravu podkladu pro osazení vč. upevňovacího materiálu  – veškerý podružný a pomocný materiál  – provedení zkoušek, dodání předepsaných zkoušek, revizí a atestů
2. Položka neobsahuje:
- přístrojové vybavení ( jističe, stykače apod. ), přípojnice 
3. Způsob měření: Udává se počet kusů kompletní konstrukce nebo práce.</t>
  </si>
  <si>
    <t>1. Položka obsahuje:
- přípravu podkladu pro osazení vč. upevňovacího materiálu  – veškerý podružný a pomocný materiál  – provedení zkoušek, dodání předepsaných zkoušek, revizí a atestů  – přístrojové vybavení ( jističe, stykače, přípojnice apod. )
2. Položka neobsahuje: 
3. Způsob měření: Udává se počet kusů kompletní konstrukce nebo práce.</t>
  </si>
  <si>
    <t>1. Položka obsahuje:
- přípravu podkladu pro osazení vč. upevňovacího materiálu  – veškerý podružný a pomocný materiál  – provedení zkoušek, dodání předepsaných zkoušek, revizí a atestů  – přístrojové vybavení ( jističe s dálkovým ovládáním, stykače, přípojnice, analyzátory sítě, PLC, zdroje pro pomocné obvody apod. )
2. Položka neobsahuje: 
3. Způsob měření: Udává se počet kusů kompletní konstrukce nebo práce.</t>
  </si>
  <si>
    <t>1. Položka obsahuje:
- přípravu podkladu pro osazení vč. upevňovacího materiálu  – veškerý podružný a pomocný materiál  – provedení zkoušek, dodání předepsaných zkoušek, revizí a atestů  – přístrojové vybavení ( vývodové jističe, měření vývodů nebo skupiny vývodů, stykače, přípojnice,  apod. )
2. Položka neobsahuje: 
3. Způsob měření: Udává se počet kusů kompletní konstrukce nebo práce.</t>
  </si>
  <si>
    <t>1. Položka obsahuje:
- přípravu podkladu pro osazení vč. upevňovacího materiálu  – veškerý podružný a pomocný materiál  – provedení zkoušek, dodání předepsaných zkoušek, revizí a atestů  – přístrojové vybavení ( vývodové jističe, měření vývodů nebo skupiny vývodů, stykače a stykačové kombinace, proudové chrániče, proudové reré, přípojnice,  apod. )
2. Položka neobsahuje: 
3. Způsob měření: Udává se počet kusů kompletní konstrukce nebo práce.</t>
  </si>
  <si>
    <t>1. Položka obsahuje:
- měření, dělení, vrtání, tvarování, spojování a pod.  – veškerý podružný a pomocný materiál – držáky, izolátory a pod.   – upevnění do rozvaděče/ ke konstrukci
2. Položka neobsahuje:  X
3. Způsob měření: Měří se metr délkový.</t>
  </si>
  <si>
    <t>1. Položka obsahuje:
- přípravu podkladu pro osazení vč. upevňovacího materiálu, veškerý podružný a pomocný materiál  – technický popis viz. projektová dokumentace  – provedení zkoušek, dodání předepsaných zkoušek, revizí a atestů, měření, nastavení
2. Položka neobsahuje:
- regulátor
3. Způsob měření: Udává se počet kusů kompletní konstrukce nebo práce.</t>
  </si>
  <si>
    <t>1. Položka obsahuje:
- přípravu podkladu pro osazení vč. upevňovacího materiálu, veškerý podružný a pomocný materiál  – technický popis viz. projektová dokumentace  – provedení zkoušek, dodání předepsaných zkoušek, revizí a atestů, měření, nastavení
2. Položka neobsahuje:  X
3. Způsob měření: Udává se počet kusů kompletní konstrukce nebo práce.</t>
  </si>
  <si>
    <t>1. Položka obsahuje:
- veškerý spojovací materiál vč. připojovacího vedení  – technický popis viz. projektová dokumentace 
2. Položka neobsahuje:  X
3. Způsob měření: Udává se počet kusů kompletní konstrukce nebo práce.</t>
  </si>
  <si>
    <t>1. Položka obsahuje:
- veškerý spojovací materiál vč. připojovacího vedení, software, nastavení, oživení  – technický popis viz. projektová dokumentace 
2. Položka neobsahuje:  X
3. Způsob měření: Udává se počet kusů kompletní konstrukce nebo práce.</t>
  </si>
  <si>
    <t>1. Položka obsahuje:
- technický popis viz. projektová dokumentace 
2. Položka neobsahuje:  X
3. Způsob měření: Udává se počet kusů kompletní konstrukce nebo práce.</t>
  </si>
  <si>
    <t>1. Položka obsahuje:
- veškeré příslušenství  – technický popis viz. projektová dokumentace 
2. Položka neobsahuje:  X
3. Způsob měření: Udává se počet kusů kompletní konstrukce nebo práce.</t>
  </si>
  <si>
    <t>1. Položka obsahuje:
- veškeré náklady na přeložku rozvaděče, demontáž, přemístění do 20m, montáž  – demontáž a montáž přívodních kabelů z rozvaděče 
2. Položka neobsahuje:  X
3. Způsob měření: Udává se počet kusů kompletní konstrukce nebo práce.</t>
  </si>
  <si>
    <t>1. Položka obsahuje:
- přípravu podkladu pro osazení vč. upevňovacího materiálu, veškerý podružný a pomocný materiál  – technický popis viz. projektová dokumentace  – zhotovení výrobní dokumentace, provedení zkoušek, dodání předepsaných zkoušek, revizí a atestů
2. Položka neobsahuje:  X
3. Způsob měření: Udává se počet kusů kompletní konstrukce nebo práce.</t>
  </si>
  <si>
    <t>1. Položka obsahuje:
- přípravu podkladu pro osazení vč. upevňovacího materiálu, veškerý podružný a pomocný materiál  – technický popis viz. projektová dokumentace  – zhotovení výrobní dokumentace, provedení zkoušek, dodání předepsaných zkoušek, revizí a atestů
2. Položka neobsahuje:
- SKŘ
3. Způsob měření: Udává se počet kusů kompletní konstrukce nebo práce.</t>
  </si>
  <si>
    <t>MODULÁRNÍ ROZVADĚČ 3-F DO UN 38,5KV, 630A, DO 20KA/1S,ŽIVÉ ČÁSTI BEZ IZOLACE SF6 A SPÍNACÍ PRVKY S IZOLACÍ PLYNEM SF6, POLE PODÉLNÉ SPOJKY S VYPÍNAČEM A PROUDOVÝMI MĚNIČI                                                                                                                                                                                                                                                                                                                                                                                            Položka obsahuje : Dodávku a montáž zařízení včetně dovozu a manipulace se zařízením, uvedení zařízení do provozu včetně předepsaných zkoušek a výchozí revize, výrobní dokumentaci. Dále obsahuje cenu za pom. mechanismy včetně všech ostatních vedlejších nákladů.</t>
  </si>
  <si>
    <t>Položka obsahuje : Dodávku a montáž zařízení včetně podružného materiálu, dovozu a manipulace se zařízením, uvedení zařízení do provozu včetně předepsaných zkoušek a výchozí revize.  Dále obsahuje uživatelskou úpravu SW PLC, parametrizaci, nastavení PLC a uvedení do provozu nebo komplexní přenastavení PLC stávajícího po úpravách technologie, nastavení komunikace PLC versus zobrazovací jednotka, touchscreen a  nastavení komunikace PLC
- nadřízený ŘS vč. úpravy nebo definice protokolu, účasti na komplexním vyzkoušení ŘS jako celku. Dále obsahuje cenu dodavatelskou dokumentaci a pom. mechanismy včetně všech ostatních vedlejších nákladů.</t>
  </si>
  <si>
    <t>Položka obsahuje : Dodávku a montáž zařízení včetně podružného materiálu, dovozu a manipulace se zařízením, uvedení zařízení do provozu včetně výpočtu a nastavení ochran, předepsaných zkoušek a vystavení protokolů a výchozí revize. Dále obsahuje uživatelskou úpravu SW PLC, parametrizaci, nastavení PLC a uvedení do provozu nebo komplexní přenastavení PLC stávajícího po úpravách technologie, nastavení komunikace PLC versus zobrazovací jednotka, touchscreen a  nastavení komunikace PLC
- nadřízený ŘS vč. úpravy nebo definice protokolu, účasti na komplexním vyzkoušení ŘS jako celku. Dále obsahuje cenu dodavatelskou dokumentaci a pom. mechanismy včetně všech ostatních vedlejších nákladů.</t>
  </si>
  <si>
    <t>Položka obsahuje : Dodávku a montáž zařízení včetně podružného materiálu, dovozu a manipulace se zařízením, uvedení zařízení do provozu včetně předepsaných zkoušek a výchozí revize. Dále obsahuje uživatelskou úpravu SW terminálu, parametrizaci, nastavení terminálu a uvedení do provozu nebo komplexní přenastavení stávajícího terminálu po úpravách technologie a  nastavení komunikace terminál
- nadřízený ŘS, úpravy nebo definice protokolu, účast na komplexním vyzkoušení ŘS jako celku. Dále obsahuje cenu dodavatelskou dokumentaci a pom. mechanismy včetně všech ostatních vedlejších nákladů.</t>
  </si>
  <si>
    <t>Položka obsahuje : Dodávku a montáž zařízení včetně podružného materiálu, dovozu a manipulace se zařízením, uvedení zařízení do provozu včetně výpočtu a nastavení ochran, předepsaných zkoušek a vystavení protokolů a výchozí revize. Dále obsahuje uživatelskou úpravu SW terminálu, parametrizaci, nastavení terminálu a uvedení do provozu nebo komplexní přenastavení stávajícího terminálu po úpravách technologie a  nastavení komunikace terminál
- nadřízený ŘS, úpravy nebo definice protokolu, účast na komplexním vyzkoušení ŘS jako celku. Dále obsahuje cenu dodavatelskou dokumentaci a pom. mechanismy včetně všech ostatních vedlejších nákladů.</t>
  </si>
  <si>
    <t>Položka obsahuje : Dodávku a montáž zařízení včetně podružného materiálu, dovozu a manipulace se zařízením, uvedení zařízení do provozu včetně  předepsaných zkoušek a výchozí revize.  Dále obsahuje cenu dodavatelskou dokumentaci a pom. mechanismy včetně všech ostatních vedlejších nákladů.</t>
  </si>
  <si>
    <t>1. Položka obsahuje:
- veškerý podružný, pomocný a upevňovací materiál  – technický popis viz. projektová dokumentace  – předepsané zkoušky, revize a atesty
2. Položka neobsahuje:  X
3. Způsob měření: Udává se počet kusů kompletní konstrukce nebo práce.</t>
  </si>
  <si>
    <t>1. Položka obsahuje:
- osazení vč. upevňovacího materiálu  – veškerý podružný a pomocný materiál ( včetně můstků, vnitřních propojů-vodičů a pod ), nosnou konstrukci, kotevní a spojovací prvky  – zhotovení výrobní dokumentace, provedení zkoušek, dodání předepsaných zkoušek, revizí a atestů
2. Položka neobsahuje:  X
3. Způsob měření: Udává se počet kusů kompletní konstrukce nebo práce.</t>
  </si>
  <si>
    <t>1. Položka obsahuje:
- veškerý podružný a pomocný materiál, software, nastavení, parametrizování, oživení   – technický popis viz. projektová dokumentace  – zhotovení výrobní dokumentace, provedení zkoušek, dodání předepsaných zkoušek, revizí a atestů
2. Položka neobsahuje:  X
3. Způsob měření: Udává se počet kusů kompletní konstrukce nebo práce.</t>
  </si>
  <si>
    <t>1. Položka obsahuje:
- veškerý podružný a pomocný materiál, měření, nastavení  – technický popis viz. projektová dokumentace  – předepsané zkoušky, revize a atesty
2. Položka neobsahuje:  X
3. Způsob měření: Udává se počet kusů kompletní konstrukce nebo práce.</t>
  </si>
  <si>
    <t>1. Položka obsahuje:
- veškerý podružný, pomocný a upevňovací materiál, kompletní výroba, dodávka a montáž na místě, nátěry  – technický popis viz. projektová dokumentace  – výrobní dokumentace
2. Položka neobsahuje:  X
3. Způsob měření: Udává se počet kusů kompletní konstrukce nebo práce.</t>
  </si>
  <si>
    <t>1. Položka obsahuje:
- drobné dokončovací práce v kobce VN 
2. Položka neobsahuje:  X
3. Způsob měření: Udává se počet kusů kompletní konstrukce nebo práce.</t>
  </si>
  <si>
    <t>1. Položka obsahuje:
- cejchování měřícího transformátoru vn do 35 kV, jeden pól 
2. Položka neobsahuje:  X
3. Způsob měření: Udává se počet kusů kompletní konstrukce nebo práce.</t>
  </si>
  <si>
    <t>1. Položka obsahuje:
- veškerý podružný, pomocný a upevňovací materiál  – technický popis viz. projektová dokumentace  – uvedení do provozu, předepsané zkoušky, revize a atesty
2. Položka neobsahuje:  X
3. Způsob měření: Udává se počet kusů kompletní konstrukce nebo práce.</t>
  </si>
  <si>
    <t>1. Položka obsahuje:
- veškerý podružný, pomocný, spojovací a upevňovací materiál  – technický popis viz. projektová dokumentace  – předepsané zkoušky, revize a atesty
2. Položka neobsahuje:  X
3. Způsob měření: Udává se počet kusů kompletní konstrukce nebo práce.</t>
  </si>
  <si>
    <t>1. Položka obsahuje:
- sloup, veškeré konstrukce, jištění VN, omezovače, propoje apod.  – technický popis viz. projektová dokumentace  – uvedení do provozu, předepsané zkoušky, revize a atesty
2. Položka neobsahuje:
- základ pro stožár, transformátor, rozvaděč a uzemnění
3. Způsob měření: Udává se počet kusů kompletní konstrukce nebo práce.</t>
  </si>
  <si>
    <t>1. Položka obsahuje:
- kompletní konstrukci trafostanice vč. elektroinstalace a vnitřního uzemnění, hromosvodu, montáž a usazení do připraveného terénu  – technický popis viz. projektová dokumentace  – uvedení do provozu, předepsané zkoušky, revize a atesty
2. Položka neobsahuje:
- zemní práce, transformátor, vnitřní rozvaděč a vnější uzemnění
3. Způsob měření: Udává se počet kusů kompletní konstrukce nebo práce.</t>
  </si>
  <si>
    <t>1. Položka obsahuje:
- kompletní konstrukci trafostanice vč. elektroinstalace a vnitřního uzemnění, montáž a usazení do připraveného terénu  – technický popis viz. projektová dokumentace  – uvedení do provozu, předepsané zkoušky, revize a atesty
2. Položka neobsahuje:
- zemní práce, transformátor, vnitřní rozvaděč a vnější uzemnění
3. Způsob měření: Udává se počet kusů kompletní konstrukce nebo práce.</t>
  </si>
  <si>
    <t>1. Položka obsahuje:
- veškeré konstrukce na stožár, jištění VN, omezovače, propoje a pod.  – technický popis viz. projektová dokumentace  – uvedení do provozu, předepsané zkoušky, revize a atesty
2. Položka neobsahuje:
- základ pro stožár, transformátor, rozvaděč a uzemnění
3. Způsob měření: Udává se počet kusů kompletní konstrukce nebo práce.</t>
  </si>
  <si>
    <t>1. Položka obsahuje:
- veškerý podružný, pomocný, spojovací a upevňovací materiál, veškerou vnitřní přípravu pro osazení přístrojů, kompletní BETONOVÝ základ  – technický popis viz. projektová dokumentace  – předepsané zkoušky, revize a atesty
2. Položka neobsahuje:
- zemní práce, vnější uzemnění, transformátor, odpojovač
3. Způsob měření: Udává se počet kusů kompletní konstrukce nebo práce.</t>
  </si>
  <si>
    <t>1. Položka obsahuje:
- veškerý podružný, pomocný, spojovací a upevňovací materiál, veškerou vnitřní přípravu pro osazení přístrojů, kompletní betonový základ  – technický popis viz. projektová dokumentace  – předepsané zkoušky, revize a atesty
2. Položka neobsahuje:
- zemní práce, vnější uzemnění, transformátor, odpojovač
3. Způsob měření: Udává se počet kusů kompletní konstrukce nebo práce.</t>
  </si>
  <si>
    <t>1. Položka obsahuje:
- veškerý podružný, pomocný, spojovací a upevňovací materiál  – technický popis viz. projektová dokumentace
2. Položka neobsahuje:  X
3. Způsob měření: Udává se počet kusů kompletní konstrukce nebo práce.</t>
  </si>
  <si>
    <t>1. Položka obsahuje:
- SKŘ – HW + SW, podružný materiál a spojovací prvky, montáž řídícího systému na stanoviště, propojení silových a ovládacích kabelů, nastavení a seřízení  – licence  – nastavení logiky  – uvedení do provozu  – zaškolení atp. včetně komunikace  – technický popis viz. projektová dokumentace  – zhotovení výrobní dokumentace, provedení zkoušek, dodání předepsaných zkoušek, revizí a atestů
2. Položka neobsahuje:  X
3. Způsob měření: Udává se počet kusů kompletní konstrukce nebo práce.</t>
  </si>
  <si>
    <t>1. Položka obsahuje:
- přípravu podkladu pro osazení vč. upevňovacího materiálu, veškerý podružný a pomocný materiál, kompletní BETONOVÝ základ  – technický popis viz. projektová dokumentace  – zhotovení výrobní dokumentace, provedení zkoušek, dodání předepsaných zkoušek, revizí a atestů
2. Položka neobsahuje:
- zemní práce, vnější uzemnění
3. Způsob měření: Udává se počet kusů kompletní konstrukce nebo práce.</t>
  </si>
  <si>
    <t>1. Položka obsahuje:
- kalibraci a ověření měřícího transformátoru 110 kV pro obchodní měření, MTP i v provedení kombinovaném, jednopolové připojení, úkon prováděný autorizovaným subjektem nebo ve výrobě, včetně dopravy do 200 km  – předepsané zkoušky, revize a atesty
2. Položka neobsahuje:  X
3. Způsob měření: Udává se počet kusů kompletní konstrukce nebo práce.</t>
  </si>
  <si>
    <t>1. Položka obsahuje:
- výrobu a montáž ocelové konstrukce vč. podružného materiálu, dovoz, rozměření, montáž konstrukce, usazení, vyvážení, upevnění, sváření, a provedení všech nátěrů  – technický popis viz. projektová dokumentace  – zhotovení výrobní dokumentace, předepsané zkoušky
2. Položka neobsahuje:  X
3. Způsob měření: Udává se počet kusů kompletní konstrukce nebo práce.</t>
  </si>
  <si>
    <t>1. Položka obsahuje:
- výrobu a montáž ocelové konstrukce vč. podružného materiálu, dovoz, rozměření, montáž konstrukce, usazení, vyvážení, upevnění, sváření, a provedení všech nátěrů  – technický popis viz. projektová dokumentace  – zhotovení výrobní dokumentace, předepsané zkoušky
2. Položka neobsahuje:  X
3. Způsob měření: Udává se hmotnost v kilogramech.</t>
  </si>
  <si>
    <t>1. Položka obsahuje:
- veškerý podružný, pomocný a upevňovací materiál  – technický popis viz. projektová dokumentace  – zhotovení výrobní dokumentace, předepsané zkoušky, revize a atesty
2. Položka neobsahuje:  X
3. Způsob měření: Udává se počet kusů kompletní konstrukce nebo práce.</t>
  </si>
  <si>
    <t>1. Položka obsahuje:
- návrh, měření, dělení, vrtání, tvarování, spojování a pod.  – veškerý podružný a pomocný materiál – držáky, izolátory a pod.   – upevnění do ke konstrukci apod.
2. Položka neobsahuje:  X
3. Způsob měření: Udává se počet kusů kompletní konstrukce nebo práce.</t>
  </si>
  <si>
    <t>1. Položka obsahuje:
- ovládací skříň zajišťující systém kontroly, řízení a chránění pole vývodu na transformátor, transformátoru samotného a případné jeho uzlu,včetně regulace napětí transformátoru a vazby na DŘT   – technický popis viz. projektová dokumentace  – výrobní dokumentace, uvedení do provozu, předepsané zkoušky, revize a atesty
2. Položka neobsahuje:  X
3. Způsob měření: Udává se počet kusů kompletní konstrukce nebo práce.</t>
  </si>
  <si>
    <t>1. Položka obsahuje:
- ovládací skříň zajišťující systém kontroly, řízení a chránění pole vývodu/přívodu a vazby na DŘT  – technický popis viz. projektová dokumentace  – výrobní dokumentace, uvedení do provozu, předepsané zkoušky, revize a atesty
2. Položka neobsahuje:  X
3. Způsob měření: Udává se počet kusů kompletní konstrukce nebo práce.</t>
  </si>
  <si>
    <t>1. Položka obsahuje:
- cenu naprogramování PLC pro R110 kV, oživení a odzkoušení komunikace PLC pro R110 kV s technologií TT a nadřazeným systémem. Naprogramování zahrnuje: – naprogramování funkcí vstupů, výstupů a měření, – naprogramování funkcí blokovacích podmínek, – naprogramování komunikace s nadřazeným systémem, – naprogramování komunikace s PLC R110 kV (sdílená data), – naprogramování komunikace mezi terminálem/ochranami a PLC  – technický popis viz. projektová dokumentace  – uvedení do provozu, předepsané zkoušky, revize a atesty
2. Položka neobsahuje:  X
3. Způsob měření: Udává se počet kusů kompletní konstrukce nebo práce.</t>
  </si>
  <si>
    <t>1. Položka obsahuje:
- výpočet nastavení, konfigurace, odzkoušení a uvedení ochranných funkcí terminálu pro R110 kV do provozu u zákazníka  – technický popis viz. projektová dokumentace
2. Položka neobsahuje:  X
3. Způsob měření: Udává se počet kusů kompletní konstrukce nebo práce.</t>
  </si>
  <si>
    <t>1. Položka obsahuje:
- ovládací skříň nebo typové přístrojové náplně do integrované nn nadstavby rozvaděče vč. PLC, zobrazovací jednotky, ochran pole a kompletního software. SKŘ zajišťuje systém kontroly, řízení a chránění pole rozvaděče včetně vazby na DŘT a FKZ.  – technický popis viz. projektová dokumentace  – výrobní dokumentaci, výpočet a nastavení ochran, parametrizace, komunikace, uvedení do provozu, předepsané zkoušky, revize a atesty
2. Položka neobsahuje:  X
3. Způsob měření: Udává se počet kusů kompletní konstrukce nebo práce.</t>
  </si>
  <si>
    <t>1. Položka obsahuje:
- přípravu podkladu pro osazení vč. upevňovacího materiálu, uzamykatelná, veškerý podružný a pomocný materiál (např. zásuvkový panel, DIN Lišty, kabelové žlaby, svorkovnice, rozjištění, kabelové propoje, osvětlení...)  – dodávku včetně kompletní montáže  – technický popis viz. projektová dokumentace  – zhotovení výrobní dokumentace, provedení zkoušek, dodání předepsaných zkoušek, revizí a atestů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</si>
  <si>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veškerý podružný, spojovací a pomocný materiál. Dále obsahuje uživatelskou úpravu SW PLC, parametrizaci a nastavení PLC   – dodávku včetně kompletní montáže  – technický popis viz. projektová dokumentace  – výrobní dokumentaci, uvedení do provozu, revize a atesty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</si>
  <si>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veškerý podružný, spojovací a pomocný materiál. Dále obsahuje uživatelskou úpravu SW PLC, parametrizaci a nastavení PLC    – dodávku včetně kompletní montáže  – technický popis viz. projektová dokumentace  – výrobní dokumentaci, uvedení do provozu, revize a atesty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</si>
  <si>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veškerý podružný, spojovací a pomocný materiál  – dodávku včetně kompletní montáže  – technický popis viz. projektová dokumentace  – výrobní dokumentaci, uvedení do provozu, předepsané zkoušky, revize a atesty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</si>
  <si>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veškerý podružný, spojovací a pomocný materiál. Dále obsahuje uživatelskou úpravu SW, parametrizaci, nastavení komunikace PLC versus zobrazovací jednotka, touchscreen  vč. úpravy nebo definice protokolu   – dodávku včetně kompletní montáže  – technický popis viz. projektová dokumentace  – výrobní dokumentaci, uvedení do provozu, předepsané zkoušky, revize a atesty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</si>
  <si>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veškerý podružný, spojovací a pomocný materiál. Dále obsahuje dodávku základního SW PLC a jeho instalaci   – dodávku včetně kompletní montáže  – technický popis viz. projektová dokumentace  – výrobní dokumentaci, uvedení do provozu, revize a atesty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</si>
  <si>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veškerý podružný, spojovací a pomocný materiál. Dále obsahuje dodávku základního SW PLC a jeho instalaci  – dodávku včetně kompletní montáže  – technický popis viz. projektová dokumentace  – výrobní dokumentaci, uvedení do provozu, revize a atesty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</si>
  <si>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veškerý podružný, spojovací a pomocný materiál. Dále obsahuje zprovoznění a oživení telemechanické jednotky, úpravu SW, parametrizaci SW po úpravách technologie  – dodávku včetně kompletní montáže  – technický popis viz. projektová dokumentace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</si>
  <si>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podružný, spojovací a pomocný materiál. Dále obsahuje úpravu SW , parametrizaci, nastavení přenosových prvků a uvedení do provozu nebo komplexní přenastavení přenosových prvků stávajících po úpravách technologie, nastavení komunikace, nastavení komunikace přenosové prvky – nadřízený ŘS vč. úpravy nebo definice protokolu  – dodávku včetně kompletní montáže  – technický popis viz. projektová dokumentace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</si>
  <si>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podružný, spojovací a pomocný materiál. Dále obsahuje provozní odzkoušení telemechanické jednotky po jejím oživení , úpravách SW a parametrizaci SW po úpravách technologie, odzkoušení komunikace na nadřazený systém a na podřízené PLC, terminály  – dodávku včetně kompletní montáže  – technický popis viz. projektová dokumentace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</si>
  <si>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podporu při uvádění do provozu zařízení jeho výrobcem, inženýrskou činnost při instalaci řídicích systémů  – předepsané zkoušky, revize a atesty  – prokázání technických a kvalitativních parametrů zařízení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</si>
  <si>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veškerý podružný, spojovací a pomocný materiál. Dále obsahuje uživatelskou úpravu SW IPC, parametrizaci, nastavení IPC a uvedení do provozu nebo komplexní přenastavení IPC stávajícího po úpravách technologie, nastavení zobrazení IO informací a nastavení komunikace IPC – nadřízený ŘS (PLC) vč. úpravy nebo definice protokolu  – dodávku včetně kompletní montáže  – technický popis viz. projektová dokumentace  – výrobní dokumentaci, uvedení do provozu, předepsané zkoušky, revize a atesty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</si>
  <si>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veškerý podružný, spojovací a pomocný materiál. Dále obsahuje uživatelskou úpravu SW PC ochran, parametrizaci, nastavení PC ochran a uvedení do provozu nebo komplexní přenastavení PC stávajícího po úpravách technologie, nastavení zobrazení IO informací a nastavení komunikace PC ochran – nadřízený ŘS (PLC), ochrané terminály vč. úpravy nebo definice protokolu  – dodávku včetně kompletní montáže  – technický popis viz. projektová dokumentace  – výrobní dokumentaci, uvedení do provozu, předepsané zkoušky, revize a atesty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</si>
  <si>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veškerý podružný, spojovací a pomocný materiál. Dále obsahuje uživatelskou úpravu komunikačního SW PLC, parametrizaci, nastavení a uvedení do provozu nebo komplexní přenastavení stávajícího PLC po úpravách komunikace na nadřízený ŘS (PLC) vč. úpravy nebo definice protokolu, účasti na komplexním vyzkoušení ŘS jako celku  – dodávku včetně kompletní montáže  – technický popis viz. projektová dokumentace  – výrobní dokumentaci, uvedení do provozu, předepsané zkoušky, revize a atesty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</si>
  <si>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veškerý podružný, spojovací a pomocný materiál. Dále obsahuje uživatelskou úpravu komunikačního SW PLC, parametrizaci, nastavení a uvedení do provozu nebo komplexní přenastavení stávajícího PLC po úpravách komunikace na nadřízený ŘS (PLC) vč. úpravy nebo definice protokolu, účasti na komplexním vyzkoušení ŘS jako celku  – dodávku včetně kompletní montáže  – technický popis viz. projektová dokumentace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</si>
  <si>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podružný, spojovací a pomocný materiál vč. přepěťových ochran. Dále obsahuje uživatelskou úpravu komunikačního SW PLC, parametrizaci, nastavení a uvedení do provozu nebo komplexní přenastavení stávajícího PLC po úpravách komunikace na nadřízený ŘS (PLC) vč. úpravy nebo definice protokolu  – dodávku včetně kompletní montáže  – technický popis viz. projektová dokumentace  – výrobní dokumentaci, uvedení do provozu, předepsané zkoušky, revize a atesty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</si>
  <si>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veškerý podružný, spojovací a pomocný materiál. Dále obsahuje uživatelskou úpravu komunikačního SW PLC, parametrizaci, nastavení komunikace s PLC, ED a uvedení do provozu nebo komplexní přenastavení stávajícího PLC po úpravách komunikace na nadřízený ŘS (PLC) vč. úpravy nebo definice protokolu  – dodávku včetně kompletní montáže  – technický popis viz. projektová dokumentace  – výrobní dokumentaci, uvedení do provozu, předepsané zkoušky, revize a atesty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</si>
  <si>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veškerý podružný, spojovací a pomocný materiál vč. aktivní venkovní/vnitřní GPS antény s držákem pro montáž na zeď, okonektorovaný koaxiální kabel. Dále obsahuje uživatelskou úpravu komunikačního SW PLC, parametrizaci, nastavení komunikace s PLC, ED a uvedení do provozu nebo komplexní přenastavení stávajícího PLC po úpravách komunikace na nadřízený ŘS (PLC) vč. úpravy nebo definice protokolu  – dodávku včetně kompletní montáže  – technický popis viz. projektová dokumentace  – výrobní dokumentaci, uvedení do provozu, předepsané zkoušky, revize a atesty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</si>
  <si>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veškerý podružný, spojovací a pomocný materiál. Dále obsahuje uživatelskou úpravu SW, parametrizaci, nastavení a uvedení do provozu nebo komplexní přenastavení stávajícího pracoviště po úpravách technologie, nastavení komunikace s řídicím systémem (servery) vč.úpravy nebo definice protokolu  – dodávku včetně kompletní montáže  – technický popis viz. projektová dokumentace  – výrobní dokumentaci, uvedení do provozu, předepsané zkoušky, revize a atesty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</si>
  <si>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veškerý podružný, spojovací a pomocný materiál. Dále obsahuje realizaci a plnění datových a prezentačních struktur SVZ, úpravu SW, parametrizaci SW po úpravách technologie  – dodávku včetně kompletní montáže  – technický popis viz. projektová dokumentace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</si>
  <si>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demontáž veškerého podružného, spojovacího a pomocného materiálu. Dále obsahuje úpravu SW , parametrizaci, komplexní přenastavení přenosových prvků stávajících po úpravách technologie, zrušení komunikace, zrušení komunikace s přenosovými prvky – nadřízený ŘS   – technický popis viz. projektová dokumentace  – předepsané zkoušky, revize a atesty upravené technologie  – veškeré potřebné mechanizmy, včetně obsluhy, náklady na mzdy a přibližné (průměrné) náklady 
2. Položka neobsahuje:  X
3. Způsob měření: Udává se počet kusů kompletní konstrukce nebo práce.</t>
  </si>
  <si>
    <t>1. Položka obsahuje:
- práce spojené se zkoušením, nastavením školení a zácviku personálu včetně potřebného drobného montážního materiálu  – veškeré potřebné mechanizmy (měřicí přístroje a měřící příslušenství), včetně obsluhy, náklady na mzdy a přibližné (průměrné) náklady na pořízení potřebných materiálů včetně všech ostatních vedlejších nákladů
2. Položka neobsahuje:  X
3. Způsob měření: Specifické zkoušení a školení se udává v hodinách aktivní činnosti.</t>
  </si>
  <si>
    <t>1. Položka obsahuje:
- odzkoušení/kompletní montáž (oživení, konfigurace, nastavení, odzkoušení a uvedení do provozu) upravného ED a souvisejícího příslušenství včetně drobného montážního materiálu  – předepsané zkoušky, revize a atesty upravené technologie  – prokázání technických a kvalitativních parametrů zařízení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</si>
  <si>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komplexní odzkoušení/kompletní montáž (oživení, konfigurace, nastavení, odzkoušení a uvedení do provozu) upravného ED a souvisejícího příslušenství včetně drobného montážního materiálu  – předepsané zkoušky, revize a atesty upravené technologie  – prokázání technických a kvalitativních parametrů zařízení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</si>
  <si>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kompletní provozní dokumentaci obsahující úpravy a změny na dané technologii   – dokumentace  předána v požadované podobě (tištěná forma, digitální forma) a v požadovaném počtu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</si>
  <si>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přípravu podkladu pro osazení vč. stolové sestavy s kabelovými rozvody pro jednoho uživatele s bočními skříňkami a prostorem pro PC včetně upevňovacího materiálu, uzamykatelná, veškerý podružný a pomocný materiál   – dodávku včetně kompletní montáže  – technický popis viz. projektová dokumentace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</si>
  <si>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dodávku včetně kompletní montáže  – technický popis viz. projektová dokumentace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</si>
  <si>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veškerý programovací software a softwarové nástroje. Dále obsahuje úpravu struktur a řídících programových tabulek ED pro objekt ŽST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</si>
  <si>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úpravu struktur a řídících programových tabulek ED pro objekt NS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</si>
  <si>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úpravu struktur a řídících programových tabulek ED pro objekt SPS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</si>
  <si>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úpravu struktur a řídících programových tabulek ED pro objekt TS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</si>
  <si>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definici a deklaraci struktur dat ED pro objekt ŽST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</si>
  <si>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definici a deklaraci struktur dat ED pro objekt NS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</si>
  <si>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definici a deklaraci struktur dat ED pro objekt SPS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</si>
  <si>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definici a deklaraci struktur dat ED pro objekt TS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</si>
  <si>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zprovoznění systému s novými daty pro objekt ŽST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</si>
  <si>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zprovoznění systému s novými daty pro objekt NS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</si>
  <si>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zprovoznění systému s novými daty pro objekt SPS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</si>
  <si>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zprovoznění systému s novými daty pro objekt TS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</si>
  <si>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verifikaci signálů a povelů s novými daty pro objekt ŽST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</si>
  <si>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verifikaci signálů a povelů s novými daty pro objekt NS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</si>
  <si>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verifikaci signálů a povelů s novými daty pro objekt SPS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</si>
  <si>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verifikaci signálů a povelů s novými daty pro objekt TS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</si>
  <si>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konfiguraci softwaru, ovladačiů, licencí, parametrizaci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</si>
  <si>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systémovou a datovou analýzu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</si>
  <si>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doplnění a úprava SW tabulek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</si>
  <si>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aktualizaci modelu řízené technologie v průběhu výstavby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</si>
  <si>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poskytnutí požadovaných dat do ostatních systémů (např. systému DDTS, energetika)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</si>
  <si>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veškeré přílušenství a řídící systém včetně zobrazovací dotykové obrazovky, optického převodníku, jistících a ochranných prvků, stykačů, svodiče přepětí, měření, přípojnic, vývodů, měniče nn/mn, svorkovnic, nosných konstrukcí, kotevních a spojovacích prvků, doprava na staveniště, montáž na stavební konstrukci, do niky nebo na nosnou konstrukci, propojení, kontrola spojů, dodávka softwarového vybavení a jeho zprovoznění na úrovní místního řízení a předávání vazebních podmínek a hlášek na nadřazený řídící systém – komunikace s DŘT, nastavení jištění  – technický popis viz. projektová dokumentace  – výrobní dokumentaci, uvedení do provozu, předepsané zkoušky, revize a atesty
2. Položka neobsahuje:  X
3. Způsob měření: Udává se počet kusů kompletní konstrukce nebo práce.</t>
  </si>
  <si>
    <t>1. Položka obsahuje:
- veškeré příslušenství vč. signalizace ztráty izolační schopnosti, signalizace výpadku hlavních jistících prvků, jistících a ochranných prvků, stykačů, signalizace ztráty izolační schopnosti, signalizace výpadku hlavních jistících prvků, měření, přípojnic, vývodů, svorkovnic, nosných konstrukcí, kotevních a spojovacích prvků  – technický popis viz. projektová dokumentace  – výrobní dokumentaci, uvedení do provozu, předepsané zkoušky, revize a atesty
2. Položka neobsahuje:  X
3. Způsob měření: Udává se počet kusů kompletní konstrukce nebo práce.</t>
  </si>
  <si>
    <t>1. Položka obsahuje:
- přípravu podkladu pro osazení, veškerý podružný, pomocný, připojovací a upevňovací materiál  – technický popis viz. projektová dokumentace  – uvedení do provozu, nastavení, seřízení, předepsané zkoušky, revize a atesty
2. Položka neobsahuje:  X
3. Způsob měření: Udává se počet kusů kompletní konstrukce nebo práce.</t>
  </si>
  <si>
    <t>1. Položka obsahuje:
- přípravu podkladu pro osazení, veškerý podružný, pomocný, připojovací a upevňovací materiál  – technický popis viz. projektová dokumentace  – uvedení do provozu, nastavení, seřízení, předepsané zkoušky, revize a atesty -Chladící jednotku do dveří rozvaděče
2. Položka neobsahuje:  X
3. Způsob měření: Udává se počet kusů kompletní konstrukce nebo práce.</t>
  </si>
  <si>
    <t>1. Položka obsahuje:
- demontáž stávajícího betonového základu se všemi pomocnými doplňujícími úpravami pro uvedení do požadovaného stavu a s přepravou a dovozem potřebných mechanizmů k uvedené činnosti  – naložení vybouraného materiálu na dopravní prostředek
2. Položka neobsahuje:
- odvoz vybouraného materiálu  – poplatek za likvidaci odpadů (nacení se dle SSD 0)
3. Způsob měření: Měří se metr krychlový.</t>
  </si>
  <si>
    <t>1. Položka obsahuje:
- cenu za celkovou prohlídku zařízení PS/SO, vč. měření, komplexních zkoušek a revizi zařízení tohoto PS/SO autorizovaným revizním technikem na silnoproudá zařízení podle požadavku ČSN, včetně hodnocení a vyhotovení celkové revizní zprávy
2. Položka neobsahuje:  X
3. Způsob měření: Udává se počet kusů kompletní konstrukce nebo práce.</t>
  </si>
  <si>
    <t>1. Položka obsahuje:
- cenu za práce spojené s uváděním zařízení do provozu, drobné montážní práce v rozvaděčích, koordinaci se zhotoviteli souvisejících zařízení apod.
2. Položka neobsahuje:  X
3. Způsob měření: Udává se čas v hodinách.</t>
  </si>
  <si>
    <t>1. Položka obsahuje:
- cenu za veškeré náklady na provedení provizorních úprav zapojení stávajících kabelových skříní / rozvaděčů v průběhu výstavy ( pro montáž nových i provizorních kabelů, drobné úpravy výstroje apod. )
2. Položka neobsahuje:  X
3. Způsob měření: Udává se čas v hodinách.</t>
  </si>
  <si>
    <t>1. Položka obsahuje:
- cenu za dobu kdy je zařízení po individálních zkouškách dáno do provozu s prokázáním technických a kvalitativních parametrů zařízení
2. Položka neobsahuje:  X
3. Způsob měření: Udává se čas v hodinách.</t>
  </si>
  <si>
    <t>1. Položka obsahuje:
- cenu za dobu kdy je s funkcí seznamována obsluha zařízení, včetně odevzdání dokumentace skutečného provedení
2. Položka neobsahuje:  X
3. Způsob měření: Udává se čas v hodinách.</t>
  </si>
  <si>
    <t>1. Položka obsahuje:
- cenu za manipulace na zařízeních prováděné provozovatelem nutných pro další práce zhotovitele na technologickém souboru
2. Položka neobsahuje:  X
3. Způsob měření: Udává se čas v hodinách.</t>
  </si>
  <si>
    <t>1. Položka obsahuje:
- cenu za prozkoumání stávajích rozvodů nn, přiřazení vývodových kabelů v rozvaděči nn k jejich zařízení a identifikaci způsobu napájení
2. Položka neobsahuje:  X
3. Způsob měření: Udává se čas v hodinách.</t>
  </si>
  <si>
    <t>1. Položka obsahuje:
- cenu za dobu provozu náhradního zdroje ve stanici / zastávce vč. dovozu na místo určení a zapojení do stávajících rozvodů
2. Položka neobsahuje:  X
3. Způsob měření: Udává se čas v hodinách.</t>
  </si>
  <si>
    <t>1. Položka obsahuje:
- dodávku a montáž kompletní sady osobních ochranných prostředků a pracovních pomůcek pro elektrickou stanici dle požadavku provozovatele a v intencích normy TNŽ 38 1981
2. Položka neobsahuje:  X
3. Způsob měření: Udává se počet kusů kompletní konstrukce nebo práce.</t>
  </si>
  <si>
    <t>1. Položka obsahuje:
- veškeré příslušenství pro montáž
2. Položka neobsahuje:  X
3. Způsob měření: Udává se počet kusů kompletní konstrukce nebo práce.</t>
  </si>
  <si>
    <t>1. Položka obsahuje:
- veškeré příslušenství pro montáž
2. Položka neobsahuje:  X
3. Způsob měření: Měří se plocha v metrech čtverečných.</t>
  </si>
  <si>
    <t>1. Položka obsahuje:
- očistění konstrukce před nátěrem barvou OCELOVÝm kartáčem, oprášení zbytku prachu z povrchu a následné odmaštění, nátěr základní barvou, 2x nátěr vrchní barvou, dodávku barvy základní, vrchní a ředidla včetně podružného materiálu štětce pro nanášení barvy – typy barev a odstín dle požadavku provozovatele
2. Položka neobsahuje:  X
3. Způsob měření: Udává se počet kusů kompletní konstrukce nebo práce.</t>
  </si>
  <si>
    <t>1. Položka obsahuje:
- očistění konstrukce před zinkováním OCELOVÝm kartáčem, oprášení zbytku prachu z povrchu a následné odmaštění, zinkování OCELOVÝch konstrukcí dle TKP státních drah, nátěr vrchní barvou, dodávku barvy základní, vrchní a ředidla včetně podružného materiálu štětce pro nanášení barvy – typy barev a odstín dle požadavku provozovatele
2. Položka neobsahuje:  X
3. Způsob měření: Udává se počet kusů kompletní konstrukce nebo práce.</t>
  </si>
  <si>
    <t>1. Položka obsahuje:
- očistění konstrukce před nátěrem, oprášení zbytku prachu z povrchu a následné odmaštění, 2x nátěr vrchní barvou šikmých bezpečnostních pruhů dle ČSN, dodávku barvy vrchní a ředidla včetně podružného materiálu štětce pro nanášení barvy – typy barev a odstín dle TKP a ČSN a dle požadavku provozovatele
2. Položka neobsahuje:  X
3. Způsob měření: Udává se počet kusů kompletní konstrukce nebo práce.</t>
  </si>
  <si>
    <t>1. Položka obsahuje:
- kompletní rekonstrukci nátěru OS. Odstranění starého nátěru, odrezivění, očistění konstrukce před nátěrem barvou, oprášení zbytku prachu z povrchu a následné odmaštění, nátěr základní barvou, 2x nátěr vrchní barvou, dodávku barvy základní, vrchní a ředidla včetně podružného materiálu – typy barev dle S5/4, TKP a požadavků provozovatele
2. Položka neobsahuje:  X
3. Způsob měření: Udává se počet kusů kompletní konstrukce nebo práce.</t>
  </si>
  <si>
    <t>1. Položka obsahuje:
- zemní práce pro montáž výkopu včetně bourání zpevněných ploch, dlažby a pod., uvedení narušeného okolí do původního stavu a naložení výkopku  – úpravy spojené s uvolněním prostoru pro výkop např. demontáž a montáž oplocení, zajištění výkopu před zaplavením povrchovou vodou, pažení výkopu  – dodávku, dopravu, montáž, pronájem mechanizmů a demontáž bednění  – dodávku, dopravu a montáž svorníkového koše, technologické výztuže, kovaných svorníků aj.  – případně provedení dutiny pro upevnění stožáru TV  – dodávku, dopravu a uložení betonové směsi včetně všech technologických opatření spojené s realizací základu podle TKP
2. Položka neobsahuje:
- přídavnou výztuž, svorníky, koše  – odvoz výkopku (viz pol. 74A150)  – poplatek za likvidaci odpadů (viz SSD 0)
3. Způsob měření: Měří se metry kubické uložené betonové směsi.</t>
  </si>
  <si>
    <t>1. Položka obsahuje:
- zemní práce, geotechnické posouzení skály (tř. 6-7, nově III. třída) včetně návrhu základu, naložení výkopku  – dodávku, dopravu, montáž, pronájem mechanizmů a demontáž bednění  – dodávku, dopravu a montáž základu, svorníkového koše, technologické výztuže, kovaných svorníků aj.  – případně provedení dutiny pro upevnění stožáru TV  – dodávku, dopravu a uložení betonové směsi včetně všech technologických opatření spojené s realizací základu podle TKP
2. Položka neobsahuje:
- svorníky nebo svorníkové koše  – odvoz výkopku (viz pol. 74A150)  – poplatek za likvidaci odpadů (viz SSD 0)
3. Způsob měření: Měří se metry kubické uložené betonové směsi.</t>
  </si>
  <si>
    <t>1. Položka obsahuje:   – zemní práce vč. zjištení stávajících sítí, naložení výkopku  – pažení výkopu  – dodávku, dopravu, montáž základu, pronájem mechanizmů a demontáž bednění  – dodávku, dopravu a montáž štěrkopísku pro stabilizaci základu ve výkopu,  – upevnění stožáru TV na svorníky nebo do dutiny  – včetně dovozu a montáže betonové směsi do dutiny a  hlavičky základu
2. Položka neobsahuje:
- odvoz výkopku (viz pol. 74A150)  – poplatek za likvidaci odpadů (viz SSD 0)
3. Způsob měření: Měří se metry kubické prefabrikovaných dílců (objem dle Archimédova zákona).</t>
  </si>
  <si>
    <t>1. Položka obsahuje:
- odvoz jakýmkoliv dopravním prostředkem a složení  – případné překládky na trase
2. Položka neobsahuje:
- naložení vybouraného materiálu na dopravní prostředek (je zahrnuto ve zdrojové položce)  – poplatky za likvidaci odpadů
3. Způsob měření: Výměra je součtem součinů metrů krychlových vytěženého v rostlém (původním) stavu nebo vybouraného materiálu a jednotlivých vzdáleností v kilometrech.</t>
  </si>
  <si>
    <t>1. Položka obsahuje:  montáž, materiál a dovoz  – mikropilot délky do 8 m v počtu do 5 ks podle TKP  – výkopy v nesoudržné zemině  – vrtání mikropilotů včetně použití vrtné soupravy  – pažení  – bednění  – montáže svorníkového koše, základní technologické výztuže, kovaných svorníků nebo provedení dutiny pro upevnění stožáru TV
2. Položka neobsahuje:  X
3. Způsob měření: Udává se počet kusů kompletní konstrukce nebo práce pro 1 základ.</t>
  </si>
  <si>
    <t>1. Položka obsahuje:
-  kompletní montáž, materiál a dovoz ocelové konstrukce a výztuže pro stabilizaci základu TV
2. Položka neobsahuje:  X
3. Způsob měření: Udává se počet kusů kompletní konstrukce nebo práce.</t>
  </si>
  <si>
    <t>1. Položka obsahuje:
-  montáž, materiál a dovoz kompletní ocelové výztuže základu TV (vč. technologické)
2. Položka neobsahuje:  X
3. Způsob měření: Udává se počet kusů kompletní konstrukce nebo práce.</t>
  </si>
  <si>
    <t>1. Položka obsahuje:
-  montáž, materiál, dovoz a protikorozní ošetření kovaného svorníku pro základ TV
2. Položka neobsahuje:  X
3. Způsob měření: Udává se počet kusů kompletní konstrukce nebo práce.</t>
  </si>
  <si>
    <t>1. Položka obsahuje:
-  montáž, materiál, dovoz a protikorozní ošetření svorníkového koše pro základ TV
2. Položka neobsahuje:  X
3. Způsob měření: Udává se počet kusů kompletní konstrukce nebo práce.</t>
  </si>
  <si>
    <t>1. Položka obsahuje:
- materiál, montáž a dopravné za kotevní sloupek
2. Položka neobsahuje:  X
3. Způsob měření: Udává se počet kusů kompletní konstrukce nebo práce.</t>
  </si>
  <si>
    <t>1. Položka obsahuje:
-  materiál, dopravu a montáž korugované PVC roury, včetně zálivky a hlavičky základu
2. Položka neobsahuje:  X
3. Způsob měření: Měří se metr délkový.</t>
  </si>
  <si>
    <t>1. Položka obsahuje:
- bourání betonové hlavičky základu  – montáž, materiál pro opatření povrchu základu tmelem (tl. do 3 cm) včetně protikorozního ošetření stožáru a svorníku
2. Položka neobsahuje:  X
3. Způsob měření: Měří se plocha v metrech čtverečných.</t>
  </si>
  <si>
    <t>1. Položka obsahuje: montáž a materiál   – bourání narušené části základu  – obetonování stávajícího základu  – odtěžení terénu pro bednění  – upevnění KARI sítě na stávající základ  – osazení bednění  – betonáž  – geodetické značky
2. Položka neobsahuje: x
3. Způsob měření: Měří se metry kubické uložené betonové směsi.</t>
  </si>
  <si>
    <t>1. Položka obsahuje: montáž a materiál   – bourání betonové hlavičky základu  – obetonování stávajícího základu  – odtěžení terénu pro bednění  – upevnění KARI sítě na stávající základ  – osazení bednění  – betonáž  – geodetické značky
2. Položka neobsahuje: x
3. Způsob měření: Měří se metry kubické uložené betonové směsi.</t>
  </si>
  <si>
    <t>1. Položka obsahuje: montáž a materiál   – odtěžení zeminy a stabilizaci terénu, dopravné a uložení prefabrikátu včetně stabilizace, zásyp včetně zhutnění nebo betonáž včetně pažení a bednění 
2. Položka neobsahuje:  X
3. Způsob měření: Udává se počet kusů kompletní konstrukce nebo práce.</t>
  </si>
  <si>
    <t>1. Položka obsahuje: montáž a materiál   – ruční výkop v průměrné hloubce 80 cm a šířce 50 cm délky 30m  – pažení nebo zajištění výkopu v nezbytném rozsahu  – případné čerpání vody  – úpravu kabelové trasy včetně ověření polohy
2. Položka neobsahuje:  X
3. Způsob měření: Udává se počet kusů kompletní konstrukce nebo práce pro jeden základ.</t>
  </si>
  <si>
    <t>1. Položka obsahuje: demontáž, montáž a materiál   – ruční výkop v průměrné hloubce 50 cm a šířce 50 cm délky 10m  – pažení nebo zajištění výkopu v nezbytném rozsahu  – případné čerpání vody  – úpravu odvodňovacího žlabu, případně trativodu, včetně ověření polohy
2. Položka neobsahuje:  X
3. Způsob měření: Udává se počet kusů kompletní konstrukce nebo práce pro jeden základ.</t>
  </si>
  <si>
    <t>1. Položka obsahuje: demontáž, montáž a materiál   – úpravu stávajícího oplocení v průměrné délce 2m  – sloupky oplocení, včetně ručního výkopu a zabetonování   – zajištění stávajícího oplocení  – měření včetně ověření polohy
2. Položka neobsahuje:  X
3. Způsob měření: Udává se počet kusů kompletní konstrukce nebo práce pro jeden základ.</t>
  </si>
  <si>
    <t>1. Položka obsahuje:   – montáž, materiál a dopravné pro osazení kotvy do betonu nebo skály (v izolovaném provedení) a případně další zemní práce  – pažení, montážní soupravu, mechanizaci, lešení a lávky
2. Položka neobsahuje:  vlastní konstrukci
3. Způsob měření: Udává se počet kusů kompletní konstrukce nebo práce.</t>
  </si>
  <si>
    <t>1. Položka obsahuje:
- montáž, materiál a dopravné  – ochrannou síť nebo zábranu na podstavci včetně BETONOVÝch patek
2. Položka neobsahuje:  X
3. Způsob měření: Udává se počet kusů kompletní konstrukce nebo práce.</t>
  </si>
  <si>
    <t>1. Položka obsahuje:
- montáž, materiál a dopravné  – ocelovou konstrukci pro ochranu stožáru v betonovém základu
2. Položka neobsahuje:  X
3. Způsob měření: Udává se počet kusů kompletní konstrukce nebo práce.</t>
  </si>
  <si>
    <t>1. Položka obsahuje:
- kolejové mechanizmy pro výstavbu základů podpěr trakčního vedení  – dopravu kolejových mechanismů z mateřského depa do prostoru stavby a zpět
2. Položka neobsahuje:  X
3. Způsob měření: Udává se čas v hodinách bez pohotovostních stavů vozidla.</t>
  </si>
  <si>
    <t>1. Položka obsahuje:
- montáž, materiál a dopravné stožáru typového provedení  – protikorozní ošetření stožáru dle TKP  – betonáž hlavičky základu
2. Položka neobsahuje:
- základovou konstrukci
3. Způsob měření: Udává se počet kusů trakčních podpěr.</t>
  </si>
  <si>
    <t>1. Položka obsahuje:
- montáž, materiál a dopravné stožáru typového provedení  – protikorozní ošetření stožáru dle TKP  – konečnou regulaci stožáru po jeho zatížení
2. Položka neobsahuje:
- základovou konstrukci
3. Způsob měření: Udává se počet kusů trakčních podpěr.</t>
  </si>
  <si>
    <t>1. Položka obsahuje:
- montáž, materiál a dopravné stožáru typového provedení  – protikorozní ošetření stožáru dle TKP  – konečnou regulaci stožáru po jeho zatížení včetně podmazání patek
2. Položka neobsahuje:
- základovou konstrukci
3. Způsob měření: Udává se počet kusů trakčních podpěr.</t>
  </si>
  <si>
    <t>1. Položka obsahuje:
- montáž včetně potřebné mechanizace a pomůcek, materiál a dopravné břevna typového provedení  – protikorozní ošetření dle TKP
2. Položka neobsahuje: X
3. Způsob měření: Měří se metr délkový.</t>
  </si>
  <si>
    <t>1. Položka obsahuje:
- montáž včetně potřebné mechanizace a pomůcek, materiál a dopravné ukončení břevna typového provedení  – protikorozní ošetření dle TKP  – konečnou regulaci břevna po jeho zatížení
2. Položka neobsahuje: X
3. Způsob měření: Udává se počet kusů trakčních podpěr.</t>
  </si>
  <si>
    <t>1. Položka obsahuje:
- montáž včetně potřebné mechanizace a pomůcek, materiál a dopravné vyvěšení břevna typového provedení  – protikorozní ošetření dle TKP  – konečnou regulaci vyvěšení břevna po zatížení brány nebo výložníku
2. Položka neobsahuje: X
3. Způsob měření: Udává se počet kusů trakčních podpěr.</t>
  </si>
  <si>
    <t>1. Položka obsahuje:
- montáž včetně potřebné mechanizace a pomůcek, materiál a dopravné břevínka typového provedení včetně upevňovacího materiálu  – protikorozní ošetření dle TKP  – konečnou regulaci břevínka po jeho zatížení
2. Položka neobsahuje: X
3. Způsob měření: Udává se počet kusů trakčních podpěr.</t>
  </si>
  <si>
    <t>1. Položka obsahuje:
- montáž včetně potřebné mechanizace a pomůcek, materiál a dopravné kozlíku včetně upevňovacího materiálu  – protikorozní ošetření dle TKP  – konečnou regulaci kozlíku po jeho zatížení
2. Položka neobsahuje: X
3. Způsob měření: Udává se počet kusů trakčních podpěr.</t>
  </si>
  <si>
    <t>1. Položka obsahuje:
- montáž včetně potřebné mechanizace a pomůcek, materiál a dopravné kozlíku  – protikorozní ošetření dle TKP  – konečnou regulaci kozlíku po jeho zatížení
2. Položka neobsahuje:
- vrtání otvorů a osazení upevňovacích svorníků
3. Způsob měření: Udává se počet kusů trakčních podpěr.</t>
  </si>
  <si>
    <t>1. Položka obsahuje:
- všechny náklady na materiál a montáž dodaného zařízení, protikorozně ošetřeného podle TKP se všemi pomocnými doplňujícími součástmi a pracemi s použitím mechanizmů
2. Položka neobsahuje:
- základovou konstrukci
3. Způsob měření: Udává se hmotnost v kilogramech.</t>
  </si>
  <si>
    <t>1. Položka obsahuje:
- příplatek za montáž břevna brany nebo výložníku nad stávajícím vedením včetně poUŽITÝch mechanizmů (samostatně nelze položku použít)
2. Položka neobsahuje:  X
3. Způsob měření: Udává se počet kusů kompletní montážní práce.</t>
  </si>
  <si>
    <t>1. Položka obsahuje:
- demontáž a následnou montáž stožáru svorníkového provedení  – konečnou regulaci stožáru po jeho zatížení
2. Položka neobsahuje:  X
3. Způsob měření: Udává se počet kusů kompletní montážní práce.</t>
  </si>
  <si>
    <t>1. Položka obsahuje:
- kolejové mechanizmy pro výstavbu podpěr (stožárů, bran, výložníků nebo jiných obdobných konstrukcí) trakčního vedení  – dopravu kolejových mechanismů z mateřského depa do prostoru stavby a zpět
2. Položka neobsahuje:  X
3. Způsob měření: Udává se čas v hodinách bez pohotovostních stavů vozidla.</t>
  </si>
  <si>
    <t>1. Položka obsahuje:
- materiál a montáž vč. mechanizmů  – protikorozní ošetření podle TKP
2. Položka neobsahuje:  X
3. Způsob měření: Udává se počet kusů kompletní konstrukce nebo práce.</t>
  </si>
  <si>
    <t>1. Položka obsahuje:
- příplatek na materiál, dodávku a kusové zkoušky izolátoru podle TKP (samostatně nelze položku použít)
2. Položka neobsahuje:  X
3. Způsob měření: Udává se počet kusů kompletní konstrukce nebo práce.</t>
  </si>
  <si>
    <t>1. Položka obsahuje:
- materiál, demontáž a montáž izolátoru vč. mechanizmů a spojovacího a pomocného materiálu  – definitivní regulaci konzoly, SIK nebo lana
2. Položka neobsahuje:  X
3. Způsob měření: Udává se počet kusů kompletní konstrukce nebo práce.</t>
  </si>
  <si>
    <t>1. Položka obsahuje:
- materiál, demontáž a montáž bočního držáku vč. mechanizmů a spojovacího a pomocného materiálu  – definitivní regulaci konzoly, SIK nebo lana
2. Položka neobsahuje:  X
3. Způsob měření: Udává se počet kusů kompletní konstrukce nebo práce.</t>
  </si>
  <si>
    <t>1. Položka obsahuje:
- materiál, demontáž a montáž trubkového ramena konzoly nebo SIK vč. mechanizmů a spojovacího a pomocného materiálu  – definitivní regulaci konzoly, SIK nebo lana
2. Položka neobsahuje:  X
3. Způsob měření: Udává se počet kusů kompletní konstrukce nebo práce.</t>
  </si>
  <si>
    <t>1. Položka obsahuje:
- uvolnění a montáž stávajících závěsů troleje a nosného lana vč. potřebných mechanizmů, pomůcek a měření 
2. Položka neobsahuje:
- závěs TV
3. Způsob měření: Udává se počet kusů kompletní konstrukce nebo práce.</t>
  </si>
  <si>
    <t>1. Položka obsahuje:
- demontáž a montáž konzoly vč. mechanizmů a měření  – definitivní regulaci konzoly
2. Položka neobsahuje:
- konzolu a upevňovací materiál
3. Způsob měření: Udává se počet kusů kompletní konstrukce nebo práce.</t>
  </si>
  <si>
    <t>1. Položka obsahuje:
- demontáž a montáž SIK vč. mechanizmů a měření  – definitivní regulaci SIK
2. Položka neobsahuje:
- materiál SIK a upevňovací materiál
3. Způsob měření: Udává se počet kusů kompletní konstrukce nebo práce.</t>
  </si>
  <si>
    <t>1. Položka obsahuje:
- uvolnění lana nebo troleje ze závěsu a jeho opětovná montáž s použitím mechanizmů včetně potřebného měření
2. Položka neobsahuje:
- materiál
3. Způsob měření: Udává se počet kusů kompletní konstrukce nebo práce.</t>
  </si>
  <si>
    <t>1. Položka obsahuje:
- materiál a montáž vyvěšení bočního držáku proti odvanutí vč. mechanizmů  
2. Položka neobsahuje:  X
3. Způsob měření: Udává se počet kusů kompletní konstrukce nebo práce.</t>
  </si>
  <si>
    <t>1. Položka obsahuje:
- materiál a montáž přídavného lana vč. mechanizmů, pomůcek a měření
2. Položka neobsahuje:
- výměnu věšáků
3. Způsob měření: Udává se počet kusů kompletní konstrukce nebo práce.</t>
  </si>
  <si>
    <t>1. Položka obsahuje:
- všechny náklady na montáž a materiál dodaného zařízení protikorozně ošetřeného podle TKP se všemi pomocnými doplňujícími součástmi a pracemi s použitím mechanizmů
2. Položka neobsahuje:  X
3. Způsob měření: Udává se počet kusů kompletní konstrukce nebo práce.</t>
  </si>
  <si>
    <t>1. Položka obsahuje:
- všechny náklady na materiál dodaného zařízení  – cena položky je vč. ostatních rozpočtových nákladů
2. Položka neobsahuje:  X
3. Způsob měření: Měří se metr délkový v ose vodiče nebo lana.</t>
  </si>
  <si>
    <t>1. Položka obsahuje:
- všechny náklady na montáž a materiál dodaného zařízení protikorozně ošetřeného podle TKP se všemi pomocnými doplňujícími součástmi a pracemi s použitím mechanizmů  – cena položky je vč. ostatních rozpočtových nákladů
2. Položka neobsahuje:  X
3. Způsob měření: Udává se počet kusů kompletní konstrukce nebo práce.</t>
  </si>
  <si>
    <t>(Položka je příplatkovou jakožto materiálový rozdíl oproti standardnímu vybavení zdrojové položky. Samostatně ji tedy nelze použít.) 1. Položka obsahuje:
- všechny náklady na dodané zařízení
2. Položka neobsahuje:  X
3. Způsob měření: Udává se počet kusů kompletní konstrukce nebo práce.</t>
  </si>
  <si>
    <t>1. Položka obsahuje:
- všechny náklady na montáž a demontáž dodaného zařízení se všemi pomocnými doplňujícími součástmi  – cena položky je vč. ostatních rozpočtových nákladů
2. Položka neobsahuje:  X
3. Způsob měření: Měří se metr délkový v ose vodiče nebo lana.</t>
  </si>
  <si>
    <t>1. Položka obsahuje:
- všechny náklady na montáž a materiál dodaného zařízení se všemi pomocnými doplňujícími součástmi  – cena položky je vč. ostatních rozpočtových nákladů
2. Položka neobsahuje:  X
3. Způsob měření: Měří se metr délkový v ose vodiče nebo lana.</t>
  </si>
  <si>
    <t>1. Položka obsahuje:
- všechny náklady na regulaci troleje s použitím mechanizmů  – cena položky je vč. ostatních rozpočtových nákladů
2. Položka neobsahuje:  X
3. Způsob měření: Měří se metr délkový v ose vodiče nebo lana.</t>
  </si>
  <si>
    <t>1. Položka obsahuje:
- příplatek na montáž nosného lana (samostatně nelze položku použít)
2. Položka neobsahuje:  X
3. Způsob měření: Měří se metr délkový v ose vodiče nebo lana.</t>
  </si>
  <si>
    <t>1. Položka obsahuje:
- všechny náklady na montáž a materiál dodaného zařízení protikorozně ošetřeného podle TKP se všemi pomocnými doplňujícími součástmi a pracemi s použitím mechanizmů  – cena položky je vč. ostatních rozpočtových nákladů
2. Položka neobsahuje:  X
3. Způsob měření: Měří se metr délkový v ose vodiče nebo lana.</t>
  </si>
  <si>
    <t>1. Položka obsahuje:
- kompletní materiál a montáž pro zajištění požadovaných elektrických parametrů uzemnění se všemi pomocnými doplňujícími součástmi  – měření a regulaci s použitím mechanizmů a montážních souprav
2. Položka neobsahuje:  X
3. Způsob měření: Udává se počet kusů kompletní konstrukce nebo práce.</t>
  </si>
  <si>
    <t>1. Položka obsahuje:
- veškeré další práce a úpravy na stávajícím TV, nutné ke zprovoznění TV
2. Položka neobsahuje:  X
3. Způsob měření: Udává se počet kusů kompletní konstrukce nebo práce.</t>
  </si>
  <si>
    <t>1. Položka obsahuje:
- veškeré další práce na aktualizaci KSU a TP po každém stavebním postupu
2. Položka neobsahuje:  X
3. Způsob měření: Udává se počet kusů kompletní konstrukce nebo práce.</t>
  </si>
  <si>
    <t>1. Položka obsahuje:
- veškeré další práce na aktualizaci TV po každém stavebním postupu
2. Položka neobsahuje:  X
3. Způsob měření: Udává se počet kusů kompletní konstrukce nebo práce.</t>
  </si>
  <si>
    <t>1. Položka obsahuje:
- kolejové mechanizmy pro výstavbu  trakčního vedení  – dopravu kolejových mechanismů z mateřského depa do prostoru stavby a zpět
2. Položka neobsahuje:  X
3. Způsob měření: Udává se čas v hodinách bez pohotovostních stavů vozidla.</t>
  </si>
  <si>
    <t>1. Položka obsahuje:
- všechny náklady na demontáž stávajícího zařízení se všemi pomocnými doplňujícími úpravami pro jeho likvidaci  – naložení vybouraného materiálu na dopravní prostředek
2. Položka neobsahuje:  X
3. Způsob měření: Udává se počet kusů kompletní konstrukce nebo práce.</t>
  </si>
  <si>
    <t>1. Položka obsahuje:
- všechny náklady na demontáž stávajícího zařízení se všemi pomocnými doplňujícími úpravami pro jeho likvidaci  – naložení vybouraného materiálu na dopravní prostředek
2. Položka neobsahuje:  X
3. Způsob měření: Měří se metr délkový v ose vodiče nebo lana.</t>
  </si>
  <si>
    <t>1. Položka obsahuje:
- všechny náklady na montáž a materiál dodaného zařízení protikorozně ošetřeného podle TKP se všemi pomocnými doplňujícími součástmi a pracemi s použitím mechanizmů  – cena položky je vč. ostatních rozpočtových nákladů
2. Položka neobsahuje:
- vlastní spojku
3. Způsob měření: Udává se počet kusů kompletní konstrukce nebo práce.</t>
  </si>
  <si>
    <t>1. Položka obsahuje:
- všechny náklady na montáž a materiál dodaného zařízení protikorozně ošetřeného podle TKP se všemi pomocnými doplňujícími součástmi  – cena položky je vč. ostatních rozpočtových nákladů
2. Položka neobsahuje:  X
3. Způsob měření: Udává se počet kusů kompletní konstrukce nebo práce.</t>
  </si>
  <si>
    <t>1. Položka obsahuje:
- všechny náklady na montáž a materiál dodaného zařízení protikorozně ošetřeného podle TKP se všemi pomocnými doplňujícími součástmi  – cena položky je vč. ostatních rozpočtových nákladů
2. Položka neobsahuje:  X
3. Způsob měření: Měří se metr délkový v ose vodiče nebo lana.</t>
  </si>
  <si>
    <t>1. Položka obsahuje:
- kolejové mechanizmy demontáže TV  – dopravu kolejových mechanismů z mateřského depa do prostoru stavby a zpět
2. Položka neobsahuje:  X
3. Způsob měření: Udává se čas v hodinách bez pohotovostních stavů vozidla.</t>
  </si>
  <si>
    <t>1. Položka obsahuje:
- nátěr, očištění, odrezivění a materiál (barva, ředidlo, odrezovač), nátěr proveden dle TKP
2. Položka neobsahuje:  X
3. Způsob měření: Měří se plocha v metrech čtverečných.</t>
  </si>
  <si>
    <t>1. Položka obsahuje:
- 2xnátěr, očištění, odrezivění a materiál (barva, ředidlo, odrezovač), nátěr proveden dle TKP
2. Položka neobsahuje:  X
3. Způsob měření: Měří se plocha v metrech čtverečných.</t>
  </si>
  <si>
    <t>1. Položka obsahuje:
- pronájem měřící soupravy včetně pracovníků  pro uvedná měření, kolejové mechanizmy, vyhodnocení a závěry z měření TV  – dopravu kolejových mechanismů z mateřského depa do prostoru stavby a zpět
2. Položka neobsahuje:  X
3. Způsob měření: Měří se projeté kilometry při měření, tj. bez režijních jízd.</t>
  </si>
  <si>
    <t>1. Položka obsahuje:
- měření parametrů TV pro revizi a dokumentaci skutečného provedení  – dopravu kolejových mechanismů z mateřského depa do prostoru stavby a zpět
2. Položka neobsahuje:  X
3. Způsob měření: Měří se projeté kilometry při měření, tj. bez režijních jízd.</t>
  </si>
  <si>
    <t>1. Položka obsahuje:
- měření elektrických parametrů TV pro zpracování revize  – dopravu kolejových mechanismů z mateřského depa do prostoru stavby a zpět
2. Položka neobsahuje:  X
3. Způsob měření: Měří se projeté kilometry při měření, tj. bez režijních jízd.</t>
  </si>
  <si>
    <t>1. Položka obsahuje:
- vyhotovení dokladu právnickou osobou o trolejových vedeních a trakčních zařízeních
2. Položka neobsahuje:  X
3. Způsob měření: Udává se počet kusů kompletní konstrukce nebo práce.</t>
  </si>
  <si>
    <t>1. Položka obsahuje:
- zajištění pracoviště TDI vč. nájmu pracovníků a poUŽITÝch mechanismů nutných k výkonu
2. Položka neobsahuje:  X
3. Způsob měření: Udává se čas v hodinách.</t>
  </si>
  <si>
    <t>1. Položka obsahuje:
- zajištění pracoviště správcem TV (zkratování TV), zajištění přejezdů správcem TV vč. nájmu pracovníků a poUŽITÝch mechanismů nutných k výkonu
2. Položka neobsahuje:  X
3. Způsob měření: Udává se čas v hodinách.</t>
  </si>
  <si>
    <t>1. Položka obsahuje:
- všechny náklady na demontáž stávajícího zařízení se všemi pomocnými doplňujícími úpravami pro jeho likvidaci  – naložení a odvoz vybouraného materiálu 
2. Položka neobsahuje:
- základ  – poplatek za likvidaci odpadů (nacení se dle SSD 0)
3. Způsob měření: Udává se počet kusů kompletní konstrukce nebo práce.</t>
  </si>
  <si>
    <t>1. Položka obsahuje:
- všechny náklady na demontáž stávajícího zařízení se všemi pomocnými doplňujícími úpravami pro jeho likvidaci  – naložení a odvoz vybouraného materiálu na určené místo pro stavbu
2. Položka neobsahuje:
- poplatek za likvidaci odpadů (nacení se dle SSD 0)
3. Způsob měření: Udává se počet kusů kompletní konstrukce nebo práce.</t>
  </si>
  <si>
    <t>1. Položka obsahuje:
- všechny náklady na demontáž stávajícího zařízení se všemi pomocnými doplňujícími úpravami pro jeho likvidaci  –  naložení a odvoz vybouraného materiálu na určené místo pro stavbu
2. Položka neobsahuje:   – poplatek za likvidaci odpadů (nacení se dle SSD 0)
3. Způsob měření: Udává se hmotnost v kilogramech.</t>
  </si>
  <si>
    <t>1. Položka obsahuje:
- všechny náklady na demontáž stávajícího zařízení se všemi pomocnými doplňujícími úpravami pro jeho likvidaci  – naložení a odvoz demontovaného materiálu na určené místo pro stavbu
2. Položka neobsahuje:
- poplatek za likvidaci odpadů (nacení se dle SSD 0)
3. Způsob měření: Udává se počet kusů kompletní konstrukce nebo práce.</t>
  </si>
  <si>
    <t>1. Položka obsahuje:
- všechny náklady na demontáž stávajícího zařízení se všemi pomocnými doplňujícími úpravami pro jeho likvidaci 
- naložení a odvoz demontovaného materiálu na určené místo pro stavbu
2. Položka neobsahuje:
- poplatek za likvidaci odpadů (nacení se dle SSD 0)
3. Způsob měření: Měří se na metr délky  vodiče nebo lana.</t>
  </si>
  <si>
    <t>1. Položka obsahuje:
- všechny náklady na demontáž stávajícího zařízení se všemi pomocnými doplňujícími úpravami pro jeho likvidaci  – naložení  a odvoz demontovaného materiálu na určené místo pro stavbu
2. Položka neobsahuje:
- poplatek za likvidaci odpadů (nacení se dle SSD 0)
3. Způsob měření: Měří se metr délkový v ose vodiče nebo lana.</t>
  </si>
  <si>
    <t>1. Položka obsahuje:
- dodání kabelů podle typu od výrobců včetně mimostaveništní dopravy
2. Položka neobsahuje:  X
3. Způsob měření: Měří se n-násobky páru vodičů na kilometr.</t>
  </si>
  <si>
    <t>(Jednotková měsíční cena za pronájem kabelizace se stanoví individuální kalkulací. Orientačně lze použít následující výpočet: 1,2 krát jednotková cena dodávky (v kmpárech) děleno počtem měsíců pronájmu.) 1. Položka obsahuje:
- dodání kabelů formou pronájmu podle typu včetně údržby, měření, logistiky a mimostaveništní dopravy
2. Položka neobsahuje:
- montáž a po skončení pronájmu i demontáž kabelu
3. Způsob měření: Měří se vždy pár vodičů na kilometr za každý započatý měsíc pronájmu.</t>
  </si>
  <si>
    <t>1. Položka obsahuje:
- uložení kabelu zatažením, dodávka a zhotovení plastové spojky včetně dodávky v počtu 3 kusy na 1 km kabelu, příprava spojovacího přípravku, spojení žil kabelu, kontrola správnosti spojení žil, vysušení, zajištění přívodu el. energie, zatavení konců kabelu a svaření středu spojky   – kontrolní a závěrečné měření na kabelu pro rozvod signalizace, zapojení po měření  – dodávka štítku průběhu v počtu 2 ks na 1 km kabelu včetně montáže, montáž označovacího štítku kabelové spojky a kabelové formy, dodávka a montáž kabelových objímek  – veškeré potřebné mechanizmy, jejich obsluhu a pořízení všech potřebných materiálů, přesun hmot
2. Položka neobsahuje:  X
3. Způsob měření: Měří se n-násobky páru vodičů na kilometr.</t>
  </si>
  <si>
    <t>1. Položka obsahuje:
- demontáž kabelu, plastové spojky v počtu 3 kusy na 1 km kabelu, štítku průběhu v počtu 2 ks na 1 km kabelu, označovacího štítku kabelové spojky a kabelové formy  – veškeré potřebné mechanizmy, jejich obsluhu a přesun hmot.  – naložení vybouraného materiálu na dopravní prostředek  – odvoz vybouraného materiálu do skladu nebo na likvidaci
2. Položka neobsahuje:
- poplatek za likvidaci odpadů (nacení se dle SSD 0)
3. Způsob měření: Měří se n-násobky páru vodičů na kilometr.</t>
  </si>
  <si>
    <t>1. Položka obsahuje:
- uložení kabelu zatažením, dodávka a zhotovení plastové spojky včetně dodávky v počtu 3 kusy na 1 km kabelu, příprava spojovacího přípravku, spojení žil kabelu, kontrola správnosti spojení žil, vysušení, zajištění přívodu el. energie, zatavení konců kabelu a svaření středu spojky  – kontrolní a závěrečné měření na kabelu pro rozvod signalizace, zapojení po měření  – montáž štítku průběhu v počtu 2 ks na 1 km kabelu včetně montáže, montáž označovacího štítku kabelové spojky a kabelové formy, dodávka a montáž kabelových objímek  – veškeré potřebné mechanizmy, jejich obsluhu a pořízení všech potřebných materiálů, přesun hmot
2. Položka neobsahuje:  X
3. Způsob měření: Měří se n-násobky páru vodičů na kilometr.</t>
  </si>
  <si>
    <t>1. Položka obsahuje:
- uložení kabelu zatažením, dodávka a zhotovení plastové spojky včetně dodávky v počtu 3 kusy na 1 km kabelu, příprava spojovacího přípravku, spojení žil kabelu, kontrola správnosti spojení žil, vysušení, zajištění přívodu el. energie, zatavení konců kabelu a svaření středu spojky   – kontrolní a závěrečné měření na kabelu pro rozvod signalizace, zapojení po měření  – montáž štítku průběhu v počtu 2 ks na 1 km kabelu včetně montáže, montáž označovacího štítku kabelové spojky a kabelové formy, dodávka a montáž kabelových objímek  – veškeré potřebné mechanizmy, jejich obsluhu a pořízení všech potřebných materiálů, přesun hmot
2. Položka neobsahuje:  X
3. Způsob měření: Měří se n-násobky páru vodičů na kilometr.</t>
  </si>
  <si>
    <t>1. Položka obsahuje:
- odstranění pláště kabelu, odstranění izolace z konců žil na svorkovnici, zhotovení vodní zábrany, zformování a konečná úprava kabelu  – kontrolní a závěrečné měření na kabelu pro rozvod signalizace, zapojení po měření, montáž příchytky a štítku
2. Položka neobsahuje:  X
3. Způsob měření: Udává se počet kusů kompletní konstrukce nebo práce.</t>
  </si>
  <si>
    <t>1. Položka obsahuje:
- dodávku spojky  – úplná montáž plastové spojky, příprava spojovacího přípravku, spojení žil kabelu, kontrola správnosti spojení žil, vysušení, zajištění přívodu el.energie, zatavení konců kabelu a svaření středu spojky  – veškeré potřebné mechanizmy, jejich obsluhu a pořízení všech potřebných materiálů i vlastní spojky, přesun hmot
2. Položka neobsahuje:  X
3. Způsob měření: Udává se počet kusů kompletní konstrukce nebo práce.</t>
  </si>
  <si>
    <t>1. Položka obsahuje:
- dodávku spojky  – úplná montáž plastové spojky, příprava spojovacího přípravku, spojení žil kabelu, kontrola správnosti spojení žil, vysušení, zajištění přívodu el. energie, zatavení konců kabelu a svaření středu spojky  – veškeré potřebné mechanizmy, jejich obsluhu a pořízení všech potřebných materiálů i vlastní spojky, přesun hmot
2. Položka neobsahuje:  X
3. Způsob měření: Udává se počet kusů kompletní konstrukce nebo práce.</t>
  </si>
  <si>
    <t>1. Položka obsahuje:
- dodání kondenzátoru podle typu určeného položkou včetně potřebného pomocného materiálu a jeho dopravy na místo určení 
2. Položka neobsahuje:  X
3. Způsob měření: Udává se počet kusů kompletní konstrukce nebo práce.</t>
  </si>
  <si>
    <t>1. Položka obsahuje:
- montáž dodaného kondenzátoru včetně zapojení  – montáž dodaného zařízení se všemi pomocnými a doplňujícími pracemi a součástmi, případné použití mechanizmů
2. Položka neobsahuje:  X
3. Způsob měření: Udává se počet kusů kompletní konstrukce nebo práce.</t>
  </si>
  <si>
    <t>1. Položka obsahuje:
- demontáž kondenzátoru včetně odpojení  – demontáž zařízení se všemi pomocnými a doplňujícími pracemi a součástmi, případné použití mechanizmů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</si>
  <si>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zhotovení kabelového štítku, vyražení znaku kabelu, ovinutí štítku páskou PVC, připevnění objímky na kabel  – výrobu štítků, použití mechanizmu, dopravu k místnímu použití, mzdy
2. Položka neobsahuje:  X
3. Způsob měření: Udává se počet kusů kompletní konstrukce nebo práce.</t>
  </si>
  <si>
    <t>1. Položka obsahuje:
- zhotovení objímky značkovací na průměr kabelu, vyražení znaku na objímku, připevnění objímky na kabel  – výrobu objímek, použití mechanizmů, dopravu k místu použití, mzdy
2. Položka neobsahuje:  X
3. Způsob měření: Udává se počet kusů kompletní konstrukce nebo práce.</t>
  </si>
  <si>
    <t>1. Položka obsahuje:
- dodávka kabelů vč. eventuálních konektorů a potřebného pomocného materiálu a jeho dopravy na místo určení  – kabely včetně pomocného materiálu  – dopravu do místa určení
2. Položka neobsahuje:  X
3. Způsob měření: Měří se v metrech délkových kabelových žlabů nebo jiné kabelové konstrukce.</t>
  </si>
  <si>
    <t>1. Položka obsahuje:
- položení kabelu do rozvodného žlabu, vyformování, vyvázání vč. zapojení na stojany nebo skříně  – montáž vnitřních kabelových rozvodů obsahuje všechny pomocné a doplňující práce a součásti, případné použití mechanizmů
2. Položka neobsahuje:  X
3. Způsob měření: Měří se v metrech délkových kabelových žlabů nebo jiné kabelové konstrukce.</t>
  </si>
  <si>
    <t>1. Položka obsahuje:
- demontáž kabelů v rozvodném žlabu, odpojení ve stojanech nebo ve skříních  – demontáž kabelů ze žlabů, se všemi pomocnými a doplňujícími pracemi a součástmi, případné použití mechanizmů  – naložení vybouraného materiálu na dopravní prostředek  – odvoz vybouraného materiálu do skladu nebo na likvidaci
2. Položka neobsahuje:
- poplatek za likvidaci odpadů (nacení se dle SSD 0)
3. Způsob měření: Měří se v metrech délkových kabelových žlabů nebo jiné kabelové konstrukce.</t>
  </si>
  <si>
    <t>1. Položka obsahuje:
- výroba a dodávka počítačového vybavení pracoviště a jejich doprava na místo určení, dodání výpočetní techniky včetně propojovacích vedení a monitorů  – výrobu a dodání výpočetní techniky, náklady na dopravu do místa určení, případně na použití mechanizmů
2. Položka neobsahuje:
- programové vybavení
- nábytek
3. Způsob měření: Udává se počet kusů kompletní konstrukce nebo práce.</t>
  </si>
  <si>
    <t>1. Položka obsahuje:
- pronájem počítačového vybavení pracoviště a jejich doprava na místo určení, dodání výpočetní techniky včetně propojovacích vedení a monitorů  – logistiku a dodání výpočetní techniky, náklady na dopravu do místa určení, případně na použití mechanizmů
2. Položka neobsahuje:
- projekční práce, programové vybavení, montáž a po skončení pronájmu i demontáž zařízení
3. Způsob měření: Udává se počet kusů kompletní konstrukce za každý započatý měsíc.</t>
  </si>
  <si>
    <t>1. Položka obsahuje:
- montáž počítačového vybavení kanceláře  – montáž výpočetní techniky, včetně propojovacích vedení a monitorů  – dodávku a montáž vybavení pro jednotné obslužné pracoviště (JOP) se všemi pomocnými a doplňujícími pracemi a součástmi, případné použití mechanizmů, včetně dopravy ze skladu k místu montáže
2. Položka neobsahuje:
- montáž nábytku
3. Způsob měření: Udává se počet kusů kompletní konstrukce nebo práce.</t>
  </si>
  <si>
    <t>1. Položka obsahuje:
- demontáž počítačového vybavení kanceláře  – demontáž výpočetní techniky, včetně propojovacích vedení a monitorů  – demontáž vybavení pro jednotné obslužné pracoviště (JOP)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 demontáž nábytku
3. Způsob měření: Udává se počet kusů kompletní konstrukce nebo práce.</t>
  </si>
  <si>
    <t>1. Položka obsahuje:
- demontáž a montáž počítačového vybavení kanceláře  – demontáž a montáž výpočetní techniky, včetně propojovacích vedení a monitorů  – demontáž a montáž vybavení pro jednotné obslužné pracoviště (JOP)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 demontáž nábytku
3. Způsob měření: Udává se počet kusů kompletní konstrukce nebo práce.</t>
  </si>
  <si>
    <t>1. Položka obsahuje:
- dodání výpočetní techniky a programového vybavení, spojovacího a pomocného materiálu, včetně dopravy  – dodávku vybavení pro servisní pracoviště diagnostiky se všemi pomocnými a doplňujícími pracemi a součástmi, případné použití mechanizmů, včetně dopravy ze skladu k místu montáže
2. Položka neobsahuje:
- nábytek
3. Způsob měření: Udává se počet kusů kompletní konstrukce nebo práce.</t>
  </si>
  <si>
    <t>1. Položka obsahuje:
- pronájem počítačového vybavení pracoviště a jejich doprava na místo určení, dodání výpočetní techniky a programového vybavení, spojovacího a pomocného materiálu, včetně dopravy  – pronájem vybavení pro servisní pracoviště diagnostiky se všemi pomocnými a doplňujícími pracemi a součástmi, případné použití mechanizmů, včetně dopravy ze skladu k místu montáže a zpět
2. Položka neobsahuje:
- projekční práce, programové vybavení, montáž a po skončení pronájmu i demontáž zařízení
3. Způsob měření: Udává se počet kusů kompletní konstrukce za každý započatý měsíc.</t>
  </si>
  <si>
    <t>1. Položka obsahuje:
- montáž výpočetní techniky, včetně propojovacích vedení a monitorů  – umístění zařízení, zapojení, připojení na komunikační linku, přezkoušení funkce  – dodávku a montáž vybavení pro servisní pracoviště diagnostiky se všemi pomocnými a doplňujícími pracemi a součástmi, případné použití mechanizmů, včetně dopravy ze skladu k místu montáže  – instalace individuálního SW
2. Položka neobsahuje:
- montáž nábytku
3. Způsob měření: Udává se počet kusů kompletní konstrukce nebo práce.</t>
  </si>
  <si>
    <t>1. Položka obsahuje:
- demontáž výpočetní techniky, včetně propojovacích vedení a monitorů  – demontáž vybavení pro servisní pracoviště diagnostiky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 demontáž nábytku
3. Způsob měření: Udává se počet kusů kompletní konstrukce nebo práce.</t>
  </si>
  <si>
    <t>1. Položka obsahuje:
- demontáž a montáž výpočetní techniky, včetně propojovacích vedení a monitorů a dodávky potřebného materiálu  – demontáž a montáž vybavení pro servisní pracoviště diagnostiky se všemi pomocnými a doplňujícími pracemi a součástmi, případné použití mechanizmů, včetně dopravy z místa demontáže do skladu
- úpravu programového vybavení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</si>
  <si>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počítačového vybavení pracoviště bez programového vybavení, včetně propojovacích vedení a potřebného materiálu a jejich doprava na místo určení  – dodání veškerého zařízení daného položkou, na dopravu do místa určení, případné použití mechanizmů
- pracoviště je zálohované
2. Položka neobsahuje:
- programové vybavení
3. Způsob měření: Udává se počet kusů kompletní konstrukce nebo práce.</t>
  </si>
  <si>
    <t>1. Položka obsahuje:
- montáž výpočetní techniky, včetně propojovacích vedení  – montáž dodaného zařízení se všemi pomocnými a doplňujícími pracemi a součástmi, případné použití mechanizmů
2. Položka neobsahuje:  X
3. Způsob měření: Udává se počet kusů kompletní konstrukce nebo práce.</t>
  </si>
  <si>
    <t>1. Položka obsahuje:
- demontáž výpočetní techniky, včetně propojovacích vedení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</si>
  <si>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zobrazovací sekce a její doprava na místo určení včetně kompletního hardwarového vybavení a propojovacích vedení  – dodání zařízení a veškerého pomocného materiálu a jeho dopravy
2. Položka neobsahuje:  X
3. Způsob měření: Udává se počet kusů kompletní konstrukce nebo práce.</t>
  </si>
  <si>
    <t>1. Položka obsahuje:
- montáž výpočetní techniky, včetně propojovacích vedení  – úplnou montáž uvedeného zařízení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</si>
  <si>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výpočetní techniky, včetně propojovacích vedení  – demontáž uvedeného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</si>
  <si>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jedné zobrazovací sekce a její doprava na místo určení včetně kompletního hardwarového vybavení a propojovacích vedení  – dodání zařízení a veškerého pomocného materiálu a jeho dopravy
2. Položka neobsahuje:  X
3. Způsob měření: Udává se počet kusů kompletní konstrukce nebo práce.</t>
  </si>
  <si>
    <t>1. Položka obsahuje:
- montáž panelu velkoplošného zobrazení, včetně propojovacích vedení  – úplnou montáž uvedeného zařízení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</si>
  <si>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panelu velkoplošného zobrazení, včetně propojovacích vedení  – demontáž uvedeného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</si>
  <si>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výroba a dodávka stolů, židle a boxu pro umístění počítačového vybavení jednoho pracoviště a jejich doprava na místo určení  – výrobu stolů, náklady na dopravu do místa určení, případně na použití mechanizmů
2. Položka neobsahuje:
- 
3. Způsob měření: Udává se počet kusů kompletní konstrukce nebo práce.</t>
  </si>
  <si>
    <t>1. Položka obsahuje:
- pronájem boxu pro umístění počítačového vybavení pracoviště a jejich doprava na místo určení  – logistiku a dodání stolů, náklady na dopravu do místa určení, případně na použití mechanizmů
2. Položka neobsahuje:
- projekční práce, montáž a po skončení pronájmu i demontáž zařízení
3. Způsob měření: Udává se počet kusů kompletní konstrukce za každý započatý měsíc.</t>
  </si>
  <si>
    <t>1. Položka obsahuje:
- montáž stolů pro umístění počítačového vybavení kanceláře  – dodávku a montáž nábytkového vybavení pro jednotné obslužné pracoviště (JOP)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</si>
  <si>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stolů pro umístění počítačového vybavení kanceláře   – demontáž nábytkového vybavení pro jednotné obslužné pracoviště (JOP)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</si>
  <si>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výroba a dodávka stolů včetně matice do rozměru 4x2, židle a boxu pro umístění počítačového vybavení jednoho pracoviště a jejich doprava na místo určení  – výrobu stolů, náklady na dopravu do místa určení, případně na použití mechanizmů
2. Položka neobsahuje:  –
3. Způsob měření: Udává se počet kusů kompletní konstrukce nebo práce.</t>
  </si>
  <si>
    <t>1. Položka obsahuje:
- pronájem boxu pro umístění počítačového vybavení pracoviště a jejich doprava na místo určení  – logistiku a dodání nábytkového vybavení, náklady na dopravu do místa určení, případně na použití mechanizmů
2. Položka neobsahuje:
- projekční práce, programové vybavení, montáž a po skončení pronájmu i demontáž zařízení
3. Způsob měření: Udává se počet kusů kompletní konstrukce za každý započatý měsíc.</t>
  </si>
  <si>
    <t>1. Položka obsahuje:
- demontáž stolů pro umístění počítačového vybavení kanceláře  – demontáž nábytkového vybavení pro jednotné obslužné pracoviště (JOP)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</si>
  <si>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vnitřního zařízení podle typu určeného položkou včetně potřebného pomocného materiálu a jeho dopravy na místo určení  – pořízení pultu nouzové obsluhy včetně pomocného materiálu a jeho dopravy do místa určení
2. Položka neobsahuje:  X
3. Způsob měření: Udává se počet kusů kompletní konstrukce nebo práce.</t>
  </si>
  <si>
    <t>1. Položka obsahuje:
- usazení pultu nouzové obsluhy na místo určení, zapojení  – montáž dodaného zařízení se všemi pomocnými a doplňujícími pracemi a součástmi, případné použití mechanizmů
2. Položka neobsahuje:  X
3. Způsob měření: Udává se počet kusů kompletní konstrukce nebo práce.</t>
  </si>
  <si>
    <t>1. Položka obsahuje:
- demontáž pultu nouzové obsluhy,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</si>
  <si>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vnitřního zařízení podle typu určeného položkou včetně potřebného pomocného materiálu a jeho dopravy na místo určení  – pořízení sekce ovládacího stolu včetně pomocného materiálu a jeho dopravy do místa určení
2. Položka neobsahuje:  X
3. Způsob měření: Udává se počet kusů kompletní konstrukce nebo práce.</t>
  </si>
  <si>
    <t>1. Položka obsahuje:
- usazení sekce ovládacího stolu na místo určení, zapojení  – montáž dodaného zařízení se všemi pomocnými a doplňujícími pracemi a součástmi, případné použití mechanizmů
2. Položka neobsahuje:  X
3. Způsob měření: Udává se počet kusů kompletní konstrukce nebo práce.</t>
  </si>
  <si>
    <t>1. Položka obsahuje:
- demontáž sekce ovládacího stolu,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</si>
  <si>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(max. 50 tlačítek a světelných buněk) vnitřního zařízení podle typu určeného položkou včetně potřebného pomocného materiálu a jeho dopravy na místo určení  – pořízení úprav ovládacího stolu (kontrolní skříně) včetně pomocného materiálu a jeho dopravy do místa určení
2. Položka neobsahuje:  X
3. Způsob měření: Udává se počet kusů kompletní konstrukce nebo práce.</t>
  </si>
  <si>
    <t>1. Položka obsahuje:
- provedení úprav (max. 50 tlačítek a světelných buněk) ovládacího stolu (kontrolní skříně) včetně zapojení  – montáž dodaného zařízení se všemi pomocnými a doplňujícími pracemi a součástmi, případné použití mechanizmů
2. Položka neobsahuje:  X
3. Způsob měření: Udává se počet kusů kompletní konstrukce nebo práce.</t>
  </si>
  <si>
    <t>1. Položka obsahuje:
- demontáž prvků z ovládacího stolu (kontrolní skříně) včetně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</si>
  <si>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demontáž a montáž sekce ovládacího stolu  včetně dodávky doplňovaného materiálu (max. 50 tlačítek a světelných buněk)  – demontáž a 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</si>
  <si>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vnitřního zařízení podle typu určeného položkou včetně potřebného pomocného materiálu a jeho dopravy na místo určení  – pořízení sekce kontrolní skříně včetně pomocného materiálu a její dopravy do místa určení
2. Položka neobsahuje:  X
3. Způsob měření: Udává se počet kusů kompletní konstrukce nebo práce.</t>
  </si>
  <si>
    <t>1. Položka obsahuje:
- demontáž sekce kontrolní skříně,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</si>
  <si>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vnitřního zařízení podle typu určeného položkou včetně potřebného pomocného materiálu a jeho dopravy na místo určení  – pořízení kontrolní skříně s pomocnými tlačítky včetně pomocného materiálu a její dopravy do místa určení
2. Položka neobsahuje:  X
3. Způsob měření: Udává se počet kusů kompletní konstrukce nebo práce.</t>
  </si>
  <si>
    <t>1. Položka obsahuje:
- usazení kontrolní skříně s pomocnými plačítky na místo určení, zapojení  – montáž dodaného zařízení se všemi pomocnými a doplňujícími pracemi a součástmi, případné použití mechanizmů
2. Položka neobsahuje:  X
3. Způsob měření: Udává se počet kusů kompletní konstrukce nebo práce.</t>
  </si>
  <si>
    <t>1. Položka obsahuje:
- demontáž kontrolní skříně s pomocnými plačítky,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</si>
  <si>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(max. 10 souborů) vnitřního zařízení podle typu určeného položkou včetně potřebného pomocného materiálu a jeho dopravy na místo určení  – pořízení kolejové desky včetně pomocného materiálu a její dopravy do místa určení
2. Položka neobsahuje:  X
3. Způsob měření: Udává se počet kusů kompletní konstrukce nebo práce.</t>
  </si>
  <si>
    <t>1. Položka obsahuje:
- usazení kolejové desky na místo určení, zapojení  – montáž dodaného zařízení se všemi pomocnými a doplňujícími pracemi a součástmi, případné použití mechanizmů
2. Položka neobsahuje:  X
3. Způsob měření: Udává se počet kusů kompletní konstrukce nebo práce.</t>
  </si>
  <si>
    <t>1. Položka obsahuje:
- demontáž kolejové desky,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</si>
  <si>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demontáž, montáž a dodávku úprav kolejové desky (max. 2 soubory) včetně odpojení a zapojení  – demontáž a montáž zařízení se všemi pomocnými a doplňujícími pracemi a součástmi, případné použití mechanizmů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</si>
  <si>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vnitřního zařízení podle typu určeného položkou včetně potřebného pomocného materiálu a jeho dopravy na místo určení  – pořízení hradlového přístroje včetně pomocného materiálu a jeho dopravy do místa určení
2. Položka neobsahuje:  X
3. Způsob měření: Udává se počet polí kompletní konstrukce nebo práce.</t>
  </si>
  <si>
    <t>1. Položka obsahuje:
- usazení hradlového přístroje na místo určení, zapojení  – montáž dodaného zařízení se všemi pomocnými a doplňujícími pracemi a součástmi, případné použití mechanizmů
2. Položka neobsahuje:  X
3. Způsob měření: Udává se počet polí kompletní konstrukce nebo práce.</t>
  </si>
  <si>
    <t>1. Položka obsahuje:
- demontáž hradlového přístroje, odpojení  – demontáž zařízení se všemi pomocnými a doplňujícími pracemi a součástmi, případné použití mechanizmů, včetně dopravy z místa demontáže do skladu  – odvoz vybouraného materiálu do skladu nebo na likvidaci
2. Položka neobsahuje:
- poplatek za likvidaci odpadů (nacení se dle SSD 0)
3. Způsob měření: Udává se počet polí kompletní konstrukce nebo práce.</t>
  </si>
  <si>
    <t>1. Položka obsahuje:
- demontáž a montáž hradlového přístroje, odpojení, zapojení  – demontáž zařízení se všemi pomocnými a doplňujícími pracemi a součástmi, případné použití mechanizmů, montáž dodaného zařízení se všemi pomocnými a doplňujícími pracemi a součástmi, případné použití mechanizmů, včetně dopravy přebytečného materiálu z místa demontáže do skladu  – naložení vybouraného materiálu na dopravní prostředek  – odvoz vybouraného materiálu do skladu nebo na likvidaci
2. Položka neobsahuje:
- poplatek za likvidaci odpadů (nacení se dle SSD 0)
3. Způsob měření: Udává se počet polí kompletní konstrukce nebo práce.</t>
  </si>
  <si>
    <t>1. Položka obsahuje:
- dodání kompletního vnitřního zařízení podle typu určeného položkou včetně potřebného pomocného materiálu a jeho dopravy na místo určení  – pořízení terminálu přejezdového zařízení včetně pomocného materiálu a jeho dopravy do místa určení
2. Položka neobsahuje:  X
3. Způsob měření: Udává se počet kusů kompletní konstrukce nebo práce.</t>
  </si>
  <si>
    <t>1. Položka obsahuje:
- pronájem kompletního vnitřního zařízení podle typu určeného položkou včetně potřebného pomocného materiálu a jeho dopravy na místo určení  – pronájem terminálu přejezdového zařízení včetně pomocného materiálu a jeho dopravy do místa určení
2. Položka neobsahuje:
- projekční práce, programové vybavení, montáž a po skončení pronájmu i demontáž zařízení
3. Způsob měření: Udává se počet kusů kompletní konstrukce za každý započatý měsíc.</t>
  </si>
  <si>
    <t>1. Položka obsahuje:
- usazení terminálu řízení přejezdového zařízení na místo určení, zapojení  – montáž dodaného zařízení se všemi pomocnými a doplňujícími pracemi a součástmi, případné použití mechanizmů
2. Položka neobsahuje:  X
3. Způsob měření: Udává se počet kusů kompletní konstrukce nebo práce.</t>
  </si>
  <si>
    <t>1. Položka obsahuje:
- demontáž terminálu řízení přejezdového zařízení,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</si>
  <si>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vnitřního zařízení podle typu určeného položkou včetně potřebného pomocného materiálu a jeho dopravy na místo určení  – pořízení příslušné stojanové řady pro 1 stojan včetně pomocného materiálu a její dopravu do místa určení
2. Položka neobsahuje:  X
3. Způsob měření: Udává se počet kusů kompletní konstrukce nebo práce.</t>
  </si>
  <si>
    <t>1. Položka obsahuje:
- sestavení stojanové řady pro 1 stojan na místě určení, zapojení  – montáž dodaného zařízení se všemi pomocnými a doplňujícími pracemi a součástmi, případné použití mechanizmů
2. Položka neobsahuje:  X
3. Způsob měření: Udává se počet kusů kompletní konstrukce nebo práce.</t>
  </si>
  <si>
    <t>1. Položka obsahuje:
- demontáž stojanové řady pro 1 stojan podle typu daného položkou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</si>
  <si>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vnitřního zařízení podle typu určeného položkou včetně potřebného pomocného materiálu a jeho dopravy na místo určení  – pořízení příslušné stojanové řady včetně pomocného materiálu a její dopravu do místa určení
2. Položka neobsahuje:  X
3. Způsob měření: Udává se počet kusů kompletní konstrukce nebo práce.</t>
  </si>
  <si>
    <t>1. Položka obsahuje:
- sestavení stojanové řady na místě určení, zapojení  – montáž dodaného zařízení se všemi pomocnými a doplňujícími pracemi a součástmi, případné použití mechanizmů
2. Položka neobsahuje:  X
3. Způsob měření: Udává se počet kusů kompletní konstrukce nebo práce.</t>
  </si>
  <si>
    <t>1. Položka obsahuje:
- demontáž stojanové řady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</si>
  <si>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vnitřního zařízení podle typu určeného položkou včetně potřebného pomocného materiálu a jeho dopravy na místo určení  – pořízení příslušného stojanu izolovaného včetně pomocného materiálu a jeho dopravu do místa určení
2. Položka neobsahuje:  X
3. Způsob měření: Udává se počet kusů kompletní konstrukce nebo práce.</t>
  </si>
  <si>
    <t>1. Položka obsahuje:
- upevnění stojanu do stojanové řady, připojení pospojování na místo určení, zapojení  – montáž dodaného zařízení se všemi pomocnými a doplňujícími pracemi a součástmi, případné použití mechanizmů
2. Položka neobsahuje:  X
3. Způsob měření: Udává se počet kusů kompletní konstrukce nebo práce.</t>
  </si>
  <si>
    <t>1. Položka obsahuje:
- demontáž stojanu ze stojanové řady podle typu daného položkou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</si>
  <si>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vnitřního zařízení podle typu určeného položkou včetně potřebného pomocného materiálu a jeho dopravy na místo určení  – pořízení příslušného roštu vodorovného ocelového včetně pomocného materiálu a jeho dopravu do místa určení
2. Položka neobsahuje:  X
3. Způsob měření: Udává se počet kusů kompletní konstrukce nebo práce.</t>
  </si>
  <si>
    <t>1. Položka obsahuje:
- sestavení kabelového roštu vodorovného ocelového na místě určení  – montáž dodaného zařízení se všemi pomocnými a doplňujícími pracemi a součástmi, případné použití mechanizmů
2. Položka neobsahuje:  X
3. Způsob měření: Udává se počet kusů kompletní konstrukce nebo práce.</t>
  </si>
  <si>
    <t>1. Položka obsahuje:
- demontáž kabelového roštu vodorovného podle typu daného položkou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</si>
  <si>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vnitřního zařízení podle typu určeného položkou včetně potřebného pomocného materiálu a jeho dopravy na místo určení  – pořízení příslušného kabelového roštu svislého ocelového včetně pomocného materiálu a jeho dopravu do místa určení
2. Položka neobsahuje:  X
3. Způsob měření: Udává se počet kusů kompletní konstrukce nebo práce.</t>
  </si>
  <si>
    <t>1. Položka obsahuje:
- sestavení kabelového roštu svislého ocelového na místě určení  – montáž dodaného zařízení se všemi pomocnými a doplňujícími pracemi a součástmi, případné použití mechanizmů
2. Položka neobsahuje:  X
3. Způsob měření: Udává se počet kusů kompletní konstrukce nebo práce.</t>
  </si>
  <si>
    <t>1. Položka obsahuje:
- demontáž kabelového roštu svislého ocelového podle typu daného položkou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</si>
  <si>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vnitřního zařízení podle typu určeného položkou včetně potřebného pomocného materiálu a jeho dopravy na místo určení  – pořízení příslušné skříně včetně pomocného materiálu a její dopravu do místa určení
2. Položka neobsahuje:  X
3. Způsob měření: Udává se počet kusů kompletní konstrukce nebo práce.</t>
  </si>
  <si>
    <t>1. Položka obsahuje:
- usazení skříně kabelové vnitřní na místě určení  – montáž a dodaného zařízení se všemi pomocnými a doplňujícími pracemi a součástmi, případné použití mechanizmů
2. Položka neobsahuje:  
3. Způsob měření: Udává se počet kusů kompletní konstrukce nebo práce.</t>
  </si>
  <si>
    <t>1. Položka obsahuje:
- demontáž skříně kabelové  – demontáž a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</si>
  <si>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vnitřního zařízení podle typu určeného položkou včetně servisního pracoviště v SU,  potřebného pomocného materiálu a jeho dopravy na místo určení  – pořízení příslušné skříně technologických počítačů včetně pomocného materiálu a její dopravu do místa určení
2. Položka neobsahuje:  X
3. Způsob měření: Udává se počet kusů kompletní konstrukce nebo práce.</t>
  </si>
  <si>
    <t>1. Položka obsahuje:
- usazení skříně technologických počítačů na místě určení, zapojení  – montáž dodaného zařízení se všemi pomocnými a doplňujícími pracemi a součástmi, případné použití mechanizmů
2. Položka neobsahuje:  X
3. Způsob měření: Udává se počet kusů kompletní konstrukce nebo práce.</t>
  </si>
  <si>
    <t>1. Položka obsahuje:
- demontáž skříně technologických počítačů,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</si>
  <si>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demontáž a montáž prvků ve skříni technologických počítačů, odpojení, zapojení včetně dodávky doplňovaného materiálu  – demontáž a 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</si>
  <si>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vnitřního zařízení pro zabezpečení výhybkové jednotky vč. přepěťových ochran,souvisejících prvků a potřebného pomocného materiálu a jeho dopravy na místo určení, dodávka základního SW  – pořízení zařízení včetně pomocného materiálu a její dopravu do místa určení
2. Položka neobsahuje:  X
3. Způsob měření: Měří se ve výhybkových jednotkách, tj. udává se libovolná metráž kabelů a libovolná kusovitost příslušenství vztažená na jednu výhybkovou jednotku.</t>
  </si>
  <si>
    <t>1. Položka obsahuje:
- upevnění zařízení do stojanu (skříně), osazení vnitřních prvků, instalace individuálního SW  – montáž dodaného zařízení se všemi pomocnými a doplňujícími pracemi a součástmi, případné použití mechanizmů
2. Položka neobsahuje:  X
3. Způsob měření: Měří se ve výhybkových jednotkách, tj. udává se libovolná metráž kabelů a libovolná kusovitost příslušenství vztažená na jednu výhybkovou jednotku.</t>
  </si>
  <si>
    <t>1. Položka obsahuje:
- demontáž zařízení ze stojanu (skříně), odpojení, odinstalace individuálního SW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Měří se ve výhybkových jednotkách, tj. udává se libovolná metráž kabelů a libovolná kusovitost příslušenství vztažená na jednu výhybkovou jednotku.</t>
  </si>
  <si>
    <t>1. Položka obsahuje:
- dodání kompletního vnitřního zařízení podle typu určeného položkou včetně přepěťových ochran, potřebného pomocného materiálu a jeho dopravy na místo určení  – pořízení příslušné skříně včetně pomocného materiálu a jeho dopravu do místa určení
- dodávka základního SW a jeho dopravy na místo určení
2. Položka neobsahuje:  X
3. Způsob měření: Udává se počet kusů kompletní konstrukce nebo práce.</t>
  </si>
  <si>
    <t>1. Položka obsahuje:
- usazení skříně elektronických vazeb s prováděcími počítači na místě určení, osazení vnitřních prvků skříně  – montáž dodaného zařízení se všemi pomocnými a doplňujícími pracemi a součástmi, případné použití mechanizmů  – instalace individuálního SW
2. Položka neobsahuje:  X
3. Způsob měření: Udává se počet kusů kompletní konstrukce nebo práce.</t>
  </si>
  <si>
    <t>1. Položka obsahuje:
- demontáž skříně elektronických vazeb s prováděcími počítači,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</si>
  <si>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vnitřního zařízení podle typu určeného položkou včetně přepěťových ochran, potřebného pomocného materiálu a jeho dopravy na místo určení  – pořízení příslušné skříně (stojanu) volné vazby vystrojené včetně pomocného materiálu a její dopravu do místa určení
2. Položka neobsahuje:  X
3. Způsob měření: Udává se počet kusů kompletní konstrukce nebo práce.</t>
  </si>
  <si>
    <t>1. Položka obsahuje:
- usazení skříně (stojanu) volné vazby vystrojené na místě určení, osazení vnitřních prvků skříně  – montáž dodaného zařízení se všemi pomocnými a doplňujícími pracemi a součástmi, případné použití mechanizmů
2. Položka neobsahuje:  X
3. Způsob měření: Udává se počet kusů kompletní konstrukce nebo práce.</t>
  </si>
  <si>
    <t>1. Položka obsahuje:
- demontáž skříně (stojanu) volné vazby vystrojené,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</si>
  <si>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vnitřního zařízení podle typu určeného položkou včetně potřebného pomocného materiálu a jeho dopravy na místo určení  – pořízení příslušné skříně pro měniče včetně pomocného materiálu a její dopravu do místa určení
2. Položka neobsahuje: měniče
3. Způsob měření: Udává se počet kusů kompletní konstrukce nebo práce.</t>
  </si>
  <si>
    <t>1. Položka obsahuje:
- usazení skříně pro měniče na místě určení, osazení vnitřních prvků skříně  – montáž dodaného zařízení se všemi pomocnými a doplňujícími pracemi a součástmi, případné použití mechanizmů
2. Položka neobsahuje:  X
3. Způsob měření: Udává se počet kusů kompletní konstrukce nebo práce.</t>
  </si>
  <si>
    <t>1. Položka obsahuje:
- demontáž skříně pro měniče,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</si>
  <si>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demontáž a montáž úprav reléových napájecích nebo kabelových stojanů, odpojení  – demontáž a montáž zařízení se všemi pomocnými a doplňujícími pracemi a součástmi a potřebným materiálem, případné použití mechanizmů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</si>
  <si>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usazení skříně kódování na místě určení, osazení vnitřních prvků skříně  – montáž dodaného zařízení se všemi pomocnými a doplňujícími pracemi a součástmi, případné použití mechanizmů
2. Položka neobsahuje:  X
3. Způsob měření: Udává se počet kusů kompletní konstrukce nebo práce.</t>
  </si>
  <si>
    <t>1. Položka obsahuje:
- demontáž skříně kódování,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</si>
  <si>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vnitřního zařízení podle typu určeného položkou včetně propojovacích trubek a kabelů, potřebného pomocného materiálu a jeho dopravy na místo určení  – pořízení příslušné skříně venkovní a vniřní vystrojené včetně pomocného materiálu a její dopravu do místa určení
2. Položka neobsahuje:  X
3. Způsob měření: Udává se počet kusů kompletní konstrukce nebo práce.</t>
  </si>
  <si>
    <t>1. Položka obsahuje:
- usazení skříně (venkovní a vnitřní) na místě určení, zapojení a propojení kabely i trubkami  – montáž dodaného zařízení se všemi pomocnými a doplňujícími pracemi a součástmi, případné použití mechanizmů
2. Položka neobsahuje:  X
3. Způsob měření: Udává se počet kusů kompletní konstrukce nebo práce.</t>
  </si>
  <si>
    <t>1. Položka obsahuje:
- dodání skříní kompletního napájecího zdroje včetně baterií a skříní a dalšího potřebného pomocného materiálu a jeho dopravy na místo určení  – pořízení kompletního napájecího zdroje, na dopravu do místa určení
2. Položka neobsahuje:  X
3. Způsob měření: Udává se počet kusů kompletní konstrukce nebo práce.</t>
  </si>
  <si>
    <t>1. Položka obsahuje:
- osazení skříní a jejich propojení, včetně montáže a dobití baterií  – regulace obvodů a přezkoušení funkce  – položka obsahuje montáž dodaného zařízení se všemi pomocnými a doplňujícími pracemi a součástmi, případné použití mechanizmů
2. Položka neobsahuje:  X
3. Způsob měření: Udává se počet kusů kompletní konstrukce nebo práce.</t>
  </si>
  <si>
    <t>1. Položka obsahuje:
- demontáž skříní a jejich propojení, včetně demontáže baterií  – demontáž napájecího zdroje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</si>
  <si>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statického měniče a dalšího potřebného pomocného materiálu a jeho dopravy na místo určení  – pořízení kompletního zařízení podle položky, na dopravu do místa určení
2. Položka neobsahuje:  X
3. Způsob měření: Udává se počet kusů kompletní konstrukce nebo práce.</t>
  </si>
  <si>
    <t>1. Položka obsahuje:
- montáž statického měniče na místo určení, jeho připojení a přezkoušení  – montáž dodaného zařízení se všemi pomocnými a doplňujícími pracemi a součástmi, případné použití mechanizmů
2. Položka neobsahuje:  X
3. Způsob měření: Udává se počet kusů kompletní konstrukce nebo práce.</t>
  </si>
  <si>
    <t>1. Položka obsahuje:
- demontáž statického měniče,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</si>
  <si>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skříně napájecí a dalšího potřebného pomocného materiálu a jeho dopravy na místo určení  – pořízení kompletního zařízení podle položky, na dopravu do místa určení
2. Položka neobsahuje:  X
3. Způsob měření: Udává se počet kusů kompletní konstrukce nebo práce.</t>
  </si>
  <si>
    <t>1. Položka obsahuje:
- osazení skříně napájecí na místě určení, osazení vnitřních prvků skříně, regulace obvodů a přezkoušení funkce  – montáž dodaného zařízení se všemi pomocnými a doplňujícími pracemi a součástmi, případné použití mechanizmů
2. Položka neobsahuje:  X
3. Způsob měření: Udává se počet kusů kompletní konstrukce nebo práce.</t>
  </si>
  <si>
    <t>1. Položka obsahuje:
- demontáž skříně napájecí,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</si>
  <si>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oddělovacího transformátoru (2 až 5 KVA) a dalšího potřebného pomocného materiálu a jeho dopravy na místo určení  – pořízení kompletního zařízení podle položky, na dopravu do místa určení
2. Položka neobsahuje:  X
3. Způsob měření: Udává se počet kusů kompletní konstrukce nebo práce.</t>
  </si>
  <si>
    <t>1. Položka obsahuje:
- montáž oddělovacího transformátoru na místo určení, jeho připojení a přezkoušení  – montáž dodaného zařízení se všemi pomocnými a doplňujícími pracemi a součástmi, případné použití mechanizmů
2. Položka neobsahuje:  X
3. Způsob měření: Udává se počet kusů kompletní konstrukce nebo práce.</t>
  </si>
  <si>
    <t>1. Položka obsahuje:
- demontáž oddělovacího transformátoru,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</si>
  <si>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usměrňovače podle typu včetně potřebného pomocného materiálu a jeho dopravy na místo určení  – pořízení příslušného usměrňovače, na dopravu do místa určení
2. Položka neobsahuje:  X
3. Způsob měření: Udává se počet kusů kompletní konstrukce nebo práce.</t>
  </si>
  <si>
    <t>1. Položka obsahuje:
- montáž usměrňovače na místo určení, jeho připojení a přezkoušení  – montáž dodaného zařízení se všemi pomocnými a doplňujícími pracemi a součástmi, případné použití mechanizmů
2. Položka neobsahuje:  X
3. Způsob měření: Udává se počet kusů kompletní konstrukce nebo práce.</t>
  </si>
  <si>
    <t>1. Položka obsahuje:
- demontáž usměrňovače,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</si>
  <si>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 baterie podle typu včetně potřebného pomocného materiálu a jeho dopravy na místo určení  – pořízení příslušné baterie včetně pomocného materiálu, na dopravu do místa určení
2. Položka neobsahuje:  X
3. Způsob měření: Udává se počet kusů kompletní konstrukce nebo práce.</t>
  </si>
  <si>
    <t>1. Položka obsahuje:
- montáž baterie na místo určení, její připojení, dobití na plnou kapacitu a přezkoušení  – montáž dodaného zařízení se všemi pomocnými a doplňujícími pracemi a součástmi, případné použití mechanizmů
2. Položka neobsahuje:  X
3. Způsob měření: Udává se počet kusů kompletní konstrukce nebo práce.</t>
  </si>
  <si>
    <t>1. Položka obsahuje:
- demontáž baterie,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</si>
  <si>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přepěťové ochrany včetně potřebného pomocného materiálu a dopravy do staveništního skladu  – dodávku přepěťové ochrany včetně dopravy ze skladu k místu montáže
2. Položka neobsahuje:  X
3. Způsob měření: Udává se počet kusů kompletní konstrukce nebo práce.</t>
  </si>
  <si>
    <t>1. Položka obsahuje:
- pronájem přepěťové ochrany včetně potřebného pomocného materiálu a dopravy do staveništního skladu a zpět. Položka obsahuje pronájem přepěťové ochrany včetně dopravy ze skladu k místu montáže
2. Položka neobsahuje:  X
3. Způsob měření: Udává se počet kusů kompletní konstrukce za každý započatý měsíc.</t>
  </si>
  <si>
    <t>1. Položka obsahuje:
- montáž ochrany dle předpisu dodavatele pro montáž  – montáž dodaného zařízení se všemi pomocnými a doplňujícími pracemi a součástmi, případné použití mechanizmů
2. Položka neobsahuje:  X
3. Způsob měření: Udává se počet kusů kompletní konstrukce nebo práce.</t>
  </si>
  <si>
    <t>1. Položka obsahuje:
- demontáž ochrany dle předpisu dodavatele pro demontáž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</si>
  <si>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dodávku a montáž ochrany (dle předpisu dodavatele) včetně potřebných skupinových pospojení, mezikolejnicových propojení a uzemnění
- ochrana přepěťová, tlumivka, rozvodnice, ocelová konstrukce, silové vodiče, svorka, bočnice, koncovka, lano ocelové, tyč zemnící; montáž pasivní ochrany pro omezení atmosférických vlivů  – montáž dodaného zařízení se všemi pomocnými a doplňujícími pracemi a součástmi, případné použití mechanizmů
2. Položka neobsahuje:  X
3. Způsob měření: Udává se délka v km chráněné trati.</t>
  </si>
  <si>
    <t>1. Položka obsahuje:
- dodání kompletní skříně traťových kolejových obvodů podle typu určeného položkou včetně potřebného pomocného materiálu a jeho dopravy na místo určení  – pořízení příslušné skříně včetně pomocného materiálu a její dopravu do místa určení
2. Položka neobsahuje:  X
3. Způsob měření: Udává se počet kusů kompletní konstrukce nebo práce.</t>
  </si>
  <si>
    <t>1. Položka obsahuje:
- pronájem kompletní skříně napájecích a reléových jednotek kolejových obvodů podle typu určeného položkou včetně potřebného pomocného materiálu a jeho dopravy na místo určení  – pronájem příslušné skříně včetně pomocného materiálu a její dopravu do místa určení
2. Položka neobsahuje:
- projekční práce, programové vybavení, montáž a po skončení pronájmu i demontáž zařízení
3. Způsob měření: Udává se počet kusů kompletní konstrukce za každý započatý měsíc.</t>
  </si>
  <si>
    <t>1. Položka obsahuje:
- usazení skříně traťových kolejových obvodů na místě určení, osazení vnitřních prvků skříně  – montáž dodaného zařízení se všemi pomocnými a doplňujícími pracemi a součástmi, případné použití mechanizmů
2. Položka neobsahuje:  X
3. Způsob měření: Udává se počet kusů kompletní konstrukce nebo práce.</t>
  </si>
  <si>
    <t>1. Položka obsahuje:
- demontáž skříně traťových kolejových obvodů,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</si>
  <si>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 skříně kolejových obvodů v dopravně podle typu určeného položkou včetně potřebného pomocného materiálu a jeho dopravy na místo určení  – pořízení příslušné skříně včetně pomocného materiálu a její dopravu do místa určení
2. Položka neobsahuje:  X
3. Způsob měření: Udává se počet kusů kompletní konstrukce nebo práce.</t>
  </si>
  <si>
    <t>1. Položka obsahuje:
- usazení skříně kolejových obvodů v dopravně na místě určení, osazení vnitřních prvků skříně  – montáž dodaného zařízení se všemi pomocnými a doplňujícími pracemi a součástmi, případné použití mechanizmů
2. Položka neobsahuje:  X
3. Způsob měření: Udává se počet kusů kompletní konstrukce nebo práce.</t>
  </si>
  <si>
    <t>1. Položka obsahuje:
- demontáž skříně kolejových obvodů v dopravně,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</si>
  <si>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 skříně přijímacích jednotek elektronických kolejových obvodů podle typu určeného položkou včetně potřebného pomocného materiálu a jeho dopravy na místo určení  – pořízení příslušné skříně přijímacích jednotek elektronických kolejových obvodů včetně pomocného materiálu a její dopravu do místa určení
2. Položka neobsahuje:  X
3. Způsob měření: Udává se počet kusů kompletní konstrukce nebo práce.</t>
  </si>
  <si>
    <t>1. Položka obsahuje:
- pronájem kompletní skříně přijímacích jednotek elektronických kolejových obvodů podle typu určeného položkou včetně potřebného pomocného materiálu a jeho dopravy na místo určení  – pronájem příslušné skříně přijímacích jednotek elektronických kolejových obvodů včetně pomocného materiálu a její dopravu do místa určení a zpět do skladu
2. Položka neobsahuje:
- projekční práce, programové vybavení, montáž a po skončení pronájmu i demontáž zařízení
3. Způsob měření: Udává se počet kusů kompletní konstrukce za každý započatý měsíc.</t>
  </si>
  <si>
    <t>1. Položka obsahuje:
- usazení skříně přijímacích jednotek elektronických kolejových obvodů na místě určení, osazení vnitřních prvků skříně  – montáž dodaného zařízení se všemi pomocnými a doplňujícími pracemi a součástmi, případné použití mechanizmů
2. Položka neobsahuje:  X
3. Způsob měření: Udává se počet kusů kompletní konstrukce nebo práce.</t>
  </si>
  <si>
    <t>1. Položka obsahuje:
- demontáž skříně přijímacích jednotek elektronických kolejových obvodů,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</si>
  <si>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 skříně DOZ pro jednu stanici podle typu určeného položkou včetně potřebného pomocného materiálu a jeho dopravy na místo určení  – pořízení příslušné skříně včetně pomocného materiálu a její dopravu do místa určení
2. Položka neobsahuje:  X
3. Způsob měření: Udává se počet kusů kompletní konstrukce nebo práce.</t>
  </si>
  <si>
    <t>1. Položka obsahuje:
- pronájem kompletní skříně DOZ pro jednu stanici podle typu určeného položkou včetně potřebného pomocného materiálu a jeho dopravy na místo určení  – pronájem příslušné skříně včetně pomocného materiálu a její dopravu do místa určení a zpět do skladu
2. Položka neobsahuje:
- projekční práce, programové vybavení, montáž a po skončení pronájmu i demontáž zařízení
3. Způsob měření: Udává se počet kusů kompletní konstrukce za každý započatý měsíc.</t>
  </si>
  <si>
    <t>1. Položka obsahuje:
- usazení skříně DOZ na místě určení, osazení vnitřních prvků skříně  – montáž dodaného zařízení se všemi pomocnými a doplňujícími pracemi a součástmi, případné použití mechanizmů
2. Položka neobsahuje:  X
3. Způsob měření: Udává se počet kusů kompletní konstrukce nebo práce.</t>
  </si>
  <si>
    <t>1. Položka obsahuje:
- demontáž skříně DOZ,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</si>
  <si>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demontáž, montáž skříně DOZ, odpojení, zapojení, včetně dodávky potřebného materiálu  – demontáž a 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</si>
  <si>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 skříně elektronického automatického bloku pro dvě traťové koleje a jeden směr podle typu určeného položkou včetně potřebného pomocného materiálu a jeho dopravy na místo určení  – pořízení příslušné skříně včetně pomocného materiálu a její dopravu do místa určení
2. Položka neobsahuje:  X
3. Způsob měření: Udává se počet kusů kompletní konstrukce nebo práce.</t>
  </si>
  <si>
    <t>1. Položka obsahuje:
- pronájem kompletní skříně elektronického automatického bloku pro dvě traťové koleje a jeden směr podle typu určeného položkou včetně potřebného pomocného materiálu a jeho dopravy na místo určení  – pronájem příslušné skříně včetně pomocného materiálu a její dopravu do místa určení a zpět
2. Položka neobsahuje:
- projekční práce, programové vybavení, montáž a po skončení pronájmu i demontáž zařízení
3. Způsob měření: Udává se počet kusů kompletní konstrukce za každý započatý měsíc.</t>
  </si>
  <si>
    <t>1. Položka obsahuje:
- usazení skříně elektronického automatického bloku na místě určení, osazení vnitřních prvků skříně  – montáž dodaného zařízení se všemi pomocnými a doplňujícími pracemi a součástmi, případné použití mechanizmů
2. Položka neobsahuje:  X
3. Způsob měření: Udává se počet kusů kompletní konstrukce nebo práce.</t>
  </si>
  <si>
    <t>1. Položka obsahuje:
- demontáž skříně elektronického automatického bloku,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</si>
  <si>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(Položku se doporučuje používat jen při rekonstrukcích.) 1. Položka obsahuje:
- dodání kompletního zařízení bezpečné komunikace mezi zabezpečovacími zařízeními podle typu určeného položkou včetně potřebného pomocného materiálu a jeho dopravy na místo určení  – pořízení příslušného zařízení včetně pomocného materiálu a jeho dopravu do místa určení  – dodávka základního SW a jeho dopravu do místa určení
2. Položka neobsahuje:  X
3. Způsob měření: Udává se počet kusů kompletní konstrukce nebo práce.</t>
  </si>
  <si>
    <t>1. Položka obsahuje:
- pronájem kompletního zařízení bezpečné komunikace mezi zabezpečovacími zařízeními podle typu určeného položkou včetně potřebného pomocného materiálu a jeho dopravy na místo určení a zpět 
2. Položka neobsahuje:
- projekční práce, programové vybavení, montáž a po skončení pronájmu i demontáž zařízení
3. Způsob měření: Udává se počet kusů kompletní konstrukce za každý započatý měsíc.</t>
  </si>
  <si>
    <t>1. Položka obsahuje:
- usazení zařízení bezpečné komunikace mezi zabezpečovacími zařízeními na místě určení, zapojení  – montáž dodaného zařízení se všemi pomocnými a doplňujícími pracemi a součástmi, případné použití mechanizmů  – instalace individuálního SW
2. Položka neobsahuje:  X
3. Způsob měření: Udává se počet kusů kompletní konstrukce nebo práce.</t>
  </si>
  <si>
    <t>1. Položka obsahuje:
- demontáž zařízení bezpečné komunikace mezi zabezpečovacími zařízeními,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</si>
  <si>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základního SW elektronického stavědla podle typu určeného položkou
2. Položka neobsahuje:  X
3. Způsob měření: Udává se počet kusů kompletní konstrukce nebo práce.</t>
  </si>
  <si>
    <t>1. Položka obsahuje:
- úpravu základního SW elektronického stavědla podle typu určeného položkou  – pořízení příslušného programového vybavení
2. Položka neobsahuje:  X
3. Způsob měření: Udává se počet kusů kompletní konstrukce nebo práce.</t>
  </si>
  <si>
    <t>1. Položka obsahuje:
- úpravu základního SW elektronického stavědla podle typu určeného položkou
2. Položka neobsahuje:  X
3. Způsob měření: Udává se počet kusů kompletní konstrukce nebo práce.</t>
  </si>
  <si>
    <t>1. Položka obsahuje:
- tvorba a instalace individuálního SW elektronického stavědla podle specifikace místa použití  – tvorbu a instalaci příslušného programového vybavení
2. Položka neobsahuje:  X
3. Způsob měření: Měří se ve výhybkových jednotkách, tj. udává se libovolná metráž kabelů a libovolná kusovitost příslušenství vztažená na jednu výhybkovou jednotku.</t>
  </si>
  <si>
    <t>1. Položka obsahuje:
- úprava a instalace individuálního SW elektronického stavědla podle specifikace místa použití  –úprava a instalaci příslušného programového vybavení
2. Položka neobsahuje:  X
3. Způsob měření: Měří se ve výhybkových jednotkách, tj. udává se libovolná metráž kabelů a libovolná kusovitost příslušenství vztažená na jednu výhybkovou jednotku.</t>
  </si>
  <si>
    <t>1. Položka obsahuje:
- úprava a instalace individuálního SW elektronického stavědla podle specifikace místa použití  – úprava a instalaci příslušného programového vybavení
2. Položka neobsahuje:  X
3. Způsob měření: Měří se ve výhybkových jednotkách, tj. udává se libovolná metráž kabelů a libovolná kusovitost příslušenství vztažená na jednu výhybkovou jednotku.</t>
  </si>
  <si>
    <t>1. Položka obsahuje:
- dodání základního SW pro elektronické přejezdové zabezpečovací zařízení podle typu určeného položkou
2. Položka neobsahuje:  X
3. Způsob měření: Udává se počet kusů kompletní konstrukce nebo práce.</t>
  </si>
  <si>
    <t>1. Položka obsahuje:
- tvorba a instalace individuálního SW pro elektronické přejezdové zabezpečovací zařízení podle specifikace místa použití
2. Položka neobsahuje:  X
3. Způsob měření: Udává se počet kusů kompletní konstrukce nebo práce.</t>
  </si>
  <si>
    <t>1. Položka obsahuje:
- úprava a instalace SW pro elektronické přejezdové zabezpečovací zařízení podle specifikace místa použití  – úprava a instalaci příslušného programového vybavení
2. Položka neobsahuje:  X
3. Způsob měření: Udává se počet kusů kompletní konstrukce nebo práce.</t>
  </si>
  <si>
    <t>1. Položka obsahuje:
- dodání základního SW pro elektronický automatický blok podle typu určeného položkou
2. Položka neobsahuje:  X
3. Způsob měření: Udává se počet kusů kompletní konstrukce nebo práce.</t>
  </si>
  <si>
    <t>1. Položka obsahuje:
- tvorba a instalace individuálního SW pro elektronický automatický blok podle specifikace místa použití
2. Položka neobsahuje:  X
3. Způsob měření: Udává se počet kusů kompletní konstrukce nebo práce.</t>
  </si>
  <si>
    <t>1. Položka obsahuje:
- úprava a instalace SW pro elektronický automatický blok podle specifikace místa použití  – údržba a instalaci příslušného programového vybavení
2. Položka neobsahuje:  X
3. Způsob měření: Udává se počet kusů kompletní konstrukce nebo práce.</t>
  </si>
  <si>
    <t>1. Položka obsahuje:
- dodání základního SW pracoviště dispečera DOZ podle typu určeného položkou
2. Položka neobsahuje:  X
3. Způsob měření: Udává se počet kusů kompletní konstrukce nebo práce.</t>
  </si>
  <si>
    <t>1. Položka obsahuje:
- tvorba a instalace individuálního SW pracoviště dispečera DOZ podle specifikace místa použití
2. Položka neobsahuje:  X
3. Způsob měření: Udává se počet kusů kompletní konstrukce nebo práce.</t>
  </si>
  <si>
    <t>1. Položka obsahuje:
- úprava a instalace SW pracoviště dispečera DOZ podle specifikace místa použití  – úprava a instalaci příslušného programového vybavení
2. Položka neobsahuje:  X
3. Způsob měření: Udává se počet kusů kompletní konstrukce nebo práce.</t>
  </si>
  <si>
    <t>1. Položka obsahuje:
- dodání základního základního SW pro graficko-technologickou nadstavbu podle typu určeného položkou
2. Položka neobsahuje:  X
3. Způsob měření: Udává se počet kusů kompletní konstrukce nebo práce.</t>
  </si>
  <si>
    <t>1. Položka obsahuje:
- tvorba a instalace individuálního SW pro graficko-technologickou nadstavbu dané položkou podle specifikace místa použití do 25ti čísel vlaků 
2. Položka neobsahuje:  X
3. Způsob měření: SW pro graficko-technologickou nadstavbu se měří v kusech, počet kusů se určuje podle počtu staničních a traťových kolejí.</t>
  </si>
  <si>
    <t>1. Položka obsahuje:
- úprava a instalace SW pro graficko-technologickou nadstavbu dané položkou podle specifikace místa použití  – úprava a instalaci příslušného programového vybavení
2. Položka neobsahuje:  X
3. Způsob měření: SW pro graficko-technologickou nadstavbu se měří v kusech, počet kusů se určuje podle počtu staničních a traťových kolejí.</t>
  </si>
  <si>
    <t>1. Položka obsahuje:
- dodání základního SW pro DOZ jedné stanice podle typu určeného položkou
2. Položka neobsahuje:  X
3. Způsob měření: Udává se počet kusů kompletní konstrukce nebo práce.</t>
  </si>
  <si>
    <t>1. Položka obsahuje:
- tvorba a instalace individuálního SW pro DOZ jedné stanice podle specifikace místa použití
2. Položka neobsahuje:  X
3. Způsob měření: Udává se počet kusů kompletní konstrukce nebo práce.</t>
  </si>
  <si>
    <t>1. Položka obsahuje:
- úprava a instalace SW pro DOZ jedné stanice podle specifikace místa použití  – úprava a instalaci příslušného programového vybavení
2. Položka neobsahuje:  X
3. Způsob měření: Udává se počet kusů kompletní konstrukce nebo práce.</t>
  </si>
  <si>
    <t>1. Položka obsahuje:
- dopracování individuálního SW dle dalších požadavků pro jeden venkovní prvek (výhybková jednotka, návěstidlo, kolejový obvod a pod.) podle specifikace místa použití
2. Položka neobsahuje:  X
3. Způsob měření: Udává se počet kusů kompletní konstrukce nebo práce.</t>
  </si>
  <si>
    <t>1. Položka obsahuje:
- dodání elektromotorického přestavníku podle typu výhybky včetně potřebného pomocného materiálu a jeho dopravy do staveništního skladu  – dodání elektromotorického přestavníku podle typu výhybky včetně pomocného materiálu, na dopravu do staveništního skladu
2. Položka neobsahuje:  X
3. Způsob měření: Udává se počet kusů kompletní konstrukce nebo práce.</t>
  </si>
  <si>
    <t>1. Položka obsahuje:
- pronájem elektromotorického přestavníku podle typu výhybky včetně potřebného pomocného materiálu a jeho dopravy do staveništního skladu a zpět  – pronájem elektromotorického přestavníku podle typu výhybky včetně pomocného materiálu, na dopravu do staveništního skladu a zpět
2. Položka neobsahuje:
- montáž a po skončení pronájmu i demontáž zařízení
3. Způsob měření: Udává se počet kusů kompletní konstrukce za každý započatý měsíc.</t>
  </si>
  <si>
    <t>1. Položka obsahuje:
- vyměření místa připevnění upevňovací soupravy přestavníku a její montáž, připevnění přestavníku na upevňovací soupravu, připevnění kabelového závěru, zapojení dvou kabelových forem (včetně měření a zapojení po měření)  – přezkoušení a regulace přestavníku  – montáž přestavníku se všemi pomocnými a doplňujícími pracemi a součástmi, případné použití mechanizmů, včetně dopravy ze skladu k místu montáže
2. Položka neobsahuje:  X
3. Způsob měření: Udává se počet kusů kompletní konstrukce nebo práce.</t>
  </si>
  <si>
    <t>1. Položka obsahuje:
- dodání elektromotorického přestavníku podle typu včetně potřebného pomocného materiálu a jeho dopravy do staveništního skladu  – dodání elektromotorického přestavníku podle typu včetně pomocného materiálu, na dopravu do staveništního skladu
2. Položka neobsahuje:  X
3. Způsob měření: Udává se počet kusů kompletní konstrukce nebo práce.</t>
  </si>
  <si>
    <t>1. Položka obsahuje:
- pronájem elektromotorického přestavníku podle typu včetně potřebného pomocného materiálu a jeho dopravy do staveništního skladu a zpět  – pronájem elektromotorického přestavníku podle typu včetně pomocného materiálu, na dopravu do staveništního skladu a zpět
2. Položka neobsahuje:
- montáž a po skončení pronájmu i demontáž zařízení
3. Způsob měření: Udává se počet kusů kompletní konstrukce za každý započatý měsíc.</t>
  </si>
  <si>
    <t>1. Položka obsahuje:
- dodání snímače polohy jazyků podle typu včetně potřebného pomocného materiálu a jeho dopravy do staveništního skladu  – dodání snímače polohy jazyků podle typu včetně pomocného materiálu, na dopravu do staveništního skladu
2. Položka neobsahuje:  X
3. Způsob měření: Udává se počet kusů kompletní konstrukce nebo práce.</t>
  </si>
  <si>
    <t>1. Položka obsahuje:
- pronájem snímače polohy jazyků podle typu včetně potřebného pomocného materiálu a jeho dopravy do staveništního skladu a zpět  – pronájem snímače polohy jazyků podle typu včetně pomocného materiálu, na dopravu do staveništního skladu a zpět
2. Položka neobsahuje:
- montáž a po skončení pronájmu i demontáž zařízení
3. Způsob měření: Udává se počet kusů kompletní konstrukce za každý započatý měsíc.</t>
  </si>
  <si>
    <t>1. Položka obsahuje:
- vyměření místa montáže snímače polohy jazyků a kabelového závěru, připevnění snímače, montáž kabelového závěru, zapojení 2 kusů kabelové formy (včetně měření a zapojení po měření), přezkoušení  – montáž snímače polohy jazyků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</si>
  <si>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snímače polohy jazyků a kabelového závěru, odpojení kabelových forem  – demontáž snímače polohy jazyků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</si>
  <si>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demontáž připevnění upevňovací soupravy přestavníku a přestavníku, demontáž kabelového závěru, odpojení kabelových forem  – demontáž přestavníku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</si>
  <si>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demontáž přestavníku mechanického včetně odpojení drátovodu  – demontáž přestavníku mechanického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</si>
  <si>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demontáž závorníku mechanického včetně odpojení drátovodu  – demontáž závorníku mechanického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</si>
  <si>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montáž drátovodné trasy včetně úpravy terénu  – montáž trasy drátovodné se všemi pomocnými a doplňujícími pracemi a součástmi, případné použití mechanizmů, včetně dopravy do místa montáže ze skladu a regulace  –
2. Položka neobsahuje:
- X
3. Způsob měření: Měří se metr délkový v ose drátovodné trasy.</t>
  </si>
  <si>
    <t>1. Položka obsahuje:
- demontáž drátovodné trasy včetně úpravy terénu  – demontáž trasy drátovodné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Měří se metr délkový v ose drátovodné trasy.</t>
  </si>
  <si>
    <t>1. Položka obsahuje:
- dodání závorníku podle typu včetně potřebného pomocného materiálu a jeho dopravy do staveništního skladu  – dodání závorníku podle typu včetně pomocného materiálu, na dopravu do staveništního skladu
2. Položka neobsahuje:  X
3. Způsob měření: Udává se počet kusů kompletní konstrukce nebo práce.</t>
  </si>
  <si>
    <t>1. Položka obsahuje:
- pronájem závorníku podle typu včetně potřebného pomocného materiálu a jeho dopravy do staveništního skladu a zpět 
2. Položka neobsahuje:
- montáž a po skončení pronájmu i demontáž zařízení
3. Způsob měření: Udává se počet kusů kompletní konstrukce za každý započatý měsíc.</t>
  </si>
  <si>
    <t>1. Položka obsahuje:
- vyměření místa připevnění upevňovací soupravy závorníku a její montáž, připevnění závorníku na upevňovací soupravu, připevnění kabelového závěru, zapojení dvou kabelových forem (včetně měření a zapojení po měření)  – přezkoušení a regulace závorníku  – montáž závorníku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</si>
  <si>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připevnění upevňovací soupravy závorníku a závorníku, demontáž kabelového závěru, odpojení kabelových forem  – demontáž závorníku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</si>
  <si>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výkolejky s přestavníkem podle typu včetně potřebného pomocného materiálu a jeho dopravy do staveništního skladu  – dodávku výkolejky s přestavníkem podle typu včetně pomocného materiálu, na dopravu do staveništního skladu
2. Položka neobsahuje:  X
3. Způsob měření: Udává se počet kusů kompletní konstrukce nebo práce.</t>
  </si>
  <si>
    <t>1. Položka obsahuje:
- pronájem výkolejky podle typu včetně potřebného pomocného materiálu a jeho dopravy do staveništního skladu a zpět  – pronájem výkolejky podle typu včetně pomocného materiálu, na dopravu do staveništního skladu a zpět
2. Položka neobsahuje:
- montáž a po skončení pronájmu i demontáž zařízení
3. Způsob měření: Udává se počet kusů kompletní konstrukce za každý započatý měsíc.</t>
  </si>
  <si>
    <t>1. Položka obsahuje:
- vyměření místa připevnění upevňovací soupravy výkolejky s přestavníkem a její montáž, připevnění přestavníku na upevňovací soupravu, připevnění kabelového závěru, zapojení kabelových forem (včetně měření a zapojení po měření)  – přezkoušení chodu a nátěr výkolejky s přestavníkem  – montáž výkolejky s přestavníkem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</si>
  <si>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upevňovací soupravy a výkolejky s přestavníkem, demontáž kabelového závěru, odpojení kabelových forem  – demontáž výkolejky s přestavníkem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</si>
  <si>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vyměření místa připevnění upevňovací soupravy výkolejky s přestavníkem a její montáž, připevnění přestavníku na upevňovací soupravu  – přezkoušení chodu a nátěr výkolejky s přestavníkem  – montáž výkolejky s přestavníkem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</si>
  <si>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upevňovací soupravy a výkolejky s přestavníkem, demontáž kabelového závěru  – demontáž výkolejky s přestavníkem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</si>
  <si>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návěstního tělesa pro výhybku včetně potřebného pomocného materiálu a dopravy do staveništního skladu  – dodávku návěstního tělesa pro výhybku včetně pomocného materiálu, dopravu do místa určení
2. Položka neobsahuje:  X
3. Způsob měření: Udává se počet kusů kompletní konstrukce nebo práce.</t>
  </si>
  <si>
    <t>1. Položka obsahuje:
- pronájem návěstního tělesa pro výhybku včetně potřebného pomocného materiálu a dopravy do staveništního skladu  – pronájem návěstního tělesa pro výhybku včetně pomocného materiálu, dopravu do místa určení
2. Položka neobsahuje:  X
3. Způsob měření: Udává se počet kusů kompletní konstrukce nebo práce za jeden započatý měsíc.</t>
  </si>
  <si>
    <t>1. Položka obsahuje:
- vyměření místa umístění, sestavení a usazení návěsti návěstního tělesa pro výhybku, oprava nátěru  – montáž návěsti návěstního tělesa pro výhybku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</si>
  <si>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návěstního tělesa pro výhybku podle typu daného položkou  – demontáž návěstního tělesa pro výhybku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</si>
  <si>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pomocného stavědla (se čtyřmi řadiči) včetně potřebného pomocného materiálu a jeho dopravy do staveništního skladu  – dodávku pomocného stavědla (se čtyřmi řadiči) včetně pomocného materiálu, na dopravu do staveništního skladu
2. Položka neobsahuje:  X
3. Způsob měření: Udává se počet kusů kompletní konstrukce nebo práce.</t>
  </si>
  <si>
    <t>1. Položka obsahuje:
- montáž pomocného stavědla (se čtyřmi řadiči), zapojení kabelových forem (včetně měření a zapojení po měření), přezkoušení  – montáž pomocného stavědla (se čtyřmi řadiči) se všemi pomocnými a doplňujícími pracemi a součástmi, případné použití mechanizmů, včetně dopravy ze skladu k místu montáže
2. Položka neobsahuje:  X
3. Způsob měření: Udává se počet kusů kompletní konstrukce nebo práce.</t>
  </si>
  <si>
    <t>1. Položka obsahuje:
- dodávka pomocného stavědla s elektromagnetickými zámky včetně potřebného pomocného materiálu a jeho dopravy do staveništního skladu  – dodávku pomocného stavědla s elektromagnetickými zámky včetně pomocného materiálu, na dopravu do staveništního skladu
2. Položka neobsahuje:  X
3. Způsob měření: Udává se počet kusů kompletní konstrukce nebo práce.</t>
  </si>
  <si>
    <t>1. Položka obsahuje:
- montáž pomocného stavědla s elektromagnetickými zámky, zapojení kabelových forem (včetně měření a zapojení po měření), přezkoušení  – montáž pomocného stavědla s elektromagnetickými zámky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</si>
  <si>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pomocného stavědla včetně odpojení kabelové formy  – demontáž pomocného stavědla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</si>
  <si>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zámku výměnového nebo odtlačného podle typu včetně potřebného pomocného materiálu a jeho dopravy do staveništního skladu  – pořízení dodávky zámku výměnového  nebo odtlačného podle typu včetně pomocného materiálu, na dopravu do staveništního skladu
2. Položka neobsahuje:  X
3. Způsob měření: Udává se počet kusů kompletní konstrukce nebo práce.</t>
  </si>
  <si>
    <t>1. Položka obsahuje:
- pronájem zámku výměnového  nebo odtlačného podle typu včetně potřebného pomocného materiálu a jeho dopravy do staveništního skladu a zpět  – pronájem zámku výměnového  nebo odtlačného podle typu včetně pomocného materiálu, na dopravu do staveništního skladu a zpět
2. Položka neobsahuje:
- montáž a po skončení pronájmu i demontáž zařízení
3. Způsob měření: Udává se počet kusů kompletní konstrukce za každý započatý měsíc.</t>
  </si>
  <si>
    <t>1. Položka obsahuje:
- vyměření místa pro montáž zámku výměnového nebo odtlačného, připevnění, natypování  – montáž zámku výměnového nebo odtlačného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</si>
  <si>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zámku výměnového nebo odtlačného podle typu daného položkou  – demontáž zámku výměnového nebo odtlačného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</si>
  <si>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zámku elektromagnetického v kolejišti podle typu včetně potřebného pomocného materiálu a jeho dopravy do staveništního skladu  – dodávku zámku elektromagnetického v kolejišti podle typu včetně pomocného materiálu, na dopravu do staveništního skladu
2. Položka neobsahuje:  X
3. Způsob měření: Udává se počet kusů kompletní konstrukce nebo práce.</t>
  </si>
  <si>
    <t>1. Položka obsahuje:
- pronájem zámku elektromagnetického podle typu včetně potřebného pomocného materiálu a jeho dopravy do staveništního skladu a zpět  – pronájem zámku elektromagnetického podle typu včetně pomocného materiálu, na dopravu do staveništního skladu a zpět
2. Položka neobsahuje:
- montáž a po skončení pronájmu i demontáž zařízení
3. Způsob měření: Udává se počet kusů kompletní konstrukce za každý započatý měsíc.</t>
  </si>
  <si>
    <t>1. Položka obsahuje:
- přetypování klíčů a jejich oštítkování, usazení kabelového závěru, zatažení kabelu do závěru včetně zhotovení a zapojení kabelových forem (včetně měření a zapojení po měření), montáž zámku elektromagnetického v kolejišti  – propojení drátovou formou, přezkoušení, nátěr  – montáž zámku elektromagnetického v kolejišti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</si>
  <si>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zámku elektromagnetického v kolejišti dle typu určeného položkou, odpojení formy  – demontáž zámku elektromagnetického v kolejišti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</si>
  <si>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zámku elektromagnetického vnitřního podle typu včetně potřebného pomocného materiálu a jeho dopravy do staveništního skladu  – pořízení dodávky zámku elektromagnetického vnitřního podle typu včetně pomocného materiálu, na dopravu do staveništního skladu
2. Položka neobsahuje:  X
3. Způsob měření: Udává se počet kusů kompletní konstrukce nebo práce.</t>
  </si>
  <si>
    <t>1. Položka obsahuje:
- osazení hmoždinek nebo zhotovení otvoru pro zámek  – přetypování zámku a oštítkování klíčů  – montáž zámku elektromagnetického vnitřního, propojení, přezkoušení, nátěr  – montáž zámku elektromagnetického vnitřního se všemi pomocnými doplňujícími pracemi a součástmi, případné použití mechanizmů, včetně dopravy ze skladu k místu montáže
2. Položka neobsahuje:  X
3. Způsob měření: Udává se počet kusů kompletní konstrukce nebo práce.</t>
  </si>
  <si>
    <t>1. Položka obsahuje:
- demontáž zámku elektromagnetického vnitřního podle typu daného položkou, odpojení  – demontáž zámku elektromagnetického vnitřního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</si>
  <si>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zámku ústředního podle typu včetně potřebného pomocného materiálu a jeho dopravy do staveništního skladu  – pořízení dodávky zámku ústředního podle typu včetně pomocného materiálu, na dopravu do staveništního skladu
2. Položka neobsahuje:  X
3. Způsob měření: Udává se počet kusů kompletní konstrukce nebo práce.</t>
  </si>
  <si>
    <t>1. Položka obsahuje:
- pronájem zámku ústředního podle typu včetně potřebného pomocného materiálu a jeho dopravy do staveništního skladu a zpět  – pronájem zámku ústředního podle typu včetně pomocného materiálu, na dopravu do staveništního skladu a zpět
2. Položka neobsahuje:
- montáž a po skončení pronájmu i demontáž zařízení
3. Způsob měření: Udává se počet kusů kompletní konstrukce za každý započatý měsíc.</t>
  </si>
  <si>
    <t>1. Položka obsahuje:
- rozměření a osazení hmoždinek pro zámek  – přetypování zámku a oštítkování klíčů  – montáž zámku ústředního, přezkoušení, nátěr  – montáž zámku ústředního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</si>
  <si>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zámku ústředního dle typu určeného položkou  – demontáž zámku ústředního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</si>
  <si>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zámku pákového podle typu včetně potřebného pomocného materiálu a jeho dopravy do staveništního skladu  – pořízení dodávky zámku pákového podle typu včetně pomocného materiálu, na dopravu do staveništního skladu
2. Položka neobsahuje:  X
3. Způsob měření: Udává se počet kusů kompletní konstrukce nebo práce.</t>
  </si>
  <si>
    <t>1. Položka obsahuje:
- pronájem zámku pákového podle typu včetně potřebného pomocného materiálu a jeho dopravy do staveništního skladu a zpět  – pronájem zámku pákového podle typu včetně pomocného materiálu, na dopravu do staveništního skladu a zpět
2. Položka neobsahuje:
- montáž a po skončení pronájmu i demontáž zařízení
3. Způsob měření: Udává se počet kusů kompletní konstrukce za každý započatý měsíc.</t>
  </si>
  <si>
    <t>1. Položka obsahuje:
- vyměření místa pro montáž, montáž zámku pákového, natypování  – montáž zámku pákového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</si>
  <si>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zámku pákového dle typu určeného položkou  – demontáž zámku pákového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</si>
  <si>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stožárového návěstidla do dvou světel podle jeho typu a potřebného pomocného materiálu a dopravy do staveništního skladu  – dodávku stožárového návěstidla do dvou světel včetně pomocného materiálu, dopravu do místa určení
2. Položka neobsahuje:  X
3. Způsob měření: Udává se počet kusů kompletní konstrukce nebo práce.</t>
  </si>
  <si>
    <t>1. Položka obsahuje:
- pronájem návěstidla podle jeho typu a potřebného pomocného materiálu, dopravy do staveništního skladu a zpět  – pronájem návěstidla včetně pomocného materiálu, dopravu do místa určení a zpět
2. Položka neobsahuje:
- montáž a po skončení pronájmu i demontáž zařízení
3. Způsob měření: Udává se počet kusů kompletní konstrukce za každý započatý měsíc.</t>
  </si>
  <si>
    <t>1. Položka obsahuje:
- výkop jámy pro BETONOVÝ základ návěstidla  – usazení betonového základu, sestavení návěstidla, označení označovacími štítky, zapojení kabelových forem (včetně měření a zapojení po měření)  – montáž stožárového návěstidla do dvou světel včetně transformátorové skříně na základ  – montáž stožárového návěstidla do dvou světel se všemi pomocnými a doplňujícími pracemi a součástmi a ukolejnění, případné použití mechanizmů, včetně dopravy ze skladu k místu montáže
2. Položka neobsahuje:  X
3. Způsob měření: Udává se počet kusů kompletní konstrukce nebo práce.</t>
  </si>
  <si>
    <t>1. Položka obsahuje:
- demontáž betonového základu, demontáž stožárového návěstidla do dvou světel, zasypání jámy po základu návěstidla  – demontáž stožárového návěstidla do dvou světel se všemi pomocnými a doplňujícími pracemi a součástmi a ukolejnění,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</si>
  <si>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stožárového návěstidla třísvětlového podle jeho typu a potřebného pomocného materiálu a dopravy do staveništního skladu  – dodávku stožárového návěstidla třísvětlového včetně pomocného materiálu, dopravu do místa určení
2. Položka neobsahuje:  X
3. Způsob měření: Udává se počet kusů kompletní konstrukce nebo práce.</t>
  </si>
  <si>
    <t>1. Položka obsahuje:
- výkop jámy pro BETONOVÝ základ návěstidla  – usazení betonového základu, sestavení návěstidla, označení označovacími štítky, zapojení kabelových forem (včetně měření a zapojení po měření)  – montáž stožárového návěstidla třísvětlového včetně transformátorové skříně na základ  – montáž stožárového návěstidla třísvětlového se všemi pomocnými a doplňujícími pracemi a součástmi a ukolejnění, případné použití mechanizmů, včetně dopravy ze skladu k místu montáže
2. Položka neobsahuje:  X
3. Způsob měření: Udává se počet kusů kompletní konstrukce nebo práce.</t>
  </si>
  <si>
    <t>1. Položka obsahuje:
- demontáž betonového základu, demontáž stožárového návěstidla třísvětlového, zasypání jámy po základu návěstidla  – demontáž stožárového návěstidla třísvětlového se všemi pomocnými a doplňujícími pracemi a součástmi a ukolejnění,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</si>
  <si>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stožárového návěstidla od čtyř do šesti světel podle jeho typu a potřebného pomocného materiálu a dopravy do staveništního skladu  – dodávku stožárového návěstidla od čtyř do šesti světel včetně pomocného materiálu, dopravu do místa určení
2. Položka neobsahuje:  X
3. Způsob měření: Udává se počet kusů kompletní konstrukce nebo práce.</t>
  </si>
  <si>
    <t>1. Položka obsahuje:
- výkop jámy pro BETONOVÝ základ návěstidla  – usazení betonového základu, sestavení návěstidla, označení označovacími štítky, zapojení kabelových forem (včetně měření a zapojení po měření)  – montáž stožárového návěstidla od čtyř do šesti světel včetně transformátorové skříně na základ  – montáž stožárového návěstidla od čtyř do šesti světel se všemi pomocnými a doplňujícími pracemi a součástmi a ukolejnění, případné použití mechanizmů, včetně dopravy ze skladu k místu montáže
2. Položka neobsahuje:  X
3. Způsob měření: Udává se počet kusů kompletní konstrukce nebo práce.</t>
  </si>
  <si>
    <t>1. Položka obsahuje:
- demontáž betonového základu, demontáž stožárového návěstidla od čtyř do šesti světel, zasypání jámy po základu návěstidla  – demontáž stožárového návěstidla od čtyř do šesti světel se všemi pomocnými a doplňujícími pracemi a součástmi a ukolejnění,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</si>
  <si>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stožárového návěstidla třísvětlového obousměrného podle jeho typu a potřebného pomocného materiálu a dopravy do staveništního skladu  – dodávku stožárového návěstidla třísvětlového obousměrného včetně pomocného materiálu, dopravu do místa určení
2. Položka neobsahuje:  X
3. Způsob měření: Udává se počet kusů kompletní konstrukce nebo práce.</t>
  </si>
  <si>
    <t>1. Položka obsahuje:
- výkop jámy pro BETONOVÝ základ návěstidla  – usazení betonového základu, sestavení návěstidla, označení označovacími štítky, zapojení kabelových forem (včetně měření a zapojení po měření)  – montáž stožárového návěstidla třísvětlového obousměrného včetně transformátorové skříně na základ  – montáž stožárového návěstidla třísvětlového obousměrného se všemi pomocnými a doplňujícími pracemi a součástmi a ukolejnění, případné použití mechanizmů, včetně dopravy ze skladu k místu montáže
2. Položka neobsahuje:  X
3. Způsob měření: Udává se počet kusů kompletní konstrukce nebo práce.</t>
  </si>
  <si>
    <t>1. Položka obsahuje:
- demontáž betonového základu, demontáž stožárového návěstidla třísvětlového obousměrného, zasypání jámy po základu návěstidla  – demontáž stožárového návěstidla třísvětlového obousměrného se všemi pomocnými a doplňujícími pracemi a součástmi a ukolejnění,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</si>
  <si>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demontáž betonového základu, demontáž stožárového návěstidla mechanického, zasypání jámy po základu návěstidla  – demontáž stožárového návěstidla mechanického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</si>
  <si>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ukazatele rychlosti (světelné pruhy) podle jeho typu a potřebného pomocného materiálu a dopravy do staveništního skladu  – dodávku ukazatele rychlosti (světelné pruhy) včetně pomocného materiálu, dopravu do místa určení
2. Položka neobsahuje:  X
3. Způsob měření: Udává se počet kusů kompletní konstrukce nebo práce.</t>
  </si>
  <si>
    <t>1. Položka obsahuje:
- pronájem ukazatele rychlosti podle jeho typu a potřebného pomocného materiálu a dopravy do staveništního skladu a zpět  – pronájem ukazatele rychlosti včetně pomocného materiálu, dopravu do místa určení a zpět
2. Položka neobsahuje:
- montáž a po skončení pronájmu i demontáž zařízení
3. Způsob měření: Udává se počet kusů kompletní konstrukce za každý započatý měsíc.</t>
  </si>
  <si>
    <t>1. Položka obsahuje:
- sestavení ukazatele rychlosti (světelné pruhy) a jeho montáž na místo určení  – montáž ukazatele rychlosti (světelné pruhy) včetně pomocného materiálu, dopravu do místa určení
2. Položka neobsahuje:  X
3. Způsob měření: Udává se počet kusů kompletní konstrukce nebo práce.</t>
  </si>
  <si>
    <t>1. Položka obsahuje:
- demontáž ukazatele rychlosti (světelné pruhy) podle typu daného položkou  – demontáž ukazatele rychlosti (světelné pruhy)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</si>
  <si>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ukazatele rychlosti (4 světelné znaky) podle jeho typu a potřebného pomocného materiálu a dopravy do staveništního skladu  – dodávku ukazatele rychlosti (4 světelné znaky) včetně pomocného materiálu, dopravu do místa určení
2. Položka neobsahuje:  X
3. Způsob měření: Udává se počet kusů kompletní konstrukce nebo práce.</t>
  </si>
  <si>
    <t>1. Položka obsahuje:
- sestavení ukazatele rychlosti (4 světelné znaky) a jeho montáž na místo určení  – montáž ukazatele rychlosti (4 světelné znaky) včetně pomocného materiálu, dopravu do místa určení
2. Položka neobsahuje:  X
3. Způsob měření: Udává se počet kusů kompletní konstrukce nebo práce.</t>
  </si>
  <si>
    <t>1. Položka obsahuje:
- demontáž ukazatele rychlosti (4 světelné znaky) podle typu daného položkou  – demontáž ukazatele rychlosti (4 světelné znaky)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</si>
  <si>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trpasličího návěstidla do dvou světel podle jeho typu a potřebného pomocného materiálu a dopravy do staveništního skladu  – dodávku trpasličího návěstidla do dvou světel včetně pomocného materiálu, dopravu do místa určení
2. Položka neobsahuje:  X
3. Způsob měření: Udává se počet kusů kompletní konstrukce nebo práce.</t>
  </si>
  <si>
    <t>1. Položka obsahuje:
- výkop jámy pro BETONOVÝ základ návěstidla  – usazení betonového základu, sestavení návěstidla, označení označovacími štítky, zapojení kabelových forem (včetně měření a zapojení po měření)  – montáž trpasličího návěstidla do dvou světel včetně transformátorové skříně na základ  – montáž trpasličího návěstidla do dvou světel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</si>
  <si>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betonového základu, demontáž trpasličího návěstidla do dvou světel, zasypání jámy po základu návěstidla  – demontáž trpasličího návěstidla do dvou světel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</si>
  <si>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trpasličího návěstidla do pěti světel podle jeho typu a potřebného pomocného materiálu a dopravy do staveništního skladu  – dodávku trpasličího návěstidla do pěti světel včetně pomocného materiálu, dopravu do místa určení
2. Položka neobsahuje:  X
3. Způsob měření: Udává se počet kusů kompletní konstrukce nebo práce.</t>
  </si>
  <si>
    <t>1. Položka obsahuje:
- výkop jámy pro BETONOVÝ základ návěstidla  – usazení betonového základu, sestavení návěstidla, označení označovacími štítky, zapojení kabelových forem (včetně měření a zapojení po měření)  – montáž trpasličího návěstidla do pěti světel včetně transformátorové skříně na základ  – montáž trpasličího návěstidla do pěti světel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</si>
  <si>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betonového základu, demontáž trpasličího návěstidla do pěti světel, zasypání jámy po základu návěstidla  – demontáž trpasličího návěstidla do pěti světel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</si>
  <si>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návěstidla do tří světel na lávku podle jeho typu a potřebného pomocného materiálu a dopravy do staveništního skladu  – dodávku návěstidla  do tří světel na lávku včetně pomocného materiálu, dopravu do místa určení
2. Položka neobsahuje:  X
3. Způsob měření: Udává se počet kusů kompletní konstrukce nebo práce.</t>
  </si>
  <si>
    <t>1. Položka obsahuje:
- sestavení návěstidla, označení označovacími štítky  – montáž návěstidla  do tří světel na lávku včetně transformátorové skříně na konstrukci návěstní lávky  – montáž transformátorů do skříně, zapojení kabelových forem (včetně měření a zapojení po měření)  – montáž obdélníkové tabulky, nasměrování  – montáž návěstidla od čtyř světel na lávku včetně pomocného materiálu, dopravu do místa určení
2. Položka neobsahuje:  X
3. Způsob měření: Udává se počet kusů kompletní konstrukce nebo práce.</t>
  </si>
  <si>
    <t>1. Položka obsahuje:
- demontáž návěstidla  do tří světel na lávku, demontáž transformátorů ze skříně, demontáž kabelové formy  – demontáž návěstidla  do tří světel na lávku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</si>
  <si>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návěstidla od čtyř světel na lávku podle jeho typu a potřebného pomocného materiálu a dopravy do staveništního skladu  – dodávku návěstidla od čtyř světel na lávku včetně pomocného materiálu, dopravu do místa určení
2. Položka neobsahuje:  X
3. Způsob měření: Udává se počet kusů kompletní konstrukce nebo práce.</t>
  </si>
  <si>
    <t>1. Položka obsahuje:
- sestavení návěstidla, označení označovacími štítky  – montáž návěstidla od čtyř světel na lávku včetně transformátorové skříně na konstrukci návěstní lávky  – montáž transformátorů do skříně, zapojení kabelových forem (včetně měření a zapojení po měření)  – montáž obdélníkové tabulky, nasměrování  – montáž návěstidla od čtyř světel na lávku včetně pomocného materiálu, dopravu do místa určení
2. Položka neobsahuje:  X
3. Způsob měření: Udává se počet kusů kompletní konstrukce nebo práce.</t>
  </si>
  <si>
    <t>1. Položka obsahuje:
- demontáž návěstidla od čtyř světel na lávku, demontáž transformátorů ze skříně, demontáž kabelové formy  – demontáž návěstidla od čtyř světel na lávku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</si>
  <si>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návěstidla  do tří světel do tunelu dle jeho typu do tunelu vč. pomocných upevňovacích konstrukcí a potřebného pomocného materiálu a dopravy do staveništního skladu  – dodávku návěstidla  do tří světel do tunelu včetně pomocného materiálu, dopravu do místa určení
2. Položka neobsahuje:  X
3. Způsob měření: Udává se počet kusů kompletní konstrukce nebo práce.</t>
  </si>
  <si>
    <t>1. Položka obsahuje:
- sestavení návěstidla, označení označovacími štítky, instalace konstrukce návěstní konzoly vč.plošiny do tunelu  – montáž návěstidla včetně transformátorové skříně na konstrukci  – montáž transformátorů do skříně, zapojení kabelových forem (včetně měření a zapojení po měření)  – montáž obdélníkové tabulky, nasměrování  – montáž návěstidla  do tří světel do tunelu včetně pomocného materiálu a konstrukcí, dopravu do místa určení
2. Položka neobsahuje:  X
3. Způsob měření: Udává se počet kusů kompletní konstrukce nebo práce.</t>
  </si>
  <si>
    <t>1. Položka obsahuje:
- demontáž návěstidla  do tří světel do tunelu vč. pomocné konstrukce  – demontáž návěstidla  do tří světel do tunelu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</si>
  <si>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návěstidla od čtyř světel do tunelu dle jeho typu do tunelu vč. pomocných upevňovacích konstrukcí a potřebného pomocného materiálu a dopravy do staveništního skladu  – dodávku návěstidla od čtyř světel do tunelu včetně pomocného materiálu, dopravu do místa určení
2. Položka neobsahuje:  X
3. Způsob měření: Udává se počet kusů kompletní konstrukce nebo práce.</t>
  </si>
  <si>
    <t>1. Položka obsahuje:
- sestavení návěstidla, označení označovacími štítky, instalace konstrukce návěstní konzoly vč.plošiny do tunelu  – montáž návěstidla včetně transformátorové skříně na konstrukci  – montáž transformátorů do skříně, zapojení kabelových forem (včetně měření a zapojení po měření)  – montáž obdélníkové tabulky, nasměrování  – montáž návěstidla od čtyř světel do tunelu včetně pomocného materiálu a konstrukcí, dopravu do místa určení
2. Položka neobsahuje:  X
3. Způsob měření: Udává se počet kusů kompletní konstrukce nebo práce.</t>
  </si>
  <si>
    <t>1. Položka obsahuje:
- demontáž návěstidla od čtyř světel do tunelu vč. pomocné konstrukce  – demontáž návěstidla od čtyř světel do tunelu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</si>
  <si>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dodávku transformátoru podle jeho typu a potřebného pomocného materiálu, dopravy do staveništního skladu a zpět  – dodávku transformátoru včetně pomocného materiálu, dopravu do místa určení a zpět
2. Položka neobsahuje:
- montáž a po skončení pronájmu i demontáž zařízení
3. Způsob měření: Udává se počet kusů kompletní konstrukce</t>
  </si>
  <si>
    <t>1. Položka obsahuje:
- pronájem transformátoru podle jeho typu a potřebného pomocného materiálu, dopravy do staveništního skladu a zpět  – pronájem transformátoru včetně pomocného materiálu, dopravu do místa určení a zpět
2. Položka neobsahuje:
- montáž a po skončení pronájmu i demontáž zařízení
3. Způsob měření: Udává se počet kusů kompletní konstrukce za každý započatý měsíc.</t>
  </si>
  <si>
    <t>1. Položka obsahuje:
- zapojení kabelových forem (včetně měření a zapojení po měření)  – montáž transformátoru  – montáž transformátoru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</si>
  <si>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transformátoru se všemi pomocnými a doplňujícími pracemi a součástmi, případné použití mechanizmů, včetně dopravy z místa demontáže do skladu.   –  odvoz transformátoru do skladu nebo na likvidaci
2. Položka neobsahuje:
- poplatek za likvidaci odpadů (nacení se dle SSD 0)
3. Způsob měření: Udává se počet kusů kompletní konstrukce nebo práce.</t>
  </si>
  <si>
    <t>1. Položka obsahuje:
- dodávka označovacího pásu návěstidla podle specifikace a potřebného pomocného materiálu a dopravy do staveništního skladu  – dodávku označovacího pásu návěstidla včetně pomocného materiálu, dopravu do místa určení
2. Položka neobsahuje:  X
3. Způsob měření: Udává se počet kusů kompletní konstrukce nebo práce.</t>
  </si>
  <si>
    <t>1. Položka obsahuje:
- vyměření místa umístění, montáž označovacího pásu návěstidla  – montáž označovacího pásu návěstidla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</si>
  <si>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označovacího pásu návěstidla podle typu daného položkou  – demontáž označovacího pásu návěstidla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</si>
  <si>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vzdálenostního upozorňovadla včetně potřebného pomocného materiálu a dopravy do staveništního skladu  – dodávku vzdálenostního upozorňovadla včetně pomocného materiálu, dopravu do místa určení
2. Položka neobsahuje:  X
3. Způsob měření: Udává se počet kusů kompletní konstrukce nebo práce.</t>
  </si>
  <si>
    <t>1. Položka obsahuje:
- vyměření místa umístění, sestavení a usazení vzdálenostního upozorňovadla do jámy, úprava zeminou, oprava nátěru  – montáž vzdálenostního upozorňovadla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</si>
  <si>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vzdálenostního upozorňovadla podle typu daného položkou  – demontáž vzdálenostního upozorňovadla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</si>
  <si>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návěsti ""Zapněte/Vypněte proud"" včetně potřebného pomocného materiálu a dopravy do staveništního skladu  – dodávku návěsti ""Zapněte/Vypněte proud"" včetně pomocného materiálu, dopravu do místa určení
2. Položka neobsahuje:  X
3. Způsob měření: Udává se počet kusů kompletní konstrukce nebo práce.</t>
  </si>
  <si>
    <t>1. Položka obsahuje:
- vyměření místa umístění, sestavení a usazení návěsti ""Zapněte/Vypněte proud"", oprava nátěru  – montáž návěsti ""Zapněte/Vypněte proud""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</si>
  <si>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návěsti ""Zapněte/Vypněte proud"" podle typu daného položkou  – demontáž návěsti ""Zapněte/Vypněte proud""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</si>
  <si>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návěsti ""Stanoviště oddílového návěstidla"" (AB před vjezdovým návěstidlem) nebo Indikátorová tabulka včetně potřebného pomocného materiálu a dopravy do staveništního skladu  – dodávku návěsti ""Stanoviště oddílového návěstidla"" (AB před vjezdovým návěstidlem) nebo Indikátorová tabulka včetně pomocného materiálu, dopravu do místa určení
2. Položka neobsahuje:  X
3. Způsob měření: Udává se počet kusů kompletní konstrukce nebo práce.</t>
  </si>
  <si>
    <t>1. Položka obsahuje:
- vyměření místa umístění, sestavení a usazení návěsti ""Stanoviště oddílového návěstidla"" (AB před vjezdovým návěstidlem) nebo Indikátorová tabulka, oprava nátěru  – montáž návěsti ""Stanoviště oddílového návěstidla"" (AB před vjezdovým návěstidlem) nebo Indikátorová tabulka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</si>
  <si>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návěsti ""Stanoviště oddílového návěstidla"" (AB před vjezdovým návěstidlem) nebo Indikátorová tabulka podle typu daného položkou  – demontáž návěsti ""Stanoviště oddílového návěstidla"" (AB před vjezdovým návěstidlem) nebo Indikátorová tabulka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</si>
  <si>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informačního bodu AVV včetně včetně upevňovací soupravy, potřebného pomocného materiálu a dopravy do staveništního skladu
2. Položka neobsahuje:  X
3. Způsob měření: Udává se počet kusů kompletní konstrukce nebo práce.</t>
  </si>
  <si>
    <t>1. Položka obsahuje:
- vyměření místa umístění, montáž informačního bodu AVV  – montáž informačního bodu AVV včetně upevňovací soupravy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</si>
  <si>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informačního bodu AVV podle typu daného položkou  – demontáž informačního bodu AVV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</si>
  <si>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stykového transformátoru, potřebného pomocného materiálu a dopravy do staveništního skladu  – dodávku stykového transformátoru včetně pomocného materiálu, dopravu do staveništního skladu
2. Položka neobsahuje:  X
3. Způsob měření: Udává se počet kusů kompletní konstrukce nebo práce.</t>
  </si>
  <si>
    <t>1. Položka obsahuje:
- veškeré práce a materiál obsažený v názvu položky
2. Položka neobsahuje:
- montáž a po skončení pronájmu i demontáž zařízení
3. Způsob měření: Udává se počet kusů kompletní konstrukce za každý započatý měsíc.</t>
  </si>
  <si>
    <t>1. Položka obsahuje:
- usazení jednoho stykového transformátoru, montáž ochranné trubky, zapojení kabelových forem (včetně měření a zapojení po měření)  – regulace a zkoušení kolejového obvodu  – montáž stykového transformátoru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</si>
  <si>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jednoho stykového transformátoru včetně odpojení kabelových přívodů  – demontáž stykového transformátoru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</si>
  <si>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sady propojek (do 3 lan) pro připojení jednoho stykového transformátoru ke kolejnicím podle typu a potřebné délky včetně potřebného pomocného materiálu a dopravy do staveništního skladu
2. Položka neobsahuje:  X
3. Způsob měření: Udává se počet sad, které se skládají z předepsaných dílů, jež tvoří požadovaný celek.</t>
  </si>
  <si>
    <t>1. Položka obsahuje:
- pronájem sady propojek (do 3 lan) pro připojení jednoho stykového transformátoru ke kolejnicím podle typu a potřebné délky včetně potřebného pomocného materiálu a dopravy do staveništního skladu a zpět
2. Položka neobsahuje:
- montáž a po skončení pronájmu i demontáž zařízení
3. Způsob měření: Udává se počet sad, které se skládají z předepsaných dílů, jež tvoří požadovaný celek.</t>
  </si>
  <si>
    <t>1. Položka obsahuje:
- rozměření místa připojení, případné vyvrtání otvorů, montáž sady propojek (do 3 lan) pro připojení jednoho stykového transformátoru ke kolejnicím  – montáž propojek pro připojení stykového transformátoru ke kolejnicím se všemi pomocnými a doplňujícími pracemi a součástmi, případné použití mechanizmů, včetně dopravy ze skladu k místu montáže
2. Položka neobsahuje:  X
3. Způsob měření: Udává se počet sad, které se skládají z předepsaných dílů, jež tvoří požadovaný celek.</t>
  </si>
  <si>
    <t>1. Položka obsahuje:
- demontáž sady propojek (do 3 lan) pro připojení jednoho stykového transformátoru ke kolejnicím  – demontáž sady propojek pro připojení stykového transformátoru ke kolejnicím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sad, které se skládají z předepsaných dílů, jež tvoří požadovaný celek.</t>
  </si>
  <si>
    <t>1. Položka obsahuje:
- dodávka kompletní sady propojek dvojice stykových transformátorů (do 3 lan ke kolejnici) podle typu a potřebné délky včetně potřebného pomocného materiálu a dopravy do staveništního skladu  – dodávku kompletní sady propojek dvojice stykových transformátorů včetně pomocného materiálu, dopravu do staveništního skladu
2. Položka neobsahuje:  X
3. Způsob měření: Udává se počet sad, které se skládají z předepsaných dílů, jež tvoří požadovaný celek.</t>
  </si>
  <si>
    <t>1. Položka obsahuje:
- pronájem kompletní sady propojek dvojice stykových transformátorů (do 3 lan ke kolejnici) podle typu a potřebné délky včetně potřebného pomocného materiálu a dopravy do staveništního skladu  – pronájem kompletní sady propojek dvojice stykových transformátorů včetně pomocného materiálu, dopravu do staveništního skladu a zpět
2. Položka neobsahuje:
- montáž a po skončení pronájmu i demontáž zařízení
3. Způsob měření: Udává se počet sad, které se skládají z předepsaných dílů, jež tvoří požadovaný celek.</t>
  </si>
  <si>
    <t>1. Položka obsahuje:
- rozměření místa připojení, případné vyvrtání otvorů, montáž kompletní sady propojek dvojice stykových transformátorů  – montáž kompletní sady propojek dvojice stykových transformátorů (do 3 lan ke kolejnici)  se všemi pomocnými a doplňujícími pracemi a součástmi, případné použití mechanizmů, včetně dopravy ze skladu k místu montáže
2. Položka neobsahuje:  X
3. Způsob měření: Udává se počet sad, které se skládají z předepsaných dílů, jež tvoří požadovaný celek.</t>
  </si>
  <si>
    <t>1. Položka obsahuje:
- demontáž kompletní sady propojek dvojice stykových transformátorů dle typu daného položkou  – demontáž kompletní sady propojek dvojice stykových transformátorů (do 3 lan ke kolejnici)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sad, které se skládají z předepsaných dílů, jež tvoří požadovaný celek.</t>
  </si>
  <si>
    <t>1. Položka obsahuje:
- dodávka kolejové propojky výhybkové (do 3 lan) podle typu a potřebné délky včetně potřebného pomocného materiálu a dopravy do staveništního skladu  – dodávku kolejové propojky výhybkové včetně pomocného materiálu, dopravu do staveništního skladu
2. Položka neobsahuje:  X
3. Způsob měření: Udává se počet kusů kompletní konstrukce nebo práce.</t>
  </si>
  <si>
    <t>1. Položka obsahuje:
- rozměření místa připojení, případné vyvrtání otvorů, montáž kolejové propojky výhybkové  – montáž kolejové propojky výhybkové (do 3 lan)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</si>
  <si>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kolejové propojky výhybkové (do 3 lan) dle typu daného položkou  – demontáž kolejové propojky výhybkové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</si>
  <si>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mezikolejové lanové propojky podle typu a potřebné délky včetně potřebného pomocného materiálu a dopravy do staveništního skladu  – dodávku mezikolejové lanové propojky včetně pomocného materiálu, dopravu do staveništního skladu
2. Položka neobsahuje:  X
3. Způsob měření: Udává se počet kusů kompletní konstrukce nebo práce.</t>
  </si>
  <si>
    <t>1. Položka obsahuje:
- rozměření místa připojení, případné vyvrtání otvorů, montáž mezikolejové lanové propojky  – montáž mezikolejové lanové propojky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</si>
  <si>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mezikolejové lanové propojky dle typu daného položkou  – demontáž mezikolejové lanové propojky výhybkové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</si>
  <si>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kompletní výstroje kódovací smyčky dvojité kolejové spojky včetně TJA včetně potřebného pomocného materiálu a dopravy do staveništního skladu  – dodávku kompletní výstroje kódovací smyčky dvojité kolejové spojky včetně TJA podle určení a pomocného materiálu, dopravu do staveništního skladu
2. Položka neobsahuje:  X
3. Způsob měření: Udává se počet kusů kompletní konstrukce nebo práce.</t>
  </si>
  <si>
    <t>1. Položka obsahuje:
- určení místa umístění, montáž kompletní výstroje kódovací smyčky dvojité kolejové spojky včetně TJA  – montáž kompletní výstroje kódovací smyčky dvojité kolejové spojky včetně TJA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</si>
  <si>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kompletní výstroje kódovací smyčky dvojité kolejejové spojky včetně TJA včetně odpojení kabelových přívodů a demontáží lanových propojení  – demontáž kompletní výstroje kódovací smyčky dvojité kolejejové spojky včetně TJA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</si>
  <si>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venkovní výstroje neohraničeného kolejového obvodu včetně potřebného pomocného materiálu a dopravy do staveništního skladu  – dodávku venkovní výstroje neohraničeného kolejového obvodu podle určení a pomocného materiálu, dopravu do staveništního skladu
2. Položka neobsahuje:  X
3. Způsob měření: Udává se počet kusů kompletní konstrukce nebo práce.</t>
  </si>
  <si>
    <t>1. Položka obsahuje:
- určení místa umístění, montáž venkovní výstroje neohraničeného kolejového obvodu, montáž lanových propojení, přezkoušení  – montáž venkovní výstroje neohraničeného kolejového obvodu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</si>
  <si>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venkovní výstroje neohraničeného kolejového obvodu včetně odpojení kabelových přívodů a lanových propojení  – demontáž venkovní výstroje neohraničeného kolejového obvodu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</si>
  <si>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venkovní výstroje izolované kolejnice včetně potřebného pomocného materiálu a dopravy do staveništního skladu  – dodávku venkovní výstroje izolované kolejnice podle určení a pomocného materiálu, dopravu do staveništního skladu
2. Položka neobsahuje:  X
3. Způsob měření: Udává se počet kusů kompletní konstrukce nebo práce.</t>
  </si>
  <si>
    <t>1. Položka obsahuje:
- určení místa umístění, montáž venkovní výstroje izolované kolejnice, montáž lanových propojení, přezkoušení  – montáž venkovní výstroje izolované kolejnice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</si>
  <si>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venkovní výstroje izolované kolejnicevčetně odpojení kabelových přívodů a lanových propojení  – demontáž venkovní výstroje izolované kolejnice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</si>
  <si>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mezikolejové lanové propojky podle typu a potřebné délky včetně potřebného pomocného materiálu a dopravy do staveništního skladu  – dodávku mezikolejové lanové propojky včetně pomocného materiálu, dopravu do staveništního skladu
2. Položka neobsahuje:  X
3. Způsob měření: Udává se v m kompletní konstrukce nebo práce.</t>
  </si>
  <si>
    <t>1. Položka obsahuje:
- rozměření místa připojení, případné vyvrtání otvorů, montáž mezikolejové lanové propojky  – montáž mezikolejové lanové propojky se všemi pomocnými a doplňujícími pracemi a součástmi, případné použití mechanizmů, včetně dopravy ze skladu k místu montáže
2. Položka neobsahuje:  X
3. Způsob měření: Udává se v m kompletní konstrukce nebo práce.</t>
  </si>
  <si>
    <t>1. Položka obsahuje:
- demontáž mezikolejové lanové propojky dle typu daného položkou  – demontáž mezikolejové lanové propojky výhybkové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v m kompletní konstrukce nebo práce.</t>
  </si>
  <si>
    <t>1. Položka obsahuje:
- dodávka symetrizační tlumivky, potřebného pomocného materiálu a dopravy do staveništního skladu  – dodávku symetrizační tlumivky včetně pomocného materiálu, dopravu do staveništního skladu
2. Položka neobsahuje:  X
3. Způsob měření: Udává se počet kusů kompletní konstrukce nebo práce.</t>
  </si>
  <si>
    <t>1. Položka obsahuje:
- dodávka ukolejňovací tlumivky, potřebného pomocného materiálu a dopravy do staveništního skladu  – dodávku ukolejňovací tlumivky včetně pomocného materiálu, dopravu do staveništního skladu
2. Položka neobsahuje:  X
3. Způsob měření: Udává se počet kusů kompletní konstrukce nebo práce.</t>
  </si>
  <si>
    <t>1. Položka obsahuje:
- kompletní dodávka snímače počítače náprav, potřebného pomocného materiálu a dopravy do staveništního skladu  – dodávku snímače počítače náprav a pomocného materiálu, dopravu do staveništního skladu
2. Položka neobsahuje:  X
3. Způsob měření: Udává se počet kusů kompletní konstrukce nebo práce.</t>
  </si>
  <si>
    <t>1. Položka obsahuje:
- pronájem snímače počítače náprav, potřebného pomocného materiálu a dopravy do staveništního skladu a zpět  – pronájem snímače počítače náprav a pomocného materiálu, dopravu do staveništního skladu a zpět
2. Položka neobsahuje:
- montáž a po skončení pronájmu i demontáž zařízení
3. Způsob měření: Udává se počet kusů kompletní konstrukce za každý započatý měsíc.</t>
  </si>
  <si>
    <t>1. Položka obsahuje:
- montáž snímače počítače náprav včetně zapojení kabelových forem (včetně měření a zapojení po měření), přezkoušení  – montáž snímače počítače náprav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</si>
  <si>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snímače počítače náprav včetně odpojení kabelových přívodů  – demontáž snímače počítače náprav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</si>
  <si>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skříně s počítači náprav 24 bodů/14 úseků včetně potřebného pomocného materiálu a dopravy do staveništního skladu  – dodávku skříně s počítači náprav 24 bodů/14 úseků do stavědlové ústředny včetně skříně podle určení a pomocného materiálu, dopravu do staveništního skladu
2. Položka neobsahuje:  X
3. Způsob měření: Udává se počet kusů kompletní konstrukce nebo práce.</t>
  </si>
  <si>
    <t>1. Položka obsahuje:
- pronájem skříně s počítači náprav včetně potřebného pomocného materiálu a dopravy do staveništního skladu a zpět  – pronájem skříně s počítači náprav 24 bodů/14 úseků do stavědlové ústředny včetně skříně podle určení a pomocného materiálu, dopravu do staveništního skladu a zpět
2. Položka neobsahuje:
- projekční práce  – programové vybavení  – montáž a po skončení pronájmu i demontáž zařízení
3. Způsob měření: Udává se počet kusů kompletní konstrukce za každý započatý měsíc.</t>
  </si>
  <si>
    <t>1. Položka obsahuje:
- montáž skříně s počítači náprav 24 bodů/ 14 úseků, osazení vnitřních prvků skříně, přezkoušení  – montáž skříně s počítači náprav 24 bodů/ 14 úseků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</si>
  <si>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skříně s počítači náprav 24 bodů/14 úseků, odpojení  – demontáž skříně s počítači náprav 24 bodů/14 úseků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</si>
  <si>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skříně s počítači náprav 8 bodů/7 úseků včetně potřebného pomocného materiálu a dopravy do staveništního skladu  – dodávku skříně s počítači náprav 8 bodů/7 úseků do stavědlové ústředny včetně skříně podle určení a pomocného materiálu, dopravu do staveništního skladu
2. Položka neobsahuje:  X
3. Způsob měření: Udává se počet kusů kompletní konstrukce nebo práce.</t>
  </si>
  <si>
    <t>1. Položka obsahuje:
- montáž skříně s počítači náprav 8 bodů/7 úseků, osazení vnitřních prvků skříně, přezkoušení  – montáž skříně s počítači náprav 8 bodů/7 úseků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</si>
  <si>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skříně s počítači náprav 8 bodů/7 úseků, odpojení  – demontáž skříně s počítači náprav 8 bodů/7 úseků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</si>
  <si>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vnitřní výstroje počítače náprav podle typu určeného položkou, potřebného pomocného materiálu a dopravy do staveništního skladu  – dodávku dořešení dalšího jednoho bodu ve skříni s počítači náprav na místo určení a pomocného materiálu, dopravu do staveništního skladu
2. Položka neobsahuje:  X
3. Způsob měření: Udává se počet kusů kompletní konstrukce nebo práce.</t>
  </si>
  <si>
    <t>1. Položka obsahuje:
- dodávka vnitřní výstroje počítače náprav podle typu určeného položkou, potřebného pomocného materiálu a dopravy do staveništního skladu  – dodávku dořešení dalšího jednoho úseku ve skříni s počítači náprav na místo určení a pomocného materiálu, dopravu do staveništního skladu
2. Položka neobsahuje:  X
3. Způsob měření: Udává se počet kusů kompletní konstrukce nebo práce.</t>
  </si>
  <si>
    <t>1. Položka obsahuje:
- dodávka skříně logiky reléového přejezdového zabezpečovacího zařízení, potřebného pomocného materiálu a dopravy do staveništního skladu  – dodávku skříně logiky reléového přejezdového zabezpečovacího zařízení včetně pomocného materiálu, dopravu do staveništního skladu
2. Položka neobsahuje:  X
3. Způsob měření: Udává se počet kusů kompletní konstrukce nebo práce.</t>
  </si>
  <si>
    <t>1. Položka obsahuje:
- pronájem skříně logiky reléového přejezdového zabezpečovacího zařízení, potřebného pomocného materiálu a dopravy do staveništního skladu a zpět  – pronájem skříně logiky reléového přejezdového zabezpečovacího zařízení včetně pomocného materiálu, dopravu do staveništního skladu a zpět
2. Položka neobsahuje:
- projekční práce  – programové vybavení  – montáž a po skončení pronájmu i demontáž zařízení
3. Způsob měření: Udává se počet kusů kompletní konstrukce za každý započatý měsíc.</t>
  </si>
  <si>
    <t>1. Položka obsahuje:
- určení místa umístění, montáž skříně logiky reléového přejezdového zabezpečovacího zařízení včetně potřebných závislostních prvků, zatažení kabelů, kontroly izolačního stavu, případný nátěr, přezkoušení  – montáž skříně logiky reléového přejezdového zabezpečovacího zařízení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</si>
  <si>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skříně logiky reléového přejezdového zabezpečovacího zařízení včetně odpojení od kabelových rozvodů  – demontáž skříně logiky reléového přejezdového zabezpečovacího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</si>
  <si>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skříně logiky elektronického přejezdového zabezpečovacího zařízení, potřebného pomocného materiálu a dopravy do staveništního skladu  – dodávku skříně logiky elektronického přejezdového zabezpečovacího zařízení včetně pomocného materiálu, dopravu do staveništního skladu
2. Položka neobsahuje:  X
3. Způsob měření: Udává se počet kusů kompletní konstrukce nebo práce.</t>
  </si>
  <si>
    <t>1. Položka obsahuje:
- pronájem skříně logiky elektronického přejezdového zabezpečovacího zařízení, potřebného pomocného materiálu a dopravy do staveništního skladu a zpět  – pronájem skříně logiky elektronického přejezdového zabezpečovacího zařízení včetně pomocného materiálu, dopravu do staveništního skladu a zpět
2. Položka neobsahuje:
- projekční práce  – programové vybavení  – montáž a po skončení pronájmu i demontáž zařízení
3. Způsob měření: Udává se počet kusů kompletní konstrukce za každý započatý měsíc.</t>
  </si>
  <si>
    <t>1. Položka obsahuje:
- určení místa umístění, montáž skříně logiky elektronického přejezdového zabezpečovacího zařízení včetně potřebných závislostních prvků, zatažení kabelů, kontroly izolačního stavu, případný nátěr, přezkoušení  – montáž skříně logiky elektronického přejezdového zabezpečovacího zařízení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</si>
  <si>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skříně logiky elektronického přejezdového zabezpečovacího zařízení včetně odpojení od kabelových rozvodů  – demontáž skříně logiky elektronického přejezdového zabezpečovacího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</si>
  <si>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bateriové skříně, potřebného pomocného materiálu a dopravy do staveništního skladu  – dodávku bateriové skříně včetně pomocného materiálu, dopravu do staveništního skladu
2. Položka neobsahuje:  X
3. Způsob měření: Udává se počet kusů kompletní konstrukce nebo práce.</t>
  </si>
  <si>
    <t>1. Položka obsahuje:
- pronájem bateriové skříně, potřebného pomocného materiálu a dopravy do staveništního skladu a zpět  – pronájem bateriové skříně včetně pomocného materiálu, dopravu do staveništního skladu a zpět
2. Položka neobsahuje:
- montáž a po skončení pronájmu i demontáž zařízení
3. Způsob měření: Udává se počet kusů kompletní konstrukce za každý započatý měsíc.</t>
  </si>
  <si>
    <t>1. Položka obsahuje:
- určení místa umístění, montáž bateriové skříně dle typu dané položkou  – montáž bateriové skříně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</si>
  <si>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bateriové skříně včetně odpojení  – demontáž bateriové skříně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</si>
  <si>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kabelové skříně venkovní, potřebného pomocného materiálu a dopravy do staveništního skladu  – dodávku kabelové skříně včetně pomocného materiálu, dopravu do staveništního skladu
2. Položka neobsahuje:  X
3. Způsob měření: Udává se počet kusů kompletní konstrukce nebo práce.</t>
  </si>
  <si>
    <t>1. Položka obsahuje:
- určení místa umístění, montáž kabelové skříně venkovní dle typu dané položkou  – montáž kabelové skříně se všemi pomocnými a doplňujícími pracemi a součástmi, případné použití mechanizmů, včetně dopravy ze skladu k místu montáže  – zapojení kabelových forem (včetně měření a zapojení po měření)
2. Položka neobsahuje:  X
3. Způsob měření: Udává se počet kusů kompletní konstrukce nebo práce.</t>
  </si>
  <si>
    <t>1. Položka obsahuje:
- demontáž kabelové skříně venkovní včetně odpojení  – demontáž kabelové skříně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</si>
  <si>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kabelového objektu venkovního, potřebného pomocného materiálu a dopravy do staveništního skladu  – dodávku kabelového objektu včetně pomocného materiálu, dopravu do staveništního skladu
2. Položka neobsahuje:  X
3. Způsob měření: Udává se počet kusů kompletní konstrukce nebo práce.</t>
  </si>
  <si>
    <t>1. Položka obsahuje:
- určení místa umístění, montáž kabelového objektu venkovního dle typu dané položkou  – montáž kabelového objektu se všemi pomocnými a doplňujícími pracemi a součástmi, případné použití mechanizmů, včetně dopravy ze skladu k místu montáže  – zapojení kabelových forem (včetně měření a zapojení po měření)
2. Položka neobsahuje:  X
3. Způsob měření: Udává se počet kusů kompletní konstrukce nebo práce.</t>
  </si>
  <si>
    <t>1. Položka obsahuje:
- demontáž kabelového objektu venkovního včetně odpojení  – demontáž kabelového objektu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</si>
  <si>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reléového domku prefabrikovaného, izolovaného, s klimatizací a vnitřní kabelizací, doprava do staveništního skladu  – dodávku reléového domku prefabrikovaného, izolovaného, s klimatizací a vnitřní kabelizací včetně pomocného materiálu, dopravu do staveništního skladu
2. Položka neobsahuje:  X
3. Způsob měření: Udává se počet kusů kompletní konstrukce nebo práce.</t>
  </si>
  <si>
    <t>1. Položka obsahuje:
- pronájem reléového domku prefabrikovaného, izolovaného, s klimatizací a vnitřní kabelizací, doprava do staveništního skladu a zpět  – pronájem reléového domku prefabrikovaného, izolovaného, s klimatizací a vnitřní kabelizací včetně pomocného materiálu, dopravu do staveništního skladu a zpět
2. Položka neobsahuje:
- montáž a po skončení pronájmu i demontáž zařízení
3. Způsob měření: Udává se počet kusů kompletní konstrukce za každý započatý měsíc.</t>
  </si>
  <si>
    <t>1. Položka obsahuje:
- určení místa umístění, usazení reléového domku na základy, montáž reléového domku prefabrikovaného, izolovaného, s klimatizací a vnitřní kabelizací, určeného vnitřního zařízení včetně potřebných závislostních prvků, zatažení kabelů, kontroly izolačního stavu, případný nátěr, přezkoušení  – montáž reléového domku prefabrikovaného, izolovaného, s klimatizací a vnitřní kabelizací, vnitřního zařízení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</si>
  <si>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reléového domku prefabrikovaného, izolovaného, s klimatizací a vnitřní kabelizací včetně odpojení od kabelových rozvodů  – demontáž reléového domku prefabrikovaného, izolovaného, s klimatizací a vnitřní kabelizací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</si>
  <si>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skříně přejezdového zabezpečovacího zařízení s transformátory, doprava do staveništního skladu  – dodávku skříně přejezdového zabezpečovacího zařízení s transformátory včetně pomocného materiálu, dopravu do staveništního skladu
2. Položka neobsahuje:  X
3. Způsob měření: Udává se počet kusů kompletní konstrukce nebo práce.</t>
  </si>
  <si>
    <t>1. Položka obsahuje:
- pronájem skříně přejezdového zabezpečovacího zařízení s transformátory, doprava do staveništního skladu a zpět  – pronájem skříně přejezdového zabezpečovacího zařízení s transformátory včetně pomocného materiálu, dopravu do staveništního skladu a zpět
2. Položka neobsahuje:
- projekční práce  – programové vybavení  – montáž a po skončení pronájmu i demontáž zařízení
3. Způsob měření: Udává se počet kusů kompletní konstrukce za každý započatý měsíc.</t>
  </si>
  <si>
    <t>1. Položka obsahuje:
- určení místa umístění, usazení na základy a montáž skříně přejezdového zabezpečovacího zařízení s transformátory, připojení na kabelové rozvody  – montáž skříně přejezdového zabezpečovacího zařízení s transformátory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</si>
  <si>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skříně přejezdového zabezpečovacího zařízení s transformátory včetně odpojení od kabelových rozvodů  – demontáž skříně přejezdového zabezpečovacího zařízení s transformátory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</si>
  <si>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napájecí skříně přejezdového zabezpečovacího zařízení, potřebného pomocného materiálu a dopravy do staveništního skladu  – dodávku napájecí skříně přejezdového zabezpečovacího zařízení včetně pomocného materiálu, dopravu do staveništního skladu
2. Položka neobsahuje:  X
3. Způsob měření: Udává se počet kusů kompletní konstrukce nebo práce.</t>
  </si>
  <si>
    <t>1. Položka obsahuje:
- pronájem napájecí skříně , doprava do staveništního skladu a zpět  – pronájem napájecí skříně včetně pomocného materiálu, dopravu do staveništního skladu a zpět
2. Položka neobsahuje:
- projekční práce  – programové vybavení  – montáž a po skončení pronájmu i demontáž zařízení
3. Způsob měření: Udává se počet kusů kompletní konstrukce za každý započatý měsíc.</t>
  </si>
  <si>
    <t>1. Položka obsahuje:
- určení místa umístění, montáž napájecí skříně přejezdového zabezpečovacího zařízení dle typu dané položkou  – montáž napájecí skříně přejezdového zabezpečovacího zařízení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</si>
  <si>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napájecí skříně přejezdového zabezpečovacího zařízení včetně odpojení  – demontáž napájecí skříně přejezdového zabezpečovacího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</si>
  <si>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přístrojové skříně v kolejišti bez vnitřní výstroje, potřebného pomocného materiálu a dopravy do staveništního skladu  – dodávku přístrojové skříně v kolejišti bez vnitřní výstroje včetně pomocného materiálu, dopravu do staveništního skladu
2. Položka neobsahuje:  X
3. Způsob měření: Udává se počet kusů kompletní konstrukce nebo práce.</t>
  </si>
  <si>
    <t>1. Položka obsahuje:
- pronájem přístrojové skříně v kolejišti bez vnitřní výstroje, potřebného pomocného materiálu a dopravy do staveništního skladu a zpět  – pronájem přístrojové skříně v kolejišti bez vnitřní výstroje včetně pomocného materiálu, dopravu do staveništního skladu a zpět
2. Položka neobsahuje:
- montáž a po skončení pronájmu i demontáž zařízení
3. Způsob měření: Udává se počet kusů kompletní konstrukce za každý započatý měsíc.</t>
  </si>
  <si>
    <t>1. Položka obsahuje:
- určení místa umístění, montáž přístrojové skříně v kolejišti bez vnitřní výstroje dle typu dané položkou  – montáž přístrojové skříně v kolejišti bez vnitřní výstroje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</si>
  <si>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přístrojové skříně v kolejišti bez vnitřní výstroje včetně odpojení  – demontáž přístrojové skříně v kolejišti bez vnitřní výstroje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</si>
  <si>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výstražníku se závorou 1 skříň podle jeho typu a potřebného pomocného materiálu a dopravy do staveništního skladu  – dodávku výstražníku se závorou 1 skříň včetně pomocného materiálu, dopravu do místa určení
2. Položka neobsahuje:  X
3. Způsob měření: Udává se počet kusů kompletní konstrukce nebo práce.</t>
  </si>
  <si>
    <t>1. Položka obsahuje:
- pronájem výstražníku podle jeho typu a potřebného pomocného materiálu a dopravy do staveništního skladu a zpět  – pronájem výstražníku včetně pomocného materiálu, dopravu do místa určení a zpět
2. Položka neobsahuje:
- montáž a po skončení pronájmu i demontáž zařízení
3. Způsob měření: Udává se počet kusů kompletní konstrukce za každý započatý měsíc.</t>
  </si>
  <si>
    <t>1. Položka obsahuje:
- výkop jámy pro BETONOVÝ základ výstražníku  – usazení betonového základu, montáž výstražníku se závorou 1 skříň, zapojení kabelových forem (včetně měření a zapojení po měření)  – montáž výstražníku se závorou 1 skříň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</si>
  <si>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betonového základu, zasypání jámy po základu, demontáž výstražníku se závorou 1 skříň včetně odpojení kabelových přívodů  – demontáž výstražníku se závorou 1 skříň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</si>
  <si>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výstražníku bez závory 1 skříň podle jeho typu a potřebného pomocného materiálu a dopravy do staveništního skladu  – dodávku výstražníku bez závory 1 skříň včetně pomocného materiálu, dopravu do místa určení
2. Položka neobsahuje:  X
3. Způsob měření: Udává se počet kusů kompletní konstrukce nebo práce.</t>
  </si>
  <si>
    <t>1. Položka obsahuje:
- výkop jámy pro BETONOVÝ základ výstražníku  – usazení betonového základu, montáž výstražníku bez závory 1 skříň, zapojení kabelových forem (včetně měření a zapojení po měření)  – montáž výstražníku bez závory 1 skříň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</si>
  <si>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betonového základu, zasypání jámy po základu, demontáž výstražníku bez závory 1 skříň včetně odpojení kabelových přívodů  – demontáž výstražníku bez závory 1 skříň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</si>
  <si>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výstražníku se závorou 2 skříně podle jeho typu a potřebného pomocného materiálu a dopravy do staveništního skladu  – dodávku výstražníku se závorou 2 skříně včetně pomocného materiálu, dopravu do místa určení
2. Položka neobsahuje:  X
3. Způsob měření: Udává se počet kusů kompletní konstrukce nebo práce.</t>
  </si>
  <si>
    <t>1. Položka obsahuje:
- výkop jámy pro BETONOVÝ základ výstražníku  – usazení betonového základu, montáž výstražníku se závorou 2 skříně, zapojení kabelových forem (včetně měření a zapojení po měření)  – montáž výstražníku se závorou 2 skříně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</si>
  <si>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betonového základu, zasypání jámy po základu, demontáž výstražníku se závorou 2 skříně včetně odpojení kabelových přívodů  – demontáž výstražníku se závorou 2 skříně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</si>
  <si>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výstražníku bez závory 2 skříně podle jeho typu a potřebného pomocného materiálu a dopravy do staveništního skladu  – dodávku výstražníku bez závory 2 skříně včetně pomocného materiálu, dopravu do místa určení
2. Položka neobsahuje:  X
3. Způsob měření: Udává se počet kusů kompletní konstrukce nebo práce.</t>
  </si>
  <si>
    <t>1. Položka obsahuje:
- výkop jámy pro betonový základ výstražníku  – usazení betonového základu, montáž výstražníku bez závory 2 skříně, zapojení kabelových forem (včetně měření a zapojení po měření)  – montáž výstražníku bez závory 2 skříně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</si>
  <si>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betonového základu, zasypání jámy po základu, demontáž výstražníku bez závory 2 skříně včetně odpojení kabelových přívodů  – demontáž výstražníku bez závory 2 skříně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</si>
  <si>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mechanické závory podle jeho typu a potřebného pomocného materiálu a dopravy do staveništního skladu  – dodávku mechanické závory včetně pomocného materiálu, dopravu do místa určení
2. Položka neobsahuje:  X
3. Způsob měření: Udává se počet kusů kompletní konstrukce nebo práce.</t>
  </si>
  <si>
    <t>1. Položka obsahuje:
- pronájem mechanické závory podle jeho typu a potřebného pomocného materiálu a dopravy do staveništního skladu a zpět  – pronájem mechanické závory včetně pomocného materiálu, dopravu do místa určení a zpět
2. Položka neobsahuje:
- montáž a po skončení pronájmu i demontáž zařízení
3. Způsob měření: Udává se počet kusů kompletní konstrukce za každý započatý měsíc.</t>
  </si>
  <si>
    <t>1. Položka obsahuje:
- výkop jámy pro betonový základ  – usazení betonového základu, montáž mechanické závory  – montáž mechanické závory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</si>
  <si>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betonového základu, zasypání jámy po základu, demontáž mechanické závory  – demontáž mechanické závory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</si>
  <si>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přejezdníku podle jeho typu a potřebného pomocného materiálu a dopravy do staveništního skladu  – dodávku přejezdníku včetně pomocného materiálu, dopravu do místa určení
2. Položka neobsahuje:  X
3. Způsob měření: Udává se počet kusů kompletní konstrukce nebo práce.</t>
  </si>
  <si>
    <t>1. Položka obsahuje:
- pronájem přejezdníku podle jeho typu a potřebného pomocného materiálu a dopravy do staveništního skladu a zpět  – pronájem přejezdníku včetně pomocného materiálu, dopravu do místa určení a zpět
2. Položka neobsahuje:
- montáž a po skončení pronájmu i demontáž zařízení
3. Způsob měření: Udává se počet kusů kompletní konstrukce za každý započatý měsíc.</t>
  </si>
  <si>
    <t>1. Položka obsahuje:
- výkop jámy pro betonový základ  – usazení betonového základu, montáž přejezdníku, připojení na kabelové rozvody  – montáž přejezdníku se všemi pomocnými a doplňujícími pracemi a součástmi, případné použití mechanizmů, včetně dopravy ze skladu k místu montáže  – zapojení kabelových forem (včetně měření a zapojení po měření)
2. Položka neobsahuje:  X
3. Způsob měření: Udává se počet kusů kompletní konstrukce nebo práce.</t>
  </si>
  <si>
    <t>1. Položka obsahuje:
- demontáž betonového základu, zasypání jámy po základu, demontáž přejezdníku včetně odpojení kabelových přívodů  – demontáž přejezdníku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</si>
  <si>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zařízení (PZZ) pro nevidomé podle jeho typu a potřebného pomocného materiálu a dopravy do staveništního skladu  – dodávku zařízení (PZZ) pro nevidomé včetně pomocného materiálu, dopravu do místa určení
2. Položka neobsahuje:  X
3. Způsob měření: Udává se počet kusů kompletní konstrukce nebo práce.</t>
  </si>
  <si>
    <t>1. Položka obsahuje:
- pronájem zařízení (PZZ) pro nevidomé podle jeho typu a potřebného pomocného materiálu a dopravy do staveništního skladu a zpět  – pronájem zařízení (PZZ) pro nevidomé včetně pomocného materiálu, dopravu do místa určení a zpět
2. Položka neobsahuje:
- projekční práce  – programové vybavení  – montáž a po skončení pronájmu i demontáž zařízení
3. Způsob měření: Udává se počet kusů kompletní konstrukce za každý započatý měsíc.</t>
  </si>
  <si>
    <t>1. Položka obsahuje:
- montáž zařízení (PZZ) pro nevidomé, připojení na kabelové rozvody  – montáž zařízení (PZZ) pro nevidomé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</si>
  <si>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zařízení (PZZ) pro nevidomé včetně odpojení kabelových přívodů  – demontáž zařízení (PZZ) pro nevidomé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</si>
  <si>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při provádění prací na zařízení, které je v provozu, určují pracovníci správy dopravní cesty kdy a jak je možné potřebný zásah provést  – ztrátu času pracovníků prozozovatele, kteří tento čas využijí ve prospěch prováděné stavby
2. Položka neobsahuje:  X
3. Způsob měření: Udává se počet hodin provádění dozoru, revize nebo práce.</t>
  </si>
  <si>
    <t>1. Položka obsahuje:
- kontrola zařízení, zda odpovídá podmínkám pro bezpečný provoz, včetně potřebných měření a vyhotovení revizní zprávy odpovědným pracovníkem  – vlastní kontrolu, příslušná měření a zpracování revizní zprávy
2. Položka neobsahuje:  X
3. Způsob měření: Udává se počet hodin provádění dozoru, revize nebo práce.</t>
  </si>
  <si>
    <t>1. Položka obsahuje:
- postavení vlakové cesty a kontrola návěstního znaku, přezkoušení změny návěstního znaku z povolujícího na zakazující a poruchy žárovek  – simulace jízdy vlaku  – přezkoušení nouzového vybavení  – přezkoušení vazeb na traťové zabezpečovací zařízení  – kompletní zkoušky
2. Položka neobsahuje:  X
3. Způsob měření: Udává se počet kusů kompletní konstrukce nebo práce.</t>
  </si>
  <si>
    <t>1. Položka obsahuje:
- přezkoušení a regulace napájecích zdrojů, nastavení jednotlivých obvodů a přezkoušení jejich funkce  – kompletní přezkoušení a regulaci
2. Položka neobsahuje:  X
3. Způsob měření: Udává se počet kusů kompletní konstrukce nebo práce.</t>
  </si>
  <si>
    <t>1. Položka obsahuje:
- přezkoušení správné činnosti relé, přezkoušení všech návěstních znaků  – přeměření a regulace napětí na žárovkách  – případné odstranění zaclonění žárovek  – kompletní přezkoušení a regulaci
2. Položka neobsahuje:  X
3. Způsob měření: Udává se počet kusů kompletní konstrukce nebo práce.</t>
  </si>
  <si>
    <t>1. Položka obsahuje:
- příprava a provedení celkových zkoušek za 1 jízdní cestu do 30 výhybek  – kompletní přezkoušení a regulaci
2. Položka neobsahuje:  X
3. Způsob měření: Udává se počet kusů kompletní konstrukce nebo práce.</t>
  </si>
  <si>
    <t>1. Položka obsahuje:
- regulování kolejových izolovaných obvodů  – zkoušení a regulace kódování za 1 kolejový obvod  – příprava a provedení celkových zkoušek návěstních bodů, přejezdů a závislosti mezi autoblokem a standartním zab.zař.  – kompletní přezkoušení a regulaci
2. Položka neobsahuje:  X
3. Způsob měření: Udává se počet kusů kompletní konstrukce nebo práce.</t>
  </si>
  <si>
    <t>1. Položka obsahuje:
- příprava a provedení celkových zkoušek za 1 jízdní cestu  – kompletní přezkoušení a regulaci
2. Položka neobsahuje:  X
3. Způsob měření: Udává se počet kusů kompletní konstrukce nebo práce.</t>
  </si>
  <si>
    <t>1. Položka obsahuje:
- regulování a aktivování automatického přejezdového zařízení  – příprava a provedení celkových zkoušek přejezdového zab.zařízení  – kompletní přezkoušení a regulaci
2. Položka neobsahuje:  X
3. Způsob měření: Udává se počet kusů kompletní konstrukce nebo práce.</t>
  </si>
  <si>
    <t>1. Položka obsahuje:
- provedení zapojení se všemi pomocnými a doplňujícími pracemi a součástmi, případné použití mechanizmů
2. Položka neobsahuje:  X
3. Způsob měření: Udává se počet kusů kompletní konstrukce nebo práce.</t>
  </si>
  <si>
    <t>1. Položka obsahuje:
- zajištění a provedení čiností určenných položkou včetně dodávky potřebného pomocného materiálu a dopravy na místo určení  – provedení zkušebního provozu se všemi pomocnými a doplňujícími pracemi a součástmi, případné použití mechanizmů
2. Položka neobsahuje:  X
3. Způsob měření: Udává se počet hodin provádění dozoru, revize nebo práce.</t>
  </si>
  <si>
    <t>1. Položka obsahuje:
- protokol autorizovanou osobou podle požadavku ČSN, včetně hodnocení
2. Položka neobsahuje:  X
3. Způsob měření: Udává se počet kusů kompletní konstrukce nebo práce.</t>
  </si>
  <si>
    <t>1. Položka obsahuje:
- dodání (formou pronájmu) kontejneru s řídícím počítačem, instalace a uvedení do provozu zařízení určeného položkou  – dodávku a instalaci zařízení včetně pomocného materiálu, dopravu do místa určení  – naložení vybouraného materiálu na dopravní prostředek  – odvoz vybouraného materiálu do skladu nebo na likvidaci
2. Položka neobsahuje:
- poplatek za likvidaci odpadů (nacení se dle SSD 0)
3. Způsob měření: Udává se počet kusů kompletní konstrukce za každý započatý měsíc.</t>
  </si>
  <si>
    <t>1. Položka obsahuje:
- měsíční pronájem zařízení určeného položkou  – pronájem zařízení včetně pomocného materiálu, úpravy zařízení vyvolané stavebními postupy  – naložení vybouraného materiálu na dopravní prostředek  – odvoz vybouraného materiálu do skladu nebo na likvidaci
2. Položka neobsahuje:
- poplatek za likvidaci odpadů (nacení se dle SSD 0)
3. Způsob měření: Udává se počet kusů kompletní konstrukce za druhý a každý další započatý měsíc.</t>
  </si>
  <si>
    <t>1. Položka obsahuje:
- dodání (formou pronájmu) kontejneru pouze s prováděcími počítači (jeden kontejner zabezpečí do cca 20 v. j. ), instalace a uvedení do provozu zařízení určeného položkou  – dodávku a instalaci zařízení včetně pomocného materiálu, dopravu do místa určení  – naložení vybouraného materiálu na dopravní prostředek  – odvoz vybouraného materiálu do skladu nebo na likvidaci
2. Položka neobsahuje:
- poplatek za likvidaci odpadů (nacení se dle SSD 0)
3. Způsob měření: Udává se počet kusů kompletní konstrukce za každý započatý měsíc.</t>
  </si>
  <si>
    <t>1. Položka obsahuje:
- dodávka měřící techniky podle určení a potřebného pomocného materiálu a dopravy do staveništního skladu  – pro jednu stanici se dodává jedna sada zařízení  – dodávku zařízení včetně pomocného materiálu, dopravu do místa určení
2. Položka neobsahuje:  X
3. Způsob měření: Udává se počet sad, které se skládají z předepsaných dílů, jež tvoří požadovaný celek.</t>
  </si>
  <si>
    <t>1. Položka obsahuje:
- dodávka přenosného počítače včetně software  – dodávku zařízení včetně pomocného materiálu, dopravu do místa určení
2. Položka neobsahuje:  X
3. Způsob měření: Udává se počet kusů kompletní konstrukce nebo práce.</t>
  </si>
  <si>
    <t>(Položka je zatím všeobecná, lze sem zahrnout vše, co patří do této kategorie. Časem bude dále rozpracována v návaznosti na aktuální vývoj technologií v této oblasti. Cenu musí projektant určit individuální kalkulací.) 1. Položka obsahuje:
- veškeré práce a materiál obsažený v názvu položky, tj. kompletní konstrukci
2. Položka neobsahuje:  X
3. Způsob měření: Udává se komplet odlišných materiálů a činností, které tvoří funkční nedělitelný celek daný názvem položky.</t>
  </si>
  <si>
    <t>1. Položka obsahuje:
- dodávku balízy vč.upevňovací sady   – dodávku zařízení včetně pomocného materiálu, dopravu do místa určení
- zpracování dat pro balisu
- vytvoření adresného SW
2. Položka neobsahuje:  X
3. Způsob měření: Udává se počet kusů kompletní konstrukce nebo práce.</t>
  </si>
  <si>
    <t>1. Položka obsahuje:
- montáž balisy včetně montážního materiálu
- zpracování dat pro balízy
- vytvoření adresného SW
2. Položka neobsahuje:  X
3. Způsob měření: Udává se počet kusů kompletní konstrukce nebo práce.</t>
  </si>
  <si>
    <t>1. Položka obsahuje:
- demontáž balisy včetně montážního materiálu
2. Položka neobsahuje:  X
3. Způsob měření: Udává se počet kusů kompletní konstrukce nebo práce.</t>
  </si>
  <si>
    <t>1. Položka obsahuje:
-  přeprojektování 1 ks balízy, zpracování a převzetí dat, jejich kontrola, projektování, testování,ověřování, programování, archivování a vytvoření potřebných dokumentů
2. Položka neobsahuje:
- zaměření a pořízení vstupních dat pro reinženýring, dodávku žádného HW
3. Způsob měření: Udává se počet kusů kompletní konstrukce nebo práce.</t>
  </si>
  <si>
    <t>1. Položka obsahuje:
- označkování prvků infrastruktury, zaměření pro balízy a pro RBC, jízdu drážního vozidla včetně jeho pronájmu,vyhodnocení záznamů
2. Položka neobsahuje:  X
3. Způsob měření: Udává se délka zaměřovaného úseku v km.</t>
  </si>
  <si>
    <t>1. Položka obsahuje:
- dodávka nástroje pro programování balíz  – dodávku zařízení včetně pomocného materiálu, dopravu do místa určení
2. Položka neobsahuje:  X
3. Způsob měření: Udává se počet kusů kompletní konstrukce nebo práce.</t>
  </si>
  <si>
    <t>1. Položka obsahuje:
- dodávka návěstidla pro ETCS  – dodávku zařízení včetně pomocného materiálu, dopravu do místa určení
2. Položka neobsahuje:  X
3. Způsob měření: Udává se počet kusů kompletní konstrukce nebo práce.</t>
  </si>
  <si>
    <t>1. Položka obsahuje:
- dodávku kompletní technologie radioblokové centrály pro jednu řízenou oblast, základní a individuální SW RBC, individuální SW pro správu klíčů včetně instalace technologie radioblokové centrály 
2. Položka neobsahuje:
- ovládací pracoviště RBC, dodávku pracoviště a SW pro systém správy klíčů, HW a SW pro hand-over, napájecí systém
3. Způsob měření: Udává se počet kusů kompletní konstrukce nebo práce.</t>
  </si>
  <si>
    <t>1. Položka obsahuje:
- přezkoušení SW na simulátoru a jízdou měřícím vozem
2. Položka neobsahuje:  X
3. Způsob měření: Udává se počet kusů vlakových cest přezkušovaných v dané RBC.</t>
  </si>
  <si>
    <t>1. Položka obsahuje:
- dodávka individuální SW RBC-RBC  – dodávku zařízení včetně pomocného materiálu, dopravu do místa určení
2. Položka neobsahuje:  X
3. Způsob měření: Udává se počet kusů kompletní konstrukce nebo práce.</t>
  </si>
  <si>
    <t>1. Položka obsahuje:
- dodávka základního software
2. Položka neobsahuje:  X
3. Způsob měření: Udává se počet kusů kompletní konstrukce nebo práce.</t>
  </si>
  <si>
    <t>1. Položka obsahuje:
- úprava adresného SW RBC  – dodávku zařízení včetně pomocného materiálu, dopravu do místa určení
2. Položka neobsahuje: přezkoušení a regulaci dle počtu vlakových cest
3. Způsob měření: Udává se počet kusů venkovních prvků vyvolávajících úpravu SW.</t>
  </si>
  <si>
    <t>(Základní modul stavědla je nutno vždy doplnit o položku Modul řídící části elektronického stavědla rozšiřující v dopravně dle počtu v. j. dopravny.) 1. Položka obsahuje:
- základní vnitřní části elektronického stavědla včetně SW  – vnitřní části systému PN či KO  – diagnostiku  – pořízení a montáž zařízení včetně pomocného materiálu a dopravu do místa určení
2. Položka neobsahuje:
- napájení  – JOP  – DOZ  – modul řídící části elektronického stavědla rozšiřující v dopravně
3. Způsob měření: Udává se počet kusů kompletní konstrukce nebo práce.</t>
  </si>
  <si>
    <t>(Pro funkčnost rozšiřujícího modulu stavědla je nutné míti Modul řídící části elektronického stavědla základní.) 1. Položka obsahuje:
- rozšiřující vnitřní části elektronického stavědla včetně SW  – vnitřní části systému PN či KO  – diagnostiku  – pořízení a montáž zařízení včetně pomocného materiálu a dopravu do místa určení
2. Položka neobsahuje:
- napájení  – JOP  – DOZ  – modul řídící části elektronického stavědla základní
3. Způsob měření: Měří se ve výhybkových jednotkách, tj. udává se libovolná metráž kabelů a libovolná kusovitost příslušenství vztažená na jednu výhybkovou jednotku.</t>
  </si>
  <si>
    <t>(Základní podřízený modul stavědla je nutné vždy doplnit o Modul podřízené části elektronického stavědla rozšiřující v dopravně dle počtu v.j. dopravny. Podřízený modul elektronického stavědla vyžaduje vždy v rámci jednoho stavědla i Modul řídící části elektronického stavědla.) 1. Položka obsahuje:
- podřízenou vnitřní část elektronického stavědla včetně SW  – vnitřní část systému PN či KO  – diagnostiku  – pořízení zařízení a montáž včetně pomocného materiálu a dopravu do místa určení
2. Položka neobsahuje:
- napájení  – JOP  – DOZ  – modul podřízené části elektronického stavědla rozšiřující v dopravně  – modul řídící části elektronického stavědla
3. Způsob měření: Udává se počet kusů kompletní konstrukce nebo práce.</t>
  </si>
  <si>
    <t>(Pro funkčnost rozšiřujícího podřízeného modulu stavědla je nutné míti Modul podřízené části elektronického stavědla základní. K řízení Podřízeného modulu elektronického stavědla slouží Modul řídící části elektronického stavědla.) 1. Položka obsahuje:
- rozšiřující podřízenou vnitřní část elektronického stavědla včetně SW  – vnitřní části systému PN či KO  – diagnostiku dle v. j. dopravny  – pořízení a montáž zařízení včetně pomocného materiálu a dopravu do místa určení
2. Položka neobsahuje:
- napájení  – JOP  – DOZ  – modul podřízené části elektronického stavědla základní  – modul řídící části elektronického stavědla
3. Způsob měření: Měří se ve výhybkových jednotkách, tj. udává se libovolná metráž kabelů a libovolná kusovitost příslušenství vztažená na jednu výhybkovou jednotku.</t>
  </si>
  <si>
    <t>1. Položka obsahuje:
- kompletní vybavení jednoho, tj.nezálohovaného, pracoviště JOP včetně graficko technologické nádstavby  – nábytek pro umístění počítačového vybavení včetně židle  – pořízení a montáž zařízení včetně pomocného materiálu a dopravu do místa určení
2. Položka neobsahuje:  X
3. Způsob měření: Udává se počet kusů kompletní konstrukce nebo práce.</t>
  </si>
  <si>
    <t>1. Položka obsahuje:
- kompletní vnitřní zařízení podle typu určeného položkou včetně potřebného pomocného materiálu a jeho dopravy na místo určení
2. Položka neobsahuje:  X
3. Způsob měření: Udává se počet kusů kompletní konstrukce nebo práce.</t>
  </si>
  <si>
    <t>1. Položka obsahuje:
- kompletní napájecí zdroj včetně baterií a skříní, skříně rozjištění a další potřebý pomocný materiál
2. Položka neobsahuje:  X
3. Způsob měření: Udává se počet kusů kompletní konstrukce nebo práce.</t>
  </si>
  <si>
    <t>(Standardně jedna skříň pro dvě koleje a jeden traťový směr.) 1. Položka obsahuje:
- kompletní vnitřní zařízení podle typu určeného položkou včetně potřebného pomocného materiálu a jeho dopravy na místo určení
2. Položka neobsahuje:
- žádné venkovní prvky  – prvky pro zjišťování volnosti (ani venkovní, ani vnitřní část)  – napájení  – kabelizaci
3. Způsob měření: Udává se počet kusů kompletní konstrukce nebo práce.</t>
  </si>
  <si>
    <t>(Celek je tvořen jednou skříní NJ a RJ a jednou skříní s přijímači KO.) 1. Položka obsahuje:
- jednu skříň traťových kolejových obvodů s NJ a RJ vystrojenou do 10 –ti KO a jednu skříň příjímacích jednotek elektronických kolejových obvodů vystrojenou pro 10 KO, přičemž skříně tvoří kompletní vnitřní zařízení podle typu určeného položkou včetně potřebného pomocného materiálu a jeho dopravy na místo určení  – pořízení a montáž příslušného stojanu a skříně včetně pomocného materiálu a na dopravu do místa určení
2. Položka neobsahuje:
- žádné venkovní prvky  – napájení  – kabelizaci
3. Způsob měření: Udává se počet kusů kompletní konstrukce nebo práce.</t>
  </si>
  <si>
    <t>1. Položka obsahuje:
- dodávku specifikovaného bloku/zařízení včetně potřebného drobného montážního materiálu  – dodávku souvisejícího příslušenství pro specifikovaný blok/zařízení  – dopravu a skladování  – kompletní montáž specifikovaného bloku/zařízení a souvisejícího příslušenství včetně potřebného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a práce.</t>
  </si>
  <si>
    <t>1. Položka obsahuje:
- demontáž (pro další využití/do šrotu) specifikovaného bloku/zařízení včetně potřebného drobného pomocného materiálu  – veškeré potřebné mechanizmy, včetně obsluhy, náklady na mzdy a přibližné (průměrné) náklady na pořízení potřebných materiálů včetně všech ostatních vedlejších nákladů  – odvoz demontovaného bloku/zařízení a skladování, případně ekologické likvidace bloku/zařízení
2. Položka neobsahuje:  X
3. Způsob měření: Udává se počet kusů kompletní konstrukce nebo práce.</t>
  </si>
  <si>
    <t>1. Položka obsahuje:
- kompletní montáž specifikovaného bloku/zařízení a souvisejícího příslušenství včetně potřebného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</si>
  <si>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pronájem specifikovaného bloku/zařízení včetně potřebného drobného montážního materiálu  – dopravu a skladování  – odvoz demontovaného bloku/zařízení a skladování
2. Položka neobsahuje:  X
3. Způsob měření: Pronájem specifikovaného zařízení se udává v kusech za měsíc.</t>
  </si>
  <si>
    <t>1. Položka obsahuje:
- dodávku specifikované kabelizace včetně potřebného drobného montážního materiálu  – náklady na dopravu a skladování  – práce spojené s montáží specifikované kabelizace specifikovaným způsobem  – veškeré potřebné mechanizmy, včetně obsluhy, náklady na mzdy a přibližné (průměrné) náklady na pořízení potřebných materiálů
2. Položka neobsahuje:  X
3. Způsob měření: Dodávka  a montáž specifikované kabelizace se měří v délce udané v kmčtyřkách.</t>
  </si>
  <si>
    <t>1. Položka obsahuje:
- dodávku specifikované kabelizace včetně potřebného drobného montážního materiálu  – náklady na dopravu a skladování  – práce spojené s montáží specifikované kabelizace specifikovaným způsobem  – veškeré potřebné mechanizmy, včetně obsluhy, náklady na mzdy a přibližné (průměrné) náklady na pořízení potřebných materiálů
2. Položka neobsahuje:  X
3. Způsob měření: Dodávka a montáž specifikované kabelizace se měří v délce udané v kmčtyřkách.</t>
  </si>
  <si>
    <t>1. Položka obsahuje:
- demontáž (pro další využití/do šrotu) specifikované kabelizace včetně potřebného drobného pomocného materiálu  – veškeré potřebné mechanizmy, včetně obsluhy, náklady na mzdy a přibližné (průměrné) náklady na pořízení potřebných materiálů včetně všech ostatních vedlejších nákladů  – odvoz demontované kabelizace a skladování, případně ekologické likvidace bloku/zařízení
2. Položka neobsahuje:  X
3. Způsob měření: Udává se počet metrů kompletní konstrukce nebo práce.</t>
  </si>
  <si>
    <t>1. Položka obsahuje:
- práce spojené s montáží specifikované kabelizace specifikovaným způsobem  – veškeré potřebné mechanizmy, včetně obsluhy, náklady na mzdy a přibližné (průměrné) náklady na pořízení potřebných materiálů
2. Položka neobsahuje:  X
3. Způsob měření: Práce specifikovaného se měří délce kabelizace udané v metrech.</t>
  </si>
  <si>
    <t>1. Položka obsahuje:
- pronájem specifikované kabelizace včetně drobného potřebného montážního materiálu  – dopravu a skladování  – odvoz demontované kabelizace a skladování
2. Položka neobsahuje:  X
3. Způsob měření: Pronájem specifikované kabelizace se měří v délce udané v kmčtyřkách za měsíc.</t>
  </si>
  <si>
    <t>1. Položka obsahuje:
- dodávku specifikované kabelizace včetně potřebného drobného montážního materiálu  – dopravu a skladování  – práce spojené s montáží specifikované kabelizace specifikovaným způsobem  – veškeré potřebné mechanizmy, včetně obsluhy, náklady na mzdy a přibližné (průměrné) náklady na pořízení potřebných materiálů
2. Položka neobsahuje:  X
3. Způsob měření: Dodávka a montáž specifikované kabelizace se měří v délce udané v kmvláknech.</t>
  </si>
  <si>
    <t>1. Položka obsahuje:
- dodávku specifikované kabelizace včetně potřebného drobného montážního materiálu  – dopravu a skladování  – práce spojené s montáží specifikované kabelizace specifikovaným způsobem  – veškeré potřebné mechanizmy, včetně obsluhy, náklady na mzdy a přibližné (průměrné) náklady na pořízení potřebných materiálů
2. Položka neobsahuje:  X
3. Způsob měření: Dodávka  a montáž specifikované kabelizace se měří v délce udané v metrech.</t>
  </si>
  <si>
    <t>1. Položka obsahuje:
- dodávku specifikované kabelizace včetně potřebného drobného montážního materiálu  – dopravu a skladování  – práce spojené s montáží specifikované kabelizace specifikovaným způsobem (uložení na konstrukci, uložení, zatažení)  – veškeré potřebné mechanizmy, včetně obsluhy, náklady na mzdy a přibližné (průměrné) náklady na pořízení potřebných materiálů
2. Položka neobsahuje:  X
3. Způsob měření: Dodávka  a montáž specifikované kabelizace se měří v délce udané v kmčtyřkách.</t>
  </si>
  <si>
    <t>1. Položka obsahuje:
- práce spojené s montáží specifikované kabelizace specifikovaným způsobem (uložení na konstrukci, uložení, zatažení)  – veškeré potřebné mechanizmy, včetně obsluhy, náklady na mzdy a přibližné (průměrné) náklady na pořízení potřebných materiálů
2. Položka neobsahuje:  X
3. Způsob měření: Práce specifikovaného se měří délce kabelizace udané v metrech.</t>
  </si>
  <si>
    <t>1. Položka obsahuje:
- dodávku specifikované kabelizace včetně potřebného drobného montážního materiálu  – dopravu a skladování  – práce spojené s montáží specifikované kabelizace specifikovaným způsobem  – veškeré potřebné mechanizmy, včetně obsluhy, náklady na mzdy a přibližné (průměrné) náklady na pořízení potřebných materiálů
2. Položka neobsahuje:  X
3. Způsob měření: Dodávka  a montáž specifikované kabelizace se měří v délce udané v kmpárech.</t>
  </si>
  <si>
    <t>1. Položka obsahuje:
- pronájem specifikované kabelizace včetně drobného potřebného montážního materiálu – dopravu a skladování – odvoz demontované kabelizace a skladování
2. Položka neobsahuje:  X
3. Způsob měření: Pronájem specifikované kabelizace se měří v délce udané v kmpárech za měsíc.</t>
  </si>
  <si>
    <t>1. Položka obsahuje:
- dodávku specifikované kabelizace včetně potřebného drobného montážního materiálu  – dopravu a skladování  – práce spojené s montáží specifikované kabelizace specifikovaným způsobem (uložení na konstrukci, uložení, zatažení)  – veškeré potřebné mechanizmy, včetně obsluhy, náklady na mzdy a přibližné (průměrné) náklady na pořízení potřebných materiálů
2. Položka neobsahuje:  X
3. Způsob měření: Dodávka a montáž specifikované kabelizace se měří v délce udané v metrech.</t>
  </si>
  <si>
    <t>1. Položka obsahuje:
- pronájem specifikované kabelizace včetně drobného potřebného montážního materiálu – dopravu a skladování – odvoz demontované kabelizace a skladování
2. Položka neobsahuje:  X
3. Způsob měření: Pronájem specifikované kabelizace se měří v délce udané v metrech za měsíc.</t>
  </si>
  <si>
    <t>1. Položka obsahuje:
- dodávku specifikované kabelizace včetně potřebného drobného montážního materiálu  – dopravu a skladování  – práce spojené s montáží specifikované kabelizace specifikovaným způsobem (uložení na konstrukci, uložení, zatažení)  – veškeré potřebné mechanizmy, včetně obsluhy, náklady na mzdy a přibližné (průměrné) náklady na pořízení potřebných materiálů
2. Položka neobsahuje:  X
3. Způsob měření: Dodávka a amontáž specifikované kabelizace se měří v délce udané v kmčtyřkách.</t>
  </si>
  <si>
    <t>1. Položka obsahuje:
- dodávku specifikované kabelizace včetně potřebného drobného montážního materiálu  – dopravu a skladování  – práce spojené s montáží specifikované kabelizace specifikovaným způsobem (uložení na konstrukci, zafouknutí, zafouknutí do obsazené trubky, zatažení)  – veškeré potřebné mechanizmy, včetně obsluhy, náklady na mzdy a přibližné (průměrné) náklady na pořízení potřebných materiálů
2. Položka neobsahuje:  X
3. Způsob měření: Dodávka a montáž specifikované kabelizace se měří v délce udané v kmvláknech.</t>
  </si>
  <si>
    <t>1. Položka obsahuje:
- práce spojené s montáží specifikované kabelizace specifikovaným způsobem (zafouknutí do obsazené trubky)  – veškeré potřebné mechanizmy, včetně obsluhy, náklady na mzdy a přibližné (průměrné) náklady na pořízení potřebných materiálů
2. Položka neobsahuje:  X
3. Způsob měření: Práce specifikovaného se měří délce kabelizace udané v metrech.</t>
  </si>
  <si>
    <t>1. Položka obsahuje:
- práce spojené s montáží specifikované kabelizace specifikovaným způsobem (zafouknutí do obsazené trubky)  – veškeré potřebné mechanizmy, včetně obsluhy, náklady na mzdy a přibližné (průměrné) náklady na pořízení potřebných ma</t>
  </si>
  <si>
    <t>1. Položka obsahuje:
- práce spojené s montáží specifikované kabelizace specifikovaným způsobem (uložení na konstrukci, zafouknutí, zatažení)  – veškeré potřebné mechanizmy, včetně obsluhy, náklady na mzdy a přibližné (průměrné) náklady na pořízení potřebných materiálů
2. Položka neobsahuje:  X
3. Způsob měření: Práce specifikovaného se měří délce kabelizace udané v metrech.</t>
  </si>
  <si>
    <t>1. Položka obsahuje:
- pronájem specifikované kabelizace včetně drobného potřebného montážního materiálu  – dopravu a skladování  – odvoz demontované kabelizace a skladování
2. Položka neobsahuje:  X
3. Způsob měření: Pronájem specifikované kabelizace se měří v délce udané v kmvláknech za měsíc.</t>
  </si>
  <si>
    <t>1. Položka obsahuje:
- práce spojené s měřením specifikované kabelizace specifikovaným způsobem včetně potřebného drobného montážního materiálu  – veškeré potřebné mechanizmy (měřicí přístroje a měřící příslušenství), včetně obsluhy, náklady na mzdy a přibližné (průměrné) náklady na pořízení potřebných materiálů včetně všech ostatních vedlejších nákladů
2. Položka neobsahuje:  X
3. Způsob měření: Měřící práce se udávají počtem úseků.</t>
  </si>
  <si>
    <t>1. Položka obsahuje:
- práce spojené s měřením specifikované kabelizace specifikovaným způsobem včetně potřebného drobného montážního materiálu  – veškeré potřebné mechanizmy (měřicí přístroje a měřící příslušenství), včetně obsluhy, náklady na mzdy a přibližné (průměrné) náklady na pořízení potřebných materiálů včetně všech ostatních vedlejších nákladů
2. Položka neobsahuje:  X
3. Způsob měření: Měřící práce se udávají počtem metrů.</t>
  </si>
  <si>
    <t>1. Položka obsahuje:
- dodávku specifikované kabelizace včetně potřebného drobného montážního materiálu  – dopravu a skladování  – práce spojené s montáží specifikované kabelizace specifikovaným způsobem (uložení na konstrukci, uložení, zafouknutí, zatažení)  – veškeré potřebné mechanizmy, včetně obsluhy, náklady na mzdy a přibližné (průměrné) náklady na pořízení potřebných materiálů
2. Položka neobsahuje:  X
3. Způsob měření: Dodávka a montáž specifikované kabelizace se měří v délce udané v metrech.</t>
  </si>
  <si>
    <t>1. Položka obsahuje:
- práce spojené s montáží specifikované kabelizace specifikovaným způsobem (uložení na konstrukci, uložení, zafouknutí, zatažení)  – veškeré potřebné mechanizmy, včetně obsluhy, náklady na mzdy a přibližné (průměrné) náklady na pořízení potřebných materiálů
2. Položka neobsahuje:  X
3. Způsob měření: Práce specifikovaného se měří délce kabelizace udané v metrech.</t>
  </si>
  <si>
    <t>1. Položka obsahuje:
- dodávku specifikovaného bloku/zařízení včetně potřebného drobného montážního materiálu  – dodávku souvisejícího příslušenství pro specifikovaný blok/zařízení  – dopravu a skladování
2. Položka neobsahuje:  X
3. Způsob měření: Udává se počet kusů kompletní konstrukce nebo práce.</t>
  </si>
  <si>
    <t>1. Položka obsahuje:
- dodávku specifikovaného bloku/zařízení/konstrukce včetně potřebného drobného montážního materiálu  – dodávku souvisejícího příslušenství pro specifikovaný blok/zařízení/konstrukce  – dopravu a skladování  – kompletní montáž, kotvení a natření konstrukce, rozměření a nařezání U železa, vyvrtání otvorů, sešroubování podle výkresu a postavení  do stojanové řady, zakotvení a zavěšení ochranných plechů. Provedení nátěru U železa a oprava nátěru konstrukce a souvisejícího příslušenství včetně potřebného drobného montážního materiálu  – veškeré potřebné mechanizmy, včetně obsluhy, náklady na mzdy a přibližné (průměrné) náklady na pořízení potřebných materiálů včetně všech ostatních vedlejších nákladů
2. Položka neobsahuje:  X
3. Způsob měření: Dodávka a montáž specifikovaného bloku/zařízení/konstrukce se měří v délce udané v metrech.</t>
  </si>
  <si>
    <t>1. Položka obsahuje:
- kompletní montáž, kotvení a natření konstrukce, rozměření a nařezání U železa, vyvrtání otvorů, sešroubování podle výkresu a postavení  do stojanové řady, zakotvení a zavěšení ochranných plechů. Provedení nátěru U železa a oprava nátěru konstrukce a souvisejícího příslušenství včetně potřebného drobného montážního materiálu  – veškeré potřebné mechanizmy, včetně obsluhy, náklady na mzdy a přibližné (průměrné) náklady na pořízení potřebných materiálů včetně všech ostatních vedlejších nákladů
2. Položka neobsahuje:  X
3. Způsob měření: Měří se metr délkový.</t>
  </si>
  <si>
    <t>1. Položka obsahuje:
- demontáž (pro další využití/do šrotu) specifikovaného bloku/zařízení včetně potřebného drobného pomocného materiálu  – veškeré potřebné mechanizmy, včetně obsluhy, náklady na mzdy a přibližné (průměrné) náklady na pořízení potřebných materiálů včetně všech ostatních vedlejších nákladů  – odvoz demontovaného bloku/zařízení a skladování, případně ekologické likvidace bloku/zařízení
2. Položka neobsahuje:  X
3. Způsob měření: Měří se metr délkový.</t>
  </si>
  <si>
    <t>1. Položka obsahuje:
- pronájem specifikovaného bloku/zařízení včetně potřebného drobného montážního materiálu  – dopravu a skladování  – odvoz demontovaného bloku/zařízení a skladování
2. Položka neobsahuje:  X
3. Způsob měření: Pronájem specifikovaného zařízení se udává v metrech za měsíc.</t>
  </si>
  <si>
    <t>1. Položka obsahuje:
- dodávku specifikovaného bloku/zařízení včetně potřebného drobného montážního materiálu  – dopravu a skladování  – kompletní montáž specifikovaného bloku/zařízení a souvisejícího příslušenství včetně potřebného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a práce.</t>
  </si>
  <si>
    <t>1. Položka obsahuje:
- dodávku specifikované kabelizace včetně potřebného drobného montážního materiálu  – dopravu a skladování  – práce spojené s montáží specifikované kabelizace specifikovaným způsobem  – veškeré potřebné mechanizmy, včetně obsluhy, náklady na mzdy a přibližné (průměrné) náklady na pořízení potřebných materiálů
2. Položka neobsahuje:  X
3. Způsob měření: Dodávka a montáž specifikované kabelizace se měří v délce udané v metrech.</t>
  </si>
  <si>
    <t>1. Položka obsahuje:
- kompletní ukončení specifikované kabelizace včetně potřebného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</si>
  <si>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kompletní zřízení vývodu pro měření včetně potřebného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</si>
  <si>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práce spojené s měřením specifikované kabelizace specifikovaným způsobem včetně potřebného drobného montážního materiálu  – veškeré potřebné mechanizmy (měřicí přístroje a měřící příslušenství), včetně obsluhy, náklady na mzdy a přibližné (průměrné) náklady na pořízení potřebných materiálů včetně všech ostatních vedlejších nákladů
2. Položka neobsahuje:  X
3. Způsob měření: Měřící práce se udávají počtem kusů, jeden kus odpovídá měřenému páru v kabelu.</t>
  </si>
  <si>
    <t>1. Položka obsahuje:
- práce spojené s měřením specifikované kabelizace specifikovaným způsobem včetně potřebného drobného montážního materiálu  – veškeré potřebné mechanizmy (měřicí přístroje a měřící příslušenství), včetně obsluhy, náklady na mzd</t>
  </si>
  <si>
    <t>1. Položka obsahuje:
- práce spojené s měřením specifikované kabelizace specifikovaným způsobem včetně potřebného drobného montážního materiálu  – veškeré potřebné mechanizmy (měřicí přístroje a měřící příslušenství), včetně obsluhy, náklady na mzdy a přibližné (průměrné) náklady na pořízení potřebných materiálů včetně všech ostatních vedlejších nákladů
2. Položka neobsahuje:  X
3. Způsob měření: Měřící práce se udávají počtem kusů.</t>
  </si>
  <si>
    <t>1. Položka obsahuje:
- práce spojené s měřením specifikované kabelizace specifikovaným způsobem včetně potřebného drobného montážního materiálu  – veškeré potřebné mechanizmy (měřicí přístroje a měřící příslušenství), včetně obsluhy, náklady na mzdy a přibližné (průměrné) náklady na pořízení potřebných materiálů včetně všech ostatních vedlejších nákladů
2. Položka neobsahuje:  X
3. Způsob měření: Měřící práce se udávají počtem čtyřek.</t>
  </si>
  <si>
    <t>1. Položka obsahuje:
- práce spojené s kontrolním měřením stávající optické kabelizace ke zjištění technických parametrů optického kabelu před manipulací včetně potřebného drobného montážního materiálu  – měření metodou OTDR na třech vlnových délkách 1310/1550/1625nm v obou směrech dle ČSN EN 61280-4-2  – veškeré potřebné mechanizmy (měřicí přístroje a měřící příslušenství), včetně obsluhy, náklady na mzdy a přibližné (průměrné) náklady na pořízení potřebných materiálů včetně všech ostatních vedlejších nákladů
2. Položka neobsahuje:  X
3. Způsob měření: Měřící práce se udávají počtem optických vláken.</t>
  </si>
  <si>
    <t>1. Položka obsahuje:
- práce spojené s měřením optické kabelizace splňující  „Základní technické specifikace optických kabelů a jejich příslušenství v telekomunikační síti SŽDC“, vydaném SŽDC s.o., Odbor automatizace a elektrotechniky, č.j.22942/2015-SŽDC – O14 "" včetně potřebného drobného montážního materiálu  – veškeré potřebné mechanizmy (měřicí přístroje a měřící příslušenství), včetně obsluhy, náklady na mzdy a přibližné (průměrné) náklady na pořízení potřebných materiálů včetně všech ostatních vedlejších nákladů
2. Položka neobsahuje:  X
3. Způsob měření: Měřící práce se udávají počtem optických vláken.</t>
  </si>
  <si>
    <t>1. Položka obsahuje:
- dodávku specifikovaného bloku/zařízení včetně potřebného drobného montážního materiálu  – dodávku souvisejícího příslušenství pro specifikovaný blok/zařízení  – dopravu a skladování
2. Položka neobsahuje:  X
3. Způsob měření: Dodávka specifikované kabelizace se měří v délce udané v metrech.</t>
  </si>
  <si>
    <t>1. Položka obsahuje:
- kompletní montáž specifikovaného bloku/zařízení a souvisejícího příslušenství včetně potřebného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metrů kompletní konstrukce nebo práce.</t>
  </si>
  <si>
    <t>1. Položka obsahuje:
- demontáž (pro další využití/do šrotu) specifikovaného bloku/zařízení včetně potřebného drobného pomocného materiálu  – veškeré potřebné mechanizmy, včetně obsluhy, náklady na mzdy a přibližné (průměrné) náklady na pořízení potřebných materiálů včetně všech ostatních vedlejších nákladů  – odvoz demontovaného bloku/zařízení a skladování, případně ekologické likvidace bloku/zařízení
2. Položka neobsahuje:  X
3. Způsob měření: Udává se počet metrů kompletní konstrukce nebo práce.</t>
  </si>
  <si>
    <t>1. Položka obsahuje:
- dodávku specifikovaného kabelu včetně potřebného drobného montážního materiálu  – dopravu a skladování  – práce spojené s uložením specifikovaného kabelu specifikovaným způsobem  – veškeré potřebné mechanizmy, včetně obsluhy, náklady na mzdy a přibližné (průměrné) náklady na pořízení potřebných materiálů
2. Položka neobsahuje:  X
3. Způsob měření: Dodávka specifikovaného kabelu se měří v délce kabelu udané v kmpárech.</t>
  </si>
  <si>
    <t>1. Položka obsahuje:
- práce spojené s montáží specifikované kabelizace specifikovaným způsobem  – veškeré potřebné mechanizmy, včetně obsluhy, náklady na mzdy a přibližné (průměrné) náklady na pořízení potřebných materiálů
2. Položka neobsahuje:  X
3. Způsob měření: Práce specifikovaného se měří délce kabelizace udané v kmpárech.</t>
  </si>
  <si>
    <t>1. Položka obsahuje:
- dodávku specifikované kabelizace včetně potřebného drobného montážního materiálu  – dopravu a skladování
2. Položka neobsahuje:  X
3. Způsob měření: Dodávka specifikované kabelizace se měří v délce udané v kmpárech.</t>
  </si>
  <si>
    <t>1. Položka obsahuje:
- demontáž (pro další využití/do šrotu) specifikované kabelizace včetně potřebného drobného pomocného materiálu  – veškeré potřebné mechanizmy, včetně obsluhy, náklady na mzdy a přibližné (průměrné) náklady na pořízení potřebných materiálů včetně všech ostatních vedlejších nákladů  – odvoz demontované kabelizace a skladování, případně ekologické likvidace bloku/zařízení
2. Položka neobsahuje:  X
3. Způsob měření: Udává se počet kmpárů kompletní konstrukce nebo práce.</t>
  </si>
  <si>
    <t>1. Položka obsahuje:
- dodávku specifikované kabelizace včetně potřebného drobného montážního materiálu  – dopravu a skladování
2. Položka neobsahuje:  X
3. Způsob měření: Dodávka specifikované kabelizace se měří v délce udané v kmžíla.</t>
  </si>
  <si>
    <t>1. Položka obsahuje:
- práce spojené s montáží specifikované kabelizace specifikovaným způsobem  – veškeré potřebné mechanizmy, včetně obsluhy, náklady na mzdy a přibližné (průměrné) náklady na pořízení potřebných materiálů
2. Položka neobsahuje:  X
3. Způsob měření: Práce specifikovaného se měří délce kabelizace udané v kmžíla.</t>
  </si>
  <si>
    <t>1. Položka obsahuje:
- demontáž (pro další využití/do šrotu) specifikované kabelizace včetně potřebného drobného pomocného materiálu  – veškeré potřebné mechanizmy, včetně obsluhy, náklady na mzdy a přibližné (průměrné) náklady na pořízení potřebných materiálů včetně všech ostatních vedlejších nákladů  – odvoz demontované kabelizace a skladování, případně ekologické likvidace bloku/zařízení
2. Položka neobsahuje:  X
3. Způsob měření: Udává se počet kmžíla kompletní konstrukce nebo práce.</t>
  </si>
  <si>
    <t>1. Položka obsahuje:
- dodávku specifikované kabelizace včetně potřebného drobného montážního materiálu  – dopravu a skladování
2. Položka neobsahuje:  X
3. Způsob měření: Dodávka specifikované kabelizace se měří v délce udané v metrech.</t>
  </si>
  <si>
    <t>1. Položka obsahuje:
- dodávku specifikované kabelizace včetně potřebného drobného montážního materiálu  – dopravu a skladování
2. Položka neobsahuje:  X
3. Způsob měření: Dodávka specifikované kabelizace se měří v délce udané v kusech.</t>
  </si>
  <si>
    <t>1. Položka obsahuje:
- práce spojené s montáží specifikované kabelizace specifikovaným způsobem  – veškeré potřebné mechanizmy, včetně obsluhy, náklady na mzdy a přibližné (průměrné) náklady na pořízení potřebných materiálů
2. Položka neobsahuje:  X
3. Způsob měření: Práce specifikovaného se měří délce kabelizace udané v kusech.</t>
  </si>
  <si>
    <t>1. Položka obsahuje:
- demontáž (pro další využití/do šrotu) specifikované kabelizace včetně potřebného drobného pomocného materiálu  – veškeré potřebné mechanizmy, včetně obsluhy, náklady na mzdy a přibližné (průměrné) náklady na pořízení potřebných materiálů včetně všech ostatních vedlejších nákladů  – odvoz demontované kabelizace a skladování, případně ekologické likvidace bloku/zařízení
2. Položka neobsahuje:  X
3. Způsob měření: Udává se počet kusů kompletní konstrukce nebo práce.</t>
  </si>
  <si>
    <t>1. Položka obsahuje: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</si>
  <si>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specifikovaného dílu  – dopravu a skladování
2. Položka neobsahuje:  X
3. Způsob měření: Udává se počet kusů dílu/bloku.</t>
  </si>
  <si>
    <t>1. Položka obsahuje:
- kompletní montáž specifikovaného bloku 
2. Položka neobsahuje:  X
3. Způsob měření: Udává se počet kusů kompletní konstrukce nebo práce.</t>
  </si>
  <si>
    <t>1. Položka obsahuje:
- dodávku a montáž specifikovaného bloku/zařízení včetně potřebného drobného montážního materiálu  – dodávku souvisejícího příslušenství pro specifikovaný blok/zařízení  – dopravu a skladování
2. Položka neobsahuje:  X
3. Způsob měření: Udává se počet kusů kompletní konstrukce nebo práce.</t>
  </si>
  <si>
    <t>1. Položka obsahuje:
- kompletní montáž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</si>
  <si>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specifikovaného bloku/zařízení včetně potřebného drobného montážního materiálu  – dodávku souvisejícího příslušenství pro specifikovaný blok/zařízení  – dopravu a skladování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</si>
  <si>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specifikovaného bloku/zařízení včetně potřebného drobného montážního materiálu  – dodávku souvisejícího příslušenství pro specifikovaný blok/zařízení  – dopravu a skladování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a práce.</t>
  </si>
  <si>
    <t>1. Položka obsahuje:
- dodávku specifikovaného bloku/zařízení včetně potřebného drobného montážního materiálu  – dodávku souvisejícího příslušenství pro specifikovaný blok/zařízení  – dopravu a skladování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</si>
  <si>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specifikovaného kabelu včetně potřebného drobného montážního materiálu  – dopravu a skladování  – práce spojené s uložením specifikovaného kabelu specifikovaným způsobem  – veškeré potřebné mechanizmy, včetně ob</t>
  </si>
  <si>
    <t>1. Položka obsahuje:
- dodávku specifikovaného bloku/zařízení včetně potřebného drobného montážního materiálu  – dodávku souvisejícího příslušenství pro specifikovaný blok/zařízení  – dopravu a skladování – kompletní montáž (oživení, konfigur</t>
  </si>
  <si>
    <t>1. Položka obsahuje:
- dodávku specifikovaného kabelu včetně potřebného drobného montážního materiálu  – dopravu a skladování  – práce spojené s uložením specifikovaného kabelu specifikovaným způsobem  – veškeré potřebné mechanizmy, včetně obsluhy, náklady na mzdy a přibližné (průměrné) náklady na pořízení potřebných materiálů  – práce spojené s montáží specifikované kabelizace specifikovaným způsobem  – veškeré potřebné mechanizmy, včetně obsluhy, náklady na mzdy a přibližné (průměrné) náklady na pořízení potřebných materiálů
2. Položka neobsahuje:  X
3. Způsob měření: Dodávka a montáž specifikované kabelizace se měří v délce udané v kmžíla.</t>
  </si>
  <si>
    <t>1. Položka obsahuje:
- práce spojené s měřením specifikovaného celku/bloku/zařízení včetně potřebného drobného montážního materiálu  – veškeré potřebné mechanizmy (měřicí přístroje a měřící příslušenství), včetně obsluhy, náklady na mzdy a přibližné (průměrné) náklady na pořízení potřebných materiálů včetně všech ostatních vedlejších nákladů
2. Položka neobsahuje:  X
3. Způsob měření: Udává se komplet odlišných materiálů a činností, které tvoří funkční nedělitelný celek daný názvem položky.</t>
  </si>
  <si>
    <t>1. Položka obsahuje:
- práce spojené se zkoušením, nastavením specifikovaného celku/bloku/zařízení včetně potřebného drobného montážního materiálu  – veškeré potřebné mechanizmy (měřicí přístroje a měřící příslušenství), včetně obsluhy, náklady na mzdy a přibližné (průměrné) náklady na pořízení potřebných materiálů včetně všech ostatních vedlejších nákladů
2. Položka neobsahuje:  X
3. Způsob měření: Udává se komplet odlišných materiálů a činností, které tvoří funkční nedělitelný celek daný názvem položky.</t>
  </si>
  <si>
    <t>1. Položka obsahuje:
- práce spojené se zkoušením, nastavením a uvedení do provozu specifikovaného celku/bloku/zařízení včetně potřebného drobného montážního materiálu  – veškeré potřebné mechanizmy (měřicí přístroje a měřící příslušenství), včetně obsluhy, náklady na mzdy a přibližné (průměrné) náklady na pořízení potřebných materiálů včetně všech ostatních vedlejších nákladů
2. Položka neobsahuje:  X
3. Způsob měření: Udává se komplet odlišných materiálů a činností, které tvoří funkční nedělitelný celek daný názvem položky.</t>
  </si>
  <si>
    <t>1. Položka obsahuje:
- demontáž (pro další využití/do šrotu) specifikovaného bloku/zařízení včetně potřebného drobného pomocného materiálu  – veškeré potřebné mechanizmy, včetně obsluhy, náklady na mzdy a přibližné (průměrné) náklady na pořízení potřebných materiálů včetně všech ostatních vedlejších nákladů  – odvoz demontovaného bloku/zařízení a skladování, případně ekologické likvidace bloku/zařízení
2. Položka neobsahuje:  X
3. Způsob měření: Udává se komplet odlišných materiálů a činností, které tvoří funkční nedělitelný celek daný názvem položky.</t>
  </si>
  <si>
    <t>1. Položka obsahuje:
- kompletní repase,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</si>
  <si>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specifikovaného bloku/zařízení včetně potřebného drobného montážního materiálu  – dodávku souvisejícího příslušenství pro specifikovaný blok/zařízení  – dopravu a skladování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a práce.</t>
  </si>
  <si>
    <t>1. Položka obsahuje:
- dodávku specifikovaného bloku/zařízení včetně potřebného drobného montážního materiálu  – dodávku souvisejícího příslušenství pro specifikovaný blok/zařízení  – dopravu a skladování  – kompletní montáž (oživení, konfigu</t>
  </si>
  <si>
    <t>1. Položka obsahuje:
- dodávku specifikovaného bloku/zařízení včetně potřebného drobného montážního materiálu  – dodávku souvisejícího příslušenství pro specifikovaný blok/zařízení  – dopravu a skladování
2. Položka neobsahuje:  X
3. Zp</t>
  </si>
  <si>
    <t>1. Položka obsahuje:
- dodávku specifikovaného bloku
- SW licenci pro začlenění kamery do nového nebo stávajícího kamerového systému  – dodávku souvisejícího příslušenství pro specifikovaný blok/zařízení  – dopravu a skladování
2. Položka neobsahuje:  X
3. Způsob měření: Udává se počet kusů kompletní konstrukce a práce.</t>
  </si>
  <si>
    <t>1. Položka obsahuje:
- dodávku kamerové rozvodné skříně včetně veškerého vnitřního vybavení (lišty, svorky, drobný materiál) aveškerého příslušenství pro uchycení  – dodávku souvisejícího příslušenství pro specifikovaný blok/zařízení  – dopravu a skladování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a práce.</t>
  </si>
  <si>
    <t>1. Položka obsahuje:
- práce spojené se zkoušením, nastavením a uvedení do provozu specifikovaného celku/bloku/zařízení včetně potřebného drobného montážního materiálu  – veškeré potřebné mechanizmy (měřicí přístroje a měřící příslušenství), včetně obsluhy, náklady na mzdy a přibližné (průměrné) náklady na pořízení potřebných materiálů včetně všech ostatních vedlejších nákladů
2. Položka neobsahuje:  X
3. Způsob měření: Udává se počet kusů kompletní konstrukce a práce.</t>
  </si>
  <si>
    <t>1. Položka obsahuje:
- práce spojené se zkoušením, nastavením a uvedení do provozu specifikovaného celku/bloku/zařízení včetně potřebného drobného montážního materiálu  – veškeré potřebné mechanizmy (měřicí přístroje a měřící příslušenství), včetně obsluhy, náklady na mzdy a přibližné (průměrné) náklady na pořízení potřebných materiálů včetně všech ostatních vedlejších nákladů  – práce spojené s nastavením pohledu kamery
- pohledové zkoušky za účasti kompetentního zástupce budoucího uživatele zařízení
2. Položka neobsahuje:  X
3. Způsob měření: Udává se počet kusů kompletní konstrukce nebo práce.</t>
  </si>
  <si>
    <t>1. Položka obsahuje:
- dodávku specifikovaného bloku
- SW licenci pro začlenění kamery do systému KAC  – dodávku souvisejícího příslušenství pro specifikovaný blok/zařízení  – dopravu a skladování
2. Položka neobsahuje:  X
3. Způsob měř</t>
  </si>
  <si>
    <t>1. Položka obsahuje:
- veškeré konfigurační práce spojené se zaintegrováním kamerového systému do KAC   – veškeré potřebné mechanizmy (měřicí přístroje a měřící příslušenství), včetně obsluhy, náklady na mzdy a přibližné (průměrné) náklady na poříz</t>
  </si>
  <si>
    <t>1. Položka obsahuje:
- kompletní montáž (oživení, konfigurace, nastavení a uvedení do provozu) specifikovaného bloku/zařízení a souvisejícího příslušenství včetně drobného montážního materiálu  – veškeré potřebné mechanizmy, včetně obsluhy, náklady</t>
  </si>
  <si>
    <t>1. Položka obsahuje:
- demontáž (pro další využití/do šrotu) specifikovaného bloku/zařízení včetně potřebného drobného pomocného materiálu  – veškeré potřebné mechanizmy, včetně obsluhy, náklady na mzdy a přibližné (průměrné) náklady na pořízení po</t>
  </si>
  <si>
    <t>1. Položka obsahuje:
- dodávku specifikovaného bloku/zařízení včetně potřebného drobného montážního materiálu  – dodávku souvisejícího příslušenství pro specifikovaný blok/zařízení  – dopravu a skladování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</si>
  <si>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kompletní nastavení anténního systému a souvisejícího příslušenství včetně všech potřebných prací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</si>
  <si>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specifikované kabelizace včetně potřebného drobného montážního materiálu  – dopravu a skladování  – kompletní montáž (instalace, položení, zatažení...) koaxiálního kabelu a souvisejícího příslušenství včetně drobného montážního materiálu  – veškeré potřebné mechanizmy, včetně obsluhy, náklady na mzdy a přibližné (průměrné) náklady na pořízení potřebných materiálů včetně všech ostatních vedlejších náklad
2. Položka neobsahuje:  X
3. Způsob měření: Dodávka specifikované kabelizace se měří v délce udané v metrech.</t>
  </si>
  <si>
    <t>1. Položka obsahuje:
- dodávku specifikovaného bloku/zařízení včetně potřebného drobného montážního materiálu  – dodávku souvisejícího příslušenství pro specifikovaný blok/zařízení  – dopravu a skladování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Dodávka specifikované kabelizace se měří v délce udané v metrech.</t>
  </si>
  <si>
    <t>1. Položka obsahuje:
- úpravu a kompletní doplnění rádiového serveru o potřebný HW, SW a licence pro nově řízené radiostanice a zařízení  – dodávku souvisejícího příslušenství pro specifikovaný blok/zařízení  – dopravu a skladování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</si>
  <si>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kompletní instalaci, nastavení a uvedení do provozu funkcionality TRS v dotykovém terminálu telefonního zapojovače  – dodávku souvisejícího příslušenství pro specifikovaný blok/zařízení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dotykových terminálů s funkcionalitou TRS</t>
  </si>
  <si>
    <t>1. Položka obsahuje:
- dodávku specifikované kabelizace včetně potřebného drobného montážního materiálu  – dopravu a skladování  – kompletní montáž (instalace, položení, zatžení...) koaxiálního kabelu a souvisejícího příslušenství včetně drobného montážního materiálu  – veškeré potřebné mechanizmy, včetně obsluhy, náklady na mzdy a přibližné (průměrné) náklady na pořízení potřebných materiálů včetně všech ostatních vedlejších náklad
2. Položka neobsahuje:  X
3. Způsob měření: Dodávka specifikované kabelizace se měří v délce udané v metrech.</t>
  </si>
  <si>
    <t>1. Položka obsahuje:
- dodávku specifikovaného bloku/zařízení včetně potřebného drobného montážního materiálu  – dodávku souvisejícího příslušenství pro specifikovaný blok/zařízení  – dopravu a skladování  – systémový kabel 120 ohm pro připojení BTS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</si>
  <si>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specifikovaného bloku/zařízení včetně potřebného drobného montážního materiálu – napájecí adaptér  – dodávku souvisejícího příslušenství pro specifikovaný blok/zařízení  – dopravu a skladování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</si>
  <si>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specifikovaného bloku/zařízení včetně potřebného drobného montážního materiálu  – dodávku souvisejícího příslušenství pro specifikovaný blok/zařízení  – dopravu a skladování  – systémový kabel pro napojení BTS na okruhe E1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</si>
  <si>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specifikovaného bloku/zařízení včetně potřebného drobného montážního materiálu  – dodávku souvisejícího příslušenství pro specifikovaný blok/zařízení  – dodávku a instalaci optické a napájecí kabelizace včetně konektorů pro vysílací část BTS  – dopravu a skladování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</si>
  <si>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děliče rovnoměrného/nerovnoměrného včetně potřebného drobného montážního materiálu  – dodávku držáku děliče včetně montážního materiálu  – dodávku souvisejícího příslušenství pro specifikovaný blok/zařízení  – dopravu a skladování  – kompletní montáž (oživení, konfigurace, nastavení a uvedení do provozu) specifikovaného bloku/zařízení včetně držáku a souvisejícího příslušenství a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</si>
  <si>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specifikovaného kabelu včetně potřebného drobného montážního materiálu  – dopravu a skladování  – práce spojené s uložením specifikovaného kabelu specifikovaným způsobem  – veškeré potřebné mechanizmy, včetně obsluhy, náklady na mzdy a přibližné (průměrné) náklady na pořízení potřebných materiálů
2. Položka neobsahuje:  X
3. Způsob měření: Dodávka specifikované kabelizace se měří v délce udané v metrech.</t>
  </si>
  <si>
    <t>1. Položka obsahuje:
- dodávku specifikovaného bloku/zařízení včetně potřebného drobného montážního materiálu  – dodávku souvisejícího příslušenství pro specifikovaný blok/zařízení  – dopravu a skladování
2. Položka neobsahuje:  X
3. Způsob měření: Položka se měří v délce udané v metrech.</t>
  </si>
  <si>
    <t>1. Položka obsahuje:
- demontáž (pro další využití/do šrotu) specifikované kabelizace včetně potřebného drobného pomocného materiálu  – veškeré potřebné mechanizmy, včetně obsluhy, náklady na mzdy a přibližné (průměrné) náklady na pořízení potřebných materiálů včetně všech ostatních vedlejších nákladů  – demontované kabelizace a skladování, případně ekologické likvidace bloku/zařízení
2. Položka neobsahuje:  X
3. Způsob měření: Položka se měří v délce udané v metrech.</t>
  </si>
  <si>
    <t>1. Položka obsahuje:
- dodávku kompletního dohledu pro vnější BTS včetně PLC, propojavací kabelizace uvnitř rozvaděče a potřebného drobného montážního materiálu  – dodávku souvisejícího příslušenství pro specifikovaný blok/zařízení  – dopravu a skladování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</si>
  <si>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kompletního rozvaděče dohledu pro vnitřní BTS včetně PLC, propojavací kabelizace uvnitř rozvaděče a potřebného drobného montážního materiálu  – dodávku souvisejícího příslušenství pro specifikovaný blok/zařízení  – dopravu a skladování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</si>
  <si>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specifikovaného bloku/zařízení včetně potřebného drobného montážního materiálu  – konektory včetně montáže  – dodávku souvisejícího příslušenství pro specifikovaný blok/zařízení  – dopravu a skladování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</si>
  <si>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technologického domku se základním vybavením (osvětlení, NN rozvaděče, topení, klimatizace, zásuvkový rozvod...) dle specifikace v TZ  – ochrannou kovovou mříž na vstuních dveřích se začleněním do jednotného klíčového systému  – vyhotovení kompletního základového betonového bloku včetně kompletního uzemnění tvořeného zemnícími deskami nebo tyčemi včetně FeZn pásku a drobného montážního materiálu  – dodávku souvisejícího příslušenství pro specifikovaný blok/zařízení  – betonovou dlažbu okolo domku včetně podkladní vrstvy z dlaždic 300x300mm dle specifikace  – dopravu a skladování  – kompletní montáž domku včetně vnitřního vybavení, základového bloku, uzemnění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  zemní práce
3. Způsob měření: Udává se počet kusů kompletní konstrukce nebo práce.</t>
  </si>
  <si>
    <t>1. Položka obsahuje:
- kompletní dodávku venkovní temperované/klimatizované technologické skříně pro zařízení GSM-R  – základní vybavení skříně (kabelové kanály, DIN lišty, 19"" lišty, kabelové průchodky...)  – dodávku souvisejícího příslušenství pro specifikovaný blok/zařízení  – dopravu a skladování  – kompletní montáž specifikovaného bloku/zařízení a souvisejícího příslušenství včetně potřebného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</si>
  <si>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kompletní ochranné konstrukce pro venkovní BTS včetně potřebného drobného montážního materiálu  – dodávku souvisejícího příslušenství pro specifikovaný blok/zařízení  – dopravu a skladování  – kompletní montáž specifikovaného bloku/zařízení a souvisejícího příslušenství včetně potřebného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</si>
  <si>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kompletní zhotovení základu dle specifikace v TZ pro venkovní technologii GSM-R včetně uzemnění základu tvořeného zemnící deskou nebo tyčí včetně FeZn pásku a drobného montážního materiálu  – dodávku souvisejícího příslušenství pro specifikovaný blok/zařízení  – dopravu a skladování  – podkladní vrstvy  – betonovou dlažbu před základem včetně podkladní vrstvy z dlaždic 300x300mm  – kompletní montáž stožáru včetně anténního výložníku, základového bloku, uzemnění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  zemní práce
3. Způsob měření: Udává se počet kusů kompletní konstrukce nebo práce.</t>
  </si>
  <si>
    <t>1. Položka obsahuje:
- dodávku trubkového stožáru v přírubové nebo vetknuté variantě (případně tzv. ""trojnožka"") s PKO dle specifikace v TZ  – anténní výložník/nástavec včetně upevňovacího materiálu  – vyhotovení kompletního základového betonového bloku včetně kompletního uzemnění anténního stožáru tvořeného zemnící deskou nebo tyčí včetně FeZn pásku a drobného montážního materiálu  – dodávku souvisejícího příslušenství pro specifikovaný blok/zařízení  – dopravu a skladování  – kompletní montáž stožáru včetně anténního výložníku, základového bloku, uzemnění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  zemní práce
3. Způsob měření: Udává se počet kusů kompletní konstrukce nebo práce.</t>
  </si>
  <si>
    <t>1. Položka obsahuje:
- dodávku trubkového stožáru v přírubové nebo vetknuté variantě s PKO dle specifikace v TZ  – anténní výložník/nástavec včetně upevňovacího materiálu  – vyhotovení kompletního základového betonového bloku včetně kompletního uzemnění anténního stožáru tvořeného zemnící deskou nebo tyčí včetně FeZn pásku a drobného montážního materiálu  – dodávku souvisejícího příslušenství pro specifikovaný blok/zařízení  – dopravu a skladování  – kompletní montáž stožáru včetně anténního výložníku, základového bloku, uzemnění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  zemní práce
3. Způsob měření: Udává se počet kusů kompletní konstrukce nebo práce.</t>
  </si>
  <si>
    <t>1. Položka obsahuje:
- dodávku příhradového/montovaného stožáru v přírubové nebo vetknuté variantě s PKO dle specifikace v TZ  – anténní výložník/nástavec včetně upevňovacího materiálu  – vyhotovení kompletního základového betonového bloku včetně kompletního uzemnění anténního stožáru tvořeného zemnící deskou nebo tyčí včetně FeZn pásku a drobného montážního materiálu  – podkladní základové vrstvy  – bednění  – dodávku souvisejícího příslušenství pro specifikovaný blok/zařízení  – dopravu a skladování  – kompletní montáž stožáru včetně anténního výložníku, základového bloku, uzemnění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  zemní práce
3. Způsob měření: Udává se počet kusů kompletní konstrukce nebo práce.</t>
  </si>
  <si>
    <t>1. Položka obsahuje:
- dodávku příhradového/montovaného stožáru v přírubové nebo vetknuté variantě s PKO dle specifikace v TZ  – anténní výložník/nástavec včetně upevňovacího materiálu  – vyhotovení kompletního základového betonového bloku včetně kompletního uzemnění anténního stožáru tvořeného zemnící deskou nebo tyčí včetně FeZn pásku a drobného montážního materiálu   – podkladní základové vrstvy  – bednění – dodávku souvisejícího příslušenství pro specifikovaný blok/zařízení  – dopravu a skladování  – kompletní montáž stožáru včetně anténního výložníku, základového bloku, uzemnění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  zemní práce
3. Způsob měření: Udává se počet kusů kompletní konstrukce nebo práce.</t>
  </si>
  <si>
    <t>1. Položka obsahuje:
- dodávku železobetonového stožáru dle specifikace v TZ  – anténní výložníky/nástavce včetně upevňovacího materiálu, stoupací plošiny, žebříku a kabelové lávky s PKO  – vyhotovení kompletního základového betonového bloku včetně kompletního uzemnění anténního stožáru tvořeného zemnícími deskami nebo tyčemi včetně FeZn pásku a drobného montážního materiálu  – podkladní základové vrstvy  – bednění  – dodávku souvisejícího příslušenství pro specifikovaný blok/zařízení  – dopravu a skladování  – kompletní montáž stožáru včetně kovových konstrukcí, základového bloku, uzemnění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  zemní práce
3. Způsob měření: Udává se počet kusů kompletní konstrukce nebo práce.</t>
  </si>
  <si>
    <t>1. Položka obsahuje:
- dodávku specifikovaného bloku/zařízení včetně potřebného drobného montážního materiálu  – dodávku souvisejícího příslušenství pro specifikovaný blok/zařízení  – dopravu a skladování  – kompletní montáž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</si>
  <si>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specifikovaného bloku/zařízení včetně potřebného drobného montážního materiálu  – dodávku souvisejícího příslušenství pro specifikovaný blok/zařízení  – dopravu a skladování  – kompletní montáž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m2 kompletní konstrukce nebo práce.</t>
  </si>
  <si>
    <t>1. Položka obsahuje:
- zhotovení atypického základu stožátu v obtížném terénu pomocí mikropilotáže  – dodávku souvisejícího příslušenství pro specifikovaný blok/zařízení  – dopravu a skladování  – kompletní vyhotovení atypického základového bloku včetně potřebného montážního materiálu  – veškeré potřebné mechanizmy, včetně obsluhy, náklady na mzdy a přibližné (průměrné) náklady na pořízení potřebných materiálů včetně všech ostatních vedlejších nákladů
2. Položka neobsahuje:
-  zemní práce
3. Způsob měření: Udává se počet kusů kompletní konstrukce nebo práce.</t>
  </si>
  <si>
    <t>1. Položka obsahuje:
- zhotovení pažení základové jámy stožáru v nepříznivých stavebních podmínkách  – dodávku souvisejícího příslušenství pro specifikovaný blok/zařízení  – dopravu a skladování  – kompletní vyhotovení pažení základové jámy včetně potřebného montážního materiálu  – kompletní demontáž pažení po ukončení výstavby základu stožáru  – veškeré potřebné mechanizmy, včetně obsluhy, náklady na mzdy a přibližné (průměrné) náklady na pořízení potřebných materiálů včetně všech ostatních vedlejších nákladů
2. Položka neobsahuje:
-  zemní práce
3. Způsob měření: Udává se počet kusů kompletní konstrukce nebo práce.</t>
  </si>
  <si>
    <t>1. Položka obsahuje:
- dodávku světelného označení stožáru včetně veškeré související potřebné kabelizace, napájecích a dohledových prvků  – dodávku souvisejícího příslušenství pro specifikovaný blok/zařízení  – dopravu a skladování  – kompletní montáž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</si>
  <si>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zhotovení nátěru stožáru specifikovanou barvou  – dodávku souvisejícího příslušenství pro specifikovaný blok/zařízení  – dopravu a skladování  – kompletní provedení nátěru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m2 kompletní konstrukce nebo práce.</t>
  </si>
  <si>
    <t>1. Položka obsahuje:
- dodávku nové konstrukce doplňující stávající stožár nebo atypické konstrukce pro stožár nově budovaný  – PKO nových konstrukcí  – dodávku souvisejícího příslušenství pro konstrukci a drobný montážní materiál  – dopravu a skladování  – kompletní montáž konstrukce na anténní stožár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celek doplnění za jeden doplňovaný stožár.</t>
  </si>
  <si>
    <t>1. Položka obsahuje:
- dodávku kompletního anténního výložníku včetně potřebného drobného montážního materiálu  – PKO  – dodávku souvisejícího příslušenství pro specifikovaný blok/zařízení  – dopravu a skladování  – kompletní montáž anténního výložníku na zeď objektu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</si>
  <si>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kompletního anténního výložníku včetně potřebného drobného montážního materiálu  – PKO  – dodávku souvisejícího příslušenství pro specifikovaný blok/zařízení  – dopravu a skladování  – kompletní montáž anténního výložníku na anténní stožár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</si>
  <si>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specifikovaného bloku/zařízení včetně potřebného drobného montážního materiálu  – dodávku souvisejícího příslušenství pro specifikovaný blok/zařízení  – dopravu a skladování  – kompletní montáž specifikovaného bloku/zařízení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</si>
  <si>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kompletní předprojektové měření (rádiové plánování) a vyhodnocení rádiového signálu pro realizaci rádiového systému   – vystavení měřících protokolů případně závěrečné zprávy  – veškeré potřebné mechanizmy (měřící přístroje, software),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</si>
  <si>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kompletní měření a vyhodnocení rádiového signálu po realizaci rádiového systému měřícím vozem  – vystavení měřících protokolů   – veškeré potřebné mechanizmy (měřící přístroje),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</si>
  <si>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kompletní předprojektové měření a vyhodnocení rádiového signálu pro realizaci rádiového systému   – vystavení měřících protokolů případně závěrečné zprávy  – veškeré potřebné mechanizmy (měřící přístroje, software),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</si>
  <si>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kompletní předprojektové měření a vyhodnocení rádiového signálu pro realizaci rádiového systému   – vystavení měřících protokolů případně závěrečné zprávy  – veškeré potřebné mechanizmy (měřící přístroje, software), včetně obsluhy, náklady na mzdy a přibližné (průměrné) náklady na pořízení potřebných materiálů včetně všech ostatních vedlejších nákladů
2. Položka neobsahuje:  X
3. Způsob měření: Udává se počet km kompletní konstrukce nebo práce.</t>
  </si>
  <si>
    <t>1. Položka obsahuje:
- kompletní měření a vyhodnocení rádiového signálu po realizaci rádiového systému měřícím vozem  – vystavení měřících protokolů   – veškeré potřebné mechanizmy (měřící přístroje), včetně obsluhy, náklady na mzdy a přibližné (průměrné) náklady na pořízení potřebných materiálů včetně všech ostatních vedlejších nákladů
2. Položka neobsahuje:  X
3. Způsob měření: Udává se počet km kompletní konstrukce nebo práce.</t>
  </si>
  <si>
    <t>1. Položka obsahuje:
- kompletní kmitočtové rádiové plánování a vyhodnocení rádiového signálu pro realizaci rádiového systému   – vystavení měřících protokolů případně závěrečné zprávy  – veškeré potřebné mechanizmy (měřící přístroje, software),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</si>
  <si>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zorganizování jednání včetně místního šetření zainteresovaných složek s cílem umístění radiovníku na trati   – vystavení protokolů případně závěrečné zprávy  – veškeré potřebné mechanizmy (měřící přístroje, software), včetně obsluhy, náklady na mzdy a dopravu zůčastněných osob a včetně vedlejších nákladů
2. Položka neobsahuje:  X
3. Způsob měření: Udává se počet započatých dnů; v případě nkolika projednání v jednom dni se jednání sdružuje.</t>
  </si>
  <si>
    <t>1. Položka obsahuje:
- dodávku specifikovaného radiovníku včetně uchycení, základu a potřebného drobného montážního materiálu  – dodávku souvisejícího příslušenství pro upevnění bloku/konstrukce  – dopravu a skladování  – kompletní montáž radiovníkuí včetně uchycení, základu a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</si>
  <si>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kompletní montáž specifikovaného bloku/konstrukce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</si>
  <si>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specifikovaného bloku/zařízení včetně potřebného drobného montážního materiálu  – dodávku souvisejícího příslušenství pro specifikovaný blok/zařízení  – dopravu a skladování  – kompletní montáž specifikovaného bloku/zařízení a souvisejícího příslušenství včetně potřebného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</si>
  <si>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specifikovaného bloku/zařízení včetně potřebného drobného montážního materiálu  – dodávku souvisejícího příslušenství pro specifikovaný blok/zařízení  – dopravu a skladování
2. Položka neobsahuje:  X
3. Způsob měření: Specifické zkoušení a školení se udává v hodinách aktivní činnosti.</t>
  </si>
  <si>
    <t>1. Položka obsahuje:
- práce spojené se školení a zácvikem specifikovaného celku/bloku/zařízení včetně potřebného drobného montážního materiálu  – veškeré potřebné mechanizmy (měřicí přístroje a měřící příslušenství), včetně obsluhy, náklady na mzdy a přibližné (průměrné) náklady na pořízení potřebných materiálů včetně všech ostatních vedlejších nákladů
2. Položka neobsahuje:  X
3. Způsob měření: Udává se komplet odlišných materiálů a činností, které tvoří funkční nedělitelný celek daný názvem položky.</t>
  </si>
  <si>
    <t>1. Položka obsahuje:
- kompletní přezkoušení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</si>
  <si>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práce spojené s kontrolou specifikovaného celku/bloku/zařízení včetně potřebného drobného montážního materiálu  – veškeré potřebné mechanizmy (měřicí přístroje a měřící příslušenství), včetně obsluhy, náklady na mzdy a přibližné (průměrné) náklady na pořízení potřebných materiálů včetně všech ostatních vedlejších nákladů
2. Položka neobsahuje:  X
3. Způsob měření: Udává se komplet odlišných materiálů a činností, které tvoří funkční nedělitelný celek daný názvem položky.</t>
  </si>
  <si>
    <t>1. Položka obsahuje:
- dodávku specifikovaného potrubí včetně potřebného drobného montážního materiálu  – dopravu a skladování  – práce spojené s uložením specifikovaného potrubí specifikovaným způsobem  – veškeré potřebné mechanizmy, včetně obsluhy, náklady na mzdy a přibližné (průměrné) náklady na pořízení potřebných materiálů
2. Položka neobsahuje:  X
3. Způsob měření: Dodávka specifikovaného potrubí se měří v délce udané v metrech.</t>
  </si>
  <si>
    <t>1. Položka obsahuje:
- práce spojené se zkoušením, nastavením specifikovaného celku/bloku/zařízení včetně potřebného drobného montážního materiálu  – veškeré potřebné mechanizmy (měřicí přístroje a měřící příslušenství), včetně obsluhy, náklady na</t>
  </si>
  <si>
    <t>1. Položka obsahuje:
- práce spojené s kontrolou specifikovaného celku/bloku/zařízení včetně potřebného drobného montážního materiálu  – veškeré potřebné mechanizmy (měřicí přístroje a měřící příslušenství), včetně obsluhy, náklady na mzdy a přibli</t>
  </si>
  <si>
    <t>1. Položka obsahuje:
- práce spojené s montáží specifikovaného potrubí specifikovaným způsobem  – veškeré potřebné mechanizmy, včetně obsluhy, náklady na mzdy a přibližné (průměrné) náklady na pořízení potřebných materiálů
2. Položka neobsahuje:  X
3. Způsob měření: Práce specifikovaného se měří v délce potrubí udané v metrech.</t>
  </si>
  <si>
    <t>1. Položka obsahuje:
- demontáž (pro další využití/do šrotu) specifikovaného potrubí včetně potřebného drobného pomocného materiálu  – veškeré potřebné mechanizmy, včetně obsluhy, náklady na mzdy a přibližné (průměrné) náklady na pořízení potřebných materiálů včetně všech ostatních vedlejších nákladů  – odvoz demontovaného potrubí a skladování, případně ekologické likvidace bloku/zařízení
2. Položka neobsahuje:  X
3. Způsob měření: Udává se počet metrů kompletní konstrukce nebo práce.</t>
  </si>
  <si>
    <t>1. Položka obsahuje:
- práce spojené s montáží specifikované kabelizace specifikovaným způsobem – veškeré potřebné mechanizmy, včetně obsluhy, náklady na mzdy a přibližné (průměrné) náklady na pořízení potřebných materiálů
2. Položka neobsahuje:  X
3. Způsob měření: Práce specifikovaného se měří délce kabelizace udané v metrech.</t>
  </si>
  <si>
    <t>1. Položka obsahuje:
- dodávku specifikovaného bloku/zařízení včetně potřebného drobného montážního materiálu  – dodávku souvisejícího příslušenství pro specifikovaný blok/zařízení – dodávku akumulátoru do 18 Ah pro dobu zálohování min. 6 hodin  – dopravu a skladování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</si>
  <si>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specifikovaného bloku/zařízení včetně potřebného drobného montážního materiálu  – dodávku souvisejícího příslušenství pro specifikovaný blok/zařízení – dodávku akumulátoru do 18 Ah pro dobu zálohování min. 6 hodin  – dopravu a skladování
2. Položka neobsahuje: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X
3. Způsob měření: Udává se počet kusů kompletní konstrukce nebo práce.</t>
  </si>
  <si>
    <t>1. Položka obsahuje:
- dodávku specifikovaného bloku/zařízení včetně potřebného drobného montážního materiálu  – dodávku souvisejícího příslušenství pro specifikovaný blok/zařízení – dodávku akumulátoru do 18 Ah pro dobu zálohování min. 6 hodin  – dopravu a skladování  – kompletní montáž specifikovaného bloku/zařízení a souvisejícího příslušenství včetně potřebného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</si>
  <si>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specifikovaného kabelu včetně potřebného drobného montážního materiálu  – dopravu a skladování  – kompletní montáž specifikovaného bloku/zařízení a souvisejícího příslušenství včetně potřebného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</si>
  <si>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specifikovaného bloku/zařízení včetně potřebného drobného montážního materiálu  – dodávku souvisejícího příslušenství pro specifikovaný blok/zařízení  – dopravu a skladování  – kompletní montáž specifikovaného bloku/zařízení a souvisejícího příslušenství včetně potřebného drobného montážního materiálu  – veškeré potřebné mechanizmy, včetně obsluhy, náklady na mzdy a přibližné (průměrné) náklady na pořízení potřebných materiálů včetně všech ostatních vedlejších nákladů
2. Položka neobsahuje:  X
3. Způsob měření: Dodávka specifikované kabelizace se měří v délce udané v metrech.</t>
  </si>
  <si>
    <t>1. Položka obsahuje:
- kompletní montáž specifikovaného bloku/zařízení a souvisejícího příslušenství včetně potřebného drobného montážního materiálu  – veškeré potřebné mechanizmy, včetně obsluhy, náklady na mzdy a přibližné (průměrné) náklady na pořízení potřebných materiálů včetně všech ostatních vedlejších nákladů
2. Položka neobsahuje:  X
3. Způsob měření: Práce specifikovaného se měří délce kabelizace udané v metrech.</t>
  </si>
  <si>
    <t>1. Položka obsahuje: 
- Integrační koncentrátor s konfigurací min. 2x RS xxx, min. 2x Ethernet 10/100/1000 MBit, USB, napájení 9-36 V DC, s funkcí konverze SNMPv3 na ČSN EN 60870-5-104 v průmyslovém provedení dle technických podmínek SŽDC
- software, licence pro integrační koncetrátor
- dodávku včetně kompletní montáže
- veškeré potřebné mechanizmy, včetně obsluhy, náklady na mzdy a přibližné (průměrné) náklady na pořízení potřebných materiálů
- dopravu a skladování
- výrobní dokuemnatci
2. Položka neobsahuje:  X
3. Způsob měření: Udává se počet kusů kompletní konstrukce nebo práce.</t>
  </si>
  <si>
    <t>1. Položka obsahuje: 
- řídicí stanici PLC, DI ? 24, DO ? 24, AI ? 12, RS 485, Ethernet, montáž na panel nebo DIN
- napájecí kartu
- software řídící stanice PLC
- dodávku včetně kompletní montáže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</si>
  <si>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řídicí stanici PLC, DI ? 48, DO ? 48, AI ? 24, RS 485, Ethernet, montáž na panel nebo DIN
- napájecí kartu
- software řídící stanice PLC
- dodávku včetně kompletní montáže
- veškeré potřebné mechanizmy, včetně obsluhy, náklady na y a přibližné (průměrné) náklady na pořízení potřebných materiálů
- dopravu a skladování
2. Položka neobsahuje:  X
3. Způsob měření: Udává se počet kusů kompletní konstrukce nebo práce.</t>
  </si>
  <si>
    <t>1. Položka obsahuje: 
- řídicí stanici PLC, DI ? 96, DO ? 96, AI ? 48, RS 485, Ethernet, montáž na panel nebo DIN
- napájecí kartu
- software řídící stanice PLC
- dodávku včetně kompletní montáže
- veškeré potřebné mechanizmy, včetně obsluhy, náklady na y a přibližné (průměrné) náklady na pořízení potřebných materiálů
- dopravu a skladování
2. Položka neobsahuje:  X
3. Způsob měření: Udává se počet kusů kompletní konstrukce nebo práce.</t>
  </si>
  <si>
    <t>1. Položka obsahuje: 
- převodník rozhraní M-Bus/Ethernet (pro max. 15 zař.)
- SW, příslušenství
- dodávku včetně kompletní montáže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</si>
  <si>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modul vyhodnocení výpadku napětí
- dodávku včetně kompletní montáže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</si>
  <si>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snímač teploty s výstupem 4-20mA
- příslušenství
- dodávku včetně kompletní montáže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</si>
  <si>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snímač teploty a vlhkosti s výstupem 4-20mA
- příslušenství
- dodávku včetně kompletní montáže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</si>
  <si>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sestava PLC s jednou vstupní kartou (12 vstupů) pro implemenatci dveřních kontaktů (popř. jiných čidel) přejezdových technologických domků 
- napájecího zdroje
- rozvodnici pro umístění zařízení
- příslušenství a kabelové propoje v rámci rozvodnice
- dodávku včetně kompletní montáže
- SW pro PLC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</si>
  <si>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komunikační převodník, s konfigurací min. 1x RS 422/485/232, 1x Ethernet 10/100 MBit, napájení 12-48 V DC, pro max. 15 podružných zařízení
- dodávku včetně kompletní montáže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</si>
  <si>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kompletní montáž (oživení, konfigurace, nastavení a uvedení do provozu) jednoho zařízení specifikovaného dle TZ (např.: InK, převodník, PLC...) a souvisejícího příslušenství včetně drobného montážního materiálu 
- veškeré potřebné mechanizmy, včetně obsluhy, náklady na mzdy a přibližné (průměrné) náklady na pořízení potřebných materiálů 
2. Položka neobsahuje:  X 
3. Způsob měření:  Udává se počet kusů kompletní práce.</t>
  </si>
  <si>
    <t>1. Položka obsahuje: 
- demontáž (pro další využití/do šrotu) jednoho zařízení DDTS specifikovaného dle TZ (např.: InK, převodník, PLC...) včetně potřebného drobného pomocného materiálu 
- veškeré potřebné mechanizmy, včetně obsluhy, náklady na mzdy a přibližné (průměrné) náklady na pořízení potřebných materiálů 
- odvoz demontovaného bloku/zařízení a skladování, případně ekologické likvidace bloku/zařízení 
2. Položka neobsahuje:  X 
3. Způsob měření: Udává se počet kusů kompletní práce.</t>
  </si>
  <si>
    <t>1. Položka obsahuje: 
- Integrační server 19“ provedení 2U s konfigurací dle TZ, min. dle technických podmínek SŽDC k systému DDTS ŽDC,  3 x rozhraní Ethernet 1000 Mbit / 1 Gb, 2 x napájecí zdroj, napájení 230 V AC.
- dodávku včetně kompletní montáže
- Instalaci, oživení InS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</si>
  <si>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systémové a programové vybavení nového integračního serveru InS
- aplikačního a programového vybavení integračního serveru InS
- dispečerské klientskou aplikaci pro dohled TLS
- vizualizační SW
- licence, protokoly ČSN EN 60870-5-104, XML
- náklady na mzdy a skladování
- programátorské práce včetně potřebného vybavení
2. Položka neobsahuje:  X
3. Způsob měření: Udává se počet kusů kompletní konstrukce nebo práce.</t>
  </si>
  <si>
    <t>1. Položka obsahuje: 
- kompletní doplnění SW InS o jeden nový TLS
- doplnění aplikačního a programového vybavení integračního serveru InS
- doplnění dispečerské klientské aplikaci pro dohled TLS
- náklady na mzdy
- programátorské práce
2. Položka neobsahuje:  X
3. Způsob měření: Udává se počet kusů integrovaných TLS .</t>
  </si>
  <si>
    <t>1. Položka obsahuje: 
- terminál server 19“ provedení 2U  s konfigurací dle TZ, min. dle technických podmínek SŽDC k systému DDTS ŽDC, 3 x rozhraní Ethernet 1000 Mbit / 1 Gb, 2 x napájecí zdroj Hot Plug, Napájení 230 V AC
- dodávku včetně montáže
- Instalace, oživení TeS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</si>
  <si>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systémové a programové vybavení nového ternimálového serveru TeS
- vizualizační SW
- aplikační a programové vybavení Terminálového serveru TeS
- dispečerskou klientskou aplikaci pro dohled TLS 
- licence, protokoly ČSN EN 60870-5-104, XML
- náklady na mzdy a skladování
- programátorské práce včetně potřebného vybavení
2. Položka neobsahuje:  X
3. Způsob měření: Udává se počet kusů kompletní konstrukce nebo práce.</t>
  </si>
  <si>
    <t>1. Položka obsahuje: 
- kompletní doplnění SW TeS o jeden nový TLS
- doplnění aplikačního a programového vybavení integračního serveru TeS
- doplnění dispečerské klientské aplikaci pro dohled TLS
- náklady na mzdy
- programátorské práce
2. Položka neobsahuje:  X
3. Způsob měření: Udává se počet kusů integrovaných TLS .</t>
  </si>
  <si>
    <t>1. Položka obsahuje: 
- kompletní montáž (oživení, konfigurace, nastavení a uvedení do provozu) serveru (Tes nebo InS) a souvisejícího příslušenství včetně drobného montážního materiálu 
- veškeré potřebné mechanizmy, včetně obsluhy, náklady na mzdy a přibližné (průměrné) náklady na pořízení potřebných materiálů 
2. Položka neobsahuje:  X 
3. Způsob měření:  Udává se počet kusů kompletní práce.</t>
  </si>
  <si>
    <t>1. Položka obsahuje: 
- demontáž (pro další využití/do šrotu) serveru (InS nebo Tes) DDTS včetně potřebného drobného pomocného materiálu 
- veškeré potřebné mechanizmy, včetně obsluhy, náklady na mzdy a přibližné (průměrné) náklady na pořízení potřebných materiálů 
- odvoz demontovaného bloku/zařízení a skladování, případně ekologické likvidace bloku/zařízení 
2. Položka neobsahuje:  X 
3. Způsob měření: Udává se počet kusů kompletní práce.</t>
  </si>
  <si>
    <t>1. Položka obsahuje: 
- doplnění dispečerské klientské aplikaci pro dohled TLS
- náklady na mzdy
- programátorské práce
2. Položka neobsahuje:
- zpřístupnění dohledu nad novými TLS v konkrétních klientských pracovištích 
3. Způsob měření: Udává se počet kusů integrovaných TLS .</t>
  </si>
  <si>
    <t>1. Položka obsahuje: 
- klient systému DDTS ŽDC, stacionární pracoviště s konfigurací dle TZ, min. dle technických podmínek SŽDC k systému DDTS ŽDC, rozhraní Ethernet 100 Mbit / 1 Gb, napájení 230 V AC, monitor LCD s min. úhlopříčkou 22""
- dodávku včetně montáže
- instalace, oživení klientského pracoviště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</si>
  <si>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kompletní systémové a programové vybavení nového stacionárního klientského pracoviště
- vizualizační SW
- licence, protokoly ČSN EN 60870-5-104, XML
- aplikační a programové vybavení stacionárního klientského pracoviště
- klientská aplikace pro dohled TLS dle specifikace, grafické rozhraní
- náklady na mzdy a skladování
- programátorské práce včetně potřebného vybavení
2. Položka neobsahuje:  X
3. Způsob měření: Udává se počet kusů kompletní konstrukce nebo práce.</t>
  </si>
  <si>
    <t>1. Položka obsahuje: 
- úprava konfigurace stávajícího klientského pracoviště pro zobrazení nově integrovaných TLS
- úprava uživatelských oprávnění
- licence, protokoly ČSN EN 60870-5-104, XML
- náklady na mzdy
- programátorské práce
2. Položka neobsahuje:  X
3. Způsob měření: Udává se počet kusů kompletní konstrukce nebo práce.</t>
  </si>
  <si>
    <t>1. Položka obsahuje: 
- systémové a programové vybavení nové aplikace klientského pracoviště v dotykovém terminálu telefonního zapojovače (IPDT)
- vizualizační SW
- licence, protokoly ČSN EN 60870-5-104, XML
- klientská aplikace pro dohled TLS dle specifikace, grafické rozhraní
- náklady na mzdy a skladování
- programátorské práce včetně potřebného vybavení
2. Položka neobsahuje: 
- úpravu dotikového terminálu IPDT
3. Způsob měření: Udává se počet kusů kompletní konstrukce nebo práce.</t>
  </si>
  <si>
    <t>1. Položka obsahuje: 
- konfigurace dotykového terminálu IPDT
- aplikační a programové vybavení dotykového terminálu telefonního zapojavače, pracoviště dispečera
- náklady na mzdy a skladování
- programátorské práce včetně potřebného vybavení
2. Položka neobsahuje:
- SW pro klienta v IPDT
- IPDT
3. Způsob měření: Udává se počet kusů kompletní konstrukce nebo práce.</t>
  </si>
  <si>
    <t>1. Položka obsahuje: 
- úprava konfigurace stávajícího klientského pracoviště pro zobrazení nově integrovaných technologií
- úprava uživatelských oprávnění
- licence, protokoly ČSN EN 60870-5-104, XML
- náklady na mzdy
- programátorské práce
2. Položka neobsahuje:  X
3. Způsob měření: Udává se počet kusů kompletní konstrukce nebo práce.</t>
  </si>
  <si>
    <t>1. Položka obsahuje: 
- klient systému DDTS ŽDC, tenký klient s konfigurací dle TZ, min. dle technických podmínek SŽDC k systému DDTS ŽDC;
- doplnění licence serveru o jednoho tenkého klienta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</si>
  <si>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kompletní montáž (oživení, konfigurace, nastavení a uvedení do provozu) stacionárního klientského pracoviště DDTS a souvisejícího příslušenství včetně drobného montážního materiálu 
- veškeré potřebné mechanizmy, včetně obsluhy, náklady na mzdy a přibližné (průměrné) náklady na pořízení potřebných materiálů 
2. Položka neobsahuje:  X 
3. Způsob měření: Udává se počet kusů kompletní práce.</t>
  </si>
  <si>
    <t>1. Položka obsahuje: 
- demontáž (pro další využití/do šrotu) stacionární klientské stanice DDTS včetně potřebného drobného pomocného materiálu 
- veškeré potřebné mechanizmy, včetně obsluhy, náklady na mzdy a přibližné (průměrné) náklady na pořízení potřebných materiálů 
- odvoz demontovaného bloku/zařízení a skladování, případně ekologické likvidace bloku/zařízení 
2. Položka neobsahuje:  X 
3. Způsob měření: Udává se počet kusů kompletní práce.</t>
  </si>
  <si>
    <t>1. Položka obsahuje: 
- SW integraci jednoho rozváděče EOV do integračního koncentrátoru DDTS ŽDC ŽDC
- licence s potřebnými protokoly MODBUS, DBNet, S-Net, IEC 60870-5-104 atd. 
- parametrizaci a naplnění datových, technologických, telemetrických a řídicích struktur DDTS ŽDC ŽDC
- náklady na mzdy
- programátorské práce včetně potřebného vybavení
2. Položka neobsahuje:  X
3. Způsob měření: Udává se počet kusů kompletní konstrukce nebo práce.</t>
  </si>
  <si>
    <t>1. Položka obsahuje: 
- SW integraci jednoho rozváděče OSV do integračního koncentrátoru DDTS ŽDC ŽDC
- licence s potřebnými protokoly MODBUS, DBNet, S-Net, IEC 60870-5-104 atd. 
- parametrizaci a naplnění datových, technologických, telemetrických a řídicích struktur DDTS ŽDC ŽDC
- náklady na mzdy
- programátorské práce včetně potřebného vybavení
2. Položka neobsahuje:  X
3. Způsob měření: Udává se počet kusů kompletní konstrukce nebo práce.</t>
  </si>
  <si>
    <t>1. Položka obsahuje: 
- SW integraci jedné ústředny EZS do integračního koncentrátoru DDTS ŽDC ŽDC
- licence s potřebnými protokoly MODBUS, DBNet, S-Net, IEC 60870-5-104 atd. 
- parametrizaci a naplnění datových, technologických, telemetrických a řídicích struktur DDTS ŽDC ŽDC
- náklady na mzdy
- programátorské práce včetně potřebného vybavení
2. Položka neobsahuje:  X
3. Způsob měření: Udává se počet kusů kompletní konstrukce nebo práce.</t>
  </si>
  <si>
    <t>1. Položka obsahuje: 
- SW integraci jedné ústředny EPS do integračního koncentrátoru DDTS ŽDC ŽDC
- licence s potřebnými protokoly MODBUS, DBNet, S-Net, IEC 60870-5-104 atd. 
- parametrizaci a naplnění datových, technologických, telemetrických a řídicích struktur DDTS ŽDC ŽDC
- náklady na mzdy
- programátorské práce včetně potřebného vybavení
2. Položka neobsahuje:  X
3. Způsob měření: Udává se počet kusů kompletní konstrukce nebo práce.</t>
  </si>
  <si>
    <t>1. Položka obsahuje: 
- SW integraci jedné ústředny ASHS do integračního koncentrátoru DDTS ŽDC ŽDC
- licence s potřebnými protokoly MODBUS, DBNet, S-Net, IEC 60870-5-104 atd. 
- parametrizaci a naplnění datových, technologických, telemetrických a řídicích struktur DDTS ŽDC ŽDC
- náklady na mzdy
- programátorské práce včetně potřebného vybavení
2. Položka neobsahuje:  X
3. Způsob měření: Udává se počet kusů kompletní konstrukce nebo práce.</t>
  </si>
  <si>
    <t>1. Položka obsahuje: 
- SW integraci jednoho rozváděče RDD do integračního koncentrátoru DDTS ŽDC ŽDC
- licence s potřebnými protokoly MODBUS, DBNet, S-Net, IEC 60870-5-104 atd. 
- parametrizaci a naplnění datových, technologických, telemetrických a řídicích struktur DDTS ŽDC ŽDC
- náklady na mzdy
- programátorské práce včetně potřebného vybavení
2. Položka neobsahuje:  X
3. Způsob měření: Udává se počet kusů kompletní konstrukce nebo práce.</t>
  </si>
  <si>
    <t>1. Položka obsahuje: 
- SW integraci jednoho převodníku M-BUS/ Ethernet s maximálním počtem 15ks připojených elektroměrů do integračního koncentrátoru DDTS ŽDC ŽDC
- licence s potřebnými protokoly MODBUS, DBNet, S-Net, IEC 60870-5-104 atd. 
- parametrizaci a naplnění datových, technologických, telemetrických a řídicích struktur DDTS ŽDC ŽDC
- náklady na mzdy
- programátorské práce včetně potřebného vybavení
2. Položka neobsahuje:  X
3. Způsob měření: Udává se počet kusů kompletní konstrukce nebo práce.</t>
  </si>
  <si>
    <t>1. Položka obsahuje: 
- SW integraci jedné rozhlasové ústředny do integračního koncentrátoru DDTS ŽDC ŽDC
- licence s potřebnými protokoly MODBUS, DBNet, S-Net, IEC 60870-5-104 atd. 
- parametrizaci a naplnění datových, technologických, telemetrických a řídicích struktur DDTS ŽDC ŽDC
- náklady na mzdy
- programátorské práce včetně potřebného vybavení
2. Položka neobsahuje:  X
3. Způsob měření: Udává se počet kusů kompletní konstrukce nebo práce.</t>
  </si>
  <si>
    <t>1. Položka obsahuje: 
- SW integraci jedné ústředny ZPDP do integračního koncentrátoru DDTS ŽDC ŽDC
- licence s potřebnými protokoly MODBUS, DBNet, S-Net, IEC 60870-5-104 atd. 
- parametrizaci a naplnění datových, technologických, telemetrických a řídicích struktur DDTS ŽDC ŽDC
- náklady na mzdy
- programátorské práce včetně potřebného vybavení
2. Položka neobsahuje:  X
3. Způsob měření: Udává se počet kusů kompletní konstrukce nebo práce.</t>
  </si>
  <si>
    <t>1. Položka obsahuje: 
- SW integraci kamerového systému v žst./zast do integračního koncentrátoru DDTS ŽDC ŽDC
- licence s potřebnými protokoly MODBUS, DBNet, S-Net, IEC 60870-5-104 atd. 
- parametrizaci a naplnění datových, technologických, telemetrických a řídicích struktur DDTS ŽDC ŽDC
- náklady na mzdy
- programátorské práce včetně potřebného vybavení
2. Položka neobsahuje:  X
3. Způsob měření: Udává se počet kusů kompletní konstrukce nebo práce.</t>
  </si>
  <si>
    <t>1. Položka obsahuje: 
- SW integraci jednoho prvku přenosového systému LTDS do integračního koncentrátoru DDTS ŽDC ŽDC
- licence s potřebnými protokoly MODBUS, DBNet, S-Net, IEC 60870-5-104 atd. 
- parametrizaci a naplnění datových, technologických, telemetrických a řídicích struktur DDTS ŽDC ŽDC
- náklady na mzdy
- programátorské práce včetně potřebného vybavení
2. Položka neobsahuje:  X
3. Způsob měření: Udává se počet kusů kompletní konstrukce nebo práce.</t>
  </si>
  <si>
    <t>1. Položka obsahuje: 
- SW integraci čidel zapojených do jednoho PLC automatu z jednoho domku na přejezdu do integračního koncentrátoru DDTS ŽDC ŽDC
- licence s potřebnými protokoly MODBUS, DBNet, S-Net, IEC 60870-5-104 atd. 
- parametrizaci a naplnění datových, technologických, telemetrických a řídicích struktur DDTS ŽDC ŽDC
- náklady na mzdy
- programátorské práce včetně potřebného vybavení
2. Položka neobsahuje:  X
3. Způsob měření: Udává se počet kusů kompletní konstrukce nebo práce.</t>
  </si>
  <si>
    <t>1. Položka obsahuje: 
- SW integraci informačního systému pro cestující v žst./zast. do integračního koncentrátoru DDTS ŽDC ŽDC
- licence s potřebnými protokoly MODBUS, DBNet, S-Net, IEC 60870-5-104 atd. 
- parametrizaci a naplnění datových, technologických, telemetrických a řídicích struktur DDTS ŽDC ŽDC
- náklady na mzdy
- programátorské práce včetně potřebného vybavení
2. Položka neobsahuje:  X
3. Způsob měření: Udává se počet kusů kompletní konstrukce nebo práce.</t>
  </si>
  <si>
    <t>1. Položka obsahuje: 
- SW integraci jednoho napájecího zdroje sdělovací technologie do integračního koncentrátoru DDTS ŽDC ŽDC
- licence s potřebnými protokoly MODBUS, DBNet, S-Net, IEC 60870-5-104 atd. 
- parametrizaci a naplnění datových, technologických, telemetrických a řídicích struktur DDTS ŽDC ŽDC
- náklady na mzdy
- programátorské práce včetně potřebného vybavení
2. Položka neobsahuje:  X
3. Způsob měření: Udává se počet kusů kompletní konstrukce nebo práce.</t>
  </si>
  <si>
    <t>1. Položka obsahuje: 
- SW integraci jednoho výtahu do integračního koncentrátoru DDTS ŽDC
- licence s potřebnými protokoly MODBUS, DBNet, S-Net, IEC 60870-5-104 atd. 
- parametrizaci a naplnění datových, technologických, telemetrických a řídicích struktur DDTS ŽDC
- náklady na mzdy
- programátorské práce včetně potřebného vybavení
2. Položka neobsahuje:  X
3. Způsob měření: Udává se počet kusů kompletní konstrukce nebo práce.</t>
  </si>
  <si>
    <t>1. Položka obsahuje: 
- SW integraci jednoho eskalátoru do integračního koncentrátoru DDTS ŽDC
- licence s potřebnými protokoly MODBUS, DBNet, S-Net, IEC 60870-5-104 atd. 
- parametrizaci a naplnění datových, technologických, telemetrických a řídicích struktur DDTS ŽDC
- náklady na mzdy
- programátorské práce včetně potřebného vybavení
2. Položka neobsahuje:  X
3. Způsob měření: Udává se počet kusů kompletní konstrukce nebo práce.</t>
  </si>
  <si>
    <t>1. Položka obsahuje: 
- SW integraci jednoho jedné klimatizační jednotky do integračního koncentrátoru DDTS ŽDC
- licence s potřebnými protokoly MODBUS, DBNet, S-Net, IEC 60870-5-104 atd. 
- parametrizaci a naplnění datových, technologických, telemetrických a řídicích struktur DDTS ŽDC
- náklady na mzdy
- programátorské práce včetně potřebného vybavení
2. Položka neobsahuje:  X
3. Způsob měření: Udává se počet kusů kompletní konstrukce nebo práce.</t>
  </si>
  <si>
    <t>1. Položka obsahuje: 
- SW integraci signálů z energetický a elektrotechnických systémů stažených do jednoho PLC do integračního koncentrátoru DDTS ŽDC
- licence s potřebnými protokoly MODBUS, DBNet, S-Net, IEC 60870-5-104 atd. 
- parametrizaci a naplnění datových, technologických, telemetrických a řídicích struktur DDTS ŽDC
- náklady na mzdy
- programátorské práce včetně potřebného vybavení
2. Položka neobsahuje:  X
3. Způsob měření: Udává se počet kusů kompletní konstrukce nebo práce.</t>
  </si>
  <si>
    <t>1. Položka obsahuje: 
- SW integraci jiného (nekategorizovaného) TLS, dle specifikace v TZ
- licence s potřebnými protokoly MODBUS, DBNet, S-Net, IEC 60870-5-104 atd. 
- parametrizaci a naplnění datových, technologických, telemetrických a řídicích struktur DDTS ŽDC
- náklady na mzdy
- programátorské práce včetně potřebného vybavení
2. Položka neobsahuje:  X
3. Způsob měření: Udává se počet kusů kompletní konstrukce nebo práce.</t>
  </si>
  <si>
    <t>1. Položka obsahuje: 
- doplnění parametrizace EZS do integračního koncentrátoru DDTS ŽDC
- náklady na mzdy
- programátorské práce včetně potřebného vybavení
2. Položka neobsahuje:  X
3. Způsob měření: Udává se počet kusů kompletní konstrukce nebo práce.</t>
  </si>
  <si>
    <t>1. Položka obsahuje: 
- připojení integračního koncentrátoru InK do InS
- nastavení parametrů pro InK
- náklady na mzdy
- programátorské práce včetně potřebného vybavení
2. Položka neobsahuje:  X
3. Způsob měření: Udává se počet kusů kompletní konstrukce nebo práce.</t>
  </si>
  <si>
    <t>1. Položka obsahuje: 
- parametrizaci a naplnění datových struktur (technologických, telemetrických, řídících) DDTS ŽDC pro přenos informací
- náklady na mzdy
- programátorské práce
2. Položka neobsahuje:  X
3. Způsob měření: Udává se počet kusů kompletní konstrukce nebo práce.</t>
  </si>
  <si>
    <t>1. Položka obsahuje:  -odzkoušení programového vybavení, ověření uživatelských funkcí na úplné implementaci, verifikace přenášených dat
- náklady na mzdy
- programátorské práce
2. Položka neobsahuje:  X
3. Způsob měření: Udává se počet kusů kompletní konstrukce nebo práce.</t>
  </si>
  <si>
    <t>1. Položka obsahuje:  -systémovou a datovou analýza technologického modelu, realizace a plnění presentačních zobrazení a formulářů
- náklady na mzdy
- programátorské práce
2. Položka neobsahuje:  X
3. Způsob měření: Udává se počet kusů kompletní konstrukce nebo práce.</t>
  </si>
  <si>
    <t>1. Položka obsahuje:  -úpravu a odzkoušení programových a řídicích prostředků pro export dat
2. Položka neobsahuje:  X
3. Způsob měření: Udává se počet kusů kompletní konstrukce nebo práce.</t>
  </si>
  <si>
    <t>1. Položka obsahuje: 
- konfigurace přenosů dat ze systémů TLS do datových struktur
- odladění a ověření
- funkční zkoušky
- náklady na mzdy
- programátorské práce
2. Položka neobsahuje:  X
3. Způsob měření: Udává se počet kusů integrovaných TLS</t>
  </si>
  <si>
    <t>1. Položka obsahuje: 
- SW integraci jednoho rozváděče nebo ústředny z technologického systému integrované ŽST/Zast. (EOV, OSV, EPS, EZS, ASHS, EPZ, …) do integračního serveru DDTS ŽDC.
- náklady na mzdy
- programátorské práce
2. Položka neobsahuje:  X
3. Způsob měření: Udává se počet jednotlivých kusů integrovaných TLS do InS.</t>
  </si>
  <si>
    <t>1. Položka obsahuje: 
- odzkoušení programového vybavení
- ověření uživatelských funkcí na úplné implementaci
- verifikace přenášených dat
- náklady na mzdy
- programátorské práce
2. Položka neobsahuje:  X
3. Způsob měření: Udává se počet kusů kompletní konstrukce nebo práce.</t>
  </si>
  <si>
    <t>1. Položka obsahuje: 
- závěrečná zkouška DDTS ŽDC
- komplexní vyzkoušení zařízení DDTS ŽDC
- náklady na mzdy
2. Položka neobsahuje:  X
3. Způsob měření: Udává se počet hodin po dobu provádění zkoušky.</t>
  </si>
  <si>
    <t>1. Položka obsahuje: 
- SW integraci jednoho prvku kamerového systému (kamera, datové úložiště...) do integračního koncentrátoru DDTS ŽDC ŽDC
- licence s potřebnými protokoly MODBUS, DBNet, S-Net, IEC 60870-5-104 atd. 
- parametrizaci a naplnění</t>
  </si>
  <si>
    <t>1. Položka obsahuje: 
- SW integraci jednoho prvku přenosového systému LTDS do integračního koncentrátoru DDTS ŽDC ŽDC
- licence s potřebnými protokoly MODBUS, DBNet, S-Net, IEC 60870-5-104 atd. 
- parametrizaci a naplnění datových, technologick</t>
  </si>
  <si>
    <t>1. Položka obsahuje: 
- SW integraci čidel zapojených do jednoho PLC automatu z jednoho domku na přejezdu do integračního koncentrátoru DDTS ŽDC ŽDC
- licence s potřebnými protokoly MODBUS, DBNet, S-Net, IEC 60870-5-104 atd. 
- parametrizaci a n</t>
  </si>
  <si>
    <t>1. Položka obsahuje: 
- SW integraci jednoho prvku informačního systému pro cestující (tabule, server...) do integračního koncentrátoru DDTS ŽDC ŽDC
- licence s potřebnými protokoly MODBUS, DBNet, S-Net, IEC 60870-5-104 atd. 
- parametrizaci a n</t>
  </si>
  <si>
    <t>1. Položka obsahuje: 
- SW integraci jednoho napájecího zdroje sdělovací technologie do integračního koncentrátoru DDTS ŽDC ŽDC
- licence s potřebnými protokoly MODBUS, DBNet, S-Net, IEC 60870-5-104 atd. 
- parametrizaci a naplnění datových, tec</t>
  </si>
  <si>
    <t>1. Položka obsahuje: 
- SW integraci jednoho výtahu do integračního koncentrátoru DDTS ŽDC
- licence s potřebnými protokoly MODBUS, DBNet, S-Net, IEC 60870-5-104 atd. 
- parametrizaci a naplnění datových, technologických, telemetrických a řídicí</t>
  </si>
  <si>
    <t>1. Položka obsahuje: 
- SW integraci jednoho eskalátoru do integračního koncentrátoru DDTS ŽDC
- licence s potřebnými protokoly MODBUS, DBNet, S-Net, IEC 60870-5-104 atd. 
- parametrizaci a naplnění datových, technologických, telemetrických a ří</t>
  </si>
  <si>
    <t>1. Položka obsahuje: 
- SW integraci jednoho jedné klimatizační jednotky do integračního koncentrátoru DDTS ŽDC
- licence s potřebnými protokoly MODBUS, DBNet, S-Net, IEC 60870-5-104 atd. 
- parametrizaci a naplnění datových, technologických, te</t>
  </si>
  <si>
    <t>1. Položka obsahuje: 
- SW integraci signálů z energetický a elektrotechnických systémů stažených do jednoho PLC do integračního koncentrátoru DDTS ŽDC
- licence s potřebnými protokoly MODBUS, DBNet, S-Net, IEC 60870-5-104 atd. 
- parametrizaci</t>
  </si>
  <si>
    <t>1. Položka obsahuje: 
- SW integraci jiného (nekategorizovaného) TLS, dle specifikace v TZ
- licence s potřebnými protokoly MODBUS, DBNet, S-Net, IEC 60870-5-104 atd. 
- parametrizaci a naplnění datových, technologických, telemetrických a řídicí</t>
  </si>
  <si>
    <t>1. Položka obsahuje: 
- doplnění parametrizace EZS do integračního koncentrátoru DDTS ŽDC
- náklady na mzdy
- programátorské práce včetně potřebného vybavení
2. Položka neobsahuje:  X
3. Způsob měření: Udává se počet kusů kompletní k</t>
  </si>
  <si>
    <t>1. Položka obsahuje: 
- spolupráci zhotovitele určeného sdělovacího, silnoproudého nebo jiného zařízení  (dle TZ) realizovaného samostatným PS/SO se zaintegrováním tohoto zařízení do DDTS
- předání potřebných podkladů (výkresů, databází, specifikací...) k zaintegrování zařízení do DDTS
- spolupráce při integraci a v průběhu vytváření výrobní dokumentace
- veškeré potřebné mechanizmy, včetně obsluhy, náklady na mzdy
2. Položka neobsahuje:  X
3. Způsob měření: Udává se jeden kus za PS/SO ve kterém je zařízení určené k integraci do systému DDTS.</t>
  </si>
  <si>
    <t>1. Položka obsahuje: 
- parametrizaci a naplnění datových struktur (technologických, telemetrických, řídících) DDTS ŽDC pro přenos informací
- náklady na mzdy
- programátorské práce
2. Položka neobsahuje:  X
3. Způsob měření: Udává s</t>
  </si>
  <si>
    <t>1. Položka obsahuje:  -odzkoušení programového vybavení, ověření uživatelských funkcí na úplné implementaci, verifikace přenášených dat
- náklady na mzdy
- programátorské práce
2. Položka neobsahuje:  X
3. Způsob měření: Udává se poč</t>
  </si>
  <si>
    <t>1. Položka obsahuje:  -systémovou a datovou analýza technologického modelu, realizace a plnění presentačních zobrazení a formulářů
- náklady na mzdy
- programátorské práce
2. Položka neobsahuje:  X
3. Způsob měření: Udává se počet ku</t>
  </si>
  <si>
    <t>1. Položka obsahuje: 
- konfigurace přenosů dat ze systémů TLS do datových struktur
- odladění a ověření
- funkční zkoušky
- náklady na mzdy
- programátorské práce
2. Položka neobsahuje:  X
3. Způsob měření: Udává se počet kusů</t>
  </si>
  <si>
    <t>1. Položka obsahuje: 
- přípravu podkladu pro osazení vč. upevňovacího materiálu, veškerý podružný materiál (např. zásuvkový panel, DIN Lišty, kabelové žlaby, svorkovnice, rozjištění, kabelové propoje, osvětlení...) 
- technický popispopis viz. projektová dokumentace 
- zhotovení výrobní dokumentace, provedení zkoušek, dodání předepsaných zkoušek, revizí
- veškteré potřebné mechanizmy, včetně obsluhy, náklady na mzdy a přibližné (průměrné) náklady na pořízení potřebných materiálů 
- dopravu a skladování
2. Položka neobsahuje:
- PLC
- SW PLC
- komunikační převodníky
3. Způsob měření: Udává počet kusů kompletní konstrukce nebo práce</t>
  </si>
  <si>
    <t>1. Položka obsahuje: 
- přípravu podkladu pro osazení vč. upevňovacího materiálu, veškerý podružný materiál (např. zásuvkový panel, DIN Lišty, kabelové žlaby, svorkovnice, rozjištění, kabelové propoje, osvětlení...) 
- technický popispopis viz. projektov</t>
  </si>
  <si>
    <t>1. Položka obsahuje: 
- kompletní montáž (oživení, konfigurace, nastavení a uvedení do provozu) rozvaděče pro DDTS a souvisejícího příslušenství včetně drobného montážního materiálu 
- veškeré potřebné mechanizmy, včetně obsluhy, náklady na mzdy a přibližné (průměrné) náklady na pořízení potřebných materiálů 
2. Položka neobsahuje:  X 
3. Způsob měření: Udává se počet kusů kompletní práce.</t>
  </si>
  <si>
    <t>1. Položka obsahuje: 
- demontáž (pro další využití/do šrotu) rozvaděče pro DDTS včetně potřebného drobného pomocného materiálu 
- veškeré potřebné mechanizmy, včetně obsluhy, náklady na mzdy a přibližné (průměrné) náklady na pořízení potřebných materiálů 
- odvoz demontovaného bloku/zařízení a skladování, případně ekologické likvidace bloku/zařízení 
2. Položka neobsahuje:  X 
3. Způsob měření: Udává se počet kusů kompletní práce.</t>
  </si>
  <si>
    <t>1. Položka obsahuje:
- dodávku specifikovaného bloku/zařízení včetně potřebného drobného montážního materiálu  – dodávku souvisejícího příslušenství pro specifikovaný blok/zařízení  – dopravu a skladování
2. Položka neobsahuje:  X
3. Způsob měření: Udává se počet kusů kompletní konstrukce a práce.</t>
  </si>
  <si>
    <t>- položky klempířských konstrukcí zahrnují zejména kompletní konstrukci včetně úprav plechů (i povrchové úpravy a pod.), spojovací a ochranné prostředky, podkladovou lepenku, upevňovací prvky, lemování, spárování, úpravy u okapů, prostupů, výčnělků, rohů, spojů, dilatací a pod. a není-li zahrnut v samostatných položkách (SD 78), i nátěr konstrukcí, včetně úprav povrchu před nátěrem.
- Položka zahrnuje veškerý materiál, výrobky a polotovary, včetně mimostaveništní a vnitrostaveništní dopravy (rovněž přesuny), včetně naložení a složení,případně s uložením.</t>
  </si>
  <si>
    <t>- položka zahrnuje úpravu hřebenů, nároží, přisekání tašek a šablon, těsnění, obkrytí plošných a bodových prostupů (komíny, světlíky, střešní okna, ventilace, bleskosvody, komínové lávky a pod.).
- Položka zahrnuje veškerý materiál, výrobky a polotovary, včetně mimostaveništní a vnitrostaveništní dopravy (rovněž přesuny), včetně naložení a složení,případně s uložením.</t>
  </si>
  <si>
    <t>- položka zahrnuje vedle vlastního pletiva i rámy, rošty, lišty, kování, podpěrné, závěsné, upevňovací prvky, spojovací a těsnící materiál, pomocný materiál, kompletní povrchovou úpravu.
- nejsou zahrnuty sloupky a vzpěry, které se vykazují v samostatných položkách 338**, není zahrnuta podezdívka (272**)
- součástí položky je  případně i ostnatý drát, uvažovaná plocha se pak vypočítává po horní hranu drátu.</t>
  </si>
  <si>
    <t>- položka zahrnuje vedle vlastního pletiva i rámy, rošty, lišty, kování, podpěrné, závěsné, upevňovací prvky, spojovací a těsnící materiál, pomocný materiál, kompletní povrchovou úpravu.
- nejsou zahrnuty sloupky, které se vykazují v samostatných položkách 338**, není zahrnuta podezdívka (272**)
- součástí položky je  případně i ostnatý drát, uvažovaná plocha se pak vypočítává po horní hranu drátu.</t>
  </si>
  <si>
    <t>- položka zahrnuje vedle vlastních zámečnických výrobků i rámy, rošty, lišty, kování, podpěrné, závěsné, upevňovací prvky, spojovací a těsnící materiál, pomocný materiál, kompletní povrchovou úpravu.
- nejsou zahrnuty sloupky a vzpěry, které se vykazují v samostatných položkách 338**, není zahrnuta podezdívka (272**)
- součástí položky je  případně i ostnatý drát, uvažovaná plocha se pak vypočítává po horní hranu drátu.</t>
  </si>
  <si>
    <t>položky pro zhotovení potrubí platí bez ohledu na sklon zahrnuje:
- výrobní dokumentaci (včetně technologického předpisu)
- dodání veškerého trubního a pomocného materiálu  (trouby,  trubky,  tvarovky,  spojovací a těsnící  materiál a pod.), podpěrných, závěsných a upevňovacích prvků, včetně potřebných úprav
- úprava a příprava podkladu a podpěr, očištění a ošetření podkladu a podpěr
- zřízení plně funkčního potrubí, kompletní soustavy, podle příslušného technologického předpisu
- zřízení potrubí i jednotlivých částí po etapách, včetně pracovních spar a spojů, pracovního zaslepení konců a pod.
- úprava prostupů, průchodů  šachtami a komorami, okolí podpěr a vyústění, zaústění, napojení, vyvedení a upevnění odpad. výustí
- ochrana potrubí nátěrem (vč. úpravy povrchu), případně izolací, nejsou-li tyto práce předmětem jiné položky
- úprava, očištění a ošetření prostoru kolem potrubí
- položky platí pro práce prováděné v prostoru zapaženém i nezapaženém a i v kolektorech, chráničkách</t>
  </si>
  <si>
    <t>- výrobní dokumentaci (včetně technologického
- výrobní dokumentaci (včetně technologického předpisu)
- dodání veškerého instalačního a  pomocného  materiálu  (trouby,  trubky,  armatury,  tvarové  kusy,  spojovací a těsnící materiál a pod.), podpěrných, závěsných, upevňovacích prvků, včetně potřebných úprav
- zednické výpomoci, jako je vysekávání kapes a rýh, jejich vyplnění a začištění
- úprava podkladu a osazení podpěr, osazení a očištění podkladu a podpěr
- zřízení plně funkční instalace, kompletní soustavy, podle příslušného technologického předpisu
- zřízení instalace i jednotlivých částí po etapách, včetně pracovních spar a spojů
- úprava a příprava prostupů, okolí podpěr, zaústění a napojení a upevnění odpadních výustek
- ochrana potrubí nátěrem, včetně úpravy povrchu, případně izolací
- úprava, očištění a ošetření prostoru kolem instalace
- provedení požadovaných zkoušek vodotěsnosti</t>
  </si>
  <si>
    <t>- výrobní dokumentaci (včetně technologického předpisu)
- dodání veškerého instalačního a  pomocného  materiálu  (trouby,  trubky,  armatury,  tvarové  kusy,  spojovací a těsnící materiál a pod.), podpěrných, závěsných, upevňovacích prvků, včetně potřebných úprav
- zednické výpomoci, jako je vysekávání kapes a rýh, jejich vyplnění a začištění
- úprava podkladu a osazení podpěr, osazení a očištění podkladu a podpěr
- zřízení plně funkční instalace, kompletní soustavy, podle příslušného technologického předpisu
- zřízení instalace i jednotlivých částí po etapách, včetně pracovních spar a spojů
- úprava a příprava prostupů, okolí podpěr, zaústění a napojení a upevnění odpadních výustek
- ochrana potrubí nátěrem, včetně úpravy povrchu, případně izolací
- úprava, očištění a ošetření prostoru kolem instalace
- provedení požadovaných zkoušek vodotěsnosti</t>
  </si>
  <si>
    <t>položky pro zhotovení potrubí platí bez ohledu na sklon. zahrnuje:
- výrobní dokumentaci (včetně technologického předpisu)
- dodání veškerého trubního a pomocného materiálu  (trouby,  trubky,  tvarovky,  spojovací a těsnící  materiál a pod.), podpěrných, závěsných a upevňovacích prvků, včetně potřebných úprav
- úprava a příprava podkladu a podpěr, očištění a ošetření podkladu a podpěr
- zřízení plně funkčního potrubí, kompletní soustavy, podle příslušného technologického předpisu
- zřízení potrubí i jednotlivých částí po etapách, včetně pracovních spar a spojů, pracovního zaslepení konců a pod.
- úprava prostupů, průchodů  šachtami a komorami, okolí podpěr a vyústění, zaústění, napojení, vyvedení a upevnění odpad. výustí
- ochrana potrubí nátěrem (vč. úpravy povrchu), případně izolací, nejsou-li tyto práce předmětem jiné položky
- úprava, očištění a ošetření prostoru kolem potrubí  včetně případně předepsaného utěsnění konců chrániček
- položky platí pro práce prováděné v prostoru zapaženém i nezapaženém a i v kolektorech, chráničkách
- opláštění dle dokumentace a nutné opravy opláštění při jeho poškození</t>
  </si>
  <si>
    <t>položky pro zhotovení potrubí platí bez ohledu na sklon. zahrnuje:
- výrobní dokumentaci (včetně technologického předpisu)
- dodání veškerého trubního a pomocného materiálu  (trouby včetně podélného rozpůlení,  trubky,  tvarovky,  spojovací a těsnící  materiál a pod.), podpěrných, závěsných a upevňovacích prvků, včetně potřebných úprav
- úprava a příprava podkladu a podpěr, očištění a ošetření podkladu a podpěr
- zřízení plně funkčního potrubí, kompletní soustavy, podle příslušného technologického předpisu
- zřízení potrubí i jednotlivých částí po etapách, včetně pracovních spar a spojů, pracovního zaslepení konců a pod.
- úprava prostupů, průchodů  šachtami a komorami, okolí podpěr a vyústění, zaústění, napojení, vyvedení a upevnění odpad. výustí
- ochrana potrubí nátěrem (vč. úpravy povrchu), případně izolací, nejsou-li tyto práce předmětem jiné položky
- úprava, očištění a ošetření prostoru kolem potrubí  včetně případně předepsaného utěsnění konců chrániček
- položky platí pro práce prováděné v prostoru zapaženém i nezapaženém a i v kolektorech, chráničkách
- opláštění dle dokumentace a nutné opravy opláštění při jeho poškození</t>
  </si>
  <si>
    <t>- výrobní dokumentaci (včetně technologického předpisu)
- dodání veškerého instalačního a  pomocného  materiálu  (trouby,  trubky,  armatury,  tvarové  kusy,  spojovací a těsnící materiál a pod.), podpěrných, závěsných, upevňovacích prvků, včetně potřebných úprav
- zednické výpomoci, jako je vysekávání kapes a rýh, jejich vyplnění a začištění
- úprava podkladu a osazení podpěr, osazení a očištění podkladu a podpěr
- zřízení plně funkční instalace, kompletní soustavy, podle příslušného technologického předpisu
- zřízení instalace i jednotlivých částí po etapách, včetně pracovních spar a spojů
- úprava a příprava prostupů, okolí podpěr, zaústění a napojení a upevnění odpadních výustek
- ochrana potrubí nátěrem, včetně úpravy povrchu
- úprava, očištění a ošetření prostoru kolem instalace
- provedení požadovaných zkoušek vodotěsnosti</t>
  </si>
  <si>
    <t>položky pro zhotovení potrubí platí bez ohledu na sklon zahrnuje:
- výrobní dokumentaci (včetně technologického předpisu)
- dodání veškerého trubního a pomocného materiálu  (trouby včetně podélného rozpůlení,  trubky,  tvarovky,  spojovací a těsnící  materiál a pod.), podpěrných, závěsných a upevňovacích prvků, včetně potřebných úprav
- úprava a příprava podkladu a podpěr, očištění a ošetření podkladu a podpěr
- zřízení plně funkčního potrubí, kompletní soustavy, podle příslušného technologického předpisu
- zřízení potrubí i jednotlivých částí po etapách, včetně pracovních spar a spojů, pracovního zaslepení konců a pod.
- úprava prostupů, průchodů  šachtami a komorami, okolí podpěr a vyústění, zaústění, napojení, vyvedení a upevnění odpad. výustí
- ochrana potrubí nátěrem (vč. úpravy povrchu), případně izolací, nejsou-li tyto práce předmětem jiné položky
- úprava, očištění a ošetření prostoru kolem potrubí  včetně případně předepsaného utěsnění konců chrániček
- položky platí pro práce prováděné v prostoru zapaženém i nezapaženém a i v kolektorech, chráničkách</t>
  </si>
  <si>
    <t>položka zahrnuje:
- poklopy s rámem, mříže s rámem, stupadla, žebříky, stropy z bet. dílců a pod.
- předepsané betonové skruže, prefabrikované nebo monolitické betonové dno
- dodání  dílce  požadovaného  tvaru  a  vlastností,  jeho  skladování,  doprava  a  osazení  do  definitivní polohy, včetně komplexní technologie výroby a montáže dílců, ošetření a ochrana dílců,
- u dílců železobetonových a předpjatých veškerá výztuž, případně i tuhé kovové prvky a závěsná oka,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předepsané podkladní konstrukce</t>
  </si>
  <si>
    <t>položka zahrnuje:
- dodávku a osazení stupadel a žebříků
- dodání  dílce  požadovaného  tvaru  a  vlastností,  jeho  skladování,  doprava  a  osazení  do  definitivní polohy, včetně komplexní technologie výroby a montáže dílců, ošetření a ochrana dílců,
- u dílců železobetonových  veškerá výztuž, případně i tuhé kovové prvky a závěsná oka,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položka nezahrnuje: 
- poklopy a mříže, vykazují se  samostatně v položkách č. 8991*.
- kompletní vystrojení šachty, zejména kompletní kabelové lávky vč. veškerých podpůrných a uchycovacích prvků</t>
  </si>
  <si>
    <t>položka zahrnuje:
- dodávku a osazení stupadel a žebříků
- dodání  čerstvého  betonu  (betonové  směsi)  požadované  kvality,  jeho  uložení  do požadovaného tvaru při jakékoliv hustotě výztuže, konzistenci čerstvého betonu a způsobu hutnění, ošetření a ochranu betonu,
- dodání a osazení  betonářské výztuže
- zhotovení nepropustného, mrazuvzdorného betonu a betonu požadované trvanlivosti a vlastností,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konstrukce betonových kloubů, upevnění kotevních prvků a doplňkových konstrukcí,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položka nezahrnuje: 
- poklopy a mříže, vykazují se  samostatně v položkách č. 8991*.
- kompletní vystrojení šachty, zejména kompletní kabelové lávky vč. veškerých podpůrných a uchycovacích prvků</t>
  </si>
  <si>
    <t>položka zahrnuje:
- dodávku a osazení stupadel a žebříků
- dodání  dílce  požadovaného  tvaru  a  vlastností,  jeho  skladování,  doprava  a  osazení  do  definitivní polohy, včetně komplexní technologie výroby a montáže dílců, ošetření a ochrana dílců,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položka nezahrnuje: 
- poklopy a mříže, vykazují se  samostatně v položkách č. 8991*.
- kompletní vystrojení šachty, zejména kompletní kabelové lávky vč. veškerých podpůrných a uchycovacích prvků</t>
  </si>
  <si>
    <t>- Položka zahrnuje veškerý materiál, výrobky a polotovary, včetně mimostaveništní a vnitrostaveništní dopravy (rovněž přesuny), včetně naložení a složení,případně s uložením. 
- položka čichačka zahrnuje i zaizolování podzemní části.</t>
  </si>
  <si>
    <t>- Položka zahrnuje veškerý materiál, výrobky a polotovary, včetně mimostaveništní a vnitrostaveništní dopravy (rovněž přesuny), včetně naložení a složení,případně s uložením. 
- položka zásuvky POCH zahrnuje i vodiče z média a z chráničky, event. i vlastní sloupek (pokud není zásuvka umístěna na orientačním sloupku nebo na čichačce).</t>
  </si>
  <si>
    <t>- Položka zahrnuje veškerý materiál, výrobky a polotovary, včetně mimostaveništní a vnitrostaveništní dopravy (rovněž přesuny), včetně naložení a složení,případně s uložením. 
- položka pilíř HUP zahrnuje i hlavní uzávěr plynu se zátkou.</t>
  </si>
  <si>
    <t>- Položka zahrnuje veškerý materiál, výrobky a polotovary, včetně mimostaveništní a vnitrostaveništní dopravy (rovněž přesuny), včetně naložení a složení,případně s uložením. 
- položka izolační spoj zahrnuje i kontrolní vývod izolačního spoje.</t>
  </si>
  <si>
    <t>- Položka zahrnuje veškerý materiál, výrobky a polotovary, včetně mimostaveništní a vnitrostaveništní dopravy (rovněž přesuny), včetně naložení a složení,případně s uložením. 
- položka odvodňovač zahrnuje i armaturu (ventil) odvodňovače.</t>
  </si>
  <si>
    <t>- Položka zahrnuje veškerý materiál, výrobky a polotovary, včetně mimostaveništní a vnitrostaveništní dopravy (rovněž přesuny), včetně naložení a složení,případně s uložením. 
- položka signalizační vodič zahrnuje i kontrolní vývody.</t>
  </si>
  <si>
    <t>položka zahrnuje:
- dodávku a montáž značek v požadovaném provedení
- upevňovací materiál
- pomocné konstrukce (lešení, zdvíhací plošina).</t>
  </si>
  <si>
    <t>položka zahrnuje:
- demontáž stávající dopravní značky s příslušenstvím, její přemístění z původního místa a její osazení a montáž na místě určeném projektem</t>
  </si>
  <si>
    <t>položka zahrnuje:
- demontáž stávající dopravní značky s příslušenstvím, její přemístění z původního místa a její osazení a montáž na místě určeném projektem
- u dočasných (provizorních) značek a zařízení údržbu po celou dobu trvání funkce, náhradu zničených nebo ztracených kusů, nutnou opravu poškozených částí</t>
  </si>
  <si>
    <t>položka zahrnuje:
- sloupky a upevňovací zařízení včetně jejich osazení (betonová patka, zemní práce)</t>
  </si>
  <si>
    <t>položka zahrnuje:
- dodání zařízení v předepsaném provedení včetně jejich osazení
- údržbu po celou dobu trvání funkce, náhradu zničených nebo ztracených kusů, nutnou opravu poškozených částí</t>
  </si>
  <si>
    <t>položka zahrnuje:
- dodání zařízení v předepsaném provedení včetně jeho umístění
- údržbu po celou dobu trvání funkce, nutnou opravu poškozených částí</t>
  </si>
  <si>
    <t>položka zahrnuje:
- demontáž stávajícího zařízení s příslušenstvím, jeho přemístění z původního místa a jeho osazení a montáž na místě určeném projektem
- údržbu po celou dobu trvání funkce, náhradu zničených nebo ztracených kusů, nutnou opravu poškozených částí</t>
  </si>
  <si>
    <t>Položka zahrnuje kompletní čelo (základ, dřík, římsu)
- dodání  čerstvého  betonu  (betonové  směsi)  požadované  kvality,  jeho  uložení  do požadovaného tvaru při jakékoliv hustotě výztuže, konzistenci čerstvého betonu a způsobu hutnění, ošetření a ochranu betonu,
- dodání a osazení výztuže,
- případně dokumentací předepsaný kamenný obklad,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Nezahrnuje zábradlí.</t>
  </si>
  <si>
    <t>Položka zahrnuje:
- dodání  čerstvého  betonu  (betonové  směsi)  požadované  kvality,  jeho  uložení  do požadovaného tvaru při jakékoliv hustotě výztuže, konzistenci čerstvého betonu a způsobu hutnění, ošetření a ochranu betonu,
- dodání a osazení výztuže,
- dlažbu dna z lomového kamene, případně dokumentací předepsaný kamenný obklad stěn,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Nezahrnuje mříž a zábradlí.</t>
  </si>
  <si>
    <t>Položka zahrnuje:
- dodání  čerstvého  betonu  (betonové  směsi)  požadované  kvality,  jeho  uložení  do požadovaného tvaru při jakékoliv hustotě výztuže, konzistenci čerstvého betonu a způsobu hutnění, ošetření a ochranu betonu,
- dodání a osazení výztuže,
- dlažbu dna z lomového kamene, případně dokumentací předepsaný kamenný obklad stěn,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Nezahrnuje mříž.</t>
  </si>
  <si>
    <t>Položka zahrnuje: zdivo z lomového kamen na MC ve tvaru, předepsaným zadávací dokumentací vyspárování zdiva MC římsu ze železobetonu včetně výztuže, pokud je předepsaná zadávací dokumentací Nezahrnuje zábradlí</t>
  </si>
  <si>
    <t>Položka zahrnuje: zdivo z lomového kamen na MC ve tvaru, předepsaným zadávací dokumentací vyspárování zdiva MC</t>
  </si>
  <si>
    <t>Položka zahrnuje: obklad z lomového kamen na MC ve tvaru, předepsaným zadávací dokumentací vyspárování obkladu MC</t>
  </si>
  <si>
    <t>Položka zahrnuje: zdivo z lomového kamen na MC ve tvaru, předepsaným zadávací dokumentací vyspárování zdiva MC dlažbu dna z lomového kamene římsu ze železobetonu včetně výztuže, pokud je předepsaná zadávací dokumentací Nezahrnuje zábradlí, mříže, poklopy</t>
  </si>
  <si>
    <t>1. Položka obsahuje:
- úpravu a hutnění podloží přejezdové konstrukce  – dodávku přejezdové konstrukce s veškerými prvky a částmi daného typu přejezdové konstrukce včetně závěrných zídek a jejich betonového základu dle odpovídajících vzorových listů a TKP  – montáž přejezdové konstrukce z dílů a součástí na místě při přerušení železničního a silničního provozu  – speciální montážní nářadí, závěsné zařízení  – ochranné náběhy, koncové i mezilehlé zarážky, podélnou fixaci atd.  – příplatky za ztížené podmínky vyskytující se při zřízení přejezdu, např. za překážky na straně koleje ap.
2. Položka neobsahuje:
- zřízení, pronájem a odstranění dopravního značení objízdné trasy  – úpravy koleje (např. posun pražců, doplnění kolejového lože, směrová a výšková úprava)  – silniční panely v přechodu těles a prefabrikované základy pod závěrnými zídkami  – prahovou vpusť
3. Způsob měření: Měří se půdorysná plocha (pojízdná nebo pochozí) vlastní přejezdové konstrukce tvořené daným systémem. kolejnice a žlábky se z plochy neodečítají. Do plochy se nezapočítávají ochranné klíny, prahové vpusti apod.</t>
  </si>
  <si>
    <t>1. Položka obsahuje:
- úpravu a hutnění podloží přejezdové konstrukce  – dodávku přejezdové konstrukce s veškerými prvky a částmi daného typu přejezdové konstrukce dle odpovídajících vzorových listů a TKP  – montáž přejezdové konstrukce z dílů a součástí na místě při přerušení železničního a silničního provozu  – všechny vozovkové vrstvy, a to pouze mezi kolejnicemi, resp. žlábky  – ochranné náběhy atd.  – příplatky za ztížené podmínky vyskytující se při zřízení přejezdu, např. za překážky na straně koleje ap.
2. Položka neobsahuje:
- vozovkové vrstvy vně kolejnice, tj. v mezikolejovém prostoru a v napojení  – zřízení, pronájem a odstranění dopravního značení objízdné trasy  – úpravy koleje (např. posun pražců, doplnění kolejového lože, směrová a výšková úprava)  – silniční panely v přechodu těles a prefabrikované základy pod závěrnými zídkami  – prahovou vpusť
3. Způsob měření: Měří se půdorysná plocha (pojízdná nebo pochozí) vlastní přejezdové konstrukce tvořené daným systémem. kolejnice a žlábky se z plochy neodečítají. Do plochy se nezapočítávají ochranné klíny, prahové vpusti apod.</t>
  </si>
  <si>
    <t>1. Položka obsahuje:
- úpravu a hutnění podloží přejezdové konstrukce  – dodávku přejezdové konstrukce s veškerými prvky a částmi daného typu přejezdové konstrukce dle odpovídajících vzorových listů a TKP  – montáž přejezdové konstrukce z dílů a součástí na místě při přerušení železničního a silničního provozu  – prvky chránící upevnění před vyplněním vozovkovými vrstvami  – všechny vozovkové vrstvy, a to pouze vně kolejnice  – příplatky za ztížené podmínky vyskytující se při zřízení přejezdu, např. za překážky na straně koleje ap.
2. Položka neobsahuje:
- přejezdovou konstrukci a vozovkové vrstvy uvnitř koleje, tj. mezi kolejnicemi  – zřízení, pronájem a odstranění dopravního značení objízdné trasy  – úpravy koleje (např. posun pražců, doplnění kolejového lože, směrová a výšková úprava)  – silniční panely v přechodu těles a prefabrikované základy pod závěrnými zídkami  – prahovou vpusť
3. Způsob měření: Měří se půdorysná plocha (pojízdná nebo pochozí) vlastní přejezdové konstrukce tvořené daným systémem. kolejnice a žlábky se z plochy neodečítají. Do plochy se nezapočítávají ochranné klíny, prahové vpusti apod.</t>
  </si>
  <si>
    <t>1. Položka obsahuje:
- úpravu a hutnění podloží kolejových mostových vah  – dodávku a montáž kolejových vah s veškerými prvky a částmi  – speciální montážní nářadí, závěsné zařízení  – elektroinstalaci včetně dovedení na měřící stanoviště v blízkosti kolejových vah  – vybavení měřícího stanoviště PC technikou včetně technologického zázemí  – kontrolní měření a cejchování  – příplatky za ztížené podmínky vyskytující se při zřízení kolejových vah, např. za překážky na straně koleje ap.
2. Položka neobsahuje:
- základovou konstrukci kolejových mostních vah včetně zemních prací apod.  – budovu nebo přístřešek měřícího stanoviště  – vybavení měřícího stanoviště nábytkem
3. Způsob měření: Měří se délka vah v ose koleje v metrech délkových.</t>
  </si>
  <si>
    <t>1. Položka obsahuje:
- úpravu a hutnění podloží přejezdové konstrukce  – dodávku všech prvků kolejnicového žlábku a daného typu přejezdové konstrukce dle odpovídajících vzorových listů a TKP  – montáž kolejnicového žlábku a dalších částí přejezdové konstrukce z dílů a součástí na místě při přerušení železničního a silničního provozu  – prvky chránící upevnění před vyplněním vozovkovými vrstvami  – příplatky za ztížené podmínky vyskytující se při zřízení přejezdu, např. za překážky na straně koleje ap.
2. Položka neobsahuje:
- vozovkové vrstvy uvnitř i vně koleje  – zřízení, pronájem a odstranění dopravního značení objízdné trasy  – úpravy koleje (např. posun pražců, doplnění kolejového lože, směrová a výšková úprava)  – prahovou vpusť
3. Způsob měření: Měří se metr délkový.</t>
  </si>
  <si>
    <t>1. Položka obsahuje:
- dodání prahové vpusti včetně betonového lože  – montáž prahové vpusti na místě při přerušení železničního a silničního provozu  – ukončení čel prahové vpusti betonovou směsí (včetně bednicích prostřeků), popř. jiným způsobem  – atypická provedení, směrové zlomy, vpusti včetně napojení na odvodňovací potrubí ap.  – příplatky za ztížené podmínky vyskytující se při zřízení kolejových vah, např. za překážky na straně koleje ap.
2. Položka neobsahuje:
- odvodňovací nebo kanalizační přípojku  – zemní práce  – hutnění podloží  – zřízení, pronájem a odstranění dopravního značení objízdné trasy
3. Způsob měření: Měří se metr délkový.</t>
  </si>
  <si>
    <t>1. Položka obsahuje:
- dodání a pokládka panelů včetně lože  – příplatky za ztížené podmínky vyskytující se při zřízení kolejových vah, např. za překážky na straně koleje apod.
2. Položka neobsahuje:
- zemní práce  – hutnění podloží  – zřízení, pronájem a odstranění dopravního značení objízdné trasy
3. Způsob měření: Měří se metr délkový.</t>
  </si>
  <si>
    <t>(Položka je příplatkovou jakožto materiálový rozdíl oproti standardnímu upevnění. Samostatně ji tedy nelze použít.) 1. Položka obsahuje:
- antikorozní provedení určených částí upevnění žárovým zinkováním nebo jiným vhodným způsobem ve výrobním závodu  – příplatky za ztížené podmínky vyskytující se při zřízení kolejových vah, např. za překážky na straně koleje apod.
2. Položka neobsahuje:
- dodávku materiálu, je součástí položek zřízení koleje nebo přejezdu
3. Způsob měření: Měří se metr délkový.</t>
  </si>
  <si>
    <t>1. Položka obsahuje:
- dodání a pokládka panelů včetně lože  – příplatky za ztížené podmínky vyskytující se při zřízení kolejových vah, např. za překážky na straně koleje apod.
2. Položka neobsahuje:
- zřízení, pronájem a odstranění dopravního značení objízdné trasy  – úpravy koleje (např. posun pražců, doplnění kolejového lože, směrová a výšková úprava)  – silniční panely v přechodu těles a prefabrikované základy pod závěrnými zídkami  – prahovou vpusť
3. Způsob měření: Měří se půdorysná plocha (pojízdná nebo pochozí) vlastní přejezdové konstrukce tvořené daným systémem. kolejnice a žlábky se z plochy neodečítají. Do plochy se nezapočítávají ochranné klíny, prahové vpusti apod.</t>
  </si>
  <si>
    <t>(Nájezdové klíny jsou určeny zejména pro sjezdy záchranných vozidel z přejedové konstrukce na úroveň kolejového lože. Nahrazují ochranný klín.) 1. Položka obsahuje:
- dodání a pokládka panelů včetně lože  – příplatky za ztížené podmínky vyskytující se při zřízení kolejových vah, např. za překážky na straně koleje apod.
2. Položka neobsahuje:  X
3. Způsob měření: Udává se počet sad, které se skládají z předepsaných dílů, jež tvoří požadovaný celek. V tomto případě sadu tvoří jeden vnitřní klín (náhradou za ochranný) a dva vnější klíny, vše umístěné na jedné boční straně přejezdu.</t>
  </si>
  <si>
    <t>(Ochranný klíny je zahrnut v položkách zřízení přejezdu. Tato položka je určena pouze pro dodatečné vkládání ochranných klínů na stávajících přejezdech nebo ve zvláštních případech.) 1. Položka obsahuje:
- dodávku a montáž veškerých prvků ochranného náběhového klínu požadovaného typu  – přípravu a případnou úpravu místa montáže  – případnou atypickou úpravu  – případné ztížené podmínky vyskytující se v kolejišti, např. překážka na jedné nebo obou stranách, práce v tunelu ap.
2. Položka neobsahuje:  X
3. Způsob měření: Udává se počet kusů kompletní konstrukce nebo práce.</t>
  </si>
  <si>
    <t>1. Položka obsahuje:
- dodávku a osazení pražce a upevňovacího materiálu  – veškeré práce v kolejovém loži  – dodání a osazení návěsti včetně případného sloupku se základem nebo jiné podpůrné konstrukce  – příplatky za ztížené podmínky vyskytující se při zřízení zarážedla, např. za překážky na straně koleje ap.
2. Položka neobsahuje:  X
3. Způsob měření: Udává se počet kusů kompletní konstrukce nebo práce.</t>
  </si>
  <si>
    <t>1. Položka obsahuje:
- dodávku a osazení pražce a upevňovacího materiálu  – veškeré práce v kolejovém loži  – dodání a osazení návěsti včetně případného sloupku se základem nebo jiné podpůrné konstrukce  – dodání a uložení vhodného vhodného materiálu s úpravou do předepsaného tvaru  – zapískování koleje včetně dodávky  – příplatky za ztížené podmínky vyskytující se při zřízení zarážedla, např. za překážky na straně koleje ap.
2. Položka neobsahuje:  X
3. Způsob měření: Udává se počet kusů kompletní konstrukce nebo práce.</t>
  </si>
  <si>
    <t>1. Položka obsahuje:
- dodávku a montáž veškerého materiálu nutného ke zřízení kompletní konstrukce betonového zarážedla, tj. betonové směsi, výztuže, ochranných a izolačních nátěrů, nárazníků, návěsti, upevňovacích prvků ap.  – zřízení, pronájem a demontáž bednění a další související práce  – příplatky za ztížené podmínky vyskytující se při zřízení zarážedla, např. za překážky na straně koleje ap.
2. Položka neobsahuje:  X
3. Způsob měření: Udává se počet kusů kompletní konstrukce nebo práce.</t>
  </si>
  <si>
    <t>1. Položka obsahuje:
- dodávku a montáž veškerého materiálu nutného ke zřízení kompletní konstrukce kolejnicového zarážedl včetně nárazníků, návěsti, upevňovacích prvků ap.  – veškeré práce v kolejovém loži  – příplatky za ztížené podmínky vyskytující se při zřízení zarážedla, např. za překážky na straně koleje ap.
2. Položka neobsahuje:  X
3. Způsob měření: Udává se počet kusů kompletní konstrukce nebo práce.</t>
  </si>
  <si>
    <t>1. Položka obsahuje:
- ověření kvality vyzískaných materiálů s případnou regenerací do předpisového stavu  – dodávku a montáž veškerého materiálu nutného ke zřízení kompletní konstrukce kolejnicového zarážedl včetně nárazníků, návěsti, upevňovacích prvků ap.  – veškeré práce v kolejovém loži  – příplatky za ztížené podmínky vyskytující se při zřízení zarážedla, např. za překážky na straně koleje ap.
2. Položka neobsahuje:  X
3. Způsob měření: Udává se počet kusů kompletní konstrukce nebo práce.</t>
  </si>
  <si>
    <t>1. Položka obsahuje:
- dodávku a montáž dynamického kolejnicového zarážedla  – veškeré pomocné práce a materiál  – speciální montážní nářadí, závěsné a seřizovací zařízení ap.,  – případné posunutí pražců přilehlé koleje ap.  – dodání a osazení návěsti včetně případného sloupku se základem nebo jiné podpůrné konstrukce  – příplatky za ztížené podmínky vyskytující se při zřízení zarážedla, např. za překážky na straně koleje ap.
2. Položka neobsahuje:  X
3. Způsob měření: Udává se počet kusů kompletní konstrukce nebo práce.</t>
  </si>
  <si>
    <t>1. Položka obsahuje:
- dodávku a montáž nárazníků  – veškeré pomocné práce a materiál  – speciální montážní nářadí, závěsné a seřizovací zařízení ap.,  – příplatky za ztížené podmínky vyskytující se při zřízení zarážedla, např. za překážky na straně koleje apod.
2. Položka neobsahuje:
- nosnou konstrukci nárazníků
3. Způsob měření: Udává se vždy pár, tj. po dvou kusech.</t>
  </si>
  <si>
    <t>1. Položka obsahuje:
- dodávku a osazení včetně nutných zemních prací a obetonování  – odrazky nebo retroreflexní fólie
2. Položka neobsahuje:  X
3. Způsob měření: Udává se počet kusů kompletní konstrukce nebo práce.</t>
  </si>
  <si>
    <t>1. Položka obsahuje:
- dodávku a osazení včetně nutných zemních prací a obetonování  – případnou obnovu nátěru  – odrazky nebo retroreflexní fólie
2. Položka neobsahuje:  X
3. Způsob měření: Udává se počet kusů kompletní konstrukce nebo práce.</t>
  </si>
  <si>
    <t>1. Položka obsahuje:
- vyvrtání otvoru požadovaného průměru a další práce dle předpisu SŽDC M 21  – dodávku a montáž značky referenčního bodu  – veškerý pomocný materiál a nářadí  – kontrolní měření  – vyhotovení příslušné dokumentace
2. Položka neobsahuje:  X
3. Způsob měření: Udává se počet kusů kompletní konstrukce nebo práce.</t>
  </si>
  <si>
    <t>1. Položka obsahuje:
- statickou penetrační zkoušku pro ověření vhodnosti podloží  – dopravu vrtné soupravy  – vyvrtání vrtu průměru 0,5 m hloubky 6 m včetně zapažení a odpažení a naložení na dopravní prostředek a odvozu na skládku  – dodávku a uložení betonové směsi  – vyvrtání otvoru požadovaného průměru a další práce dle předpisu SŽDC M 21  – dodávku a montáž značky referenčního bodu  – veškerý pomocný materiál a nářadí  – kontrolní měření  – vyhotovení příslušné dokumentace
2. Položka neobsahuje:
- poplatky za likvidaci odpadů, nacení se položkami ze ssd 0
3. Způsob měření: Udává se počet kusů kompletní konstrukce nebo práce.</t>
  </si>
  <si>
    <t>1. Položka obsahuje:
- dodávku a montáž návěsti v příslušném provedení na sloupek, popř. jinou podpůrnou konstrukci včetně upevňovacího a pomocného materiálu  – protikorozní úpravu, není-li tato provedena již z výroby nebo daná vlastnostmi použitého materiálu  – odrazky nebo retroreflexní fólie
2. Položka neobsahuje:
- nosnou konstrukci, např. sloupek, konzolu apod. včetně základu a zemních prácí
3. Způsob měření: Udává se počet kusů kompletní konstrukce nebo práce.</t>
  </si>
  <si>
    <t>1. Položka obsahuje:
- dodání a osazení sloupku v příslušném provedení včetně základu nebo patky a zemních prací  – protikorozní úpravu, není-li tato provedena již z výroby nebo daná vlastnostmi použitého materiálu
2. Položka neobsahuje:  X
3. Způsob měření: Udává se počet kusů kompletní konstrukce nebo práce.</t>
  </si>
  <si>
    <t>1. Položka obsahuje:
- dodání a osazení konzoly v příslušném provedení včetně vyvrtání otvorů do nosné konstrukce, vyrovnání podkladů a dalších souvisejících prací  – protikorozní úpravu, není-li tato provedena již z výroby nebo daná vlastnostmi použitého materiálu
2. Položka neobsahuje:  X
3. Způsob měření: Udává se počet kusů kompletní konstrukce nebo práce.</t>
  </si>
  <si>
    <t>1. Položka obsahuje:
- úpravy podkladu (odmaštění, odrezivění, odstranění starých nátěrů a nečistot) a jeho vyspravení  – provedení nátěru (i různobarevného) včetně základních nátěrů předepsaným postupem a při splnění všech požadavků daných technologickým předpisem
2. Položka neobsahuje:  X
3. Způsob měření: Měří se plocha kompletního nátěru v metrech čtverečních.</t>
  </si>
  <si>
    <t>1. Položka obsahuje:
- geodetické zaměření a kontrolu připravenosti pro osazení značky referenčního bodu  – vyvrtání otvoru požadovaného průměru a další práce dle předpisu SŽDC M 21  – dodávku a montáž zajišťovací značky referenčního bodu  – veškerý pomocný materiál a nářadí  – kontrolní měření  – vyhotovení příslušné dokumentace
2. Položka neobsahuje:  X
3. Způsob měření: Udává se počet kusů kompletní konstrukce nebo práce.</t>
  </si>
  <si>
    <t>1. Položka obsahuje:
- geodetické zaměření a kontrolu připravenosti pro osazení značky  – vyvrtání otvoru požadovaného průměru a další související práce  – dodávku a montáž hřebové zajišťovací značky v požadovaném provedení  – všechny potřebné pomůcky, stroje, nářadí a pomocný materiál  – kontrolní měření  – vyhotovení příslušné dokumentace
2. Položka neobsahuje:  X
3. Způsob měření: Udává se počet kusů kompletní konstrukce nebo práce.</t>
  </si>
  <si>
    <t>1. Položka obsahuje:
- geodetické zaměření a kontrolu připravenosti pro osazení značky  – upevnění podpůrné konstrukce na sloup trakčního stožáru  – dodávku konzolové zajišťovací značky v požadovaném provedení  – nalepení nebo uchycení zajišťovací značky a další související práce  – všechny potřebné pomůcky, stroje, nářadí a pomocný materiál  – kontrolní měření  – vyhotovení příslušné dokumentace
2. Položka neobsahuje:  X
3. Způsob měření: Udává se počet kusů kompletní konstrukce nebo práce.</t>
  </si>
  <si>
    <t>1. Položka obsahuje:
- geodetické zaměření a kontrolu připravenosti pro osazení značky  – dodávku konzolové zajišťovací značky a slopku v požadovaném provedení  – vykopání jamky, osazení a zabetonování sloupku a upevnění podpůrné konstrukce na sloupek  – nalepení nebo uchycení zajišťovací značky a další související práce  – všechny potřebné pomůcky, stroje, nářadí a pomocný materiál  – kontrolní měření  – vyhotovení příslušné dokumentace
2. Položka neobsahuje:  X
3. Způsob měření: Udává se počet kusů kompletní konstrukce nebo práce.</t>
  </si>
  <si>
    <t>1. Položka obsahuje:
- geodetické zaměření a kontrolu připravenosti pro osazení značky  – vyvrtání otvoru požadovaného průměru, vlepení zajišťovací značky a další související práce  – dodávku a montáž konzolové zajišťovací značky v požadovaném provedení  – všechny potřebné pomůcky, stroje, nářadí a pomocný materiál  – kontrolní měření  – vyhotovení příslušné dokumentace
2. Položka neobsahuje:  X
3. Způsob měření: Udává se počet kusů kompletní konstrukce nebo práce.</t>
  </si>
  <si>
    <t>1. Položka obsahuje:
- zřízení sypaného nástupiště pro různé osové vzdálenosti koleje i pro různou výšku nad TK včetně dodání vhodného nového nebo vyzískaného materiálu dle odpovídajících vzorových listů a TKP  – po skončení provizorního stavu odstranění sypaného nástupiště  – naložení vybouraného materiálu na dopravní prostředek
2. Položka neobsahuje:
- odvoz vybouraného materiálu do skladu nebo na likvidaci  – poplatky za likvidaci odpadů, nacení se položkami ze ssd 0 
3. Způsob měření: Měří se vždy délka nástupní hrany nástupiště podél přilehlé koleje v metrech délkových, a to i u oboustranných nástupišť.</t>
  </si>
  <si>
    <t>1. Položka obsahuje:
- dodávku veškerých prvků a částí daného typu nástupiště dle odpovídajících vzorových listů a TKP  – zřízení nástupiště Tischer na požadovanou osovou vzdálenost kolejí i výšku nástupní hrany nad TK  – náběhy v místech úrovňových přechodů nebo na koncích nástupiště, dále jednoduchá zakončení nástupiště  – příplatky za ztížené podmínky při práci v kolejišti, např. za překážky na straně koleje ap.
2. Položka neobsahuje:
- zemní práce, tj. odkopávky, hloubení rýh, násypy, zásypy ad.  – náklady na zřízení zpevněné plochy nástupiště, např. ze zámkové dlažby, asfaltu ap. včetně konstrukčních vrstev  – jiná zakončení nástupiště, např. schůdky apod.
3. Způsob měření: Měří se vždy délka nástupní hrany nástupiště podél přilehlé koleje v metrech délkových, a to i u oboustranných nástupišť.</t>
  </si>
  <si>
    <t>1. Položka obsahuje:
- ověření kvality vyzískaných materiálů s případnou regenerací do předpisového stavu  – dodávku veškerých prvků a částí daného typu nástupiště dle odpovídajících vzorových listů a TKP  – zřízení nástupiště Tischer na požadovanou osovou vzdálenost kolejí i výšku nástupní hrany nad TK  – náběhy v místech úrovňových přechodů nebo na koncích nástupiště, dále jednoduchá zakončení nástupiště  – příplatky za ztížené podmínky při práci v kolejišti, např. za překážky na straně koleje ap.
2. Položka neobsahuje:
- zemní práce, tj. odkopávky, hloubení rýh, násypy, zásypy ad.  – náklady na zřízení zpevněné plochy nástupiště, např. ze zámkové dlažby, asfaltu ap. včetně konstrukčních vrstev  – jiná zakončení nástupiště, např. schůdky apod.
3. Způsob měření: Měří se vždy délka nástupní hrany nástupiště podél přilehlé koleje v metrech délkových, a to i u oboustranných nástupišť.</t>
  </si>
  <si>
    <t>1. Položka obsahuje:
- dodávku veškerých prvků a částí daného typu nástupiště dle odpovídajících vzorových listů a TKP včetně výplňových desek  – zřízení nástupiště SUDOP na požadovanou osovou vzdálenost kolejí i výšku nástupní hrany nad TK  – slepá zakončení nástupiště  – příplatky za ztížené podmínky při práci v kolejišti, např. za překážky na straně koleje ap.
2. Položka neobsahuje:
- zemní práce, tj. odkopávky, hloubení rýh, násypy, zásypy ad.  – náklady na zřízení zpevněné plochy nástupiště vyjma konzolových desek, např. ze zámkové dlažby, asfaltu ap. včetně konstrukčních vrstev  – jiná zakončení nástupiště, např. schůdky apod.  – zábradlí, osvětlení, přístřešky, mobiliář nástupiště, orientační a informační systém, kamerový systém, přístupové komunikace ap.
3. Způsob měření: Měří se vždy délka nástupní hrany nástupiště podél přilehlé koleje v metrech délkových, a to i u oboustranných nástupišť.</t>
  </si>
  <si>
    <t>1. Položka obsahuje:
- ověření kvality vyzískaných materiálů s případnou regenerací do předpisového stavu  – dodávku veškerých prvků a částí daného typu nástupiště dle odpovídajících vzorových listů a TKP včetně výplňových desek  – zřízení nástupiště SUDOP na požadovanou osovou vzdálenost kolejí i výšku nástupní hrany nad TK  – slepá zakončení nástupiště  – příplatky za ztížené podmínky při práci v kolejišti, např. za překážky na straně koleje ap.
2. Položka neobsahuje:
- zemní práce, tj. odkopávky, hloubení rýh, násypy, zásypy ad.  – náklady na zřízení zpevněné plochy nástupiště vyjma konzolových desek, např. ze zámkové dlažby, asfaltu ap. včetně konstrukčních vrstev  – jiná zakončení nástupiště, např. schůdky apod.  – zábradlí, osvětlení, přístřešky, mobiliář nástupiště, orientační a informační systém, kamerový systém, přístupové komunikace ap.
3. Způsob měření: Měří se vždy délka nástupní hrany nástupiště podél přilehlé koleje v metrech délkových, a to i u oboustranných nástupišť.</t>
  </si>
  <si>
    <t>1. Položka obsahuje:
- dodávku veškerých prvků a částí daného typu nástupiště dle odpovídajících vzorových listů a TKP  – zřízení nástupiště typu L nebo H na požadovanou osovou vzdálenost kolejí i výšku nástupní hrany nad TK  – slepá zakončení nástupiště  – příplatky za ztížené podmínky při práci v kolejišti, např. za překážky na straně koleje ap.
2. Položka neobsahuje:
- zemní práce, tj. odkopávky, hloubení rýh, násypy, zásypy ad.  – náklady na zřízení zpevněné plochy nástupiště vyjma konzolových desek, např. ze zámkové dlažby, asfaltu ap. včetně konstrukčních vrstev  – jiná zakončení nástupiště, např. schůdky apod.  – zábradlí, osvětlení, přístřešky, mobiliář nástupiště, orientační a informační systém, kamerový systém, přístupové komunikace ap.
3. Způsob měření: Měří se vždy délka nástupní hrany nástupiště podél přilehlé koleje v metrech délkových, a to i u oboustranných nástupišť.</t>
  </si>
  <si>
    <t>1. Položka obsahuje:
- ověření kvality vyzískaných materiálů s případnou regenerací do předpisového stavu  – dodávku veškerých prvků a částí daného typu nástupiště dle odpovídajících vzorových listů a TKP včetně výplňových desek  – zřízení nástupiště typu L nebo H na požadovanou osovou vzdálenost kolejí i výšku nástupní hrany nad TK  – slepá zakončení nástupiště  – příplatky za ztížené podmínky při práci v kolejišti, např. za překážky na straně koleje ap.
2. Položka neobsahuje:
- zemní práce, tj. odkopávky, hloubení rýh, násypy, zásypy ad.  – náklady na zřízení zpevněné plochy nástupiště vyjma konzolových desek, např. ze zámkové dlažby, asfaltu ap. včetně konstrukčních vrstev  – jiná zakončení nástupiště, např. schůdky apod.  – zábradlí, osvětlení, přístřešky, mobiliář nástupiště, orientační a informační systém, kamerový systém, přístupové komunikace ap.
3. Způsob měření: Měří se vždy délka nástupní hrany nástupiště podél přilehlé koleje v metrech délkových, a to i u oboustranných nástupišť.</t>
  </si>
  <si>
    <t>1. Položka obsahuje:
- dodávku veškerých prvků a částí daného typu nástupiště dle odpovídajících vzorových listů a TKP včetně výplňových desek  – zřízení nástupiště mostového typu pro požadovanou osovou vzdálenost kolejí i výšku nástupní hrany nad TK  – slepá zakončení nástupiště  – kabelovou trasu včetně kabelových komor s poklopy  – přípravu pro osvětlení, tj. vyvrtání otvorů a příprava upevnění osvětlení šrouby  – příplatky za ztížené podmínky při práci v kolejišti, např. za překážky na straně koleje ap.
2. Položka neobsahuje:
- zemní práce, tj. odkopávky, hloubení rýh, násypy, zásypy ad.  – zvláštní zakládání  – náklady na zřízení zpevněné plochy nástupiště vyjma konzolových desek, např. ze zámkové dlažby, asfaltu ap. včetně konstrukčních vrstev  – jiná zakončení nástupiště, např. schůdky apod.  – zábradlí, osvětlení, přístřešky, mobiliář nástupiště, orientační a informační systém, kamerový systém, přístupové komunikace ap.
3. Způsob měření: Měří se vždy délka nástupní hrany nástupiště podél přilehlé koleje v metrech délkových, a to i u oboustranných nástupišť.</t>
  </si>
  <si>
    <t>1. Položka obsahuje:
- dodávku veškerých prvků a částí daného typu nástupiště dle odpovídajících vzorových listů a TKP včetně výplňových desek  – zřízení atypických nástupišť, nástupišť z atypických prefabrikátů nebo staveništních prefabrikátů ap. na požadovanou osovou vzdálenost kolejí i výšku nástupní hrany nad TK  – slepá zakončení nástupiště  – příplatky za ztížené podmínky při práci v kolejišti, např. za překážky na straně koleje ap.
2. Položka neobsahuje:
- zemní práce, tj. odkopávky, hloubení rýh, násypy, zásypy ad.  – náklady na zřízení zpevněné plochy nástupiště vyjma konzolových desek, např. ze zámkové dlažby, asfaltu ap. včetně konstrukčních vrstev  – jiná zakončení nástupiště, např. schůdky apod.  – zábradlí, osvětlení, přístřešky, mobiliář nástupiště, orientační a informační systém, kamerový systém, přístupové komunikace ap.
3. Způsob měření: Měří se vždy délka nástupní hrany nástupiště podél přilehlé koleje v metrech délkových, a to i u oboustranných nástupišť.</t>
  </si>
  <si>
    <t>1. Položka obsahuje:
- dodávku veškerých prvků a částí daného typu nástupiště dle odpovídajících vzorových listů a TKP včetně výplňových desek  – zřízení rampy nástupiště SUDOP na požadovanou osovou vzdálenost kolejí  – příplatky za ztížené podmínky při práci v kolejišti, např. za překážky na straně koleje ap.
2. Položka neobsahuje:
- zemní práce, tj. odkopávky, hloubení rýh, násypy, zásypy ad.  – náklady na zřízení zpevněné plochy nástupiště vyjma konzolových desek, např. ze zámkové dlažby, asfaltu ap. včetně konstrukčních vrstev  – jiná zakončení nástupiště, např. schůdky apod.  – zábradlí, osvětlení, přístřešky, mobiliář nástupiště, orientační a informační systém, kamerový systém, přístupové komunikace ap.
3. Způsob měření: Měří se vždy délka nenástupní hrany nástupiště podél přilehlé koleje v metrech délkových, a to i u oboustranných nástupišť.</t>
  </si>
  <si>
    <t>1. Položka obsahuje:
- ověření kvality vyzískaných materiálů s případnou regenerací do předpisového stavu  – dodávku veškerých prvků a částí daného typu nástupiště dle odpovídajících vzorových listů a TKP včetně výplňových desek  – zřízení rampy nástupiště SUDOP na požadovanou osovou vzdálenost kolejí  – příplatky za ztížené podmínky při práci v kolejišti, např. za překážky na straně koleje ap.
2. Položka neobsahuje:
- zemní práce, tj. odkopávky, hloubení rýh, násypy, zásypy ad.  – náklady na zřízení zpevněné plochy nástupiště vyjma konzolových desek, např. ze zámkové dlažby, asfaltu ap. včetně konstrukčních vrstev  – jiná zakončení nástupiště, např. schůdky apod.  – zábradlí, osvětlení, přístřešky, mobiliář nástupiště, orientační a informační systém, kamerový systém, přístupové komunikace ap.
3. Způsob měření: Měří se vždy délka nenástupní hrany nástupiště podél přilehlé koleje v metrech délkových, a to i u oboustranných nástupišť.</t>
  </si>
  <si>
    <t>1. Položka obsahuje:
- dodávku veškerých prvků a částí daného typu nástupiště dle odpovídajících vzorových listů a TKP včetně výplňových desek  – zřízení rampy nástupiště typu L nebo H na požadovanou osovou vzdálenost kolejí  – příplatky za ztížené podmínky při práci v kolejišti, např. za překážky na straně koleje ap.
2. Položka neobsahuje:
- zemní práce, tj. odkopávky, hloubení rýh, násypy, zásypy ad.  – náklady na zřízení zpevněné plochy nástupiště vyjma konzolových desek, např. ze zámkové dlažby, asfaltu ap. včetně konstrukčních vrstev  – jiná zakončení nástupiště, např. schůdky apod.  – zábradlí, osvětlení, přístřešky, mobiliář nástupiště, orientační a informační systém, kamerový systém, přístupové komunikace ap.
3. Způsob měření: Měří se vždy délka nenástupní hrany nástupiště podél přilehlé koleje v metrech délkových, a to i u oboustranných nástupišť.</t>
  </si>
  <si>
    <t>1. Položka obsahuje:
- ověření kvality vyzískaných materiálů s případnou regenerací do předpisového stavu  – dodávku veškerých prvků a částí daného typu nástupiště dle odpovídajících vzorových listů a TKP včetně výplňových desek  – zřízení rampy nástupiště typu L nebo H na požadovanou osovou vzdálenost kolejí  – příplatky za ztížené podmínky při práci v kolejišti, např. za překážky na straně koleje ap.
2. Položka neobsahuje:
- zemní práce, tj. odkopávky, hloubení rýh, násypy, zásypy ad.  – náklady na zřízení zpevněné plochy nástupiště vyjma konzolových desek, např. ze zámkové dlažby, asfaltu ap. včetně konstrukčních vrstev  – jiná zakončení nástupiště, např. schůdky apod.  – zábradlí, osvětlení, přístřešky, mobiliář nástupiště, orientační a informační systém, kamerový systém, přístupové komunikace ap.
3. Způsob měření: Měří se vždy délka nenástupní hrany nástupiště podél přilehlé koleje v metrech délkových, a to i u oboustranných nástupišť.</t>
  </si>
  <si>
    <t>1. Položka obsahuje:
- dodávku a montáž veškerých prvků nutných ke zřízení kompletní konstrukce ukončení nástupiště schůdkama z dílů a součástí na místě, pro různé osové vzdálenosti koleje i pro různou výšku nad TK dle odpovídajících vzorových listů a TKP  – přípravu pro instalaci zábradelního systému  – bezpečnostní nátěry prvního a posledního schodového stupně  – příplatky za ztížené podmínky při práci v kolejišti, např. za překážky na straně koleje ap.
2. Položka neobsahuje:
- zábradlí
3. Způsob měření: Udává se počet kusů kompletní konstrukce nebo práce.</t>
  </si>
  <si>
    <t>1. Položka obsahuje:
- dodávku a montáž veškerých prvků nutných ke zřízení kompletní konstrukce ukončení nástupiště schůdkama z betonové směsi na místě, pro různé osové vzdálenosti koleje i pro různou výšku nad TK dle odpovídajících vzorových listů a TKP  – zřízení, pronájem a demontáž bednění a další související práce  – přípravu pro instalaci zábradelního systému  – bezpečnostní nátěry prvního a posledního schodového stupně  – příplatky za ztížené podmínky při práci v kolejišti, např. za překážky na straně koleje ap.
2. Položka neobsahuje:
- zábradlí
3. Způsob měření: Udává se počet kusů kompletní konstrukce nebo práce.</t>
  </si>
  <si>
    <t>1. Položka obsahuje:
- dodávku veškerých prvků a částí daného typu nástupiště dle odpovídajících vzorových listů a TKP vyjma betonové zídky  – zřízení ukončení nástupiště nenástupní hranou na požadovanou osovou vzdálenost kolejí  – příplatky za ztížené podmínky při práci v kolejišti, např. za překážky na straně koleje ap.
2. Položka neobsahuje:
- zemní práce, tj. odkopávky, hloubení rýh, násypy, zásypy ad.  – betonovou zídku včetně základu včetně dilatačních spár, těsnění, izolace proti vodě  – náklady na zřízení zpevněné plochy nástupiště vyjma konzolových desek, např. ze zámkové dlažby, asfaltu ap. včetně konstrukčních vrstev  – osvětlení, přístřešky, mobiliář nástupiště, orientační a informační systém, kamerový systém, přístupové komunikace ap.
3. Způsob měření: Měří se vždy délka nenástupní hrany nástupiště podél přilehlé koleje v metrech délkových, a to i u oboustranných nástupišť.</t>
  </si>
  <si>
    <t>1. Položka obsahuje:
- všechny práce pro zřízení plně funkčního dlážděného bezpečnostního pásu s varovnými a vodicími prvky, tj. včetně lože, ukončení dlažby, její provedení do předepsaného tvaru a pohledové úpravy, výplně spar a otvorů apod.  – dodání dlažeb a lože v požadované kvalitě  – očištění podkladu, případně zřízení spojovací vrstvy  – uložení směsi, dlažby nebo dílců dle předepsaného technologického předpisu  – zřízení vrstvy bez rozlišení šířky, pokládání vrstvy po etapách, včetně pracovních spar a spojů  – úpravu napojení, ukončení a těsnění podél obrubníků, DILATAČNÍích zařízení, odvodňovacích proužků, odvodňovačů, vpustí, šachet ap.  – těsnění, tmelení a výplň spar a otvorů  – úpravu dilatačních spar a povrchu vrstvy
2. Položka neobsahuje:
- úpravu a hutnění podloží  – podkladní a konstrukční vrstvy
3. Způsob měření: Měří se metr délkový.</t>
  </si>
  <si>
    <t>1. Položka obsahuje:
- všechny práce pro zřízení plně funkčního dlážděného bezpečnostního pásu s varovnými a vodicími prvky, tj. včetně lože, ukončení dlažby, její provedení do předepsaného tvaru a pohledové úpravy, výplně spar a otvorů apod.  – dodání dlažeb a lože v požadované kvalitě  – očištění podkladu, případně zřízení spojovací vrstvy  – uložení směsi, dlažby nebo dílců dle předepsaného technologického předpisu  – zřízení vrstvy bez rozlišení šířky, pokládání vrstvy po etapách, včetně pracovních spar a spojů  – úpravu napojení, ukončení a těsnění podél obrubníků, dilatačních zařízení, odvodňovacích proužků, odvodňovačů, vpustí, šachet ap.  – těsnění, tmelení a výplň spar a otvorů  – úpravu dilatačních spar a povrchu vrstvy
2. Položka neobsahuje:
- úpravu a hutnění podloží  – podkladní a konstrukční vrstvy
3. Způsob měření: Měří se metr délkový.</t>
  </si>
  <si>
    <t>1. Položka obsahuje:
- příprava a očištění podkladu  – dodání a aplikace nátěrové hmoty
2. Položka neobsahuje:  X
3. Způsob měření: Měří se metr délkový.</t>
  </si>
  <si>
    <t>1. Položka obsahuje:
- všechny práce pro zřízení plně funkčního dlážděného bezpečnostního pásu s varovnými a vodicími prvky, tj. včetně lože, ukončení dlažby, její provedení do předepsaného tvaru a pohledové úpravy, výplně spar a otvorů apod.  – dodání dlažeb a lože v požadované kvalitě  – očištění podkladu, případně zřízení spojovací vrstvy  – uložení směsi, dlažby nebo dílců dle předepsaného technologického předpisu  – zřízení vrstvy bez rozlišení šířky, pokládání vrstvy po etapách, včetně pracovních spar a spojů  – úpravu napojení, ukončení a těsnění podél obrubníků, dilatačních zařízení, odvodňovacích proužků, odvodňovačů, vpustí, šachet ap.  – těsnění, tmelení a výplň spar a otvorů  – úpravu dilatačních spar a povrchu vrstvy
2. Položka neobsahuje:
- úpravu a hutnění podloží  – podkladní a konstrukční vrstvy
3. Způsob měření: Měří se plocha v metrech čtverečných.</t>
  </si>
  <si>
    <t>1. Položka obsahuje:
- dodání a montáž veškerého materiálu na kotvení vybraných typů desek mezi sebou dle odpovídajících vzorových listů a TKP
2. Položka neobsahuje:  X
3. Způsob měření: Měří se metr délkový.</t>
  </si>
  <si>
    <t>1. Položka obsahuje:
- dodání a montáž veškerého materiálu na kotvení vybraných typů desek ke svislým konstrukcím dle odpovídajících vzorových listů a TKP
2. Položka neobsahuje:  X
3. Způsob měření: Měří se metr délkový.</t>
  </si>
  <si>
    <t>položka zahrnuje úpravu spáry a přípravu povrchu (nahřátí, penetraci stěn), dodání a pokládku předepsané směsi nezahrnuje těsnící profil</t>
  </si>
  <si>
    <t>- výrobní dokumentace (vč. technologického předpisu)
- dodání kompletního dil. zařízení vč. všech přepravních a montážních úprav a zařízení
- řezání a sváření na staveništi a eventuelní nutnou opravu nátěrů po těchto úkonech
- bednění a dodatečné zabetonování dilatačního zařízení
- pro kovové součásti je nutné užít ustanovení pro TMCH.94
- dodání spojovacího, kotevního a těsnícího materiálu
- úprava a příprava prostoru, včetně kotevních prvků, jejich ošetření a očištění
- zřízení kompletního mostního závěru podle příslušného technolog. předpisu, včetně předepsaného nastavení
- zřízení mostního závěru po etapách, včetně pracovních spar a spojů
- úprava  most. závěru  ve styku  s ostatními konstrukcemi  a zařízeními (u obrubníků a podél vozovek, na chodnících, na římsách, napojení izolací a pod.)
- ochrana mostního závěru proti bludným proudům a vývody pro jejich měření
- ochrana mostního závěru do doby provedení definitivního stavu, veškeré provizorní úpravy a opatření
- konečné  úpravy most. závěru jako  povrchové  povlaky, zálivky, které  nejsou součástí jiných konstrukcí, vyčištění, osaz. krytek šroubů, tmelení, těsnění, výplň spar a pod.
- úprava, očištění a ošetření prostoru kolem mostního závěru
- opatření mostního závěru znakem výrobce a typovým číslem
- provedení odborné prohlídky, je-li požadována</t>
  </si>
  <si>
    <t>1. Položka obsahuje:
- veškerý materiál, výrobky a polotovary, včetně mimostaveništní a vnitrostaveništní dopravy (rovněž přesuny), včetně naložení a složení, zřízení zábrany, včetně případné protikorozní ochrany
2. Položka neobsahuje:  X
3. Způsob měření: Měří se plocha v metrech čtverečných.</t>
  </si>
  <si>
    <t>1. Položka obsahuje:
- veškeré práce a materiál nutný k demontáži zábrany,  včetně mimostaveništních a vnitrostaveništních přesunů (tj. manipulace se zábranou, její naložení a odvoz ze stavby)
2. Položka neobsahuje:  X
3. Způsob měření: Měří se plocha v metrech čtverečných.</t>
  </si>
  <si>
    <t>1. Položka obsahuje:
- veškerý materiál, výrobky a polotovary, včetně mimostaveništní a vnitrostaveništní dopravy (rovněž přesuny), včetně naložení a složení, zřízení zábrany
2. Položka neobsahuje:  X
3. Způsob měření: Měří se plocha v metrech čtverečných.</t>
  </si>
  <si>
    <t>1. Položka obsahuje:
- veškerý materiál, výrobky a polotovary, včetně mimostaveništní a vnitrostaveništní dopravy (rovněž přesuny), včetně naložení a složení, zřízení ochrany, včetně případné protikorozní ochrany
2. Položka neobsahuje:  X
3. Způsob měření: Měří se plocha v metrech čtverečných.</t>
  </si>
  <si>
    <t>- podklady a dokumentaci zkoušky
- výrobní dokumentace potřebných zařízení
- stavební práce spojené s přípravou a provedením zkoušky (zřízení a odstranění)
- veškerá zkušební zařízení vč. opotřebení a nájmu
- výpomoce při vlastní zkoušce
- dodání zatěžovacích prostředků a hmot, manipulaci s nimi a jejich opotřebení a nájem
- přeprava zatěžovacích prostředků a hmot na stavbu a zpět, včetně zajížďky k váze a vážních poplatků
- provedení vlastní zkoušky a její vyhodnocení, včetně všech měření a dalších potřebných činností</t>
  </si>
  <si>
    <t>Položka zahrnuje kompletní dodávku se všemi pomocnými a doplňujícími pracemi a součástmi; 
- veškeré potřebné mechanismy (např. montážní zvedací plošiny); 
- není- li v zadávací dokumentaci  stanoveno jinak, zahrnujeí tyto práce veškeré povrchové úpravy zařízení; 
- položka zahrnuje i nutné zemní práce na osazení nosných konstrukcí těchto zařízení,  včetně prácí pro osazení do konstrukcí nebo na konstrukce (zabetonování kapes nebo jam, vyvrtání kotevních otvorů, těsnění, tmelení a pod.); 
- stupňovité zatěžování piloty podle projektu;
- podklady a dokumentaci zkoušky; 
- výrobní dokumentaci potřebných zařízení; 
- stavební práce spojené s přípravou a provedením zkoušky (zřízení a odstranění); 
- veškerá zkušební zařízení vč. opotřebení a nájmu; 
- výpomoce při vlastní zkoušce; 
- dodání zatěžovacích prostředků a hmot, manipulaci s nimi a jejich opotřebení a nájem; 
- přeprava zatěžovacích prostředků a hmot na stavbu a zpět, včetně zajížďky k váze a vážních poplatků; 
- provedení vlastní zkoušky a její vyhodnocení, včetně všech měření a dalších potřebných činností;</t>
  </si>
  <si>
    <t>Položka zahrnuje kompletní dodávku se všemi pomocnými a doplňujícími pracemi a součástmi; 
- veškeré potřebné mechanismy; 
- podklady a dokumentaci zkoušky; 
- případné stavební práce spojené s přípravou a provedením zkoušky;
- veškerá zkušební a měřící zařízení vč. opotřebení a nájmu; 
- výpomoce při vlastní zkoušce; 
- provedení vlastní zkoušky a její vyhodnocení, včetně všech měření a dalších potřebných činností; 
- provedení vrtů pro měřící sondy včetně potřebných mechanizmů pro vrtání.</t>
  </si>
  <si>
    <t>Položka zahrnuje kompletní dodávku se všemi pomocnými a doplňujícími pracemi a součástmi; 
- veškeré potřebné mechanismy (např. montážní zvedací plošiny); 
- není- li v zadávací dokumentaci  stanoveno jinak, zahrnujeí tyto práce veškeré povrchové úpravy zařízení; 
- položka zahrnuje i nutné zemní práce na osazení nosných konstrukcí těchto zařízení,  včetně prácí pro osazení do konstrukcí nebo na konstrukce (zabetonování kapes nebo jam, vyvrtání kotevních otvorů, těsnění, tmelení a pod.); 
- zatěžování konstantní rychlostí ; 
- podklady a dokumentaci zkoušky;
- výrobní dokumentaci potřebných zařízení;
- stavební práce spojené s přípravou a provedením zkoušky (zřízení a odstranění);
- veškerá zkušební zařízení vč. opotřebení a nájmu;
- výpomoce při vlastní zkoušce; 
- dodání zatěžovacích prostředků a hmot, manipulaci s nimi a jejich opotřebení a nájem; 
- přeprava zatěžovacích prostředků a hmot na stavbu a zpět, včetně zajížďky k váze a vážních poplatků;
- provedení vlastní zkoušky a její vyhodnocení, včetně všech měření a dalších potřebných činností.</t>
  </si>
  <si>
    <t>Položka zahrnuje kompletní dodávku se všemi pomocnými a doplňujícími pracemi a součástmi;
- veškeré potřebné mechanismy;
- podklady a dokumentaci zkoušky; 
- případné stavební práce spojené s přípravou a provedením zkoušky; 
- veškerá zkušební a měřící zařízení vč. opotřebení a nájmu;
- výpomoce při vlastní zkoušce;
- provedení vlastní zkoušky a její vyhodnocení, včetně všech měření a dalších potřebných činností.</t>
  </si>
  <si>
    <t>Položka zahrnuje kompletní dodávku se všemi pomocnými a doplňujícími pracemi a součástmi; 
- veškeré potřebné mechanismy; 
- podklady a dokumentaci zkoušky; 
- případné stavební práce spojené s přípravou a provedením zkoušky; 
- veškerá zkušební a měřící zařízení vč. opotřebení a nájmu; 
- výpomoce při vlastní zkoušce; 
- provedení vlastní zkoušky a její vyhodnocení, včetně všech měření a dalších potřebných činností;
- provedení vrtů pro měřící sondy včetně potřebných mechanizmů pro vrtání.</t>
  </si>
  <si>
    <t>-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montážní dokumentace včetně technologického předpisu montáže,
- výplň, těsnění a tmelení spar a spojů,
- čištění konstrukce a odstranění všech vrubů (vrypy, otlačeniny a pod.),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  podlití  patních  desek)  maltou,  betonem  nebo  jinou speciální hmotou, vyplnění jam zeminou,
- ošetření kotevní oblasti proti vzniku trhlin, vlivu povětrnosti a pod.,
- osazení nivelačních značek, včetně jejich zaměření, označení znakem výrobce a vyznačení letopočtu. Dokumentace pro zadání stavby může dále předepsat že cena položky ještě obsahuje například:
- veškeré druhy protikorozní ochrany a nátěry konstrukcí,
- žárové zinkování ponorem nebo žárové stříkání (metalizace) kovem,
- zvláštní spojovací prostředky, rozebíratelnost konstrukce,
- osazení měřících zařízení a úpravy pro ně
- ochranná opatření před účinky bludných proudů
- ochranu před přepětím.</t>
  </si>
  <si>
    <t>položka zahrnuje:
- dodání a uložení předepsaného svodnice v požadované kvalitě, tvaru a šířce
- dodání a rozprostření lože z předepsaného materiálu v předepsané tloušťce a šířce
- úpravu napojení a ukončení
- vnitrostaveništní i mimostaveništní dopravu</t>
  </si>
  <si>
    <t>položka zahrnuje:
- dodání a uložení předepsaného roštu v požadované kvalitě, tvaru a šířce
- úpravu napojení a ukončení
- vnitrostaveništní i mimostaveništní dopravu</t>
  </si>
  <si>
    <t>položka zahrnuje:
- dodání a uložení předepsaného dlažebního materiálu v požadované kvalitě do předepsaného tvaru a v předepsané šířce
- dodání a rozprostření lože z předepsaného materiálu v předepsané tloušťce a šířce
- úpravu napojení a ukončení
- vnitrostaveništní i mimostaveništní dopravu
- měří se vydlážděná plocha.</t>
  </si>
  <si>
    <t>položka zahrnuje úpravu povrchu  předepsaným způsobem včetně odklizení vzniklého odpadu</t>
  </si>
  <si>
    <t>- kromě vlastních značek a zařízení v příslušném provedení uvedeném v textu ještě sloupky a upevňovací zařízení včetně jejich osazení (betonová patka, zemní práce), pokud nejsou uvedeny samostatnou položkou
- u dočasných (provizorních) značek a zařízení údržbu po celou dobu trvání funkce, náhradu zničených nebo ztracených kusů, nutnou opravu poškozených částí
- u výstražných světel napájení z baterie včetně záložní baterie</t>
  </si>
  <si>
    <t>- kromě vlastních značek a zařízení v příslušném provedení uvedeném v textu ještě sloupky a upevňovací zařízení včetně jejich osazení (betonová patka, zemní práce), pokud nejsou uvedeny samostatnou položkou, pomocné konstrukce (lešení, zdvíhací plošina).
- u dočasných (provizorních) značek a zařízení údržbu po celou dobu trvání funkce, náhradu zničených nebo ztracených kusů, nutnou opravu poškozených částí
- u výstražných světel napájení z baterie včetně záložní baterie</t>
  </si>
  <si>
    <t>1. Položka obsahuje:
- odstranění kolejového lože ručně nebo mechanizací, a to po nebo bez sejmutí kolejového roštu  – příplatky za ztížené podmínky při práci v kolejišti, např. za překážky na straně koleje apod.  – naložení vybouraného materiálu na dopravní prostředek
2. Položka neobsahuje:
- odvoz vybouraného materiálu do skladu nebo na likvidaci  – poplatky za likvidaci odpadů, nacení se položkami ze ssd 0
3. Způsob měření: Měří se metry krychlové odtěženého kolejového lože v ulehlém (původním) stavu.</t>
  </si>
  <si>
    <t>(Položka určena víceméně pro vyjmutí a zpětné vložení, např. v provizorních stavech.) 1. Položka obsahuje:
- uvolnění kolejového roštu z kolejového lože  – odstranění kolejnicových propojek, uzemnění a jiného vybavení  – případné rozřezání kolejového roštu  – úplné rozebrání koleje v místě demontáže do kolejových polí a jejich hrubé očištění  – přeložení na vhodnou deponii v blízkosti místa demontáže, popř. naložení na dopravní prostředek  – příplatky za ztížené podmínky při práci v kolejišti, např. za překážky na straně koleje apod.
2. Položka neobsahuje:  X
3. Způsob měření: Měří se délka koleje ve smyslu ČSN 73 6360, tj. v ose koleje.</t>
  </si>
  <si>
    <t>1. Položka obsahuje:
- uvolnění kolejového roštu z kolejového lože  – odstranění kolejnicových propojek, uzemnění a jiného vybavení  – případné rozřezání kolejového roštu  – úplné rozebrání koleje v místě demontáže do kolejových polí a jejich hrubé očištění  – naložení vybouraného materiálu na dopravní prostředek  – odvoz kolejových polí z místa demontáže na montážní základnu  – příplatky za ztížené podmínky při práci v kolejišti, např. za překážky na straně koleje apod.
2. Položka neobsahuje:
- rozebrání kolejových polí na montážní základně do součástí
3. Způsob měření: Měří se délka koleje ve smyslu ČSN 73 6360, tj. v ose koleje.</t>
  </si>
  <si>
    <t>1. Položka obsahuje:
- uvolnění kolejového roštu z kolejového lože  – odstranění kolejnicových propojek, uzemnění a jiného vybavení  – případné rozřezání kolejového roštu  – úplné rozebrání koleje v místě demontáže do kolejových polí a jejich hrubé očištění  – naložení vybouraného materiálu na dopravní prostředek  – odvoz kolejových polí z místa demontáže na montážní základnu  – rozebrání kolejových polí na montážní základně do součástí  – příplatky za ztížené podmínky při práci v kolejišti, např. za překážky na straně koleje apod.  
2. Položka neobsahuje:
- odvoz nevyhovujícího materiálu na likvidaci  – poplatky za likvidaci odpadů, nacení se položkami ze ssd 0
3. Způsob měření: Měří se délka koleje ve smyslu ČSN 73 6360, tj. v ose koleje.</t>
  </si>
  <si>
    <t>1. Položka obsahuje:
- uvolnění kolejového roštu z kolejového lože  – odstranění kolejnicových propojek, uzemnění a jiného vybavení  – případné rozřezání kolejového roštu  – úplné rozebrání koleje v místě demontáže do jednotlivých součástí a jejich hrubé očištění  – naložení vybouraného materiálu na dopravní prostředek  – příplatky za ztížené podmínky při práci v kolejišti, např. za překážky na straně koleje apod.
2. Položka neobsahuje:
- odvoz vybouraného materiálu na montážní základnu nebo na likvidaci  – poplatky za likvidaci odpadů, nacení se položkami ze ssd 0
3. Způsob měření: Měří se délka koleje ve smyslu ČSN 73 6360, tj. v ose koleje.</t>
  </si>
  <si>
    <t>1. Položka obsahuje:
- odvoz jakýmkoliv dopravním prostředkem a složení  – případné překládky na trase
2. Položka neobsahuje:
- naložení vybouraného materiálu na dopravní prostředek (je zahrnuto ve zdrojové položce)  – poplatky za likvidaci odpadů, nacení se položkami ze ssd 0
3. Způsob měření: Výměra je sumou součinů tun vybouraného materiálu v původním stavu a k nim příslušných jednotlivých odvozových vzdáleností v kilometrech.</t>
  </si>
  <si>
    <t>1. Položka obsahuje:
- naložení na dopravní prostředek, odvoz a složení  – případné překládky na trase
2. Položka neobsahuje:
- poplatky za likvidaci odpadů, nacení se položkami ze ssd 0
3. Způsob měření: Výměra je sumou součinů tun vybouraného materiálu v původním stavu a k nim příslušných jednotlivých odvozových vzdáleností v kilometrech.</t>
  </si>
  <si>
    <t>1. Položka obsahuje:
- uvolnění kolejového roštu z kolejového lože  – odstranění kolejnicových propojek, uzemnění a jiného vybavení  – případné rozřezání kolejového roštu  – úplné rozebrání koleje v místě demontáže do kolejových polí a jejich hrubé očištění  – naložení vybouraného materiálu na dopravní prostředek  – odvoz kolejových polí z místa demontáže na montážní základnu  – rozebrání kolejových polí na montážní základně do součástí  – příplatky za ztížené podmínky při práci v kolejišti, např. za překážky na straně koleje apod.
2. Položka neobsahuje:
- odvoz nevyhovujícího materiálu na likvidaci  – poplatky za likvidaci odpadů, nacení se položkami ze ssd 0
3. Způsob měření: Měří se délka koleje ve smyslu ČSN 73 6360, tj. v ose koleje.</t>
  </si>
  <si>
    <t>1. Položka obsahuje:
- uvolnění kolejového roštu z kolejového lože  – odstranění kolejnicových propojek, uzemnění a jiného vybavení  – případné rozřezání kolejového roštu  – úplné rozebrání koleje v místě demontáže do kolejových polí a jejich hrubé očištění  – přeložení na vhodnou deponii v blízkosti místa demontáže, popř. naložení na dopravní prostředek  – příplatky za ztížené podmínky při práci v kolejišti, např. za překážky na straně koleje apod.
2. Položka neobsahuje:
- mostní konstrukce, nacení se položkami bourání BETONOVÝch konstrukcí ve sd 966  – odvoz vybouraného materiálu do skladu nebo na likvidaci  – poplatky za likvidaci odpadů, nacení se položkami ze ssd 0
3. Způsob měření: Měří se délka koleje ve smyslu ČSN 73 6360, tj. v ose koleje.</t>
  </si>
  <si>
    <t>1. Položka obsahuje:
- případné rozřezání kolejnicových pasů  – uvolnění kolejnic z konstrukce PJD  – odstranění kolejnicových propojek, uzemnění a jiného vybavení  – úplné rozebrání koleje v místě demontáže koleje do jednotlivých součástí a jejich hrubé očištění  – naložení vybouraného materiálu na dopravní prostředek  – příplatky za ztížené podmínky při práci v kolejišti, např. za překážky na straně koleje apod.
2. Položka neobsahuje:
- kolejové lože z betonu, nacení se položkami bourání BETONOVÝch konstrukcí ve sd 966  – odvoz vybouraného materiálu do skladu nebo na likvidaci  – poplatky za likvidaci odpadů, nacení se položkami ze ssd 0
3. Způsob měření: Měří se délka koleje ve smyslu ČSN 73 6360, tj. v ose koleje.</t>
  </si>
  <si>
    <t>(Položka určena víceméně pro vyjmutí a zpětné vložení, např. v provizorních stavech.) 1. Položka obsahuje:
- uvolnění kolejového roštu výhybkové konstrukce z kolejového lože  – odstranění kolejnicových propojek, uzemnění a jiného vybavení  – případné rozřezání kolejového roštu výhybkové konstrukce  – úplné rozebrání výhybkové konstrukce v místě demontáže do kolejových polí a jejich hrubé očištění  – přeložení na vhodnou deponii v blízkosti místa demontáže, popř. naložení na dopravní prostředek  – příplatky za ztížené podmínky při práci v kolejišti, např. za překážky na straně koleje apod.
2. Položka neobsahuje:  X
3. Způsob měření: Měří se rozvinutá délka výhybkové konstrukce ve všech větvcích dle ČSN 73 6360, tj. v ose koleje.</t>
  </si>
  <si>
    <t>1. Položka obsahuje:
- uvolnění kolejového roštu výhybkové konstrukce z kolejového lože  – odstranění kolejnicových propojek, uzemnění a jiného vybavení  – případné rozřezání kolejového roštu výhybkové konstrukce  – úplné rozebrání výhybkové konstrukce v místě demontáže do kolejových polí a jejich hrubé očištění  – naložení vybouraného materiálu na dopravní prostředek  – odvoz kolejových polí z místa demontáže na montážní základnu  – příplatky za ztížené podmínky při práci v kolejišti, např. za překážky na straně koleje apod.
2. Položka neobsahuje:
- rozebrání kolejových polí na montážní základně do součástí
3. Způsob měření: Měří se rozvinutá délka výhybkové konstrukce ve všech větvcích dle ČSN 73 6360, tj. v ose koleje.</t>
  </si>
  <si>
    <t>1. Položka obsahuje:
- uvolnění kolejového roštu výhybkové konstrukce z kolejového lože  – odstranění kolejnicových propojek, uzemnění a jiného vybavení  – případné rozřezání kolejového roštu výhybkové konstrukce  – úplné rozebrání výhybkové konstrukce v místě demontáže do kolejových polí a jejich hrubé očištění  – naložení vybouraného materiálu na dopravní prostředek  – odvoz kolejových polí z místa demontáže na montážní základnu  – rozebrání kolejových polí na montážní základně do součástí  – příplatky za ztížené podmínky při práci v kolejišti, např. za překážky na straně koleje apod.
2. Položka neobsahuje:
- odvoz nevyhovujícího materiálu na likvidaci  – poplatky za likvidaci odpadů, nacení se položkami ze ssd 0
3. Způsob měření: Měří se rozvinutá délka výhybkové konstrukce ve všech větvcích dle ČSN 73 6360, tj. v ose koleje.</t>
  </si>
  <si>
    <t>1. Položka obsahuje:
- uvolnění kolejového roštu výhybkové konstrukce z kolejového lože  – odstranění kolejnicových propojek, uzemnění a jiného vybavení  – případné rozřezání kolejového roštu výhybkové konstrukce  – úplné rozebrání výhybkové konstrukce v místě demontáže do jednotlivých součástí a jejich hrubé očištění  – naložení vybouraného materiálu na dopravní prostředek  – příplatky za ztížené podmínky při práci v kolejišti, např. za překážky na straně koleje apod.
2. Položka neobsahuje:
- odvoz vybouraného materiálu na montážní základnu nebo na likvidaci  – poplatky za likvidaci odpadů, nacení se položkami ze ssd 0
3. Způsob měření: Měří se rozvinutá délka výhybkové konstrukce ve všech větvcích dle ČSN 73 6360, tj. v ose koleje.</t>
  </si>
  <si>
    <t>1. Položka obsahuje:
- případné rozřezání kolejnicových pasů  – uvolnění kolejnic a výhybkových součástí z mostní konstrukce  – odstranění kolejnicových propojek a výhybkového vybavení  – úplné rozebrání výhybkové konstrukce v místě demontáže výhybkové konstrukce do jednotlivých součástí a jejich hrubé očištění  – naložení vybouraného materiálu na dopravní prostředek  – příplatky za ztížené podmínky při práci v kolejišti, např. za překážky na straně koleje apod.
2. Položka neobsahuje:
- mostní konstrukce, nacení se položkami bourání BETONOVÝch konstrukcí ve sd 966  – odvoz vybouraného materiálu do skladu nebo na likvidaci  – poplatky za likvidaci odpadů, nacení se položkami ze ssd 0
3. Způsob měření: Měří se rozvinutá délka výhybkové konstrukce ve všech větvcích dle ČSN 73 6360, tj. v ose koleje.</t>
  </si>
  <si>
    <t>1. Položka obsahuje:
- případné rozřezání kolejnicových pasů  – uvolnění kolejnic a výhybkových součástí z konstrukce PJD  – odstranění kolejnicových propojek a výhybkového vybavení  – úplné rozebrání výhybkové konstrukce v místě demontáže výhybkové konstrukce do jednotlivých součástí a jejich hrubé očištění  – naložení vybouraného materiálu na dopravní prostředek  – příplatky za ztížené podmínky při práci v kolejišti, např. za překážky na straně koleje apod.
2. Položka neobsahuje:
- kolejové lože z betonu, nacení se položkami bourání BETONOVÝch konstrukcí ve sd 966  – odvoz vybouraného materiálu do skladu nebo na likvidaci  – poplatky za likvidaci odpadů, nacení se položkami ze ssd 0
3. Způsob měření: Měří se rozvinutá délka výhybkové konstrukce ve všech větvcích dle ČSN 73 6360, tj. v ose koleje.</t>
  </si>
  <si>
    <t>1. Položka obsahuje:
- rozebrání železničního přejezdu nebo přechodu do součástí včetně hrubého očištění  – naložení vybouraného materiálu na dopravní prostředek  – příplatky za ztížené podmínky při práci v kolejišti, např. za překážky na straně koleje apod.
2. Položka neobsahuje:
- náklady na zřízení a odstranění dopravního značení objízdné trasy  – odvoz vybouraného materiálu do skladu nebo na likvidaci  – poplatky za likvidaci odpadů, nacení se položkami ze ssd 0
3. Způsob měření: Měří se půdorysná plocha (pojízdná nebo pochozí) vlastní přejezdové konstrukce tvořené daným systémem. kolejnice a žlábky se z plochy neodečítají. Do plochy se nezapočítávají ochranné klíny, prahové vpusti apod.</t>
  </si>
  <si>
    <t>1. Položka obsahuje:
- zahrnuje veškeré činnosti, zařízení a materiál nutných k odstranění konstrukce vyjma zemní hrázky  – naložení vybouraného materiálu na dopravní prostředek  – příplatky za ztížené podmínky při práci v kolejišti, např. za překážky na straně koleje apod.
2. Položka neobsahuje:
- odstranění zemní hrázky u pražcového zarážedla  – odvoz vybouraného materiálu do skladu nebo na likvidaci  – poplatky za likvidaci odpadů, nacení se položkami ze ssd 0
3. Způsob měření: Udává se počet kusů kompletní konstrukce nebo práce.</t>
  </si>
  <si>
    <t>1. Položka obsahuje:
- zahrnuje veškeré činnosti, zařízení a materiál nutných k odstranění konstrukce  – naložení vybouraného materiálu na dopravní prostředek  – příplatky za ztížené podmínky při práci v kolejišti, např. za překážky na straně koleje apod.
2. Položka neobsahuje:
- odvoz vybouraného materiálu do skladu nebo na likvidaci  – poplatky za likvidaci odpadů, nacení se položkami ze ssd 0
3. Způsob měření: Udává se počet kusů kompletní konstrukce nebo práce.</t>
  </si>
  <si>
    <t>1. Položka obsahuje:
- rozebrání nástupiště do součástí včetně hrubého očištění  – naložení vybouraného materiálu na dopravní prostředek  – příplatky za ztížené podmínky při práci v kolejišti, např. za překážky na straně koleje apod.
2. Položka neobsahuje:
- rozebrání krytu a podkladních vrstev zpevněných ploch  – zemní práce  – odvoz vybouraného materiálu do skladu nebo na likvidaci  – poplatky za likvidaci odpadů, nacení se položkami ze ssd 0
3. Způsob měření: Měří se vždy délka nástupní hrany nástupiště podél přilehlé koleje v metrech délkových, a to i u oboustranných nástupišť.</t>
  </si>
  <si>
    <t>1. Položka obsahuje:
- rozebrání nástupiště do součástí včetně hrubého očištění  – naložení vybouraného materiálu na dopravní prostředek  – příplatky za ztížené podmínky při práci v kolejišti, např. za překážky na straně koleje apod.
2. Položka neobsahuje:
- rozebrání krytu a podkladních vrstev zpevněných ploch vyjma nástupištních konzolových desek  – zemní práce  – odvoz vybouraného materiálu do skladu nebo na likvidaci  – poplatky za likvidaci odpadů, nacení se položkami ze ssd 0
3. Způsob měření: Měří se vždy délka nástupní hrany nástupiště podél přilehlé koleje v metrech délkových, a to i u oboustranných nástupišť.</t>
  </si>
  <si>
    <t>1. Položka obsahuje:
- rozebrání železničního přejezdu nebo přechodu do součástí včetně hrubého očištění  – naložení vybouraného materiálu na dopravní prostředek  – příplatky za ztížené podmínky při práci v kolejišti, např. za překážky na straně koleje apod.
2. Položka neobsahuje:
- odvoz vybouraného materiálu do skladu nebo na likvidaci  – poplatky za likvidaci odpadů, nacení se položkami ze ssd 0
3. Způsob měření: Měří se délka vah v ose koleje v metrech délkových.</t>
  </si>
  <si>
    <t>1. Položka obsahuje:
- demontáž zajišťovací značky z jakékoliv nosné konstrukce  – případnou demontáž sloupku včetně základu, konzoly a jiné drobné nosné konstrukce  – naložení vybouraného materiálu na dopravní prostředek
2. Položka neobsahuje:
- odvoz vybouraného materiálu do skladu nebo na likvidaci  – poplatky za likvidaci odpadů, nacení se položkami ze ssd 0
3. Způsob měření: Udává se počet kusů kompletní konstrukce nebo práce.</t>
  </si>
  <si>
    <t>(Tato položka je určena pouze pro montované izolované styky. demontáž lepených izolovaných styků se nacení položkami výměny kolejnice ve sd 54.) 1. Položka obsahuje:
- zrušení stávajícího montovaného izolovaného styku zahrnuje uvolnění kolejnic z upevňovadel, vyjmutí vložky a spojek, dodání a vložení běžných vodivých spojek, utažení upevňovadel a finální úpravy okolí styku  – naložení vybouraného materiálu na dopravní prostředek
2. Položka neobsahuje:
- kolejnicové propojky, jsou-li požadovány, nacení se položkami ve sd 75  – odvoz vybouraného materiálu do skladu nebo na likvidaci  – poplatky za likvidaci odpadů, nacení se položkami ze ssd 0
3. Způsob měření: Izolované styky se uvádějí v kusech, tj. jeden styk v jedné kolejnici.</t>
  </si>
  <si>
    <t>- zahrnuje vybourání žlabů včetně podkladních vrstev a eventuelních mříží
- zahrnuje veškerou manipulaci s vybouranou sutí a hmotami včetně uložení na skládku
- nezahrnuje poplatek za skládku, vykáže se v samostatné položce 014** (s výjimkou malého množství bouraného materiálu, kde je možné poplatek zahrnout do jednotkové ceny bourání – tento fakt musí být uveden v doplňujícím textu k položce)</t>
  </si>
  <si>
    <t>položka zahrnuje:
- kompletní bourací práce včetně odstranění základových konstrukcí a nezbytného rozsahu zemních prací,
- veškerou manipulaci s vybouranou sutí a hmotami včetně uložení na skládku,
- veškeré další práce plynoucí z technologického předpisu a z platných předpisů,
- odstranění sloupků z jiného materiálu, odstranění vrat a vrátek nezahrnuje poplatek za skládku, který se vykazuje v položce 0141** (s výjimkou malého množství bouraného materiálu, kde je možné poplatek zahrnout do jednotkové ceny bourání – tento fakt musí být uveden v doplňujícím textu k položce)</t>
  </si>
  <si>
    <t>položka zahrnuje:
-  kompletní bourací práce včetně odstranění základových konstrukcí a nezbytného rozsahu zemních prací,
- veškerou manipulaci s vybouranou sutí a hmotami včetně uložení na skládku,
- veškeré další práce plynoucí z technologického předpisu a z platných předpisů,
- odstranění sloupků z jiného materiálu, odstranění vrat a vrátek nezahrnuje poplatek za skládku, který se vykazuje v položce 0141** (s výjimkou malého množství bouraného materiálu, kde je možné poplatek zahrnout do jednotkové ceny bourání – tento fakt musí být uveden v doplňujícím textu k položce)</t>
  </si>
  <si>
    <t>položka zahrnuje:
- kompletní bourací práce včetně nezbytného rozsahu zemních prací,
- veškerou manipulaci s vybouranou sutí a hmotami včetně uložení na skládku,
- veškeré další práce plynoucí z technologického předpisu a z platných předpisů, nezahrnuje poplatek za skládku, který se vykazuje v položce 0141** (s výjimkou malého množství bouraného materiálu, kde je možné poplatek zahrnout do jednotkové ceny bourání – tento fakt musí být uveden v doplňujícím textu k položce)</t>
  </si>
  <si>
    <t>položka zahrnuje:
- veškerou manipulaci s vybouranou sutí a hmotami včetně uložení na skládku,
- veškeré další práce plynoucí z technologického předpisu a z platných předpisů, nezahrnuje poplatek za skládku, který se vykazuje v položce 0141** (s výjimkou malého množství bouraného materiálu, kde je možné poplatek zahrnout do jednotkové ceny bourání – tento fakt musí být uveden v doplňujícím textu k položce)</t>
  </si>
  <si>
    <t>položka zahrnuje:
- veškerou manipulaci s vybouranou sutí a hmotami, kromě vodorovné dopravy, včetně uložení na skládku
- veškeré další práce plynoucí z technologického předpisu a z platných předpisů nezahrnuje poplatek za skládku, který se vykazuje v položce 0141** (s výjimkou malého množství bouraného materiálu, kde je možné poplatek zahrnout do jednotkové ceny bourání – tento fakt musí být uveden v doplňujícím textu k položce)</t>
  </si>
  <si>
    <t>položka zahrnuje:
- veškerou manipulaci s vybouranou sutí a hmotami, kromě vodorovné dopravy, včetně uložení na skládku,
- veškeré další práce plynoucí z technologického předpisu a z platných předpisů, nezahrnuje poplatek za skládku, který se vykazuje v položce 0141** (s výjimkou malého množství bouraného materiálu, kde je možné poplatek zahrnout do jednotkové ceny bourání – tento fakt musí být uveden v doplňujícím textu k položce)</t>
  </si>
  <si>
    <t>položka zahrnuje:
- veškerou manipulaci s vybouranou sutí a hmotami, kromě vodorovné dopravy, včetně uložení na skládku. 
- veškeré další práce plynoucí z technologického předpisu a z platných předpisů, nezahrnuje poplatek za skládku, který se vykazuje v položce 0141** (s výjimkou malého množství bouraného materiálu, kde je možné poplatek zahrnout do jednotkové ceny bourání – tento fakt musí být uveden v doplňujícím textu k položce)</t>
  </si>
  <si>
    <t>položka zahrnuje veškerou manipulaci s vybouranou sutí a hmotami včetně roztřídění na jednotlivé části a včetně uložení na skládku. Nezahrnuje poplatek za skládku, který se vykazuje v položce 0141** (s výjimkou malého množství bouraného materiálu, kde je možné poplatek zahrnout do jednotkové ceny bourání – tento fakt musí být uveden v doplňujícím textu k položce) položka zahrnuje veškeré další práce plynoucí z technologického předpisu a z platných předpisů</t>
  </si>
  <si>
    <t>položka zahrnuje vybourání hmoty EMZ a veškerých kovových součástí položka zahrnuje veškerou manipulaci s vybouranou sutí a hmotami včetně roztřídění na jednotlivé části a včetně uložení na skládku. Nezahrnuje poplatek za skládku, který se vykazuje v položce 0141** (s výjimkou malého množství bouraného materiálu, kde je možné poplatek zahrnout do jednotkové ceny bourání – tento fakt musí být uveden v doplňujícím textu k položce) položka zahrnuje veškeré další práce plynoucí z technologického předpisu a z platných předpisů</t>
  </si>
  <si>
    <t>POPLATKY ZA ZEMNÍK - ZEMINA</t>
  </si>
  <si>
    <t>POPLATKY ZA ZEMNÍK - ORNICE</t>
  </si>
  <si>
    <t>POPLATKY ZA LIKVIDACŮ ODPADŮ NEKONTAMINOVANÝCH - 17 05 04 VYTĚŽENÉ ZEMINY A HORNINY - I. TŘÍDA TĚŽITELNOSTI</t>
  </si>
  <si>
    <t>POPLATKY ZA LIKVIDACŮ ODPADŮ NEKONTAMINOVANÝCH - 17 05 04 VYTĚŽENÉ ZEMINY A HORNINY - II. TŘÍDA TĚŽITELNOSTI</t>
  </si>
  <si>
    <t>POPLATKY ZA LIKVIDACŮ ODPADŮ NEKONTAMINOVANÝCH - 17 05 04 VYTĚŽENÉ ZEMINY A HORNINY - III. TŘÍDA TĚŽITELNOSTI</t>
  </si>
  <si>
    <t>POPLATKY ZA LIKVIDACŮ ODPADŮ NEKONTAMINOVANÝCH - 17 01 02 STAVEBNÍ A DEMOLIČNÍ SUŤ (CIHLY)</t>
  </si>
  <si>
    <t>POPLATKY ZA LIKVIDACŮ ODPADŮ NEKONTAMINOVANÝCH - 17 03 02 VYBOURANÝ ASFALTOVÝ BETON BEZ DEHTU</t>
  </si>
  <si>
    <t>POPLATKY ZA LIKVIDACŮ ODPADŮ NEKONTAMINOVANÝCH - 17 01 01 BETON Z DEMOLIC OBJEKTŮ, ZÁKLADŮ TV</t>
  </si>
  <si>
    <t>POPLATKY ZA LIKVIDACŮ ODPADŮ NEKONTAMINOVANÝCH - 17 05 08 ŠTĚRK Z KOLEJIŠTĚ (ODPAD PO RECYKLACI)</t>
  </si>
  <si>
    <t>POPLATKY ZA LIKVIDACŮ ODPADŮ NEKONTAMINOVANÝCH - 02 01 03 SMÝCENÉ STROMY A KEŘE</t>
  </si>
  <si>
    <t>POPLATKY ZA LIKVIDACŮ ODPADŮ NEKONTAMINOVANÝCH - 17 02 01 DŘEVO PO STAVEBNÍM POUŽITÍ, Z DEMOLIC</t>
  </si>
  <si>
    <t>POPLATKY ZA LIKVIDACŮ ODPADŮ NEKONTAMINOVANÝCH - 17 02 02 SKLO Z INTERIÉRŮ REKONSTRUOVANÝCH OBJEKTŮ</t>
  </si>
  <si>
    <t>POPLATKY ZA LIKVIDACŮ ODPADŮ NEKONTAMINOVANÝCH - 17 02 03 PLASTY Z INTERIÉRŮ REKONSTRUOVANÝCH OBJEKTŮ</t>
  </si>
  <si>
    <t>POPLATKY ZA LIKVIDACŮ ODPADŮ NEKONTAMINOVANÝCH - 17 01 01 ŽELEZNIČNÍ PRAŽCE BETONOVÉ</t>
  </si>
  <si>
    <t>POPLATKY ZA LIKVIDACŮ ODPADŮ NEKONTAMINOVANÝCH - 17 01 01 KŮLY A SLOUPY BETONOVÉ</t>
  </si>
  <si>
    <t>POPLATKY ZA LIKVIDACŮ ODPADŮ NEKONTAMINOVANÝCH - 16 02 14 TRAFO BEZ NÁPLNĚ PCB A ŠKODLIVIN</t>
  </si>
  <si>
    <t>POPLATKY ZA LIKVIDACŮ ODPADŮ NEKONTAMINOVANÝCH - 20 03 99 ODPAD PODOBNÝ KOMUNÁLNÍMU ODPADU</t>
  </si>
  <si>
    <t>POPLATKY ZA LIKVIDACŮ ODPADŮ NEKONTAMINOVANÝCH - 17 02 03 POLYETYLÉNOVÉ PODLOŽKY (ŽEL. SVRŠEK)</t>
  </si>
  <si>
    <t>POPLATKY ZA LIKVIDACŮ ODPADŮ NEKONTAMINOVANÝCH - 07 02 99 PRYŽOVÉ PODLOŽKY (ŽEL. SVRŠEK)</t>
  </si>
  <si>
    <t>POPLATKY ZA LIKVIDACŮ ODPADŮ NEKONTAMINOVANÝCH - 17 01 03 IZOLÁTORY PORCELÁNOVÉ</t>
  </si>
  <si>
    <t>POPLATKY ZA LIKVIDACŮ ODPADŮ NEKONTAMINOVANÝCH - 17 01 03 ODPOJOVAČE-OCEL, PORCELÁN 100KG</t>
  </si>
  <si>
    <t>POPLATKY ZA LIKVIDACŮ ODPADŮ NEKONTAMINOVANÝCH - 17 01 03 PORCELÁNOVÉ PODPĚRKY</t>
  </si>
  <si>
    <t>POPLATKY ZA LIKVIDACŮ ODPADŮ NEKONTAMINOVANÝCH - 16 02 14 ELEKTROŠROT (VYŘAZENÁ EL. ZAŘÍZENÍ A PŘÍSTR. - AL, CU A VZ. KOVY)</t>
  </si>
  <si>
    <t>POPLATKY ZA LIKVIDACŮ ODPADŮ NEKONTAMINOVANÝCH - 17 05 04 STÁVAJÍCÍ SYPANÝ MATERIÁL Z NÁSTUPIŠŤ</t>
  </si>
  <si>
    <t>POPLATKY ZA LIKVIDACŮ ODPADŮ NEKONTAMINOVANÝCH - 17 05 04 KAMENNÁ SUŤ</t>
  </si>
  <si>
    <t>POPLATKY ZA LIKVIDACŮ ODPADŮ NEKONTAMINOVANÝCH - 02 01 03 PAŘEZY</t>
  </si>
  <si>
    <t>POPLATKY ZA LIKVIDACŮ ODPADŮ NEKONTAMINOVANÝCH - 16 02 14 VÝKONOVÉ TRANSFORMÁTORY A TLUMIVKY BEZ OLEJOVÉ NÁPLNĚ (SUCHÉ)</t>
  </si>
  <si>
    <t>POPLATKY ZA LIKVIDACŮ ODPADŮ NEKONTAMINOVANÝCH - 16 02 14 PŘÍSTROJOVÉ TRANSFORMÁTORY BEZ OLEJOVÉ NÁPLNĚ</t>
  </si>
  <si>
    <t>POPLATKY ZA LIKVIDACŮ ODPADŮ NEKONTAMINOVANÝCH - 16 02 14 VÝKONOVÉ VYPÍNAČE VVN, VN BEZ OLEJOVÉ NÁPLNĚ</t>
  </si>
  <si>
    <t>POPLATKY ZA LIKVIDACŮ ODPADŮ NEKONTAMINOVANÝCH - 16 02 14 ODPÍNAČE, ZKRATOVAČE S PORCELÁNOVÝMI IZOLÁTORY</t>
  </si>
  <si>
    <t>POPLATKY ZA LIKVIDACŮ ODPADŮ NEKONTAMINOVANÝCH - 16 02 14 PRŮCHODKY, POJISTKY</t>
  </si>
  <si>
    <t>POPLATKY ZA LIKVIDACŮ ODPADŮ NEKONTAMINOVANÝCH - 16 02 14 OMEZOVAČE PŘEPĚTÍ (VVN A VN)</t>
  </si>
  <si>
    <t>POPLATKY ZA LIKVIDACŮ ODPADŮ NEKONTAMINOVANÝCH - 17 06 04 ZBYTKY IZOLAČNÍCH MATERIÁLŮ</t>
  </si>
  <si>
    <t>POPLATKY ZA LIKVIDACŮ ODPADŮ NEKONTAMINOVANÝCH - 17 09 04 LAMINÁT Z DEMOLIC RELÉOVÝCH DOMKŮ</t>
  </si>
  <si>
    <t>POPLATKY ZA LIKVIDACŮ ODPADŮ NEBEZPEČNÝCH - 17 05 07* LOKÁLNĚ ZNEČIŠTĚNÝ ŠTĚRK A ZEMINA Z KOLEJIŠTĚ (VÝHYBKY)</t>
  </si>
  <si>
    <t>POPLATKY ZA LIKVIDACŮ ODPADŮ NEBEZPEČNÝCH - 17 02 04* ŽELEZNIČNÍ PRAŽCE DŘEVĚNÉ</t>
  </si>
  <si>
    <t>POPLATKY ZA LIKVIDACŮ ODPADŮ NEBEZPEČNÝCH - 17 02 04* KŮLY A SLOUPY DŘEVĚNÉ</t>
  </si>
  <si>
    <t>POPLATKY ZA LIKVIDACŮ ODPADŮ NEBEZPEČNÝCH - VÝHYBKY ZNEČIŠTĚNÉ MAZADLY</t>
  </si>
  <si>
    <t>POPLATKY ZA LIKVIDACŮ ODPADŮ NEBEZPEČNÝCH - 16 02 09* TRANSFORMÁTORY A KONDENZÁTORY S OBSAHEM PCB</t>
  </si>
  <si>
    <t>POPLATKY ZA LIKVIDACŮ ODPADŮ NEBEZPEČNÝCH - 16 02 13* TRAFA S OLEJEM NEBO S JINÝMI ŠKODLIVINAMI</t>
  </si>
  <si>
    <t>POPLATKY ZA LIKVIDACŮ ODPADŮ NEBEZPEČNÝCH - 17 03 03* ASFALTOVÉ STAVEBNÍ NÁTĚRY</t>
  </si>
  <si>
    <t>POPLATKY ZA LIKVIDACŮ ODPADŮ NEBEZPEČNÝCH - 07 03 04* ODPADNÍ ŘEDIDLA</t>
  </si>
  <si>
    <t>POPLATKY ZA LIKVIDACŮ ODPADŮ NEBEZPEČNÝCH - 08 01 11* ODPADNÍ NÁTĚROVÉ HMOTY</t>
  </si>
  <si>
    <t>POPLATKY ZA LIKVIDACŮ ODPADŮ NEBEZPEČNÝCH - 08 01 17* STARÉ NÁTĚROVÉ HMOTY</t>
  </si>
  <si>
    <t>POPLATKY ZA LIKVIDACŮ ODPADŮ NEBEZPEČNÝCH - 17 04 10* KABELY S IZOLACÍ PAPÍR - OLEJ</t>
  </si>
  <si>
    <t>POPLATKY ZA LIKVIDACŮ ODPADŮ NEBEZPEČNÝCH - KABELY S PLASTOVOU IZOLACÍ</t>
  </si>
  <si>
    <t>POPLATKY ZA LIKVIDACŮ ODPADŮ NEBEZPEČNÝCH - SVÍTIDLA A JEJICH SOUČÁSTI OBSAHUJÍCÍ NEBEZPEČNÉ ČI TOXICKÉ LÁTKY</t>
  </si>
  <si>
    <t>POPLATKY ZA LIKVIDACŮ ODPADŮ NEBEZPEČNÝCH - 16 02 13* KONDENZÁTOROVÉ BATERIE OBSAHUJÍCÍ NEBEZPEČNÉ SLOŽKY</t>
  </si>
  <si>
    <t>POPLATKY ZA LIKVIDACŮ ODPADŮ NEBEZPEČNÝCH - 16 06 01* OLOVĚNÉ AKUMULÁTORY</t>
  </si>
  <si>
    <t>POPLATKY ZA LIKVIDACŮ ODPADŮ NEBEZPEČNÝCH - 16 06 02* NIKL - KADMIOVÉ BATERIE A AKUMULÁTORY</t>
  </si>
  <si>
    <t>POPLATKY ZA LIKVIDACŮ ODPADŮ NEBEZPEČNÝCH - 17 02 04* ŽELEZNIČNÍ PRAŽCE DŘEVĚNÉ - MOSTNICE</t>
  </si>
  <si>
    <t>POPLATKY ZA LIKVIDACŮ ODPADŮ NEBEZPEČNÝCH - 17 01 06* KONTAMINOVANÁ STAVEBNÍ SUŤ A BETONY Z DEMOLIC</t>
  </si>
  <si>
    <t>POPLATKY ZA LIKVIDACŮ ODPADŮ NEBEZPEČNÝCH - 17 06 05* STAVEBNÍ MATERIÁLY OBSAHUJÍCÍ AZBEST</t>
  </si>
  <si>
    <t>POPLATKY ZA LIKVIDACŮ ODPADŮ NEBEZPEČNÝCH - 16 02 13* VÝKONOVÉ TRANSFORMÁTORY A TLUMIVKY S OLEJOVOU NÁPLNÍ</t>
  </si>
  <si>
    <t>POPLATKY ZA LIKVIDACŮ ODPADŮ NEBEZPEČNÝCH - 16 02 13* PŘÍSTROJOVÉ TRANSFORMÁTORY S OLEJOVOU NÁPLNÍ</t>
  </si>
  <si>
    <t>POPLATKY ZA LIKVIDACŮ ODPADŮ NEBEZPEČNÝCH - 16 02 13* VÝKONOVÉ VYPÍNAČE VVN, VN S OLEJOVOU NÁPLNÍ</t>
  </si>
  <si>
    <t>POPLATKY ZA LIKVIDACŮ ODPADŮ NEBEZPEČNÝCH - 16 02 09* KONDENZÁTORY A KONDEZÁTOROVÉ BATERIE S OBSAHEM PCB (DELOR)</t>
  </si>
  <si>
    <t>POPLATKY ZA LIKVIDACŮ ODPADŮ NEBEZPEČNÝCH - 16 02 13* KONDENZÁTORY A KONDEZÁTOROVÉ BATERIE S OBSAHEM MINERÁLNÍHO OLEJE</t>
  </si>
  <si>
    <t>POPLATKY ZA LIKVIDACŮ ODPADŮ NEBEZPEČNÝCH - 17 06 01* IZOLAČNÍ MATERIÁLY S OBSAHEM AZBESTU</t>
  </si>
  <si>
    <t>POPLATKY ZA LIKVIDACŮ ODPADŮ NEBEZPEČNÝCH - 17 06 03* IZOLAČNÍ MATERIÁLY OBSAHUJÍCÍ NEBEZPEČNÉ LÁTKY</t>
  </si>
  <si>
    <t>PROSTORY PRO OBJEDNATELE - KANCELÁŘE</t>
  </si>
  <si>
    <t>PROSTORY PRO SUPERVIZI SFDI - KANCELÁŘE</t>
  </si>
  <si>
    <t>PROSTORY PRO OBJEDNATELE - KANCELÁŘE - NÁJEM</t>
  </si>
  <si>
    <t>PROSTORY PRO OBJEDNATELE - LABORATOŘE</t>
  </si>
  <si>
    <t>PROSTORY PRO OBJEDNATELE - LABORATOŘE - NÁJEM</t>
  </si>
  <si>
    <t>PROSTORY PRO OBJEDNATELE - UBYTOVACÍ ZAŘÍZENÍ</t>
  </si>
  <si>
    <t>PROSTORY PRO OBJEDNATELE - UBYTOVACÍ ZAŘÍZENÍ - NÁJEM</t>
  </si>
  <si>
    <t>PROSTORY PRO OBJEDNATELE - SKLADY</t>
  </si>
  <si>
    <t>PROSTORY PRO OBJEDNATELE - SKLADY - NÁJEM</t>
  </si>
  <si>
    <t>PROSTORY PRO OBJEDNATELE - TEMPEROVANÉ SKLADY</t>
  </si>
  <si>
    <t>PROSTORY PRO OBJEDNATELE - TEMPEROVANÉ SKLADY - NÁJEM</t>
  </si>
  <si>
    <t>VYBAVENÍ PRO OBJEDNATELE - KANCELÁŘE</t>
  </si>
  <si>
    <t>VYBAVENÍ PRO OBJEDNATELE - KANCELÁŘE - NÁKUP</t>
  </si>
  <si>
    <t>VYBAVENÍ PRO OBJEDNATELE - LABORATOŘE</t>
  </si>
  <si>
    <t>VYBAVENÍ PRO OBJEDNATELE - LABORATOŘE - NÁKUP</t>
  </si>
  <si>
    <t>VYBAVENÍ PRO OBJEDNATELE - UBYTOVACÍ ZAŘÍZENÍ</t>
  </si>
  <si>
    <t>VYBAVENÍ PRO OBJEDNATELE - UBYTOVACÍ ZAŘÍZENÍ - NÁKUP</t>
  </si>
  <si>
    <t>SLUŽBY PRO OBJEDNATELE - DOPRAVNÍ PROSTŘEDKY</t>
  </si>
  <si>
    <t>SLUŽBY PRO OBJEDNATELE - DOPRAVNÍ PROSTŘEDKY - NÁJEM</t>
  </si>
  <si>
    <t>SLUŽBY PRO OBJEDNATELE - DOPRAVNÍ PROSTŘEDKY - NÁKUP</t>
  </si>
  <si>
    <t>SLUŽBY PRO OBJEDNATELE - SPOJOVÉ PROSTŘEDKY</t>
  </si>
  <si>
    <t>SLUŽBY PRO OBJEDNATELE - SPOJOVÉ PROSTŘEDKY - NÁJEM</t>
  </si>
  <si>
    <t>SLUŽBY PRO OBJEDNATELE - SPOJOVÉ PROSTŘEDKY - NÁKUP</t>
  </si>
  <si>
    <t>SLUŽBY PRO OBJEDNATELE - MĚŘICKÉ VYBAVENÍ</t>
  </si>
  <si>
    <t>SLUŽBY PRO OBJEDNATELE - MĚŘICKÉ VYBAVENÍ - NÁJEM</t>
  </si>
  <si>
    <t>SLUŽBY PRO OBJEDNATELE - MĚŘICKÉ VYBAVENÍ - NÁKUP</t>
  </si>
  <si>
    <t>SLUŽBY PRO OBJEDNATELE - VÝPOČETNÍ TECHNIKA</t>
  </si>
  <si>
    <t>SLUŽBY PRO OBJEDNATELE - VÝPOČETNÍ TECHNIKA - HW</t>
  </si>
  <si>
    <t>SLUŽBY PRO OBJEDNATELE - VÝPOČETNÍ TECHNIKA - SW</t>
  </si>
  <si>
    <t>OBSLUHA PRO OBJEDNATELE - TECHNICKÝ PERSONÁL</t>
  </si>
  <si>
    <t>OBSLUHA PRO OBJEDNATELE - ŘIDIČI</t>
  </si>
  <si>
    <t>OBSLUHA PRO OBJEDNATELE - LABORANTI</t>
  </si>
  <si>
    <t>OBSLUHA PRO OBJEDNATELE - POMOCNÝ PERSONÁL</t>
  </si>
  <si>
    <t>PROVIZORNÍ OBJÍŽĎKY - ZŘÍZENÍ</t>
  </si>
  <si>
    <t>PROVIZORNÍ OBJÍŽĎKY - ZRUŠENÍ</t>
  </si>
  <si>
    <t>PROVIZORNÍ PŘÍSTUPOVÉ CESTY - ZŘÍZENÍ</t>
  </si>
  <si>
    <t>PROVIZORNÍ PŘÍSTUPOVÉ CESTY - ZRUŠENÍ</t>
  </si>
  <si>
    <t>POM PRÁCE ZAJIŠŤ REGUL DOPRAVY - VÝLUKY NA NEELEKTRIF TRATI</t>
  </si>
  <si>
    <t>POM PRÁCE ZAJIŠŤ REGUL DOPRAVY - VÝLUKY NA ELEKTRIF TRATI</t>
  </si>
  <si>
    <t>POM PRÁCE ZAJIŠŤ REGUL DOPRAVY - POMALÉ JÍZDY OSOBNÍCH VLAKŮ</t>
  </si>
  <si>
    <t>POM PRÁCE ZAJIŠŤ REGUL DOPRAVY - POMALÉ JÍZDY NÁKLAD VLAKŮ</t>
  </si>
  <si>
    <t>PROVIZORNÍ MOSTY - MONTÁŽ</t>
  </si>
  <si>
    <t>PROVIZORNÍ MOSTY - DEMONTÁŽ</t>
  </si>
  <si>
    <t>PROVIZORNÍ MOSTY - NÁJEMNÉ</t>
  </si>
  <si>
    <t>PROVIZORNÍ LÁVKY - MONTÁŽ</t>
  </si>
  <si>
    <t>PROVIZORNÍ LÁVKY - DEMONTÁŽ</t>
  </si>
  <si>
    <t>PROVIZORNÍ LÁVKY - NÁJEMNÉ</t>
  </si>
  <si>
    <t>OSTATNÍ POŽADAVKY - ZEMĚMĚŘIČSKÁ MĚŘENÍ</t>
  </si>
  <si>
    <t>OSTATNÍ POŽADAVKY - GEODETICKÉ ZAMĚŘENÍ</t>
  </si>
  <si>
    <t>OSTATNÍ POŽADAVKY - GEODETICKÉ ZAMĚŘENÍ - DÉLKOVÉ</t>
  </si>
  <si>
    <t>OSTATNÍ POŽADAVKY - GEODETICKÉ ZAMĚŘENÍ - PLOŠNÉ</t>
  </si>
  <si>
    <t>OSTATNÍ POŽADAVKY - GEODETICKÉ ZAMĚŘENÍ - CELKY</t>
  </si>
  <si>
    <t>OSTATNÍ POŽADAVKY - VYTYČOVACÍ BOD MIKROSÍTĚ</t>
  </si>
  <si>
    <t>OSTATNÍ POŽADAVKY - ZNAČKA PRO TRIGONOMETRICKÉ SLEDOVÁNÍ</t>
  </si>
  <si>
    <t>OSTATNÍ POŽADAVKY - BOD ZÁKLADNÍ VYTYČOVACÍ SÍTĚ</t>
  </si>
  <si>
    <t>OSTATNÍ POŽADAVKY - OCHRANA ŽIVOTNÍHO PROSTŘEDÍ</t>
  </si>
  <si>
    <t>OSTATNÍ POŽADAVKY - UMĚLECKÁ DÍLA</t>
  </si>
  <si>
    <t>OSTATNÍ POŽADAVKY - VYPRACOVÁNÍ DOKUMENTACE</t>
  </si>
  <si>
    <t>OSTATNÍ POŽADAVKY - VYPRACOVÁNÍ MOSTNÍHO LISTU</t>
  </si>
  <si>
    <t>OSTATNÍ POŽADAVKY - VYPRACOVÁNÍ TUNELOVÉHO LISTU</t>
  </si>
  <si>
    <t>OSTATNÍ POŽADAVKY - VYPRACOVÁNÍ RDS</t>
  </si>
  <si>
    <t>OSTAT POŽADAVKY - DOKUMENTACE SKUTEČ PROVEDENÍ V DIGIT FORMĚ</t>
  </si>
  <si>
    <t>OSTAT POŽADAVKY - GEOMETRICKÝ PLÁN</t>
  </si>
  <si>
    <t>OSTAT POŽADAVKY - FOTODOKUMENTACE</t>
  </si>
  <si>
    <t>OSTATNÍ POŽADAVKY - POSUDKY, KONTROLY, REVIZNÍ ZPRÁVY</t>
  </si>
  <si>
    <t>OSTATNÍ POŽADAVKY - POSUDKY A KONTROLY</t>
  </si>
  <si>
    <t>OSTATNÍ POŽADAVKY - REVIZNÍ ZPRÁVY</t>
  </si>
  <si>
    <t>OSTATNÍ POŽADAVKY - HLAVNÍ MOSTNÍ PROHLÍDKA</t>
  </si>
  <si>
    <t>OSTATNÍ POŽADAVKY - ODBORNÝ DOZOR</t>
  </si>
  <si>
    <t>OSTAT POŽADAVKY - GEOT MONIT NA POVRCHU - MĚŘ (GEODET) BODY</t>
  </si>
  <si>
    <t>OSTAT POŽADAVKY - GEOT MONIT NA POVRCHU - INDIKAČNÍ PÁSKY</t>
  </si>
  <si>
    <t>OSTAT POŽADAVKY - GEOT MONIT NA POVRCHU - EXTENZOMETRY</t>
  </si>
  <si>
    <t>OSTAT POŽADAVKY - GEOTECHNICKÝ MONITORING NA POVRCHU</t>
  </si>
  <si>
    <t>OSTAT POŽADAVKY - GEOT MONIT V PODZEMÍ - MĚŘ (GEODET) BODY</t>
  </si>
  <si>
    <t>OSTAT POŽADAVKY - GEOT MONIT V PODZEMÍ - INDIKAČNÍ PÁSKY</t>
  </si>
  <si>
    <t>OSTAT POŽADAVKY - GEOT MONIT V PODZEMÍ - EXTENZOMETRY</t>
  </si>
  <si>
    <t>OSTAT POŽADAVKY - GEOT MONIT V PODZEMÍ - TLAKOMĚRNÉ VAKY</t>
  </si>
  <si>
    <t>OSTAT POŽAD - GEOT MONIT V PODZ - ZAŘ NA MĚŘ HYDROST TLAKU</t>
  </si>
  <si>
    <t>OSTAT POŽADAVKY - GEOTECHNICKÝ MONITORING V PODZEMÍ</t>
  </si>
  <si>
    <t>OSTATNÍ POŽADAVKY - INFORMAČNÍ TABULE</t>
  </si>
  <si>
    <t>ZAŘÍZENÍ STAVENIŠTĚ - ZŘÍZENÍ, PROVOZ, DEMONTÁŽ</t>
  </si>
  <si>
    <t>ZAŘÍZENÍ STAVENIŠTĚ - KANCELÁŘE</t>
  </si>
  <si>
    <t>ZAŘÍZENÍ STAVENIŠTĚ - LABORATOŘE</t>
  </si>
  <si>
    <t>ZAŘÍZENÍ STAVENIŠTĚ - SKLADY A DÍLNY</t>
  </si>
  <si>
    <t>ZAŘÍZENÍ STAVENIŠTĚ - UBYTOVNY</t>
  </si>
  <si>
    <t>ZAŘÍZENÍ STAVENIŠTĚ - STRAVOVACÍ ZAŘÍZENÍ</t>
  </si>
  <si>
    <t>ZAŘÍZENÍ STAVENIŠTĚ - GARÁŽE A PARKOVIŠTĚ</t>
  </si>
  <si>
    <t>ZAŘÍZENÍ STAVENIŠTĚ - KOMUNIKACE A ZPEV PLOCHY</t>
  </si>
  <si>
    <t>ZAŘÍZENÍ STAVENIŠTĚ - ČISTÍRNA ODPAD VOD</t>
  </si>
  <si>
    <t>ZAŘÍZENÍ STAVENIŠTĚ - TERÉNNÍ ÚPRAVY</t>
  </si>
  <si>
    <t>STAVEBNÍ STROJE MOBILNÍ - FINIŠERY</t>
  </si>
  <si>
    <t>STAVEBNÍ STROJE MOBILNÍ - ČERPADLA</t>
  </si>
  <si>
    <t>STAVEBNÍ STROJE MOBILNÍ - KOMPRESORY</t>
  </si>
  <si>
    <t>STAVEBNÍ STROJE MOBILNÍ - OSTATNÍ</t>
  </si>
  <si>
    <t>DOPRAVNÍ ZAŘÍZENÍ - AUTOMOBILY</t>
  </si>
  <si>
    <t>DOPRAVNÍ ZAŘÍZENÍ - JEŘÁBY STAVEBNÍ</t>
  </si>
  <si>
    <t>DOPRAVNÍ ZAŘÍZENÍ - AUTOJEŘÁBY</t>
  </si>
  <si>
    <t>DOPRAVNÍ ZAŘÍZENÍ - POKLADAČE POTRUBÍ</t>
  </si>
  <si>
    <t>DOPRAVNÍ ZAŘÍZENÍ - LODĚ</t>
  </si>
  <si>
    <t>PRAŽEC BETONOVÝ PODKLADNICOVÝ - TYP SB 08P</t>
  </si>
  <si>
    <t>PRAŽEC BETONOVÝ BEZPODKLADNICOVÝ - TYP B 91</t>
  </si>
  <si>
    <t>PRAŽEC BETONOVÝ BEZPODKLADNICOVÝ - TYP BC 12</t>
  </si>
  <si>
    <t>PRAŽEC BETONOVÝ BEZPODKLADNICOVÝ - TYP BV 08</t>
  </si>
  <si>
    <t>PRAŽEC BETONOVÝ BEZPODKLADNICOVÝ - TYP B 03</t>
  </si>
  <si>
    <t>PRAŽEC BETONOVÝ BEZPODKLADNICOVÝ UŽITÝ - TYP B 91</t>
  </si>
  <si>
    <t>PRAŽEC BETONOVÝ VÝHYBKOVÝ KRÁTKÝ - TYP VPS (S.T.I. ARM)</t>
  </si>
  <si>
    <t>PRAŽEC BETONOVÝ VÝHYBKOVÝ KRÁTKÝ UŽITÝ - TYP VPS (S.T.I. ARM)</t>
  </si>
  <si>
    <t>PRAŽEC BETONOVÝ VÝHYBKOVÝ DLOUHÝ - TYP VPS (S.T.I. ARM)</t>
  </si>
  <si>
    <t>PRAŽEC BETONOVÝ VÝHYBKOVÝ DLOUHÝ UŽITÝ - TYP VPS (S.T.I. ARM)</t>
  </si>
  <si>
    <t>PRAŽEC BETONOVÝ PŘEJEZDOVÝ - TYP VPS PP13</t>
  </si>
  <si>
    <t>KOLEJNICE E 60 E2 - REGENEROVANÁ</t>
  </si>
  <si>
    <t>KOLEJNICE E 60 E2 DLOUHÉ KOLEJOVÉ PASY - REGENEROVANÁ</t>
  </si>
  <si>
    <t>KOLEJNICE E 60 E2 DLOUHÉ KOLEJOVÉ PASY - TEPELNĚ OPRACOVANÉ (HSH)</t>
  </si>
  <si>
    <t>KOLEJNICE E 49 E1 - REGENEROVANÁ</t>
  </si>
  <si>
    <t>KOLEJNICE E 49 E1 DLOUHÉ KOLEJOVÉ PASY - REGENEROVANÁ</t>
  </si>
  <si>
    <t>KOLEJNICE E 49 E1 DLOUHÉ KOLEJOVÉ PASY - TEPELNĚ OPRACOVANÉ (HSH)</t>
  </si>
  <si>
    <t>KOLEJNICE E R 65 - REGENEROVANÁ</t>
  </si>
  <si>
    <t>KOLEJNICE E R 65 DLOUHÉ KOLEJOVÉ PASY - REGENEROVANÁ</t>
  </si>
  <si>
    <t>VÝHYBKA J60 -1:7,5-190 B - REGENEROVANÁ PRUŽNÉ UPEVNĚNÍ</t>
  </si>
  <si>
    <t>VÝHYBKA J60 -1:9-190 D - REGENEROVANÁ PRUŽNÉ UPEVNĚNÍ</t>
  </si>
  <si>
    <t>VÝHYBKA J60 -1:9-190 B - REGENEROVANÁ PRUŽNÉ UPEVNĚNÍ</t>
  </si>
  <si>
    <t>VÝHYBKA J60 -1:9-300 D - REGENEROVANÁ PRUŽNÉ UPEVNĚNÍ</t>
  </si>
  <si>
    <t>VÝHYBKA J60 -1:9-300 B - REGENEROVANÁ PRUŽNÉ UPEVNĚNÍ</t>
  </si>
  <si>
    <t>VÝHYBKA J60 -1:11-300 D - REGENEROVANÁ PRUŽNÉ UPEVNĚNÍ</t>
  </si>
  <si>
    <t>VÝHYBKA J60 -1:11-300 B - REGENEROVANÁ PRUŽNÉ UPEVNĚNÍ</t>
  </si>
  <si>
    <t>VÝHYBKA J60 -1:11-300 D PHS - REGENEROVANÁ PRUŽNÉ UPEVNĚNÍ</t>
  </si>
  <si>
    <t>VÝHYBKA J60 -1:11-300 B PHS - REGENEROVANÁ PRUŽNÉ UPEVNĚNÍ</t>
  </si>
  <si>
    <t>VÝHYBKA J60 -1:11-300 B KOMB. - REGENEROVANÁ PRUŽNÉ UPEVNĚNÍ</t>
  </si>
  <si>
    <t>VÝHYBKA J60 -1:12-500 D - REGENEROVANÁ PRUŽNÉ UPEVNĚNÍ</t>
  </si>
  <si>
    <t>VÝHYBKA J60 -1:12-500 B - REGENEROVANÁ PRUŽNÉ UPEVNĚNÍ</t>
  </si>
  <si>
    <t>VÝHYBKA J60 -1:12-500 D PHS - REGENEROVANÁ PRUŽNÉ UPEVNĚNÍ</t>
  </si>
  <si>
    <t>VÝHYBKA J60 -1:12-500 B PHS - REGENEROVANÁ PRUŽNÉ UPEVNĚNÍ</t>
  </si>
  <si>
    <t>VÝHYBKA J60 -1:14-760 D - REGENEROVANÁ PRUŽNÉ UPEVNĚNÍ</t>
  </si>
  <si>
    <t>VÝHYBKA J60 -1:14-760 B - REGENEROVANÁ PRUŽNÉ UPEVNĚNÍ</t>
  </si>
  <si>
    <t>VÝHYBKA J60 -1:14-760 D PHS - REGENEROVANÁ PRUŽNÉ UPEVNĚNÍ</t>
  </si>
  <si>
    <t>VÝHYBKA J60 -1:14-760 B PHS - REGENEROVANÁ PRUŽNÉ UPEVNĚNÍ</t>
  </si>
  <si>
    <t>VÝHYBKA J60 -1:18,5-1200 D - REGENEROVANÁ PRUŽNÉ UPEVNĚNÍ</t>
  </si>
  <si>
    <t>VÝHYBKA J60 -1:18,5-1200 B - REGENEROVANÁ PRUŽNÉ UPEVNĚNÍ</t>
  </si>
  <si>
    <t>VÝHYBKA J60 -1:18,5-1200 D PHS - REGENEROVANÁ PRUŽNÉ UPEVNĚNÍ</t>
  </si>
  <si>
    <t>VÝHYBKA J60 -1:18,5-1200 B PHS - REGENEROVANÁ PRUŽNÉ UPEVNĚNÍ</t>
  </si>
  <si>
    <t>VÝHYBKA J60 -1:26,5-2500 B PHS - REGENEROVANÁ PRUŽNÉ UPEVNĚNÍ</t>
  </si>
  <si>
    <t>VÝHYBKA J49 -1:6-150 B - REGENEROVANÁ PRUŽNÉ UPEVNĚNÍ</t>
  </si>
  <si>
    <t>VÝHYBKA J49 -1:6,6-190 B - REGENEROVANÁ PRUŽNÉ UPEVNĚNÍ</t>
  </si>
  <si>
    <t>VÝHYBKA J49 -1:7,5-190 D - REGENEROVANÁ PRUŽNÉ UPEVNĚNÍ</t>
  </si>
  <si>
    <t>VÝHYBKA J49 -1:7,5-190 B - REGENEROVANÁ PRUŽNÉ UPEVNĚNÍ</t>
  </si>
  <si>
    <t>VÝHYBKA J49 -1:9-190 D - REGENEROVANÁ PRUŽNÉ UPEVNĚNÍ</t>
  </si>
  <si>
    <t>VÝHYBKA J49 -1:9-190 B - REGENEROVANÁ PRUŽNÉ UPEVNĚNÍ</t>
  </si>
  <si>
    <t>VÝHYBKA J49 -1:9-190 D KOMB - REGENEROVANÁ PRUŽNÉ UPEVNĚNÍ</t>
  </si>
  <si>
    <t>VÝHYBKA J49 -1:9-190 B KOMB - REGENEROVANÁ PRUŽNÉ UPEVNĚNÍ</t>
  </si>
  <si>
    <t>VÝHYBKA J49 -1:9-300 D - REGENEROVANÁ PRUŽNÉ UPEVNĚNÍ</t>
  </si>
  <si>
    <t>VÝHYBKA J49 -1:9-300 B - REGENEROVANÁ PRUŽNÉ UPEVNĚNÍ</t>
  </si>
  <si>
    <t>VÝHYBKA J49 -1:11-300 D - REGENEROVANÁ PRUŽNÉ UPEVNĚNÍ</t>
  </si>
  <si>
    <t>VÝHYBKA J49 -1:11-300 B - REGENEROVANÁ PRUŽNÉ UPEVNĚNÍ</t>
  </si>
  <si>
    <t>VÝHYBKA J49 -1:11-300 D KOMB. - REGENEROVANÁ PRUŽNÉ UPEVNĚNÍ</t>
  </si>
  <si>
    <t>VÝHYBKA J49 -1:11-300 B KOMB. - REGENEROVANÁ PRUŽNÉ UPEVNĚNÍ</t>
  </si>
  <si>
    <t>VÝHYBKA J49 -1:12-500 D - REGENEROVANÁ PRUŽNÉ UPEVNĚNÍ</t>
  </si>
  <si>
    <t>VÝHYBKA J49 -1:12-500 B - REGENEROVANÁ PRUŽNÉ UPEVNĚNÍ</t>
  </si>
  <si>
    <t>VÝHYBKA J49 -1:14-760 D - REGENEROVANÁ PRUŽNÉ UPEVNĚNÍ</t>
  </si>
  <si>
    <t>VÝHYBKA J49 -1:14-760 B - REGENEROVANÁ PRUŽNÉ UPEVNĚNÍ</t>
  </si>
  <si>
    <t>VÝHYBKA J49 -1:14-760 D PHS - REGENEROVANÁ PRUŽNÉ UPEVNĚNÍ</t>
  </si>
  <si>
    <t>VÝHYBKA J49 -1:14-760 B PHS - REGENEROVANÁ PRUŽNÉ UPEVNĚNÍ</t>
  </si>
  <si>
    <t>VÝHYBKA J49 -1:18,5-1200 B - REGENEROVANÁ PRUŽNÉ UPEVNĚNÍ</t>
  </si>
  <si>
    <t>VÝHYBKA J49 -1:18,5-1200 B PHS - REGENEROVANÁ PRUŽNÉ UPEVNĚNÍ</t>
  </si>
  <si>
    <t>VÝHYBKA J S49 -1:6-150 D - REGENEROVANÁ PRUŽNÉ UPEVNĚNÍ</t>
  </si>
  <si>
    <t>VÝHYBKA J S49 -1:7,5-150 D - REGENEROVANÁ PRUŽNÉ UPEVNĚNÍ</t>
  </si>
  <si>
    <t>VÝHYBKA J S49 -1:6,6-190 D - REGENEROVANÁ PRUŽNÉ UPEVNĚNÍ</t>
  </si>
  <si>
    <t>VÝHYBKA J S49 -1:7,5-190 D - REGENEROVANÁ PRUŽNÉ UPEVNĚNÍ</t>
  </si>
  <si>
    <t>VÝHYBKA J S49 -1:9-190 D - REGENEROVANÁ PRUŽNÉ UPEVNĚNÍ</t>
  </si>
  <si>
    <t>VÝHYBKA J S49 -1:9-190 D KOMB - REGENEROVANÁ PRUŽNÉ UPEVNĚNÍ</t>
  </si>
  <si>
    <t>VÝHYBKA J S49 -1:9-300 D - REGENEROVANÁ PRUŽNÉ UPEVNĚNÍ</t>
  </si>
  <si>
    <t>VÝHYBKA J S49 -1:11-300 D - REGENEROVANÁ PRUŽNÉ UPEVNĚNÍ</t>
  </si>
  <si>
    <t>VÝHYBKA J S49 -1:11-300 D KOMB. - REGENEROVANÁ PRUŽNÉ UPEVNĚNÍ</t>
  </si>
  <si>
    <t>VÝHYBKA J S49 -1:12-500 D - REGENEROVANÁ PRUŽNÉ UPEVNĚNÍ</t>
  </si>
  <si>
    <t>VÝHYBKA J S49 -1:14-760 D - REGENEROVANÁ PRUŽNÉ UPEVNĚNÍ</t>
  </si>
  <si>
    <t>VÝHYBKA J S49 -1:18,5-1200 D - REGENEROVANÁ PRUŽNÉ UPEVNĚNÍ</t>
  </si>
  <si>
    <t>VÝHYBKA J R65 -1:7,5-190 D - REGENEROVANÁ PRUŽNÉ UPEVNĚNÍ</t>
  </si>
  <si>
    <t>VÝHYBKA J R65 -1:9-190 D - REGENEROVANÁ PRUŽNÉ UPEVNĚNÍ</t>
  </si>
  <si>
    <t>VÝHYBKA J R65 -1:9-300 D - REGENEROVANÁ PRUŽNÉ UPEVNĚNÍ</t>
  </si>
  <si>
    <t>VÝHYBKA J R65 -1:11-300 D - REGENEROVANÁ PRUŽNÉ UPEVNĚNÍ</t>
  </si>
  <si>
    <t>VÝHYBKA J R65 -1:11-300 D KOMB. - REGENEROVANÁ PRUŽNÉ UPEVNĚNÍ</t>
  </si>
  <si>
    <t>VÝHYBKA J R65 -1:12-500 D - REGENEROVANÁ PRUŽNÉ UPEVNĚNÍ</t>
  </si>
  <si>
    <t>VÝHYBKA J R65 -1:14-760 D - REGENEROVANÁ PRUŽNÉ UPEVNĚNÍ</t>
  </si>
  <si>
    <t>VÝHYBKA J R65 -1:18,5-1200 D - REGENEROVANÁ PRUŽNÉ UPEVNĚNÍ</t>
  </si>
  <si>
    <t>VÝHYBKA S S49 1:5,7 - 230 D TUHÉ UPEVNĚNÍ</t>
  </si>
  <si>
    <t>VÝHYBKA C (B) 60 1:11 - 300 B PRUŽNÉ UPEVNĚNÍ</t>
  </si>
  <si>
    <t>VÝHYBKA C (B) 60 1:11 - 300 B KOMB PRUŽNÉ UPEVNĚNÍ</t>
  </si>
  <si>
    <t>VÝHYBKA C (B) 49 1:9 - 190 B PRUŽNÉ UPEVNĚNÍ</t>
  </si>
  <si>
    <t>VÝHYBKA C (B) 49 1:9 - 190 D KOMB PRUŽNÉ UPEVNĚNÍ</t>
  </si>
  <si>
    <t>VÝHYBKA C (B) 49 1:9 - 190 B KOMB PRUŽNÉ UPEVNĚNÍ</t>
  </si>
  <si>
    <t>VÝHYBKA C (B) 49 1:9 - 190 D KOMB TUHÉ UPEVNĚNÍ</t>
  </si>
  <si>
    <t>VÝHYBKA C (B) 49 1:11 - 300 B PRUŽNÉ UPEVNĚNÍ</t>
  </si>
  <si>
    <t>VÝHYBKA C (B) 49 1:11 - 300 B KOMB PRUŽNÉ UPEVNĚNÍ</t>
  </si>
  <si>
    <t>VÝHYBKA C (B) S 49 1:7,5 - 150 D TUHÉ UPEVNĚNÍ</t>
  </si>
  <si>
    <t>VÝHYBKA C (B) S 49 1:7,5 - 150 D PRUŽNÉ UPEVNĚNÍ</t>
  </si>
  <si>
    <t>VÝHYBKA C (B) S 49 1:9 - 190 D TUHÉ UPEVNĚNÍ</t>
  </si>
  <si>
    <t>VÝHYBKA C (B) S 49 1:9 - 190 D PRUŽNÉ UPEVNĚNÍ</t>
  </si>
  <si>
    <t>VÝHYBKA C (B) S 49 1:9 - 190 D KOMB TUHÉ UPEVNĚNÍ</t>
  </si>
  <si>
    <t>VÝHYBKA C (B) S 49 1:9 - 190 D KOMB PRUŽNÉ UPEVNĚNÍ</t>
  </si>
  <si>
    <t>VÝHYBKA C (B) S 49 1:11 - 300 D TUHÉ UPEVNĚNÍ</t>
  </si>
  <si>
    <t>VÝHYBKA C (B) S 49 1:11 - 300 D PRUŽNÉ UPEVNĚNÍ</t>
  </si>
  <si>
    <t>VÝHYBKA C (B) S 49 1:11 - 300 D KOMB TUHÉ UPEVNĚNÍ</t>
  </si>
  <si>
    <t>VÝHYBKA C (B) S 49 1:11 - 300 D KOMB PRUŽNÉ UPEVNĚNÍ</t>
  </si>
  <si>
    <t>VÝHYBKA C (B) R 65 1:9 - 190 D TUHÉ UPEVNĚNÍ</t>
  </si>
  <si>
    <t>VÝHYBKA C (B) R 65 1:9 - 190 D PRUŽNÉ UPEVNĚNÍ</t>
  </si>
  <si>
    <t>VÝHYBKA C (B) R 65 1:11 - 300 D TUHÉ UPEVNĚNÍ</t>
  </si>
  <si>
    <t>VÝHYBKA C (B) R 65 1:11 - 300 D PRUŽNÉ UPEVNĚNÍ</t>
  </si>
  <si>
    <t>VÝHYBKA C (B) R 65 1:11 - 300 D KOMB TUHÉ UPEVNĚNÍ</t>
  </si>
  <si>
    <t>VÝHYBKA C (B) R 65 1:11 - 300 D KOMB PRUŽNÉ UPEVNĚNÍ</t>
  </si>
  <si>
    <t>ŽLABOVÝ PRAŽEC - SESTAVA 1 KS</t>
  </si>
  <si>
    <t>ŽLABOVÝ PRAŽEC - SESTAVA 2 KS</t>
  </si>
  <si>
    <t>ŽLABOVÝ PRAŽEC - SESTAVA 3 KS</t>
  </si>
  <si>
    <t>ODSTRANĚNÍ KRYTU ZPEVNĚNÝCH PLOCH S ASFALTOVÝM POJIVEM - BEZ DOPRAVY</t>
  </si>
  <si>
    <t>ODSTRANĚNÍ KRYTU ZPEVNĚNÝCH PLOCH S ASFALTOVÝM POJIVEM - DOPRAVA</t>
  </si>
  <si>
    <t>ODSTRANĚNÍ KRYTU ZPEVNĚNÝCH PLOCH S CEMENTOVÝM POJIVEM - BEZ DOPRAVY</t>
  </si>
  <si>
    <t>ODSTRANĚNÍ KRYTU ZPEVNĚNÝCH PLOCH S CEMENTOVÝM POJIVEM - DOPRAVA</t>
  </si>
  <si>
    <t>ODSTRANĚNÍ KRYTU ZPEVNĚNÝCH PLOCH Z BETONU - BEZ DOPRAVY</t>
  </si>
  <si>
    <t>ODSTRANĚNÍ KRYTU ZPEVNĚNÝCH PLOCH Z BETONU - DOPRAVA</t>
  </si>
  <si>
    <t>ODSTRANĚNÍ KRYTU ZPEVNĚNÝCH PLOCH ZE SILNIČNÍCH DÍLCŮ - BEZ DOPRAVY</t>
  </si>
  <si>
    <t>ODSTRANĚNÍ KRYTU ZPEVNĚNÝCH PLOCH ZE SILNIČNÍCH DÍLCŮ - DOPRAVA</t>
  </si>
  <si>
    <t>ODSTRAN KRYTU ZPEVNĚNÝCH PLOCH Z DLAŽEB KOSTEK - BEZ DOPRAVY</t>
  </si>
  <si>
    <t>ODSTRAN KRYTU ZPEVNĚNÝCH PLOCH Z DLAŽEB KOSTEK - DOPRAVA</t>
  </si>
  <si>
    <t>ODSTRANĚNÍ KRYTU ZPEVNĚNÝCH PLOCH Z DLAŽDIC - BEZ DOPRAVY</t>
  </si>
  <si>
    <t>ODSTRANĚNÍ KRYTU ZPEVNĚNÝCH PLOCH Z DLAŽDIC - DOPRAVA</t>
  </si>
  <si>
    <t>ODSTRANĚNÍ KRYTU ZPEVNĚNÝCH PLOCH Z BETONU VYZTUŽENÉHO - BEZ DOPRAVY</t>
  </si>
  <si>
    <t>ODSTRANĚNÍ KRYTU ZPEVNĚNÝCH PLOCH Z BETONU VYZTUŽENÉHO - DOPRAVA</t>
  </si>
  <si>
    <t>ODSTRANĚNÍ PŘÍKOPŮ A RIGOLŮ Z MONOLIT BETONU - BEZ DOPRAVY</t>
  </si>
  <si>
    <t>ODSTRANĚNÍ PŘÍKOPŮ A RIGOLŮ Z MONOLIT BETONU - DOPRAVA</t>
  </si>
  <si>
    <t>ODSTRANĚNÍ PŘÍKOPŮ, ŽLABŮ A RIGOLŮ Z PŘÍKOPOVÝCH TVÁRNIC - DOPRAVA</t>
  </si>
  <si>
    <t>ODSTRANĚNÍ ZPEVNĚNÝCH PLOCH, PŘÍKOPŮ A RIGOLŮ Z LOMOVÉHO KAMENE - BEZ DOPRAVY</t>
  </si>
  <si>
    <t>ODSTRANĚNÍ ZPEVNĚNÝCH PLOCH, PŘÍKOPŮ A RIGOLŮ Z LOMOVÉHO KAMENE - DOPRAVA</t>
  </si>
  <si>
    <t>ODSTRANĚNÍ PODKLADU ZPEVNĚNÝCH PLOCH ZE STABIL ZEMINY - BEZ DOPRAVY</t>
  </si>
  <si>
    <t>ODSTRANĚNÍ PODKLADU ZPEVNĚNÝCH PLOCH ZE STABIL ZEMINY - DOPRAVA</t>
  </si>
  <si>
    <t>ODSTRANĚNÍ PODKLADŮ ZPEVNĚNÝCH PLOCH Z KAMENIVA NESTMELENÉHO - BEZ DOPRAVY</t>
  </si>
  <si>
    <t>ODSTRANĚNÍ PODKLADŮ ZPEVNĚNÝCH PLOCH Z KAMENIVA NESTMELENÉHO - DOPRAVA</t>
  </si>
  <si>
    <t>ODSTRANĚNÍ PODKLADU ZPEVNĚNÝCH PLOCH S ASFALT POJIVEM - BEZ DOPRAVY</t>
  </si>
  <si>
    <t>ODSTRANĚNÍ PODKLADU ZPEVNĚNÝCH PLOCH S ASFALT POJIVEM - DOPRAVA</t>
  </si>
  <si>
    <t>ODSTRANĚNÍ PODKLADU ZPEVNĚNÝCH PLOCH S CEMENT POJIVEM - BEZ DOPRAVY</t>
  </si>
  <si>
    <t>ODSTRANĚNÍ PODKLADU ZPEVNĚNÝCH PLOCH S CEMENT POJIVEM - DOPRAVA</t>
  </si>
  <si>
    <t>ODSTRANĚNÍ PODKLADU ZPEVNĚNÝCH PLOCH Z BETONU - BEZ DOPRAVY</t>
  </si>
  <si>
    <t>ODSTRANĚNÍ PODKLADU ZPEVNĚNÝCH PLOCH Z BETONU - DOPRAVA</t>
  </si>
  <si>
    <t>ODSTRANĚNÍ PODKLADU ZPEVNĚNÝCH PLOCH ZE SILNIČNÍCH DÍLCŮ (PANELŮ) - BEZ DOPRAVY</t>
  </si>
  <si>
    <t>ODSTRANĚNÍ PODKLADU ZPEVNĚNÝCH PLOCH ZE SILNIČNÍCH DÍLCŮ (PANELŮ) - DOPRAVA</t>
  </si>
  <si>
    <t>ODSTRANĚNÍ PODKLADU ZPEVNĚNÝCH PLOCH Z DLAŽEBNÍCH KOSTEK - BEZ DOPRAVY</t>
  </si>
  <si>
    <t>ODSTRANĚNÍ PODKLADU ZPEVNĚNÝCH PLOCH Z DLAŽEBNÍCH KOSTEK - DOPRAVA</t>
  </si>
  <si>
    <t>ODSTRAN KRYTU ZPEVNĚNÝCH PLOCH S ASFALT POJIVEM VČET PODKLADU - BEZ DOPRAVY</t>
  </si>
  <si>
    <t>ODSTRAN KRYTU ZPEVNĚNÝCH PLOCH S ASFALT POJIVEM VČET PODKLADU - DOPRAVA</t>
  </si>
  <si>
    <t>ODSTRANĚNÍ KRYTU ZPEVNĚNÝCH PLOCH S CEMENT POJIVEM VČET PODKLADU - BEZ DOPRAVY</t>
  </si>
  <si>
    <t>ODSTRANĚNÍ KRYTU ZPEVNĚNÝCH PLOCH S CEMENT POJIVEM VČET PODKLADU - DOPRAVA</t>
  </si>
  <si>
    <t>ODSTRAN KRYTU ZPEVNĚNÝCH PLOCH Z BETONU VČET PODKLADU - BEZ DOPRAVY</t>
  </si>
  <si>
    <t>ODSTRAN KRYTU ZPEVNĚNÝCH PLOCH Z BETONU VČET PODKLADU - DOPRAVA</t>
  </si>
  <si>
    <t>ODSTRANĚNÍ KRYTU ZPEVNĚNÝCH PLOCH ZE SILNIČ DÍLCŮ (PANELŮ) VČET PODKL - BEZ DOPRAVY</t>
  </si>
  <si>
    <t>ODSTRANĚNÍ KRYTU ZPEVNĚNÝCH PLOCH ZE SILNIČ DÍLCŮ (PANELŮ) VČET PODKL - DOPRAVA</t>
  </si>
  <si>
    <t>ODSTRAN KRYTU ZPEVNĚNÝCH PLOCH Z DLAŽEB KOSTEK VČET PODKL - BEZ DOPRAVY</t>
  </si>
  <si>
    <t>ODSTRAN KRYTU ZPEVNĚNÝCH PLOCH Z DLAŽEB KOSTEK VČET PODKL - DOPRAVA</t>
  </si>
  <si>
    <t>ODSTRANĚNÍ KRYTU ZPEVNĚNÝCH PLOCH Z DLAŽDIC VČETNĚ PODKLADU - BEZ DOPRAVY</t>
  </si>
  <si>
    <t>ODSTRANĚNÍ KRYTU ZPEVNĚNÝCH PLOCH Z DLAŽDIC VČETNĚ PODKLADU - DOPRAVA</t>
  </si>
  <si>
    <t>ODSTRANĚNÍ ZÁHONOVÝCH OBRUBNÍKŮ - BEZ DOPRAVY</t>
  </si>
  <si>
    <t>ODSTRANĚNÍ ZÁHONOVÝCH OBRUBNÍKŮ - DOPRAVA</t>
  </si>
  <si>
    <t>ODSTRANĚNÍ CHODNÍKOVÝCH A SILNIČNÍCH OBRUBNÍKŮ BETONOVÝCH - BEZ DOPRAVY</t>
  </si>
  <si>
    <t>ODSTRANĚNÍ CHODNÍKOVÝCH A SILNIČNÍCH OBRUBNÍKŮ BETONOVÝCH - DOPRAVA</t>
  </si>
  <si>
    <t>ODSTRANĚNÍ CHODNÍKOVÝCH KAMENNÝCH OBRUBNÍKŮ - BEZ DOPRAVY</t>
  </si>
  <si>
    <t>ODSTRANĚNÍ CHODNÍKOVÝCH KAMENNÝCH OBRUBNÍKŮ - DOPRAVA</t>
  </si>
  <si>
    <t>ODSTRANĚNÍ OBRUB Z KRAJNÍKŮ - BEZ DOPRAVY</t>
  </si>
  <si>
    <t>ODSTRANĚNÍ OBRUB Z KRAJNÍKŮ - DOPRAVA</t>
  </si>
  <si>
    <t>ODSTRANĚNÍ OBRUB Z DLAŽEBNÍCH KOSTEK JEDNODUCHÝCH - BEZ DOPRAVY</t>
  </si>
  <si>
    <t>ODSTRANĚNÍ OBRUB Z DLAŽEBNÍCH KOSTEK JEDNODUCHÝCH - DOPRAVA</t>
  </si>
  <si>
    <t>ODSTRANĚNÍ OBRUB Z DLAŽEBNÍCH KOSTEK DVOJITÝCH - BEZ DOPRAVY</t>
  </si>
  <si>
    <t>ODSTRANĚNÍ OBRUB Z DLAŽEBNÍCH KOSTEK DVOJITÝCH - DOPRAVA</t>
  </si>
  <si>
    <t>FRÉZOVÁNÍ ZPEVNĚNÝCH PLOCH ASFALTOVÝCH - BEZ DOPRAVY</t>
  </si>
  <si>
    <t>FRÉZOVÁNÍ ZPEVNĚNÝCH PLOCH ASFALTOVÝCH - DOPRAVA</t>
  </si>
  <si>
    <t>FRÉZOVÁNÍ ZPEVNĚNÝCH PLOCH BETONOVÝCH - BEZ DOPRAVY</t>
  </si>
  <si>
    <t>FRÉZOVÁNÍ ZPEVNĚNÝCH PLOCH BETONOVÝCH - DOPRAVA</t>
  </si>
  <si>
    <t>ODSTRAN DLAŽEB VODNÍCH KORYT Z BETON DÍLCŮ VČET PODKLADU - BEZ DOPRAVY</t>
  </si>
  <si>
    <t>ODSTRAN DLAŽEB VODNÍCH KORYT Z BETON DÍLCŮ VČET PODKLADU - DOPRAVA</t>
  </si>
  <si>
    <t>ODSTRAN DLAŽEB VODNÍCH KORYT Z BETONU PROST VČET PODKLADU - BEZ DOPRAVY</t>
  </si>
  <si>
    <t>ODSTRAN DLAŽEB VODNÍCH KORYT Z BETONU PROST VČET PODKLADU - DOPRAVA</t>
  </si>
  <si>
    <t>ODSTRAN DLAŽEB VODNÍCH KORYT ZE ŽELEZOBETONU VČET PODKLADU - BEZ DOPRAVY</t>
  </si>
  <si>
    <t>ODSTRAN DLAŽEB VODNÍCH KORYT ZE ŽELEZOBETONU VČET PODKLADU - DOPRAVA</t>
  </si>
  <si>
    <t>ODSTRAN DLAŽEB VODNÍCH KORYT Z LOM KAM NA SUCHO VČET PODKL - BEZ DOPRAVY</t>
  </si>
  <si>
    <t>ODSTRAN DLAŽEB VODNÍCH KORYT Z LOM KAM NA SUCHO VČET PODKL - DOPRAVA</t>
  </si>
  <si>
    <t>ODSTRAN DLAŽEB VODNÍCH KORYT Z LOM KAM NA MC VČET PODKL - BEZ DOPRAVY</t>
  </si>
  <si>
    <t>ODSTRAN DLAŽEB VODNÍCH KORYT Z LOM KAM NA MC VČET PODKL - DOPRAVA</t>
  </si>
  <si>
    <t>ODSTRAN KONSTR VODNÍCH KORYT Z BETON DÍLCŮ - BEZ DOPRAVY</t>
  </si>
  <si>
    <t>ODSTRAN KONSTR VODNÍCH KORYT Z BETON DÍLCŮ - DOPRAVA</t>
  </si>
  <si>
    <t>ODSTRAN KONSTR VODNÍCH KORYT Z BETONU PROSTÉHO - BEZ DOPRAVY</t>
  </si>
  <si>
    <t>ODSTRAN KONSTR VODNÍCH KORYT Z BETONU PROSTÉHO - DOPRAVA</t>
  </si>
  <si>
    <t>ODSTRAN KONSTR VODNÍCH KORYT ZE ŽELEZOBETONU - BEZ DOPRAVY</t>
  </si>
  <si>
    <t>ODSTRAN KONSTR VODNÍCH KORYT ZE ŽELEZOBETONU - DOPRAVA</t>
  </si>
  <si>
    <t>ODSTRAN KONSTR VODNÍCH KORYT Z LOM KAM NA SUCHO - BEZ DOPRAVY</t>
  </si>
  <si>
    <t>ODSTRAN KONSTR VODNÍCH KORYT Z LOM KAM NA SUCHO - DOPRAVA</t>
  </si>
  <si>
    <t>ODSTRAN KONSTR VODNÍCH KORYT Z LOM KAM NA MC - BEZ DOPRAVY</t>
  </si>
  <si>
    <t>ODSTRAN KONSTR VODNÍCH KORYT Z LOM KAM NA MC - DOPRAVA</t>
  </si>
  <si>
    <t>SEJMUTÍ ORNICE NEBO LESNÍ PŮDY - BEZ DOPRAVY</t>
  </si>
  <si>
    <t>SEJMUTÍ ORNICE NEBO LESNÍ PŮDY - DOPRAVA</t>
  </si>
  <si>
    <t>ODKOPÁVKY A PROKOPÁVKY OBECNÉ TŘ. I - BEZ DOPRAVY</t>
  </si>
  <si>
    <t>ODKOPÁVKY A PROKOPÁVKY OBECNÉ TŘ. I - DOPRAVA</t>
  </si>
  <si>
    <t>ODKOPÁVKY A PROKOPÁVKY OBECNÉ TŘ. II - BEZ DOPRAVY</t>
  </si>
  <si>
    <t>ODKOPÁVKY A PROKOPÁVKY OBECNÉ TŘ. II - DOPRAVA</t>
  </si>
  <si>
    <t>ODKOPÁVKY A PROKOPÁVKY OBECNÉ TŘ. III - BEZ DOPRAVY</t>
  </si>
  <si>
    <t>ODKOPÁVKY A PROKOPÁVKY OBECNÉ TŘ. III - DOPRAVA</t>
  </si>
  <si>
    <t>ODKOP PRO SPOD STAVBU SILNIC A ŽELEZNIC TŘ. I - BEZ DOPRAVY</t>
  </si>
  <si>
    <t>ODKOP PRO SPOD STAVBU SILNIC A ŽELEZNIC TŘ. I - DOPRAVA</t>
  </si>
  <si>
    <t>ODKOP PRO SPOD STAVBU SILNIC A ŽELEZNIC TŘ. II - BEZ DOPRAVY</t>
  </si>
  <si>
    <t>ODKOP PRO SPOD STAVBU SILNIC A ŽELEZNIC TŘ. II - DOPRAVA</t>
  </si>
  <si>
    <t>ODKOP PRO SPOD STAVBU SILNIC A ŽELEZNIC TŘ. III - BEZ DOPRAVY</t>
  </si>
  <si>
    <t>ODKOP PRO SPOD STAVBU SILNIC A ŽELEZNIC TŘ. III - DOPRAVA</t>
  </si>
  <si>
    <t>VYKOPÁVKY PRO KORYTA VODOTEČÍ TŘ. I - BEZ DOPRAVY</t>
  </si>
  <si>
    <t>VYKOPÁVKY PRO KORYTA VODOTEČÍ TŘ. I - DOPRAVA</t>
  </si>
  <si>
    <t>VYKOPÁVKY PRO KORYTA VODOTEČÍ TŘ. II - BEZ DOPRAVY</t>
  </si>
  <si>
    <t>VYKOPÁVKY PRO KORYTA VODOTEČÍ TŘ. II - DOPRAVA</t>
  </si>
  <si>
    <t>VYKOPÁVKY PRO KORYTA VODOTEČÍ TŘ. III - BEZ DOPRAVY</t>
  </si>
  <si>
    <t>VYKOPÁVKY PRO KORYTA VODOTEČÍ TŘ. III - DOPRAVA</t>
  </si>
  <si>
    <t>VYKOPÁVKY ZE ZEMNÍKŮ A SKLÁDEK TŘ. I - BEZ DOPRAVY</t>
  </si>
  <si>
    <t>VYKOPÁVKY ZE ZEMNÍKŮ A SKLÁDEK TŘ. I - DOPRAVA</t>
  </si>
  <si>
    <t>VYKOPÁVKY ZE ZEMNÍKŮ A SKLÁDEK TŘ. II - BEZ DOPRAVY</t>
  </si>
  <si>
    <t>VYKOPÁVKY ZE ZEMNÍKŮ A SKLÁDEK TŘ. II - DOPRAVA</t>
  </si>
  <si>
    <t>VYKOPÁVKY ZE ZEMNÍKŮ A SKLÁDEK TŘ III - BEZ DOPRAVY</t>
  </si>
  <si>
    <t>VYKOPÁVKY ZE ZEMNÍKŮ A SKLÁDEK TŘ. III - DOPRAVA</t>
  </si>
  <si>
    <t>ZŘÍZENÍ STUPŇŮ V PODLOŽÍ NÁSYPŮ TŘ. I - BEZ DOPRAVY</t>
  </si>
  <si>
    <t>ZŘÍZENÍ STUPŇŮ V PODLOŽÍ NÁSYPŮ TŘ. I - DOPRAVA</t>
  </si>
  <si>
    <t>ZŘÍZENÍ STUPŇŮ V PODLOŽÍ NÁSYPŮ TŘ. II - BEZ DOPRAVY</t>
  </si>
  <si>
    <t>ZŘÍZENÍ STUPŇŮ V PODLOŽÍ NÁSYPŮ TŘ. II - DOPRAVA</t>
  </si>
  <si>
    <t>ZŘÍZENÍ STUPŇŮ V PODLOŽÍ NÁSYPŮ TŘ. III - BEZ DOPRAVY</t>
  </si>
  <si>
    <t>ZŘÍZENÍ STUPŇŮ V PODLOŽÍ NÁSYPŮ TŘ. III - DOPRAVA</t>
  </si>
  <si>
    <t>VYKOPÁVKY POD VODOU TŘ I - BEZ DOPRAVY</t>
  </si>
  <si>
    <t>VYKOPÁVKY POD VODOU TŘ. I - DOPRAVA</t>
  </si>
  <si>
    <t>VYKOPÁVKY POD VODOU TŘ II - BEZ DOPRAVY</t>
  </si>
  <si>
    <t>VYKOPÁVKY POD VODOU TŘ. II - DOPRAVA</t>
  </si>
  <si>
    <t>VYKOPÁVKY POD VODOU TŘ III - BEZ DOPRAVY</t>
  </si>
  <si>
    <t>VYKOPÁVKY POD VODOU TŘ. III - DOPRAVA</t>
  </si>
  <si>
    <t>DOLAMOVÁNÍ ODKOPÁVEK TŘ. II - BEZ DOPRAVY</t>
  </si>
  <si>
    <t>DOLAMOVÁNÍ ODKOPÁVEK TŘ. II - DOPRAVA</t>
  </si>
  <si>
    <t>DOLAMOVÁNÍ ODKOPÁVEK TŘ. III - BEZ DOPRAVY</t>
  </si>
  <si>
    <t>DOLAMOVÁNÍ ODKOPÁVEK TŘ. III - DOPRAVA</t>
  </si>
  <si>
    <t>HLOUBENÍ JAM ZAPAŽ I NEPAŽ TŘ. I - BEZ DOPRAVY</t>
  </si>
  <si>
    <t>HLOUBENÍ JAM ZAPAŽ I NEPAŽ TŘ. I - DOPRAVA</t>
  </si>
  <si>
    <t>HLOUBENÍ JAM ZAPAŽ I NEPAŽ TŘ II - BEZ DOPRAVY</t>
  </si>
  <si>
    <t>HLOUBENÍ JAM ZAPAŽ I NEPAŽ TŘ. II - DOPRAVA</t>
  </si>
  <si>
    <t>HLOUBENÍ JAM ZAPAŽ I NEPAŽ TŘ III - BEZ DOPRAVY</t>
  </si>
  <si>
    <t>HLOUBENÍ JAM ZAPAŽ I NEPAŽ TŘ. III - DOPRAVA</t>
  </si>
  <si>
    <t>HLOUBENÍ RÝH ŠÍŘ DO 2M PAŽ I NEPAŽ TŘ. I - BEZ DOPRAVY</t>
  </si>
  <si>
    <t>HLOUBENÍ RÝH ŠÍŘ DO 2M PAŽ I NEPAŽ TŘ. I - DOPRAVA</t>
  </si>
  <si>
    <t>HLOUBENÍ RÝH ŠÍŘ DO 2M PAŽ I NEPAŽ TŘ. II - BEZ DOPRAVY</t>
  </si>
  <si>
    <t>HLOUBENÍ RÝH ŠÍŘ DO 2M PAŽ I NEPAŽ TŘ. II - DOPRAVA</t>
  </si>
  <si>
    <t>HLOUBENÍ RÝH ŠÍŘ DO 2M PAŽ I NEPAŽ TŘ. III - BEZ DOPRAVY</t>
  </si>
  <si>
    <t>HLOUBENÍ RÝH ŠÍŘ DO 2M PAŽ I NEPAŽ TŘ. III - DOPRAVA</t>
  </si>
  <si>
    <t>HLOUBENÍ ŠACHET ZAPAŽ I NEPAŽ TŘ. I - BEZ DOPRAVY</t>
  </si>
  <si>
    <t>HLOUBENÍ ŠACHET ZAPAŽ I NEPAŽ TŘ. I - DOPRAVA</t>
  </si>
  <si>
    <t>HLOUBENÍ ŠACHET ZAPAŽ I NEPAŽ TŘ. II - BEZ DOPRAVY</t>
  </si>
  <si>
    <t>HLOUBENÍ ŠACHET ZAPAŽ I NEPAŽ TŘ. II - DOPRAVA</t>
  </si>
  <si>
    <t>HLOUBENÍ ŠACHET ZAPAŽ I NEPAŽ TŘ. III - BEZ DOPRAVY</t>
  </si>
  <si>
    <t>HLOUBENÍ ŠACHET ZAPAŽ I NEPAŽ TŘ. III - DOPRAVA</t>
  </si>
  <si>
    <t>VYKOP V UZAVŘ PROSTORÁCH A POD ZÁKLADY TŘ. I - BEZ DOPRAVY</t>
  </si>
  <si>
    <t>VYKOP V UZAVŘ PROSTORÁCH A POD ZÁKLADY TŘ. I - DOPRAVA</t>
  </si>
  <si>
    <t>VYKOP V UZAVŘ PROSTORÁCH A POD ZÁKLADY TŘ. II - BEZ DOPRAVY</t>
  </si>
  <si>
    <t>VYKOP V UZAVŘ PROSTORÁCH A POD ZÁKLADY TŘ. II - DOPRAVA</t>
  </si>
  <si>
    <t>VYKOP V UZAVŘ PROSTORÁCH A POD ZÁKLADY TŘ. III - BEZ DOPRAVY</t>
  </si>
  <si>
    <t>VYKOP V UZAVŘ PROSTORÁCH A POD ZÁKLADY TŘ. III - DOPRAVA</t>
  </si>
  <si>
    <t>VYKOP ŠACHT PILÍŘŮ, PILOT, STUDNÍ TŘ. I - BEZ DOPRAVY</t>
  </si>
  <si>
    <t>VYKOP ŠACHT PILÍŘŮ, PILOT, STUDNÍ TŘ. I - DOPRAVA</t>
  </si>
  <si>
    <t>VYKOP ŠACHT PILÍŘŮ, PILOT, STUDNÍ TŘ. II - BEZ DOPRAVY</t>
  </si>
  <si>
    <t>VYKOP ŠACHT PILÍŘŮ, PILOT, STUDNÍ TŘ. II - DOPRAVA</t>
  </si>
  <si>
    <t>VYKOP ŠACHT PILÍŘŮ, PILOT, STUDNÍ TŘ. III - BEZ DOPRAVY</t>
  </si>
  <si>
    <t>VYKOP ŠACHT PILÍŘŮ, PILOT, STUDNÍ TŘ. III - DOPRAVA</t>
  </si>
  <si>
    <t>DOLAMOVÁNÍ HLOUBENÝCH VYKOPÁVEK TŘ. II - BEZ DOPRAVY</t>
  </si>
  <si>
    <t>DOLAMOVÁNÍ HLOUBENÝCH VYKOPÁVEK TŘ. II - DOPRAVA</t>
  </si>
  <si>
    <t>DOLAMOVÁNÍ HLOUBENÝCH VYKOPÁVEK TŘ. III - BEZ DOPRAVY</t>
  </si>
  <si>
    <t>DOLAMOVÁNÍ HLOUBENÝCH VYKOPÁVEK TŘ. III - DOPRAVA</t>
  </si>
  <si>
    <t>ÚPRAVA PODLOŽÍ HYDRAULICKÝMI POJIVY HL DO 0,5M - PŘÍPLATEK ZA DALŠÍCH 0,5%</t>
  </si>
  <si>
    <t>ZDI A STĚNY PODPĚR A VOLNÉ Z KAMENE A LOM VÝROBKŮ - OBKLAD</t>
  </si>
  <si>
    <t>ZDI A STĚNY PODPĚR A VOLNÉ Z KAMENIC VÝROB - OBKLAD KVÁDR</t>
  </si>
  <si>
    <t>ZDI A STĚNY PODPĚR A VOLNÉ Z KAMENIC VÝROB - OBKLAD HAKLÍKY</t>
  </si>
  <si>
    <t>OPĚRNÝ SYSTÉM S LÍCEM Z BETON TVAROVEK VÝŠ 2M - 4M</t>
  </si>
  <si>
    <t>OPĚRNÝ SYSTÉM S LÍCEM Z BETON TVAROVEK VÝŠ 4M - 6M</t>
  </si>
  <si>
    <t>OPĚRNÝ SYSTÉM S LÍCEM Z BETON TVAROVEK VÝŠ 6M - 8M</t>
  </si>
  <si>
    <t>OPĚRNÝ SYSTÉM S LÍCEM Z BETON TVAROVEK VÝŠ 8M - 10M</t>
  </si>
  <si>
    <t>OPĚRNÝ SYSTÉM S LÍCEM Z BETON PANELŮ VÝŠ 2M - 4M</t>
  </si>
  <si>
    <t>OPĚRNÝ SYSTÉM S LÍCEM Z BETON PANELŮ VÝŠ 4M - 6M</t>
  </si>
  <si>
    <t>OPĚRNÝ SYSTÉM S LÍCEM Z BETON PANELŮ VÝŠ 6M - 8M</t>
  </si>
  <si>
    <t>OPĚRNÝ SYSTÉM S LÍCEM Z BETON PANELŮ VÝŠ 8M - 10M</t>
  </si>
  <si>
    <t>OPĚRNÝ SYSTÉM S LÍCEM Z TRVALÉ OCELOVÉ SÍTĚ S OZELENĚNÍM VÝŠ 2M - 4M</t>
  </si>
  <si>
    <t>OPĚRNÝ SYSTÉM S LÍCEM Z TRVALÉ OCELOVÉ SÍTĚ S OZELENĚNÍM VÝŠ 4M - 6M</t>
  </si>
  <si>
    <t>OPĚRNÝ SYSTÉM S LÍCEM Z TRVALÉ OCELOVÉ SÍTĚ S OZELENĚNÍM VÝŠ 6M - 8M</t>
  </si>
  <si>
    <t>OPĚRNÝ SYSTÉM S LÍCEM Z TRVALÉ OCELOVÉ SÍTĚ S OZELENĚNÍM VÝŠ 8M - 10M</t>
  </si>
  <si>
    <t>OPĚRNÝ SYSTÉM S LÍCEM Z TRVALÉ OCELOVÉ SÍTĚ S KAMENIVEM VÝŠ 2M - 4M</t>
  </si>
  <si>
    <t>OPĚRNÝ SYSTÉM S LÍCEM Z TRVALÉ OCELOVÉ SÍTĚ S KAMENIVEM VÝŠ 4M - 6M</t>
  </si>
  <si>
    <t>OPĚRNÝ SYSTÉM S LÍCEM Z TRVALÉ OCELOVÉ SÍTĚ S KAMENIVEM VÝŠ 6M - 8M</t>
  </si>
  <si>
    <t>OPĚRNÝ SYSTÉM S LÍCEM Z TRVALÉ OCELOVÉ SÍTĚ S KAMENIVEM VÝŠ 8M - 10M</t>
  </si>
  <si>
    <t>KABELOVOD Z MULTIKANÁLŮ DVOUOTVOROVÝCH - SPECIÁLNÍ PRVEK</t>
  </si>
  <si>
    <t>KABELOVOD Z MULTIKANÁLŮ ČTYŘOTVOROVÝCH - SPECIÁLNÍ PRVEK</t>
  </si>
  <si>
    <t>KABELOVOD Z MULTIKANÁLŮ ŠESTIOTVOROVÝCH - SPECIÁLNÍ PRVEK</t>
  </si>
  <si>
    <t>KABELOVOD Z MULTIKANÁLŮ DEVÍTIOTVOROVÝCH - SPECIÁLNÍ PRVEK</t>
  </si>
  <si>
    <t>ZÁVĚSY DESKOVÝCH MOSTŮ Z PŘEDPÍNACÍCH LAN 13 - 19 KS</t>
  </si>
  <si>
    <t>ZÁVĚSY DESKOVÝCH MOSTŮ Z PŘEDPÍNACÍCH LAN 20 - 31 KS</t>
  </si>
  <si>
    <t>ZÁVĚSY DESKOVÝCH MOSTŮ Z PŘEDPÍNACÍCH LAN 32 - 37 KS</t>
  </si>
  <si>
    <t>ZÁVĚSY DESKOVÝCH MOSTŮ Z PŘEDPÍNACÍCH LAN 38 - 48 KS</t>
  </si>
  <si>
    <t>ZÁVĚSY DESKOVÝCH MOSTŮ Z PŘEDPÍNACÍCH LAN 49 - 55 KS</t>
  </si>
  <si>
    <t>ZÁVĚSY DESKOVÝCH MOSTŮ Z PŘEDPÍNACÍCH TYČÍ D 32MM, 7 - 8 KS</t>
  </si>
  <si>
    <t>ZÁVĚSY DESKOVÝCH MOSTŮ Z PŘEDPÍNACÍCH TYČÍ D 32MM, 9 - 10 KS</t>
  </si>
  <si>
    <t>ZÁVĚSY DESKOVÝCH MOSTŮ Z PŘEDPÍNACÍCH TYČÍ D 36MM, 7 - 8 KS</t>
  </si>
  <si>
    <t>ZÁVĚSY DESKOVÝCH MOSTŮ Z PŘEDPÍNACÍCH TYČÍ D 36MM, 9 - 10 KS</t>
  </si>
  <si>
    <t>ZÁVĚSY TRÁMOVÝCH MOSTŮ Z PŘEDPÍNACÍCH LAN 13 - 19 KS</t>
  </si>
  <si>
    <t>ZÁVĚSY TRÁMOVÝCH MOSTŮ Z PŘEDPÍNACÍCH LAN 20 - 31 KS</t>
  </si>
  <si>
    <t>ZÁVĚSY TRÁMOVÝCH MOSTŮ Z PŘEDPÍNACÍCH LAN 32 - 37 KS</t>
  </si>
  <si>
    <t>ZÁVĚSY TRÁMOVÝCH MOSTŮ Z PŘEDPÍNACÍCH LAN 38 - 48 KS</t>
  </si>
  <si>
    <t>ZÁVĚSY TRÁMOVÝCH MOSTŮ Z PŘEDPÍNACÍCH LAN 49 - 55 KS</t>
  </si>
  <si>
    <t>ZÁVĚSY TRÁMOVÝCH MOSTŮ Z PŘEDPÍNACÍCH TYČÍ D 32MM, 7 - 8 KS</t>
  </si>
  <si>
    <t>ZÁVĚSY TRÁMOVÝCH MOSTŮ Z PŘEDPÍNACÍCH TYČÍ D 32MM, 9 - 10 KS</t>
  </si>
  <si>
    <t>ZÁVĚSY TRÁMOVÝCH MOSTŮ Z PŘEDPÍNACÍCH TYČÍ D 36MM, 7 - 8 KS</t>
  </si>
  <si>
    <t>ZÁVĚSY TRÁMOVÝCH MOSTŮ Z PŘEDPÍNACÍCH TYČÍ D 36MM, 9 - 10 KS</t>
  </si>
  <si>
    <t>ZÁVĚSY KOMOROVÝCH MOSTŮ Z PŘEDPÍNACÍCH LAN 13 - 19 KS</t>
  </si>
  <si>
    <t>ZÁVĚSY KOMOROVÝCH MOSTŮ Z PŘEDPÍNACÍCH LAN 20 - 31 KS</t>
  </si>
  <si>
    <t>ZÁVĚSY KOMOROVÝCH MOSTŮ Z PŘEDPÍNACÍCH LAN 32 - 37 KS</t>
  </si>
  <si>
    <t>ZÁVĚSY KOMOROVÝCH MOSTŮ Z PŘEDPÍNACÍCH LAN 38 - 48 KS</t>
  </si>
  <si>
    <t>ZÁVĚSY KOMOROVÝCH MOSTŮ Z PŘEDPÍNACÍCH LAN 49 - 55 KS</t>
  </si>
  <si>
    <t>ZÁVĚSY KOMOROVÝCH MOSTŮ Z PŘEDPÍNACÍCH TYČÍ D 32MM, 7 - 8 KS</t>
  </si>
  <si>
    <t>ZÁVĚSY KOMOROVÝCH MOSTŮ Z PŘEDPÍNACÍCH TYČÍ D 32MM, 9 - 10 KS</t>
  </si>
  <si>
    <t>ZÁVĚSY KOMOROVÝCH MOSTŮ Z PŘEDPÍNACÍCH TYČÍ D 36MM, 7 - 8 KS</t>
  </si>
  <si>
    <t>ZÁVĚSY KOMOROVÝCH MOSTŮ Z PŘEDPÍNACÍCH TYČÍ D 36MM, 9 - 10 KS</t>
  </si>
  <si>
    <t>SPŘAŽENÁ MOSTOVKA BETON - BETON SILNIČNÍ, ROZPĚTÍ DO 10M</t>
  </si>
  <si>
    <t>SPŘAŽENÁ MOSTOVKA BETON - BETON SILNIČNÍ, ROZPĚTÍ DO 15M</t>
  </si>
  <si>
    <t>SPŘAŽENÁ MOSTOVKA BETON - BETON SILNIČNÍ, ROZPĚTÍ DO 20M</t>
  </si>
  <si>
    <t>SPŘAŽENÁ MOSTOVKA BETON - BETON SILNIČNÍ, ROZPĚTÍ DO 25M</t>
  </si>
  <si>
    <t>SPŘAŽENÁ MOSTOVKA BETON - BETON SILNIČNÍ, ROZPĚTÍ DO 30M</t>
  </si>
  <si>
    <t>SPŘAŽENÁ MOSTOVKA BETON - BETON SILNIČNÍ, ROZPĚTÍ DO 35M</t>
  </si>
  <si>
    <t>SPŘAŽENÁ MOSTOVKA BETON - BETON SILNIČNÍ, ROZPĚTÍ NAD 35M</t>
  </si>
  <si>
    <t>SPŘAŽENÁ MOSTOVKA BETON - BETON ŽELEZNIČNÍ, ROZPĚTÍ DO 10M</t>
  </si>
  <si>
    <t>SPŘAŽENÁ MOSTOVKA BETON - BETON ŽELEZNIČNÍ, ROZPĚTÍ DO 15M</t>
  </si>
  <si>
    <t>SPŘAŽENÁ MOSTOVKA BETON - BETON ŽELEZNIČNÍ, ROZPĚTÍ DO 20M</t>
  </si>
  <si>
    <t>SPŘAŽENÁ MOSTOVKA BETON - BETON ŽELEZNIČNÍ, ROZPĚTÍ DO 25M</t>
  </si>
  <si>
    <t>SPŘAŽENÁ MOSTOVKA BETON - BETON ŽELEZNIČNÍ, ROZPĚTÍ DO 30M</t>
  </si>
  <si>
    <t>SPŘAŽENÁ MOSTOVKA BETON - BETON ŽELEZNIČNÍ, ROZPĚTÍ DO 35M</t>
  </si>
  <si>
    <t>SPŘAŽENÁ MOSTOVKA BETON - BETON ŽELEZNIČNÍ, ROZPĚTÍ NAD 35M</t>
  </si>
  <si>
    <t>SPŘAŽENÁ MOSTOVKA BETON - BETON LÁVKY, ROZPĚTÍ DO 10M</t>
  </si>
  <si>
    <t>SPŘAŽENÁ MOSTOVKA BETON - BETON LÁVKY, ROZPĚTÍ DO 15M</t>
  </si>
  <si>
    <t>SPŘAŽENÁ MOSTOVKA BETON - BETON LÁVKY, ROZPĚTÍ DO 20M</t>
  </si>
  <si>
    <t>SPŘAŽENÁ MOSTOVKA BETON - BETON LÁVKY, ROZPĚTÍ DO 25M</t>
  </si>
  <si>
    <t>SPŘAŽENÁ MOSTOVKA BETON - BETON LÁVKY, ROZPĚTÍ DO 30M</t>
  </si>
  <si>
    <t>SPŘAŽENÁ MOSTOVKA BETON - BETON LÁVKY, ROZPĚTÍ DO 35M</t>
  </si>
  <si>
    <t>SPŘAŽENÁ MOSTOVKA BETON - BETON LÁVKY, ROZPĚTÍ NAD 35M</t>
  </si>
  <si>
    <t>MOSTNÍ LOŽISKA Z OCELI (OCELOLITINY) - ÚDRŽBA</t>
  </si>
  <si>
    <t>MOSTNÍ LOŽISKA HRNCOVÁ - ÚDRŽBA</t>
  </si>
  <si>
    <t>MOSTNÍ LOŽISKA ELASTOMEROVÁ - ÚDRŽBA</t>
  </si>
  <si>
    <t>MOSTNÍ LOŽISKA KALOTOVÁ - ÚDRŽBA</t>
  </si>
  <si>
    <t>MOSTNÍ LOŽISKA VODÍCÍ - ÚDRŽBA</t>
  </si>
  <si>
    <t>MOSTNÍ LOŽISKA NEOPRENOVÁ - ÚDRŽBA</t>
  </si>
  <si>
    <t>KOLEJOVÉ LOŽE Z BETONU - (BETONÁŘSKÁ) VÝZTUŽ PRUTOVÁ (B 500)</t>
  </si>
  <si>
    <t>KOLEJOVÉ LOŽE Z BETONU - (BETONÁŘSKÁ) VÝZTUŽ KARI NEBO SVAŘOVANÝMI SÍTĚMI</t>
  </si>
  <si>
    <t>KOLEJOVÉ LOŽE Z BETONU - (BETONÁŘSKÁ) VÝZTUŽ TUHÁ (11373; 11375)</t>
  </si>
  <si>
    <t>KOLEJOVÉ LOŽE Z BETONU - (BETONÁŘSKÁ) VÝZTUŽ OSTATNÍ, JINÁ NEBO ZVLÁŠTNÍ</t>
  </si>
  <si>
    <t>KOLEJOVÉ LOŽE - ZŘÍZENÍ Z KAMENIVA HRUBÉHO DRCENÉHO (ŠTĚRK)</t>
  </si>
  <si>
    <t>KOLEJOVÉ LOŽE - ZŘÍZENÍ Z KAMENIVA HRUBÉHO RECYKLOVANÉHO</t>
  </si>
  <si>
    <t>KOLEJOVÉ LOŽE - ZŘÍZENÍ Z KAMENIVA HRUBÉHO UŽITÉHO</t>
  </si>
  <si>
    <t>KOLEJOVÉ LOŽE - DOPLNĚNÍ Z KAMENIVA HRUBÉHO DRCENÉHO (ŠTĚRK)</t>
  </si>
  <si>
    <t>KOLEJOVÉ LOŽE - DOPLNĚNÍ Z KAMENIVA HRUBÉHO RECYKLOVANÉHO</t>
  </si>
  <si>
    <t>KOLEJOVÉ LOŽE - DOPLNĚNÍ Z KAMENIVA HRUBÉHO UŽITÉHO</t>
  </si>
  <si>
    <t>KOLEJOVÉ LOŽE - PROČIŠTĚNÍ</t>
  </si>
  <si>
    <t>KOLEJOVÉ LOŽE - ZPEVNĚNÍ PRYSKYŘICÍ</t>
  </si>
  <si>
    <t>KOLEJ - PŘÍPLATEK ZA KOLEJNICI ZTUŽUJÍCÍ JAKÉHOKOLIV TVARU NA PRAŽCÍCH DŘEVĚNÝCH</t>
  </si>
  <si>
    <t>KOLEJ - PŘÍPLATEK ZA KOLEJNICI ZTUŽUJÍCÍ JAKÉHOKOLIV TVARU NA PRAŽCÍCH BETONOVÝCH</t>
  </si>
  <si>
    <t>KOLEJ - PŘÍPLATEK ZA KOLEJNICI PŘÍDRŽNOU JAKÉHOKOLIV TVARU NA PRAŽCÍCH DŘEVĚNÝCH</t>
  </si>
  <si>
    <t>KOLEJ - PŘÍPLATEK ZA KOLEJNICI PŘÍDRŽNOU JAKÉHOKOLIV TVARU NA PRAŽCÍCH BETONOVÝCH</t>
  </si>
  <si>
    <t>NÁSLEDNÁ ÚPRAVA SMĚROVÉHO A VÝŠKOVÉHO USPOŘÁDÁNÍ KOLEJE - PRAŽCE DŘEVĚNÉ NEBO OCELOVÉ</t>
  </si>
  <si>
    <t>NÁSLEDNÁ ÚPRAVA SMĚROVÉHO A VÝŠKOVÉHO USPOŘÁDÁNÍ KOLEJE - PRAŽCE BETONOVÉ</t>
  </si>
  <si>
    <t>NÁSLEDNÁ ÚPRAVA SMĚROVÉHO A VÝŠKOVÉHO USPOŘÁDÁNÍ KOLEJE - PRAŽCE OCELOVÉ TVARU "Y"</t>
  </si>
  <si>
    <t>NÁSLEDNÁ ÚPRAVA SMĚROVÉHO A VÝŠKOVÉHO USPOŘÁDÁNÍ VÝHYBKOVÉ KONSTRUKCE - PRAŽCE DŘEVĚNÉ NEBO OCELOVÉ</t>
  </si>
  <si>
    <t>NÁSLEDNÁ ÚPRAVA SMĚROVÉHO A VÝŠKOVÉHO USPOŘÁDÁNÍ VÝHYBKOVÉ KONSTRUKCE - PRAŽCE BETONOVÉ</t>
  </si>
  <si>
    <t>NÁSLEDNÁ ÚPRAVA SMĚROVÉHO A VÝŠKOVÉHO USPOŘÁDÁNÍ VÝHYBKOVÉ KONSTRUKCE - PRAŽCE OCELOVÉ TVARU "Y"</t>
  </si>
  <si>
    <t>VRSTVY PRO OBNOVU, OPRAVY - VTLAČOVANÝ ASFALTOVÝ BETON</t>
  </si>
  <si>
    <t>VRSTVY PRO OBNOVU, OPRAVY - UZAVŘENÉ OBALOVANÉ KAMENIVO</t>
  </si>
  <si>
    <t>VRSTVY PRO OBNOVU, OPRAVY - VSYPNÝ MAKADAM</t>
  </si>
  <si>
    <t>VRSTVY PRO OBNOVU, OPRAVY - INFILTRAČ POSTŘIK</t>
  </si>
  <si>
    <t>VRSTVY PRO OBNOVU, OPRAVY - SPOJ POSTŘIK</t>
  </si>
  <si>
    <t>VRSTVY PRO OBNOVU, OPRAVY - REGENERAČ POSTŘIK</t>
  </si>
  <si>
    <t>VRSTVY PRO OBNOVU, OPRAVY - JEDNOVRST NÁTĚR S PODRC</t>
  </si>
  <si>
    <t>VRSTVY PRO OBNOVU, OPRAVY - JEDNOVRST NÁTĚR S DVOJ PODRC</t>
  </si>
  <si>
    <t>VRSTVY PRO OBNOVU, OPRAVY - JEDNOVRST NÁTĚR S DĚL PODRC</t>
  </si>
  <si>
    <t>VRSTVY PRO OBNOVU, OPRAVY - DVOUVRST NÁTĚR</t>
  </si>
  <si>
    <t>VRSTVY PRO OBNOVU, OPRAVY - INFILTRAČ POSTŘIK DO 0,5KG/M2</t>
  </si>
  <si>
    <t>VRSTVY PRO OBNOVU, OPRAVY - SPOJ POSTŘIK DO 0,5KG/M2</t>
  </si>
  <si>
    <t>VRSTVY PRO OBNOVU, OPRAVY - INFILTRAČ POSTŘIK DO 1,0KG/M2</t>
  </si>
  <si>
    <t>VRSTVY PRO OBNOVU, OPRAVY - SPOJ POSTŘIK DO 1,0KG/M2</t>
  </si>
  <si>
    <t>VRSTVY PRO OBNOVU, OPRAVY - INFILTRAČ POSTŘIK DO 1,5KG/M2</t>
  </si>
  <si>
    <t>VRSTVY PRO OBNOVU, OPRAVY - SPOJ POSTŘIK DO 1,5KG/M2</t>
  </si>
  <si>
    <t>VRSTVY PRO OBNOVU, OPRAVY - INFILTRAČ POSTŘIK DO 2,0KG/M2</t>
  </si>
  <si>
    <t>VRSTVY PRO OBNOVU, OPRAVY - SPOJ POSTŘIK DO 2,0KG/M2</t>
  </si>
  <si>
    <t>VRSTVY PRO OBNOVU, OPRAVY - INFILTRAČ POSTŘIK DO 2,5KG/M2</t>
  </si>
  <si>
    <t>VRSTVY PRO OBNOVU, OPRAVY - SPOJ POSTŘIK DO 2,5KG/M2</t>
  </si>
  <si>
    <t>VRSTVY PRO OBNOVU, OPRAVY - EMULS KALOVÉ ZÁKRYTY TL DO 5MM</t>
  </si>
  <si>
    <t>VRSTVY PRO OBNOVU, OPRAVY - EMULS KALOVÉ ZÁKRYTY TL DO 10MM</t>
  </si>
  <si>
    <t>VRSTVY PRO OBNOVU, OPRAVY - EMULS KALOVÉ ZÁKRYTY TL DO 15MM</t>
  </si>
  <si>
    <t>VRSTVY PRO OBNOVU, OPRAVY - EMULS KALOVÉ ZÁKRYTY TL DO 20MM</t>
  </si>
  <si>
    <t>ÚPRAVA POVRCHU BETONOVÝCH PLOCH A KONSTRUKCÍ - STRIÁŽ</t>
  </si>
  <si>
    <t>KABELOVÝ ŽLAB ZEMNÍ VČETNĚ KRYTU - PRONÁJEM</t>
  </si>
  <si>
    <t>NÁSTŘIK PROTIPOŽÁRNÍ DO 2,5CM NA PŘIPRAVENÝ PODKLAD - PROSTUP</t>
  </si>
  <si>
    <t>PROTIPOŽÁRNÍ TMEL ( TUBA - 1000ML ), DO EI 90 MIN.</t>
  </si>
  <si>
    <t>KABELOVÁ UCPÁVKA VODĚ ODOLNÁ PRO VNITŘNÍ PRŮMĚR OTVORU 65 - 110MM</t>
  </si>
  <si>
    <t>KABELOVÁ UCPÁVKA VODĚ ODOLNÁ PRO VNITŘNÍ PRŮMĚR OTVORU 105 - 185MM</t>
  </si>
  <si>
    <t>IZOL PROTI CHEM VLIV BĚŽ KONSTR - OBKLADY, VYZDÍVKY</t>
  </si>
  <si>
    <t>ÚSTŘEDNÍ VYTÁPĚNÍ - POTRUBÍ OCEL HLADKÉ DN DO 16MM</t>
  </si>
  <si>
    <t>ÚSTŘEDNÍ VYTÁPĚNÍ - POTRUBÍ OCEL HLADKÉ DN DO 25MM</t>
  </si>
  <si>
    <t>ÚSTŘEDNÍ VYTÁPĚNÍ - POTRUBÍ OCEL HLADKÉ DN DO 35MM</t>
  </si>
  <si>
    <t>ÚSTŘEDNÍ VYTÁPĚNÍ - POTRUBÍ OCEL HLADKÉ DN DO 50MM</t>
  </si>
  <si>
    <t>ÚSTŘEDNÍ VYTÁPĚNÍ - POTRUBÍ OCEL HLADKÉ DN DO 75MM</t>
  </si>
  <si>
    <t>ÚSTŘEDNÍ VYTÁPĚNÍ - POTRUBÍ OCEL HLADKÉ DN DO 100MM</t>
  </si>
  <si>
    <t>ÚSTŘEDNÍ VYTÁPĚNÍ - POTRUBÍ OCEL HLADKÉ DN PŘES 100MM</t>
  </si>
  <si>
    <t>ÚSTŘEDNÍ VYTÁPĚNÍ - POTRUBÍ OCEL ZÁVIT DN DO 16MM</t>
  </si>
  <si>
    <t>ÚSTŘEDNÍ VYTÁPĚNÍ - POTRUBÍ OCEL ZÁVIT DN DO 25MM</t>
  </si>
  <si>
    <t>ÚSTŘEDNÍ VYTÁPĚNÍ - POTRUBÍ OCEL ZÁVIT DN DO 35MM</t>
  </si>
  <si>
    <t>ÚSTŘEDNÍ VYTÁPĚNÍ - POTRUBÍ OCEL ZÁVIT DN DO 50MM</t>
  </si>
  <si>
    <t>ÚSTŘEDNÍ VYTÁPĚNÍ - POTRUBÍ MĚDĚNÉ DN DO 15MM</t>
  </si>
  <si>
    <t>ÚSTŘEDNÍ VYTÁPĚNÍ - POTRUBÍ MĚDĚNÉ DN DO 25MM</t>
  </si>
  <si>
    <t>ÚSTŘEDNÍ VYTÁPĚNÍ - POTRUBÍ MĚDĚNÉ DN DO 35MM</t>
  </si>
  <si>
    <t>ÚSTŘEDNÍ VYTÁPĚNÍ - POTRUBÍ MĚDĚNÉ DN DO 50MM</t>
  </si>
  <si>
    <t>ÚSTŘEDNÍ VYTÁPĚNÍ - POTRUBÍ MĚDĚNÉ DN DO 75MM</t>
  </si>
  <si>
    <t>ÚSTŘEDNÍ VYTÁPĚNÍ - POTRUBÍ MĚDĚNÉ DN DO 100MM</t>
  </si>
  <si>
    <t>ÚSTŘEDNÍ VYTÁPĚNÍ - POTRUBÍ PLASTOVÉ DN DO 15MM</t>
  </si>
  <si>
    <t>ÚSTŘEDNÍ VYTÁPĚNÍ - POTRUBÍ PLASTOVÉ DN DO 25MM</t>
  </si>
  <si>
    <t>ÚSTŘEDNÍ VYTÁPĚNÍ - POTRUBÍ PLASTOVÉ DN DO 35MM</t>
  </si>
  <si>
    <t>ÚSTŘEDNÍ VYTÁPĚNÍ - POTRUBÍ PLASTOVÉ DN DO 50MM</t>
  </si>
  <si>
    <t>ÚSTŘEDNÍ VYTÁPĚNÍ - POTRUBÍ PLASTOVÉ DN DO 75MM</t>
  </si>
  <si>
    <t>ÚSTŘEDNÍ VYTÁPĚNÍ - POTRUBÍ PLASTOVÉ DN DO 100MM</t>
  </si>
  <si>
    <t>KRABICE (ROZVODKA) INSTALAČNÍ KABELOVÁ VE VYŠŠÍM KRYTÍ - MIN. IP 44 VČETNĚ PRŮCHODEK PRÁZDNÁ</t>
  </si>
  <si>
    <t>KRABICE (ROZVODKA) INSTALAČNÍ KABELOVÁ VE VYŠŠÍM KRYTÍ - MIN. IP 44 VČETNĚ PRŮCHODEK SE SVORKAMI 3-F DO 10 MM2</t>
  </si>
  <si>
    <t>KRABICE (ROZVODKA) INSTALAČNÍ KABELOVÁ VE VYŠŠÍM KRYTÍ - MIN. IP 44 VČETNĚ PRŮCHODEK SE SVORKAMI 3-F PŘES 10 DO 35 MM2</t>
  </si>
  <si>
    <t>KRABICE (ROZVODKA) INSTALAČNÍ KABELOVÁ VE VYŠŠÍM KRYTÍ - MIN. IP 44 VČETNĚ PRŮCHODEK SE SVORKAMI 3-F PŘES 35 MM2</t>
  </si>
  <si>
    <t>SPÍNAČ INSTALAČNÍ JEDNODUCHÝ KOMPLETNÍ NÁSTĚNNÝ - KRYTÍ MIN. IP 44</t>
  </si>
  <si>
    <t>HAVARIJNÍ TLAČÁTKO KOMPLETNÍ NÁSTĚNNÉ - KRYTÍ MIN. IP 44</t>
  </si>
  <si>
    <t>SPÍNAČ INSTALAČNÍ DVOJITÝ KOMPLETNÍ NÁSTĚNNÝ - KRYTÍ MIN. IP 44</t>
  </si>
  <si>
    <t>SPÍNAČ INSTALAČNÍ TROJPÓLOVÝ KOMPLETNÍ NÁSTĚNNÝ - KRYTÍ MIN. IP 44</t>
  </si>
  <si>
    <t>SPÍNAČ INSTALAČNÍ STMÍVAČ, OVLADAČ OSTATNÍ NÁSTĚNNÝ - KRYTÍ MIN. IP 44</t>
  </si>
  <si>
    <t>ZÁSUVKA INSTALAČNÍ JEDNODUCHÁ, NÁSTĚNNÁ VE VYŠŠÍM KRYTÍ - MIN. IP 44</t>
  </si>
  <si>
    <t>ZÁSUVKA INSTALAČNÍ JEDNODUCHÁ S PŘEPĚŤOVOU OCHRANOU, NÁSTĚNNÁ VE VYŠŠÍM KRYTÍ - MIN. IP 44</t>
  </si>
  <si>
    <t>ZÁSUVKA INSTALAČNÍ DVOJNÁSOBNÁ, NÁSTĚNNÁ VE VYŠŠÍM KRYTÍ - MIN. IP 44</t>
  </si>
  <si>
    <t>ZÁSUVKA INSTALAČNÍ DVOJNÁSOBNÁ S PŘEPĚŤOVOU OCHRANOU, NÁSTĚNNÁ VE VYŠŠÍM KRYTÍ - MIN. IP 44</t>
  </si>
  <si>
    <t>SVÍTIDLO INTERIÉROVÉ - PŘÍPLATEK ZA VYŠŠÍ KRYTÍ SVÍTIDLA (MIN. IP 44)</t>
  </si>
  <si>
    <t>SVÍTIDLO INTERIÉROVÉ - PŘÍPLATEK ZA PRŮMYSLOVÉ PROVEDENÍ</t>
  </si>
  <si>
    <t>SVÍTIDLO INTERIÉROVÉ - NOUZOVÝ MODUL</t>
  </si>
  <si>
    <t>SVÍTIDLO INTERIÉROVÉ - KOMUNIKAČNÍ A DIAGNOSTICKÝ MODUL S ADRESACÍ</t>
  </si>
  <si>
    <t>SVÍTIDLO INTERIÉROVÉ - PŘÍPLATEK ZA DESIGNOVÉ SVÍTIDLO</t>
  </si>
  <si>
    <t>SVÍTIDLO - PŘÍPLATEK ZA NOUZOVÉ PROVEDENÍ</t>
  </si>
  <si>
    <t>DEMONTÁŽ STÁVAJÍCÍ ELEKTROINSTALACE - KABELY, SVÍTIDLA, VYPÍNAČE, ZÁSUVKY, KRABICE APOD.</t>
  </si>
  <si>
    <t>DEMONTÁŽ STÁVAJÍCÍ ELEKTROINSTALACE ELEKTRICKÝCH PŘÍMOTOPNÝCH KONVENTORŮ DO 3500W - KABELY, SVÍTIDLA, VYPÍNAČE, ZÁSUVKY, KRABICE VČETNĚ ODPOJENÍ</t>
  </si>
  <si>
    <t>DEMONTÁŽ - ODVOZ (NA LIKVIDACI ODPADŮ NEBO JINÉ URČENÉ MÍSTO)</t>
  </si>
  <si>
    <t>VEDENÍ SPOJOVACÍ, PRŮCHODKA - JEDEN PÓL</t>
  </si>
  <si>
    <t>KABEL VN - JEDNOŽÍLOVÝ, CSA DO 70 MM2</t>
  </si>
  <si>
    <t>KABEL VN - JEDNOŽÍLOVÝ, CSA OD 95 DO 150 MM2</t>
  </si>
  <si>
    <t>KABEL VN - JEDNOŽÍLOVÝ, CSA OD 185 DO 300 MM2</t>
  </si>
  <si>
    <t>KABEL VN - JEDNOŽÍLOVÝ, CSA PŘES 300 MM2</t>
  </si>
  <si>
    <t>KABEL VN - JEDNOŽÍLOVÝ, 3,6-AYKCY DO 70 MM2</t>
  </si>
  <si>
    <t>KABEL VN - JEDNOŽÍLOVÝ, 3,6-AYKCY OD 95 DO 150 MM2</t>
  </si>
  <si>
    <t>KABEL VN - JEDNOŽÍLOVÝ, 3,6-AYKCY OD 185 DO 300 MM2</t>
  </si>
  <si>
    <t>KABEL VN - JEDNOŽÍLOVÝ, 3,6-AYKCY PŘES 300 MM2</t>
  </si>
  <si>
    <t>KABEL VN - JEDNOŽÍLOVÝ, 3,6-CYKCY DO 70 MM2</t>
  </si>
  <si>
    <t>KABEL VN - JEDNOŽÍLOVÝ, 3,6-CYKCY OD 95 DO 150 MM2</t>
  </si>
  <si>
    <t>KABEL VN - JEDNOŽÍLOVÝ, 3,6-CYKCY OD 185 DO 300 MM2</t>
  </si>
  <si>
    <t>KABEL VN - JEDNOŽÍLOVÝ, 3,6-CYKCY PŘES 300 MM2</t>
  </si>
  <si>
    <t>KABEL VN - JEDNOŽÍLOVÝ, 6-CHBU DO 70 MM2</t>
  </si>
  <si>
    <t>KABEL VN - JEDNOŽÍLOVÝ, 6-CHBU OD 95 DO 150 MM2</t>
  </si>
  <si>
    <t>KABEL VN - JEDNOŽÍLOVÝ, 6-CHBU OD 185 DO 300 MM2</t>
  </si>
  <si>
    <t>KABEL VN - JEDNOŽÍLOVÝ, 6-CHBU PŘES 300 MM2</t>
  </si>
  <si>
    <t>KABEL VN - JEDNOŽÍLOVÝ, 10-AXEKVC(V)E(Y) DO 70 MM2</t>
  </si>
  <si>
    <t>KABEL VN - JEDNOŽÍLOVÝ, 10-AXEKVC(V)E(Y) OD 95 DO 150 MM2</t>
  </si>
  <si>
    <t>KABEL VN - JEDNOŽÍLOVÝ, 10-AXEKVC(V)E(Y) OD 185 DO 300 MM2</t>
  </si>
  <si>
    <t>KABEL VN - JEDNOŽÍLOVÝ, 10-AXEKVC(V)E(Y) PŘES 300 MM2</t>
  </si>
  <si>
    <t>KABEL VN - JEDNOŽÍLOVÝ, 10-CXEKVC(V)E(Y) DO 70 MM2</t>
  </si>
  <si>
    <t>KABEL VN - JEDNOŽÍLOVÝ, 10-CXEKVC(V)E(Y) OD 95 DO 150 MM2</t>
  </si>
  <si>
    <t>KABEL VN - JEDNOŽÍLOVÝ, 10-CXEKVC(V)E(Y) OD 185 DO 300 MM2</t>
  </si>
  <si>
    <t>KABEL VN - JEDNOŽÍLOVÝ, 10-CXEKVC(V)E(Y) PŘES 300 MM2</t>
  </si>
  <si>
    <t>KABEL VN - JEDNOŽÍLOVÝ, 22-AXEKVC(V)E(Y) DO 70 MM2</t>
  </si>
  <si>
    <t>KABEL VN - JEDNOŽÍLOVÝ, 22-AXEKVC(V)E(Y) OD 95 DO 150 MM2</t>
  </si>
  <si>
    <t>KABEL VN - JEDNOŽÍLOVÝ, 22-AXEKVC(V)E(Y) OD 185 DO 300 MM2</t>
  </si>
  <si>
    <t>KABEL VN - JEDNOŽÍLOVÝ, 22-AXEKVC(V)E(Y) PŘES 300 MM2</t>
  </si>
  <si>
    <t>KABEL VN - JEDNOŽÍLOVÝ, 22-CXEKVC(V)E(Y) DO 70 MM2</t>
  </si>
  <si>
    <t>KABEL VN - JEDNOŽÍLOVÝ, 22-CXEKVC(V)E(Y) OD 95 DO 150 MM2</t>
  </si>
  <si>
    <t>KABEL VN - JEDNOŽÍLOVÝ, 22-CXEKVC(V)E(Y) OD 185 DO 300 MM2</t>
  </si>
  <si>
    <t>KABEL VN - JEDNOŽÍLOVÝ, 22-CXEKVC(V)E(Y) PŘES 300 MM2</t>
  </si>
  <si>
    <t>KABEL VN - JEDNOŽÍLOVÝ, 12/20-N2XS(F)2Y DO 70 MM2</t>
  </si>
  <si>
    <t>KABEL VN - JEDNOŽÍLOVÝ, 12/20-N2XS(F)2Y OD 95 DO 150 MM2</t>
  </si>
  <si>
    <t>KABEL VN - JEDNOŽÍLOVÝ, 12/20-N2XS(F)2Y OD 185 DO 300 MM2</t>
  </si>
  <si>
    <t>KABEL VN - JEDNOŽÍLOVÝ, 12/20-N2XS(F)2Y PŘES 300 MM2</t>
  </si>
  <si>
    <t>KABEL VN - JEDNOŽÍLOVÝ, 35-AXEKVCE(Y) DO 70 MM2</t>
  </si>
  <si>
    <t>KABEL VN - JEDNOŽÍLOVÝ, 35-AXEKVCE(Y) OD 95 DO 150 MM2</t>
  </si>
  <si>
    <t>KABEL VN - JEDNOŽÍLOVÝ, 35-AXEKVCE(Y) OD 185 DO 300 MM2</t>
  </si>
  <si>
    <t>KABEL VN - JEDNOŽÍLOVÝ, 35-AXEKVCE(Y) PŘES 300 MM2</t>
  </si>
  <si>
    <t>KABEL VN - JEDNOŽÍLOVÝ, 50-AXEKVCE(Y) DO 70 MM2</t>
  </si>
  <si>
    <t>KABEL VN - JEDNOŽÍLOVÝ, 50-AXEKVCE(Y) OD 95 DO 150 MM2</t>
  </si>
  <si>
    <t>KABEL VN - JEDNOŽÍLOVÝ, 50-AXEKVCE(Y) OD 185 DO 300 MM2</t>
  </si>
  <si>
    <t>KABEL VN - JEDNOŽÍLOVÝ, 50-AXEKVCE(Y) PŘES 300 MM2</t>
  </si>
  <si>
    <t>KABEL VN - TŘÍŽÍLOVÝ 6-AYKCY DO 70 MM2</t>
  </si>
  <si>
    <t>KABEL VN - TŘÍŽÍLOVÝ 6-AYKCY OD 95 DO 150 MM2</t>
  </si>
  <si>
    <t>KABEL VN - TŘÍŽÍLOVÝ 6-AYKCY PŘES 150 MM2</t>
  </si>
  <si>
    <t>KABEL VN - TŘÍŽÍLOVÝ 6/10-AXAL-TT PRO DO 70 MM2</t>
  </si>
  <si>
    <t>KABEL VN - TŘÍŽÍLOVÝ 6/10-AXAL-TT PRO OD 95 DO 150 MM2</t>
  </si>
  <si>
    <t>KABEL VN - TŘÍŽÍLOVÝ 6/10-AXAL-TT PRO PŘES 150 MM2</t>
  </si>
  <si>
    <t>KABEL VN - TŘÍŽÍLOVÝ 12/22(24)-AXAL-TT PRO PŘES 150 MM2</t>
  </si>
  <si>
    <t>KABEL VN - TŘÍŽÍLOVÝ 12/22(24)-AXAL-TT PRO DO 70 MM2</t>
  </si>
  <si>
    <t>KABEL VN - TŘÍŽÍLOVÝ 12/22(24)-AXAL-TT PRO OD 95 DO 150 MM2</t>
  </si>
  <si>
    <t>OPTICKÝ KABEL MULTIMOD DUPLEX - SKLO</t>
  </si>
  <si>
    <t>OPTICKÝ KABEL MULTIMOD DUPLEX - PLAST</t>
  </si>
  <si>
    <t>OPTICKÝ KABEL SINGLEMODE DUPLEX - SKLO</t>
  </si>
  <si>
    <t>ZATAŽENÍ KABELU DO CHRÁNIČKY - KABEL DO 4 KG/M</t>
  </si>
  <si>
    <t>ZATAŽENÍ KABELU DO CHRÁNIČKY - KABEL PŘES 4 KG/M</t>
  </si>
  <si>
    <t>OSVĚTLOVACÍ STOŽÁR PŘECHODOVÝ - VÝLOŽNÍK S DÉLKOU VYLOŽENÍ DO 3 M</t>
  </si>
  <si>
    <t>OSVĚTLOVACÍ STOŽÁR PŘECHODOVÝ - VÝLOŽNÍK S DÉLKOU VYLOŽENÍ PŘES 3 M</t>
  </si>
  <si>
    <t>OSVĚTLOVACÍ STOŽÁR - STOŽÁROVÁ ROZVODNICE S 1-2 JISTÍCÍMI PRVKY</t>
  </si>
  <si>
    <t>OSVĚTLOVACÍ STOŽÁR - STOŽÁROVÁ ROZVODNICE S 3-4 JISTÍCÍMI PRVKY</t>
  </si>
  <si>
    <t>OSVĚTLOVACÍ STOŽÁR - STOŽÁROVÁ ROZVODNICE DO ŽELEZNIČNÍHO STOŽÁRU (JŽ) S ODDĚLOVACÍM TRANSFORMÁTOREM NEBO FI</t>
  </si>
  <si>
    <t>OSVĚTLOVACÍ STOŽÁR - STOŽÁROVÁ ROZVODNICE DO ŽELEZNIČNÍHO STOŽÁRU (JŽ) S JIŠTĚNÍM PRO 1-2 SVÍTIDLA</t>
  </si>
  <si>
    <t>OSVĚTLOVACÍ STOŽÁR - STOŽÁROVÁ ROZVODNICE NA STOŽÁR TV S 1-2 JISTÍCÍMI PRVKY</t>
  </si>
  <si>
    <t>OSVĚTLOVACÍ STOŽÁR - STOŽÁROVÁ ROZVODNICE NA STOŽÁR TV S 3-4 JISTÍCÍMI PRVKY</t>
  </si>
  <si>
    <t>OSVĚTLOVACÍ STOŽÁR - STOŽÁROVÁ ROZVODNICE S 1-2 JISTÍCÍMI PRVKY A KOMUNIKAČNÍM A DIAGNOSTICKÝM MODULEM S ADRESACÍ</t>
  </si>
  <si>
    <t>OSVĚTLOVACÍ STOŽÁR - STOŽÁROVÁ ROZVODNICE NA STOŽÁR TV PRO PŘECHOD NA ZÁVĚSNÝ KABEL</t>
  </si>
  <si>
    <t>OSVĚTLOVACÍ STOŽÁR - ÚPRAVA PRO MONTÁŽ PŘÍDAVNÉHO ZAŘÍZENÍ (ROZHLAS, KAMERA, ČIDLO APOD.)</t>
  </si>
  <si>
    <t>OSVĚTLOVACÍ STOŽÁR - SPOUŠTĚCÍ ZAŘÍZENÍ K ŽELEZNIČNÍMU STOŽÁRU (JŽ)</t>
  </si>
  <si>
    <t>OSVĚTLOVACÍ STOŽÁR - MANIPULAČNÍ LÁVKA S ROŠTEM DO 3 M2</t>
  </si>
  <si>
    <t>OSVĚTLOVACÍ STOŽÁR - PRUŽINOVÉ SKLOPNÉ ZAŘÍZENÍ</t>
  </si>
  <si>
    <t>OSVĚTLOVACÍ STOŽÁR - HYDRAULICKÉ SKLOPNÉ ZAŘÍZENÍ</t>
  </si>
  <si>
    <t>OSVĚTLOVACÍ STOŽÁR - ELEKTRICKÉ SKLOPNÉ ZAŘÍZENÍ</t>
  </si>
  <si>
    <t>OSVĚTLOVACÍ STOŽÁR - PŘÍPLATEK ZA DEKORATIVNÍ PROVEDENÍ</t>
  </si>
  <si>
    <t>OSVĚTLOVACÍ STOŽÁR - ZÁBRANA PROTI NAJETÍ</t>
  </si>
  <si>
    <t>OSVĚTLOVACÍ VĚŽ - PLOŠINA</t>
  </si>
  <si>
    <t>OSVĚTLOVACÍ VĚŽ - ŽEBŘÍK DÉLKY DO 20 M</t>
  </si>
  <si>
    <t>OSVĚTLOVACÍ VĚŽ - ŽEBŘÍK DÉLKY PŘES 20 M</t>
  </si>
  <si>
    <t>OSVĚTLOVACÍ VĚŽ - KABELOVÝ ŽEBŘÍK DÉLKY DO 20 M</t>
  </si>
  <si>
    <t>OSVĚTLOVACÍ VĚŽ - KABELOVÝ ŽEBŘÍK DÉLKY PŘES 20 M</t>
  </si>
  <si>
    <t>OSVĚTLOVACÍ VĚŽ - ZÁBRANA PROTI NAJETÍ KONSTRUKCE OCELOVÁ L, KOMPLETNÍ DODÁVKA</t>
  </si>
  <si>
    <t>OSVĚTLOVACÍ VĚŽ - ZÁBRANA PROTI NAJETÍ KONSTRUKCE TRUBKOVÁ, KOMPLETNÍ DODÁVKA</t>
  </si>
  <si>
    <t>SVÍTIDLO DRÁŽNÍ - KLASICKÝ PŘEDŘADNÍK</t>
  </si>
  <si>
    <t>SVÍTIDLO DRÁŽNÍ - ELEKTRONICKÝ PŘEDŘADNÍK</t>
  </si>
  <si>
    <t>SVÍTIDLO DRÁŽNÍ - KOMUNIKAČNÍ A DIAGNOSTICKÝ MODUL S ADRESACÍ</t>
  </si>
  <si>
    <t>SVÍTIDLO DRÁŽNÍ - PŘÍPLATEK ZA ZDROJ S VYŠŠÍ ŽIVOTNOSTÍ</t>
  </si>
  <si>
    <t>SVÍTIDLO DRÁŽNÍ - MONTÁŽ NÁSTĚNNÉHO, PŘISAZENÉHO NEBO ZÁVĚSNÉHO SVÍTIDLA</t>
  </si>
  <si>
    <t>SVÍTIDLO DRÁŽNÍ - MONTÁŽ SVÍTIDLA NA OSVĚTLOVACÍ STOŽÁR DO VÝŠKY 15 M</t>
  </si>
  <si>
    <t>SVÍTIDLO DRÁŽNÍ - MONTÁŽ SVÍTIDLA NA OSVĚTLOVACÍ VĚŽ DO VÝŠKY 40 M</t>
  </si>
  <si>
    <t>SVÍTIDLO DRÁŽNÍ - MONTÁŽ SVÍTIDLA NA STOŽÁR/BRÁNU TRAKČNÍHO VEDENÍ</t>
  </si>
  <si>
    <t>SVÍTIDLO DRÁŽNÍ - VÝMĚNA ZDROJE NEBO ČIŠTĚNÍ SVÍTIDLA NA STOŽÁRU NEBO NA BRÁNĚ ZA POMOCI HYDRAULICKÉ PLOŠINY</t>
  </si>
  <si>
    <t>SVÍTIDLO DRÁŽNÍ - VÝMĚNA ZDROJE NEBO ČIŠTĚNÍ SVÍTIDLA NA STOŽÁRU NEBO NA BRÁNĚ DO 6 M BEZ ZVEDACÍ TECHNIKY</t>
  </si>
  <si>
    <t>SVÍTIDLO DRÁŽNÍ - VÝMĚNA ZDROJE NEBO ČIŠTĚNÍ SVÍTIDLA NA STOŽÁRU NEBO NA BRÁNĚ PŘES 6 M BEZ ZVEDACÍ TECHNIKY</t>
  </si>
  <si>
    <t>SVÍTIDLO DRÁŽNÍ - VÝMĚNA ZDROJE NEBO ČIŠTĚNÍ SVÍTIDLA NA SKLOPNÉM STOŽÁRU</t>
  </si>
  <si>
    <t>SVÍTIDLO DRÁŽNÍ - VÝMĚNA ZDROJE NEBO ČIŠTĚNÍ SVÍTIDLA NA OSVĚTLOVACÍ VĚŽI</t>
  </si>
  <si>
    <t>SVÍTIDLO VENKOVNÍ VŠEOBECNÉ - KLASICKÝ PŘEDŘADNÍK</t>
  </si>
  <si>
    <t>SVÍTIDLO VENKOVNÍ VŠEOBECNÉ - ELEKTRONICKÝ PŘEDŘADNÍK</t>
  </si>
  <si>
    <t>SVÍTIDLO VENKOVNÍ VŠEOBECNÉ - KOMUNIKAČNÍ A DIAGNOSTICKÝ MODUL S ADRESACÍ</t>
  </si>
  <si>
    <t>SVÍTIDLO VENKOVNÍ VŠEOBECNÉ - PŘÍPLATEK ZA DESIGNOVÉ SVÍTIDLO</t>
  </si>
  <si>
    <t>SVÍTIDLO VENKOVNÍ VŠEOBECNÉ - POHYBOVÉ ČIDLO</t>
  </si>
  <si>
    <t>SVÍTIDLO VENKOVNÍ VŠEOBECNÉ - MONTÁŽ SVÍTIDLA</t>
  </si>
  <si>
    <t>ROZVADĚČ PRO DRÁŽNÍ OSVĚTLENÍ - ROZŠÍŘENÍ O MĚŘENÍ SPOTŘEBY EL. ENERGIE</t>
  </si>
  <si>
    <t>ROZVADĚČ PRO DRÁŽNÍ OSVĚTLENÍ - ROZŠÍŘENÍ O PROUDOVÉ RELÉ JEDNOFÁZOVÉ</t>
  </si>
  <si>
    <t>ROZVADĚČ PRO DRÁŽNÍ OSVĚTLENÍ - ROZŠÍŘENÍ O JEDNU TŘÍFÁZOVOU VĚTEV</t>
  </si>
  <si>
    <t>ROZVADĚČ PRO DRÁŽNÍ OSVĚTLENÍ - ROZŠÍŘENÍ O JEDNU JEDNOFÁZOVOU VĚTEV</t>
  </si>
  <si>
    <t>ROZVADĚČ PRO DRÁŽNÍ OSVĚTLENÍ - ROZŠÍŘENÍ O VENKOVNÍ ZÁSUVKY S MĚŘENÍM SPOTŘEBY EL. ENERGIE (1X32 A/400 V, 1X16 A/230 V)</t>
  </si>
  <si>
    <t>ROZVADĚČ PRO DRÁŽNÍ OSVĚTLENÍ - ROZŠÍŘENÍ O ŘÍZENÉ NAPÁJENÍ ZÁSUVKOVÝCH STOJANŮ S MĚŘENÍM SPOTŘEBY EL. ENERGIE - DO 2 KS</t>
  </si>
  <si>
    <t>ROZVADĚČ PRO DRÁŽNÍ OSVĚTLENÍ - ROZŠÍŘENÍ O ŘÍZENÉ NAPÁJENÍ ZÁSUVKOVÝCH STOJANŮ S MĚŘENÍM SPOTŘEBY EL. ENERGIE - OD 3 DO 4 KS</t>
  </si>
  <si>
    <t>ROZVADĚČ PRO DRÁŽNÍ OSVĚTLENÍ - ROZŠÍŘENÍ O ŘÍZENÉ NAPÁJENÍ ZÁSUVKOVÝCH STOJANŮ S MĚŘENÍM SPOTŘEBY EL. ENERGIE - OD 5 DO 6 KS</t>
  </si>
  <si>
    <t>ROZVADĚČ PRO DRÁŽNÍ OSVĚTLENÍ - SOFTWARE PRO ZAČLENĚNÍ TECHNOLOGICKÉHO CELKU OSVĚTLENÍ DO DÁLKOVÉ DIAGNOSTIKY TS ŽDC</t>
  </si>
  <si>
    <t>ROZVADĚČ PRO DRÁŽNÍ OSVĚTLENÍ - ÚPRAVA SOFTWARE PO ROZŠÍŘENÍ O DALŠÍ VĚTEV</t>
  </si>
  <si>
    <t>ROZVADĚČ PRO DRÁŽNÍ OSVĚTLENÍ - SENZOR PRO MĚŘENÍ INTENZITY OSVĚTLENÍ</t>
  </si>
  <si>
    <t>ROZVADĚČ PRO DRÁŽNÍ OSVĚTLENÍ - SPÍNACÍ HODINY PROGRAMOVATELNÉ SE SOUMRAKOVÝM ČIDLEM</t>
  </si>
  <si>
    <t>ROZVADĚČ PRO VEŘEJNÉ OSVĚTLENÍ - ROZŠÍŘENÍ O REGULÁTOR OSVĚTLENÍ S ŘÍDÍCÍ JEDNOTKOU</t>
  </si>
  <si>
    <t>ROZVADĚČ PRO VEŘEJNÉ OSVĚTLENÍ - ROZŠÍŘENÍ O KOMUNIKAČNÍ MODUL PRO PŘENOS INFORMACÍ NA DISPEČINK</t>
  </si>
  <si>
    <t>NÁHRADA STÁVAJÍCÍHO JISTIČE DO 250A - RETROFIT</t>
  </si>
  <si>
    <t>NÁHRADA STÁVAJÍCÍHO JISTIČE DO 630A - RETROFIT</t>
  </si>
  <si>
    <t>ROZVADĚČ - ZÁBRANA PROTI NAJETÍ KONSTRUKCE OCELOVÁ L, KOMPLETNÍ DODÁVKA</t>
  </si>
  <si>
    <t>ROZVADĚČ - ZÁBRANA PROTI NAJETÍ KONSTRUKCE TRUBKOVÁ, KOMPLETNÍ DODÁVKA</t>
  </si>
  <si>
    <t>ROZVADĚČ - OCHRANNÁ MŘÍŽ KONSTRUKCE OCELOVÁ DO Š. 600MM, KOMPLETNÍ DODÁVKA</t>
  </si>
  <si>
    <t>ROZVADĚČ - OCHRANNÁ MŘÍŽ KONSTRUKCE OCELOVÁ DO Š. 1500MM, KOMPLETNÍ DODÁVKA</t>
  </si>
  <si>
    <t>ROZVADĚČ - OCHRANNÁ MŘÍŽ KONSTRUKCE OCELOVÁ DO Š. 3000MM, KOMPLETNÍ DODÁVKA</t>
  </si>
  <si>
    <t>VÝSTROJ EOV PRO VÝHYBKU - PHS (POHYBLIVÝ HROT SRDCOVKY)</t>
  </si>
  <si>
    <t>VÝSTROJ EOV PRO VÝHYBKU - DOPLNĚNÍ VÝHYBKY O OHŘEV TÁHEL</t>
  </si>
  <si>
    <t>VÝSTROJ EOV PRO VÝHYBKU - ÚPRAVA KLUZNÝCH STOLIČEK A JAZYKOVÝCH OPĚREK</t>
  </si>
  <si>
    <t>KRYT EOV STŘEDNÍ - R65, DŘEVĚNÝ PRAŽEC</t>
  </si>
  <si>
    <t>KRYT EOV STŘEDNÍ - S49, DŘEVĚNÝ PRAŽEC</t>
  </si>
  <si>
    <t>KRYT EOV STŘEDNÍ - S49, BETONOVÝ PRAŽEC, 380MM</t>
  </si>
  <si>
    <t>KRYT EOV STŘEDNÍ - UIC60, BETONOVÝ PRAŽEC, 380MM</t>
  </si>
  <si>
    <t>KRYT EOV BOČNÍ PŘESTAVNÍKU P/L - R65</t>
  </si>
  <si>
    <t>KRYT EOV BOČNÍ PŘESTAVNÍKU P/L - R65, ÚHLOVÁ PÁKA</t>
  </si>
  <si>
    <t>KRYT EOV BOČNÍ PŘESTAVNÍKU P/L - S49</t>
  </si>
  <si>
    <t>KRYT EOV BOČNÍ PŘESTAVNÍKU P/L - S49, ÚHLOVÁ PÁKA</t>
  </si>
  <si>
    <t>KRYT EOV BOČNÍ ZÁMKU - R65</t>
  </si>
  <si>
    <t>KRYT EOV BOČNÍ ZÁMKU - S49</t>
  </si>
  <si>
    <t>ROZVADĚČ EOV - ROZŠÍŘENÍ O MĚŘENÍ SPOTŘEBY EL. ENERGIE</t>
  </si>
  <si>
    <t>ROZVADĚČ EOV - SOFTWARE PRO ZAČLENĚNÍ TECHNOLOGICKÉHO CELKU EOV DO DÁLKOVÉ DIAGNOSTIKY TS ŽDC</t>
  </si>
  <si>
    <t>ROZVADĚČ EOV - ROZŠÍŘENÍ O VÝVOD PRO JEDNU ZÁKLADNÍ VÝHYBKU S PROUDOVÝMI CHRÁNIČI</t>
  </si>
  <si>
    <t>ROZVADĚČ EOV - ROZŠÍŘENÍ O VÝVOD PRO JEDNU ZÁKLADNÍ VÝHYBKU S ODDĚLOVACÍMI TRANSFORMÁTORY</t>
  </si>
  <si>
    <t>ROZVADĚČ EOV - ÚPRAVA SOFTWARE PO ROZŠÍŘENÍ O DALŠÍ VÝHYBKU</t>
  </si>
  <si>
    <t>ROZVADĚČ EOV - SADA KOLEJOVÉHO TEPLOMĚRU, ČIDLA SRÁŽEK A VENKOVNÍ TEPLOTY</t>
  </si>
  <si>
    <t>ROZVADĚČ EOV - NÁVĚJOVÉ ČIDLO</t>
  </si>
  <si>
    <t>ROZVADĚČ EOV/VO OVLÁDACÍ S PC A DOTYKOVOU OBRAZOVKOU - HARDWARE + ZÁKLADNÍ SOFTWARE</t>
  </si>
  <si>
    <t>ROZVADĚČ EOV/VO OVLÁDACÍ S PC A DOTYKOVOU OBRAZOVKOU - SOFTWARE A PARAMETRIZACE NA 1 KS VÝHYBKY/VĚTVE OSVĚTLENÍ</t>
  </si>
  <si>
    <t>ROZVADĚČ EOV/VO OVLÁDACÍ S PC A DOTYKOVOU OBRAZOVKOU - VERIFIKACE POVELŮ A SIGNÁLŮ NA 1 KS ROZVADĚČE EOV/OSVĚTLENÍ</t>
  </si>
  <si>
    <t>ROZVADĚČ EOV/VO S NADŘAZENÝM OVLADAČEM - HARDWARE + ZÁKLADNÍ SOFTWARE</t>
  </si>
  <si>
    <t>ROZVADĚČ EOV S NADŘAZENÝM OVLADAČEM - SOFTWARE A PARAMETRIZACE NA 1 KS VÝHYBKY/VĚTVE OSVĚTLENÍ</t>
  </si>
  <si>
    <t>ROZVADĚČ EOV/VO S NADŘAZENÝM OVLADAČEM - VERIFIKACE POVELŮ A SIGNÁLŮ NA 1 KS ROZVADĚČE EOV/OSVĚTLENÍ</t>
  </si>
  <si>
    <t>EOV/VO, KLIENTSKÉ PRACOVIŠTĚ - ZÁKLADNÍ SOFTWARE</t>
  </si>
  <si>
    <t>EOV/VO, KLIENTSKÉ PRACOVIŠTĚ - HARDWARE + ZÁKLADNÍ SOFTWARE</t>
  </si>
  <si>
    <t>PŘEDTÁPĚCÍ STOJAN PEVNÝ VČETNĚ ZÁKLADU - PŘÍPLATEK ZA PRODLOUŽENÍ KABELU O 1 M</t>
  </si>
  <si>
    <t>PŘEDTÁPĚCÍ STOJAN SKLOPNÝ VČETNĚ ZÁKLADU - PŘÍPLATEK ZA PRODLOUŽENÍ KABELU O 1 M</t>
  </si>
  <si>
    <t>SIGNÁLNÍ PANEL EPZ - ROZŠÍŘENÍ O DOTYKOVOU OBRAZOVKU VČETNĚ SOFTWARE</t>
  </si>
  <si>
    <t>OVLADAČ PRO DÁLKOVÉ OVLÁDÁNÍ MOTOROVÝCH POHONŮ TRAKČNÍCH ODPOJOVAČŮ (DOÚO) - ROZŠÍŘENÍ O MODUL OPTICKÉHO ODDĚLENÍ</t>
  </si>
  <si>
    <t>OVLADAČ PRO DÁLKOVÉ OVLÁDÁNÍ MOTOROVÝCH POHONŮ TRAKČNÍCH ODPOJOVAČŮ (DOÚO) - ROZŠÍŘENÍ O DOTYKOVOU OBRAZOVKU</t>
  </si>
  <si>
    <t>OVLADAČ PRO DÁLKOVÉ OVLÁDÁNÍ MOTOROVÝCH POHONŮ TRAKČNÍCH ODPOJOVAČŮ (DOÚO) - NAPÁJECÍ SOUPRAVA S ODDĚLOVACÍM TRANSFORMÁTOREM</t>
  </si>
  <si>
    <t>OVLADAČ PRO DÁLKOVÉ OVLÁDÁNÍ MOTOROVÝCH POHONŮ TRAKČNÍCH ODPOJOVAČŮ (DOÚO) - NAPÁJECÍ SOUPRAVA S ODDĚLOVACÍM TRANSFORMÁTOREM A HIS</t>
  </si>
  <si>
    <t>SVORKOVNICOVÁ SKŘÍŇ PLASTOVÁ PRO DOÚO VNITŘNÍ - REDUKČNÍ BLOK 5/3 VODIČOVÉHO OVLÁDÁNÍ</t>
  </si>
  <si>
    <t>SVORKOVNICOVÁ SKŘÍŇ PLASTOVÁ PRO DOÚO VENKOVNÍ PILÍŘOVÁ/ZAPUŠTĚNÁ - REDUKČNÍ BLOK 5/3 VODIČOVÉHO OVLÁDÁNÍ</t>
  </si>
  <si>
    <t>SKŘÍŇ PRO OVLÁDÁNÍ SVĚTELNÉ NÁVĚSTI Č. 50 "STÁHNI SBĚRAČ" - NASTAVENÍ A SEŘÍZENÍ V NÁVAZNOSTI NA DÁLKOVÉ ŘÍZENÍ A OVLÁDÁNÍ</t>
  </si>
  <si>
    <t>SKŘÍŇ ROZPOJOVACÍ POJISTKOVÁ - PŘÍPLATEK ZA POJISTKOVOU LIŠTU</t>
  </si>
  <si>
    <t>SKŘÍŇ ROZPOJOVACÍ POJISTKOVÁ - PŘÍPLATEK ZA LIŠTOVÝ ODPÍNAČ</t>
  </si>
  <si>
    <t>SKŘÍŇ ROZPOJOVACÍ POJISTKOVÁ - PŘÍPLATEK ZA ŘADOVÝ ODPÍNAČ</t>
  </si>
  <si>
    <t>SKŘÍŇ ELEKTROMĚROVÁ DO VÝKLENKU - ROZŠÍŘENÍ O PŘÍPOJKOVOU SKŘÍŇ DO 240 MM2 S 1-2 SADAMI JISTÍCÍCH PRVKŮ</t>
  </si>
  <si>
    <t>SKŘÍŇ ELEKTROMĚROVÁ V KOMPAKTNÍM PILÍŘI - ROZŠÍŘENÍ O PŘÍPOJKOVOU SKŘÍŇ DO 240 MM2 S 1-2 SADAMI JISTÍCÍCH PRVKŮ</t>
  </si>
  <si>
    <t>SKŘÍŇ ZÁSUVKOVÁ VENKOVNÍ - ROZŠÍŘENÍ O MĚŘENÍ SPOTŘEBY EL. ENERGIE</t>
  </si>
  <si>
    <t>SKŘÍŇ ZÁSUVKOVÁ VENKOVNÍ - ROZŠÍŘENÍ O SIGNALIZACI STAVU A UKONČENÍ ODBĚRU</t>
  </si>
  <si>
    <t>DEMONTÁŽ - ZAZDĚNÍ A ZAPRAVENÍ OTVORU PO KABELOVÉ SKŘÍNI</t>
  </si>
  <si>
    <t>KABELOVÁ SKŘÍŇ VENKOVNÍ PRÁZDNÁ PLASTOVÁ V KOMPAKTNÍM PILÍŘI, MIN. IP 44, - PŘÍPLATEK ZA VYŠŠÍ KRYTÍ - MIN. IP 54</t>
  </si>
  <si>
    <t>KABELOVÁ SKŘÍŇ VENKOVNÍ PRÁZDNÁ PLASTOVÁ V KOMPAKTNÍM PILÍŘI, MIN. IP 44, - PŘÍPLATEK ZA POVRCHOVOU ÚPRAVU LAKOVÁNÍM</t>
  </si>
  <si>
    <t>KABELOVÁ SKŘÍŇ VENKOVNÍ PRÁZDNÁ PLASTOVÁ VESTAVNÁ, MIN. IP 44, - PŘÍPLATEK ZA VYŠŠÍ KRYTÍ - MIN. IP 54</t>
  </si>
  <si>
    <t>KABELOVÁ SKŘÍŇ VENKOVNÍ PRÁZDNÁ PLASTOVÁ VESTAVNÁ, MIN. IP 44, - PŘÍPLATEK ZA POVRCHOVOU ÚPRAVU LAKOVÁNÍM</t>
  </si>
  <si>
    <t>ROZVADĚČ NN SKŘÍŇOVÝ OCELOPLECHOVÝ VYZBROJENÝ, DO IP 40, HLOUBKY DO 500 MM, ŠÍŘKY DO 500 MM, VÝŠKY DO 2250 MM - PŘÍVODNÍ POLE S JEDNODUCHOU VÝZBROJÍ</t>
  </si>
  <si>
    <t>ROZVADĚČ NN SKŘÍŇOVÝ OCELOPLECHOVÝ VYZBROJENÝ, DO IP 40, HLOUBKY DO 500 MM, ŠÍŘKY DO 500 MM, VÝŠKY DO 2250 MM - PŘÍVODNÍ POLE SE SLOŽITOU VÝZBROJÍ</t>
  </si>
  <si>
    <t>ROZVADĚČ NN SKŘÍŇOVÝ OCELOPLECHOVÝ VYZBROJENÝ, DO IP 40, HLOUBKY DO 500 MM, ŠÍŘKY DO 500 MM, VÝŠKY DO 2250 MM - VÝVODNÍ POLE S JEDNODUCHOU VÝZBROJÍ</t>
  </si>
  <si>
    <t>ROZVADĚČ NN SKŘÍŇOVÝ OCELOPLECHOVÝ VYZBROJENÝ, DO IP 40, HLOUBKY DO 500 MM, ŠÍŘKY DO 500 MM, VÝŠKY DO 2250 MM - VÝVODNÍ POLE SE SLOŽITOU VÝZBROJÍ</t>
  </si>
  <si>
    <t>ROZVADĚČ NN SKŘÍŇOVÝ OCELOPLECH.VYZBROJENÝ, DO IP 40, HLOUBKY OD 510 DO 800MM, ŠÍŘKY DO 500MM, VÝŠKY DO 2250MM - PŘÍVODNÍ POLE S JEDNODUCHOU VÝZBROJÍ</t>
  </si>
  <si>
    <t>ROZVADĚČ NN SKŘÍŇOVÝ OCELOPLECH.VYZBROJENÝ, DO IP 40, HLOUBKY OD 510 DO 800MM, ŠÍŘKY DO 500MM, VÝŠKY DO 2250MM - PŘÍVODNÍ POLE SE SLOŽITOU VÝZBROJÍ</t>
  </si>
  <si>
    <t>ROZVADĚČ NN SKŘÍŇOVÝ OCELOPLECH.VYZBROJENÝ, DO IP 40, HLOUBKY OD 510 DO 800MM, ŠÍŘKY DO 500MM, VÝŠKY DO 2250MM - VÝVODNÍ POLE S JEDNODUCHOU VÝZBROJÍ</t>
  </si>
  <si>
    <t>ROZVADĚČ NN SKŘÍŇOVÝ OCELOPLECH.VYZBROJENÝ, DO IP 40, HLOUBKY OD 510 DO 800MM, ŠÍŘKY DO 500MM, VÝŠKY DO 2250MM - VÝVODNÍ POLE SE SLOŽITOU VÝZBROJÍ</t>
  </si>
  <si>
    <t>ROZVADĚČ NN SKŘÍŇOVÝ OCELOPLECH.VYZBROJENÝ, DO IP 40, HLOUBKY OD 810 DO 1000 MM, ŠÍŘKY DO 500 MM, VÝŠKY DO 2250 MM - VÝVODNÍ POLE SE SLOŽITOU VÝZBROJÍ</t>
  </si>
  <si>
    <t>ROZVADĚČ KOMPENZAČNÍ VNITŘNÍ - REGULÁTOR</t>
  </si>
  <si>
    <t>ROZVADĚČ KOMPENZAČNÍ VENKOVNÍ - REGULÁTOR</t>
  </si>
  <si>
    <t>ROZVADĚČ - REGULAČNÍ A MONITOROVACÍ ELEKTROENERGETICKÉ ZAŘÍZENÍ PRO SLEDOVÁNÍ ODBĚRU A PŘENOS DAT DO CENTRÁLNÍ DATABÁZE</t>
  </si>
  <si>
    <t>ROZVADĚČ - REGULAČNÍ A MONITOROVACÍ ELEKTROENERGETICKÉ ZAŘÍZENÍ PRO SLEDOVÁNÍ ODBĚRU, PROGRAMOVÉ REGULOVÁNÍ ODBĚRU A PŘENOS DAT DO CENTRÁLNÍ DATABÁZE</t>
  </si>
  <si>
    <t>JISTIČ - SPOUŠTĚČ MOTORU DO 2 A</t>
  </si>
  <si>
    <t>JISTIČ - SPOUŠTĚČ MOTORU OD 4 DO 10 A</t>
  </si>
  <si>
    <t>JISTIČ - SPOUŠTĚČ MOTORU OD 13 DO 20 A</t>
  </si>
  <si>
    <t>JISTIČ - SPOUŠTĚČ MOTORU OD 25 DO 40 A</t>
  </si>
  <si>
    <t>JISTIČ - SPOUŠTĚČ MOTORU OD 50 DO 63 A</t>
  </si>
  <si>
    <t>JISTIČ - SPOUŠTĚČ MOTORU OD 80 DO 125 A</t>
  </si>
  <si>
    <t>KOMPAKTNÍ JISTIČ DO 250 A - SPÍNACÍ BLOK VČETNĚ PŘIPOJOVACÍ SADY, DO 25 KA</t>
  </si>
  <si>
    <t>KOMPAKTNÍ JISTIČ DO 250 A - SPÍNACÍ BLOK VČETNĚ PŘIPOJOVACÍ SADY, DO 65 KA</t>
  </si>
  <si>
    <t>KOMPAKTNÍ JISTIČ DO 250 A - NADPROUDOVÁ SPOUŠŤ</t>
  </si>
  <si>
    <t>KOMPAKTNÍ JISTIČ DO 250 A - MODUL PROUDOVÉHO CHRÁNIČE</t>
  </si>
  <si>
    <t>KOMPAKTNÍ JISTIČ DO 250 A - ODNÍMATELNÉ ZAŘÍZENÍ</t>
  </si>
  <si>
    <t>KOMPAKTNÍ JISTIČ DO 250 A - VÝSUVNÉ ZAŘÍZENÍ</t>
  </si>
  <si>
    <t>KOMPAKTNÍ JISTIČ DO 250 A - KOMPLETNÍ RUČNÍ POHON NA DVEŘE ROZVADĚČE</t>
  </si>
  <si>
    <t>KOMPAKTNÍ JISTIČ DO 250 A - MECHANICKÉ BLOKOVÁNÍ</t>
  </si>
  <si>
    <t>KOMPAKTNÍ JISTIČ DO 250 A - MOTOROVÝ POHON</t>
  </si>
  <si>
    <t>KOMPAKTNÍ JISTIČ DO 250 A - NAPĚŤOVÁ SPOUŠŤ</t>
  </si>
  <si>
    <t>KOMPAKTNÍ JISTIČ DO 250 A - PODPĚŤOVÁ SPOUŠŤ</t>
  </si>
  <si>
    <t>KOMPAKTNÍ JISTIČ DO 250 A - BLOK ODPÍNAČE</t>
  </si>
  <si>
    <t>KOMPAKTNÍ JISTIČ DO 250 A - SIGNALIZAČNÍ BLOK</t>
  </si>
  <si>
    <t>KOMPAKTNÍ JISTIČ DO 250 A - PŘÍPRAVA PRO ZABLOMBOVÁNÍ</t>
  </si>
  <si>
    <t>KOMPAKTNÍ JISTIČ DO 250 A - POMOCNÉ KONTAKTY DO 4 KS</t>
  </si>
  <si>
    <t>KOMPAKTNÍ JISTIČ PŘES 250 DO 630 A - SPÍNACÍ BLOK VČETNĚ PŘIPOJOVACÍ SADY, DO 25 KA</t>
  </si>
  <si>
    <t>KOMPAKTNÍ JISTIČ PŘES 250 DO 630 A - SPÍNACÍ BLOK VČETNĚ PŘIPOJOVACÍ SADY, DO 65 KA</t>
  </si>
  <si>
    <t>KOMPAKTNÍ JISTIČ PŘES 250 DO 630 A - NADPROUDOVÁ SPOUŠŤ</t>
  </si>
  <si>
    <t>KOMPAKTNÍ JISTIČ PŘES 250 DO 630 A - MODUL PROUDOVÉHO CHRÁNIČE</t>
  </si>
  <si>
    <t>KOMPAKTNÍ JISTIČ PŘES 250 DO 630 A - ODNÍMATELNÉ ZAŘÍZENÍ</t>
  </si>
  <si>
    <t>KOMPAKTNÍ JISTIČ PŘES 250 DO 630 A - VÝSUVNÉ ZAŘÍZENÍ</t>
  </si>
  <si>
    <t>KOMPAKTNÍ JISTIČ PŘES 250 DO 630 A - KOMPLETNÍ RUČNÍ POHON NA DVEŘE ROZVADĚČE</t>
  </si>
  <si>
    <t>KOMPAKTNÍ JISTIČ PŘES 250 DO 630 A - MECHANICKÉ BLOKOVÁNÍ</t>
  </si>
  <si>
    <t>KOMPAKTNÍ JISTIČ PŘES 250 DO 630 A - MOTOROVÝ POHON</t>
  </si>
  <si>
    <t>KOMPAKTNÍ JISTIČ PŘES 250 DO 630 A - NAPĚŤOVÁ SPOUŠŤ</t>
  </si>
  <si>
    <t>KOMPAKTNÍ JISTIČ PŘES 250 DO 630 A - PODPĚŤOVÁ SPOUŠŤ</t>
  </si>
  <si>
    <t>KOMPAKTNÍ JISTIČ PŘES 250 DO 630 A - BLOK ODPÍNAČE</t>
  </si>
  <si>
    <t>KOMPAKTNÍ JISTIČ PŘES 250 DO 630 A - SIGNALIZAČNÍ BLOK</t>
  </si>
  <si>
    <t>KOMPAKTNÍ JISTIČ PŘES 250 DO 630 A - PŘÍPRAVA PRO ZABLOMBOVÁNÍ</t>
  </si>
  <si>
    <t>KOMPAKTNÍ JISTIČ PŘES 250 DO 630 A - POMOCNÉ KONTAKTY DO 4 KS</t>
  </si>
  <si>
    <t>KOMPAKTNÍ JISTIČ PŘES 630 DO 1600 A - SPÍNACÍ BLOK VČETNĚ PŘIPOJOVACÍ SADY, DO 25 KA</t>
  </si>
  <si>
    <t>KOMPAKTNÍ JISTIČ PŘES 630 DO 1600 A - SPÍNACÍ BLOK VČETNĚ PŘIPOJOVACÍ SADY, DO 65 KA</t>
  </si>
  <si>
    <t>KOMPAKTNÍ JISTIČ PŘES 630 DO 1600 A - NADPROUDOVÁ SPOUŠŤ</t>
  </si>
  <si>
    <t>KOMPAKTNÍ JISTIČ PŘES 630 DO 1600 A - MODUL PROUDOVÉHO CHRÁNIČE</t>
  </si>
  <si>
    <t>KOMPAKTNÍ JISTIČ PŘES 630 DO 1600 A - ODNÍMATELNÉ ZAŘÍZENÍ</t>
  </si>
  <si>
    <t>KOMPAKTNÍ JISTIČ PŘES 630 DO 1600 A - VÝSUVNÉ ZAŘÍZENÍ</t>
  </si>
  <si>
    <t>KOMPAKTNÍ JISTIČ PŘES 630 DO 1600 A - KOMPLETNÍ RUČNÍ POHON NA DVEŘE ROZVADĚČE</t>
  </si>
  <si>
    <t>KOMPAKTNÍ JISTIČ PŘES 630 DO 1600 A - MECHANICKÉ BLOKOVÁNÍ</t>
  </si>
  <si>
    <t>KOMPAKTNÍ JISTIČ PŘES 630 DO 1600 A - MOTOROVÝ POHON</t>
  </si>
  <si>
    <t>KOMPAKTNÍ JISTIČ PŘES 630 DO 1600 A - NAPĚŤOVÁ SPOUŠŤ</t>
  </si>
  <si>
    <t>KOMPAKTNÍ JISTIČ PŘES 630 DO 1600 A - PODPĚŤOVÁ SPOUŠŤ</t>
  </si>
  <si>
    <t>KOMPAKTNÍ JISTIČ PŘES 630 DO 1600 A - BLOK ODPÍNAČE</t>
  </si>
  <si>
    <t>KOMPAKTNÍ JISTIČ PŘES 630 DO 1600 A - SIGNALIZAČNÍ BLOK</t>
  </si>
  <si>
    <t>KOMPAKTNÍ JISTIČ PŘES 630 DO 1600 A - PŘÍPRAVA PRO ZABLOMBOVÁNÍ</t>
  </si>
  <si>
    <t>KOMPAKTNÍ JISTIČ PŘES 630 DO 1600 A - POMOCNÉ KONTAKTY DO 4 KS</t>
  </si>
  <si>
    <t>KOMPAKTNÍ JISTIČ - ZÁSKOKOVÝ AUTOMAT PRO ZÁSKOK DVOU JISTIČŮ S MOŽNOSTÍ UŽIVATELSKÉHO NASTAVENÍ ČASOVÉHO ZPOŽDĚNÍ SPÍNÁNÍ</t>
  </si>
  <si>
    <t>SILOVÝ KOMPLETNÍ SPÍNAČ - OCHRANNÝ KRYT, MIN. IP 54 PRO SPÍNAČ DO 32 A</t>
  </si>
  <si>
    <t>SILOVÝ KOMPLETNÍ SPÍNAČ - OCHRANNÝ KRYT, MIN. IP 54 PRO SPÍNAČ PŘES 32 DO 63 A</t>
  </si>
  <si>
    <t>SILOVÝ KOMPLETNÍ SPÍNAČ - OCHRANNÝ KRYT, MIN. IP 54 PRO SPÍNAČ PŘES 63 DO 125 A</t>
  </si>
  <si>
    <t>STYKAČ - SPOUŠTĚČOVÁ KOMBINACE Y/D DO 63 A</t>
  </si>
  <si>
    <t>STYKAČ - SPOUŠTĚČOVÁ KOMBINACE Y/D PŘES 63 DO 100 A</t>
  </si>
  <si>
    <t>STYKAČ - PŘÍPLATEK ZA MANUÁLNÍ OVLÁDÁNÍ</t>
  </si>
  <si>
    <t>STYKAČ - POMOCNÝ SPÍNAČ</t>
  </si>
  <si>
    <t>STYKAČ - MECHANICKÉ BLOKOVÁNÍ</t>
  </si>
  <si>
    <t>STYKAČ - ČASOVÉ RELÉ</t>
  </si>
  <si>
    <t>STYKAČ - ZÁSKOKOVÝ AUTOMAT PRO ZÁSKOK DVOU STYKAČŮ S MOŽNOSTÍ UŽIVATELSKÉHO NASTAVENÍ ČASOVÉHO ZPOŽDĚNÍ SPÍNÁNÍ STYKAČŮ</t>
  </si>
  <si>
    <t>RELÉ MODULÁRNÍ DO 16 A - SCHODIŠŤOVÝ SPÍNAČ</t>
  </si>
  <si>
    <t>RELÉ - POMOCNÝ SPÍNAČ</t>
  </si>
  <si>
    <t>SIGNÁLKA - MAJÁK DO 4 MODULŮ</t>
  </si>
  <si>
    <t>SIGNÁLKA - MAJÁK OD 5 DO 8 MODULŮ</t>
  </si>
  <si>
    <t>INTERFACE - OPTODODĚLOVAČ NEBO ZDVOJOVAČ</t>
  </si>
  <si>
    <t>SVODIČ PŘEPĚTÍ - BEZPOTENCIÁLOVÝ KONTAKT</t>
  </si>
  <si>
    <t>DIN LIŠTA - 0,5 M</t>
  </si>
  <si>
    <t>OVLÁDACÍ SKŘÍŇ NA VN ROZVADĚČ - OVLÁDÁNÍ, BEZ OCHRANY</t>
  </si>
  <si>
    <t>OVLÁDACÍ SKŘÍŇ NA VN ROZVADĚČ - OVLÁDÁNÍ RELEOVÉ, S OCHRANOU - PROUDOVÉ FUNKCE</t>
  </si>
  <si>
    <t>OVLÁDACÍ SKŘÍŇ NA VN ROZVADĚČ - OVLÁDÁNÍ RELEOVÉ, S OCHRANOU - PROUDOVÉ A NAPĚŤOVÉ FUNKCE</t>
  </si>
  <si>
    <t>OVLÁDACÍ SKŘÍŇ NA VN ROZVADĚČ - OVLÁDÁNÍ RELEOVÉ, S OCHRANOU - PROUDOVÉ, NAPĚŤOVÉ A SMĚROVÉ FUNKCE</t>
  </si>
  <si>
    <t>OVLÁDACÍ SKŘÍŇ NA VN ROZVADĚČ - OVLÁDÁNÍ RELEOVÉ, S OCHRANOU - PROUDOVÉ A MOTOROVÉ FUNKCE</t>
  </si>
  <si>
    <t>OVLÁDACÍ SKŘÍŇ NA VN ROZVADĚČ - OVLÁDÁNÍ S PLC, BEZ OCHRANNÝCH FUNKCÍ</t>
  </si>
  <si>
    <t>OVLÁDACÍ SKŘÍŇ NA VN ROZVADĚČ - OVLÁDÁNÍ S PLC, S OCHRANOU - PROUDOVÉ FUNKCE</t>
  </si>
  <si>
    <t>OVLÁDACÍ SKŘÍŇ NA VN ROZVADĚČ - OVLÁDÁNÍ S PLC, S OCHRANOU - PROUDOVÉ A NAPĚŤOVÉ FUNKCE</t>
  </si>
  <si>
    <t>OVLÁDACÍ SKŘÍŇ NA VN ROZVADĚČ - OVLÁDÁNÍ S PLC, S OCHRANOU - PROUDOVÉ, NAPĚŤOVÉ A SMĚROVÉ FUNKCE</t>
  </si>
  <si>
    <t>OVLÁDACÍ SKŘÍŇ NA VN ROZVADĚČ - OVLÁDÁNÍ S PLC, S OCHRANOU - PROUDOVÉ A MOTOROVÉ FUNKCE</t>
  </si>
  <si>
    <t>OVLÁDACÍ SKŘÍŇ NA VN ROZVADĚČ - OVLÁDÁNÍ S TERMINÁLEM BEZ OCHRANNÝCH FUNKCÍ</t>
  </si>
  <si>
    <t>OVLÁDACÍ SKŘÍŇ NA VN ROZVADĚČ - OVLÁDÁNÍ S TERMINÁLEM - PROUDOVÉ FUNKCE OCHRAN</t>
  </si>
  <si>
    <t>OVLÁDACÍ SKŘÍŇ NA VN ROZVADĚČ - OVLÁDÁNÍ S TERMINÁLEM - PROUDOVÉ A NAPĚŤOVÉ FUNKCE OCHRAN</t>
  </si>
  <si>
    <t>OVLÁDACÍ SKŘÍŇ NA VN ROZVADĚČ - OVLÁDÁNÍ S TERMINÁLEM - PROUDOVÉ, NAPĚŤOVÉ A SMĚROVÉ FUNKCE OCHRAN</t>
  </si>
  <si>
    <t>OVLÁDACÍ SKŘÍŇ NA VN ROZVADĚČ - OVLÁDÁNÍ S TERMINÁLEM - PROUDOVÉ A MOTOROVÉ FUNKCE OCHRAN</t>
  </si>
  <si>
    <t>OVLÁDACÍ SKŘÍŇ NA VN ROZVADĚČ - MĚŘENÍ, S ELEKTROMĚREM</t>
  </si>
  <si>
    <t>OVLÁDACÍ SKŘÍŇ NA VN ROZVADĚČ - MĚŘENÍ, BEZ ELEKTROMĚRU</t>
  </si>
  <si>
    <t>OVLÁDACÍ SKŘÍŇ NA VN ROZVADĚČ - PRÁZDNÁ</t>
  </si>
  <si>
    <t>KOBKA VN - VÝROBA A MONTÁŽ KOMPLETNÍ KOBKY VČETNĚ IZOLÁTORŮ, PRŮCHODEK, PŘÍPOJNIC, DVEŘÍ, ZÁKRYTŮ</t>
  </si>
  <si>
    <t>KOBKA VN - ZÁKRYTOVÉ DVEŘE Z PLETIVA</t>
  </si>
  <si>
    <t>KOBKA VN - OCHRANNÝ KRYT Z PLETIVA V RÁMECH 2 M2</t>
  </si>
  <si>
    <t>KOBKA VN - ZÁKRYT PLNÝ Z PLECHU V RÁMECH 2 M2</t>
  </si>
  <si>
    <t>KOBKA VN - VÝPLŇ MEZISTĚN KOBEK NEHOŘLAVÝM MATERIÁLEM 2 M2</t>
  </si>
  <si>
    <t>KOBKA VN - DOKONČOVACÍ PRÁCE</t>
  </si>
  <si>
    <t>TRAFOSTANICE DRÁŽNÍ - ROZVADĚČ K TRAFOSTANICI 25/0,4 KV</t>
  </si>
  <si>
    <t>SKŘÍŇ DRÁŽNÍ 6 KV - TRANSFORMÁTOR 1-F SUCHÝ 1,2 KVA</t>
  </si>
  <si>
    <t>SKŘÍŇ DRÁŽNÍ 6 KV - TRANSFORMÁTOR 3-F SUCHÝ DO 16 KVA</t>
  </si>
  <si>
    <t>SKŘÍŇ DRÁŽNÍ 6 KV - ODPOJOVAČ 3-F</t>
  </si>
  <si>
    <t>SKŘÍŇ DRÁŽNÍ 6 KV - ROZVADĚČ NN</t>
  </si>
  <si>
    <t>ROZVADĚČ PRO DRÁŽNÍ EPZ - PŘÍVODNÍ POLE 3 KV</t>
  </si>
  <si>
    <t>ROZVADĚČ PRO DRÁŽNÍ EPZ - VÝVODOVÉ POLE 3 KV</t>
  </si>
  <si>
    <t>ROZVADĚČ PRO DRÁŽNÍ EPZ - PŘÍVODNÍ POLE DVOUSYSTÉMOVÉ 1,5/3 KV</t>
  </si>
  <si>
    <t>ROZVADĚČ PRO DRÁŽNÍ EPZ - VÝVODOVÉ POLE DVOUSYSTÉMOVÉ 1,5/3 KV</t>
  </si>
  <si>
    <t>ROZVADĚČ PRO DRÁŽNÍ EPZ - PŘÍVODNÍ POLE 27,5 KV PRO NAPÁJENÍ Z TV AC</t>
  </si>
  <si>
    <t>ROZVADĚČ PRO DRÁŽNÍ EPZ - OCELOVÝ RÁM POD JEDNO POLE ROZVADĚČE</t>
  </si>
  <si>
    <t>ROZVADĚČ PRO DRÁŽNÍ EPZ - PŘÍVODNÍ POLE - ŘÍDÍCÍ SYSTÉM - HW + SW</t>
  </si>
  <si>
    <t>ROZVADĚČ PRO DRÁŽNÍ EPZ - VÝVODOVÉ POLE - ŘÍDÍCÍ SYSTÉM - HW + SW</t>
  </si>
  <si>
    <t>DEMONTÁŽ - VYPNUTÍ ZAŘÍZENÍ A ZAJIŠTĚNÍ STAVENIŠTĚ, ROZSAH TS NEBO PODOBNÉHO OBJEKTU</t>
  </si>
  <si>
    <t>PŘÍSTROJOVÝ TRANSFORMÁTOR 110 KV - KALIBRACE MTP/N PRO OBCHODNÍ MĚŘENÍ, JEDNOPOLOVÉ PŘIPOJENÍ (FÁZE) VČETNĚ PŘÍPADNÉ DOPRAVY</t>
  </si>
  <si>
    <t>IZOLÁTOR 110 KV - ZÁVĚS DVOJITÝ</t>
  </si>
  <si>
    <t>SVORKA 110 KV - UPEVŇOVACÍ SOUČÁSTI PRO VNIŘNÍ A VENKOVNÍ ROZVODY (DRŽÁKY PASOVÝCH VEDENÍ A KABELŮ), 110 KV</t>
  </si>
  <si>
    <t>SVORKA 110 KV - POMOCNÝ A DOPLŇKOVÝ SORTIMENT ARMATUR 110 KV</t>
  </si>
  <si>
    <t>HLAVNÍ OCELOVÁ KONSTRUKCE (HOK) PRO ROZVODNU 110 KV - PŘÍHRADOVÝ STOŽÁR DO 12 M</t>
  </si>
  <si>
    <t>HLAVNÍ OCELOVÁ KONSTRUKCE (HOK) PRO ROZVODNU 110 KV - PŘÍHRADOVÝ NÁSTAVEC PRO ZEMNÍHO LANO VÝŠKY 1 M</t>
  </si>
  <si>
    <t>HLAVNÍ OCELOVÁ KONSTRUKCE (HOK) PRO ROZVODNU 110 KV - HROMOSVODOVÝ JÍMAČ 4 M</t>
  </si>
  <si>
    <t>HLAVNÍ OCELOVÁ KONSTRUKCE (HOK) PRO ROZVODNU 110 KV - TRUBKOVÝ STOŽÁR DO 12 M</t>
  </si>
  <si>
    <t>HLAVNÍ OCELOVÁ KONSTRUKCE (HOK) PRO ROZVODNU 110 KV - BŘEVNO PŘÍHRADOVÉ DÉLKY DO 10 M</t>
  </si>
  <si>
    <t>POMOCNÁ OCELOVÁ KONSTRUKCE (POK) PRO ROZVODNU 110 KV - STOLIČKA PRO SPÍNACÍ PŘÍSTROJE 110 KV Z VÁLCOVANÝCH PROFILŮ</t>
  </si>
  <si>
    <t>POMOCNÁ OCELOVÁ KONSTRUKCE POMOCNÁ PRO ROZVODNU 110 KV - STOLIČKA PRO PŘÍSTROJOVÉ TRANSFORMÁTORY, PODPĚRKY A OMEZOVAČE PŘEPĚTÍ Z VÁLCOVANÝCH PROFILŮ</t>
  </si>
  <si>
    <t>ROZVADĚČ TRAKČNÍ VN 1-F UN 27,5 KV AC - POLE S VYPÍNAČEM A UZEMŇOVAČEM</t>
  </si>
  <si>
    <t>ROZVADĚČ TRAKČNÍ VN 1-F UN 27,5 KV AC - POLE S VN POJISTKOU</t>
  </si>
  <si>
    <t>ROZVADĚČ TRAKČNÍ VN 1-F UN 27,5 KV AC - POLE S TRANSFORMÁTOREM 60 KVA</t>
  </si>
  <si>
    <t>ROZVADĚČ TRAKČNÍ VN 1-F UN 27,5 KV AC - POLE S PODÉLNOU SPOJKOU A ZKRATOVAČI</t>
  </si>
  <si>
    <t>ROZVADĚČ TRAKČNÍ VN 1-F UN 27,5 KV AC - POLE DEKOMPENZAČNÍHO MĚNIČE FKZ</t>
  </si>
  <si>
    <t>ROZVADĚČ TRAKČNÍ VN 1-F UN 27,5 KV AC - REZERVNÍ VOZÍK S VYPÍNAČEM</t>
  </si>
  <si>
    <t>PŘÍSTROJ VN 1-F UN 27,5 KV - TRAKČNÍ ODPOJOVAČ</t>
  </si>
  <si>
    <t>PŘÍSTROJ VN 1-F UN 27,5 KV - TRAKČNÍ ODPOJOVAČ S UZEMŇOVAČEM</t>
  </si>
  <si>
    <t>PŘÍSTROJ VN 1-F UN 27,5 KV - TRAKČNÍ VAKUOVÝ VYPÍNAČ</t>
  </si>
  <si>
    <t>PŘÍSTROJ VN 1-F UN 27,5 KV - MOTOROVÝ POHON PRO TRAKČNÍ VYPÍNAČ/ODPOJOVAČ</t>
  </si>
  <si>
    <t>TRAKČNÍ USMĚRŇOVAČ 12-TI PULSNÍ, UN 3,3 KV DC - ZÁKLADOVÝ RÁM POD USMĚRŇOVAČ Z KOMPOZITNÍHO MATERIÁLU</t>
  </si>
  <si>
    <t>ROZVADĚČ TRAKČNÍ VN UN 3 KV DC - POLE NAPÁJEČE S RYCHLOVYPÍNAČEM</t>
  </si>
  <si>
    <t>ROZVADĚČ TRAKČNÍ VN UN 3 KV DC - POLE PŘÍVODU S ODPOJOVAČEM</t>
  </si>
  <si>
    <t>ROZVADĚČ TRAKČNÍ VN UN 3 KV DC - POLE S PODÉLNOU SPOJKOU</t>
  </si>
  <si>
    <t>ROZVADĚČ TRAKČNÍ VN UN 3 KV DC - POLE PRO SPS</t>
  </si>
  <si>
    <t>ROZVADĚČ TRAKČNÍ VN UN 3 KV DC - REZERVNÍ VOZÍK S RYCHLOVYPÍNAČEM</t>
  </si>
  <si>
    <t>ROZVADĚČ TRAKČNÍ VN UN 3 KV DC - ZÁKLADOVÝ RÁM POD ROZVADĚČ Z KOMPOZITNÍHO MATERIÁLU</t>
  </si>
  <si>
    <t>ROZVADĚČ TRAKČNÍ VN UN 3 KV DC ZPĚTNÉHO VEDENÍ - POLE PŘÍVODU Z USMĚRŇOVAČE VNITŘNÍ</t>
  </si>
  <si>
    <t>ROZVADĚČ TRAKČNÍ VN UN 3 KV DC ZPĚTNÉHO VEDENÍ - POLE S ODPOJOVAČEM VNITŘNÍ</t>
  </si>
  <si>
    <t>ROZVADĚČ TRAKČNÍ VN UN 3 KV DC ZPĚTNÉHO VEDENÍ - POLE VÝVODU VNITŘNÍ</t>
  </si>
  <si>
    <t>ROZVADĚČ TRAKČNÍ VN UN 3 KV DC ZPĚTNÉHO VEDENÍ - POLE PRO SPS</t>
  </si>
  <si>
    <t>ODPOJOVAČ TRAKČNÍ VN UN 3-6 KV DC - MOTOROVÝ POHON</t>
  </si>
  <si>
    <t>SPOJOVACÍ VEDENÍ VN ZAOBLENÉ VČETNĚ DRŽÁKŮ - AL PAS DO 500 MM2</t>
  </si>
  <si>
    <t>SPOJOVACÍ VEDENÍ VN ZAOBLENÉ VČETNĚ DRŽÁKŮ - AL PAS PŘES 500 MM2</t>
  </si>
  <si>
    <t>SPOJOVACÍ VEDENÍ VN ZAOBLENÉ VČETNĚ DRŽÁKŮ - CU PAS DO 500 MM2</t>
  </si>
  <si>
    <t>SPOJOVACÍ VEDENÍ VN ZAOBLENÉ VČETNĚ DRŽÁKŮ - CU PAS PŘES 500 MM2</t>
  </si>
  <si>
    <t>SPOJOVACÍ VEDENÍ VN ZAOBLENÉ VČETNĚ DRŽÁKŮ - UKONČENÍ PASU</t>
  </si>
  <si>
    <t>SPOJOVACÍ VEDENÍ VN ZAOBLENÉ VČETNĚ DRŽÁKŮ - PRUŽNÁ SPOJKA</t>
  </si>
  <si>
    <t>SPOJOVACÍ VEDENÍ VN ZAOBLENÉ VČETNĚ DRŽÁKŮ - PODLOŽKA CUPAL</t>
  </si>
  <si>
    <t>JEDNOPÓLOVÝ VENKOVNÍ ODPOJOVAČ VN - MOTOROVÝ POHON</t>
  </si>
  <si>
    <t>SKŘ R 110 KV - POLE VÝVODU NA TRANSFORMÁTOR 110/23 KV</t>
  </si>
  <si>
    <t>SKŘ R 110 KV - POLE VÝVODU NA TRANSFORMÁTOR 110/27 KV</t>
  </si>
  <si>
    <t>SKŘ R 110 KV - POLE VÝVODU/PŘÍVODU 110 KV (SPÍNACÍ PRVKY, PŘÍSTROJOVÉ TRANSFORMÁTORY)</t>
  </si>
  <si>
    <t>SKŘ R 110 KV - POLE SPOJKY PŘÍPOJNIC 110 KV (SPÍNACÍ PRVKY, PŘÍSTROJOVÉ TRANSFORMÁTORY)</t>
  </si>
  <si>
    <t>SKŘ R 110 KV - NAPROGRAMOVÁNÍ PLC PRO R 110 KV, OŽIVENÍ A ODZKOUŠENÍ KOMUNIKACE PLC PRO R 110 KV S TECHNOLOGIÍ TT A NADŘAZENÝM SYSTÉMEM</t>
  </si>
  <si>
    <t>SKŘ R 110 KV - VÝPOČET NASTAVENÍ, KONFIGURACE, ODZKOUŠENÍ A UVEDENÍ OCHRANNÝCH FUNKCÍ TERMINÁLU PRO R 110 KV DO PROVOZU U ZÁKAZNÍKA</t>
  </si>
  <si>
    <t>SKŘ FKZ - POLE ROZVADĚČE R 25 KV AC</t>
  </si>
  <si>
    <t>SKŘ FKZ - POLE ROZVADĚČE R 3 KV DC</t>
  </si>
  <si>
    <t>PLC PRO AUTOMATIZACI - ZÁKLADNÍ JEDNOTKA DO 128 IO</t>
  </si>
  <si>
    <t>PLC PRO AUTOMATIZACI - ZÁKLADNÍ JEDNOTKA PŘES 128 DO 1024 IO</t>
  </si>
  <si>
    <t>PLC PRO AUTOMATIZACI - ROZŠÍŘENÍ ZÁKLADNÍ JEDNOTKY PLC O 8 DIGITÁLNÍCH VSTUPŮ 24-230 V DC AC, SOFTWARE</t>
  </si>
  <si>
    <t>PLC PRO AUTOMATIZACI - ROZŠÍŘENÍ ZÁKLADNÍ JEDNOTKY PLC O 8 RELÉOVÝCH VÝSTUPŮ 24-230 V DC AC, 1 A, KONT. 1Z, SOFTWARE</t>
  </si>
  <si>
    <t>PLC PRO AUTOMATIZACI - ROZŠÍŘENÍ ZÁKLADNÍ JEDNOTKY PLC O 8 POLOVODIČOVÝCH VÝSTUPŮ 24 V DC, 1 A, S NADPROUDOVOU A PŘEPĚTOVOU OCHRANOU, SOFTWARE</t>
  </si>
  <si>
    <t>PLC PRO AUTOMATIZACI - ROZŠÍŘENÍ ZÁKLADNÍ JEDNOTKY PLC O 4 VSTUPY ANALOGOVÉHO MĚŘENÍ (0-10 V/0-20 MA NEBO DLE SPECIFIKACE PROJEKTU)</t>
  </si>
  <si>
    <t>PLC PRO AUTOMATIZACI - ROZŠÍŘENÍ ZÁKLADNÍ JEDNOTKY PLC O MAX. 4 VÝSTUPY ANALOGOVÉ (0-10 V/0-20 MA NEBO DLE SPEC.PROJEKTU) S GALVANICKÝM ODDĚLENÍM</t>
  </si>
  <si>
    <t>PLC PRO AUTOMATIZACI - ODDĚLOVACÍ ČLEN RELÉOVÝ MIN. 4 KV PRO POVELY NEBO SIGNÁLY 24-230 V DC AC, MAX. 6 A, KONT. 1P, OCHRANNÉ A SIGNALIZAČNÍ PRVKY</t>
  </si>
  <si>
    <t>PLC PRO AUTOMATIZACI - ZDROJ POMOCNÉHO NAPĚTÍ 24 V DC, MAX. 10 A</t>
  </si>
  <si>
    <t>PLC PRO AUTOMATIZACI - SVORKOVNICE (JEŽEK) PRO VYVEDENÍ 8 SIGNÁLŮ/POVELŮ/MĚŘENÍ VČETNĚ NAPÁJECÍHO OBVODU 24 V DC</t>
  </si>
  <si>
    <t>SW-OVLADAČE KOMUNIKACE, PARAMETRIZACE - PRO NADŘAZENÝ SYSTÉM</t>
  </si>
  <si>
    <t>SW-OVLADAČE KOMUNIKACE, PARAMETRIZACE - PRO JEDEN PODŘÍZENÝ PLC, OCHRANU, TERMINÁL</t>
  </si>
  <si>
    <t>SW-OVLADAČE KOMUNIKACE, PARAMETRIZACE NA ED - PRO JEDEN OBJEKT (ŽST, NS, SPS, TS)</t>
  </si>
  <si>
    <t>KOMPLETNÍ IPC PRŮMYSLOVÝ POČÍTAČ PRO AUTOMATIZACI S MONITOREM - ROZŠÍŘENÍ O LCD ZOBRAZOVACÍ PANEL (TOUCH SCREN) DO 10"</t>
  </si>
  <si>
    <t>KOMPLETNÍ IPC PRŮMYSLOVÝ POČÍTAČ PRO AUTOMATIZACI S MONITOREM - ROZŠÍŘENÍ O LCD ZOBRAZOVACÍ PANEL (TOUCH SCREN) PŘES 10"</t>
  </si>
  <si>
    <t>NTP SERVER - ZDROJ ČASOVÝCH ZNAČEK, ROZHRANÍ A PROTOKOL DLE SPECIFIKACE</t>
  </si>
  <si>
    <t>KOMPLETNÍ DISPEČERSKÉ PRACOVIŠTĚ VČETNĚ ŘÍDICÍ JEDNOTKY A ZOBRAZOVAČŮ (HW I SW) - SYSTÉMOVÝ SERVER KOMPLETNÍ (HW I SW)</t>
  </si>
  <si>
    <t>KOMUNIKAČNÍ SERVER PC NEBO KOMUNIKAČNÍ JEDNOTKA PLC PRO ŘÍZENÍ SÍTĚ PODŘÍZENÝCH STANIC - KOMPLETNÍ (HW I SW)</t>
  </si>
  <si>
    <t>KOMPLETNÍ DISPEČERSKÉ PRACOVIŠTĚ (HW I SW) - PRACOVNÍ STANICE KOMPLETNÍ</t>
  </si>
  <si>
    <t>PŘIPOJENÍ TELEMECHANICKÉ CESTY NA ED, OŽIVENÍ, ZPROVOZNĚNÍ - 1. OBJEKT</t>
  </si>
  <si>
    <t>PŘIPOJENÍ ZÁLOŽNÍ KOMUNIKAČNÍ CESTY (GSM, GSM-R) NA ED, OŽIVENÍ, ZPROVOZNĚNÍ - 1. OBJEKT</t>
  </si>
  <si>
    <t>ZRUŠENÍ STÁVAJÍCÍCH TELEMECHANICKÝCH PŘENOSŮ NA ED - 1. OBJEKT</t>
  </si>
  <si>
    <t>KONFIGURACE SOFTWARU, OVLADAČE, LICENCE, PARAMETRIZACE - 1. OBJEKT</t>
  </si>
  <si>
    <t>DEMONTÁŽ ZAŘÍZENÍ VVN/VN - VYPÍNAČE DO 110 KV VČETNĚ POHONU</t>
  </si>
  <si>
    <t>DEMONTÁŽ ZAŘÍZENÍ VVN/VN - ODPOJOVAČE DO 110 KV VČETNĚ POHONU</t>
  </si>
  <si>
    <t>DEMONTÁŽ ZAŘÍZENÍ VVN/VN - POHONU ODPOJOVAČE VVN PŘÍSTROJE DO 110 KV</t>
  </si>
  <si>
    <t>DEMONTÁŽ ZAŘÍZENÍ VVN/VN - PŘÍSTROJE DO 110 KV (PTP, PTN, PTPN, PODPĚRKY, OMEZOVAČE PŘEPĚTÍ APOD.)</t>
  </si>
  <si>
    <t>DEMONTÁŽ ZAŘÍZENÍ VVN/VN - TRANSFORMÁTORU VVN/VN DO 110 KV DO 50 T</t>
  </si>
  <si>
    <t>DEMONTÁŽ ZAŘÍZENÍ VVN/VN - OLEJOVÉHO 1-F TRANSFORMÁTORU VLASTNÍ SPOTŘEBY O HMOTNOSTI 2000 KG</t>
  </si>
  <si>
    <t>DEMONTÁŽ IZOLÁTORŮ A SPOJOVACÍHO VEDENÍ VVN/VN - PASOVINOVÉ, PŘÍPADNĚ TRUBKOVÉ VEDENÍ VČETNĚ ARMATUR</t>
  </si>
  <si>
    <t>DEMONTÁŽ IZOLÁTORŮ A SPOJOVACÍHO VEDENÍ VVN/VN - LANOVÝCH PŘEVĚSŮ (PŘÍPOJNIC) VČETNĚ IZOLÁTOROVÝCH ZÁVĚSŮ DO 27 M Z LANA ALFE DO 680/83 MM2</t>
  </si>
  <si>
    <t>DEMONTÁŽ ZAŘÍZENÍ FKZ - VZDUCHOVÁ TLUMIVKA VN</t>
  </si>
  <si>
    <t>DEMONTÁŽ ZAŘÍZENÍ FKZ - VZDUCHOVÝ TRANSFORMÁTOR</t>
  </si>
  <si>
    <t>DEMONTÁŽ ZAŘÍZENÍ FKZ - 1-FÁZOVÝ TYRISTOROVÝ MĚNIČ</t>
  </si>
  <si>
    <t>DEMONTÁŽ ZAŘÍZENÍ FKZ - JEDNOFÁZOVÁ KONDENZÁTOROVÁ BATERIE</t>
  </si>
  <si>
    <t>DEMONTÁŽ ZAŘÍZENÍ FKZ - PŘÍSTROJOVÝ TRANSFORMÁTOR NAPĚTÍ</t>
  </si>
  <si>
    <t>DEMONTÁŽ ZAŘÍZENÍ VLASTNÍ SPOTŘEBY - ROZVADĚČ STŘÍDAVÉ VLASTNÍ SPOTŘEBY, VČETNĚ VYBAVENÍ</t>
  </si>
  <si>
    <t>DEMONTÁŽ ZAŘÍZENÍ VLASTNÍ SPOTŘEBY - USMĚRŇOVAČ SAMOSTATNĚ STOJÍCÍ</t>
  </si>
  <si>
    <t>DEMONTÁŽ ZAŘÍZENÍ VLASTNÍ SPOTŘEBY - ZDROJE STEJNOSMĚRNÉHO PROUDU/MĚNIČE/USMĚRŇOVAČE Z ROZVADĚČE</t>
  </si>
  <si>
    <t>DEMONTÁŽ ZAŘÍZENÍ VLASTNÍ SPOTŘEBY - UPS 1-F</t>
  </si>
  <si>
    <t>DEMONTÁŽ ZAŘÍZENÍ VLASTNÍ SPOTŘEBY - UPS 3-F</t>
  </si>
  <si>
    <t>DEMONTÁŽ ZAŘÍZENÍ VLASTNÍ SPOTŘEBY - AKUMULÁTOR/BATERIE VČETNĚ SKŘÍNĚ</t>
  </si>
  <si>
    <t>DEMONTÁŽ - MONITOROVACÍ ENERGETICKÉ ZAŘÍZENÍ</t>
  </si>
  <si>
    <t>DEMONTÁŽ ZAŘÍZENÍ SKŘ, DŘT, DD TSŽDC - SKŘÍNĚ, ROZVADĚČE NEBO OPTICKÉHO ROZVÁDĚČE</t>
  </si>
  <si>
    <t>CELKOVÁ PROHLÍDKA, ZKOUŠENÍ, MĚŘENÍ A VYHOTOVENÍ VÝCHOZÍ REVIZNÍ ZPRÁVY, PRO OBJEM IN - PŘÍPLATEK ZA KAŽDÝCH DALŠÍCH I ZAPOČATÝCH 500 TIS. KČ</t>
  </si>
  <si>
    <t>VYDÁNÍ PŘÍKAZU "B" - JEDNODUCHÉ PRACOVIŠTĚ</t>
  </si>
  <si>
    <t>VYDÁNÍ PŘÍKAZU "B" - SLOŽITÉ PRACOVIŠTĚ</t>
  </si>
  <si>
    <t>MĚŘENÍ ZEMNÍCH ODPORŮ - ZEMNIČE PRVNÍHO NEBO SAMOSTATNÉHO</t>
  </si>
  <si>
    <t>MĚŘENÍ ZEMNÍCH ODPORŮ - PŘÍPLATEK K CENĚ ZA KAŽDÝ DALŠÍ ZEMNIČ</t>
  </si>
  <si>
    <t>MĚŘENÍ ZEMNÍCH ODPORŮ - ZEMNICÍ SÍTĚ DÉLKY PÁSKU DO 100 M</t>
  </si>
  <si>
    <t>MĚŘENÍ ZEMNÍCH ODPORŮ - ZEMNICÍ SÍTĚ DÉLKY PÁSKU PŘES 100 DO 200 M</t>
  </si>
  <si>
    <t>MĚŘENÍ ZEMNÍCH ODPORŮ - ZEMNICÍ SÍTĚ DÉLKY PÁSKU PŘES 200 DO 500 M</t>
  </si>
  <si>
    <t>MĚŘENÍ ZEMNÍCH ODPORŮ - ZEMNICÍ SÍTĚ DÉLKY PÁSKU PŘES 500 DO 1000 M</t>
  </si>
  <si>
    <t>ZKOUŠKY VODIČŮ A KABELŮ VN - PROVOZ MĚŘÍCÍHO VOZU PO DOBU ZKOUŠEK VN KABELŮ</t>
  </si>
  <si>
    <t>TAŽNÉ HNACÍ VOZIDLO K PRACOVNÍM SOUPRAVÁM (PRO ZÁKLADY - MONTÁŽ)</t>
  </si>
  <si>
    <t>BRÁNY NEBO VÝLOŽNÍKY - BŘEVNO TYPU 23L</t>
  </si>
  <si>
    <t>BRÁNY NEBO VÝLOŽNÍKY - BŘEVNO TYPU 34L A VĚTŠÍ</t>
  </si>
  <si>
    <t>STOŽÁRY TV - PŘELOŽENÍ (JAKÉKOLIV TP)</t>
  </si>
  <si>
    <t>TAŽNÉ HNACÍ VOZIDLO K PRACOVNÍM SOUPRAVÁM (PRO STOŽÁRY A BRÁNY - MONTÁŽ )</t>
  </si>
  <si>
    <t>ZÁVĚS SIK - KOTVENÍ</t>
  </si>
  <si>
    <t>SMĚROVÁ LANA - PROUDOVÉ PROPOJENÍ</t>
  </si>
  <si>
    <t>SMĚROVÁ LANA - VLOŽENÁ IZOLACE V PŘÍČNÝCH POLÍCH</t>
  </si>
  <si>
    <t>POHYBLIVÉ KOTVENÍ SESTAVY TV NA STOŽÁRU - 8 KN</t>
  </si>
  <si>
    <t>POHYBLIVÉ KOTVENÍ SESTAVY TV NA STOŽÁRU - 10 KN</t>
  </si>
  <si>
    <t>POHYBLIVÉ KOTVENÍ SESTAVY TV NA STOŽÁRU - 15 KN</t>
  </si>
  <si>
    <t>POHYBLIVÉ KOTVENÍ TR NEBO NL NA STOŽÁRU - 8 KN</t>
  </si>
  <si>
    <t>POHYBLIVÉ KOTVENÍ TR NEBO NL NA STOŽÁRU - 10 KN</t>
  </si>
  <si>
    <t>POHYBLIVÉ KOTVENÍ TR NEBO NL NA STOŽÁRU - 15 KN</t>
  </si>
  <si>
    <t>PRUŽINOVÉ NAPÍNACÍ ZAŘÍZENÍ NA STOŽÁRU TV - 8 KN</t>
  </si>
  <si>
    <t>PRUŽINOVÉ NAPÍNACÍ ZAŘÍZENÍ NA STOŽÁRU TV - 10 KN</t>
  </si>
  <si>
    <t>PRUŽINOVÉ NAPÍNACÍ ZAŘÍZENÍ NA STOŽÁRU TV - 15 KN</t>
  </si>
  <si>
    <t>PŘÍPLATEK ZA POUŽITÍ JEDNÉ SADY LITINOVÉHO ZÁVAŽÍ - 8 KN</t>
  </si>
  <si>
    <t>PŘÍPLATEK ZA POUŽITÍ JEDNÉ SADY LITINOVÉHO ZÁVAŽÍ - 10 KN</t>
  </si>
  <si>
    <t>PŘÍPLATEK ZA POUŽITÍ JEDNÉ SADY LITINOVÉHO ZÁVAŽÍ - 15 KN</t>
  </si>
  <si>
    <t>POHYBLIVÉ KOTVENÍ 2 SESTAV TV NA STOŽÁRU - 2 X 8 KN</t>
  </si>
  <si>
    <t>POHYBLIVÉ KOTVENÍ 2 SESTAV TV NA STOŽÁRU - 2 X 10 KN NEBO 8+10 KN</t>
  </si>
  <si>
    <t>POHYBLIVÉ KOTVENÍ 2 SESTAV TV NA STOŽÁRU - 2 X 15 KN NEBO 10+15 KN</t>
  </si>
  <si>
    <t>PEVNÉ KOTVENÍ NA STOŽÁRU DO 15 KN - SESTAVA TV</t>
  </si>
  <si>
    <t>PEVNÉ KOTVENÍ NA STOŽÁRU DO 15 KN - 1 LANO 50-70 MM2</t>
  </si>
  <si>
    <t>PEVNÉ KOTVENÍ NA STOŽÁRU DO 15 KN - 2 LANA 50-70 MM2</t>
  </si>
  <si>
    <t>OCHRANNÝ KOŠ - JEDNA SADA ZÁVAŽÍ</t>
  </si>
  <si>
    <t>OCHRANNÝ KOŠ - DVOJITÁ SADA ZÁVAŽÍ</t>
  </si>
  <si>
    <t>TAŽENÍ LANA PRO ZV, NV, OV - 120 MM2 CU</t>
  </si>
  <si>
    <t>TAŽENÍ LANA PRO ZV, NV, OV - 240 MM2 ALFE</t>
  </si>
  <si>
    <t>TAŽENÍ LANA PRO ZV, NV, OV - 240 MM2 CU</t>
  </si>
  <si>
    <t>KOTVENÍ LANA NAPÁJECÍHO PŘEVĚSU - 50, 70 MM2 BZ BEZ IZOLACE</t>
  </si>
  <si>
    <t>KOTVENÍ LANA NAPÁJECÍHO PŘEVĚSU - 120 MM2 CU S IZOLACÍ</t>
  </si>
  <si>
    <t>KOTVENÍ 2-4 LAN NAPÁJECÍCH PŘEVĚSŮ - 120 MM2 CU S IZOLACÍ (ZDVOJENÝ ZÁVĚS)</t>
  </si>
  <si>
    <t>UPEVNĚNÍ KONZOLY - STŘEDOVÉ, STRANOVÉ</t>
  </si>
  <si>
    <t>PŘÍMÉ UKOLEJNĚNÍ KONSTRUKCE VŠECH TYPŮ (VČETNĚ VÝZTUŽNÝCH DVOJIC) - 1 VODIČ</t>
  </si>
  <si>
    <t>PŘÍMÉ UKOLEJNĚNÍ KONSTRUKCE VŠECH TYPŮ (VČETNĚ VÝZTUŽNÝCH DVOJIC) - 2 VODIČE</t>
  </si>
  <si>
    <t>NEPŘÍMÉ UKOLEJNĚNÍ KONSTRUKCE VŠECH TYPŮ (VČETNĚ VÝZTUŽNÝCH DVOJIC) - 1 VODIČ</t>
  </si>
  <si>
    <t>NEPŘÍMÉ UKOLEJNĚNÍ KONSTRUKCE VŠECH TYPŮ (VČETNĚ VÝZTUŽNÝCH DVOJIC) - 2 VODIČE</t>
  </si>
  <si>
    <t>KOTVENÍ OCHRANNÉHO LANA NA STOŽÁRU - JEDNODUCHÉ, DVOJITÉ</t>
  </si>
  <si>
    <t>ÚPRAVY STÁVAJÍCÍHO TV - PROVIZORNÍ STAVY ZA 100 M ZPROVOZŇOVANÉ SKUPINY</t>
  </si>
  <si>
    <t>TAŽNÉ HNACÍ VOZIDLO K PRACOVNÍM SOUPRAVÁM (PRO VODIČE - MONTÁŽ)</t>
  </si>
  <si>
    <t>SVOD NN KABELU ZE STOŽÁRU TV DO ZEMĚ VČETNĚ KRYTU - NEROZEBÍRATELNÉ PROVEDENÍ</t>
  </si>
  <si>
    <t>DEMONTÁŽE (OSVĚTLENÍ NA TV) - ODVOZ (NA LIKVIDACI ODPADŮ NEBO JINÉ URČENÉ MÍSTO)</t>
  </si>
  <si>
    <t>UPEVNĚNÍ KONZOLY STRANOVÉ PRO KABEL VN - PŘEPONKA U KOTVENÍ</t>
  </si>
  <si>
    <t>REKONSTRUKCE NÁTĚRŮ STÁVAJÍCÍCH PODPĚR - ODREZIVĚNÍ A OČIŠTĚNÍ (DLE TKP)</t>
  </si>
  <si>
    <t>DEMONTÁŽ KOTVENÍ PŘEVĚSU - JEDNODUCHÉ LANO</t>
  </si>
  <si>
    <t>DEMONTÁŽ KOTVENÍ PŘEVĚSU - DVOJITÉ NEBO TROJITÉ LANO</t>
  </si>
  <si>
    <t>DEMONTÁŽ SVODU Z PŘEVĚSU NEBO Z ODPOJOVAČE - JEDNODUCHÉ LANO</t>
  </si>
  <si>
    <t>DEMONTÁŽ SVODU Z PŘEVĚSU NEBO Z ODPOJOVAČE - DVOJITÉ NEBO TROJITÉ LANO</t>
  </si>
  <si>
    <t>KABEL METALICKÝ JEDNOPLÁŠŤOVÝ DO 12 PÁRŮ - DODÁVKA</t>
  </si>
  <si>
    <t>KABEL METALICKÝ JEDNOPLÁŠŤOVÝ DO 12 PÁRŮ - PRONÁJEM</t>
  </si>
  <si>
    <t>KABEL METALICKÝ JEDNOPLÁŠŤOVÝ PŘES 12 PÁRŮ - DODÁVKA</t>
  </si>
  <si>
    <t>KABEL METALICKÝ JEDNOPLÁŠŤOVÝ PŘES 12 PÁRŮ - PRONÁJEM</t>
  </si>
  <si>
    <t>KABEL METALICKÝ DVOUPLÁŠŤOVÝ DO 12 PÁRŮ - DODÁVKA</t>
  </si>
  <si>
    <t>KABEL METALICKÝ DVOUPLÁŠŤOVÝ DO 12 PÁRŮ - PRONÁJEM</t>
  </si>
  <si>
    <t>KABEL METALICKÝ DVOUPLÁŠŤOVÝ PŘES 12 PÁRŮ - DODÁVKA</t>
  </si>
  <si>
    <t>KABEL METALICKÝ DVOUPLÁŠŤOVÝ PŘES 12 PÁRŮ - PRONÁJEM</t>
  </si>
  <si>
    <t>KABEL METALICKÝ SE STÍNĚNÍM DO 12 PÁRŮ - DODÁVKA</t>
  </si>
  <si>
    <t>KABEL METALICKÝ SE STÍNĚNÍM DO 12 PÁRŮ - PRONÁJEM</t>
  </si>
  <si>
    <t>KABEL METALICKÝ SE STÍNĚNÍM PŘES 12 PÁRŮ - DODÁVKA</t>
  </si>
  <si>
    <t>KABEL METALICKÝ SE STÍNĚNÍM PŘES 12 PÁRŮ - PRONÁJEM</t>
  </si>
  <si>
    <t>ZATAŽENÍ A SPOJKOVÁNÍ KABELŮ DO 12 PÁRŮ - MONTÁŽ</t>
  </si>
  <si>
    <t>ZATAŽENÍ A SPOJKOVÁNÍ KABELŮ DO 12 PÁRŮ - DEMONTÁŽ</t>
  </si>
  <si>
    <t>ZATAŽENÍ A SPOJKOVÁNÍ KABELŮ PŘES 12 PÁRŮ - MONTÁŽ</t>
  </si>
  <si>
    <t>ZATAŽENÍ A SPOJKOVÁNÍ KABELŮ PŘES 12 PÁRŮ - DEMONTÁŽ</t>
  </si>
  <si>
    <t>ZATAŽENÍ A SPOJKOVÁNÍ KABELŮ SE STÍNĚNÍM DO 12 PÁRŮ - MONTÁŽ</t>
  </si>
  <si>
    <t>ZATAŽENÍ A SPOJKOVÁNÍ KABELŮ SE STÍNĚNÍM DO 12 PÁRŮ - DEMONTÁŽ</t>
  </si>
  <si>
    <t>ZATAŽENÍ A SPOJKOVÁNÍ KABELŮ SE STÍNĚNÍM PŘES 12 PÁRŮ - MONTÁŽ</t>
  </si>
  <si>
    <t>ZATAŽENÍ A SPOJKOVÁNÍ KABELŮ SE STÍNĚNÍM PŘES 12 PÁRŮ - DEMONTÁŽ</t>
  </si>
  <si>
    <t>KONDENZÁTOR PRO UZEMNĚNÍ PLÁŠTĚ KABELŮ - DODÁVKA</t>
  </si>
  <si>
    <t>KONDENZÁTOR PRO UZEMNĚNÍ PLÁŠTĚ KABELŮ - MONTÁŽ</t>
  </si>
  <si>
    <t>KONDENZÁTOR PRO UZEMNĚNÍ PLÁŠTĚ KABELŮ - DEMONTÁŽ</t>
  </si>
  <si>
    <t>VNITŘNÍ KABELOVÉ ROZVODY DO 20 KABELŮ - DODÁVKA</t>
  </si>
  <si>
    <t>VNITŘNÍ KABELOVÉ ROZVODY DO 20 KABELŮ - MONTÁŽ</t>
  </si>
  <si>
    <t>VNITŘNÍ KABELOVÉ ROZVODY DO 20 KABELŮ - DEMONTÁŽ</t>
  </si>
  <si>
    <t>VNITŘNÍ KABELOVÉ ROZVODY PŘES 20 DO 50 KABELŮ - DODÁVKA</t>
  </si>
  <si>
    <t>VNITŘNÍ KABELOVÉ ROZVODY PŘES 20 DO 50 KABELŮ - MONTÁŽ</t>
  </si>
  <si>
    <t>VNITŘNÍ KABELOVÉ ROZVODY PŘES 20 DO 50 KABELŮ - DEMONTÁŽ</t>
  </si>
  <si>
    <t>VNITŘNÍ KABELOVÉ ROZVODY PŘES 50 KABELŮ - DODÁVKA</t>
  </si>
  <si>
    <t>VNITŘNÍ KABELOVÉ ROZVODY PŘES 50 KABELŮ - MONTÁŽ</t>
  </si>
  <si>
    <t>VNITŘNÍ KABELOVÉ ROZVODY PŘES 50 KABELŮ - DEMONTÁŽ</t>
  </si>
  <si>
    <t>JEDNOTNÉ OVLÁDACÍ PRACOVIŠTĚ (JOP), TECHNOLOGIE, NEZÁLOHOVANÉ - DODÁVKA</t>
  </si>
  <si>
    <t>JEDNOTNÉ OVLÁDACÍ PRACOVIŠTĚ (JOP), TECHNOLOGIE, NEZÁLOHOVANÉ - PRONÁJEM</t>
  </si>
  <si>
    <t>JEDNOTNÉ OVLÁDACÍ PRACOVIŠTĚ (JOP), TECHNOLOGIE, NEZÁLOHOVANÉ - MONTÁŽ</t>
  </si>
  <si>
    <t>JEDNOTNÉ OVLÁDACÍ PRACOVIŠTĚ (JOP), TECHNOLOGIE, NEZÁLOHOVANÉ - DEMONTÁŽ</t>
  </si>
  <si>
    <t>JEDNOTNÉ OVLÁDACÍ PRACOVIŠTĚ (JOP), TECHNOLOGIE, NEZÁLOHOVANÉ - ÚPRAVA</t>
  </si>
  <si>
    <t>SERVISNÍ A DIAGNOSTICKÉ PRACOVIŠTĚ, TECHNOLOGIE - DODÁVKA</t>
  </si>
  <si>
    <t>SERVISNÍ A DIAGNOSTICKÉ PRACOVIŠTĚ, TECHNOLOGIE - PRONÁJEM</t>
  </si>
  <si>
    <t>SERVISNÍ A DIAGNOSTICKÉ PRACOVIŠTĚ, TECHNOLOGIE - MONTÁŽ</t>
  </si>
  <si>
    <t>SERVISNÍ A DIAGNOSTICKÉ PRACOVIŠTĚ, TECHNOLOGIE - DEMONTÁŽ</t>
  </si>
  <si>
    <t>SERVISNÍ A DIAGNOSTICKÉ PRACOVIŠTĚ, TECHNOLOGIE - ÚPRAVA</t>
  </si>
  <si>
    <t>GRAFICKO-TECHNOLOGICKÁ NADSTAVBA - DODÁVKA</t>
  </si>
  <si>
    <t>GRAFICKO-TECHNOLOGICKÁ NADSTAVBA - MONTÁŽ</t>
  </si>
  <si>
    <t>GRAFICKO-TECHNOLOGICKÁ NADSTAVBA - DEMONTÁŽ</t>
  </si>
  <si>
    <t>DOSTAVBA ZOBRAZOVACÍ SEKCE JOP - DODÁVKA</t>
  </si>
  <si>
    <t>DOSTAVBA ZOBRAZOVACÍ SEKCE JOP - MONTÁŽ</t>
  </si>
  <si>
    <t>DOSTAVBA ZOBRAZOVACÍ SEKCE JOP - DEMONTÁŽ</t>
  </si>
  <si>
    <t>PANEL VELKOPLOŠNÉHO ZOBRAZENÍ - DODÁVKA</t>
  </si>
  <si>
    <t>PANEL VELKOPLOŠNÉHO ZOBRAZENÍ - MONTÁŽ</t>
  </si>
  <si>
    <t>PANEL VELKOPLOŠNÉHO ZOBRAZENÍ - DEMONTÁŽ</t>
  </si>
  <si>
    <t>NÁBYTEK PRO JOP A SERVISNÍ A DIAGNOSTICKÉ PRACOVIŠTĚ - STOLY PEVNÉ PRO JEDNO PRACOVIŠTĚ - DODÁVKA</t>
  </si>
  <si>
    <t>NÁBYTEK PRO JOP A SERVISNÍ A DIAGNOSTICKÉ PRACOVIŠTĚ - STOLY PEVNÉ PRO JEDNO PRACOVIŠTĚ - PRONÁJEM</t>
  </si>
  <si>
    <t>NÁBYTEK PRO JOP A SERVISNÍ A DIAGNOSTICKÉ PRACOVIŠTĚ - STOLY PEVNÉ PRO JEDNO PRACOVIŠTĚ - MONTÁŽ</t>
  </si>
  <si>
    <t>NÁBYTEK PRO JOP A SERVISNÍ A DIAGNOSTICKÉ PRACOVIŠTĚ - STOLY PEVNÉ PRO JEDNO PRACOVIŠTĚ - DEMONTÁŽ</t>
  </si>
  <si>
    <t>NÁBYTEK PRO JOP A SERVISNÍ A DIAGNOSTICKÉ PRACOVIŠTĚ - STOLY VÝŠKOVĚ STAVITELNÉ PRO JEDNO PRACOVIŠTĚ - DODÁVKA</t>
  </si>
  <si>
    <t>NÁBYTEK PRO JOP A SERVISNÍ A DIAGNOSTICKÉ PRACOVIŠTĚ - STOLY VÝŠKOVĚ STAVITELNÉ PRO JEDNO PRACOVIŠTĚ - PRONÁJEM</t>
  </si>
  <si>
    <t>NÁBYTEK PRO JOP A SERVISNÍ A DIAGNOSTICKÉ PRACOVIŠTĚ - STOLY VÝŠKOVĚ STAVITELNÉ PRO JEDNO PRACOVIŠTĚ - MONTÁŽ</t>
  </si>
  <si>
    <t>NÁBYTEK PRO JOP A SERVISNÍ A DIAGNOSTICKÉ PRACOVIŠTĚ - STOLY VÝŠKOVĚ STAVITELNÉ PRO JEDNO PRACOVIŠTĚ - DEMONTÁŽ</t>
  </si>
  <si>
    <t>PULT NOUZOVÉ OBSLUHY - DODÁVKA</t>
  </si>
  <si>
    <t>PULT NOUZOVÉ OBSLUHY - MONTÁŽ</t>
  </si>
  <si>
    <t>PULT NOUZOVÉ OBSLUHY - DEMONTÁŽ</t>
  </si>
  <si>
    <t>SEKCE OVLÁDACÍHO STOLU - DODÁVKA</t>
  </si>
  <si>
    <t>SEKCE OVLÁDACÍHO STOLU - MONTÁŽ</t>
  </si>
  <si>
    <t>SEKCE OVLÁDACÍHO STOLU - DEMONTÁŽ</t>
  </si>
  <si>
    <t>ÚPRAVA OVLÁDACÍHO STOLU, KONTROLNÍ SKŘÍNĚ - DODÁVKA</t>
  </si>
  <si>
    <t>ÚPRAVA OVLÁDACÍHO STOLU, KONTROLNÍ SKŘÍNĚ - MONTÁŽ</t>
  </si>
  <si>
    <t>ÚPRAVA OVLÁDACÍHO STOLU, KONTROLNÍ SKŘÍNĚ - DEMONTÁŽ</t>
  </si>
  <si>
    <t>SEKCE OVLÁDACÍHO STOLU, KONTROLNÍ SKŘÍNĚ - ÚPRAVA</t>
  </si>
  <si>
    <t>SEKCE KONTROLNÍ SKŘÍNĚ - DODÁVKA</t>
  </si>
  <si>
    <t>SEKCE KONTROLNÍ SKŘÍNĚ - MONTÁŽ</t>
  </si>
  <si>
    <t>SEKCE KONTROLNÍ SKŘÍNĚ - DEMONTÁŽ</t>
  </si>
  <si>
    <t>KONTROLNÍ SKŘÍŇ S POMOCNÝMI TLAČÍTKY - DODÁVKA</t>
  </si>
  <si>
    <t>KONTROLNÍ SKŘÍŇ S POMOCNÝMI TLAČÍTKY - MONTÁŽ</t>
  </si>
  <si>
    <t>KONTROLNÍ SKŘÍŇ S POMOCNÝMI TLAČÍTKY - DEMONTÁŽ</t>
  </si>
  <si>
    <t>KOLEJOVÁ DESKA - DODÁVKA</t>
  </si>
  <si>
    <t>KOLEJOVÁ DESKA - MONTÁŽ</t>
  </si>
  <si>
    <t>KOLEJOVÁ DESKA - DEMONTÁŽ</t>
  </si>
  <si>
    <t>KOLEJOVÁ DESKA - ÚPRAVA</t>
  </si>
  <si>
    <t>HRADLOVÝ PŘÍSTROJ (1 POLE) - DODÁVKA</t>
  </si>
  <si>
    <t>HRADLOVÝ PŘÍSTROJ (1 POLE) - MONTÁŽ</t>
  </si>
  <si>
    <t>HRADLOVÝ PŘÍSTROJ (1 POLE) - DEMONTÁŽ</t>
  </si>
  <si>
    <t>HRADLOVÝ PŘÍSTROJ (1 POLE) - ÚPRAVA</t>
  </si>
  <si>
    <t>TERMINÁL ŘÍZENÍ PZZ - DODÁVKA</t>
  </si>
  <si>
    <t>TERMINÁL ŘÍZENÍ PZZ - PRONÁJEM</t>
  </si>
  <si>
    <t>TERMINÁL ŘÍZENÍ PZZ - MONTÁŽ</t>
  </si>
  <si>
    <t>TERMINÁL ŘÍZENÍ PZZ - DEMONTÁŽ</t>
  </si>
  <si>
    <t>STOJANOVÁ ŘADA PRO 1 STOJAN - DODÁVKA</t>
  </si>
  <si>
    <t>STOJANOVÁ ŘADA PRO 1 STOJAN - MONTÁŽ</t>
  </si>
  <si>
    <t>STOJANOVÁ ŘADA PRO 1 STOJAN - DEMONTÁŽ</t>
  </si>
  <si>
    <t>STOJANOVÁ ŘADA PRO 2 STOJANY - DODÁVKA</t>
  </si>
  <si>
    <t>STOJANOVÁ ŘADA PRO 2 STOJANY - MONTÁŽ</t>
  </si>
  <si>
    <t>STOJANOVÁ ŘADA PRO 2 STOJANY - DEMONTÁŽ</t>
  </si>
  <si>
    <t>STOJANOVÁ ŘADA PRO 3 STOJANY - DODÁVKA</t>
  </si>
  <si>
    <t>STOJANOVÁ ŘADA PRO 3 STOJANY - MONTÁŽ</t>
  </si>
  <si>
    <t>STOJANOVÁ ŘADA PRO 3 STOJANY - DEMONTÁŽ</t>
  </si>
  <si>
    <t>STOJANOVÁ ŘADA PRO 4 STOJANY - DODÁVKA</t>
  </si>
  <si>
    <t>STOJANOVÁ ŘADA PRO 4 STOJANY - MONTÁŽ</t>
  </si>
  <si>
    <t>STOJANOVÁ ŘADA PRO 4 STOJANY - DEMONTÁŽ</t>
  </si>
  <si>
    <t>STOJANOVÁ ŘADA PRO 5 STOJANŮ - DODÁVKA</t>
  </si>
  <si>
    <t>STOJANOVÁ ŘADA PRO 5 STOJANŮ - MONTÁŽ</t>
  </si>
  <si>
    <t>STOJANOVÁ ŘADA PRO 5 STOJANŮ - DEMONTÁŽ</t>
  </si>
  <si>
    <t>STOJAN IZOLOVANÝ - DODÁVKA</t>
  </si>
  <si>
    <t>STOJAN IZOLOVANÝ - MONTÁŽ</t>
  </si>
  <si>
    <t>STOJAN IZOLOVANÝ - DEMONTÁŽ</t>
  </si>
  <si>
    <t>KABELOVÝ ROŠT VODOROVNÝ - DODÁVKA</t>
  </si>
  <si>
    <t>KABELOVÝ ROŠT VODOROVNÝ - MONTÁŽ</t>
  </si>
  <si>
    <t>KABELOVÝ ROŠT VODOROVNÝ - DEMONTÁŽ</t>
  </si>
  <si>
    <t>KABELOVÝ ROŠT SVISLÝ - DODÁVKA</t>
  </si>
  <si>
    <t>KABELOVÝ ROŠT SVISLÝ - MONTÁŽ</t>
  </si>
  <si>
    <t>KABELOVÝ ROŠT SVISLÝ - DEMONTÁŽ</t>
  </si>
  <si>
    <t>SKŘÍŇ KABELOVÁ - DODÁVKA</t>
  </si>
  <si>
    <t>SKŘÍŇ KABELOVÁ - MONTÁŽ</t>
  </si>
  <si>
    <t>SKŘÍŇ KABELOVÁ - DEMONTÁŽ</t>
  </si>
  <si>
    <t>SKŘÍŇ TECHNOLOGICKÝCH POČÍTAČŮ - DODÁVKA</t>
  </si>
  <si>
    <t>SKŘÍŇ TECHNOLOGICKÝCH POČÍTAČŮ - MONTÁŽ</t>
  </si>
  <si>
    <t>SKŘÍŇ TECHNOLOGICKÝCH POČÍTAČŮ - DEMONTÁŽ</t>
  </si>
  <si>
    <t>SKŘÍŇ TECHNOLOGICKÝCH POČÍTAČŮ - ÚPRAVA</t>
  </si>
  <si>
    <t>ELEKTRONICKÁ VAZBA S PROVÁDĚCÍMI POČÍTAČI PRO ZABEZPEČENÍ VÝHYBKOVÉ JEDNOTKY - DODÁVKA</t>
  </si>
  <si>
    <t>ELEKTRONICKÁ VAZBA S PROVÁDĚCÍMI POČÍTAČI PRO ZABEZPEČENÍ VÝHYBKOVÉ JEDNOTKY - MONTÁŽ</t>
  </si>
  <si>
    <t>ELEKTRONICKÁ VAZBA S PROVÁDĚCÍMI POČÍTAČI PRO ZABEZPEČENÍ VÝHYBKOVÉ JEDNOTKY - DEMONTÁŽ</t>
  </si>
  <si>
    <t>SKŘÍŇ ELEKTRONICKÝCH VAZEB S PROVÁDĚCÍMI POČÍTAČI - DODÁVKA</t>
  </si>
  <si>
    <t>SKŘÍŇ ELEKTRONICKÝCH VAZEB S PROVÁDĚCÍMI POČÍTAČI - MONTÁŽ</t>
  </si>
  <si>
    <t>SKŘÍŇ ELEKTRONICKÝCH VAZEB S PROVÁDĚCÍMI POČÍTAČI - DEMONTÁŽ</t>
  </si>
  <si>
    <t>SKŘÍŇ (STOJAN) VOLNÉ VAZBY - DODÁVKA</t>
  </si>
  <si>
    <t>SKŘÍŇ (STOJAN) VOLNÉ VAZBY - MONTÁŽ</t>
  </si>
  <si>
    <t>SKŘÍŇ (STOJAN) VOLNÉ VAZBY - DEMONTÁŽ</t>
  </si>
  <si>
    <t>SKŘÍŇ PRO MĚNIČE - DODÁVKA</t>
  </si>
  <si>
    <t>SKŘÍŇ PRO MĚNIČE - MONTÁŽ</t>
  </si>
  <si>
    <t>SKŘÍŇ PRO MĚNIČE - DEMONTÁŽ</t>
  </si>
  <si>
    <t>SKŘÍŇ KÓDOVÁNÍ - DODÁVKA</t>
  </si>
  <si>
    <t>SKŘÍŇ KÓDOVÁNÍ - MONTÁŽ</t>
  </si>
  <si>
    <t>SKŘÍŇ KÓDOVÁNÍ - DEMONTÁŽ</t>
  </si>
  <si>
    <t>KLIMATIZACE TYPU SPLIT VENKOVNÍ A VNITŘNÍ JEDNOTKA - DODÁVKA</t>
  </si>
  <si>
    <t>KLIMATIZACE TYPU SPLIT VENKOVNÍ A VNITŘNÍ JEDNOTKA - MONTÁŽ</t>
  </si>
  <si>
    <t>KOMPLETNÍ NAPÁJECÍ ZDROJ (50 HZ) DO 50 KVA - DODÁVKA</t>
  </si>
  <si>
    <t>KOMPLETNÍ NAPÁJECÍ ZDROJ (50/75/275 HZ) DO 50 KVA - DODÁVKA</t>
  </si>
  <si>
    <t>KOMPLETNÍ NAPÁJECÍ ZDROJ (50/75/275 HZ) DO 10 KVA - DODÁVKA</t>
  </si>
  <si>
    <t>KOMPLETNÍ NAPÁJECÍ ZDROJ (50 HZ) DO 10 KVA - DODÁVKA</t>
  </si>
  <si>
    <t>NAPÁJECÍ ZDROJ - MONTÁŽ</t>
  </si>
  <si>
    <t>NAPÁJECÍ ZDROJ - DEMONTÁŽ</t>
  </si>
  <si>
    <t>STATICKÝ MĚNIČ 50, 75 NEBO 275 HZ - DODÁVKA</t>
  </si>
  <si>
    <t>STATICKÝ MĚNIČ - MONTÁŽ</t>
  </si>
  <si>
    <t>STATICKÝ MĚNIČ - DEMONTÁŽ</t>
  </si>
  <si>
    <t>SKŘÍŇ NAPÁJECÍ - DODÁVKA</t>
  </si>
  <si>
    <t>SKŘÍŇ NAPÁJECÍ - MONTÁŽ</t>
  </si>
  <si>
    <t>SKŘÍŇ NAPÁJECÍ - DEMONTÁŽ</t>
  </si>
  <si>
    <t>ODDĚLOVACÍ TRANSFORMÁTOR - DODÁVKA</t>
  </si>
  <si>
    <t>ODDĚLOVACÍ TRANSFORMÁTOR - MONTÁŽ</t>
  </si>
  <si>
    <t>ODDĚLOVACÍ TRANSFORMÁTOR - DEMONTÁŽ</t>
  </si>
  <si>
    <t>USMĚRŇOVAČ 24 V/50 A - DODÁVKA</t>
  </si>
  <si>
    <t>USMĚRŇOVAČ 24 V/100 A - DODÁVKA</t>
  </si>
  <si>
    <t>USMĚRŇOVAČ 24 V/120 A - DODÁVKA</t>
  </si>
  <si>
    <t>USMĚRŇOVAČ 24 V/150 A - DODÁVKA</t>
  </si>
  <si>
    <t>USMĚRŇOVAČ 48 V/35 A - DODÁVKA</t>
  </si>
  <si>
    <t>USMĚRŇOVAČ 60 V/1,2 A - DODÁVKA</t>
  </si>
  <si>
    <t>USMĚRŇOVAČ - MONTÁŽ</t>
  </si>
  <si>
    <t>USMĚRŇOVAČ - DEMONTÁŽ</t>
  </si>
  <si>
    <t>BEZÚDRŽBOVÁ BATERIE 24 V/100 AH - DODÁVKA</t>
  </si>
  <si>
    <t>BEZÚDRŽBOVÁ BATERIE 24 V/160 AH - DODÁVKA</t>
  </si>
  <si>
    <t>BEZÚDRŽBOVÁ BATERIE 24 V/250 AH - DODÁVKA</t>
  </si>
  <si>
    <t>BEZÚDRŽBOVÁ BATERIE 24 V/420 AH - DODÁVKA</t>
  </si>
  <si>
    <t>BEZÚDRŽBOVÁ BATERIE 24 V/490 AH - DODÁVKA</t>
  </si>
  <si>
    <t>BEZÚDRŽBOVÁ BATERIE 24 V/256 AH - DODÁVKA</t>
  </si>
  <si>
    <t>BEZÚDRŽBOVÁ BATERIE 48 V/256 AH - DODÁVKA</t>
  </si>
  <si>
    <t>BATERIE NAPÁJECÍHO ZDROJE 384 V/50 AH - DODÁVKA</t>
  </si>
  <si>
    <t>BATERIE - MONTÁŽ</t>
  </si>
  <si>
    <t>BATERIE - DEMONTÁŽ</t>
  </si>
  <si>
    <t>PŘEPĚŤOVÁ OCHRANA PRO PRVEK V KOLEJIŠTI - DODÁVKA</t>
  </si>
  <si>
    <t>PŘEPĚŤOVÁ OCHRANA PRO PRVEK V KOLEJIŠTI - PRONÁJEM</t>
  </si>
  <si>
    <t>PŘEPĚŤOVÁ OCHRANA PRO PRVEK V KOLEJIŠTI - MONTÁŽ</t>
  </si>
  <si>
    <t>PŘEPĚŤOVÁ OCHRANA PRO PRVEK V KOLEJIŠTI - DEMONTÁŽ</t>
  </si>
  <si>
    <t>OCHRANNÁ OPATŘENÍ PROTI ATMOSFÉRICKÝM VLIVŮM - JEDNOKOLEJNÁ TRAŤ BEZ TRAKCÍ</t>
  </si>
  <si>
    <t>OCHRANNÁ OPATŘENÍ PROTI ATMOSFÉRICKÝM VLIVŮM - DVOUKOLEJNÁ TRAŤ BEZ TRAKCÍ</t>
  </si>
  <si>
    <t>OCHRANNÁ OPATŘENÍ PROTI ATMOSFÉRICKÝM VLIVŮM - JEDNOKOLEJNÁ TRAŤ S TRAKCÍ</t>
  </si>
  <si>
    <t>OCHRANNÁ OPATŘENÍ PROTI ATMOSFÉRICKÝM VLIVŮM - DVOUKOLEJNÁ TRAŤ S TRAKCÍ</t>
  </si>
  <si>
    <t>SKŘÍŇ TRAŤOVÝCH KOLEJOVÝCH OBVODŮ S NJ A RJ VYSTROJENÁ DO 10-TI KO - DODÁVKA</t>
  </si>
  <si>
    <t>SKŘÍŇ TRAŤOVÝCH KOLEJOVÝCH OBVODŮ S NJ A RJ VYSTROJENÁ DO 10-TI KO - PRONÁJEM</t>
  </si>
  <si>
    <t>SKŘÍŇ TRAŤOVÝCH KOLEJOVÝCH OBVODŮ S NJ A RJ VYSTROJENÁ DO 10-TI KO - MONTÁŽ</t>
  </si>
  <si>
    <t>SKŘÍŇ TRAŤOVÝCH KOLEJOVÝCH OBVODŮ S NJ A RJ VYSTROJENÁ DO 10-TI KO - DEMONTÁŽ</t>
  </si>
  <si>
    <t>SKŘÍŇ KOLEJOVÝCH OBVODŮ V DOPRAVNĚ S NJ A RJ VYSTROJENÁ DO 15-TI KO - DODÁVKA</t>
  </si>
  <si>
    <t>SKŘÍŇ KOLEJOVÝCH OBVODŮ V DOPRAVNĚ S NJ A RJ VYSTROJENÁ DO 15-TI KO - PRONÁJEM</t>
  </si>
  <si>
    <t>SKŘÍŇ KOLEJOVÝCH OBVODŮ V DOPRAVNĚ S NJ A RJ VYSTROJENÁ DO 15-TI KO - MONTÁŽ</t>
  </si>
  <si>
    <t>SKŘÍŇ KOLEJOVÝCH OBVODŮ V DOPRAVNĚ S NJ A RJ VYSTROJENÁ DO 15-TI KO - DEMONTÁŽ</t>
  </si>
  <si>
    <t>SKŘÍŇ PŘÍJÍMACÍCH JEDNOTEK ELEKTRONICKÝCH KOLEJOVÝCH OBVODŮ VYSTROJENÁ PRO 60 KO - DODÁVKA</t>
  </si>
  <si>
    <t>SKŘÍŇ PŘÍJÍMACÍCH JEDNOTEK ELEKTRONICKÝCH KOLEJOVÝCH OBVODŮ VYSTROJENÁ PRO 60 KO - PRONÁJEM</t>
  </si>
  <si>
    <t>SKŘÍŇ PŘÍJÍMACÍCH JEDNOTEK ELEKTRONICKÝCH KOLEJOVÝCH OBVODŮ VYSTROJENÁ PRO 60 KO - MONTÁŽ</t>
  </si>
  <si>
    <t>SKŘÍŇ PŘÍJÍMACÍCH JEDNOTEK ELEKTRONICKÝCH KOLEJOVÝCH OBVODŮ VYSTROJENÁ PRO 60 KO - DEMONTÁŽ</t>
  </si>
  <si>
    <t>SKŘÍŇ PŘÍJÍMACÍCH JEDNOTEK ELEKTRONICKÝCH KOLEJOVÝCH OBVODŮ VYSTROJENÁ PRO 20 KO - DODÁVKA</t>
  </si>
  <si>
    <t>SKŘÍŇ PŘÍJÍMACÍCH JEDNOTEK ELEKTRONICKÝCH KOLEJOVÝCH OBVODŮ VYSTROJENÁ PRO 20 KO - PRONÁJEM</t>
  </si>
  <si>
    <t>SKŘÍŇ PŘÍJÍMACÍCH JEDNOTEK ELEKTRONICKÝCH KOLEJOVÝCH OBVODŮ VYSTROJENÁ PRO 20 KO - MONTÁŽ</t>
  </si>
  <si>
    <t>SKŘÍŇ PŘÍJÍMACÍCH JEDNOTEK ELEKTRONICKÝCH KOLEJOVÝCH OBVODŮ VYSTROJENÁ PRO 20 KO - DEMONTÁŽ</t>
  </si>
  <si>
    <t>SKŘÍŇ DOZ - DODÁVKA</t>
  </si>
  <si>
    <t>SKŘÍŇ DOZ - PRONÁJEM</t>
  </si>
  <si>
    <t>SKŘÍŇ DOZ - MONTÁŽ</t>
  </si>
  <si>
    <t>SKŘÍŇ DOZ - DEMONTÁŽ</t>
  </si>
  <si>
    <t>SKŘÍŇ DOZ - ÚPRAVA</t>
  </si>
  <si>
    <t>SKŘÍŇ ELEKTRONICKÉHO AUTOMATICKÉHO BLOKU - DODÁVKA</t>
  </si>
  <si>
    <t>SKŘÍŇ ELEKTRONICKÉHO AUTOMATICKÉHO BLOKU - PRONÁJEM</t>
  </si>
  <si>
    <t>SKŘÍŇ ELEKTRONICKÉHO AUTOMATICKÉHO BLOKU - MONTÁŽ</t>
  </si>
  <si>
    <t>SKŘÍŇ ELEKTRONICKÉHO AUTOMATICKÉHO BLOKU - DEMONTÁŽ</t>
  </si>
  <si>
    <t>ZAŘÍZENÍ BEZPEČNÉ KOMUNIKACE MEZI ZABEZPEČOVACÍMI ZAŘÍZENÍMI (32 PERIFERIÍ) - DODÁVKA</t>
  </si>
  <si>
    <t>ZAŘÍZENÍ BEZPEČNÉ KOMUNIKACE MEZI ZABEZPEČOVACÍMI ZAŘÍZENÍMI (32 PERIFERIÍ) - PRONÁJEM</t>
  </si>
  <si>
    <t>ZAŘÍZENÍ BEZPEČNÉ KOMUNIKACE MEZI ZABEZPEČOVACÍMI ZAŘÍZENÍMI (32 PERIFERIÍ) - MONTÁŽ</t>
  </si>
  <si>
    <t>ZAŘÍZENÍ BEZPEČNÉ KOMUNIKACE MEZI ZABEZPEČOVACÍMI ZAŘÍZENÍMI (32 PERIFERIÍ) - DEMONTÁŽ</t>
  </si>
  <si>
    <t>ZÁKLADNÍ SW ELEKTRONICKÉHO STAVĚDLA S RELÉOVÝM ROZHRANÍM - DODÁVKA</t>
  </si>
  <si>
    <t>ZÁKLADNÍ SW ELEKTRONICKÉHO STAVĚDLA S RELÉOVÝM ROZHRANÍM - ÚPRAVA</t>
  </si>
  <si>
    <t>ZÁKLADNÍ SW ELEKTRONICKÉHO STAVĚDLA S ELEKTRONICKÝM ROZHRANÍM - DODÁVKA</t>
  </si>
  <si>
    <t>ZÁKLADNÍ SW ELEKTRONICKÉHO STAVĚDLA S ELEKTRONICKÝM ROZHRANÍM - ÚPRAVA</t>
  </si>
  <si>
    <t>INDIVIDUÁLNÍ SW ELEKTRONICKÉHO STAVĚDLA S RELÉOVÝM ROZHRANÍM - MONTÁŽ</t>
  </si>
  <si>
    <t>INDIVIDUÁLNÍ SW ELEKTRONICKÉHO STAVĚDLA S RELÉOVÝM ROZHRANÍM - ÚPRAVA</t>
  </si>
  <si>
    <t>INDIVIDUÁLNÍ SW ELEKTRONICKÉHO STAVĚDLA S ELEKTRONICKÝM ROZHRANÍM - MONTÁŽ</t>
  </si>
  <si>
    <t>INDIVIDUÁLNÍ SW ELEKTRONICKÉHO STAVĚDLA S ELEKTRONICKÝM ROZHRANÍM - ÚPRAVA</t>
  </si>
  <si>
    <t>SW PRO ELEKTRONICKÉ PŘEJEZDOVÉ ZABEZPEČOVACÍ ZAŘÍZENÍ NA JEDNOKOLEJNÉ TRATI - DODÁVKA</t>
  </si>
  <si>
    <t>SW PRO ELEKTRONICKÉ PŘEJEZDOVÉ ZABEZPEČOVACÍ ZAŘÍZENÍ NA JEDNOKOLEJNÉ TRATI - MONTÁŽ</t>
  </si>
  <si>
    <t>SW PRO ELEKTRONICKÉ PŘEJEZDOVÉ ZABEZPEČOVACÍ ZAŘÍZENÍ NA JEDNOKOLEJNÉ TRATI - ÚPRAVA</t>
  </si>
  <si>
    <t>SW PRO ELEKTRONICKÝ AUTOMATICKÝ BLOK - DODÁVKA</t>
  </si>
  <si>
    <t>SW PRO ELEKTRONICKÝ AUTOMATICKÝ BLOK - MONTÁŽ</t>
  </si>
  <si>
    <t>SW PRO ELEKTRONICKÝ AUTOMATICKÝ BLOK - ÚPRAVA</t>
  </si>
  <si>
    <t>SW PRACOVIŠTĚ DISPEČERA DOZ - DODÁVKA</t>
  </si>
  <si>
    <t>SW PRACOVIŠTĚ DISPEČERA DOZ - MONTÁŽ</t>
  </si>
  <si>
    <t>SW PRACOVIŠTĚ DISPEČERA DOZ - ÚPRAVA</t>
  </si>
  <si>
    <t>SW PRO GRAFICKO-TECHNOLOGICKOU NADSTAVBU - DODÁVKA</t>
  </si>
  <si>
    <t>SW PRO GRAFICKO-TECHNOLOGICKOU NADSTAVBU - MONTÁŽ</t>
  </si>
  <si>
    <t>SW PRO GRAFICKO-TECHNOLOGICKOU NADSTAVBU - ÚPRAVA</t>
  </si>
  <si>
    <t>SW PRO DOZ JEDNÉ STANICE - DODÁVKA</t>
  </si>
  <si>
    <t>SW PRO DOZ JEDNÉ STANICE - MONTÁŽ</t>
  </si>
  <si>
    <t>SW PRO DOZ JEDNÉ STANICE - ÚPRAVA</t>
  </si>
  <si>
    <t>DOPRACOVÁNÍ SW DLE DALŠÍCH POŽADAVKŮ PRO JEDEN VENKOVNÍ PRVEK - MONTÁŽ</t>
  </si>
  <si>
    <t>PŘESTAVNÍK ELEKTROMOTORICKÝ - DODÁVKA</t>
  </si>
  <si>
    <t>PŘESTAVNÍK ELEKTROMOTORICKÝ - PRONÁJEM</t>
  </si>
  <si>
    <t>PŘESTAVNÍK ELEKTROMOTORICKÝ - MONTÁŽ</t>
  </si>
  <si>
    <t>PŘESTAVNÍK PRO POHYBLIVOU SRDCOVKU - DODÁVKA</t>
  </si>
  <si>
    <t>PŘESTAVNÍK PRO POHYBLIVOU SRDCOVKU - PRONÁJEM</t>
  </si>
  <si>
    <t>PŘESTAVNÍK PRO POHYBLIVOU SRDCOVKU - MONTÁŽ</t>
  </si>
  <si>
    <t>SNÍMAČ POLOHY JAZYKŮ - DODÁVKA</t>
  </si>
  <si>
    <t>SNÍMAČ POLOHY JAZYKŮ - PRONÁJEM</t>
  </si>
  <si>
    <t>SNÍMAČ POLOHY JAZYKŮ - MONTÁŽ</t>
  </si>
  <si>
    <t>SNÍMAČ POLOHY JAZYKŮ - DEMONTÁŽ</t>
  </si>
  <si>
    <t>PŘESTAVNÍK ELEKTROMOTORICKÝ - DEMONTÁŽ</t>
  </si>
  <si>
    <t>PŘESTAVNÍK MECHANICKÝ - DEMONTÁŽ</t>
  </si>
  <si>
    <t>MECHANICKÝ ZÁVORNÍK - DEMONTÁŽ</t>
  </si>
  <si>
    <t>DRÁTOVODNÁ TRASA - MONTÁŽ</t>
  </si>
  <si>
    <t>DRÁTOVODNÁ TRASA - DEMONTÁŽ</t>
  </si>
  <si>
    <t>ZÁVORNÍK UZAMYKATELNÝ S ELEKTRICKOU KONTROLOU POLOHY - DODÁVKA</t>
  </si>
  <si>
    <t>ZÁVORNÍK UZAMYKATELNÝ S ELEKTRICKOU KONTROLOU POLOHY - PRONÁJEM</t>
  </si>
  <si>
    <t>ZÁVORNÍK UZAMYKATELNÝ S ELEKTRICKOU KONTROLOU POLOHY - MONTÁŽ</t>
  </si>
  <si>
    <t>ZÁVORNÍK UZAMYKATELNÝ S ELEKTRICKOU KONTROLOU POLOHY - DEMONTÁŽ</t>
  </si>
  <si>
    <t>VÝKOLEJKA S PŘESTAVNÍKEM - DODÁVKA</t>
  </si>
  <si>
    <t>VÝKOLEJKA S PŘESTAVNÍKEM - PRONÁJEM</t>
  </si>
  <si>
    <t>VÝKOLEJKA S PŘESTAVNÍKEM - MONTÁŽ</t>
  </si>
  <si>
    <t>VÝKOLEJKA S PŘESTAVNÍKEM - DEMONTÁŽ</t>
  </si>
  <si>
    <t>VÝKOLEJKA SE ZÁMKEM - DODÁVKA</t>
  </si>
  <si>
    <t>VÝKOLEJKA SE ZÁMKEM - PRONÁJEM</t>
  </si>
  <si>
    <t>VÝKOLEJKA SE ZÁMKEM - MONTÁŽ</t>
  </si>
  <si>
    <t>VÝKOLEJKA SE ZÁMKEM - DEMONTÁŽ</t>
  </si>
  <si>
    <t>NÁVĚSTNÍ TĚLESO PRO VÝHYBKU A VÝKOLEJKU - DODÁVKA</t>
  </si>
  <si>
    <t>NÁVĚSTNÍ TĚLESO PRO VÝHYBKU A VÝKOLEJKU - PRONÁJEM</t>
  </si>
  <si>
    <t>NÁVĚSTNÍ TĚLESO PRO VÝHYBKU A VÝKOLEJKU - MONTÁŽ</t>
  </si>
  <si>
    <t>NÁVĚSTNÍ TĚLESO PRO VÝHYBKU A VÝKOLEJKU - DEMONTÁŽ</t>
  </si>
  <si>
    <t>POMOCNÉ STAVĚDLO (SE ČTYŘMI ŘADIČI) - DODÁVKA</t>
  </si>
  <si>
    <t>POMOCNÉ STAVĚDLO (SE ČTYŘMI ŘADIČI) - MONTÁŽ</t>
  </si>
  <si>
    <t>POMOCNÉ STAVĚDLO S ELEKTROMAGNETICKÝMI ZÁMKY - DODÁVKA</t>
  </si>
  <si>
    <t>POMOCNÉ STAVĚDLO S ELEKTROMAGNETICKÝMI ZÁMKY - MONTÁŽ</t>
  </si>
  <si>
    <t>POMOCNÉ STAVĚDLO - DEMONTÁŽ</t>
  </si>
  <si>
    <t>ZÁMEK VÝMĚNOVÝ NEBO ODTLAČNÝ (JEDNODUCHÝ, KONTROLNÍ) - DODÁVKA</t>
  </si>
  <si>
    <t>ZÁMEK VÝMĚNOVÝ NEBO ODTLAČNÝ (JEDNODUCHÝ, KONTROLNÍ) - PRONÁJEM</t>
  </si>
  <si>
    <t>ZÁMEK VÝMĚNOVÝ NEBO ODTLAČNÝ (JEDNODUCHÝ, KONTROLNÍ) - MONTÁŽ</t>
  </si>
  <si>
    <t>ZÁMEK VÝMĚNOVÝ NEBO ODTLAČNÝ (JEDNODUCHÝ, KONTROLNÍ) - DEMONTÁŽ</t>
  </si>
  <si>
    <t>ZÁMEK ELEKTROMAGNETICKÝ V KOLEJIŠTI - DODÁVKA</t>
  </si>
  <si>
    <t>ZÁMEK ELEKTROMAGNETICKÝ V KOLEJIŠTI - PRONÁJEM</t>
  </si>
  <si>
    <t>ZÁMEK ELEKTROMAGNETICKÝ V KOLEJIŠTI - MONTÁŽ</t>
  </si>
  <si>
    <t>ZÁMEK ELEKTROMAGNETICKÝ V KOLEJIŠTI - DEMONTÁŽ</t>
  </si>
  <si>
    <t>ZÁMEK ELEKTROMAGNETICKÝ VNITŘNÍ - DODÁVKA</t>
  </si>
  <si>
    <t>ZÁMEK ELEKTROMAGNETICKÝ VNITŘNÍ - PRONÁJEM</t>
  </si>
  <si>
    <t>ZÁMEK ELEKTROMAGNETICKÝ VNITŘNÍ - MONTÁŽ</t>
  </si>
  <si>
    <t>ZÁMEK ELEKTROMAGNETICKÝ VNITŘNÍ - DEMONTÁŽ</t>
  </si>
  <si>
    <t>ZÁMEK ÚSTŘEDNÍ - DODÁVKA</t>
  </si>
  <si>
    <t>ZÁMEK ÚSTŘEDNÍ - PRONÁJEM</t>
  </si>
  <si>
    <t>ZÁMEK ÚSTŘEDNÍ - MONTÁŽ</t>
  </si>
  <si>
    <t>ZÁMEK ÚSTŘEDNÍ - DEMONTÁŽ</t>
  </si>
  <si>
    <t>ZÁMEK PÁKOVÝ - DODÁVKA</t>
  </si>
  <si>
    <t>ZÁMEK PÁKOVÝ - PRONÁJEM</t>
  </si>
  <si>
    <t>ZÁMEK PÁKOVÝ - MONTÁŽ</t>
  </si>
  <si>
    <t>ZÁMEK PÁKOVÝ - DEMONTÁŽ</t>
  </si>
  <si>
    <t>STOŽÁROVÉ NÁVĚSTIDLO DO DVOU SVĚTEL - DODÁVKA</t>
  </si>
  <si>
    <t>STOŽÁROVÉ NÁVĚSTIDLO DO DVOU SVĚTEL - PRONÁJEM</t>
  </si>
  <si>
    <t>STOŽÁROVÉ NÁVĚSTIDLO DO DVOU SVĚTEL - MONTÁŽ</t>
  </si>
  <si>
    <t>STOŽÁROVÉ NÁVĚSTIDLO DO DVOU SVĚTEL - DEMONTÁŽ</t>
  </si>
  <si>
    <t>STOŽÁROVÉ NÁVĚSTIDLO TŘÍSVĚTLOVÉ - DODÁVKA</t>
  </si>
  <si>
    <t>STOŽÁROVÉ NÁVĚSTIDLO TŘÍSVĚTLOVÉ - PRONÁJEM</t>
  </si>
  <si>
    <t>STOŽÁROVÉ NÁVĚSTIDLO TŘÍSVĚTLOVÉ - MONTÁŽ</t>
  </si>
  <si>
    <t>STOŽÁROVÉ NÁVĚSTIDLO TŘÍSVĚTLOVÉ - DEMONTÁŽ</t>
  </si>
  <si>
    <t>STOŽÁROVÉ NÁVĚSTIDLO OD ČTYŘ SVĚTEL - DODÁVKA</t>
  </si>
  <si>
    <t>STOŽÁROVÉ NÁVĚSTIDLO OD ČTYŘ SVĚTEL - PRONÁJEM</t>
  </si>
  <si>
    <t>STOŽÁROVÉ NÁVĚSTIDLO OD ČTYŘ SVĚTEL - MONTÁŽ</t>
  </si>
  <si>
    <t>STOŽÁROVÉ NÁVĚSTIDLO OD ČTYŘ SVĚTEL - DEMONTÁŽ</t>
  </si>
  <si>
    <t>STOŽÁROVÉ NÁVĚSTIDLO TŘÍSVĚTLOVÉ OBOUSMĚRNÉ - DODÁVKA</t>
  </si>
  <si>
    <t>STOŽÁROVÉ NÁVĚSTIDLO TŘÍSVĚTLOVÉ OBOUSMĚRNÉ - PRONÁJEM</t>
  </si>
  <si>
    <t>STOŽÁROVÉ NÁVĚSTIDLO TŘÍSVĚTLOVÉ OBOUSMĚRNÉ - MONTÁŽ</t>
  </si>
  <si>
    <t>STOŽÁROVÉ NÁVĚSTIDLO TŘÍSVĚTLOVÉ OBOUSMĚRNÉ - DEMONTÁŽ</t>
  </si>
  <si>
    <t>STOŽÁROVÉ NÁVĚSTIDLO MECHANICKÉ - DEMONTÁŽ</t>
  </si>
  <si>
    <t>UKAZATEL RYCHLOSTI (SVĚTELNÉ PRUHY) - DODÁVKA</t>
  </si>
  <si>
    <t>UKAZATEL RYCHLOSTI (SVĚTELNÉ PRUHY) - PRONÁJEM</t>
  </si>
  <si>
    <t>UKAZATEL RYCHLOSTI (SVĚTELNÉ PRUHY) - MONTÁŽ</t>
  </si>
  <si>
    <t>UKAZATEL RYCHLOSTI (SVĚTELNÉ PRUHY) - DEMONTÁŽ</t>
  </si>
  <si>
    <t>PROMĚNNÝ UKAZATEL RYCHLOSTI (4 SVĚTELNÉ ZNAKY) - DODÁVKA</t>
  </si>
  <si>
    <t>PROMĚNNÝ UKAZATEL RYCHLOSTI (4 SVĚTELNÉ ZNAKY) - PRONÁJEM</t>
  </si>
  <si>
    <t>PROMĚNNÝ UKAZATEL RYCHLOSTI (4 SVĚTELNÉ ZNAKY) - MONTÁŽ</t>
  </si>
  <si>
    <t>PROMĚNNÝ UKAZATEL RYCHLOSTI (4 SVĚTELNÉ ZNAKY) - DEMONTÁŽ</t>
  </si>
  <si>
    <t>TRPASLIČÍ NÁVĚSTIDLO DO DVOU SVĚTEL - DODÁVKA</t>
  </si>
  <si>
    <t>TRPASLIČÍ NÁVĚSTIDLO DO DVOU SVĚTEL - PRONÁJEM</t>
  </si>
  <si>
    <t>TRPASLIČÍ NÁVĚSTIDLO DO DVOU SVĚTEL - MONTÁŽ</t>
  </si>
  <si>
    <t>TRPASLIČÍ NÁVĚSTIDLO DO DVOU SVĚTEL - DEMONTÁŽ</t>
  </si>
  <si>
    <t>TRPASLIČÍ NÁVĚSTIDLO OD TŘÍ DO PĚTI SVĚTEL - DODÁVKA</t>
  </si>
  <si>
    <t>TRPASLIČÍ NÁVĚSTIDLO OD TŘÍ DO PĚTI SVĚTEL - PRONÁJEM</t>
  </si>
  <si>
    <t>TRPASLIČÍ NÁVĚSTIDLO OD TŘÍ DO PĚTI SVĚTEL - MONTÁŽ</t>
  </si>
  <si>
    <t>TRPASLIČÍ NÁVĚSTIDLO OD TŘÍ DO PĚTI SVĚTEL - DEMONTÁŽ</t>
  </si>
  <si>
    <t>NÁVĚSTIDLO DO TŘÍ SVĚTEL NA LÁVKU, ZASTŘEŠENÍ, KONSTRUKCI - DODÁVKA</t>
  </si>
  <si>
    <t>NÁVĚSTIDLO DO TŘÍ SVĚTEL NA LÁVKU, ZASTŘEŠENÍ, KONSTRUKCI - MONTÁŽ</t>
  </si>
  <si>
    <t>NÁVĚSTIDLO DO TŘÍ SVĚTEL NA LÁVKU, ZASTŘEŠENÍ, KONSTRUKCI - DEMONTÁŽ</t>
  </si>
  <si>
    <t>NÁVĚSTIDLO OD ČTYŘ SVĚTEL NA LÁVKU, ZASTŘEŠENÍ, KONSTRUKCI - DODÁVKA</t>
  </si>
  <si>
    <t>NÁVĚSTIDLO OD ČTYŘ SVĚTEL NA LÁVKU, ZASTŘEŠENÍ, KONSTRUKCI - MONTÁŽ</t>
  </si>
  <si>
    <t>NÁVĚSTIDLO OD ČTYŘ SVĚTEL NA LÁVKU, ZASTŘEŠENÍ, KONSTRUKCI - DEMONTÁŽ</t>
  </si>
  <si>
    <t>NÁVĚSTIDLO DO TŘÍ SVĚTEL DO TUNELU - DODÁVKA</t>
  </si>
  <si>
    <t>NÁVĚSTIDLO DO TŘÍ SVĚTEL DO TUNELU - MONTÁŽ</t>
  </si>
  <si>
    <t>NÁVĚSTIDLO DO TŘÍ SVĚTEL DO TUNELU - DEMONTÁŽ</t>
  </si>
  <si>
    <t>NÁVĚSTIDLO OD ČTYŘ SVĚTEL DO TUNELU - DODÁVKA</t>
  </si>
  <si>
    <t>NÁVĚSTIDLO OD ČTYŘ SVĚTEL DO TUNELU - MONTÁŽ</t>
  </si>
  <si>
    <t>NÁVĚSTIDLO OD ČTYŘ SVĚTEL DO TUNELU - DEMONTÁŽ</t>
  </si>
  <si>
    <t>SVĚTELNÝ TRANSFORMÁTOR V NÁVĚSTIDLE PRO ELEKTRONICKÝ VÝSTUP VNITŘNÍHO ZAŘÍZENÍ - DODÁVKA</t>
  </si>
  <si>
    <t>SVĚTELNÝ TRANSFORMÁTOR V NÁVĚSTIDLE PRO ELEKTRONICKÝ VÝSTUP VNITŘNÍHO ZAŘÍZENÍ - PRONÁJEM</t>
  </si>
  <si>
    <t>SVĚTELNÝ TRANSFORMÁTOR V NÁVĚSTIDLE PRO ELEKTRONICKÝ VÝSTUP VNITŘNÍHO ZAŘÍZENÍ - MONTÁŽ</t>
  </si>
  <si>
    <t>SVĚTELNÝ TRANSFORMÁTOR V NÁVĚSTIDLE PRO ELEKTRONICKÝ VÝSTUP VNITŘNÍHO ZAŘÍZENÍ - DEMONTÁŽ</t>
  </si>
  <si>
    <t>OZNAČOVACÍ PÁS NÁVĚSTIDLA - DODÁVKA</t>
  </si>
  <si>
    <t>OZNAČOVACÍ PÁS NÁVĚSTIDLA - MONTÁŽ</t>
  </si>
  <si>
    <t>OZNAČOVACÍ PÁS NÁVĚSTIDLA - DEMONTÁŽ</t>
  </si>
  <si>
    <t>VZDÁLENOSTNÍ UPOZORNOVADLO, NEPROMĚNNÉ NÁVĚSTIDLO SE ZÁKLADEM - DODÁVKA</t>
  </si>
  <si>
    <t>VZDÁLENOSTNÍ UPOZORNOVADLO, NEPROMĚNNÉ NÁVĚSTIDLO SE ZÁKLADEM - MONTÁŽ</t>
  </si>
  <si>
    <t>VZDÁLENOSTNÍ UPOZORNOVADLO, NEPROMĚNNÉ NÁVĚSTIDLO SE ZÁKLADEM - DEMONTÁŽ</t>
  </si>
  <si>
    <t>NÁVĚST "ZAPNĚTE/VYPNĚTE PROUD" - DODÁVKA</t>
  </si>
  <si>
    <t>NÁVĚST "ZAPNĚTE/VYPNĚTE PROUD" - MONTÁŽ</t>
  </si>
  <si>
    <t>NÁVĚST "ZAPNĚTE/VYPNĚTE PROUD" - DEMONTÁŽ</t>
  </si>
  <si>
    <t>INDIKÁTOROVÁ TABULKA, NÁVĚST "STANOVIŠTĚ SAMOSTANÉ PŘEDVĚSTI", NÁVĚST "STANOVIŠTĚ ODDÍLOVÉHO NÁVĚSTIDLA" - DODÁVKA</t>
  </si>
  <si>
    <t>INDIKÁTOROVÁ TABULKA, NÁVĚST "STANOVIŠTĚ SAMOSTANÉ PŘEDVĚSTI", NÁVĚST "STANOVIŠTĚ ODDÍLOVÉHO NÁVĚSTIDLA" - MONTÁŽ</t>
  </si>
  <si>
    <t>INDIKÁTOROVÁ TABULKA, NÁVĚST "STANOVIŠTĚ SAMOSTANÉ PŘEDVĚSTI", NÁVĚST "STANOVIŠTĚ ODDÍLOVÉHO NÁVĚSTIDLA" - DEMONTÁŽ</t>
  </si>
  <si>
    <t>INFORMAČNÍ BOD AVV - DODÁVKA</t>
  </si>
  <si>
    <t>INFORMAČNÍ BOD AVV - MONTÁŽ</t>
  </si>
  <si>
    <t>INFORMAČNÍ BOD AVV - DEMONTÁŽ</t>
  </si>
  <si>
    <t>STYKOVÝ TRANSFORMÁTOR DT 075 - DODÁVKA</t>
  </si>
  <si>
    <t>STYKOVÝ TRANSFORMÁTOR DT 075 - PRONÁJEM</t>
  </si>
  <si>
    <t>STYKOVÝ TRANSFORMÁTOR DT 0,2 - DODÁVKA</t>
  </si>
  <si>
    <t>STYKOVÝ TRANSFORMÁTOR DT 1-150 - DODÁVKA</t>
  </si>
  <si>
    <t>STYKOVÝ TRANSFORMÁTOR, SYMETRIZAČNÍ A UKOLEJŇOVACÍ TLUMIVKA - MONTÁŽ</t>
  </si>
  <si>
    <t>STYKOVÝ TRANSFORMÁTOR, SYMETRIZAČNÍ A UKOLEJŇOVACÍ TLUMIVKA - DEMONTÁŽ</t>
  </si>
  <si>
    <t>SADA PROPOJEK PRO PŘIPOJENÍ STYKOVÉHO TRANSFORMÁTORU, SYMETRIZAČNÍ TLUMIVKY KE KOLEJNICI - DODÁVKA</t>
  </si>
  <si>
    <t>SADA PROPOJEK PRO PŘIPOJENÍ STYKOVÉHO TRANSFORMÁTORU, SYMETRIZAČNÍ TLUMIVKY KE KOLEJNICI - PRONÁJEM</t>
  </si>
  <si>
    <t>SADA PROPOJEK PRO PŘIPOJENÍ STYKOVÉHO TRANSFORMÁTORU, SYMETRIZAČNÍ TLUMIVKY KE KOLEJNICI - MONTÁŽ</t>
  </si>
  <si>
    <t>SADA PROPOJEK PRO PŘIPOJENÍ STYKOVÉHO TRANSFORMÁTORU, SYMETRIZAČNÍ TLUMIVKY KE KOLEJNICI - DEMONTÁŽ</t>
  </si>
  <si>
    <t>KOMPLETNÍ SADA PROPOJEK DVOJICE STYKOVÝCH TRANSFORMÁTORŮ - DODÁVKA</t>
  </si>
  <si>
    <t>KOMPLETNÍ SADA PROPOJEK DVOJICE STYKOVÝCH TRANSFORMÁTORŮ - PRONÁJEM</t>
  </si>
  <si>
    <t>KOMPLETNÍ SADA PROPOJEK DVOJICE STYKOVÝCH TRANSFORMÁTORŮ - MONTÁŽ</t>
  </si>
  <si>
    <t>KOMPLETNÍ SADA PROPOJEK DVOJICE STYKOVÝCH TRANSFORMÁTORŮ - DEMONTÁŽ</t>
  </si>
  <si>
    <t>KOLEJOVÁ PROPOJKA VÝHYBKOVÁ - DODÁVKA</t>
  </si>
  <si>
    <t>KOLEJOVÁ PROPOJKA VÝHYBKOVÁ - MONTÁŽ</t>
  </si>
  <si>
    <t>KOLEJOVÁ PROPOJKA VÝHYBKOVÁ - DEMONTÁŽ</t>
  </si>
  <si>
    <t>MEZIKOLEJOVÁ LANOVÁ PROPOJKA (DO 3 LAN DO DÉLKY 7 M) - DODÁVKA</t>
  </si>
  <si>
    <t>MEZIKOLEJOVÁ LANOVÁ PROPOJKA (DO 3 LAN DO DÉLKY 7 M) - MONTÁŽ</t>
  </si>
  <si>
    <t>MEZIKOLEJOVÁ LANOVÁ PROPOJKA (DO 3 LAN DO DÉLKY 7 M) - DEMONTÁŽ</t>
  </si>
  <si>
    <t>KOMPLETNÍ VÝSTROJ KÓDOVACÍ SMYČKY DVOJITÉ KOLEJOVÉ SPOJKY VČETNĚ TJA - DODÁVKA</t>
  </si>
  <si>
    <t>KOMPLETNÍ VÝSTROJ KÓDOVACÍ SMYČKY DVOJITÉ KOLEJOVÉ SPOJKY VČETNĚ TJA - MONTÁŽ</t>
  </si>
  <si>
    <t>KOMPLETNÍ VÝSTROJ KÓDOVACÍ SMYČKY DVOJITÉ KOLEJOVÉ SPOJKY VČETNĚ TJA - DEMONTÁŽ</t>
  </si>
  <si>
    <t>VENKOVNÍ VÝSTROJ NEOHRANIČENÉHO KOLEJOVÉHO OBVODU A KO BEZ STYKOVÉHO TRANSFORMÁTORU - DODÁVKA</t>
  </si>
  <si>
    <t>VENKOVNÍ VÝSTROJ NEOHRANIČENÉHO KOLEJOVÉHO OBVODU A KO BEZ STYKOVÉHO TRANSFORMÁTORU - MONTÁŽ</t>
  </si>
  <si>
    <t>VENKOVNÍ VÝSTROJ NEOHRANIČENÉHO KOLEJOVÉHO OBVODU A KO BEZ STYKOVÉHO TRANSFORMÁTORU - DEMONTÁŽ</t>
  </si>
  <si>
    <t>VENKOVNÍ VÝSTROJ IZOLOVANÉ KOLEJNICE - DODÁVKA</t>
  </si>
  <si>
    <t>VENKOVNÍ VÝSTROJ IZOLOVANÉ KOLEJNICE - MONTÁŽ</t>
  </si>
  <si>
    <t>VENKOVNÍ VÝSTROJ IZOLOVANÉ KOLEJNICE - DEMONTÁŽ</t>
  </si>
  <si>
    <t>MEZIKOLEJOVÁ LANOVÁ PROPOJKA DLOUHÁ (DO 3 LAN) - DODÁVKA</t>
  </si>
  <si>
    <t>MEZIKOLEJOVÁ LANOVÁ PROPOJKA DLOUHÁ (DO 3 LAN) - MONTÁŽ</t>
  </si>
  <si>
    <t>MEZIKOLEJOVÁ LANOVÁ PROPOJKA DLOUHÁ (DO 3 LAN) - DEMONTÁŽ</t>
  </si>
  <si>
    <t>SYMETRIZAČNÍ TLUMIVKA - DODÁVKA</t>
  </si>
  <si>
    <t>UKOLEJŇOVACÍ TLUMIVKA - DODÁVKA</t>
  </si>
  <si>
    <t>SNÍMAČ POČÍTAČE NÁPRAV - DODÁVKA</t>
  </si>
  <si>
    <t>SNÍMAČ POČÍTAČE NÁPRAV - PRONÁJEM</t>
  </si>
  <si>
    <t>SNÍMAČ POČÍTAČE NÁPRAV - MONTÁŽ</t>
  </si>
  <si>
    <t>SNÍMAČ POČÍTAČE NÁPRAV - DEMONTÁŽ</t>
  </si>
  <si>
    <t>SKŘÍŇ S POČÍTAČI NÁPRAV 24 BODŮ/14 ÚSEKŮ - DODÁVKA</t>
  </si>
  <si>
    <t>SKŘÍŇ S POČÍTAČI NÁPRAV 24 BODŮ/14 ÚSEKŮ - PRONÁJEM</t>
  </si>
  <si>
    <t>SKŘÍŇ S POČÍTAČI NÁPRAV 24 BODŮ/14 ÚSEKŮ - MONTÁŽ</t>
  </si>
  <si>
    <t>SKŘÍŇ S POČÍTAČI NÁPRAV 24 BODŮ/14 ÚSEKŮ - DEMONTÁŽ</t>
  </si>
  <si>
    <t>SKŘÍŇ S POČÍTAČI NÁPRAV 8 BODŮ/7 ÚSEKŮ - DODÁVKA</t>
  </si>
  <si>
    <t>SKŘÍŇ S POČÍTAČI NÁPRAV 8 BODŮ/7 ÚSEKŮ - PRONÁJEM</t>
  </si>
  <si>
    <t>SKŘÍŇ S POČÍTAČI NÁPRAV 8 BODŮ/7 ÚSEKŮ - MONTÁŽ</t>
  </si>
  <si>
    <t>SKŘÍŇ S POČÍTAČI NÁPRAV 8 BODŮ/7 ÚSEKŮ - DEMONTÁŽ</t>
  </si>
  <si>
    <t>DOŘEŠENÍ DALŠÍHO JEDNOHO BODU VE SKŘÍNI S POČÍTAČI NÁPRAV - DODÁVKA</t>
  </si>
  <si>
    <t>DOŘEŠENÍ DALŠÍHO JEDNOHO ÚSEKU VE SKŘÍNI S POČÍTAČI NÁPRAV - DODÁVKA</t>
  </si>
  <si>
    <t>SKŘÍŇ LOGIKY RELÉOVÉHO PŘEJEZDOVÉHO ZABEZPEČOVACÍHO ZAŘÍZENÍ - DODÁVKA</t>
  </si>
  <si>
    <t>SKŘÍŇ LOGIKY RELÉOVÉHO PŘEJEZDOVÉHO ZABEZPEČOVACÍHO ZAŘÍZENÍ - PRONÁJEM</t>
  </si>
  <si>
    <t>SKŘÍŇ LOGIKY RELÉOVÉHO PŘEJEZDOVÉHO ZABEZPEČOVACÍHO ZAŘÍZENÍ - MONTÁŽ</t>
  </si>
  <si>
    <t>SKŘÍŇ LOGIKY RELÉOVÉHO PŘEJEZDOVÉHO ZABEZPEČOVACÍHO ZAŘÍZENÍ - DEMONTÁŽ</t>
  </si>
  <si>
    <t>SKŘÍŇ LOGIKY ELEKTRONICKÉHO PŘEJEZDOVÉHO ZABEZPEČOVACÍHO ZAŘÍZENÍ - DODÁVKA</t>
  </si>
  <si>
    <t>SKŘÍŇ LOGIKY ELEKTRONICKÉHO PŘEJEZDOVÉHO ZABEZPEČOVACÍHO ZAŘÍZENÍ - PRONÁJEM</t>
  </si>
  <si>
    <t>SKŘÍŇ LOGIKY ELEKTRONICKÉHO PŘEJEZDOVÉHO ZABEZPEČOVACÍHO ZAŘÍZENÍ - MONTÁŽ</t>
  </si>
  <si>
    <t>SKŘÍŇ LOGIKY ELEKTRONICKÉHO PŘEJEZDOVÉHO ZABEZPEČOVACÍHO ZAŘÍZENÍ - DEMONTÁŽ</t>
  </si>
  <si>
    <t>BATERIOVÁ SKŘÍŇ - DODÁVKA</t>
  </si>
  <si>
    <t>BATERIOVÁ SKŘÍŇ - PRONÁJEM</t>
  </si>
  <si>
    <t>BATERIOVÁ SKŘÍŇ - MONTÁŽ</t>
  </si>
  <si>
    <t>BATERIOVÁ SKŘÍŇ - DEMONTÁŽ</t>
  </si>
  <si>
    <t>KABELOVÁ SKŘÍŇ - DODÁVKA</t>
  </si>
  <si>
    <t>KABELOVÁ SKŘÍŇ - MONTÁŽ</t>
  </si>
  <si>
    <t>KABELOVÁ SKŘÍŇ - DEMONTÁŽ</t>
  </si>
  <si>
    <t>KABELOVÝ OBJEKT - DODÁVKA</t>
  </si>
  <si>
    <t>KABELOVÝ OBJEKT - MONTÁŽ</t>
  </si>
  <si>
    <t>KABELOVÝ OBJEKT - DEMONTÁŽ</t>
  </si>
  <si>
    <t>RELÉOVÝ DOMEK (DO 9 M2) PREFABRIKOVANÝ, IZOLOVANÝ, S KLIMATIZACÍ A VNITŘNÍ KABELIZACÍ - DODÁVKA</t>
  </si>
  <si>
    <t>RELÉOVÝ DOMEK (DO 9 M2) PREFABRIKOVANÝ, IZOLOVANÝ, S KLIMATIZACÍ A VNITŘNÍ KABELIZACÍ - PRONÁJEM</t>
  </si>
  <si>
    <t>RELÉOVÝ DOMEK (DO 9 M2) PREFABRIKOVANÝ - MONTÁŽ</t>
  </si>
  <si>
    <t>RELÉOVÝ DOMEK (DO 9 M2) PREFABRIKOVANÝ - DEMONTÁŽ</t>
  </si>
  <si>
    <t>SKŘÍN PŘEJEZDOVÉHO ZABEZPEČOVACÍHO ZAŘÍZENÍ S TRANSFORMÁTORY - DODÁVKA</t>
  </si>
  <si>
    <t>SKŘÍN PŘEJEZDOVÉHO ZABEZPEČOVACÍHO ZAŘÍZENÍ S TRANSFORMÁTORY - PRONÁJEM</t>
  </si>
  <si>
    <t>SKŘÍN PŘEJEZDOVÉHO ZABEZPEČOVACÍHO ZAŘÍZENÍ S TRANSFORMÁTORY - MONTÁŽ</t>
  </si>
  <si>
    <t>SKŘÍN PŘEJEZDOVÉHO ZABEZPEČOVACÍHO ZAŘÍZENÍ S TRANSFORMÁTORY - DEMONTÁŽ</t>
  </si>
  <si>
    <t>NAPÁJECÍ SKŘÍŇ PŘEJEZDOVÉHO ZABEZPEČOVACÍHO ZAŘÍZENÍ - DODÁVKA</t>
  </si>
  <si>
    <t>NAPÁJECÍ SKŘÍŇ PŘEJEZDOVÉHO ZABEZPEČOVACÍHO ZAŘÍZENÍ - PRONÁJEM</t>
  </si>
  <si>
    <t>NAPÁJECÍ SKŘÍŇ PŘEJEZDOVÉHO ZABEZPEČOVACÍHO ZAŘÍZENÍ - MONTÁŽ</t>
  </si>
  <si>
    <t>NAPÁJECÍ SKŘÍŇ PŘEJEZDOVÉHO ZABEZPEČOVACÍHO ZAŘÍZENÍ - DEMONTÁŽ</t>
  </si>
  <si>
    <t>PŘÍSTROJOVÁ SKŘÍŇ V KOLEJIŠTI BEZ VNITŘNÍ VÝSTROJE - DODÁVKA</t>
  </si>
  <si>
    <t>PŘÍSTROJOVÁ SKŘÍŇ V KOLEJIŠTI BEZ VNITŘNÍ VÝSTROJE - PRONÁJEM</t>
  </si>
  <si>
    <t>PŘÍSTROJOVÁ SKŘÍŇ V KOLEJIŠTI BEZ VNITŘNÍ VÝSTROJE - MONTÁŽ</t>
  </si>
  <si>
    <t>PŘÍSTROJOVÁ SKŘÍŇ V KOLEJIŠTI BEZ VNITŘNÍ VÝSTROJE - DEMONTÁŽ</t>
  </si>
  <si>
    <t>VÝSTRAŽNÍK SE ZÁVOROU, 1 SKŘÍŇ - DODÁVKA</t>
  </si>
  <si>
    <t>VÝSTRAŽNÍK SE ZÁVOROU, 1 SKŘÍŇ - PRONÁJEM</t>
  </si>
  <si>
    <t>VÝSTRAŽNÍK SE ZÁVOROU, 1 SKŘÍŇ - MONTÁŽ</t>
  </si>
  <si>
    <t>VÝSTRAŽNÍK SE ZÁVOROU, 1 SKŘÍŇ - DEMONTÁŽ</t>
  </si>
  <si>
    <t>VÝSTRAŽNÍK BEZ ZÁVORY, 1 SKŘÍŇ - DODÁVKA</t>
  </si>
  <si>
    <t>VÝSTRAŽNÍK BEZ ZÁVORY, 1 SKŘÍŇ - PRONÁJEM</t>
  </si>
  <si>
    <t>VÝSTRAŽNÍK BEZ ZÁVORY, 1 SKŘÍŇ - MONTÁŽ</t>
  </si>
  <si>
    <t>VÝSTRAŽNÍK BEZ ZÁVORY, 1 SKŘÍŇ - DEMONTÁŽ</t>
  </si>
  <si>
    <t>VÝSTRAŽNÍK SE ZÁVOROU, 2 SKŘÍNĚ - DODÁVKA</t>
  </si>
  <si>
    <t>VÝSTRAŽNÍK SE ZÁVOROU, 2 SKŘÍNĚ - PRONÁJEM</t>
  </si>
  <si>
    <t>VÝSTRAŽNÍK SE ZÁVOROU, 2 SKŘÍNĚ - MONTÁŽ</t>
  </si>
  <si>
    <t>VÝSTRAŽNÍK SE ZÁVOROU, 2 SKŘÍNĚ - DEMONTÁŽ</t>
  </si>
  <si>
    <t>VÝSTRAŽNÍK BEZ ZÁVORY, 2 SKŘÍNĚ - DODÁVKA</t>
  </si>
  <si>
    <t>VÝSTRAŽNÍK BEZ ZÁVORY, 2 SKŘÍNĚ - PRONÁJEM</t>
  </si>
  <si>
    <t>VÝSTRAŽNÍK BEZ ZÁVORY, 2 SKŘÍNĚ - MONTÁŽ</t>
  </si>
  <si>
    <t>VÝSTRAŽNÍK BEZ ZÁVORY, 2 SKŘÍNĚ - DEMONTÁŽ</t>
  </si>
  <si>
    <t>MECHANICKÁ ZÁVORA - DODÁVKA</t>
  </si>
  <si>
    <t>MECHANICKÁ ZÁVORA - PRONÁJEM</t>
  </si>
  <si>
    <t>MECHANICKÁ ZÁVORA - MONTÁŽ</t>
  </si>
  <si>
    <t>MECHANICKÁ ZÁVORA - DEMONTÁŽ</t>
  </si>
  <si>
    <t>PŘEJEZDNÍK - DODÁVKA</t>
  </si>
  <si>
    <t>PŘEJEZDNÍK - PRONÁJEM</t>
  </si>
  <si>
    <t>PŘEJEZDNÍK - MONTÁŽ</t>
  </si>
  <si>
    <t>PŘEJEZDNÍK - DEMONTÁŽ</t>
  </si>
  <si>
    <t>ZAŘÍZENÍ (PZZ) PRO NEVIDOMÉ - DODÁVKA</t>
  </si>
  <si>
    <t>ZAŘÍZENÍ (PZZ) PRO NEVIDOMÉ - PRONÁJEM</t>
  </si>
  <si>
    <t>ZAŘÍZENÍ (PZZ) PRO NEVIDOMÉ - MONTÁŽ</t>
  </si>
  <si>
    <t>ZAŘÍZENÍ (PZZ) PRO NEVIDOMÉ - DEMONTÁŽ</t>
  </si>
  <si>
    <t>KONTEJNER MOBILNÍHO PROVIZORNÍHO ZABEZPEČOVACÍHO ZAŘÍZENÍ S ŘÍDÍCÍM POČÍTAČEM VČETNĚ SW, JOP, MONTÁŽE A DEMONTÁŽE ZA PRVNÍ MĚSÍC - PRONÁJEM</t>
  </si>
  <si>
    <t>KONTEJNER MOBILNÍHO PROVIZORNÍHO ZABEZPEČOVACÍHO ZAŘÍZENÍ VČETNĚ SW, JOP, MONTÁŽE A DEMONTÁŽE ZA DRUHÝ MĚSÍC - PRONÁJEM</t>
  </si>
  <si>
    <t>KONTEJNER MOBILNÍHO PROVIZORNÍHO ZABEZPEČOVACÍHO ZAŘÍZENÍ POUZE S PROVÁDĚCÍMI POČÍTAČI VČETNĚ MONTÁŽE A DEMONTÁŽE ZA PRVNÍ MĚSÍC - PRONÁJEM</t>
  </si>
  <si>
    <t>BALÍZA NEPROMĚNNÁ TYP EUROBALISE VČ. ZPRACOVÁNÍ DAT A UPEVŇOVACÍ SADY - DODÁVKA</t>
  </si>
  <si>
    <t>BALÍZA NEPROMĚNNÁ TYP EUROBALISE - MONTÁŽ</t>
  </si>
  <si>
    <t>BALÍZA NEPROMĚNNÁ TYP EUROBALISE - DEMONTÁŽ</t>
  </si>
  <si>
    <t>SW ADRESNÝ RBC - ÚPRAVA DLE POŽADAVKŮ PRO JEDEN VENKOVNÍ PRVEK</t>
  </si>
  <si>
    <t>MODUL ŘÍDÍCÍ ČÁSTI ELEKTRONICKÉHO STAVĚDLA ZÁKLADNÍ - DODÁVKA I MONTÁŽ</t>
  </si>
  <si>
    <t>MODUL ŘÍDÍCÍ ČÁSTI ELEKTRONICKÉHO STAVĚDLA ROZŠIŘUJÍCÍ V DOPRAVNĚ DO 4 V. J. - DODÁVKA I MONTÁŽ</t>
  </si>
  <si>
    <t>MODUL ŘÍDÍCÍ ČÁSTI ELEKTRONICKÉHO STAVĚDLA ROZŠIŘUJÍCÍ V DOPRAVNĚ DO 25 V. J. - DODÁVKA I MONTÁŽ</t>
  </si>
  <si>
    <t>MODUL ŘÍDÍCÍ ČÁSTI ELEKTRONICKÉHO STAVĚDLA ROZŠIŘUJÍCÍ V DOPRAVNĚ DO 50 V. J. - DODÁVKA I MONTÁŽ</t>
  </si>
  <si>
    <t>MODUL ŘÍDÍCÍ ČÁSTI ELEKTRONICKÉHO STAVĚDLA ROZŠIŘUJÍCÍ V DOPRAVNĚ PŘES 50 V. J. - DODÁVKA I MONTÁŽ</t>
  </si>
  <si>
    <t>MODUL PODŘÍZENÉ ČÁSTI ELEKTRONICKÉHO STAVĚDLA ZÁKLADNÍ - DODÁVKA I MONTÁŽ</t>
  </si>
  <si>
    <t>MODUL PODŘÍZENÉ ČÁSTI ELEKTRONICKÉHO STAVĚDLA ROZŠIŘUJÍCÍ V DOPRAVNĚ DO 4 V. J. - DODÁVKA I MONTÁŽ</t>
  </si>
  <si>
    <t>MODUL PODŘÍZENÉ ČÁSTI ELEKTRONICKÉHO STAVĚDLA ROZŠIŘUJÍCÍ V DOPRAVNĚ DO 25 V. J. - DODÁVKA I MONTÁŽ</t>
  </si>
  <si>
    <t>MODUL PODŘÍZENÉ ČÁSTI ELEKTRONICKÉHO STAVĚDLA ROZŠIŘUJÍCÍ V DOPRAVNĚ DO 50 V. J. - DODÁVKA I MONTÁŽ</t>
  </si>
  <si>
    <t>MODUL PODŘÍZENÉ ČÁSTI ELEKTRONICKÉHO STAVĚDLA ROZŠIŘUJÍCÍ V DOPRAVNĚ PŘES 50 V. J. - DODÁVKA I MONTÁŽ</t>
  </si>
  <si>
    <t>PRACOVIŠTĚ JOP NEZÁLOHOVANÉ VČETNĚ GRAFICKO TECHNOLOGICKÉ NADSTAVBY - DODÁVKA I MONTÁŽ</t>
  </si>
  <si>
    <t>SKŘÍŇ DOZ - DODÁVKA I MONTÁŽ</t>
  </si>
  <si>
    <t>KOMPLETNÍ NAPÁJECÍ SYSTÉM DO 10 KVA - DODÁVKA I MONTÁŽ</t>
  </si>
  <si>
    <t>KOMPLETNÍ NAPÁJECÍ SYSTÉM PŘES 10 DO 50 KVA - DODÁVKA I MONTÁŽ</t>
  </si>
  <si>
    <t>SKŘÍŇ ELEKTRONICKÉHO AUTOMATICKÉHO BLOKU - DODÁVKA I MONTÁŽ</t>
  </si>
  <si>
    <t>VNITŘNÍ VÝSTROJ TRAŤOVÝCH KOLEJOVÝCH OBVODŮ - DODÁVKA I MONTÁŽ</t>
  </si>
  <si>
    <t>STOŽÁR (SLOUP) DŘEVĚNÝ JEDNODUCHÝ - DEMONTÁŽ</t>
  </si>
  <si>
    <t>STOŽÁR (SLOUP) DŘEVĚNÝ JEDNODUCHÝ - MONTÁŽ</t>
  </si>
  <si>
    <t>STOŽÁR (SLOUP) DŘEVĚNÝ JEDNODUCHÝ - PRONÁJEM</t>
  </si>
  <si>
    <t>STOŽÁR (SLOUP) DŘEVĚNÝ DVOJITÝ - DEMONTÁŽ</t>
  </si>
  <si>
    <t>STOŽÁR (SLOUP) DŘEVĚNÝ DVOJITÝ - MONTÁŽ</t>
  </si>
  <si>
    <t>STOŽÁR (SLOUP) DŘEVĚNÝ DVOJITÝ - PRONÁJEM</t>
  </si>
  <si>
    <t>STOŽÁR (SLOUP) BETONOVÝ - DEMONTÁŽ</t>
  </si>
  <si>
    <t>STOŽÁR (SLOUP) BETONOVÝ - MONTÁŽ</t>
  </si>
  <si>
    <t>STOŽÁR (SLOUP) BETONOVÝ - PRONÁJEM</t>
  </si>
  <si>
    <t>STOŽÁR (SLOUP) OCELOVÝ - DEMONTÁŽ</t>
  </si>
  <si>
    <t>STOŽÁR (SLOUP) OCELOVÝ - MONTÁŽ</t>
  </si>
  <si>
    <t>STOŽÁR (SLOUP) OCELOVÝ - PRONÁJEM</t>
  </si>
  <si>
    <t>UPEVNĚNÍ NA OBJEKTU, NÁSTĚNNÁ KONZOLA - MONTÁŽ</t>
  </si>
  <si>
    <t>UPEVNĚNÍ NA OBJEKTU, NÁSTĚNNÁ KONZOLA - DEMONTÁŽ</t>
  </si>
  <si>
    <t>UPEVNĚNÍ NA OBJEKTU, UPEVŇOVACÍ HÁK - MONTÁŽ</t>
  </si>
  <si>
    <t>UPEVNĚNÍ NA OBJEKTU, UPEVŇOVACÍ HÁK - DEMONTÁŽ</t>
  </si>
  <si>
    <t>KABEL ZÁVĚSNÝ METALICKÝ PRŮMĚR ŽÍLY 0,6 MM - DEMONTÁŽ</t>
  </si>
  <si>
    <t>KABEL ZÁVĚSNÝ METALICKÝ PRŮMĚR ŽÍLY 0,6 MM - MONTÁŽ</t>
  </si>
  <si>
    <t>KABEL ZÁVĚSNÝ METALICKÝ PRŮMĚR ŽÍLY 0,6 MM - PRONÁJEM</t>
  </si>
  <si>
    <t>KABEL ZÁVĚSNÝ METALICKÝ PRŮMĚR ŽÍLY 0,8 MM - DEMONTÁŽ</t>
  </si>
  <si>
    <t>KABEL ZÁVĚSNÝ METALICKÝ PRŮMĚR ŽÍLY 0,8 MM - MONTÁŽ</t>
  </si>
  <si>
    <t>KABEL ZÁVĚSNÝ METALICKÝ PRŮMĚR ŽÍLY 0,8 MM - PRONÁJEM</t>
  </si>
  <si>
    <t>KABEL ZÁVĚSNÝ OPTICKÝ DO 4 KN - DEMONTÁŽ</t>
  </si>
  <si>
    <t>KABEL ZÁVĚSNÝ OPTICKÝ DO 4 KN - MONTÁŽ</t>
  </si>
  <si>
    <t>KABEL ZÁVĚSNÝ OPTICKÝ DO 4 KN - PRONÁJEM</t>
  </si>
  <si>
    <t>KABEL ZÁVĚSNÝ OPTICKÝ DO 7 KN - DEMONTÁŽ</t>
  </si>
  <si>
    <t>KABEL ZÁVĚSNÝ OPTICKÝ DO 7 KN - MONTÁŽ</t>
  </si>
  <si>
    <t>KABEL ZÁVĚSNÝ OPTICKÝ DO 7 KN - PRONÁJEM</t>
  </si>
  <si>
    <t>KABEL ZÁVĚSNÝ KOMBINOVANÝ S PE PLÁŠTEM NA OCELOVÉM LANU - DEMONTÁŽ</t>
  </si>
  <si>
    <t>KABEL ZÁVĚSNÝ KOMBINOVANÝ S PE PLÁŠTEM NA OCELOVÉM LANU - MONTÁŽ</t>
  </si>
  <si>
    <t>KABEL ZÁVĚSNÝ KOMBINOVANÝ S PE PLÁŠTEM NA OCELOVÉM LANU - PRONÁJEM</t>
  </si>
  <si>
    <t>KABEL ZÁVĚSNÝ KOAXIÁLNÍ - DEMONTÁŽ</t>
  </si>
  <si>
    <t>KABEL ZÁVĚSNÝ KOAXIÁLNÍ - MONTÁŽ</t>
  </si>
  <si>
    <t>KABEL ZÁVĚSNÝ KOAXIÁLNÍ - PRONÁJEM</t>
  </si>
  <si>
    <t>ZÁVĚSNÉ OCELOVÉ LANO - DEMONTÁŽ</t>
  </si>
  <si>
    <t>ZÁVĚSNÉ OCELOVÉ LANO - MONTÁŽ</t>
  </si>
  <si>
    <t>ZÁVĚSNÉ OCELOVÉ LANO - PRONÁJEM</t>
  </si>
  <si>
    <t>KABEL ZEMNÍ JEDNOPLÁŠŤOVÝ BEZ PANCÍŘE PRŮMĚRU ŽÍLY 0,6 MM - DEMONTÁŽ</t>
  </si>
  <si>
    <t>KABEL ZEMNÍ JEDNOPLÁŠŤOVÝ BEZ PANCÍŘE PRŮMĚRU ŽÍLY 0,6 MM - MONTÁŽ</t>
  </si>
  <si>
    <t>KABEL ZEMNÍ JEDNOPLÁŠŤOVÝ BEZ PANCÍŘE PRŮMĚRU ŽÍLY 0,6 MM - PRONÁJEM</t>
  </si>
  <si>
    <t>KABEL ZEMNÍ JEDNOPLÁŠŤOVÝ BEZ PANCÍŘE PRŮMĚRU ŽÍLY 0,8 MM - DEMONTÁŽ</t>
  </si>
  <si>
    <t>KABEL ZEMNÍ JEDNOPLÁŠŤOVÝ BEZ PANCÍŘE PRŮMĚRU ŽÍLY 0,8 MM - MONTÁŽ</t>
  </si>
  <si>
    <t>KABEL ZEMNÍ JEDNOPLÁŠŤOVÝ BEZ PANCÍŘE PRŮMĚRU ŽÍLY 0,8 MM - PRONÁJEM</t>
  </si>
  <si>
    <t>KABEL ZEMNÍ DVOUPLÁŠŤOVÝ BEZ PANCÍŘE PRŮMĚRU ŽÍLY 0,6 MM - DEMONTÁŽ</t>
  </si>
  <si>
    <t>KABEL ZEMNÍ DVOUPLÁŠŤOVÝ BEZ PANCÍŘE PRŮMĚRU ŽÍLY 0,6 MM - MONTÁŽ</t>
  </si>
  <si>
    <t>KABEL ZEMNÍ DVOUPLÁŠŤOVÝ BEZ PANCÍŘE PRŮMĚRU ŽÍLY 0,6 MM - PRONÁJEM</t>
  </si>
  <si>
    <t>KABEL ZEMNÍ DVOUPLÁŠŤOVÝ BEZ PANCÍŘE PRŮMĚRU ŽÍLY 0,8 MM - DEMONTÁŽ</t>
  </si>
  <si>
    <t>KABEL ZEMNÍ DVOUPLÁŠŤOVÝ BEZ PANCÍŘE PRŮMĚRU ŽÍLY 0,8 MM - MONTÁŽ</t>
  </si>
  <si>
    <t>KABEL ZEMNÍ DVOUPLÁŠŤOVÝ BEZ PANCÍŘE PRŮMĚRU ŽÍLY 0,8 MM - PRONÁJEM</t>
  </si>
  <si>
    <t>KABEL ZEMNÍ DVOUPLÁŠŤOVÝ S PANCÍŘEM PRŮMĚRU ŽÍLY 0,6 MM - DEMONTÁŽ</t>
  </si>
  <si>
    <t>KABEL ZEMNÍ DVOUPLÁŠŤOVÝ S PANCÍŘEM PRŮMĚRU ŽÍLY 0,6 MM - MONTÁŽ</t>
  </si>
  <si>
    <t>KABEL ZEMNÍ DVOUPLÁŠŤOVÝ S PANCÍŘEM PRŮMĚRU ŽÍLY 0,6 MM - PRONÁJEM</t>
  </si>
  <si>
    <t>KABEL ZEMNÍ DVOUPLÁŠŤOVÝ S PANCÍŘEM PRŮMĚRU ŽÍLY 0,8 MM - DEMONTÁŽ</t>
  </si>
  <si>
    <t>KABEL ZEMNÍ DVOUPLÁŠŤOVÝ S PANCÍŘEM PRŮMĚRU ŽÍLY 0,8 MM - MONTÁŽ</t>
  </si>
  <si>
    <t>KABEL ZEMNÍ DVOUPLÁŠŤOVÝ S PANCÍŘEM PRŮMĚRU ŽÍLY 0,8 MM - PRONÁJEM</t>
  </si>
  <si>
    <t>KABEL ZEMNÍ DATOVÝ PRŮMĚRU ŽÍLY 0,6 MM - DEMONTÁŽ</t>
  </si>
  <si>
    <t>KABEL ZEMNÍ DATOVÝ PRŮMĚRU ŽÍLY 0,6 MM - MONTÁŽ</t>
  </si>
  <si>
    <t>KABEL ZEMNÍ DATOVÝ PRŮMĚRU ŽÍLY 0,6 MM - PRONÁJEM</t>
  </si>
  <si>
    <t>KABEL ZEMNÍ DATOVÝ PRŮMĚRU ŽÍLY 0,8 MM - DEMONTÁŽ</t>
  </si>
  <si>
    <t>KABEL ZEMNÍ DATOVÝ PRŮMĚRU ŽÍLY 0,8 MM - MONTÁŽ</t>
  </si>
  <si>
    <t>KABEL ZEMNÍ DATOVÝ PRŮMĚRU ŽÍLY 0,8 MM - PRONÁJEM</t>
  </si>
  <si>
    <t>KABEL ZEMNÍ KOMBINOVANÝ DVOUPLÁŠŤOVÝ BEZ PANCÍŘE - DEMONTÁŽ</t>
  </si>
  <si>
    <t>KABEL ZEMNÍ KOMBINOVANÝ DVOUPLÁŠŤOVÝ BEZ PANCÍŘE - MONTÁŽ</t>
  </si>
  <si>
    <t>KABEL ZEMNÍ KOMBINOVANÝ DVOUPLÁŠŤOVÝ BEZ PANCÍŘE - PRONÁJEM</t>
  </si>
  <si>
    <t>KABEL ZEMNÍ KOMBINOVANÝ DVOUPLÁŠŤOVÝ S PANCÍŘEM - DEMONTÁŽ</t>
  </si>
  <si>
    <t>KABEL ZEMNÍ KOMBINOVANÝ DVOUPLÁŠŤOVÝ S PANCÍŘEM - MONTÁŽ</t>
  </si>
  <si>
    <t>KABEL ZEMNÍ KOMBINOVANÝ DVOUPLÁŠŤOVÝ S PANCÍŘEM - PRONÁJEM</t>
  </si>
  <si>
    <t>KABEL ZEMNÍ KOAXIÁLNÍ PRŮMĚR DO 10 CM - DEMONTÁŽ</t>
  </si>
  <si>
    <t>KABEL ZEMNÍ KOAXIÁLNÍ PRŮMĚR DO 10 CM - MONTÁŽ</t>
  </si>
  <si>
    <t>KABEL ZEMNÍ KOAXIÁLNÍ PRŮMĚR DO 10 CM - PRONÁJEM</t>
  </si>
  <si>
    <t>KABEL ZEMNÍ KOAXIÁLNÍ PRŮMĚR PŘES 10 CM - DEMONTÁŽ</t>
  </si>
  <si>
    <t>KABEL ZEMNÍ KOAXIÁLNÍ PRŮMĚR PŘES 10 CM - MONTÁŽ</t>
  </si>
  <si>
    <t>KABEL ZEMNÍ KOAXIÁLNÍ PRŮMĚR PŘES 10 CM - PRONÁJEM</t>
  </si>
  <si>
    <t>KABEL KLASICKÝ DÁLKOVÝ DVOUPLÁŠŤOVÝ - DEMONTÁŽ</t>
  </si>
  <si>
    <t>KABEL KLASICKÝ DÁLKOVÝ DVOUPLÁŠŤOVÝ - MONTÁŽ</t>
  </si>
  <si>
    <t>KABEL KLASICKÝ DÁLKOVÝ DVOUPLÁŠŤOVÝ - PRONÁJEM</t>
  </si>
  <si>
    <t>KABEL KLASICKÝ DÁLKOVÝ DVOUPLÁŠŤOVÝ S PANCÍŘEM - DEMONTÁŽ</t>
  </si>
  <si>
    <t>KABEL KLASICKÝ DÁLKOVÝ DVOUPLÁŠŤOVÝ S PANCÍŘEM - MONTÁŽ</t>
  </si>
  <si>
    <t>KABEL KLASICKÝ DÁLKOVÝ DVOUPLÁŠŤOVÝ S PANCÍŘEM - PRONÁJEM</t>
  </si>
  <si>
    <t>KABEL OPTICKÝ SINGLEMODE - DEMONTÁŽ</t>
  </si>
  <si>
    <t>KABEL OPTICKÝ SINGLEMODE - MONTÁŽ DO OBSAZENÉ TRUBKY</t>
  </si>
  <si>
    <t>KABEL OPTICKÝ SINGLEMODE - MONTÁŽ DO OSAZENÉ TRUBKY</t>
  </si>
  <si>
    <t>KABEL OPTICKÝ SINGLEMODE - MONTÁŽ</t>
  </si>
  <si>
    <t>KABEL OPTICKÝ SINGLEMODE - PRONÁJEM</t>
  </si>
  <si>
    <t>KABEL OPTICKÝ MULTIMODE - DEMONTÁŽ</t>
  </si>
  <si>
    <t>KABEL OPTICKÝ MULTIMODE - MONTÁŽ DO OBSAZENÉ TRUBKY</t>
  </si>
  <si>
    <t>KABEL OPTICKÝ MULTIMODE - MONTÁŽ DO OSAZENÉ TRUBKY</t>
  </si>
  <si>
    <t>KABEL OPTICKÝ MULTIMODE - MONTÁŽ</t>
  </si>
  <si>
    <t>KABEL OPTICKÝ MULTIMODE - PRONÁJEM</t>
  </si>
  <si>
    <t>KABEL OPTICKÝ MIKROKABEL - DEMONTÁŽ</t>
  </si>
  <si>
    <t>KABEL OPTICKÝ MIKROKABEL - MONTÁŽ DO OBSAZENÉ TRUBKY</t>
  </si>
  <si>
    <t>KABEL OPTICKÝ MIKROKABEL - MONTÁŽ</t>
  </si>
  <si>
    <t>KABEL OPTICKÝ MIKROKABEL - PRONÁJEM</t>
  </si>
  <si>
    <t>KABEL OPTICKÝ - REZERVA DO 500 MM</t>
  </si>
  <si>
    <t>KABEL OPTICKÝ - REZERVA DO 500 MM - MONTÁŽ</t>
  </si>
  <si>
    <t>KABEL OPTICKÝ - REZERVA DO 500 MM - DEMONTÁŽ</t>
  </si>
  <si>
    <t>KABEL OPTICKÝ - REZERVA PŘES 500 MM</t>
  </si>
  <si>
    <t>KABEL OPTICKÝ - REZERVA PŘES 500 MM - MONTÁŽ</t>
  </si>
  <si>
    <t>KABEL OPTICKÝ - REZERVA PŘES 500 MM - DEMONTÁŽ</t>
  </si>
  <si>
    <t>OPTOTRUBKA HDPE - DEMONTÁŽ</t>
  </si>
  <si>
    <t>OPTOTRUBKA HDPE - MONTÁŽ</t>
  </si>
  <si>
    <t>OPTOTRUBKA HDPE - PRONÁJEM</t>
  </si>
  <si>
    <t>OPTOTRUBKA HDPE S LANKEM - DEMONTÁŽ</t>
  </si>
  <si>
    <t>OPTOTRUBKA HDPE S LANKEM - MONTÁŽ</t>
  </si>
  <si>
    <t>OPTOTRUBKA HDPE S LANKEM - PRONÁJEM</t>
  </si>
  <si>
    <t>OPTOTRUBKA HDPE NEHOŘLAVÁ - DEMONTÁŽ</t>
  </si>
  <si>
    <t>OPTOTRUBKA HDPE NEHOŘLAVÁ - MONTÁŽ</t>
  </si>
  <si>
    <t>OPTOTRUBKA HDPE NEHOŘLAVÁ - PRONÁJEM</t>
  </si>
  <si>
    <t>OPTOTRUBKA HDPE NEHOŘLAVÁ BEZHALOGENOVÁ - DEMONTÁŽ</t>
  </si>
  <si>
    <t>OPTOTRUBKA HDPE NEHOŘLAVÁ BEZHALOGENOVÁ - MONTÁŽ</t>
  </si>
  <si>
    <t>OPTOTRUBKA HDPE NEHOŘLAVÁ BEZHALOGENOVÁ - PRONÁJEM</t>
  </si>
  <si>
    <t>OPTOTRUBKA HDPE DĚLENÁ - DEMONTÁŽ</t>
  </si>
  <si>
    <t>OPTOTRUBKA HDPE DĚLENÁ - MONTÁŽ</t>
  </si>
  <si>
    <t>OPTOTRUBKA HDPE DĚLENÁ - PRONÁJEM</t>
  </si>
  <si>
    <t>OPTOTRUBKA - HERMETIZACE ÚSEKU DO 2000 M</t>
  </si>
  <si>
    <t>OPTOTRUBKA - KALIBRACE</t>
  </si>
  <si>
    <t>OPTOTRUBKOVÁ SPOJKA - MONTÁŽ</t>
  </si>
  <si>
    <t>OPTOTRUBKOVÁ SPOJKA - DEMONTÁŽ</t>
  </si>
  <si>
    <t>OPTOTRUBKOVÁ SPOJKA OPRAVNÁ - MONTÁŽ</t>
  </si>
  <si>
    <t>OPTOTRUBKOVÁ SPOJKA OPRAVNÁ - DEMONTÁŽ</t>
  </si>
  <si>
    <t>OPTOTRUBKOVÁ SPOJKA Y - MONTÁŽ</t>
  </si>
  <si>
    <t>OPTOTRUBKOVÁ SPOJKA Y - DEMONTÁŽ</t>
  </si>
  <si>
    <t>OPTOTRUBKOVÁ SPOJKA DILATAČNÍ - MONTÁŽ</t>
  </si>
  <si>
    <t>OPTOTRUBKOVÁ SPOJKA DILATAČNÍ - DEMONTÁŽ</t>
  </si>
  <si>
    <t>OPTOTRUBKOVÁ KONCOVKA - MONTÁŽ</t>
  </si>
  <si>
    <t>OPTOTRUBKOVÁ KONCOVKA - DEMONTÁŽ</t>
  </si>
  <si>
    <t>OPTOTRUBKOVÁ KONCOKA S VENTILKEM - MONTÁŽ</t>
  </si>
  <si>
    <t>OPTOTRUBKOVÁ KONCOKA S VENTILKEM - DEMONTÁŽ</t>
  </si>
  <si>
    <t>OPTOTRUBKOVÁ PRŮCHODKA - MONTÁŽ</t>
  </si>
  <si>
    <t>OPTOTRUBKOVÁ PRŮCHODKA - DEMONTÁŽ</t>
  </si>
  <si>
    <t>OPTOTRUBKOVÁ REDUKCE - MONTÁŽ</t>
  </si>
  <si>
    <t>OPTOTRUBKOVÁ REDUKCE - DEMONTÁŽ</t>
  </si>
  <si>
    <t>MIKROTRUBIČKA DO 10/8 MM - MONTÁŽ</t>
  </si>
  <si>
    <t>MIKROTRUBIČKA DO 10/8 MM - DEMONTÁŽ</t>
  </si>
  <si>
    <t>MIKROTRUBIČKA DO 10/8 MM - PRONÁJEM</t>
  </si>
  <si>
    <t>MIKROTRUBIČKA PŘES 10/8 MM - MONTÁŽ</t>
  </si>
  <si>
    <t>MIKROTRUBIČKA PŘES 10/8 MM - DEMONTÁŽ</t>
  </si>
  <si>
    <t>MIKROTRUBIČKA PŘES 10/8 MM - PRONÁJEM</t>
  </si>
  <si>
    <t>MIKROTRUBIČKA ZODOLNĚNÁ DO 10/5,5 MM - MONTÁŽ</t>
  </si>
  <si>
    <t>MIKROTRUBIČKA ZODOLNĚNÁ DO 10/5,5 MM - DEMONTÁŽ</t>
  </si>
  <si>
    <t>MIKROTRUBIČKA ZODOLNĚNÁ DO 10/5,5 MM - PRONÁJEM</t>
  </si>
  <si>
    <t>MIKROTRUBIČKA ZODOLNĚNÁ PŘES 10/5,5 MM - MONTÁŽ</t>
  </si>
  <si>
    <t>MIKROTRUBIČKA ZODOLNĚNÁ PŘES 10/5,5 MM - DEMONTÁŽ</t>
  </si>
  <si>
    <t>MIKROTRUBIČKA ZODOLNĚNÁ PŘES 10/5,5 MM - PRONÁJEM</t>
  </si>
  <si>
    <t>MIKROTRUBIČKOVÁ SPOJKA - MONTÁŽ</t>
  </si>
  <si>
    <t>MIKROTRUBIČKOVÁ SPOJKA - DEMONTÁŽ</t>
  </si>
  <si>
    <t>MIKROTRUBIČKOVÁ KONCOVKA - MONTÁŽ</t>
  </si>
  <si>
    <t>MIKROTRUBIČKOVÁ KONCOVKA - DEMONTÁŽ</t>
  </si>
  <si>
    <t>MIKROTRUBIČKOVÁ PRŮCHODKA - MONTÁŽ</t>
  </si>
  <si>
    <t>MIKROTRUBIČKOVÁ PRŮCHODKA - DEMONTÁŽ</t>
  </si>
  <si>
    <t>MIKROTRUBIČKOVÁ REDUKCE - MONTÁŽ</t>
  </si>
  <si>
    <t>MIKROTRUBIČKOVÁ REDUKCE - DEMONTÁŽ</t>
  </si>
  <si>
    <t>PLASTOVÁ ZEMNÍ KOMORA PRO ULOŽENÍ REZERVY - MONTÁŽ</t>
  </si>
  <si>
    <t>PLASTOVÁ ZEMNÍ KOMORA PRO ULOŽENÍ REZERVY - DEMONTÁŽ</t>
  </si>
  <si>
    <t>PLASTOVÁ ZEMNÍ KOMORA PRO ULOŽENÍ REZERVY - PRONÁJEM</t>
  </si>
  <si>
    <t>PLASTOVÁ ZEMNÍ KOMORA PRO ULOŽENÍ SPOJKY - MONTÁŽ</t>
  </si>
  <si>
    <t>PLASTOVÁ ZEMNÍ KOMORA PRO ULOŽENÍ SPOJKY - DEMONTÁŽ</t>
  </si>
  <si>
    <t>PLASTOVÁ ZEMNÍ KOMORA PRO ULOŽENÍ SPOJKY - PRONÁJEM</t>
  </si>
  <si>
    <t>PLASTOVÁ ZEMNÍ KOMORA TĚSNENÍ PRO HDPE TRUBKU DO 40 MM - MONTÁŽ</t>
  </si>
  <si>
    <t>PLASTOVÁ ZEMNÍ KOMORA TĚSNENÍ PRO HDPE TRUBKU DO 40 MM - DEMONTÁŽ</t>
  </si>
  <si>
    <t>PLASTOVÁ ZEMNÍ KOMORA TĚSNENÍ PRO HDPE TRUBKU DO 40 MM - PRONÁJEM</t>
  </si>
  <si>
    <t>PLASTOVÁ ZEMNÍ KOMORA TĚSNENÍ PRO HDPE TRUBKU PŘES 40 MM - MONTÁŽ</t>
  </si>
  <si>
    <t>PLASTOVÁ ZEMNÍ KOMORA TĚSNENÍ PRO HDPE TRUBKU PŘES 40 MM - DEMONTÁŽ</t>
  </si>
  <si>
    <t>PLASTOVÁ ZEMNÍ KOMORA TĚSNENÍ PRO HDPE TRUBKU PŘES 40 MM - PRONÁJEM</t>
  </si>
  <si>
    <t>SKŘÍŇ ROZVODNÁ DO 20 PÁRŮ - MONTÁŽ</t>
  </si>
  <si>
    <t>SKŘÍŇ ROZVODNÁ DO 20 PÁRŮ - DEMONTÁŽ</t>
  </si>
  <si>
    <t>SKŘÍŇ ROZVODNÁ DO 20 PÁRŮ - PRONÁJEM</t>
  </si>
  <si>
    <t>SKŘÍŇ ROZVODNÁ DO 100 PÁRŮ - MONTÁŽ</t>
  </si>
  <si>
    <t>SKŘÍŇ ROZVODNÁ DO 100 PÁRŮ - DEMONTÁŽ</t>
  </si>
  <si>
    <t>SKŘÍŇ ROZVODNÁ DO 100 PÁRŮ - PRONÁJEM</t>
  </si>
  <si>
    <t>SKŘÍŇ ROZVODNÁ PŘES 100 PÁRŮ - MONTÁŽ</t>
  </si>
  <si>
    <t>SKŘÍŇ ROZVODNÁ PŘES 100 PÁRŮ - DEMONTÁŽ</t>
  </si>
  <si>
    <t>SKŘÍŇ ROZVODNÁ PŘES 100 PÁRŮ - PRONÁJEM</t>
  </si>
  <si>
    <t>SLOUPKOVÝ ROZVADĚČ DO 100 PÁRŮ - MONTÁŽ</t>
  </si>
  <si>
    <t>SLOUPKOVÝ ROZVADĚČ DO 100 PÁRŮ - DEMONTÁŽ</t>
  </si>
  <si>
    <t>SLOUPKOVÝ ROZVADĚČ DO 100 PÁRŮ - PRONÁJEM</t>
  </si>
  <si>
    <t>SLOUPKOVÝ ROZVADĚČ PŘES 100 PÁRŮ - DODÁVKA</t>
  </si>
  <si>
    <t>SLOUPKOVÝ ROZVADĚČ PŘES 100 PÁRŮ - MONTÁŽ</t>
  </si>
  <si>
    <t>SLOUPKOVÝ ROZVADĚČ PŘES 100 PÁRŮ - DEMONTÁŽ</t>
  </si>
  <si>
    <t>SLOUPKOVÝ ROZVADĚČ PŘES 100 PÁRŮ - PRONÁJEM</t>
  </si>
  <si>
    <t>SKŘÍŇ KLIMATIZOVANÁ JEDNODUCHÁ DO 25 U - MONTÁŽ</t>
  </si>
  <si>
    <t>SKŘÍŇ KLIMATIZOVANÁ JEDNODUCHÁ DO 25 U - DEMONTÁŽ</t>
  </si>
  <si>
    <t>SKŘÍŇ KLIMATIZOVANÁ JEDNODUCHÁ DO 25 U - PRONÁJEM</t>
  </si>
  <si>
    <t>SKŘÍŇ KLIMATIZOVANÁ JEDNODUCHÁ PŘES 25 U - MONTÁŽ</t>
  </si>
  <si>
    <t>SKŘÍŇ KLIMATIZOVANÁ JEDNODUCHÁ PŘES 25 U - DEMONTÁŽ</t>
  </si>
  <si>
    <t>SKŘÍŇ KLIMATIZOVANÁ JEDNODUCHÁ PŘES 25 U - PRONÁJEM</t>
  </si>
  <si>
    <t>SKŘÍŇ TEMPEROVANÁ JEDNODUCHÁ DO 25 U - MONTÁŽ</t>
  </si>
  <si>
    <t>SKŘÍŇ TEMPEROVANÁ JEDNODUCHÁ DO 25 U - DEMONTÁŽ</t>
  </si>
  <si>
    <t>SKŘÍŇ TEMPEROVANÁ JEDNODUCHÁ DO 25 U - PRONÁJEM</t>
  </si>
  <si>
    <t>SKŘÍŇ TEMPEROVANÁ JEDNODUCHÁ PŘES 25 U - MONTÁŽ</t>
  </si>
  <si>
    <t>SKŘÍŇ TEMPEROVANÁ JEDNODUCHÁ PŘES 25 U - DEMONTÁŽ</t>
  </si>
  <si>
    <t>SKŘÍŇ TEMPEROVANÁ JEDNODUCHÁ PŘES 25 U - PRONÁJEM</t>
  </si>
  <si>
    <t>SKŘÍŇ KLIMATIZOVANÁ DVOJITÁ DO 25 U - MONTÁŽ</t>
  </si>
  <si>
    <t>SKŘÍŇ KLIMATIZOVANÁ DVOJITÁ DO 25 U - DEMONTÁŽ</t>
  </si>
  <si>
    <t>SKŘÍŇ KLIMATIZOVANÁ DVOJITÁ DO 25 U - PRONÁJEM</t>
  </si>
  <si>
    <t>SKŘÍŇ KLIMATIZOVANÁ DVOJITÁ PŘES 245U - MONTÁŽ</t>
  </si>
  <si>
    <t>SKŘÍŇ KLIMATIZOVANÁ DVOJITÁ PŘES 25 U - DEMONTÁŽ</t>
  </si>
  <si>
    <t>SKŘÍŇ KLIMATIZOVANÁ DVOJITÁ PŘES 25 U - PRONÁJEM</t>
  </si>
  <si>
    <t>VENKOVNÍ TELEFONNÍ OBJEKT - MONTÁŽ</t>
  </si>
  <si>
    <t>VENKOVNÍ TELEFONNÍ OBJEKT - DEMONTÁŽ</t>
  </si>
  <si>
    <t>VENKOVNÍ TELEFONNÍ OBJEKT - PRONÁJEM</t>
  </si>
  <si>
    <t>TO HLASITÝ MB - MONTÁŽ</t>
  </si>
  <si>
    <t>TO HLASITÝ MB - DEMONTÁŽ</t>
  </si>
  <si>
    <t>TO HLASITÝ MB - PRONÁJEM</t>
  </si>
  <si>
    <t>OPTICKÝ ROZVADĚČ 19" PROVEDENÍ - MONTÁŽ</t>
  </si>
  <si>
    <t>OPTICKÝ ROZVADĚČ 19" PROVEDENÍ - DEMONTÁŽ</t>
  </si>
  <si>
    <t>OPTICKÝ ROZVADĚČ 19" PROVEDENÍ - PRONÁJEM</t>
  </si>
  <si>
    <t>OPTICKÝ ROZVADĚČ NA ZEĎ - MONTÁŽ</t>
  </si>
  <si>
    <t>OPTICKÝ ROZVADĚČ NA ZEĎ - DEMONTÁŽ</t>
  </si>
  <si>
    <t>OPTICKÝ ROZVADĚČ NA ZEĎ - PRONÁJEM</t>
  </si>
  <si>
    <t>KAZETA PRO ULOŽENÍ SVÁRŮ - DODÁVKA</t>
  </si>
  <si>
    <t>KAZETA PRO ULOŽENÍ SVÁRŮ - MONTÁŽ</t>
  </si>
  <si>
    <t>KAZETA PRO ULOŽENÍ SVÁRŮ - DEMONTÁŽ</t>
  </si>
  <si>
    <t>KAZETA PRO ULOŽENÍ SVÁRŮ - PRONÁJEM</t>
  </si>
  <si>
    <t>KONEKTOROVÝ MODUL 12 VLÁKEN - DODÁVKA</t>
  </si>
  <si>
    <t>KONEKTOROVÝ MODUL 12 VLÁKEN - MONTÁŽ</t>
  </si>
  <si>
    <t>KONEKTOROVÝ MODUL 12 VLÁKEN - DEMONTÁŽ</t>
  </si>
  <si>
    <t>KONEKTOROVÝ MODUL 12 VLÁKEN - PRONÁJEM</t>
  </si>
  <si>
    <t>SPOJOVACÍ MODUL 12 VLÁKEN - DODÁVKA</t>
  </si>
  <si>
    <t>SPOJOVACÍ MODUL 12 VLÁKEN - MONTÁŽ</t>
  </si>
  <si>
    <t>SPOJOVACÍ MODUL 12 VLÁKEN - DEMONTÁŽ</t>
  </si>
  <si>
    <t>SPOJOVACÍ MODUL 12 VLÁKEN - PRONÁJEM</t>
  </si>
  <si>
    <t>ZASLEPOVACÍ MODUL 12 VLÁKEN - DODÁVKA</t>
  </si>
  <si>
    <t>ZASLEPOVACÍ MODUL 12 VLÁKEN - MONTÁŽ</t>
  </si>
  <si>
    <t>ZASLEPOVACÍ MODUL 12 VLÁKEN - DEMONTÁŽ</t>
  </si>
  <si>
    <t>ZASLEPOVACÍ MODUL 12 VLÁKEN - PRONÁJEM</t>
  </si>
  <si>
    <t>SPOJOVACÍ SVORKOVNICE 2/10 - MONTÁŽ</t>
  </si>
  <si>
    <t>SPOJOVACÍ SVORKOVNICE 2/10 - DEMONTÁŽ</t>
  </si>
  <si>
    <t>SPOJOVACÍ SVORKOVNICE 2/10 - PRONÁJEM</t>
  </si>
  <si>
    <t>ROZPOJOVACÍ SVORKOVNICE 2/10, 2/8 - MONTÁŽ</t>
  </si>
  <si>
    <t>ROZPOJOVACÍ SVORKOVNICE 2/10, 2/8 - DEMONTÁŽ</t>
  </si>
  <si>
    <t>ROZPOJOVACÍ SVORKOVNICE 2/10, 2/8 - PRONÁJEM</t>
  </si>
  <si>
    <t>ZEMNÍCÍ SVORKOVNICE - MONTÁŽ</t>
  </si>
  <si>
    <t>ZEMNÍCÍ SVORKOVNICE - DEMONTÁŽ</t>
  </si>
  <si>
    <t>ZEMNÍCÍ SVORKOVNICE - PRONÁJEM</t>
  </si>
  <si>
    <t>MONTÁŽNÍ RÁM DO 10+1 - MONTÁŽ</t>
  </si>
  <si>
    <t>MONTÁŽNÍ RÁM DO 10+1 - DEMONTÁŽ</t>
  </si>
  <si>
    <t>MONTÁŽNÍ RÁM DO 10+1 - PRONÁJEM</t>
  </si>
  <si>
    <t>MONTÁŽNÍ RÁM 15+1 - MONTÁŽ</t>
  </si>
  <si>
    <t>MONTÁŽNÍ RÁM 15+1 - DEMONTÁŽ</t>
  </si>
  <si>
    <t>MONTÁŽNÍ RÁM 15+1 - PRONÁJEM</t>
  </si>
  <si>
    <t>MONTÁŽNÍ RÁM 20+1 - MONTÁŽ</t>
  </si>
  <si>
    <t>MONTÁŽNÍ RÁM 20+1 - DEMONTÁŽ</t>
  </si>
  <si>
    <t>MONTÁŽNÍ RÁM 20+1 - PRONÁJEM</t>
  </si>
  <si>
    <t>MONTÁŽNÍ RÁM 30+1 - MONTÁŽ</t>
  </si>
  <si>
    <t>MONTÁŽNÍ RÁM 30+1 - DEMONTÁŽ</t>
  </si>
  <si>
    <t>MONTÁŽNÍ RÁM 30+1 - PRONÁJEM</t>
  </si>
  <si>
    <t>MONTÁŽNÍ RÁM 40+1 - MONTÁŽ</t>
  </si>
  <si>
    <t>MONTÁŽNÍ RÁM 40+1 - DEMONTÁŽ</t>
  </si>
  <si>
    <t>MONTÁŽNÍ RÁM 40+1 - PRONÁJEM</t>
  </si>
  <si>
    <t>KONSTRUKCE DO SKŘÍNĚ 19" PRO UPEVNĚNÍ ZAŘÍZENÍ - MONTÁŽ</t>
  </si>
  <si>
    <t>KONSTRUKCE DO SKŘÍNĚ 19" PRO UPEVNĚNÍ ZAŘÍZENÍ - DEMONTÁŽ</t>
  </si>
  <si>
    <t>KONSTRUKCE DO SKŘÍNĚ 19" PRO UPEVNĚNÍ ZAŘÍZENÍ - PRONÁJEM</t>
  </si>
  <si>
    <t>NOSNÍK BLESKOJISTEK - MONTÁŽ</t>
  </si>
  <si>
    <t>NOSNÍK BLESKOJISTEK - DEMONTÁŽ</t>
  </si>
  <si>
    <t>NOSNÍK BLESKOJISTEK - PRONÁJEM</t>
  </si>
  <si>
    <t>BLESKOJISTKA - MONTÁŽ</t>
  </si>
  <si>
    <t>BLESKOJISTKA - DEMONTÁŽ</t>
  </si>
  <si>
    <t>BLESKOJISTKA - PRONÁJEM</t>
  </si>
  <si>
    <t>KABELOVÝ ZÁVĚR - MONTÁŽ</t>
  </si>
  <si>
    <t>KABELOVÝ ZÁVĚR - DEMONTÁŽ</t>
  </si>
  <si>
    <t>KABELOVÝ ZÁVĚR - PRONÁJEM</t>
  </si>
  <si>
    <t>KONSTRUKCE STOJANOVÉ ŘADY - MONTÁŽ</t>
  </si>
  <si>
    <t>KONSTRUKCE STOJANOVÉ ŘADY - DEMONTÁŽ</t>
  </si>
  <si>
    <t>KONSTRUKCE STOJANOVÉ ŘADY - PRONÁJEM</t>
  </si>
  <si>
    <t>TYČ UZEMŇOVACÍ - MONTÁŽ</t>
  </si>
  <si>
    <t>TYČ UZEMŇOVACÍ - DEMONTÁŽ</t>
  </si>
  <si>
    <t>SVORKA ROZPOJOVACÍ ZKUŠEBNÍ - MONTÁŽ</t>
  </si>
  <si>
    <t>SVORKA ROZPOJOVACÍ ZKUŠEBNÍ - DEMONTÁŽ</t>
  </si>
  <si>
    <t>ZEMNICÍ DESKA FEZN 2000 X 250 X 3 MM - MONTÁŽ</t>
  </si>
  <si>
    <t>ZEMNICÍ DESKA FEZN 2000 X 250 X 3 MM - DEMONTÁŽ</t>
  </si>
  <si>
    <t>VODIČ SVODOVÝ Z FEZN DRÁTU Ř 10 MM - MONTÁŽ</t>
  </si>
  <si>
    <t>VODIČ SVODOVÝ Z FEZN DRÁTU Ř 10 MM - DEMONTÁŽ</t>
  </si>
  <si>
    <t>VEDENÍ UZEMŇOVACÍ NA POVRCHU Z FEZN DRÁTU DO 120 MM2 - MONTÁŽ</t>
  </si>
  <si>
    <t>VEDENÍ UZEMŇOVACÍ NA POVRCHU Z FEZN DRÁTU DO 120 MM2 - DEMONTÁŽ</t>
  </si>
  <si>
    <t>VEDENÍ UZEMŇOVACÍ V ZEMI Z FEZN DRÁTU DO 120 MM2 - MONTÁŽ</t>
  </si>
  <si>
    <t>VEDENÍ UZEMŇOVACÍ V ZEMI Z FEZN DRÁTU DO 120 MM2 - DEMONTÁŽ</t>
  </si>
  <si>
    <t>VEDENÍ UZEMŇOVACÍ V ZEMI Z FEZN DRÁTU PRŮMĚRU DO 10 MM - MONTÁŽ</t>
  </si>
  <si>
    <t>VEDENÍ UZEMŇOVACÍ V ZEMI Z FEZN DRÁTU PRŮMĚRU DO 10 MM - DEMONTÁŽ</t>
  </si>
  <si>
    <t>UKONČENÍ KABELU CELOPLASTOVÉHO BEZ PANCÍŘE - DEMONTÁŽ</t>
  </si>
  <si>
    <t>UKONČENÍ KABELU CELOPLASTOVÝHO S PANCÍŘEM - DEMONTÁŽ</t>
  </si>
  <si>
    <t>UKONČENÍ KABELU FORMA KABELOVÁ DÉLKY DO 0,5 M - DEMONTÁŽ</t>
  </si>
  <si>
    <t>UKONČENÍ KABELU FORMA KABELOVÁ DÉLKY PŘES 0,5 M - DEMONTÁŽ</t>
  </si>
  <si>
    <t>UKONČENÍ KABELU DÁLKOVÉHO - DEMONTÁŽ</t>
  </si>
  <si>
    <t>UKONČENÍ KABELU OPTICKÉHO - DEMONTÁŽ</t>
  </si>
  <si>
    <t>UKONČENÍ KABELU SMRŠŤOVACÍ KONCOVKA - DEMONTÁŽ</t>
  </si>
  <si>
    <t>UKONČENÍ KABELU SMRŠŤOVACÍ KONCOVKA - MONTÁŽ</t>
  </si>
  <si>
    <t>UKONČENÍ KABELU OBJÍMKA KABELOVÁ - MONTÁŽ</t>
  </si>
  <si>
    <t>UKONČENÍ KABELU OBJÍMKA KABELOVÁ - DEMONTÁŽ</t>
  </si>
  <si>
    <t>UKONČENÍ KABELU ŠTÍTEK KABELOVÝ - MONTÁŽ</t>
  </si>
  <si>
    <t>UKONČENÍ KABELU ŠTÍTEK KABELOVÝ - DEMONTÁŽ</t>
  </si>
  <si>
    <t>SPOJKA PRO CELOPLASTOVÉ KABELY BEZ PANCÍŘE - DEMONTÁŽ</t>
  </si>
  <si>
    <t>SPOJKA PRO CELOPLASTOVÉ KABELY BEZ PANCÍŘE - MONTÁŽ</t>
  </si>
  <si>
    <t>SPOJKA PRO CELOPLASTOVÉ KABELY BEZ PANCÍŘE - PRONÁJEM</t>
  </si>
  <si>
    <t>SPOJKA PRO CELOPLASTOVÉ KABELY S PANCÍŘEM - DEMONTÁŽ</t>
  </si>
  <si>
    <t>SPOJKA PRO CELOPLASTOVÉ KABELY S PANCÍŘEM - MONTÁŽ</t>
  </si>
  <si>
    <t>SPOJKA PRO CELOPLASTOVÉ KABELY S PANCÍŘEM - PRONÁJEM</t>
  </si>
  <si>
    <t>SPOJKA DÁLKOVÉHO KABELU - DEMONTÁŽ</t>
  </si>
  <si>
    <t>SPOJKA DÁLKOVÉHO KABELU - MONTÁŽ</t>
  </si>
  <si>
    <t>SPOJKA DÁLKOVÉHO KABELU - PRONÁJEM</t>
  </si>
  <si>
    <t>SPOJKA MECHANICKÁ HRNCOVÁ - DEMONTÁŽ</t>
  </si>
  <si>
    <t>SPOJKA MECHANICKÁ HRNCOVÁ - MONTÁŽ</t>
  </si>
  <si>
    <t>SPOJKA MECHANICKÁ HRNCOVÁ - PRONÁJEM</t>
  </si>
  <si>
    <t>SPOJKA ROZDĚLOVACÍ VNITŘNÍ - MONTÁŽ</t>
  </si>
  <si>
    <t>SPOJKA ROZDĚLOVACÍ VNITŘNÍ - DEMONTÁŽ</t>
  </si>
  <si>
    <t>SPOJKA ROZDĚLOVACÍ VNITŘNÍ - PRONÁJEM</t>
  </si>
  <si>
    <t>SPOJKA - ODBOČOVACÍ SOUPRAVA MALÁ</t>
  </si>
  <si>
    <t>SPOJKA - ODBOČOVACÍ SOUPRAVA STŘEDNÍ</t>
  </si>
  <si>
    <t>SPOJKA - ODBOČOVACÍ SOUPRAVA VELKÁ</t>
  </si>
  <si>
    <t>SPOJKA - ODBOČOVACÍ SOUPRAVA - DEMONTÁŽ</t>
  </si>
  <si>
    <t>SPOJKA - ODBOČOVACÍ SOUPRAVA - MONTÁŽ</t>
  </si>
  <si>
    <t>SPOJKA OPTICKÁ - DEMONTÁŽ</t>
  </si>
  <si>
    <t>SPOJKA OPTICKÁ - MONTÁŽ</t>
  </si>
  <si>
    <t>SPOJKA OPTICKÁ - PRONÁJEM</t>
  </si>
  <si>
    <t>SPOJKA OPTICKÁ NA ZÁVĚSNÝ KABEL - DEMONTÁŽ</t>
  </si>
  <si>
    <t>SPOJKA OPTICKÁ NA ZÁVĚSNÝ KABEL - MONTÁŽ</t>
  </si>
  <si>
    <t>SPOJKA OPTICKÁ NA ZÁVĚSNÝ KABEL - PRONÁJEM</t>
  </si>
  <si>
    <t>MĚŘENÍ - ZŘÍZENÍ VÝVODU KABELOVÉHO PLÁŠTĚ PRO MĚŘENÍ</t>
  </si>
  <si>
    <t>NOSNÁ LIŠTA PLASTOVÁ - MONTÁŽ</t>
  </si>
  <si>
    <t>NOSNÁ LIŠTA PLASTOVÁ - DEMONTÁŽ</t>
  </si>
  <si>
    <t>NOSNÁ LIŠTA KOVOVÁ - MONTÁŽ</t>
  </si>
  <si>
    <t>NOSNÁ LIŠTA KOVOVÁ - DEMONTÁŽ</t>
  </si>
  <si>
    <t>NOSNÁ LIŠTA DIN - MONTÁŽ</t>
  </si>
  <si>
    <t>NOSNÁ LIŠTA DIN - DEMONTÁŽ</t>
  </si>
  <si>
    <t>KABEL SDĚLOVACÍ PRO STRUKTUROVANOU KABELÁŽ UTP - MONTÁŽ</t>
  </si>
  <si>
    <t>KABEL SDĚLOVACÍ PRO STRUKTUROVANOU KABELÁŽ UTP - DEMONTÁŽ</t>
  </si>
  <si>
    <t>KABEL SDĚLOVACÍ PRO STRUKTUROVANOU KABELÁŽ FTP/STP - MONTÁŽ</t>
  </si>
  <si>
    <t>KABEL SDĚLOVACÍ PRO STRUKTUROVANOU KABELÁŽ FTP/STP - DEMONTÁŽ</t>
  </si>
  <si>
    <t>KABEL SDĚLOVACÍ SE ZVÝŠENOU ODOLNOSTÍ PROTI ŠÍŘENÍ PLAMENE A S FUNKČNÍ SCHOPNOSTÍ PŘI POŽÁRU DO 10 PÁRŮ - MONTÁŽ</t>
  </si>
  <si>
    <t>KABEL SDĚLOVACÍ SE ZVÝŠENOU ODOLNOSTÍ PROTI ŠÍŘENÍ PLAMENE A S FUNKČNÍ SCHOPNOSTÍ PŘI POŽÁRU DO 10 PÁRŮ - DEMONTÁŽ</t>
  </si>
  <si>
    <t>KABEL SDĚLOVACÍ SE ZVÝŠENOU ODOLNOSTÍ PROTI ŠÍŘENÍ PLAMENE A S FUNKČNÍ SCHOPNOSTÍ PŘI POŽÁRU DO 20 PÁRŮ - MONTÁŽ</t>
  </si>
  <si>
    <t>KABEL SDĚLOVACÍ SE ZVÝŠENOU ODOLNOSTÍ PROTI ŠÍŘENÍ PLAMENE A S FUNKČNÍ SCHOPNOSTÍ PŘI POŽÁRU DO 20 PÁRŮ - DEMONTÁŽ</t>
  </si>
  <si>
    <t>KABEL SDĚLOVACÍ SE ZVÝŠENOU ODOLNOSTÍ PROTI ŠÍŘENÍ PLAMENE A S FUNKČNÍ SCHOPNOSTÍ PŘI POŽÁRU PŘES 20 PÁRŮ - MONTÁŽ</t>
  </si>
  <si>
    <t>KABEL SDĚLOVACÍ SE ZVÝŠENOU ODOLNOSTÍ PROTI ŠÍŘENÍ PLAMENE A S FUNKČNÍ SCHOPNOSTÍ PŘI POŽÁRU PŘES 20 PÁRŮ - DEMONTÁŽ</t>
  </si>
  <si>
    <t>KABEL SILOVÝ PRO EPS OHNIODOLNÝ, BEZHALOGENOVÝ - MONTÁŽ</t>
  </si>
  <si>
    <t>KABEL SILOVÝ PRO EPS OHNIODOLNÝ, BEZHALOGENOVÝ - DEMONTÁŽ</t>
  </si>
  <si>
    <t>KABEL SILOVÝ PRO EPS BEZHALOGENOVÝ S FUNKČNÍ ODOLNOSTÍ - MONTÁŽ</t>
  </si>
  <si>
    <t>KABEL SILOVÝ PRO EPS BEZHALOGENOVÝ S FUNKČNÍ ODOLNOSTÍ - DEMONTÁŽ</t>
  </si>
  <si>
    <t>KABEL SILOVÝ PRO EPS OHNIODOLNÝ - MONTÁŽ</t>
  </si>
  <si>
    <t>KABEL SILOVÝ PRO EPS OHNIODOLNÝ - DEMONTÁŽ</t>
  </si>
  <si>
    <t>KABEL SDĚLOVACÍ PRO EPS STÍNĚNÝ - MONTÁŽ</t>
  </si>
  <si>
    <t>KABEL SDĚLOVACÍ PRO EPS STÍNĚNÝ - DEMONTÁŽ</t>
  </si>
  <si>
    <t>KABEL SDĚLOVACÍ PRO EPS STÍNĚNÝ OHNIODOLNÝ, BEZHALOGENOVÝ - MONTÁŽ</t>
  </si>
  <si>
    <t>KABEL SDĚLOVACÍ PRO EPS STÍNĚNÝ OHNIODOLNÝ, BEZHALOGENOVÝ - DEMONTÁŽ</t>
  </si>
  <si>
    <t>KABEL SDĚLOVACÍ PRO EPS BEZHALOGENOVÝ S FUNKČNÍ ODOLNOSTÍ - MONTÁŽ</t>
  </si>
  <si>
    <t>KABEL SDĚLOVACÍ PRO EPS BEZHALOGENOVÝ S FUNKČNÍ ODOLNOSTÍ - DEMONTÁŽ</t>
  </si>
  <si>
    <t>KABEL KOAXIÁLNÍ PRO VNITŘNÍ POUŽITÍ PRŮMĚRU DO 5 MM - MONTÁŽ</t>
  </si>
  <si>
    <t>KABEL KOAXIÁLNÍ PRO VNITŘNÍ POUŽITÍ PRŮMĚRU DO 5 MM - DEMONTÁŽ</t>
  </si>
  <si>
    <t>KABEL KOAXIÁLNÍ PRO VNITŘNÍ POUŽITÍ PRŮMĚRU PŘES 5 MM - MONTÁŽ</t>
  </si>
  <si>
    <t>KABEL KOAXIÁLNÍ PRO VNITŘNÍ POUŽITÍ PRŮMĚRU PŘES 5 MM - DEMONTÁŽ</t>
  </si>
  <si>
    <t>OPTICKÝ PIGTAIL MULTIMODE - MONTÁŽ</t>
  </si>
  <si>
    <t>OPTICKÝ PIGTAIL MULTIMODE - DEMONTÁŽ</t>
  </si>
  <si>
    <t>OPTICKÝ PIGTAIL SINGLEMODE - MONTÁŽ</t>
  </si>
  <si>
    <t>OPTICKÝ PIGTAIL SINGLEMODE - DEMONTÁŽ</t>
  </si>
  <si>
    <t>OPTICKÝ PATCHCORD MULTIMODE - MONTÁŽ</t>
  </si>
  <si>
    <t>OPTICKÝ PATCHCORD MULTIMODE - DEMONTÁŽ</t>
  </si>
  <si>
    <t>OPTICKÝ PATCHCORD SINGLEMODE - MONTÁŽ</t>
  </si>
  <si>
    <t>OPTICKÝ PATCHCORD SINGLEMODE - DEMONTÁŽ</t>
  </si>
  <si>
    <t>ZÁSUVKA TELEFONNÍ RJ11 - MONTÁŽ</t>
  </si>
  <si>
    <t>ZÁSUVKA TELEFONNÍ RJ11 - DEMONTÁŽ</t>
  </si>
  <si>
    <t>ZÁSUVKA DATOVÁ RJ45 - MONTÁŽ</t>
  </si>
  <si>
    <t>ZÁSUVKA DATOVÁ RJ45 - DEMONTÁŽ</t>
  </si>
  <si>
    <t>ZÁSUVKA SDRUŽENNÁ - MONTÁŽ</t>
  </si>
  <si>
    <t>ZÁSUVKA SDRUŽENNÁ - DEMONTÁŽ</t>
  </si>
  <si>
    <t>ZÁSTRČKA DATOVÁ RJ 45 - MONTÁŽ</t>
  </si>
  <si>
    <t>DATOVÝ ROZVADĚČ 19" 600X600 - MONTÁŽ</t>
  </si>
  <si>
    <t>DATOVÝ ROZVADĚČ 19" 600X600 - DEMONTÁŽ</t>
  </si>
  <si>
    <t>DATOVÝ ROZVADĚČ 19" 600X800 - MONTÁŽ</t>
  </si>
  <si>
    <t>DATOVÝ ROZVADĚČ 19" 600X800 - DEMONTÁŽ</t>
  </si>
  <si>
    <t>DATOVÝ ROZVADĚČ 19" 600X1000 - MONTÁŽ</t>
  </si>
  <si>
    <t>DATOVÝ ROZVADĚČ 19" 600X1000 - DEMONTÁŽ</t>
  </si>
  <si>
    <t>DATOVÝ ROZVADĚČ 19" 800X800 - MONTÁŽ</t>
  </si>
  <si>
    <t>DATOVÝ ROZVADĚČ 19" 800X800 - DEMONTÁŽ</t>
  </si>
  <si>
    <t>DATOVÝ ROZVADĚČ 19" 800X1000 - MONTÁŽ</t>
  </si>
  <si>
    <t>DATOVÝ ROZVADĚČ 19" 800X1000 - DEMONTÁŽ</t>
  </si>
  <si>
    <t>TRANSFORMÁTOR ODDĚLOVACÍ (OCHRANNÝ) - MONTÁŽ</t>
  </si>
  <si>
    <t>TRANSFORMÁTOR ODDĚLOVACÍ (OCHRANNÝ) - DEMONTÁŽ</t>
  </si>
  <si>
    <t>TRANSFORMÁTOR SILOVÝ PŘEVODNÍ - MONTÁŽ</t>
  </si>
  <si>
    <t>TRANSFORMÁTOR SILOVÝ PŘEVODNÍ - DEMONTÁŽ</t>
  </si>
  <si>
    <t>NAPÁJECÍ ZDROJ 12 V DC - MONTÁŽ</t>
  </si>
  <si>
    <t>NAPÁJECÍ ZDROJ 12 V DC - DEMONTÁŽ</t>
  </si>
  <si>
    <t>NAPÁJECÍ ZDROJ 24 V DC - MONTÁŽ</t>
  </si>
  <si>
    <t>NAPÁJECÍ ZDROJ 24 V DC - DEMONTÁŽ</t>
  </si>
  <si>
    <t>NAPÁJECÍ ZDROJ 48 V DC - MONTÁŽ</t>
  </si>
  <si>
    <t>NAPÁJECÍ ZDROJ 48 V DC - DEMONTÁŽ</t>
  </si>
  <si>
    <t>ZÁLOŽNÍ ZDROJ UPS 230 V DO 500 VA - DODÁVKA</t>
  </si>
  <si>
    <t>ZÁLOŽNÍ ZDROJ UPS 230 V DO 500 VA - MONTÁŽ</t>
  </si>
  <si>
    <t>ZÁLOŽNÍ ZDROJ UPS 230 V DO 500 VA - DEMONTÁŽ</t>
  </si>
  <si>
    <t>ZÁLOŽNÍ ZDROJ UPS 230 V DO 1000 VA - DODÁVKA</t>
  </si>
  <si>
    <t>ZÁLOŽNÍ ZDROJ UPS 230 V DO 1000 VA - MONTÁŽ</t>
  </si>
  <si>
    <t>ZÁLOŽNÍ ZDROJ UPS 230 V DO 1000 VA - DEMONTÁŽ</t>
  </si>
  <si>
    <t>ZÁLOŽNÍ ZDROJ UPS 230 V DO 3000 VA - DODÁVKA</t>
  </si>
  <si>
    <t>ZÁLOŽNÍ ZDROJ UPS 230 V DO 3000 VA - MONTÁŽ</t>
  </si>
  <si>
    <t>ZÁLOŽNÍ ZDROJ UPS 230 V DO 3000 VA - DEMONTÁŽ</t>
  </si>
  <si>
    <t>ZÁLOŽNÍ ZDROJ UPS 230 V DO 6000 VA - DODÁVKA</t>
  </si>
  <si>
    <t>ZÁLOŽNÍ ZDROJ UPS 230 V DO 6000 VA - MONTÁŽ</t>
  </si>
  <si>
    <t>ZÁLOŽNÍ ZDROJ UPS 230 V DO 6000 VA - DEMONTÁŽ</t>
  </si>
  <si>
    <t>ZÁLOŽNÍ ZDROJ UPS 230 V DO 12000 VA - DODÁVKA</t>
  </si>
  <si>
    <t>ZÁLOŽNÍ ZDROJ UPS 230 V DO 12000 VA - MONTÁŽ</t>
  </si>
  <si>
    <t>ZÁLOŽNÍ ZDROJ UPS 230 V DO 12000 VA - DEMONTÁŽ</t>
  </si>
  <si>
    <t>ZÁLOŽNÍ ZDROJ UPS - DALŠÍ JEDNOTKA 1000 VA - DODÁVKA</t>
  </si>
  <si>
    <t>ZÁLOŽNÍ ZDROJ UPS - DALŠÍ JEDNOTKA 1000 VA - MONTÁŽ</t>
  </si>
  <si>
    <t>ZÁLOŽNÍ ZDROJ UPS - DALŠÍ JEDNOTKA 1000 VA - DEMONTÁŽ</t>
  </si>
  <si>
    <t>MĚNIČ NAPĚTÍ (STŘÍDAČ) 48 V DC/230 V AC - DOPLNĚNÍ SNMP DOHLEDU</t>
  </si>
  <si>
    <t>MĚNIČ NAPĚTÍ (STŘÍDAČ) 48 V DC/230 V AC - DOPLNĚNÍ BYPASSU</t>
  </si>
  <si>
    <t>MĚNIČ NAPĚTÍ (STŘÍDAČ) 48 V DC/230 V AC - MONTÁŽ</t>
  </si>
  <si>
    <t>MĚNIČ NAPĚTÍ (STŘÍDAČ) 48 V DC/230 V AC - DEMONTÁŽ</t>
  </si>
  <si>
    <t>MĚNIČ NAPĚTÍ 48 V DC/12, 24, 60 V DC - DOPLNĚNÍ SNMP DOHLEDU</t>
  </si>
  <si>
    <t>MĚNIČ NAPĚTÍ 48 V DC/12, 24, 60 V DC - DOPLNĚNÍ BYPASSU</t>
  </si>
  <si>
    <t>MĚNIČ NAPĚTÍ 48 V DC/12, 24, 60 V DC - MONTÁŽ</t>
  </si>
  <si>
    <t>MĚNIČ NAPĚTÍ 48 V DC/12, 24, 60 V DC - DEMONTÁŽ</t>
  </si>
  <si>
    <t>BATERIOVÉ VEDENÍ O PRŮŘEZU DO 16 MM2 - DODÁVKA</t>
  </si>
  <si>
    <t>BATERIOVÉ VEDENÍ O PRŮŘEZU DO 16 MM2 - MONTÁŽ</t>
  </si>
  <si>
    <t>BATERIOVÉ VEDENÍ O PRŮŘEZU DO 16 MM2 - DEMONTÁŽ</t>
  </si>
  <si>
    <t>BATERIOVÉ VEDENÍ O PRŮŘEZU DO 35 MM2 - DODÁVKA</t>
  </si>
  <si>
    <t>BATERIOVÉ VEDENÍ O PRŮŘEZU DO 35 MM2 - MONTÁŽ</t>
  </si>
  <si>
    <t>BATERIOVÉ VEDENÍ O PRŮŘEZU DO 35 MM2 - DEMONTÁŽ</t>
  </si>
  <si>
    <t>BATERIOVÉ VEDENÍ O PRŮŘEZU PŘES 35 MM2 - DODÁVKA</t>
  </si>
  <si>
    <t>BATERIOVÉ VEDENÍ O PRŮŘEZU PŘES 35 MM2 - MONTÁŽ</t>
  </si>
  <si>
    <t>BATERIOVÉ VEDENÍ O PRŮŘEZU PŘES 35 MM2 - DEMONTÁŽ</t>
  </si>
  <si>
    <t>AKUMULÁTOROVÁ BATERIE DO 100 VAH - DODÁVKA</t>
  </si>
  <si>
    <t>AKUMULÁTOROVÁ BATERIE DO 100 VAH - MONTÁŽ</t>
  </si>
  <si>
    <t>AKUMULÁTOROVÁ BATERIE DO 100 VAH - DEMONTÁŽ</t>
  </si>
  <si>
    <t>AKUMULÁTOROVÁ BATERIE DO 500 VAH - DODÁVKA</t>
  </si>
  <si>
    <t>AKUMULÁTOROVÁ BATERIE DO 500 VAH - MONTÁŽ</t>
  </si>
  <si>
    <t>AKUMULÁTOROVÁ BATERIE DO 500 VAH - DEMONTÁŽ</t>
  </si>
  <si>
    <t>AKUMULÁTOROVÁ BATERIE DO 1000 VAH - DODÁVKA</t>
  </si>
  <si>
    <t>AKUMULÁTOROVÁ BATERIE DO 1000 VAH - MONTÁŽ</t>
  </si>
  <si>
    <t>AKUMULÁTOROVÁ BATERIE DO 1000 VAH - DEMONTÁŽ</t>
  </si>
  <si>
    <t>AKUMULÁTOROVÁ BATERIE DO 2000 VAH - DODÁVKA</t>
  </si>
  <si>
    <t>AKUMULÁTOROVÁ BATERIE DO 2000 VAH - MONTÁŽ</t>
  </si>
  <si>
    <t>AKUMULÁTOROVÁ BATERIE DO 2000 VAH - DEMONTÁŽ</t>
  </si>
  <si>
    <t>AKUMULÁTOROVÁ BATERIE PŘES 2000 VAH - DODÁVKA</t>
  </si>
  <si>
    <t>AKUMULÁTOROVÁ BATERIE PŘES 2000 VAH - MONTÁŽ</t>
  </si>
  <si>
    <t>AKUMULÁTOROVÁ BATERIE PŘES 2000 VAH - DEMONTÁŽ</t>
  </si>
  <si>
    <t>AKUMULÁTOROVÁ BATERIE - DALŠÍ JEDNOTKA 500 VAH - DODÁVKA</t>
  </si>
  <si>
    <t>AKUMULÁTOROVÁ BATERIE - DALŠÍ JEDNOTKA 500 VAH - MONTÁŽ</t>
  </si>
  <si>
    <t>AKUMULÁTOROVÁ BATERIE - DALŠÍ JEDNOTKA 500 VAH - DEMONTÁŽ</t>
  </si>
  <si>
    <t>AKUMULÁTOROVÁ BATERIE - STOJAN/NOSIČ AKUMULÁTORŮ - DODÁVKA</t>
  </si>
  <si>
    <t>AKUMULÁTOROVÁ BATERIE - STOJAN/NOSIČ AKUMULÁTORŮ - MONTÁŽ</t>
  </si>
  <si>
    <t>AKUMULÁTOROVÁ BATERIE - STOJAN/NOSIČ AKUMULÁTORŮ - DEMONTÁŽ</t>
  </si>
  <si>
    <t>AKUMULÁTOROVÁ BATERIE - SKŘÍŇ - DODÁVKA</t>
  </si>
  <si>
    <t>AKUMULÁTOROVÁ BATERIE - SKŘÍŇ - MONTÁŽ</t>
  </si>
  <si>
    <t>AKUMULÁTOROVÁ BATERIE - SKŘÍŇ - DEMONTÁŽ</t>
  </si>
  <si>
    <t>AKUMULÁTOROVÁ BATERIE - FORMOVÁNÍ SESTAVY - DODÁVKA</t>
  </si>
  <si>
    <t>AKUMULÁTOROVÁ BATERIE - FORMOVÁNÍ SESTAVY - MONTÁŽ</t>
  </si>
  <si>
    <t>AKUMULÁTOROVÁ BATERIE - FORMOVÁNÍ SESTAVY - DEMONTÁŽ</t>
  </si>
  <si>
    <t>ROZHLASOVÁ ÚSTŘEDNA - MONTÁŽ</t>
  </si>
  <si>
    <t>ROZHLASOVÁ ÚSTŘEDNA - DEMONTÁŽ</t>
  </si>
  <si>
    <t>PŘÍSLUŠENSTVÍ ÚSTŘEDNY - ZÁLOHOVANÝ ZDROJ ROZHLASU</t>
  </si>
  <si>
    <t>PŘÍSLUŠENSTVÍ ÚSTŘEDNY - ZÁLOHOVANÝ ZDROJ ROZHLASU EVAKUAČNÍHO</t>
  </si>
  <si>
    <t>PŘÍSLUŠENSTVÍ ÚSTŘEDNY - SPOJOVACÍ MODUL ROZHLASU</t>
  </si>
  <si>
    <t>PŘÍSLUŠENSTVÍ ÚSTŘEDNY - MODUL SPÍNÁNÍ OKRUHŮ</t>
  </si>
  <si>
    <t>PŘÍSLUŠENSTVÍ ÚSTŘEDNY - MODUL HLÍDÁNÍ 100 V LINKY RÚ</t>
  </si>
  <si>
    <t>PŘÍSLUŠENSTVÍ ÚSTŘEDNY - ŘÍZENÍ ROZHLASOVÉ ÚSTŘEDNY</t>
  </si>
  <si>
    <t>PŘÍSLUŠENSTVÍ ÚSTŘEDNY - MONTÁŽ</t>
  </si>
  <si>
    <t>PŘÍSLUŠENSTVÍ ÚSTŘEDNY - DEMONTÁŽ</t>
  </si>
  <si>
    <t>ROZHLASOVÝ ZESILOVAČ - MONTÁŽ</t>
  </si>
  <si>
    <t>ROZHLASOVÝ ZESILOVAČ - DEMONTÁŽ</t>
  </si>
  <si>
    <t>ROZHLASOVÝ OVLÁDACÍ PRVEK - MONTÁŽ</t>
  </si>
  <si>
    <t>ROZHLASOVÝ OVLÁDACÍ PRVEK - DEMONTÁŽ</t>
  </si>
  <si>
    <t>STOŽÁR (SLOUP) - MONTÁŽ</t>
  </si>
  <si>
    <t>STOŽÁR (SLOUP) - DEMONTÁŽ</t>
  </si>
  <si>
    <t>ROZHLASOVÉ PŘÍSLUŠENSTVÍ - KONZOLA PRO REPRODUKTOR</t>
  </si>
  <si>
    <t>ROZHLASOVÉ PŘÍSLUŠENSTVÍ - SVORKOVNICE PRO SKLOPNÝ ROZHLASOVÝ STOŽÁR</t>
  </si>
  <si>
    <t>ROZHLASOVÉ PŘÍSLUŠENSTVÍ - ROZVODNÁ KRABICE PRO ROZHLAS</t>
  </si>
  <si>
    <t>ROZHLASOVÉ PŘÍSLUŠENSTVÍ - ROZVODNÁ KRABICE PRO EVAKUAČNÍ ROZHLAS</t>
  </si>
  <si>
    <t>ROZHLASOVÉ PŘÍSLUŠENSTVÍ - SKŘÍŇ NA ROZHLASOVÝ STOŽÁR</t>
  </si>
  <si>
    <t>ROZHLASOVÉ PŘÍSLUŠENSTVÍ - GALVANICKÉ ODDĚLENÍ ROZHLASOVÝCH KABELOVÝCH ROZVODŮ</t>
  </si>
  <si>
    <t>ROZHLASOVÉ PŘÍSLUŠENSTVÍ - NF LINKOVÝ AUDIO KABEL</t>
  </si>
  <si>
    <t>ROZHLASOVÉ PŘÍSLUŠENSTVÍ - MONTÁŽ</t>
  </si>
  <si>
    <t>ROZHLASOVÉ PŘÍSLUŠENSTVÍ - DEMONTÁŽ</t>
  </si>
  <si>
    <t>REPRODUKTOR VENKOVNÍ - MONTÁŽ</t>
  </si>
  <si>
    <t>REPRODUKTOR VENKOVNÍ - DEMONTÁŽ</t>
  </si>
  <si>
    <t>REPRODUKTOR VNITŘNÍ - MONTÁŽ</t>
  </si>
  <si>
    <t>REPRODUKTOR VNITŘNÍ - DEMONTÁŽ</t>
  </si>
  <si>
    <t>KABEL SILOVÝ PRO ROZHLAS - MONTÁŽ</t>
  </si>
  <si>
    <t>KABEL SILOVÝ PRO ROZHLAS - DEMONTÁŽ</t>
  </si>
  <si>
    <t>HLAVNÍ HODINY - MONTÁŽ</t>
  </si>
  <si>
    <t>HLAVNÍ HODINY - DEMONTÁŽ</t>
  </si>
  <si>
    <t>PŘÍSLUŠENSTVÍ HLAVNÍCH HODIN - MONTÁŽ</t>
  </si>
  <si>
    <t>PŘÍSLUŠENSTVÍ HLAVNÍCH HODIN - DEMONTÁŽ</t>
  </si>
  <si>
    <t>HODINY PODRUŽNÉ NEBO AUTONOMNÍ VNITŘNÍ - MONTÁŽ</t>
  </si>
  <si>
    <t>HODINY PODRUŽNÉ NEBO AUTONOMNÍ VNITŘNÍ - DEMONTÁŽ</t>
  </si>
  <si>
    <t>HODINY PODRUŽNÉ NEBO AUTONOMNÍ VENKOVNÍ - MONTÁŽ</t>
  </si>
  <si>
    <t>HODINY PODRUŽNÉ NEBO AUTONOMNÍ VENKOVNÍ - DEMONTÁŽ</t>
  </si>
  <si>
    <t>ZÁVĚS PRO PODRUŽNÉ HODINY - MONTÁŽ</t>
  </si>
  <si>
    <t>ZÁVĚS PRO PODRUŽNÉ HODINY - DEMONTÁŽ</t>
  </si>
  <si>
    <t>HODINOVÉ PŘÍSLUŠENSTVÍ - MONTÁŽ</t>
  </si>
  <si>
    <t>HODINOVÉ PŘÍSLUŠENSTVÍ - DEMONTÁŽ</t>
  </si>
  <si>
    <t>ODJEZDOVÁ NEBO PŘÍJEZDOVÁ TABULE IS - MONTÁŽ</t>
  </si>
  <si>
    <t>ODJEZDOVÁ NEBO PŘÍJEZDOVÁ TABULE IS - DEMONTÁŽ</t>
  </si>
  <si>
    <t>ODJEZDOVÁ NEBO PŘÍJEZDOVÁ TABULE S OMEZENÝM POČTEM INFORMACÍ IS - MONTÁŽ</t>
  </si>
  <si>
    <t>ODJEZDOVÁ NEBO PŘÍJEZDOVÁ TABULE S OMEZENÝM POČTEM INFORMACÍ IS - DEMONTÁŽ</t>
  </si>
  <si>
    <t>NÁSTUPIŠTNÍ TABULE IS - MONTÁŽ</t>
  </si>
  <si>
    <t>NÁSTUPIŠTNÍ TABULE IS - DEMONTÁŽ</t>
  </si>
  <si>
    <t>PODCHODOVÁ TABULE IS - MONTÁŽ</t>
  </si>
  <si>
    <t>PODCHODOVÁ TABULE IS - DEMONTÁŽ</t>
  </si>
  <si>
    <t>SMĚROVÁ TABULE IS - MONTÁŽ</t>
  </si>
  <si>
    <t>SMĚROVÁ TABULE IS - DEMONTÁŽ</t>
  </si>
  <si>
    <t>ELEKTRONICKÝ INFORMAČNÍ PANEL JEDNODUCHÝ - JEDNOSTRANNÝ</t>
  </si>
  <si>
    <t>ELEKTRONICKÝ INFORMAČNÍ PANEL JEDNODUCHÝ - OBOUSTRANNÝ</t>
  </si>
  <si>
    <t>ELEKTRONICKÝ INFORMAČNÍ PANEL DVOJITÝ - JEDNOSTRANNÝ</t>
  </si>
  <si>
    <t>ELEKTRONICKÝ INFORMAČNÍ PANEL DVOJITÝ - OBOUSTRANNÝ</t>
  </si>
  <si>
    <t>ELEKTRONICKÝ INFORMAČNÍ PANEL - MONTÁŽ</t>
  </si>
  <si>
    <t>ELEKTRONICKÝ INFORMAČNÍ PANEL - DEMONTÁŽ</t>
  </si>
  <si>
    <t>INFORMAČNÍ PRVEK, - MONTÁŽ</t>
  </si>
  <si>
    <t>INFORMAČNÍ PRVEK, - DEMONTÁŽ</t>
  </si>
  <si>
    <t>MONITOR IS - MONTÁŽ</t>
  </si>
  <si>
    <t>MONITOR IS - DEMONTÁŽ</t>
  </si>
  <si>
    <t>PŘEVODNÍK - MONTÁŽ</t>
  </si>
  <si>
    <t>PŘEVODNÍK - DEMONTÁŽ</t>
  </si>
  <si>
    <t>HW PRO ŘÍZENÍ SYSTÉMU - DOPLNĚNÍ</t>
  </si>
  <si>
    <t>HW PRO ŘÍZENÍ SYSTÉMU - MONTÁŽ</t>
  </si>
  <si>
    <t>HW PRO ŘÍZENÍ SYSTÉMU - DEMONTÁŽ</t>
  </si>
  <si>
    <t>SW PRO ŘÍZENÍ SYSTÉMU (TRAŤOVÉ NASAZENÍ) - SW CŘP (KLIENT + SERVER) PRO 2-5 STANIC (TRAŤOVÉ NASAZENÍ)</t>
  </si>
  <si>
    <t>SW PRO ŘÍZENÍ SYSTÉMU (TRAŤOVÉ NASAZENÍ) - SW CŘP(KLIENT + SERVER) PRO 6-15 STANIC</t>
  </si>
  <si>
    <t>SW PRO ŘÍZENÍ SYSTÉMU (TRAŤOVÉ NASAZENÍ) - SW CŘP (KLIENT + SERVER) PRO 16-25 STANIC</t>
  </si>
  <si>
    <t>SW PRO ŘÍZENÍ SYSTÉMU (TRAŤOVÉ NASAZENÍ) - SW CŘP (KLIENT + SERVER) PRO 26-35 STANIC</t>
  </si>
  <si>
    <t>SW PRO ŘÍZENÍ SYSTÉMU (TRAŤOVÉ NASAZENÍ) - SW MODUL PRO ŘÍZENÍ RÚ</t>
  </si>
  <si>
    <t>SW PRO ŘÍZENÍ SYSTÉMU (TRAŤOVÉ NASAZENÍ) - SW MODUL ŘÍZENÍ TABULÍ - DO 3 KS INF. TABULÍ / DISPLEJŮ VE STANICI</t>
  </si>
  <si>
    <t>SW PRO ŘÍZENÍ SYSTÉMU (TRAŤOVÉ NASAZENÍ) - SW MODUL ŘÍZENÍ TABULÍ - NAD 3 KS INF. TABULÍ / DISPLEJŮ VE STANICI</t>
  </si>
  <si>
    <t>SW PRO ŘÍZENÍ SYSTÉMU (TRAŤOVÉ NASAZENÍ) - SW MODUL HLÁŠENÍ</t>
  </si>
  <si>
    <t>SW PRO ŘÍZENÍ SYSTÉMU (TRAŤOVÉ NASAZENÍ) - SW MODUL PRO PODPORU HLÁSIČE PRO NEVIDOMÉ</t>
  </si>
  <si>
    <t>SW PRO ŘÍZENÍ SYSTÉMU (TRAŤOVÉ NASAZENÍ) - PŘÍPRAVA DAT GVD, INSTALACE A KONFIGURACE</t>
  </si>
  <si>
    <t>SW PRO ŘÍZENÍ SYSTÉMU (TRAŤOVÉ NASAZENÍ) - DOPLNĚNÍ</t>
  </si>
  <si>
    <t>SW PRO ŘÍZENÍ SYSTÉMU (ŽST. SAMOSTATNÁ MALÁ) - SW (KLIENT+SERVER) PRO 1 STANICI</t>
  </si>
  <si>
    <t>SW PRO ŘÍZENÍ SYSTÉMU (ŽST. SAMOSTATNÁ MALÁ) - SW MODUL ŘÍZENÍ TABULÍ</t>
  </si>
  <si>
    <t>SW PRO ŘÍZENÍ SYSTÉMU (ŽST. SAMOSTATNÁ MALÁ) - SW MODUL HLÁŠENÍ</t>
  </si>
  <si>
    <t>SW PRO ŘÍZENÍ SYSTÉMU (ŽST. SAMOSTATNÁ MALÁ) - SW MODUL PRO PODPORU HLÁSIČE PRO NEVIDOMÉ</t>
  </si>
  <si>
    <t>SW PRO ŘÍZENÍ SYSTÉMU (ŽST. SAMOSTATNÁ MALÁ) - SW MODUL PRO ŘÍZENÍ RÚ</t>
  </si>
  <si>
    <t>SW PRO ŘÍZENÍ SYSTÉMU (ŽST. SAMOSTATNÁ MALÁ) - PŘÍPRAVA DAT GVD, INSTALACE A KONFIGURACE</t>
  </si>
  <si>
    <t>SW PRO ŘÍZENÍ SYSTÉMU (ŽST. SAMOSTATNÁ MALÁ) - DOPLNĚNÍ</t>
  </si>
  <si>
    <t>SW PRO ŘÍZENÍ SYSTÉMU (ŽST. SAMOSTATNÁ VELKÁ) - SW CŘP (KLIENT+SERVER) PRO 1 STANICI</t>
  </si>
  <si>
    <t>SW PRO ŘÍZENÍ SYSTÉMU (ŽST. SAMOSTATNÁ VELKÁ) - SW MODUL ŘÍZENÍ TABULÍ</t>
  </si>
  <si>
    <t>SW PRO ŘÍZENÍ SYSTÉMU (ŽST. SAMOSTATNÁ VELKÁ) - SW MODUL HLÁŠENÍ</t>
  </si>
  <si>
    <t>SW PRO ŘÍZENÍ SYSTÉMU (ŽST. SAMOSTATNÁ VELKÁ) - SW MODUL PRO PODPORU HLÁSIČE PRO NEVIDOMÉ</t>
  </si>
  <si>
    <t>SW PRO ŘÍZENÍ SYSTÉMU (ŽST. SAMOSTATNÁ VELKÁ) - SW MODUL PRO ŘÍZENÍ RÚ</t>
  </si>
  <si>
    <t>SW PRO ŘÍZENÍ SYSTÉMU (ŽST. SAMOSTATNÁ VELKÁ) - PŘÍPRAVA DAT GVD, INSTALACE A KONFIGURACE</t>
  </si>
  <si>
    <t>SW PRO ŘÍZENÍ SYSTÉMU (ŽST. SAMOSTATNÁ VELKÁ) - DOPLNĚNÍ</t>
  </si>
  <si>
    <t>SW PRO ŘÍZENÍ SYSTÉMU (OSTATNÍ SPOLEČNÉ POLOŽKY) - SW MODUL - ODJEZDY/PŘÍJEZDY VLAKŮ NA INF.MONITORU</t>
  </si>
  <si>
    <t>SW PRO ŘÍZENÍ SYSTÉMU (OSTATNÍ SPOLEČNÉ POLOŽKY) - SW MODUL PRO ELEKTRONICKÝ INFORMAČNÍ PANEL JEDNOSTRANNÝ</t>
  </si>
  <si>
    <t>SW PRO ŘÍZENÍ SYSTÉMU (OSTATNÍ SPOLEČNÉ POLOŽKY) - SW MODUL PRO ELEKTRONICKÝ INFORMAČNÍ PANEL OBOUSTRANNÝ</t>
  </si>
  <si>
    <t>SW PRO ŘÍZENÍ SYSTÉMU (OSTATNÍ SPOLEČNÉ POLOŽKY) - SW PRO TERMINÁL PRO VYHLEDÁVÁNÍ SPOJENÍ</t>
  </si>
  <si>
    <t>SW PRO ŘÍZENÍ SYSTÉMU (OSTATNÍ SPOLEČNÉ POLOŽKY) - SW PRO DODATEČNÉ KLIENTSKÉ PRACOVIŠTĚ</t>
  </si>
  <si>
    <t>SW PRO ŘÍZENÍ SYSTÉMU (OSTATNÍ SPOLEČNÉ POLOŽKY) - SW PRO EDITAČNÍ PRACOVIŠTĚ</t>
  </si>
  <si>
    <t>SW PRO ŘÍZENÍ SYSTÉMU (OSTATNÍ SPOLEČNÉ POLOŽKY) - SW DOPLNĚNÍ ŘÍDÍCÍHO SERVERU INFORMAČNÍHO SYSTÉMU</t>
  </si>
  <si>
    <t>SW PRO ŘÍZENÍ SYSTÉMU (OSTATNÍ SPOLEČNÉ POLOŽKY) - SW MODUL SW + HW, PŘIPOJENÍ NA GTN ZAPEZPEČOVACÍHO ZAŘÍZENÍ</t>
  </si>
  <si>
    <t>SW PRO ŘÍZENÍ SYSTÉMU (OSTATNÍ SPOLEČNÉ POLOŽKY) - DOPLNĚNÍ</t>
  </si>
  <si>
    <t>KAMERA ANALOGOVÁ - MONTÁŽ</t>
  </si>
  <si>
    <t>KAMERA ANALOGOVÁ - DEMONTÁŽ</t>
  </si>
  <si>
    <t>KAMERA DIGITÁLNÍ (IP) - MONTÁŽ</t>
  </si>
  <si>
    <t>KAMERA DIGITÁLNÍ (IP) - DEMONTÁŽ</t>
  </si>
  <si>
    <t>KAMERA DIGITÁLNÍ (IP) DOME - MONTÁŽ</t>
  </si>
  <si>
    <t>KAMERA DIGITÁLNÍ (IP) DOME - DEMONTÁŽ</t>
  </si>
  <si>
    <t>KAMERA SPECIÁLNÍ - DODÁVKA</t>
  </si>
  <si>
    <t>KAMERA SPECIÁLNÍ - MONTÁŽ</t>
  </si>
  <si>
    <t>KAMERA SPECIÁLNÍ - DEMONTÁŽ</t>
  </si>
  <si>
    <t>KAMEROVÝ SERVER - ZÁZNAMOVÉ ZAŘÍZENÍ, DO 8 KAMER (HW, SW, LICENCE)</t>
  </si>
  <si>
    <t>KAMEROVÝ SERVER - ZÁZNAMOVÉ ZAŘÍZENÍ, DO 16 KAMER (HW, SW, LICENCE)</t>
  </si>
  <si>
    <t>KAMEROVÝ SERVER - ZÁZNAMOVÉ ZAŘÍZENÍ, DO 32 KAMER (HW, SW, LICENCE)</t>
  </si>
  <si>
    <t>KAMEROVÝ SERVER - ZÁZNAMOVÉ ZAŘÍZENÍ, DO 64 KAMER (HW, SW, LICENCE)</t>
  </si>
  <si>
    <t>KAMEROVÝ SERVER - ZÁZNAMOVÉ ZAŘÍZENÍ, PŘES 64 KAMER (HW, SW, LICENCE)</t>
  </si>
  <si>
    <t>KAMEROVÝ SERVER - HDD DO 2 TB, PRO PROVOZ 24/7</t>
  </si>
  <si>
    <t>KAMEROVÝ SERVER - HDD PŘES 2 TB, PRO PROVOZ 24/7</t>
  </si>
  <si>
    <t>KAMEROVÝ SERVER - ROZŠÍŘENÍ ZÁZNAMOVÉHO ZAŘÍZENÍ O JEDEN TB</t>
  </si>
  <si>
    <t>KAMEROVÝ SERVER - DOPLNĚNÍ ZÁZNAMOVÉHO ZAŘÍZENÍ (HW, SW, LICENCE)</t>
  </si>
  <si>
    <t>KAMEROVÝ SERVER - MONTÁŽ</t>
  </si>
  <si>
    <t>KAMEROVÝ SERVER - DEMONTÁŽ</t>
  </si>
  <si>
    <t>KLIENSTKÉ PRACOVIŠTĚ - DODÁVKA</t>
  </si>
  <si>
    <t>KLIENSTKÉ PRACOVIŠTĚ - DOPLNĚNÍ HW, SW, LICENCE</t>
  </si>
  <si>
    <t>KLIENSTKÉ PRACOVIŠTĚ - MONTÁŽ</t>
  </si>
  <si>
    <t>KLIENSTKÉ PRACOVIŠTĚ - DEMONTÁŽ</t>
  </si>
  <si>
    <t>MONITOR - VIDEOPROJEKTOR</t>
  </si>
  <si>
    <t>MONITOR - PANEL ZADNÍ PROJEKCE</t>
  </si>
  <si>
    <t>MONITOR - VIDEOMATICE</t>
  </si>
  <si>
    <t>MONITOR - MONTÁŽ</t>
  </si>
  <si>
    <t>MONITOR - DEMONTÁŽ</t>
  </si>
  <si>
    <t>PŘÍSLUŠENSTVÍ KS - ROZVODNÁ SKŘÍŇ KS</t>
  </si>
  <si>
    <t>PŘÍSLUŠENSTVÍ KS - PŘEPĚŤOVÁ OCHRANA PRO KS</t>
  </si>
  <si>
    <t>PŘÍSLUŠENSTVÍ KS - DRŽÁK PRO KAMEROVÝ KRYT (KAMERU)</t>
  </si>
  <si>
    <t>PŘÍSLUŠENSTVÍ KS - ADAPTÉR PRO MONTÁŽ NA SLOUP</t>
  </si>
  <si>
    <t>PŘÍSLUŠENSTVÍ KS - VENKOVNÍ MIKROFON PRO PŘIPOJENÍ KE KAMEŘE</t>
  </si>
  <si>
    <t>PŘÍSLUŠENSTVÍ KS - SPLITTER PRO POE</t>
  </si>
  <si>
    <t>PŘÍSLUŠENSTVÍ KS - INJECTOR PRO POE</t>
  </si>
  <si>
    <t>PŘÍSLUŠENSTVÍ KS - MONTÁŽ</t>
  </si>
  <si>
    <t>PŘÍSLUŠENSTVÍ KS - DEMONTÁŽ</t>
  </si>
  <si>
    <t>PŘIPOJENÍ KAMEROVÉHO SYSTÉMU DO KAC - KONFIGURAČNÍ PRÁCE</t>
  </si>
  <si>
    <t>TELEFONNÍ PŘÍSTROJ MB - DODÁVKA</t>
  </si>
  <si>
    <t>TELEFONNÍ PŘÍSTROJ MB - MONTÁŽ</t>
  </si>
  <si>
    <t>TELEFONNÍ PŘÍSTROJ MB - DEMONTÁŽ</t>
  </si>
  <si>
    <t>TELEFONNÍ PŘÍSTROJ AUT - DODÁVKA</t>
  </si>
  <si>
    <t>TELEFONNÍ PŘÍSTROJ AUT - MONTÁŽ</t>
  </si>
  <si>
    <t>TELEFONNÍ PŘÍSTROJ AUT - DEMONTÁŽ</t>
  </si>
  <si>
    <t>TELEFONNÍ ZAPOJOVAČ ANALOGOVÝ, ZAPOJOVAČ DO 10 OKRUHŮ - MONTÁŽ</t>
  </si>
  <si>
    <t>TELEFONNÍ ZAPOJOVAČ ANALOGOVÝ, ZAPOJOVAČ DO 10 OKRUHŮ - DEMONTÁŽ</t>
  </si>
  <si>
    <t>TELEFONNÍ ZAPOJOVAČ ANALOGOVÝ, ZAPOJOVAČ PŘES 10 OKRUHŮ - MONTÁŽ</t>
  </si>
  <si>
    <t>TELEFONNÍ ZAPOJOVAČ ANALOGOVÝ, ZAPOJOVAČ PŘES 10 OKRUHŮ - DEMONTÁŽ</t>
  </si>
  <si>
    <t>TELEFONNÍ ZAPOJOVAČ ANALOGOVÝ, SPOJOVACÍ JEDNOTKA - MONTÁŽ</t>
  </si>
  <si>
    <t>TELEFONNÍ ZAPOJOVAČ ANALOGOVÝ, SPOJOVACÍ JEDNOTKA - DEMONTÁŽ</t>
  </si>
  <si>
    <t>TELEFONNÍ ZAPOJOVAČ ANALOGOVÝ, OBSLUHOVACÍ PRACOVIŠTĚ - MONTÁŽ</t>
  </si>
  <si>
    <t>TELEFONNÍ ZAPOJOVAČ ANALOGOVÝ, OBSLUHOVACÍ PRACOVIŠTĚ - DEMONTÁŽ</t>
  </si>
  <si>
    <t>TELEFONNÍ ZAPOJOVAČ ANALOGOVÝ, INTERFACE - MONTÁŽ</t>
  </si>
  <si>
    <t>TELEFONNÍ ZAPOJOVAČ ANALOGOVÝ, INTERFACE - DEMONTÁŽ</t>
  </si>
  <si>
    <t>TELEFONNÍ ZAPOJOVAČ ANALOGOVÝ, NÁHRADNÍ ZAPOJOVAČ - MONTÁŽ</t>
  </si>
  <si>
    <t>TELEFONNÍ ZAPOJOVAČ ANALOGOVÝ, NÁHRADNÍ ZAPOJOVAČ - DEMONTÁŽ</t>
  </si>
  <si>
    <t>DIGITÁLNÍ TELEFONIE A VOIP, TELEFONNÍ PŘÍSTROJ DIGITÁLNÍ ZÁKLADNÍ - DODÁVKA</t>
  </si>
  <si>
    <t>DIGITÁLNÍ TELEFONIE A VOIP, TELEFONNÍ PŘÍSTROJ DIGITÁLNÍ ZÁKLADNÍ - MONTÁŽ</t>
  </si>
  <si>
    <t>DIGITÁLNÍ TELEFONIE A VOIP, TELEFONNÍ PŘÍSTROJ DIGITÁLNÍ ZÁKLADNÍ - DEMONTÁŽ</t>
  </si>
  <si>
    <t>DIGITÁLNÍ TELEFONIE A VOIP, TELEFONNÍ PŘÍSTROJ DIGITÁLNÍ POKROČILÝ - MONTÁŽ</t>
  </si>
  <si>
    <t>DIGITÁLNÍ TELEFONIE A VOIP, TELEFONNÍ PŘÍSTROJ DIGITÁLNÍ POKROČILÝ - DEMONTÁŽ</t>
  </si>
  <si>
    <t>DIGITÁLNÍ TELEFONIE A VOIP, TELEFONNÍ PŘÍSTOJ VOIP ZÁKLADNÍ - DODÁVKA</t>
  </si>
  <si>
    <t>DIGITÁLNÍ TELEFONIE A VOIP, TELEFONNÍ PŘÍSTOJ VOIP ZÁKLADNÍ - MONTÁŽ</t>
  </si>
  <si>
    <t>DIGITÁLNÍ TELEFONIE A VOIP, TELEFONNÍ PŘÍSTOJ VOIP ZÁKLADNÍ - DEMONTÁŽ</t>
  </si>
  <si>
    <t>DIGITÁLNÍ TELEFONIE A VOIP, TELEFONNÍ PŘÍSTOJ VOIP POKROČILÝ - MONTÁŽ</t>
  </si>
  <si>
    <t>DIGITÁLNÍ TELEFONIE A VOIP, TELEFONNÍ PŘÍSTOJ VOIP POKROČILÝ - DEMONTÁŽ</t>
  </si>
  <si>
    <t>DIGITÁLNÍ TELEFONIE A VOIP, TELEFONNÍ PŘÍSTOJ DECT - DODÁVKA</t>
  </si>
  <si>
    <t>DIGITÁLNÍ TELEFONIE A VOIP, TELEFONNÍ PŘÍSTOJ DECT - MONTÁŽ</t>
  </si>
  <si>
    <t>DIGITÁLNÍ TELEFONIE A VOIP, TELEFONNÍ PŘÍSTOJ DECT - DEMONTÁŽ</t>
  </si>
  <si>
    <t>TELEFONNÍ ZAPOJOVAČ DIGITÁLNÍ, TERMINÁLOVÝ ISDN TELEFON - DODÁVKA</t>
  </si>
  <si>
    <t>TELEFONNÍ ZAPOJOVAČ DIGITÁLNÍ, TERMINÁLOVÝ ISDN TELEFON - MONTÁŽ</t>
  </si>
  <si>
    <t>TELEFONNÍ ZAPOJOVAČ DIGITÁLNÍ, TERMINÁLOVÝ ISDN TELEFON - DEMONTÁŽ</t>
  </si>
  <si>
    <t>TELEFONNÍ ZAPOJOVAČ DIGITÁLNÍ, DISPEČERSKÝ TERMINÁL VOIP - MONTÁŽ</t>
  </si>
  <si>
    <t>TELEFONNÍ ZAPOJOVAČ DIGITÁLNÍ, DISPEČERSKÝ TERMINÁL VOIP - DEMONTÁŽ</t>
  </si>
  <si>
    <t>TELEFONNÍ ZAPOJOVAČ DIGITÁLNÍ, BRÁNA - MONTÁŽ</t>
  </si>
  <si>
    <t>TELEFONNÍ ZAPOJOVAČ DIGITÁLNÍ, BRÁNA - DEMONTÁŽ</t>
  </si>
  <si>
    <t>TELEFONNÍ ZAPOJOVAČ DIGITÁLNÍ, ŘÍDÍCÍ ČÁSTI SÍTĚ - MONTÁŽ</t>
  </si>
  <si>
    <t>TELEFONNÍ ZAPOJOVAČ DIGITÁLNÍ, ŘÍDÍCÍ ČÁSTI SÍTĚ - DEMONTÁŽ</t>
  </si>
  <si>
    <t>MODERNIZACE TELEFONNÍ ÚSTŘEDNY TDM, (KONCOVÁ) NA VOIP - MONTÁŽ</t>
  </si>
  <si>
    <t>MODERNIZACE TELEFONNÍ ÚSTŘEDNY TDM, (KONCOVÁ) NA VOIP - DEMONTÁŽ</t>
  </si>
  <si>
    <t>MODERNIZACE TELEFONNÍ ÚSTŘEDNY TDM, (TRANZITNÍ) NA VOIP - MONTÁŽ</t>
  </si>
  <si>
    <t>MODERNIZACE TELEFONNÍ ÚSTŘEDNY TDM, (TRANZITNÍ) NA VOIP - DEMONTÁŽ</t>
  </si>
  <si>
    <t>MODERNIZACE TELEFONNÍ ÚSTŘEDNY TDM, (VZDÁLENÁ GATEWAY) NA VOIP - MONTÁŽ</t>
  </si>
  <si>
    <t>MODERNIZACE TELEFONNÍ ÚSTŘEDNY TDM, (VZDÁLENÁ GATEWAY) NA VOIP - DEMONTÁŽ</t>
  </si>
  <si>
    <t>TELEFONÍ ÚSTŘEDNA / VOIP SERVER, DO 50 ÚČASTNÍKŮ - DODÁVKA</t>
  </si>
  <si>
    <t>TELEKOMUNIKAČNÍ SERVER DO 50 PORTŮ - DOPLNĚNÍ HW, SW, LICENCE</t>
  </si>
  <si>
    <t>TELEFONÍ ÚSTŘEDNA / VOIP SERVER, DO 50 ÚČASTNÍKŮ - MONTÁŽ</t>
  </si>
  <si>
    <t>TELEFONÍ ÚSTŘEDNA / VOIP SERVER, DO 50 ÚČASTNÍKŮ - DEMONTÁŽ</t>
  </si>
  <si>
    <t>TELEFONÍ ÚSTŘEDNA / VOIP SERVER, DO 250 ÚČASTNÍKŮ - DODÁVKA</t>
  </si>
  <si>
    <t>TELEKOMUNIKAČNÍ SERVER DO 300 PORTŮ - DOPLNĚNÍ HW, SW, LICENCE</t>
  </si>
  <si>
    <t>TELEFONÍ ÚSTŘEDNA / VOIP SERVER, DO 250 ÚČASTNÍKŮ - MONTÁŽ</t>
  </si>
  <si>
    <t>TELEFONÍ ÚSTŘEDNA / VOIP SERVER, DO 250 ÚČASTNÍKŮ - DEMONTÁŽ</t>
  </si>
  <si>
    <t>TELEFONÍ ÚSTŘEDNA / VOIP SERVER, DO 500 ÚČASTNÍKŮ - DODÁVKA</t>
  </si>
  <si>
    <t>TELEKOMUNIKAČNÍ SERVER ROZHRANÍ PSTN - DOPLNĚNÍ HW, SW, LICENCE</t>
  </si>
  <si>
    <t>TELEFONÍ ÚSTŘEDNA / VOIP SERVER, DO 500 ÚČASTNÍKŮ - MONTÁŽ</t>
  </si>
  <si>
    <t>TELEFONÍ ÚSTŘEDNA / VOIP SERVER, DO 500 ÚČASTNÍKŮ - DEMONTÁŽ</t>
  </si>
  <si>
    <t>TELEFONÍ ÚSTŘEDNA / VOIP SERVER, VZDÁLENÁ GATEWAY - DODÁVKA</t>
  </si>
  <si>
    <t>TELEKOMUNIKAČNÍ SERVER ROZHRANÍ ETHERNET - DOPLNĚNÍ HW, SW, LICENCE</t>
  </si>
  <si>
    <t>TELEFONÍ ÚSTŘEDNA / VOIP SERVER, VZDÁLENÁ GATEWAY - MONTÁŽ</t>
  </si>
  <si>
    <t>TELEFONÍ ÚSTŘEDNA / VOIP SERVER, VZDÁLENÁ GATEWAY - DEMONTÁŽ</t>
  </si>
  <si>
    <t>TELEFONÍ ÚSTŘEDNA / VOIP SERVER, DOPLNĚNÍ ROZHRANÍ SIP TRUNK - DODÁVKA</t>
  </si>
  <si>
    <t>TELEKOMUNIKAČNÍ SERVER ROZHRANÍ E1 - DOPLNĚNÍ HW, SW, LICENCE</t>
  </si>
  <si>
    <t>TELEFONÍ ÚSTŘEDNA / VOIP SERVER, DOPLNĚNÍ ROZHRANÍ SIP TRUNK - MONTÁŽ</t>
  </si>
  <si>
    <t>TELEFONÍ ÚSTŘEDNA / VOIP SERVER, DOPLNĚNÍ ROZHRANÍ E1 - DODÁVKA</t>
  </si>
  <si>
    <t>TELEFONÍ ÚSTŘEDNA / VOIP SERVER, DOPLNĚNÍ ROZHRANÍ E1 - MONTÁŽ</t>
  </si>
  <si>
    <t>TELEFONÍ ÚSTŘEDNA / VOIP SERVER, DOPLNĚNÍ ROZHRANÍ E1 - DEMONTÁŽ</t>
  </si>
  <si>
    <t>TELEFONÍ ÚSTŘEDNA / VOIP SERVER, DOPLNĚNÍ 32 ÚČ. ANALOG/DIGIT. - DODÁVKA</t>
  </si>
  <si>
    <t>TELEFONÍ ÚSTŘEDNA / VOIP SERVER, DOPLNĚNÍ 32 ÚČ. ANALOG/DIGIT. - MONTÁŽ</t>
  </si>
  <si>
    <t>TELEFONÍ ÚSTŘEDNA / VOIP SERVER, DOPLNĚNÍ 30 ÚČ. SIP - DODÁVKA</t>
  </si>
  <si>
    <t>TELEFONÍ ÚSTŘEDNA / VOIP SERVER, DOPLNĚNÍ 30 ÚČ. SIP - MONTÁŽ</t>
  </si>
  <si>
    <t>TELEFONÍ ÚSTŘEDNA / VOIP SERVER, DOPLNĚNÍ 30 ÚČ. SIP - DEMONTÁŽ</t>
  </si>
  <si>
    <t>ZÁZNAMOVÉ ZAŘÍZENÍ - MONTÁŽ</t>
  </si>
  <si>
    <t>ZÁZNAMOVÉ ZAŘÍZENÍ - DEMONTÁŽ</t>
  </si>
  <si>
    <t>PŘENOSOVÝ SYSTÉM PDH - MONTÁŽ</t>
  </si>
  <si>
    <t>PŘENOSOVÝ SYSTÉM PDH - DEMONTÁŽ</t>
  </si>
  <si>
    <t>PŘENOSOVÝ SYSTÉM SDH - STM-1</t>
  </si>
  <si>
    <t>PŘENOSOVÝ SYSTÉM SDH - STM-4</t>
  </si>
  <si>
    <t>PŘENOSOVÝ SYSTÉM SDH - STM-16</t>
  </si>
  <si>
    <t>PŘENOSOVÝ SYSTÉM SDH - ROZHRANÍ STM-1</t>
  </si>
  <si>
    <t>PŘENOSOVÝ SYSTÉM SDH - ROZHRANÍ STM-4</t>
  </si>
  <si>
    <t>PŘENOSOVÝ SYSTÉM SDH - ROZHRANÍ STM-16</t>
  </si>
  <si>
    <t>PŘENOSOVÝ SYSTÉM SDH - ROZHRANÍ ETHERNET</t>
  </si>
  <si>
    <t>PŘENOSOVÝ SYSTÉM SDH - ROZHRANÍ E1</t>
  </si>
  <si>
    <t>PŘENOSOVÝ SYSTÉM SDH - ROZHRANÍ E1(YYX)</t>
  </si>
  <si>
    <t>PŘENOSOVÝ SYSTÉM SDH - LICENCE PRO DOHLED</t>
  </si>
  <si>
    <t>PŘENOSOVÝ SYSTÉM SDH - MONTÁŽ</t>
  </si>
  <si>
    <t>PŘENOSOVÝ SYSTÉM SDH - DEMONTÁŽ</t>
  </si>
  <si>
    <t>PŘENOSOVÝ SYSTÉM, MULTIPLEXOR PDH - 2XE1+ 8XDATA</t>
  </si>
  <si>
    <t>PŘENOSOVÝ SYSTÉM, MULTIPLEXOR PDH - 2XE1+ 16XDATA + 16XHLAS</t>
  </si>
  <si>
    <t>PŘENOSOVÝ SYSTÉM, MULTIPLEXOR PDH - MONTÁŽ</t>
  </si>
  <si>
    <t>PŘENOSOVÝ SYSTÉM, MULTIPLEXOR PDH - DEMONTÁŽ</t>
  </si>
  <si>
    <t>PŘENOSOVÝ SYSTÉM, SDH - 4XSTM-1/4 + 10XETHERNET + 32XE1 VČ. SFP</t>
  </si>
  <si>
    <t>PŘENOSOVÝ SYSTÉM, SDH - DOPLNĚNÍ SFP STM-1/STM-4 DO SPO</t>
  </si>
  <si>
    <t>PŘENOSOVÝ SYSTÉM, SDH - DOPLNĚNÍ SFP ETHERNET DO SPO</t>
  </si>
  <si>
    <t>PŘENOSOVÝ SYSTÉM, SDH - MONTÁŽ</t>
  </si>
  <si>
    <t>PŘENOSOVÝ SYSTÉM, SDH - DEMONTÁŽ</t>
  </si>
  <si>
    <t>PŘENOSOVÝ SYSTÉM, MPLS - CE ROUTER FIXNÍ KONFIGURACE 24X10/100/1000 + 4XUPLINK + 2XPWR</t>
  </si>
  <si>
    <t>PŘENOSOVÝ SYSTÉM, MPLS - CE ROUTER FIXNÍ KONFIGURACE 24X10/100/1000 POE + 4XUPLINK + 2XPWR</t>
  </si>
  <si>
    <t>PŘENOSOVÝ SYSTÉM, MPLS - CE ROUTER FIXNÍ KONFIGURACE 48X10/100/1000 + 4XUPLINK + 2XPWR</t>
  </si>
  <si>
    <t>PŘENOSOVÝ SYSTÉM, MPLS - CE ROUTER FIXNÍ KONFIGURACE 24XSFP SLOT + 2XPWR</t>
  </si>
  <si>
    <t>PŘENOSOVÝ SYSTÉM, MPLS - PE ROUTER NIŽŠÍ AGREGAČNÍ-FIXNÍ KONFIGURACE 24XGE + 4X10GE UPLINK + 2XPWR</t>
  </si>
  <si>
    <t>PŘENOSOVÝ SYSTÉM, MPLS - PE ROUTER AGREGAČNÍ-MODULÁRNÍ 1XRSP + 8XSFP + 8XGE + 8XE1 +2XPWR</t>
  </si>
  <si>
    <t>PŘENOSOVÝ SYSTÉM, MPLS - DOPLNĚNÍ 1GE SFP LH</t>
  </si>
  <si>
    <t>PŘENOSOVÝ SYSTÉM, MPLS - DOPLNĚNÍ 1GE SFP EX</t>
  </si>
  <si>
    <t>PŘENOSOVÝ SYSTÉM, MPLS - DOPLNĚNÍ 1GE SFP ZX</t>
  </si>
  <si>
    <t>PŘENOSOVÝ SYSTÉM, MPLS - DOPLNĚNÍ 10GE SFP SR</t>
  </si>
  <si>
    <t>PŘENOSOVÝ SYSTÉM, MPLS - DOPLNĚNÍ 10GE SFP LH</t>
  </si>
  <si>
    <t>PŘENOSOVÝ SYSTÉM, MPLS - TWINAX 10GE 10M</t>
  </si>
  <si>
    <t>PŘENOSOVÝ SYSTÉM, MPLS - MONTÁŽ</t>
  </si>
  <si>
    <t>PŘENOSOVÝ SYSTÉM, MPLS - DEMONTÁŽ</t>
  </si>
  <si>
    <t>PŘENOSOVÝ SYSTÉM, DWDM - UZEL PLNOHODNOTNÝ</t>
  </si>
  <si>
    <t>PŘENOSOVÝ SYSTÉM, DWDM - OPAKOVAČ</t>
  </si>
  <si>
    <t>PŘENOSOVÝ SYSTÉM, DWDM - MONTÁŽ</t>
  </si>
  <si>
    <t>PŘENOSOVÝ SYSTÉM, DWDM - DEMONTÁŽ</t>
  </si>
  <si>
    <t>MEDIAKONVERTOR - MODUL (ŠASÍ) DO 3 SLOTŮ</t>
  </si>
  <si>
    <t>MEDIAKONVERTOR - MODUL (ŠASÍ) DO 6 SLOTŮ</t>
  </si>
  <si>
    <t>MEDIAKONVERTOR - MODUL (ŠASÍ) DO 20 SLOTŮ</t>
  </si>
  <si>
    <t>MEDIAKONVERTOR - KARTA ETHERNET</t>
  </si>
  <si>
    <t>MEDIAKONVERTOR - KARTA T1/E1/J1</t>
  </si>
  <si>
    <t>MEDIAKONVERTOR - KARTA SNMP</t>
  </si>
  <si>
    <t>MEDIAKONVERTOR - ETHERNET, SAMOSTATNÝ</t>
  </si>
  <si>
    <t>MEDIAKONVERTOR - E1, SAMOSTATNÝ</t>
  </si>
  <si>
    <t>MEDIAKONVERTOR - MONTÁŽ</t>
  </si>
  <si>
    <t>MEDIAKONVERTOR - DEMONTÁŽ</t>
  </si>
  <si>
    <t>PŘEVODNÍK - SERIOVÉ ROZHRANÍ</t>
  </si>
  <si>
    <t>PŘEVODNÍK - RS232/RS485</t>
  </si>
  <si>
    <t>PŘEVODNÍK - X-BUS</t>
  </si>
  <si>
    <t>PŘEVODNÍK - IO/ETHERNET</t>
  </si>
  <si>
    <t>PŘEVODNÍK - E1/ETHERNET</t>
  </si>
  <si>
    <t>PŘEVODNÍK - SFP</t>
  </si>
  <si>
    <t>DATOVÁ INFRASTRUKTURA LAN, SWITCH ETHERNET L2 - 8X10/100 + 2XUPLINK</t>
  </si>
  <si>
    <t>DATOVÁ INFRASTRUKTURA LAN, SWITCH ETHERNET L2 - 24X10/100 + 2XUPLINK</t>
  </si>
  <si>
    <t>DATOVÁ INFRASTRUKTURA LAN, SWITCH ETHERNET L2 - 24X10/100 (8XPOE) + 2XUPLINK</t>
  </si>
  <si>
    <t>DATOVÁ INFRASTRUKTURA LAN, SWITCH ETHERNET L2 - 24X10/100 POE + 2XUPLINK</t>
  </si>
  <si>
    <t>DATOVÁ INFRASTRUKTURA LAN, SWITCH ETHERNET L2 - 48X10/100 + 2XUPLINK</t>
  </si>
  <si>
    <t>DATOVÁ INFRASTRUKTURA LAN, SWITCH ETHERNET L2 - 48X10/100 POE + 2XUPLINK</t>
  </si>
  <si>
    <t>DATOVÁ INFRASTRUKTURA LAN, SWITCH ETHERNET L2 - DOPLNĚNÍ 1GE SFP LH</t>
  </si>
  <si>
    <t>DATOVÁ INFRASTRUKTURA LAN, SWITCH ETHERNET L2 - MONTÁŽ</t>
  </si>
  <si>
    <t>DATOVÁ INFRASTRUKTURA LAN, SWITCH ETHERNET L2 - DEMONTÁŽ</t>
  </si>
  <si>
    <t>DATOVÁ INFRASTRUKTURA LAN, PRŮMYSLOVÝ RINGSWITCH - L2 4X10/100 + 2XUPLINK</t>
  </si>
  <si>
    <t>DATOVÁ INFRASTRUKTURA LAN, PRŮMYSLOVÝ RINGSWITCH - L2 8X10/100 + 2XUPLINK</t>
  </si>
  <si>
    <t>DATOVÁ INFRASTRUKTURA LAN, PRŮMYSLOVÝ RINGSWITCH - L2 4X10/100 + 4X10/100 POE + 2XUPLINK</t>
  </si>
  <si>
    <t>DATOVÁ INFRASTRUKTURA LAN, PRŮMYSLOVÝ RINGSWITCH - L3 4X10/100 + 2XUPLINK</t>
  </si>
  <si>
    <t>DATOVÁ INFRASTRUKTURA LAN, PRŮMYSLOVÝ RINGSWITCH - L3 8X10/100 + 6XUPLINK</t>
  </si>
  <si>
    <t>DATOVÁ INFRASTRUKTURA LAN, PRŮMYSLOVÝ RINGSWITCH - DOPLNĚNÍ 1FE SFP ZODOLNĚNÉ</t>
  </si>
  <si>
    <t>DATOVÁ INFRASTRUKTURA LAN, PRŮMYSLOVÝ RINGSWITCH - DOPLNĚNÍ 1GE SFP ZODOLNĚNÉ</t>
  </si>
  <si>
    <t>DATOVÁ INFRASTRUKTURA LAN, PRŮMYSLOVÝ RINGSWITCH - MONTÁŽ</t>
  </si>
  <si>
    <t>DATOVÁ INFRASTRUKTURA LAN, PRŮMYSLOVÝ RINGSWITCH - DEMONTÁŽ</t>
  </si>
  <si>
    <t>DATOVÁ INFRASTRUKTURA LAN, SWITCH ETHERNET L3 - 24X10/100/1000 + 4XUPLINK</t>
  </si>
  <si>
    <t>DATOVÁ INFRASTRUKTURA LAN, SWITCH ETHERNET L3 - 24X10/100/1000 POE + 4XUPLINK</t>
  </si>
  <si>
    <t>DATOVÁ INFRASTRUKTURA LAN, SWITCH ETHERNET L3 - 48X10/100/1000 + 4XUPLINK</t>
  </si>
  <si>
    <t>DATOVÁ INFRASTRUKTURA LAN, SWITCH ETHERNET L3 - 48X10/100/1000 POE + 4XUPLINK</t>
  </si>
  <si>
    <t>DATOVÁ INFRASTRUKTURA LAN, SWITCH ETHERNET L3 - 12XSFP SLOT</t>
  </si>
  <si>
    <t>DATOVÁ INFRASTRUKTURA LAN, SWITCH ETHERNET L3 - DOPLNĚNÍ 1GE SFP LH</t>
  </si>
  <si>
    <t>DATOVÁ INFRASTRUKTURA LAN, SWITCH ETHERNET L3 - MONTÁŽ</t>
  </si>
  <si>
    <t>DATOVÁ INFRASTRUKTURA LAN, SWITCH ETHERNET L3 - DEMONTÁŽ</t>
  </si>
  <si>
    <t>DATOVÁ INFRASTRUKTURA LAN, FIREWALL PRO KONCOVÉ LOKALITY - PROPUSTNOST 150MBPS, 8X10/100 + 25 IPSEC VPN + 3DES/AES LICENSE</t>
  </si>
  <si>
    <t>DATOVÁ INFRASTRUKTURA LAN, FIREWALL PRO KONCOVÉ LOKALITY - MONTÁŽ</t>
  </si>
  <si>
    <t>DATOVÁ INFRASTRUKTURA LAN, FIREWALL PRO KONCOVÉ LOKALITY - DEMONTÁŽ</t>
  </si>
  <si>
    <t>DATOVÁ INFRASTRUKTURA LAN, MODEM - XHDSL 2-PÁROVÝ G703</t>
  </si>
  <si>
    <t>DATOVÁ INFRASTRUKTURA LAN, MODEM - XHDSL, ROZHRANÍ ETHERNET</t>
  </si>
  <si>
    <t>DATOVÁ INFRASTRUKTURA LAN, MODEM - MONTÁŽ</t>
  </si>
  <si>
    <t>DATOVÁ INFRASTRUKTURA LAN, MODEM - DEMONTÁŽ</t>
  </si>
  <si>
    <t>DATOVÁ INFRASTRUKTURA LAN, MEDIAKONVERTOR - MODUL (ŠASÍ) DO 3 SLOTŮ</t>
  </si>
  <si>
    <t>DATOVÁ INFRASTRUKTURA LAN, MEDIAKONVERTOR - MODUL (ŠASÍ) DO 6 SLOTŮ</t>
  </si>
  <si>
    <t>DATOVÁ INFRASTRUKTURA LAN, MEDIAKONVERTOR - MODUL (ŠASÍ) DO 20 SLOTŮ</t>
  </si>
  <si>
    <t>DATOVÁ INFRASTRUKTURA LAN, MEDIAKONVERTOR - KARTA ETHERNET</t>
  </si>
  <si>
    <t>DATOVÁ INFRASTRUKTURA LAN, MEDIAKONVERTOR - KARTA T1/E1/J1</t>
  </si>
  <si>
    <t>DATOVÁ INFRASTRUKTURA LAN, MEDIAKONVERTOR - KARTA SNMP</t>
  </si>
  <si>
    <t>DATOVÁ INFRASTRUKTURA LAN, MEDIAKONVERTOR - ETHERNET, SAMOSTATNÝ</t>
  </si>
  <si>
    <t>DATOVÁ INFRASTRUKTURA LAN, MEDIAKONVERTOR - E1, SAMOSTATNÝ</t>
  </si>
  <si>
    <t>DATOVÁ INFRASTRUKTURA LAN, MEDIAKONVERTOR - MONTÁŽ</t>
  </si>
  <si>
    <t>DATOVÁ INFRASTRUKTURA LAN, MEDIAKONVERTOR - DEMONTÁŽ</t>
  </si>
  <si>
    <t>TRS, RADIOSTANICE ZÁKLADNOVÁ - MONTÁŽ</t>
  </si>
  <si>
    <t>TRS, RADIOSTANICE ZÁKLADNOVÁ - DEMONTÁŽ</t>
  </si>
  <si>
    <t>TRS, TRAŤOVÝ ROZBOČOVAČ - MONTÁŽ</t>
  </si>
  <si>
    <t>TRS, TRAŤOVÝ ROZBOČOVAČ - DEMONTÁŽ</t>
  </si>
  <si>
    <t>TRS, PŘEPOJOVAČ LINEK - MONTÁŽ</t>
  </si>
  <si>
    <t>TRS, PŘEPOJOVAČ LINEK - DEMONTÁŽ</t>
  </si>
  <si>
    <t>TRS, PŘEPÍNAČ LINEK - MONTÁŽ</t>
  </si>
  <si>
    <t>TRS, PŘEPÍNAČ LINEK - DEMONTÁŽ</t>
  </si>
  <si>
    <t>TRS, PŘEPÍNACÍ SKŘÍŇKA - MONTÁŽ</t>
  </si>
  <si>
    <t>TRS, PŘEPÍNACÍ SKŘÍŇKA - DEMONTÁŽ</t>
  </si>
  <si>
    <t>MRS, KOAXIÁLNÍ KABEL VENKOVNÍ - SADA KONEKTORŮ (2KS)</t>
  </si>
  <si>
    <t>TRS, PANEL VÝBĚRU - MONTÁŽ</t>
  </si>
  <si>
    <t>TRS, PANEL VÝBĚRU - DEMONTÁŽ</t>
  </si>
  <si>
    <t>MRS, KOAXIÁLNÍ KABEL VNITŘNÍ - SADA KONEKTORŮ (2KS)</t>
  </si>
  <si>
    <t>TRS, OVLÁDACÍ BLOK - MONTÁŽ</t>
  </si>
  <si>
    <t>TRS, OVLÁDACÍ BLOK - DEMONTÁŽ</t>
  </si>
  <si>
    <t>TRS, OVLÁDACÍ SKŘÍŇKA - MONTÁŽ</t>
  </si>
  <si>
    <t>TRS, OVLÁDACÍ SKŘÍŇKA - DEMONTÁŽ</t>
  </si>
  <si>
    <t>TRS, KOMUNIKAČNÍ MODUL PRO SPOJENÍ S TELEFONNÍ SÍTÍ - MONTÁŽ</t>
  </si>
  <si>
    <t>TRS, KOMUNIKAČNÍ MODUL PRO SPOJENÍ S TELEFONNÍ SÍTÍ - DEMONTÁŽ</t>
  </si>
  <si>
    <t>TRS, NAPÁJECÍ ZDROJ - MONTÁŽ</t>
  </si>
  <si>
    <t>TRS, NAPÁJECÍ ZDROJ - DEMONTÁŽ</t>
  </si>
  <si>
    <t>TRS, ANTÉNNÍ SOUSTAVA - MONTÁŽ</t>
  </si>
  <si>
    <t>TRS, ANTÉNNÍ SOUSTAVA - DEMONTÁŽ</t>
  </si>
  <si>
    <t>TRS, KOAXIÁLNÍ KABEL VENKOVNÍ - SADA KONEKTORŮ (2KS)</t>
  </si>
  <si>
    <t>TRS, KOAXIÁLNÍ KABEL VENKOVNÍ - MONTÁŽ</t>
  </si>
  <si>
    <t>TRS, KOAXIÁLNÍ KABEL VENKOVNÍ - DEMONTÁŽ</t>
  </si>
  <si>
    <t>TRS, KOAXIÁLNÍ KABEL VNITŘNÍ - SADA KONEKTORŮ (2KS)</t>
  </si>
  <si>
    <t>TRS, KOAXIÁLNÍ KABEL VNITŘNÍ - MONTÁŽ</t>
  </si>
  <si>
    <t>TRS, KOAXIÁLNÍ KABEL VNITŘNÍ - DEMONTÁŽ</t>
  </si>
  <si>
    <t>TRS, DÁLKOVÝ PŘENOS DIAGNOSTIKY - MONTÁŽ</t>
  </si>
  <si>
    <t>TRS, DÁLKOVÝ PŘENOS DIAGNOSTIKY - DEMONTÁŽ</t>
  </si>
  <si>
    <t>TRS, SYSTÉMOVÝ KABEL K OVLÁDACÍ SKŘÍŇCE - SADA KONEKTORŮ (2KS)</t>
  </si>
  <si>
    <t>TRS, SYSTÉMOVÝ KABEL K OVLÁDACÍ SKŘÍŇCE - MONTÁŽ</t>
  </si>
  <si>
    <t>TRS, SYSTÉMOVÝ KABEL K OVLÁDACÍ SKŘÍŇCE - DEMONTÁŽ</t>
  </si>
  <si>
    <t>TRS, IP BLOK - MONTÁŽ</t>
  </si>
  <si>
    <t>TRS, IP BLOK - DEMONTÁŽ</t>
  </si>
  <si>
    <t>TRS, RÁDIOVÝ SERVER - DOPLNĚNÍ HW, SW, LICENCE</t>
  </si>
  <si>
    <t>TRS, RÁDIOVÝ SERVER - MONTÁŽ</t>
  </si>
  <si>
    <t>TRS, RÁDIOVÝ SERVER - DEMONTÁŽ</t>
  </si>
  <si>
    <t>MRS, RADIOSTANICE - MONTÁŽ</t>
  </si>
  <si>
    <t>MRS, RADIOSTANICE - DEMONTÁŽ</t>
  </si>
  <si>
    <t>MRS, BLOK ZÁKLADNOVÝCH RADIOSTANIC - MONTÁŽ</t>
  </si>
  <si>
    <t>MRS, BLOK ZÁKLADNOVÝCH RADIOSTANIC - DEMONTÁŽ</t>
  </si>
  <si>
    <t>MRS, OVLÁDACÍ PRACOVIŠTĚ - MONTÁŽ</t>
  </si>
  <si>
    <t>MRS, OVLÁDACÍ PRACOVIŠTĚ - DEMONTÁŽ</t>
  </si>
  <si>
    <t>MRS, NAPÁJECÍ ZDROJ RADIOSTANICE - MONTÁŽ</t>
  </si>
  <si>
    <t>MRS, NAPÁJECÍ ZDROJ RADIOSTANICE - DEMONTÁŽ</t>
  </si>
  <si>
    <t>MRS, ANTÉNNNÍ SOUSTAVA - MONTÁŽ</t>
  </si>
  <si>
    <t>MRS, ANTÉNNNÍ SOUSTAVA - DEMONTÁŽ</t>
  </si>
  <si>
    <t>MRS, KOAXIÁLNÍ KABEL VENKOVNÍ - MONTÁŽ</t>
  </si>
  <si>
    <t>MRS, KOAXIÁLNÍ KABEL VENKOVNÍ - DEMONTÁŽ</t>
  </si>
  <si>
    <t>MRS, KOAXIÁLNÍ KABEL VNITŘNÍ - MONTÁŽ</t>
  </si>
  <si>
    <t>MRS, KOAXIÁLNÍ KABEL VNITŘNÍ - DEMONTÁŽ</t>
  </si>
  <si>
    <t>MRS, RÁDIOVÝ SERVER - DODÁVKA</t>
  </si>
  <si>
    <t>MRS, RÁDIOVÝ SERVER - DOPLNĚNÍ HW, SW, LICENCE</t>
  </si>
  <si>
    <t>MRS, RÁDIOVÝ SERVER - MONTÁŽ</t>
  </si>
  <si>
    <t>MRS, RÁDIOVÝ SERVER - DEMONTÁŽ</t>
  </si>
  <si>
    <t>GSM-R, RADIOSTANICE - ROZŠÍŘENÍ ZÁKLADNOVÉ BTS, VNITŘNÍ PROVEDENÍ</t>
  </si>
  <si>
    <t>GSM-R, RADIOSTANICE - ROZŠÍŘENÍ ZÁKLADNOVÉ BTS, VENKOVNÍ PROVEDENÍ</t>
  </si>
  <si>
    <t>GSM-R, RADIOSTANICE ZÁKLADNOVÁ BTS DĚLENÁ - ŘÍDÍCÍ ČÁST</t>
  </si>
  <si>
    <t>GSM-R, RADIOSTANICE ZÁKLADNOVÁ BTS DĚLENÁ - VYSÍLACÍ ČÁST</t>
  </si>
  <si>
    <t>GSM-R, RADIOSTANICE - MONTÁŽ</t>
  </si>
  <si>
    <t>GSM-R, RADIOSTANICE - DEMONTÁŽ</t>
  </si>
  <si>
    <t>GSM-R, OPAKOVAČ SIGNÁLU (REPEATER) ZÁKLADNOVÁ ČÁST - VNITŘNÍ PROVEDENÍ</t>
  </si>
  <si>
    <t>GSM-R, OPAKOVAČ SIGNÁLU (REPEATER) ZÁKLADNOVÁ ČÁST - VENKOVNÍ PROVEDENÍ</t>
  </si>
  <si>
    <t>GSM-R, OPAKOVAČ SIGNÁLU (REPEATER) VZDÁLENÁ ČÁST - VENKOVNÍ PROVEDENÍ</t>
  </si>
  <si>
    <t>GSM-R, OPAKOVAČ SIGNÁLU (REPEATER) - MONTÁŽ</t>
  </si>
  <si>
    <t>GSM-R, OPAKOVAČ SIGNÁLU (REPEATER) - DEMONTÁŽ</t>
  </si>
  <si>
    <t>GSM-R, ANTÉNNNÍ SOUSTAVA - DĚLIČ SIGNÁLU DVOUCESTNÝ</t>
  </si>
  <si>
    <t>GSM-R, ANTÉNNNÍ SOUSTAVA - DĚLIČ SIGNÁLU TROJCESTNÝ</t>
  </si>
  <si>
    <t>GSM-R, ANTÉNNNÍ SOUSTAVA - MONTÁŽ</t>
  </si>
  <si>
    <t>GSM-R, ANTÉNNNÍ SOUSTAVA - DEMONTÁŽ</t>
  </si>
  <si>
    <t>GSM-R, TECHNOLOGICKÉ ZAŘÍZENÍ VYZAŘOVACÍHO KABELU - HLAVNÍ JEDNOTKA, VNITŘNÍ PROVEDENÍ</t>
  </si>
  <si>
    <t>GSM-R, TECHNOLOGICKÉ ZAŘÍZENÍ VYZAŘOVACÍHO KABELU - HLAVNÍ JEDNOTKA, VENKOVNÍ PROVEDENÍ</t>
  </si>
  <si>
    <t>GSM-R, TECHNOLOGICKÉ ZAŘÍZENÍ VYZAŘOVACÍHO KABELU - PODRUŽNÁ JEDNOTKA, VNITŘNÍ PROVEDENÍ</t>
  </si>
  <si>
    <t>GSM-R, TECHNOLOGICKÉ ZAŘÍZENÍ VYZAŘOVACÍHO KABELU - PODRUŽNÁ JEDNOTKA, VENKOVNÍ PROVEDENÍ</t>
  </si>
  <si>
    <t>GSM-R, TECHNOLOGICKÉ ZAŘÍZENÍ VYZAŘOVACÍHO KABELU - VYZAŘOVACÍ KABEL</t>
  </si>
  <si>
    <t>GSM-R, TECHNOLOGICKÉ ZAŘÍZENÍ VYZAŘOVACÍHO KABELU - MONTÁŽ</t>
  </si>
  <si>
    <t>GSM-R, TECHNOLOGICKÉ ZAŘÍZENÍ VYZAŘOVACÍHO KABELU - DEMONTÁŽ</t>
  </si>
  <si>
    <t>GSM-R, PŘÍSLUŠENSTVÍ - ROZVADĚČ DOHLEDU PRO VENKOVNÍ BTS</t>
  </si>
  <si>
    <t>GSM-R, PŘÍSLUŠENSTVÍ - ROZVADĚČ DOHLEDU PRO VNITŘNÍ BTS</t>
  </si>
  <si>
    <t>GSM-R, PŘÍSLUŠENSTVÍ - DISPEČERSKÝ IP TERMINÁL S FUNKCIONALITAMI GSM-R, KOMPLETNÍ</t>
  </si>
  <si>
    <t>GSM-R, PŘÍSLUŠENSTVÍ - DISPEČERSKÝ IP TERMINÁL S FUNKCIONALITAMI GSM, OVLÁDÁNÍ ZE ZAPOJOVAČE</t>
  </si>
  <si>
    <t>GSM-R, PŘÍSLUŠENSTVÍ - LICENCE PRO PŘIPOJENÍ IP DISPEČERSKÉHO TERMINÁLU GSM-R</t>
  </si>
  <si>
    <t>GSM-R, JUMPER - MONTÁŽ</t>
  </si>
  <si>
    <t>GSM-R, JUMPER - DEMONTÁŽ</t>
  </si>
  <si>
    <t>GSM-R, KOAXIÁLNÍ KABEL - SADA KONEKTORŮ (2KS)</t>
  </si>
  <si>
    <t>GSM-R, KOAXIÁLNÍ KABEL - MONTÁŽ</t>
  </si>
  <si>
    <t>GSM-R, KOAXIÁLNÍ KABEL - DEMONTÁŽ</t>
  </si>
  <si>
    <t>GSM-R, TECHNOLOGICKÝ DOMEK - MONTÁŽ</t>
  </si>
  <si>
    <t>GSM-R, TECHNOLOGICKÝ DOMEK - DEMONTÁŽ</t>
  </si>
  <si>
    <t>GSM-R, PŘÍSLUŠENSTVÍ DO VENKOVNÍCH PROSTOR - SAMOSTATNÁ PŘÍSTROJOVÁ SKŘÍŇ</t>
  </si>
  <si>
    <t>GSM-R, PŘÍSLUŠENSTVÍ DO VENKOVNÍCH PROSTOR - OCHRANNÁ KONSTRUKCE (NAPŘ. MŘÍŽ) SE DVEŘMI</t>
  </si>
  <si>
    <t>GSM-R, PŘÍSLUŠENSTVÍ DO VENKOVNÍCH PROSTOR - BETONOVÝ ZÁKLAD PRO VENKOVNÍ TECHNOLOGII</t>
  </si>
  <si>
    <t>GSM-R, PŘÍSLUŠENSTVÍ DO VENKOVNÍCH PROSTOR - MONTÁŽ</t>
  </si>
  <si>
    <t>GSM-R, PŘÍSLUŠENSTVÍ DO VENKOVNÍCH PROSTOR - DEMONTÁŽ</t>
  </si>
  <si>
    <t>ANTÉNNÍ STOŽÁR TRUBKOVÝ - CELKOVÁ REPASE</t>
  </si>
  <si>
    <t>ANTÉNNÍ STOŽÁR TRUBKOVÝ - MONTÁŽ</t>
  </si>
  <si>
    <t>ANTÉNNÍ STOŽÁR TRUBKOVÝ - DEMONTÁŽ</t>
  </si>
  <si>
    <t>ANTÉNNÍ STOŽÁR PŘÍHRADOVÝ, MONTOVANÝ - MONTÁŽ</t>
  </si>
  <si>
    <t>ANTÉNNÍ STOŽÁR PŘÍHRADOVÝ, MONTOVANÝ - DEMONTÁŽ</t>
  </si>
  <si>
    <t>ANTÉNNÍ STOŽÁR ŽELEZOBETONOVÝ - MONTÁŽ</t>
  </si>
  <si>
    <t>ANTÉNNÍ STOŽÁR ŽELEZOBETONOVÝ - DEMONTÁŽ</t>
  </si>
  <si>
    <t>ANTÉNNÍ STOŽÁR - STŘEŠNÍ LÁVKA SE ZÁBRADLÍM</t>
  </si>
  <si>
    <t>ANTÉNNÍ STOŽÁR - STŘEŠNÍ VIKÝŘ</t>
  </si>
  <si>
    <t>ANTÉNNÍ STOŽÁR - OPRAVA STŘEŠNÍ KRYTINY</t>
  </si>
  <si>
    <t>ANTÉNNÍ STOŽÁR - SPECIÁLNÍ ZALOŽENÍ ZÁKLADU</t>
  </si>
  <si>
    <t>ANTÉNNÍ STOŽÁR - PAŽENÍ ZÁKLADOVÉ JÁMY</t>
  </si>
  <si>
    <t>ANTÉNNÍ STOŽÁR - SVĚTELNÉ ZNAČENÍ</t>
  </si>
  <si>
    <t>ANTÉNNÍ STOŽÁR - NÁTĚR STOŽÁRU</t>
  </si>
  <si>
    <t>ANTÉNNÍ STOŽÁR - DOPLNĚNÍ KONSTRUKCE STOŽÁRU</t>
  </si>
  <si>
    <t>KOMPLEXNÍ OCHRANA TRS PŘED BLESKEM A PŘEPĚTÍM - DOPLNĚNÍ</t>
  </si>
  <si>
    <t>KOMPLEXNÍ OCHRANA TRS PŘED BLESKEM A PŘEPĚTÍM - MONTÁŽ</t>
  </si>
  <si>
    <t>KOMPLEXNÍ OCHRANA TRS PŘED BLESKEM A PŘEPĚTÍM - DEMONTÁŽ</t>
  </si>
  <si>
    <t>KOMPLEXNÍ OCHRANA MRS PŘED BLESKEM A PŘEPĚTÍM - DOPLNĚNÍ</t>
  </si>
  <si>
    <t>KOMPLEXNÍ OCHRANA MRS PŘED BLESKEM A PŘEPĚTÍM - MONTÁŽ</t>
  </si>
  <si>
    <t>KOMPLEXNÍ OCHRANA MRS PŘED BLESKEM A PŘEPĚTÍM - DEMONTÁŽ</t>
  </si>
  <si>
    <t>KOMPLEXNÍ OCHRANA GSM-R PŘED BLESKEM A PŘEPĚTÍM - DOPLNĚNÍ</t>
  </si>
  <si>
    <t>KOMPLEXNÍ OCHRANA GSM-R PŘED BLESKEM A PŘEPĚTÍM - MONTÁŽ</t>
  </si>
  <si>
    <t>KOMPLEXNÍ OCHRANA GSM-R PŘED BLESKEM A PŘEPĚTÍM - DEMONTÁŽ</t>
  </si>
  <si>
    <t>PLÁNOVÁNÍ RÁDIOVÝCH SÍTÍ - KMITOČTOVÁ OPTIMALIZACE</t>
  </si>
  <si>
    <t>RADIOVNÍK - MONTÁŽ</t>
  </si>
  <si>
    <t>RADIOVNÍK - DEMONTÁŽ</t>
  </si>
  <si>
    <t>EPS (ZPDP), ÚSTŘEDNA - MONTÁŽ</t>
  </si>
  <si>
    <t>EPS (ZPDP), ÚSTŘEDNA - DEMONTÁŽ</t>
  </si>
  <si>
    <t>EPS (ZPDP), SOFTWARE ÚSTŘEDNY - DOPLNĚNÍ</t>
  </si>
  <si>
    <t>EPS (ZPDP), SOFTWARE ÚSTŘEDNY - MONTÁŽ</t>
  </si>
  <si>
    <t>EPS (ZPDP), TABLO OBSLUHY - MONTÁŽ</t>
  </si>
  <si>
    <t>EPS (ZPDP), TABLO OBSLUHY - DEMONTÁŽ</t>
  </si>
  <si>
    <t>EPS (ZPDP), OBSLUŽNÉ POLE POŽÁRNÍ OCHRANY (OPPO) - MONTÁŽ</t>
  </si>
  <si>
    <t>EPS (ZPDP), OBSLUŽNÉ POLE POŽÁRNÍ OCHRANY (OPPO) - DEMONTÁŽ</t>
  </si>
  <si>
    <t>EPS (ZPDP), KLÍČOVÝ TREZOR - MONTÁŽ</t>
  </si>
  <si>
    <t>EPS (ZPDP), KLÍČOVÝ TREZOR - DEMONTÁŽ</t>
  </si>
  <si>
    <t>EPS (ZPDP), SKŘÍŇ RELÉOVÁ - MONTÁŽ</t>
  </si>
  <si>
    <t>EPS (ZPDP), SKŘÍŇ RELÉOVÁ - DEMONTÁŽ</t>
  </si>
  <si>
    <t>EPS (ZPDP), JEDNOTKA VSTUPŮ/VÝSTUPŮ - MONTÁŽ</t>
  </si>
  <si>
    <t>EPS (ZPDP), JEDNOTKA VSTUPŮ/VÝSTUPŮ - DEMONTÁŽ</t>
  </si>
  <si>
    <t>EPS (ZPDP), ELEKTROMAGNETICKÝ ZÁMEK - MONTÁŽ</t>
  </si>
  <si>
    <t>EPS (ZPDP), ELEKTROMAGNETICKÝ ZÁMEK - DEMONTÁŽ</t>
  </si>
  <si>
    <t>EPS (ZPDP), KOMUNIKAČNÍ ROZHRANÍ - MONTÁŽ</t>
  </si>
  <si>
    <t>EPS (ZPDP), KOMUNIKAČNÍ ROZHRANÍ - DEMONTÁŽ</t>
  </si>
  <si>
    <t>EPS (ZPDP), HLÁSIČ IONIZAČNÍ - LEHKÉ PROVEDENÍ</t>
  </si>
  <si>
    <t>EPS (ZPDP), HLÁSIČ IONIZAČNÍ - TEŽKÉ PROVEDENÍ</t>
  </si>
  <si>
    <t>EPS (ZPDP), HLÁSIČ IONIZAČNÍ - EX PROVEDENÍ</t>
  </si>
  <si>
    <t>EPS (ZPDP), HLÁSIČ TEPLOTNÍ - LEHKÉ PROVEDENÍ</t>
  </si>
  <si>
    <t>EPS (ZPDP), HLÁSIČ TEPLOTNÍ - TEŽKÉ PROVEDENÍ</t>
  </si>
  <si>
    <t>EPS (ZPDP), HLÁSIČ TEPLOTNÍ - EX PROVEDENÍ</t>
  </si>
  <si>
    <t>EPS (ZPDP), HLÁSIČ PLAMENE - LEHKÉ PROVEDENÍ</t>
  </si>
  <si>
    <t>EPS (ZPDP), HLÁSIČ PLAMENE - TEŽKÉ PROVEDENÍ</t>
  </si>
  <si>
    <t>EPS (ZPDP), HLÁSIČ PLAMENE - EX PROVEDENÍ</t>
  </si>
  <si>
    <t>EPS (ZPDP), HLÁSIČ MULTISENZOROVÝ - LEHKÉ PROVEDENÍ</t>
  </si>
  <si>
    <t>EPS (ZPDP), HLÁSIČ MULTISENZOROVÝ - TEŽKÉ PROVEDENÍ</t>
  </si>
  <si>
    <t>EPS (ZPDP), HLÁSIČ MULTISENZOROVÝ - EX PROVEDENÍ</t>
  </si>
  <si>
    <t>EPS (ZPDP), HLÁSIČ TLAČÍTKOVÝ - LEHKÉ PROVEDENÍ</t>
  </si>
  <si>
    <t>EPS (ZPDP), HLÁSIČ TLAČÍTKOVÝ - TEŽKÉ PROVEDENÍ</t>
  </si>
  <si>
    <t>EPS (ZPDP), HLÁSIČ TLAČÍTKOVÝ - EX PROVEDENÍ</t>
  </si>
  <si>
    <t>EPS (ZPDP), HLÁSIČ TLAČÍTKOVÝ - SPECIÁLNÍ</t>
  </si>
  <si>
    <t>EPS (ZPDP), HLÁSIČ - MONTÁŽ</t>
  </si>
  <si>
    <t>EPS (ZPDP), HLÁSIČ - DEMONTÁŽ</t>
  </si>
  <si>
    <t>EPS (ZPDP), SIRÉNA - MONTÁŽ</t>
  </si>
  <si>
    <t>EPS (ZPDP), SIRÉNA - DEMONTÁŽ</t>
  </si>
  <si>
    <t>EPS (ZPDP), ZDROJ EPS - KRYT PRO AKUMULÁTOR</t>
  </si>
  <si>
    <t>EPS (ZPDP), ZDROJ EPS - MONTÁŽ</t>
  </si>
  <si>
    <t>EPS (ZPDP), ZDROJ EPS - DEMONTÁŽ</t>
  </si>
  <si>
    <t>EPS (ZPDP), OSTATNÍ PŘÍSLUŠENSTVÍ - JEDNOTKA ADRESOVACÍ PRO PŘÍPOJENÍ POŽÁRNÍCH HLÁSIČŮ</t>
  </si>
  <si>
    <t>EPS (ZPDP), OSTATNÍ PŘÍSLUŠENSTVÍ - MULTIADRESNÁ JEDNOTKA PRO REKONSTRUKCE SYSTÉMU EPS</t>
  </si>
  <si>
    <t>EPS (ZPDP), OSTATNÍ PŘÍSLUŠENSTVÍ - HLÁSÍCÍ A SPOUŠTĚCÍ ZAŘÍZENÍ</t>
  </si>
  <si>
    <t>EPS (ZPDP), OSTATNÍ PŘÍSLUŠENSTVÍ - ADAPTÉR EPS PRO VZDUCHOTECHNIKU</t>
  </si>
  <si>
    <t>EPS (ZPDP), OSTATNÍ PŘÍSLUŠENSTVÍ - SVÍTIDLO SIGNALIZAČNÍ</t>
  </si>
  <si>
    <t>EPS (ZPDP), OSTATNÍ PŘÍSLUŠENSTVÍ - VYHŘÍVÁNÍ HLÁSIČŮ POŽÁRU</t>
  </si>
  <si>
    <t>EPS (ZPDP), OSTATNÍ PŘÍSLUŠENSTVÍ - PŘÍDAVNÝ PANEL PRO PŘIPOJENÍ OPPO K ÚSTŘEDNĚ EPS</t>
  </si>
  <si>
    <t>EPS (ZPDP), OSTATNÍ PŘÍSLUŠENSTVÍ - JEDNOTKA GALVANICKÉHO ODDĚLENÍ PRO TISKÁRNU</t>
  </si>
  <si>
    <t>EPS (ZPDP), OSTATNÍ PŘÍSLUŠENSTVÍ - KABEL PC-ÚSTŘEDNA PRO KONFIGURACI ÚSTŘEDNY EPS</t>
  </si>
  <si>
    <t>EPS (ZPDP), OSTATNÍ PŘÍSLUŠENSTVÍ - MONTÁŽ</t>
  </si>
  <si>
    <t>EPS (ZPDP), OSTATNÍ PŘÍSLUŠENSTVÍ - DEMONTÁŽ</t>
  </si>
  <si>
    <t>EPS (ZPDP), KLIENTSKÉ PRACOVIŠTĚ - TISKÁRNA</t>
  </si>
  <si>
    <t>EPS (ZPDP), KLIENTSKÉ PRACOVIŠTĚ - DOPLNĚNÍ HW, SW, LICENCE</t>
  </si>
  <si>
    <t>EPS (ZPDP), KLIENTSKÉ PRACOVIŠTĚ - MONTÁŽ</t>
  </si>
  <si>
    <t>EPS (ZPDP), KLIENTSKÉ PRACOVIŠTĚ - DEMONTÁŽ</t>
  </si>
  <si>
    <t>ASHS, ÚSTŘEDNA - DODÁVKA</t>
  </si>
  <si>
    <t>ASHS, ÚSTŘEDNA - MONTÁŽ</t>
  </si>
  <si>
    <t>ASHS, ÚSTŘEDNA - DEMONTÁŽ</t>
  </si>
  <si>
    <t>ASHS, INDIKAČNÍ TABLO - DODÁVKA</t>
  </si>
  <si>
    <t>ASHS, INDIKAČNÍ TABLO - MONTÁŽ</t>
  </si>
  <si>
    <t>ASHS, INDIKAČNÍ TABLO - DEMONTÁŽ</t>
  </si>
  <si>
    <t>ASHS, HLÁSIČ KOUŘE - DODÁVKA</t>
  </si>
  <si>
    <t>ASHS, HLÁSIČ KOUŘE - MONTÁŽ</t>
  </si>
  <si>
    <t>ASHS, HLÁSIČ KOUŘE - DEMONTÁŽ</t>
  </si>
  <si>
    <t>ASHS, OPTICKO-AKUSTICKÁ SIGNALIZACE - DODÁVKA</t>
  </si>
  <si>
    <t>ASHS, OPTICKO-AKUSTICKÁ SIGNALIZACE - MONTÁŽ</t>
  </si>
  <si>
    <t>ASHS, OPTICKO-AKUSTICKÁ SIGNALIZACE - DEMONTÁŽ</t>
  </si>
  <si>
    <t>ASHS, TLAČÍTKO NOUZOVÉHO PŘERUŠENÍ - DODÁVKA</t>
  </si>
  <si>
    <t>ASHS, TLAČÍTKO NOUZOVÉHO PŘERUŠENÍ - MONTÁŽ</t>
  </si>
  <si>
    <t>ASHS, TLAČÍTKO NOUZOVÉHO PŘERUŠENÍ - DEMONTÁŽ</t>
  </si>
  <si>
    <t>ASHS, REGULAČNÍ KLAPKA OVLÁDANÁ SERVOPOHONEM - DODÁVKA</t>
  </si>
  <si>
    <t>ASHS, REGULAČNÍ KLAPKA OVLÁDANÁ SERVOPOHONEM - MONTÁŽ</t>
  </si>
  <si>
    <t>ASHS, REGULAČNÍ KLAPKA OVLÁDANÁ SERVOPOHONEM - DEMONTÁŽ</t>
  </si>
  <si>
    <t>ASHS, CERTIFIKOVANÉ KABELY A NOSNÝ SYSTÉM PRO 1 ÚSTŘEDNU - DODÁVKA</t>
  </si>
  <si>
    <t>ASHS, CERTIFIKOVANÉ KABELY A NOSNÝ SYSTÉM PRO 1 ÚSTŘEDNU - MONTÁŽ</t>
  </si>
  <si>
    <t>ASHS, CERTIFIKOVANÉ KABELY A NOSNÝ SYSTÉM PRO 1 ÚSTŘEDNU - DEMONTÁŽ</t>
  </si>
  <si>
    <t>ASHS, POTRUBÍ PRO 1 TRYSKU - DODÁVKA</t>
  </si>
  <si>
    <t>ASHS, POTRUBÍ PRO 1 TRYSKU - MONTÁŽ</t>
  </si>
  <si>
    <t>ASHS, POTRUBÍ PRO 1 TRYSKU - DEMONTÁŽ</t>
  </si>
  <si>
    <t>ASHS, PROVOZNÍ KNIHA - DODÁVKA</t>
  </si>
  <si>
    <t>ASHS, TLAKOVÁ LÁHEV - MONTÁŽ</t>
  </si>
  <si>
    <t>ASHS, TLAKOVÁ LÁHEV - DEMONTÁŽ</t>
  </si>
  <si>
    <t>ASHS, HASIVO - DODÁVKA</t>
  </si>
  <si>
    <t>NASÁVACÍ SYSTÉM, JEDNOTKA - MONTÁŽ</t>
  </si>
  <si>
    <t>NASÁVACÍ SYSTÉM, JEDNOTKA - DEMONTÁŽ</t>
  </si>
  <si>
    <t>NASÁVACÍ SYSTÉM, RELÉOVÁ KARTA - MONTÁŽ</t>
  </si>
  <si>
    <t>NASÁVACÍ SYSTÉM, RELÉOVÁ KARTA - DEMONTÁŽ</t>
  </si>
  <si>
    <t>NASÁVACÍ SYSTÉM, ŘÍDÍCÍ MODUL - MONTÁŽ</t>
  </si>
  <si>
    <t>NASÁVACÍ SYSTÉM, ŘÍDÍCÍ MODUL - DEMONTÁŽ</t>
  </si>
  <si>
    <t>NASÁVACÍ SYSTÉM, POTRUBÍ - MONTÁŽ</t>
  </si>
  <si>
    <t>NASÁVACÍ SYSTÉM, POTRUBÍ - DEMONTÁŽ</t>
  </si>
  <si>
    <t>LINEÁRNÍ TEPLOTNÍ HLÁSIČE, PŘIJÍMAČ/VYSÍLAČ - MONTÁŽ</t>
  </si>
  <si>
    <t>LINEÁRNÍ TEPLOTNÍ HLÁSIČE, PŘIJÍMAČ/VYSÍLAČ - DEMONTÁŽ</t>
  </si>
  <si>
    <t>LINEÁRNÍ TEPLOTNÍ HLÁSIČE, ODRAZOVÁ VERZE - MONTÁŽ</t>
  </si>
  <si>
    <t>LINEÁRNÍ TEPLOTNÍ HLÁSIČE, ODRAZOVÁ VERZE - DEMONTÁŽ</t>
  </si>
  <si>
    <t>LINEÁRNÍ TEPLOTNÍ HLÁSIČE, PŘÍPRAVEK INDIKAČNÍ - MONTÁŽ</t>
  </si>
  <si>
    <t>LINEÁRNÍ TEPLOTNÍ HLÁSIČE, PŘÍPRAVEK INDIKAČNÍ - DEMONTÁŽ</t>
  </si>
  <si>
    <t>LINEÁRNÍ TEPLOTNÍ HLÁSIČE, VYHODNOCOVACÍ JEDNOTKA - METALICKÝ KABEL</t>
  </si>
  <si>
    <t>LINEÁRNÍ TEPLOTNÍ HLÁSIČE, VYHODNOCOVACÍ JEDNOTKA - OPTICKÝ KABEL</t>
  </si>
  <si>
    <t>LINEÁRNÍ TEPLOTNÍ HLÁSIČE, VYHODNOCOVACÍ JEDNOTKA - MONTÁŽ</t>
  </si>
  <si>
    <t>LINEÁRNÍ TEPLOTNÍ HLÁSIČE, VYHODNOCOVACÍ JEDNOTKA - DEMONTÁŽ</t>
  </si>
  <si>
    <t>LINEÁRNÍ TEPLOTNÍ HLÁSIČE, DETEKČNÍ KABEL - MONTÁŽ</t>
  </si>
  <si>
    <t>LINEÁRNÍ TEPLOTNÍ HLÁSIČE, DETEKČNÍ KABEL - DEMONTÁŽ</t>
  </si>
  <si>
    <t>EZS, ÚSTŘEDNA - MONTÁŽ</t>
  </si>
  <si>
    <t>EZS, ÚSTŘEDNA - DEMONTÁŽ</t>
  </si>
  <si>
    <t>EZS, SOFTWARE ÚSTŘEDNY - DOPLNĚNÍ</t>
  </si>
  <si>
    <t>EZS, SOFTWARE ÚSTŘEDNY - DEMONTÁŽ</t>
  </si>
  <si>
    <t>EZS, TABLO OBSLUHY - MONTÁŽ</t>
  </si>
  <si>
    <t>EZS, TABLO OBSLUHY - DEMONTÁŽ</t>
  </si>
  <si>
    <t>EZS, KLÁVESNICE - BAREVNÝ DOTYKOVÝ DISPLEJ</t>
  </si>
  <si>
    <t>EZS, KLÁVESNICE - LCD DISPLEJ</t>
  </si>
  <si>
    <t>EZS, KLÁVESNICE - LCD DISPLEJ S VESTAVĚNOU BEZKONTAKTNÍ ČTEČKOU KARET</t>
  </si>
  <si>
    <t>EZS, KLÁVESNICE - LCD DISPLEJ PRO ZÁPUSTNOU MONTÁŽ</t>
  </si>
  <si>
    <t>EZS, KLÁVESNICE - MONTÁŽ</t>
  </si>
  <si>
    <t>EZS, KLÁVESNICE - DEMONTÁŽ</t>
  </si>
  <si>
    <t>EZS, KONCENTRÁTOR - MONTÁŽ</t>
  </si>
  <si>
    <t>EZS, KONCENTRÁTOR - DEMONTÁŽ</t>
  </si>
  <si>
    <t>EZS, ROZVODNÁ KRABICE - MONTÁŽ</t>
  </si>
  <si>
    <t>EZS, ROZVODNÁ KRABICE - DEMONTÁŽ</t>
  </si>
  <si>
    <t>EZS, MAGNETICKÝ KONTAKT PLASTOVÝ - LEHKÉ PROVEDENÍ</t>
  </si>
  <si>
    <t>EZS, MAGNETICKÝ KONTAKT PLASTOVÝ - TĚŽKÉ PROVEDENÍ</t>
  </si>
  <si>
    <t>EZS, MAGNETICKÝ KONTAKT HLINÍKOVÝ - LEHKÉ PROVEDENÍ</t>
  </si>
  <si>
    <t>EZS, MAGNETICKÝ KONTAKT HLINÍKOVÝ - TĚŽKÉ PROVEDENÍ</t>
  </si>
  <si>
    <t>EZS, MAGNETICKÝ KONTAKT - MONTÁŽ</t>
  </si>
  <si>
    <t>EZS, MAGNETICKÝ KONTAKT - DEMONTÁŽ</t>
  </si>
  <si>
    <t>EZS, PROSTOROVÝ DETEKTOR - MONTÁŽ</t>
  </si>
  <si>
    <t>EZS, PROSTOROVÝ DETEKTOR - DEMONTÁŽ</t>
  </si>
  <si>
    <t>EZS, DETEKTOR TŘÍŠTĚNÍ SKLA - MONTÁŽ</t>
  </si>
  <si>
    <t>EZS, DETEKTOR TŘÍŠTĚNÍ SKLA - DEMONTÁŽ</t>
  </si>
  <si>
    <t>EZS, HLÁSIČ KOUŘE - MONTÁŽ</t>
  </si>
  <si>
    <t>EZS, HLÁSIČ KOUŘE - DEMONTÁŽ</t>
  </si>
  <si>
    <t>EZS, INFRAZÁVORA - MONTÁŽ</t>
  </si>
  <si>
    <t>EZS, INFRAZÁVORA - DEMONTÁŽ</t>
  </si>
  <si>
    <t>EZS, HLASOVÝ KOMUNIKÁTOR - MONTÁŽ</t>
  </si>
  <si>
    <t>EZS, HLASOVÝ KOMUNIKÁTOR - DEMONTÁŽ</t>
  </si>
  <si>
    <t>EZS, ČIDLO SPECIÁLNÍ - MONTÁŽ</t>
  </si>
  <si>
    <t>EZS, ČIDLO SPECIÁLNÍ - DEMONTÁŽ</t>
  </si>
  <si>
    <t>EZS, DVEŘNÍ MODUL - MONTÁŽ</t>
  </si>
  <si>
    <t>EZS, DVEŘNÍ MODUL - DEMONTÁŽ</t>
  </si>
  <si>
    <t>EZS, BEZKONTAKTNÍ ČTEČKA KARET - MONTÁŽ</t>
  </si>
  <si>
    <t>EZS, BEZKONTAKTNÍ ČTEČKA KARET - DEMONTÁŽ</t>
  </si>
  <si>
    <t>EZS, PROPOJOVACÍ MODUL PRO ČTEČKU - MONTÁŽ</t>
  </si>
  <si>
    <t>EZS, PROPOJOVACÍ MODUL PRO ČTEČKU - DEMONTÁŽ</t>
  </si>
  <si>
    <t>EZS, ELEKTROMAGNETICKÝ ZÁMEK - MONTÁŽ</t>
  </si>
  <si>
    <t>EZS, ELEKTROMAGNETICKÝ ZÁMEK - DEMONTÁŽ</t>
  </si>
  <si>
    <t>EZS, KOMUNIKAČNÍ ROZHRANÍ - MODUL GSM</t>
  </si>
  <si>
    <t>EZS, KOMUNIKAČNÍ ROZHRANÍ - MONTÁŽ</t>
  </si>
  <si>
    <t>EZS, KOMUNIKAČNÍ ROZHRANÍ - DEMONTÁŽ</t>
  </si>
  <si>
    <t>EZS, PŘEPĚŤOVÁ OCHRANA SBĚRNICE - MONTÁŽ</t>
  </si>
  <si>
    <t>EZS, PŘEPĚŤOVÁ OCHRANA SBĚRNICE - DEMONTÁŽ</t>
  </si>
  <si>
    <t>EZS, SIRÉNA - MONTÁŽ</t>
  </si>
  <si>
    <t>EZS, SIRÉNA - DEMONTÁŽ</t>
  </si>
  <si>
    <t>EZS, KLIENTSKÉ PRACOVIŠTĚ - TISKÁRNA</t>
  </si>
  <si>
    <t>EZS, KLIENTSKÉ PRACOVIŠTĚ - DOPLNĚNÍ HW, SW, LICENCE</t>
  </si>
  <si>
    <t>EZS, KLIENTSKÉ PRACOVIŠTĚ - MONTÁŽ</t>
  </si>
  <si>
    <t>EZS, KLIENTSKÉ PRACOVIŠTĚ - DEMONTÁŽ</t>
  </si>
  <si>
    <t>EKV, ŘÍDÍCÍ JEDNOTKA - MONTÁŽ</t>
  </si>
  <si>
    <t>EKV, ŘÍDÍCÍ JEDNOTKA - DEMONTÁŽ</t>
  </si>
  <si>
    <t>EKV, PŘÍSTUPOVÁ KLÁVESNICE - MONTÁŽ</t>
  </si>
  <si>
    <t>EKV, PŘÍSTUPOVÁ KLÁVESNICE - DEMONTÁŽ</t>
  </si>
  <si>
    <t>EKV, BEZKONTAKTNÍ ČTEČKA KARET - MONTÁŽ</t>
  </si>
  <si>
    <t>EKV, BEZKONTAKTNÍ ČTEČKA KARET - DEMONTÁŽ</t>
  </si>
  <si>
    <t>EKV, DVEŘNÍ MODUL - MONTÁŽ</t>
  </si>
  <si>
    <t>EKV, DVEŘNÍ MODUL - DEMONTÁŽ</t>
  </si>
  <si>
    <t>EKV, DVEŘNÍ KONTAKT - MONTÁŽ</t>
  </si>
  <si>
    <t>EKV, DVEŘNÍ KONTAKT - DEMONTÁŽ</t>
  </si>
  <si>
    <t>EKV, OVLÁDACÍ TLAČÍTKO - MONTÁŽ</t>
  </si>
  <si>
    <t>EKV, OVLÁDACÍ TLAČÍTKO - DEMONTÁŽ</t>
  </si>
  <si>
    <t>EKV, DOCHÁZKOVÝ TERMINÁL - MONTÁŽ</t>
  </si>
  <si>
    <t>EKV, DOCHÁZKOVÝ TERMINÁL - DEMONTÁŽ</t>
  </si>
  <si>
    <t>EKV, ELEKTROMAGNETICKÝ ZÁMEK - MONTÁŽ</t>
  </si>
  <si>
    <t>EKV, ELEKTROMAGNETICKÝ ZÁMEK - DEMONTÁŽ</t>
  </si>
  <si>
    <t>EKV, PŘÍDRŽNÝ MAGNET DVEŘÍ - MONTÁŽ</t>
  </si>
  <si>
    <t>EKV, PŘÍDRŽNÝ MAGNET DVEŘÍ - DEMONTÁŽ</t>
  </si>
  <si>
    <t>EKV, AUTONOMNÍ PRVEK SYSTÉMU EKV - MONTÁŽ</t>
  </si>
  <si>
    <t>EKV, AUTONOMNÍ PRVEK SYSTÉMU EKV - DEMONTÁŽ</t>
  </si>
  <si>
    <t>EKV, KLIENTSKÉ PRACOVIŠTĚ - TISKÁRNA</t>
  </si>
  <si>
    <t>EKV, KLIENTSKÉ PRACOVIŠTĚ - DOPLNĚNÍ HW, SW, LICENCE</t>
  </si>
  <si>
    <t>EKV, KLIENTSKÉ PRACOVIŠTĚ - MONTÁŽ</t>
  </si>
  <si>
    <t>EKV, KLIENTSKÉ PRACOVIŠTĚ - DEMONTÁŽ</t>
  </si>
  <si>
    <t>PERIMETRICKÝ SYSTÉM, VYHODNOCOVACÍ JEDNOTKA - MONTÁŽ</t>
  </si>
  <si>
    <t>PERIMETRICKÝ SYSTÉM, VYHODNOCOVACÍ JEDNOTKA - DEMONTÁŽ</t>
  </si>
  <si>
    <t>PERIMETRICKÝ SYSTÉM, DETEKČNÍ SENZOR - MONTÁŽ</t>
  </si>
  <si>
    <t>PERIMETRICKÝ SYSTÉM, DETEKČNÍ SENZOR - DEMONTÁŽ</t>
  </si>
  <si>
    <t>PERIMETRICKÝ SYSTÉM, PŘEPĚŤOVÁ OCHRANA - MONTÁŽ</t>
  </si>
  <si>
    <t>PERIMETRICKÝ SYSTÉM, PŘEPĚŤOVÁ OCHRANA - DEMONTÁŽ</t>
  </si>
  <si>
    <t>PERIMETRICKÝ SYSTÉM, VSTUPNĚ/VÝSTUPNÍ MODUL - MONTÁŽ</t>
  </si>
  <si>
    <t>PERIMETRICKÝ SYSTÉM, VSTUPNĚ/VÝSTUPNÍ MODUL - DEMONTÁŽ</t>
  </si>
  <si>
    <t>PERIMETRICKÝ SYSTÉM, MAGNETICKÝ KONTAKT - MONTÁŽ</t>
  </si>
  <si>
    <t>PERIMETRICKÝ SYSTÉM, MAGNETICKÝ KONTAKT - DEMONTÁŽ</t>
  </si>
  <si>
    <t>PERIMETRICKÝ SYSTÉM, RELÉOVÝ MODUL - MONTÁŽ</t>
  </si>
  <si>
    <t>PERIMETRICKÝ SYSTÉM, RELÉOVÝ MODUL - DEMONTÁŽ</t>
  </si>
  <si>
    <t>PERIMETRICKÝ SYSTÉM, OCELOVÝ PÁSEK STAHOVACÍ - MONTÁŽ</t>
  </si>
  <si>
    <t>PERIMETRICKÝ SYSTÉM, OCELOVÝ PÁSEK STAHOVACÍ - DEMONTÁŽ</t>
  </si>
  <si>
    <t>PERIMETRICKÝ SYSTÉM, ZAČLENĚNÍ DO NADŘAZENÉHO SYSTÉMU - MONTÁŽ</t>
  </si>
  <si>
    <t>PERIMETRICKÝ SYSTÉM, ZAČLENĚNÍ DO NADŘAZENÉHO SYSTÉMU - DEMONTÁŽ</t>
  </si>
  <si>
    <t>PERIMETRICKÝ SYSTÉM, ZAVÁDĚCÍ KABEL - MONTÁŽ</t>
  </si>
  <si>
    <t>PERIMETRICKÝ SYSTÉM, ZAVÁDĚCÍ KABEL - DEMONTÁŽ</t>
  </si>
  <si>
    <t>PARKOVACÍ SYSTÉM, HLASITÉ DOROZUMÍVÁCÍ ZAŘÍZENÍ - MONTÁŽ</t>
  </si>
  <si>
    <t>PARKOVACÍ SYSTÉM, HLASITÉ DOROZUMÍVÁCÍ ZAŘÍZENÍ - DEMONTÁŽ</t>
  </si>
  <si>
    <t>PARKOVACÍ SYSTÉM, ZÁVORA - MONTÁŽ</t>
  </si>
  <si>
    <t>PARKOVACÍ SYSTÉM, ZÁVORA - DEMONTÁŽ</t>
  </si>
  <si>
    <t>PARKOVACÍ SYSTÉM, SMYČKA K DETEKTORU - MONTÁŽ</t>
  </si>
  <si>
    <t>PARKOVACÍ SYSTÉM, SMYČKA K DETEKTORU - DEMONTÁŽ</t>
  </si>
  <si>
    <t>PARKOVACÍ SYSTÉM, SEMAFOR - MONTÁŽ</t>
  </si>
  <si>
    <t>PARKOVACÍ SYSTÉM, SEMAFOR - DEMONTÁŽ</t>
  </si>
  <si>
    <t>PARKOVACÍ SYSTÉM, BANKOVKOVÝ A MINCOVNÍ AUTOMAT - MONTÁŽ</t>
  </si>
  <si>
    <t>PARKOVACÍ SYSTÉM, BANKOVKOVÝ A MINCOVNÍ AUTOMAT - DEMONTÁŽ</t>
  </si>
  <si>
    <t>PARKOVACÍ SYSTÉM, SNÍMAČ BEZDOTYKOVÝCH KARET - MONTÁŽ</t>
  </si>
  <si>
    <t>PARKOVACÍ SYSTÉM, SNÍMAČ BEZDOTYKOVÝCH KARET - DEMONTÁŽ</t>
  </si>
  <si>
    <t>PARKOVACÍ SYSTÉM, VJEZDOVÝ TERMINÁL - MONTÁŽ</t>
  </si>
  <si>
    <t>PARKOVACÍ SYSTÉM, VJEZDOVÝ TERMINÁL - DEMONTÁŽ</t>
  </si>
  <si>
    <t>PARKOVACÍ SYSTÉM, VÝJEZDOVÝ TERMINÁL - MONTÁŽ</t>
  </si>
  <si>
    <t>PARKOVACÍ SYSTÉM, VÝJEZDOVÝ TERMINÁL - DEMONTÁŽ</t>
  </si>
  <si>
    <t>PARKOVACÍ SYSTÉM, POKLADNÍ ZÁSUVKA - MONTÁŽ</t>
  </si>
  <si>
    <t>PARKOVACÍ SYSTÉM, POKLADNÍ ZÁSUVKA - DEMONTÁŽ</t>
  </si>
  <si>
    <t>PARKOVACÍ SYSTÉM, KLIENTSKÉ PRACOVIŠTĚ - TISKÁRNA</t>
  </si>
  <si>
    <t>PARKOVACÍ SYSTÉM, KLIENTSKÉ PRACOVIŠTĚ - DOPLNĚNÍ HW, SW, LICENCE</t>
  </si>
  <si>
    <t>PARKOVACÍ SYSTÉM, KLIENTSKÉ PRACOVIŠTĚ - MONTÁŽ</t>
  </si>
  <si>
    <t>PARKOVACÍ SYSTÉM, KLIENTSKÉ PRACOVIŠTĚ - DEMONTÁŽ</t>
  </si>
  <si>
    <t>PARKOVACÍ SYSTÉM, ŘÍDÍCÍ SERVER - TISKÁRNA</t>
  </si>
  <si>
    <t>PARKOVACÍ SYSTÉM, ŘÍDÍCÍ SERVER - DOPLNĚNÍ HW, SW, LICENCE</t>
  </si>
  <si>
    <t>PARKOVACÍ SYSTÉM, ŘÍDÍCÍ SERVER - MONTÁŽ</t>
  </si>
  <si>
    <t>PARKOVACÍ SYSTÉM, ŘÍDÍCÍ SERVER - DEMONTÁŽ</t>
  </si>
  <si>
    <t>DDTS ŽDC, SERVER - MONTÁŽ</t>
  </si>
  <si>
    <t>DDTS ŽDC, SERVER - DEMONTÁŽ</t>
  </si>
  <si>
    <t>DDTS ŽDC, KLIENTSKÉ PRACOVIŠTĚ STACIONÁRNÍ - MONTÁŽ</t>
  </si>
  <si>
    <t>DDTS ŽDC, KLIENTSKÉ PRACOVIŠTĚ STACIONÁRNÍ - DEMONTÁŽ</t>
  </si>
  <si>
    <t>ASHS, SPV JEDNA LÁHEV S TRUBIČKOU - MONTÁŽ</t>
  </si>
  <si>
    <t>ASHS, SPV JEDNA LÁHEV S TRUBIČKOU - DEMONTÁŽ</t>
  </si>
  <si>
    <t>ASHS, NPV JEDNA LÁHEV S TRUBIČKOU - MONTÁŽ</t>
  </si>
  <si>
    <t>ASHS, NPV JEDNA LÁHEV S TRUBIČKOU - DEMONTÁŽ</t>
  </si>
  <si>
    <t>ZÁZNAM, KAC - LICENCE PRO AKTIVACI 1 KANÁLU</t>
  </si>
  <si>
    <t>ZÁZNAM, KAC - LICENCE PRO AKTIVACI JEDNÉ PRACOVNÍ STANICE</t>
  </si>
  <si>
    <t>ZÁZNAM, KAC - LICENCE PRO AKTIVACI 1 CCTV</t>
  </si>
  <si>
    <t>ZÁZNAM, KAC - DOPLNĚNÍ</t>
  </si>
  <si>
    <t>ZÁZNAM, KAC - MONTÁŽ</t>
  </si>
  <si>
    <t>ZÁZNAM, KAC - DEMONTÁŽ</t>
  </si>
  <si>
    <t>ZÁZNAM, SLUŽBY - REKONFIGURACE A NASTAVENÍ REDAT®3 ZÁZNAMOVÁ JEDNOTKA</t>
  </si>
  <si>
    <t>ZÁZNAM, SLUŽBY - MONTÁŽ A INSTALACE REDAT®3 ZÁZNAMOVÁ JEDNOTKA</t>
  </si>
  <si>
    <t>ZÁZNAM, SLUŽBY - REKONFIGURACE A NASTAVENÍ REDAT®3 ZÁZNAMOVÁ JEDNOTKA DO KAC</t>
  </si>
  <si>
    <t>ZÁZNAM, SLUŽBY - REKONFIGURACE A NASTAVENÍ CCTV KAMER DO KAC</t>
  </si>
  <si>
    <t>ZÁZNAM, SLUŽBY - SLUŽBA PRO PŘIPOJENÍ ZÁZNAMOVÉHO ZAŘÍZENÍ JINÝCH VÝROBCŮ DO KAC</t>
  </si>
  <si>
    <t>ZÁZNAM, SLUŽBY - MONTÁŽ</t>
  </si>
  <si>
    <t>ZÁZNAM, SLUŽBY - DEMONTÁŽ</t>
  </si>
  <si>
    <t>KONSTR TRUHLÁŘ - STĚNY DŘEVĚNÉ NEKOMPLETIZOVANÉ</t>
  </si>
  <si>
    <t>KONSTR TRUHLÁŘ - STĚNY DŘEVĚNÉ KOMPLETIZOVANÉ</t>
  </si>
  <si>
    <t>KONSTR TRUHLÁŘ - OBLOŽENÍ STĚN PALUBKAMI Z MĚK DŘEVA</t>
  </si>
  <si>
    <t>KONSTR TRUHLÁŘ - OBLOŽENÍ STĚN PALUBKAMI Z MODŘÍN DŘEVA</t>
  </si>
  <si>
    <t>KONSTR TRUHLÁŘ - OBLOŽENÍ STĚN PALUBKAMI Z TVRDÉHO DŘEVA</t>
  </si>
  <si>
    <t>KONSTR TRUHLÁŘ - OBLOŽENÍ STĚN PANELY OBKL Z MĚK DŘEVA</t>
  </si>
  <si>
    <t>KONSTR TRUHLÁŘ - OBLOŽENÍ STĚN PANELY OBKL MODŘÍNOVÝMI</t>
  </si>
  <si>
    <t>KONSTR TRUHLÁŘ - OBLOŽENÍ STĚN PANELY OBKL DÝHOVANÝMI</t>
  </si>
  <si>
    <t>KONSTR TRUHLÁŘ - OBLOŽENÍ STĚN PANELY OBKL Z AGLOMER DESEK</t>
  </si>
  <si>
    <t>KONSTR TRUHLÁŘ - OBLOŽENÍ STĚN VERZALIT PROFILY</t>
  </si>
  <si>
    <t>KONSTR TRUHLÁŘ - OBLOŽENÍ PODHLEDŮ PALUBKAMI Z MĚK DŘEVA</t>
  </si>
  <si>
    <t>KONSTR TRUHLÁŘ - OBLOŽENÍ PODHLEDŮ PALUBKAMI Z MODŘÍN DŘEVA</t>
  </si>
  <si>
    <t>KONSTR TRUHLÁŘ - OBLOŽENÍ PODHLEDŮ PALUBKAMI Z TVRDÉHO DŘEVA</t>
  </si>
  <si>
    <t>KONSTR TRUHLÁŘ - OBLOŽENÍ PODHLEDŮ PANELY OBKL Z MĚK DŘEVA</t>
  </si>
  <si>
    <t>KONSTR TRUHLÁŘ - OBLOŽENÍ PODHLEDŮ PANELY OBKL MODŘÍNOVÝMI</t>
  </si>
  <si>
    <t>KONSTR TRUHLÁŘ - OBLOŽENÍ PODHLEDŮ PANELY OBKL DÝHOVANÝMI</t>
  </si>
  <si>
    <t>KONSTR TRUHLÁŘ - OBLOŽENÍ PODHLEDŮ PANELY OBKL Z AGLOM DESEK</t>
  </si>
  <si>
    <t>KONSTR TRUHLÁŘ - OBLOŽENÍ PODHLEDŮ VERZALIT PROFILY</t>
  </si>
  <si>
    <t>KONSTR TRUHLÁŘ - VESTAVĚNÝ NÁBYTEK - KUCHYŇSKÁ LINKA</t>
  </si>
  <si>
    <t>KONSTR TRUHLÁŘ - VESTAVĚNÝ NÁBYTEK - SKŘÍŇ</t>
  </si>
  <si>
    <t>DOPLŇKY NA PLYN POTRUBÍ - ČICHAČKY</t>
  </si>
  <si>
    <t>DOPLŇKY NA POTRUBÍ - POCH</t>
  </si>
  <si>
    <t>DOPLŇKY NA PLYN POTRUBÍ - PILÍŘ HUP</t>
  </si>
  <si>
    <t>DOPLŇKY NA POTRUBÍ - IZOLAČNÍ SPOJE</t>
  </si>
  <si>
    <t>DOPLŇKY NA PLYN POTRUBÍ - ODVODŇOVAČE</t>
  </si>
  <si>
    <t>DOPLŇKY NA POTRUBÍ - SIGNALIZAČ VODIČ</t>
  </si>
  <si>
    <t>DOPLŇKY NA POTRUBÍ - VÝSTRAŽNÁ FÓLIE</t>
  </si>
  <si>
    <t>DOPLŇKY NA PLYN POTRUBÍ DN DO 80MM - PROPOJE</t>
  </si>
  <si>
    <t>DOPLŇKY NA PLYN POTRUBÍ DN DO 100MM - PROPOJE</t>
  </si>
  <si>
    <t>DOPLŇKY NA PLYN POTRUBÍ DN DO 150MM - PROPOJE</t>
  </si>
  <si>
    <t>DOPLŇKY NA PLYN POTRUBÍ DN DO 200MM - PROPOJE</t>
  </si>
  <si>
    <t>DOPLŇKY NA PLYN POTRUBÍ DN DO 300MM - PROPOJE</t>
  </si>
  <si>
    <t>DOPLŇKY NA PLYN POTRUBÍ DN DO 400MM - PROPOJE</t>
  </si>
  <si>
    <t>DOPLŇKY NA PLYN POTRUBÍ DN DO 600MM - PROPOJE</t>
  </si>
  <si>
    <t>DOPLŇKY NA PLYN POTRUBÍ DN DO 800MM - PROPOJE</t>
  </si>
  <si>
    <t>DOPLŇKY NA PLYN POTRUBÍ DN NAD 800MM - PROPOJE</t>
  </si>
  <si>
    <t>ZÁBRADLÍ SILNIČNÍ S VODOR MADLY - DODÁVKA A MONTÁŽ</t>
  </si>
  <si>
    <t>ZÁBRADLÍ SILNIČNÍ S VODOR MADLY - MONTÁŽ S PŘESUNEM (BEZ DODÁVKY)</t>
  </si>
  <si>
    <t>ZÁBRADLÍ SILNIČNÍ S VODOR MADLY - DEMONTÁŽ S PŘESUNEM</t>
  </si>
  <si>
    <t>ZÁBRADLÍ SILNIČNÍ S VODOR MADLY - NÁJEM</t>
  </si>
  <si>
    <t>ZÁBRADLÍ SILNIČNÍ SE SVISLOU VÝPLNÍ - DODÁVKA A MONTÁŽ</t>
  </si>
  <si>
    <t>ZÁBRADLÍ SILNIČNÍ SE SVISLOU VÝPLNÍ - MONTÁŽ S PŘESUNEM (BEZ DODÁVKY)</t>
  </si>
  <si>
    <t>ZÁBRADLÍ SILNIČNÍ SE SVISLOU VÝPLNÍ - DEMONTÁŽ S PŘESUNEM</t>
  </si>
  <si>
    <t>ZÁBRADLÍ SILNIČNÍ SE SVISLOU VÝPLNÍ - NÁJEM</t>
  </si>
  <si>
    <t>ZÁBRADLÍ SILNIČNÍ LANKOVÉ - DODÁVKA A MONTÁŽ</t>
  </si>
  <si>
    <t>ZÁBRADLÍ SILNIČNÍ LANKOVÉ - MONTÁŽ S PŘESUNEM (BEZ DODÁVKY)</t>
  </si>
  <si>
    <t>ZÁBRADLÍ SILNIČNÍ LANKOVÉ - DEMONTÁŽ S PŘESUNEM</t>
  </si>
  <si>
    <t>ZÁBRADLÍ SILNIČNÍ LANKOVÉ - NÁJEM</t>
  </si>
  <si>
    <t>ZÁBRADLÍ MOSTNÍ S VODOR MADLY - DODÁVKA A MONTÁŽ</t>
  </si>
  <si>
    <t>ZÁBRADLÍ MOSTNÍ S VODOR MADLY - MONTÁŽ S PŘESUNEM (BEZ DODÁVKY)</t>
  </si>
  <si>
    <t>ZÁBRADLÍ MOSTNÍ S VODOR MADLY - DEMONTÁŽ S PŘESUNEM</t>
  </si>
  <si>
    <t>ZÁBRADLÍ MOSTNÍ S VODOR MADLY - NÁJEM</t>
  </si>
  <si>
    <t>ZÁBRADLÍ MOSTNÍ SE SVISLOU VÝPLNÍ - DODÁVKA A MONTÁŽ</t>
  </si>
  <si>
    <t>ZÁBRADLÍ MOSTNÍ SE SVISLOU VÝPLNÍ - MONTÁŽ S PŘESUNEM (BEZ DODÁVKY)</t>
  </si>
  <si>
    <t>ZÁBRADLÍ MOSTNÍ SE SVISLOU VÝPLNÍ - DEMONTÁŽ S PŘESUNEM</t>
  </si>
  <si>
    <t>ZÁBRADLÍ MOSTNÍ SE SVISLOU VÝPLNÍ - NÁJEM</t>
  </si>
  <si>
    <t>SVODIDLO OCEL SILNIČ JEDNOSTR, ÚROVEŇ ZADRŽ N1, N2 - DODÁVKA A MONTÁŽ</t>
  </si>
  <si>
    <t>SVODIDLO OCEL SILNIČ JEDNOSTR, ÚROVEŇ ZADRŽ N1, N2 - MONTÁŽ S PŘESUNEM (BEZ DODÁVKY)</t>
  </si>
  <si>
    <t>SVODIDLO OCEL SILNIČ JEDNOSTR, ÚROVEŇ ZADRŽ N1, N2 - DEMONTÁŽ S PŘESUNEM</t>
  </si>
  <si>
    <t>SVODIDLO OCEL SILNIČ JEDNOSTR, ÚROVEŇ ZADRŽ N1, N2 - NÁJEM</t>
  </si>
  <si>
    <t>SVODIDLO OCEL SILNIČ JEDNOSTR, ÚROVEŇ ZADRŽ H1 - MONTÁŽ S PŘESUNEM (BEZ DODÁVKY)</t>
  </si>
  <si>
    <t>SVODIDLO OCEL SILNIČ JEDNOSTR, ÚROVEŇ ZADRŽ H1 - DEMONTÁŽ S PŘESUNEM</t>
  </si>
  <si>
    <t>SVODIDLO OCEL SILNIČ JEDNOSTR, ÚROVEŇ ZADRŽ H1 - NÁJEM</t>
  </si>
  <si>
    <t>SVODIDLO OCEL SILNIČ JEDNOSTR, ÚROVEŇ ZADRŽ H2 - DODÁVKA A MONTÁŽ</t>
  </si>
  <si>
    <t>SVODIDLO OCEL SILNIČ JEDNOSTR, ÚROVEŇ ZADRŽ H2 - MONTÁŽ S PŘESUNEM (BEZ DODÁVKY)</t>
  </si>
  <si>
    <t>SVODIDLO OCEL SILNIČ JEDNOSTR, ÚROVEŇ ZADRŽ H2 - DEMONTÁŽ S PŘESUNEM</t>
  </si>
  <si>
    <t>SVODIDLO OCEL SILNIČ JEDNOSTR, ÚROVEŇ ZADRŽ H2 - NÁJEM</t>
  </si>
  <si>
    <t>SVODIDLO OCEL SILNIČ JEDNOSTR, ÚROVEŇ ZADRŽ H3 - DODÁVKA A MONTÁŽ</t>
  </si>
  <si>
    <t>SVODIDLO OCEL SILNIČ JEDNOSTR, ÚROVEŇ ZADRŽ H3 - MONTÁŽ S PŘESUNEM (BEZ DODÁVKY)</t>
  </si>
  <si>
    <t>SVODIDLO OCEL SILNIČ JEDNOSTR, ÚROVEŇ ZADRŽ H3 - DEMONTÁŽ S PŘESUNEM</t>
  </si>
  <si>
    <t>SVODIDLO OCEL SILNIČ JEDNOSTR, ÚROVEŇ ZADRŽ H3 - NÁJEM</t>
  </si>
  <si>
    <t>SVODIDLO OCEL SILNIČ JEDNOSTR, ÚROVEŇ ZADRŽ H4 - DODÁVKA A MONTÁŽ</t>
  </si>
  <si>
    <t>SVODIDLO OCEL SILNIČ JEDNOSTR, ÚROVEŇ ZADRŽ H4 - MONTÁŽ S PŘESUNEM (BEZ DODÁVKY)</t>
  </si>
  <si>
    <t>SVODIDLO OCEL SILNIČ JEDNOSTR, ÚROVEŇ ZADRŽ H4 - DEMONTÁŽ S PŘESUNEM</t>
  </si>
  <si>
    <t>SVODIDLO OCEL SILNIČ JEDNOSTR, ÚROVEŇ ZADRŽ H4 - NÁJEM</t>
  </si>
  <si>
    <t>SVODIDLO OCEL SILNIČ OBOUSTR, ÚROVEŇ ZADRŽ H1 - DODÁVKA A MONTÁŽ</t>
  </si>
  <si>
    <t>SVODIDLO OCEL SILNIČ OBOUSTR, ÚROVEŇ ZADRŽ H1 - MONTÁŽ S PŘESUNEM (BEZ DODÁVKY)</t>
  </si>
  <si>
    <t>SVODIDLO OCEL SILNIČ OBOUSTR, ÚROVEŇ ZADRŽ H1 - DEMONTÁŽ S PŘESUNEM</t>
  </si>
  <si>
    <t>SVODIDLO OCEL SILNIČ OBOUSTR, ÚROVEŇ ZADRŽ H1 - NÁJEM</t>
  </si>
  <si>
    <t>SVODIDLO OCEL SILNIČ OBOUSTR, ÚROVEŇ ZADRŽ H2 - DODÁVKA A MONTÁŽ</t>
  </si>
  <si>
    <t>SVODIDLO OCEL SILNIČ OBOUSTR, ÚROVEŇ ZADRŽ H2 - MONTÁŽ S PŘESUNEM (BEZ DODÁVKY)</t>
  </si>
  <si>
    <t>SVODIDLO OCEL SILNIČ OBOUSTR, ÚROVEŇ ZADRŽ H2 - DEMONTÁŽ S PŘESUNEM</t>
  </si>
  <si>
    <t>SVODIDLO OCEL SILNIČ OBOUSTR, ÚROVEŇ ZADRŽ H2 - NÁJEM</t>
  </si>
  <si>
    <t>SVODIDLO OCEL SILNIČ OBOUSTR, ÚROVEŇ ZADRŽ H3 - DODÁVKA A MONTÁŽ</t>
  </si>
  <si>
    <t>SVODIDLO OCEL SILNIČ OBOUSTR, ÚROVEŇ ZADRŽ H3 - MONTÁŽ S PŘESUNEM (BEZ DODÁVKY)</t>
  </si>
  <si>
    <t>SVODIDLO OCEL SILNIČ OBOUSTR, ÚROVEŇ ZADRŽ H3 - DEMONTÁŽ S PŘESUNEM</t>
  </si>
  <si>
    <t>SVODIDLO OCEL SILNIČ OBOUSTR, ÚROVEŇ ZADRŽ H3 - NÁJEM</t>
  </si>
  <si>
    <t>SVODIDLO OCEL MOSTNÍ JEDNOSTR, ÚROVEŇ ZADRŽ H2 - DODÁVKA A MONTÁŽ</t>
  </si>
  <si>
    <t>SVODIDLO OCEL MOSTNÍ JEDNOSTR, ÚROVEŇ ZADRŽ H2 - MONTÁŽ S PŘESUNEM (BEZ DODÁVKY)</t>
  </si>
  <si>
    <t>SVODIDLO OCEL MOSTNÍ JEDNOSTR, ÚROVEŇ ZADRŽ H2 - DEMONTÁŽ S PŘESUNEM</t>
  </si>
  <si>
    <t>SVODIDLO OCEL MOSTNÍ JEDNOSTR, ÚROVEŇ ZADRŽ H2 - NÁJEM</t>
  </si>
  <si>
    <t>SVODIDLO OCEL MOSTNÍ JEDNOSTR, ÚROVEŇ ZADRŽ H3 - DODÁVKA A MONTÁŽ</t>
  </si>
  <si>
    <t>SVODIDLO OCEL MOSTNÍ JEDNOSTR, ÚROVEŇ ZADRŽ H3 - MONTÁŽ S PŘESUNEM (BEZ DODÁVKY)</t>
  </si>
  <si>
    <t>SVODIDLO OCEL MOSTNÍ JEDNOSTR, ÚROVEŇ ZADRŽ H3 - DEMONTÁŽ S PŘESUNEM</t>
  </si>
  <si>
    <t>SVODIDLO OCEL MOSTNÍ JEDNOSTR, ÚROVEŇ ZADRŽ H3 - NÁJEM</t>
  </si>
  <si>
    <t>SVODIDLO OCEL MOSTNÍ JEDNOSTR, ÚROVEŇ ZADRŽ H4 - DODÁVKA A MONTÁŽ</t>
  </si>
  <si>
    <t>SVODIDLO OCEL MOSTNÍ JEDNOSTR, ÚROVEŇ ZADRŽ H4 - MONTÁŽ S PŘESUNEM (BEZ DODÁVKY)</t>
  </si>
  <si>
    <t>SVODIDLO OCEL MOSTNÍ JEDNOSTR, ÚROVEŇ ZADRŽ H4 - DEMONTÁŽ S PŘESUNEM</t>
  </si>
  <si>
    <t>SVODIDLO OCEL MOSTNÍ JEDNOSTR, ÚROVEŇ ZADRŽ H4 - NÁJEM</t>
  </si>
  <si>
    <t>SVODIDLO OCEL MOSTNÍ OBOUSTR, ÚROVEŇ ZADRŽ H2 - DODÁVKA A MONTÁŽ</t>
  </si>
  <si>
    <t>SVODIDLO OCEL MOSTNÍ OBOUSTR, ÚROVEŇ ZADRŽ H2 - MONTÁŽ S PŘESUNEM (BEZ DODÁVKY)</t>
  </si>
  <si>
    <t>SVODIDLO OCEL MOSTNÍ OBOUSTR, ÚROVEŇ ZADRŽ H2 - DEMONTÁŽ S PŘESUNEM</t>
  </si>
  <si>
    <t>SVODIDLO OCEL MOSTNÍ OBOUSTR, ÚROVEŇ ZADRŽ H2 - NÁJEM</t>
  </si>
  <si>
    <t>SVODIDLO OCEL MOSTNÍ OBOUSTR, ÚROVEŇ ZADRŽ H3 - DODÁVKA A MONTÁŽ</t>
  </si>
  <si>
    <t>SVODIDLO OCEL MOSTNÍ OBOUSTR, ÚROVEŇ ZADRŽ H3 - MONTÁŽ S PŘESUNEM (BEZ DODÁVKY)</t>
  </si>
  <si>
    <t>SVODIDLO OCEL MOSTNÍ OBOUSTR, ÚROVEŇ ZADRŽ H3 - DEMONTÁŽ S PŘESUNEM</t>
  </si>
  <si>
    <t>SVODIDLO OCEL MOSTNÍ OBOUSTR, ÚROVEŇ ZADRŽ H3 - NÁJEM</t>
  </si>
  <si>
    <t>SVOD OCEL ZÁBRADEL ÚROVEŇ ZADRŽ H2 - DODÁVKA A MONTÁŽ</t>
  </si>
  <si>
    <t>SVOD OCEL ZÁBRADEL ÚROVEŇ ZADRŽ H2 - MONTÁŽ S PŘESUNEM (BEZ DODÁVKY)</t>
  </si>
  <si>
    <t>SVOD OCEL ZÁBRADEL ÚROVEŇ ZADRŽ H2 - DEMONTÁŽ S PŘESUNEM</t>
  </si>
  <si>
    <t>SVOD OCEL ZÁBRADEL ÚROVEŇ ZADRŽ H2 - NÁJEM</t>
  </si>
  <si>
    <t>SVOD OCEL ZÁBRADEL ÚROVEŇ ZADRŽ H3 - DODÁVKA A MONTÁŽ</t>
  </si>
  <si>
    <t>SVOD OCEL ZÁBRADEL ÚROVEŇ ZADRŽ H3 - MONTÁŽ S PŘESUNEM (BEZ DODÁVKY)</t>
  </si>
  <si>
    <t>SVOD OCEL ZÁBRADEL ÚROVEŇ ZADRŽ H3 - DEMONTÁŽ S PŘESUNEM</t>
  </si>
  <si>
    <t>SVOD OCEL ZÁBRADEL ÚROVEŇ ZADRŽ H3 - NÁJEM</t>
  </si>
  <si>
    <t>SVOD OCEL ZÁBRADEL ÚROVEŇ ZADRŽ H4 - DODÁVKA A MONTÁŽ</t>
  </si>
  <si>
    <t>SVOD OCEL ZÁBRADEL ÚROVEŇ ZADRŽ H4 - MONTÁŽ S PŘESUNEM (BEZ DODÁVKY)</t>
  </si>
  <si>
    <t>SVOD OCEL ZÁBRADEL ÚROVEŇ ZADRŽ H4 - DEMONTÁŽ S PŘESUNEM</t>
  </si>
  <si>
    <t>SVOD OCEL ZÁBRADEL ÚROVEŇ ZADRŽ H4 - NÁJEM</t>
  </si>
  <si>
    <t>SVODIDLO OCEL LANOVÉ, ÚROVEŇ ZADRŽ N1, N2 - DODÁVKA A MONTÁŽ</t>
  </si>
  <si>
    <t>SVODIDLO OCEL LANOVÉ, ÚROVEŇ ZADRŽ N1, N2 - MONTÁŽ S PŘESUNEM (BEZ DODÁVKY)</t>
  </si>
  <si>
    <t>SVODIDLO OCEL LANOVÉ, ÚROVEŇ ZADRŽ N1, N2 - DEMONTÁŽ S PŘESUNEM</t>
  </si>
  <si>
    <t>SVODIDLO OCEL LANOVÉ, ÚROVEŇ ZADRŽ N1, N2 - NÁJEM</t>
  </si>
  <si>
    <t>SVODIDLO OCEL LANOVÉ, ÚROVEŇ ZADRŽ H1 - DODÁVKA A MONTÁŽ</t>
  </si>
  <si>
    <t>SVODIDLO OCEL LANOVÉ, ÚROVEŇ ZADRŽ H1 - MONTÁŽ S PŘESUNEM (BEZ DODÁVKY)</t>
  </si>
  <si>
    <t>SVODIDLO OCEL LANOVÉ, ÚROVEŇ ZADRŽ H1 - DEMONTÁŽ S PŘESUNEM</t>
  </si>
  <si>
    <t>SVODIDLO OCEL LANOVÉ, ÚROVEŇ ZADRŽ H1 - NÁJEM</t>
  </si>
  <si>
    <t>SVODIDLO OCEL LEHCE ROZEBIRATELNÉ, ÚROVEŇ ZADRŽ N1, N2 - DODÁVKA A MONTÁŽ</t>
  </si>
  <si>
    <t>SVODIDLO OCEL LEHCE ROZEBIRATELNÉ, ÚROVEŇ ZADRŽ N1, N2 - MONTÁŽ S PŘESUNEM (BEZ DODÁVKY)</t>
  </si>
  <si>
    <t>SVODIDLO OCEL LEHCE ROZEBIRATELNÉ, ÚROVEŇ ZADRŽ N1, N2 - DEMONTÁŽ S PŘESUNEM</t>
  </si>
  <si>
    <t>SVODIDLO OCEL LEHCE ROZEBIRATELNÉ, ÚROVEŇ ZADRŽ N1, N2 - NÁJEM</t>
  </si>
  <si>
    <t>SVODIDLO OCEL LEHCE ROZEBIRATELNÉ, ÚROVEŇ ZADRŽ H1 - DODÁVKA A MONTÁŽ</t>
  </si>
  <si>
    <t>SVODIDLO OCEL LEHCE ROZEBIRATELNÉ, ÚROVEŇ ZADRŽ H1 - MONTÁŽ S PŘESUNEM (BEZ DODÁVKY)</t>
  </si>
  <si>
    <t>SVODIDLO OCEL LEHCE ROZEBIRATELNÉ, ÚROVEŇ ZADRŽ H1 - DEMONTÁŽ S PŘESUNEM</t>
  </si>
  <si>
    <t>SVODIDLO OCEL LEHCE ROZEBIRATELNÉ, ÚROVEŇ ZADRŽ H1 - NÁJEM</t>
  </si>
  <si>
    <t>SVODIDLO OCEL LEHCE ROZEBIRATELNÉ, ÚROVEŇ ZADRŽ H2 - DODÁVKA A MONTÁŽ</t>
  </si>
  <si>
    <t>SVODIDLO OCEL LEHCE ROZEBIRATELNÉ, ÚROVEŇ ZADRŽ H2 - MONTÁŽ S PŘESUNEM (BEZ DODÁVKY)</t>
  </si>
  <si>
    <t>SVODIDLO OCEL LEHCE ROZEBIRATELNÉ, ÚROVEŇ ZADRŽ H2 - DEMONTÁŽ S PŘESUNEM</t>
  </si>
  <si>
    <t>SVODIDLO OCEL LEHCE ROZEBIRATELNÉ, ÚROVEŇ ZADRŽ H2 - NÁJEM</t>
  </si>
  <si>
    <t>SVODIDLO OCEL OTEVÍRACÍ, ÚROVEŇ ZADRŽ N1, N2 - DODÁVKA A MONTÁŽ</t>
  </si>
  <si>
    <t>SVODIDLO OCEL OTEVÍRACÍ, ÚROVEŇ ZADRŽ N1, N2 - MONTÁŽ S PŘESUNEM (BEZ DODÁVKY)</t>
  </si>
  <si>
    <t>SVODIDLO OCEL OTEVÍRACÍ, ÚROVEŇ ZADRŽ N1, N2 - DEMONTÁŽ S PŘESUNEM</t>
  </si>
  <si>
    <t>SVODIDLO OCEL OTEVÍRACÍ, ÚROVEŇ ZADRŽ N1, N2 - NÁJEM</t>
  </si>
  <si>
    <t>SVODIDLO OCEL OTEVÍRACÍ, ÚROVEŇ ZADRŽ H1 - DODÁVKA A MONTÁŽ</t>
  </si>
  <si>
    <t>SVODIDLO OCEL OTEVÍRACÍ, ÚROVEŇ ZADRŽ H1 - MONTÁŽ S PŘESUNEM (BEZ DODÁVKY)</t>
  </si>
  <si>
    <t>SVODIDLO OCEL OTEVÍRACÍ, ÚROVEŇ ZADRŽ H1 - DEMONTÁŽ S PŘESUNEM</t>
  </si>
  <si>
    <t>SVODIDLO OCEL OTEVÍRACÍ, ÚROVEŇ ZADRŽ H1 - NÁJEM</t>
  </si>
  <si>
    <t>SVODIDLO OCEL OTEVÍRACÍ, ÚROVEŇ ZADRŽ H2 - DODÁVKA A MONTÁŽ</t>
  </si>
  <si>
    <t>SVODIDLO OCEL OTEVÍRACÍ, ÚROVEŇ ZADRŽ H2 - MONTÁŽ S PŘESUNEM (BEZ DODÁVKY)</t>
  </si>
  <si>
    <t>SVODIDLO OCEL OTEVÍRACÍ, ÚROVEŇ ZADRŽ H2 - DEMONTÁŽ S PŘESUNEM</t>
  </si>
  <si>
    <t>SVODIDLO OCEL OTEVÍRACÍ, ÚROVEŇ ZADRŽ H2 - NÁJEM</t>
  </si>
  <si>
    <t>SVODIDLO BETON, ÚROVEŇ ZADRŽ N2 VÝŠ 0,8M - DODÁVKA A MONTÁŽ</t>
  </si>
  <si>
    <t>SVODIDLO BETON, ÚROVEŇ ZADRŽ N2 VÝŠ 0,8M - MONTÁŽ S PŘESUNEM (BEZ DODÁVKY)</t>
  </si>
  <si>
    <t>SVODIDLO BETON, ÚROVEŇ ZADRŽ N2 VÝŠ 0,8M - DEMONTÁŽ S PŘESUNEM</t>
  </si>
  <si>
    <t>SVODIDLO BETON, ÚROVEŇ ZADRŽ N2 VÝŠ 0,8M - NÁJEM</t>
  </si>
  <si>
    <t>SVODIDLO BETON, ÚROVEŇ ZADRŽ H1 VÝŠ 0,8M - DODÁVKA A MONTÁŽ</t>
  </si>
  <si>
    <t>SVODIDLO BETON, ÚROVEŇ ZADRŽ H1 VÝŠ 0,8M - MONTÁŽ S PŘESUNEM (BEZ DODÁVKY)</t>
  </si>
  <si>
    <t>SVODIDLO BETON, ÚROVEŇ ZADRŽ H1 VÝŠ 0,8M - DEMONTÁŽ S PŘESUNEM</t>
  </si>
  <si>
    <t>SVODIDLO BETON, ÚROVEŇ ZADRŽ H1 VÝŠ 0,8M - NÁJEM</t>
  </si>
  <si>
    <t>SVODIDLO BETON, ÚROVEŇ ZADRŽ H2 VÝŠ 0,8M - DODÁVKA A MONTÁŽ</t>
  </si>
  <si>
    <t>SVODIDLO BETON, ÚROVEŇ ZADRŽ H2 VÝŠ 0,8M - MONTÁŽ S PŘESUNEM (BEZ DODÁVKY)</t>
  </si>
  <si>
    <t>SVODIDLO BETON, ÚROVEŇ ZADRŽ H2 VÝŠ 0,8M - DEMONTÁŽ S PŘESUNEM</t>
  </si>
  <si>
    <t>SVODIDLO BETON, ÚROVEŇ ZADRŽ H2 VÝŠ 0,8M - NÁJEM</t>
  </si>
  <si>
    <t>SVODIDLO BETON, ÚROVEŇ ZADRŽ H3 VÝŠ 0,8M - DODÁVKA A MONTÁŽ</t>
  </si>
  <si>
    <t>SVODIDLO BETON, ÚROVEŇ ZADRŽ H3 VÝŠ 0,8M - MONTÁŽ S PŘESUNEM (BEZ DODÁVKY)</t>
  </si>
  <si>
    <t>SVODIDLO BETON, ÚROVEŇ ZADRŽ H3 VÝŠ 0,8M - DEMONTÁŽ S PŘESUNEM</t>
  </si>
  <si>
    <t>SVODIDLO BETON, ÚROVEŇ ZADRŽ H3 VÝŠ 0,8M - NÁJEM</t>
  </si>
  <si>
    <t>SVODIDLO BETON, ÚROVEŇ ZADRŽ H4 VÝŠ 0,8M - DODÁVKA A MONTÁŽ</t>
  </si>
  <si>
    <t>SVODIDLO BETON, ÚROVEŇ ZADRŽ H4 VÝŠ 0,8M - MONTÁŽ S PŘESUNEM (BEZ DODÁVKY)</t>
  </si>
  <si>
    <t>SVODIDLO BETON, ÚROVEŇ ZADRŽ H4 VÝŠ 0,8M - DEMONTÁŽ S PŘESUNEM</t>
  </si>
  <si>
    <t>SVODIDLO BETON, ÚROVEŇ ZADRŽ H4 VÝŠ 0,8M - NÁJEM</t>
  </si>
  <si>
    <t>SVODIDLO BETON, ÚROVEŇ ZADRŽ N2 VÝŠ 1,0M - DODÁVKA A MONTÁŽ</t>
  </si>
  <si>
    <t>SVODIDLO BETON, ÚROVEŇ ZADRŽ N2 VÝŠ 1,0M - MONTÁŽ S PŘESUNEM (BEZ DODÁVKY)</t>
  </si>
  <si>
    <t>SVODIDLO BETON, ÚROVEŇ ZADRŽ N2 VÝŠ 1,0M - DEMONTÁŽ S PŘESUNEM</t>
  </si>
  <si>
    <t>SVODIDLO BETON, ÚROVEŇ ZADRŽ N2 VÝŠ 1,0M - NÁJEM</t>
  </si>
  <si>
    <t>SVODIDLO BETON, ÚROVEŇ ZADRŽ H1 VÝŠ 1,0M - DODÁVKA A MONTÁŽ</t>
  </si>
  <si>
    <t>SVODIDLO BETON, ÚROVEŇ ZADRŽ H1 VÝŠ 1,0M - MONTÁŽ S PŘESUNEM (BEZ DODÁVKY)</t>
  </si>
  <si>
    <t>SVODIDLO BETON, ÚROVEŇ ZADRŽ H1 VÝŠ 1,0M - DEMONTÁŽ S PŘESUNEM</t>
  </si>
  <si>
    <t>SVODIDLO BETON, ÚROVEŇ ZADRŽ H1 VÝŠ 1,0M - NÁJEM</t>
  </si>
  <si>
    <t>SVODIDLO BETON, ÚROVEŇ ZADRŽ H2 VÝŠ 1,0M - DODÁVKA A MONTÁŽ</t>
  </si>
  <si>
    <t>SVODIDLO BETON, ÚROVEŇ ZADRŽ H2 VÝŠ 1,0M - MONTÁŽ S PŘESUNEM (BEZ DODÁVKY)</t>
  </si>
  <si>
    <t>SVODIDLO BETON, ÚROVEŇ ZADRŽ H2 VÝŠ 1,0M - DEMONTÁŽ S PŘESUNEM</t>
  </si>
  <si>
    <t>SVODIDLO BETON, ÚROVEŇ ZADRŽ H2 VÝŠ 1,0M - NÁJEM</t>
  </si>
  <si>
    <t>SVODIDLO BETON, ÚROVEŇ ZADRŽ H3 VÝŠ 1,0M - DODÁVKA A MONTÁŽ</t>
  </si>
  <si>
    <t>SVODIDLO BETON, ÚROVEŇ ZADRŽ H3 VÝŠ 1,0M - MONTÁŽ S PŘESUNEM (BEZ DODÁVKY)</t>
  </si>
  <si>
    <t>SVODIDLO BETON, ÚROVEŇ ZADRŽ H3 VÝŠ 1,0M - DEMONTÁŽ S PŘESUNEM</t>
  </si>
  <si>
    <t>SVODIDLO BETON, ÚROVEŇ ZADRŽ H3 VÝŠ 1,0M - NÁJEM</t>
  </si>
  <si>
    <t>SVODIDLO BETON, ÚROVEŇ ZADRŽ H4 VÝŠ 1,0M - DODÁVKA A MONTÁŽ</t>
  </si>
  <si>
    <t>SVODIDLO BETON, ÚROVEŇ ZADRŽ H4 VÝŠ 1,0M - MONTÁŽ S PŘESUNEM (BEZ DODÁVKY)</t>
  </si>
  <si>
    <t>SVODIDLO BETON, ÚROVEŇ ZADRŽ H4 VÝŠ 1,0M - DEMONTÁŽ S PŘESUNEM</t>
  </si>
  <si>
    <t>SVODIDLO BETON, ÚROVEŇ ZADRŽ H4 VÝŠ 1,0M - NÁJEM</t>
  </si>
  <si>
    <t>SVODIDLO BETON, ÚROVEŇ ZADRŽ N2 VÝŠ 1,1M - DODÁVKA A MONTÁŽ</t>
  </si>
  <si>
    <t>SVODIDLO BETON, ÚROVEŇ ZADRŽ N2 VÝŠ 1,1M - MONTÁŽ S PŘESUNEM (BEZ DODÁVKY)</t>
  </si>
  <si>
    <t>SVODIDLO BETON, ÚROVEŇ ZADRŽ N2 VÝŠ 1,1M - DEMONTÁŽ S PŘESUNEM</t>
  </si>
  <si>
    <t>SVODIDLO BETON, ÚROVEŇ ZADRŽ N2 VÝŠ 1,1M - NÁJEM</t>
  </si>
  <si>
    <t>SVODIDLO BETON, ÚROVEŇ ZADRŽ H1 VÝŠ 1,1M - DODÁVKA A MONTÁŽ</t>
  </si>
  <si>
    <t>SVODIDLO BETON, ÚROVEŇ ZADRŽ H1 VÝŠ 1,1M - MONTÁŽ S PŘESUNEM (BEZ DODÁVKY)</t>
  </si>
  <si>
    <t>SVODIDLO BETON, ÚROVEŇ ZADRŽ H1 VÝŠ 1,1M - DEMONTÁŽ S PŘESUNEM</t>
  </si>
  <si>
    <t>SVODIDLO BETON, ÚROVEŇ ZADRŽ H1 VÝŠ 1,1M - NÁJEM</t>
  </si>
  <si>
    <t>SVODIDLO BETON, ÚROVEŇ ZADRŽ H2 VÝŠ 1,1M - DODÁVKA A MONTÁŽ</t>
  </si>
  <si>
    <t>SVODIDLO BETON, ÚROVEŇ ZADRŽ H2 VÝŠ 1,1M - MONTÁŽ S PŘESUNEM (BEZ DODÁVKY)</t>
  </si>
  <si>
    <t>SVODIDLO BETON, ÚROVEŇ ZADRŽ H2 VÝŠ 1,1M - DEMONTÁŽ S PŘESUNEM</t>
  </si>
  <si>
    <t>SVODIDLO BETON, ÚROVEŇ ZADRŽ H2 VÝŠ 1,1M - NÁJEM</t>
  </si>
  <si>
    <t>SVODIDLO BETON, ÚROVEŇ ZADRŽ H3 VÝŠ 1,1M - DODÁVKA A MONTÁŽ</t>
  </si>
  <si>
    <t>SVODIDLO BETON, ÚROVEŇ ZADRŽ H3 VÝŠ 1,1M - MONTÁŽ S PŘESUNEM (BEZ DODÁVKY)</t>
  </si>
  <si>
    <t>SVODIDLO BETON, ÚROVEŇ ZADRŽ H3 VÝŠ 1,1M - DEMONTÁŽ S PŘESUNEM</t>
  </si>
  <si>
    <t>SVODIDLO BETON, ÚROVEŇ ZADRŽ H3 VÝŠ 1,1M - NÁJEM</t>
  </si>
  <si>
    <t>SVODIDLO BETON, ÚROVEŇ ZADRŽ H4 VÝŠ 1,1M - DODÁVKA A MONTÁŽ</t>
  </si>
  <si>
    <t>SVODIDLO BETON, ÚROVEŇ ZADRŽ H4 VÝŠ 1,1M - MONTÁŽ S PŘESUNEM (BEZ DODÁVKY)</t>
  </si>
  <si>
    <t>SVODIDLO BETON, ÚROVEŇ ZADRŽ H4 VÝŠ 1,1M - DEMONTÁŽ S PŘESUNEM</t>
  </si>
  <si>
    <t>SVODIDLO BETON, ÚROVEŇ ZADRŽ H4 VÝŠ 1,1M - NÁJEM</t>
  </si>
  <si>
    <t>SVODIDLO BETON, ÚROVEŇ ZADRŽ N2 VÝŠ 1,2M - DODÁVKA A MONTÁŽ</t>
  </si>
  <si>
    <t>SVODIDLO BETON, ÚROVEŇ ZADRŽ N2 VÝŠ 1,2M - MONTÁŽ S PŘESUNEM (BEZ DODÁVKY)</t>
  </si>
  <si>
    <t>SVODIDLO BETON, ÚROVEŇ ZADRŽ N2 VÝŠ 1,2M - DEMONTÁŽ S PŘESUNEM</t>
  </si>
  <si>
    <t>SVODIDLO BETON, ÚROVEŇ ZADRŽ N2 VÝŠ 1,2M - NÁJEM</t>
  </si>
  <si>
    <t>SVODIDLO BETON, ÚROVEŇ ZADRŽ H1 VÝŠ 1,2M - DODÁVKA A MONTÁŽ</t>
  </si>
  <si>
    <t>SVODIDLO BETON, ÚROVEŇ ZADRŽ H1 VÝŠ 1,2M - MONTÁŽ S PŘESUNEM (BEZ DODÁVKY)</t>
  </si>
  <si>
    <t>SVODIDLO BETON, ÚROVEŇ ZADRŽ H1 VÝŠ 1,2M - DEMONTÁŽ S PŘESUNEM</t>
  </si>
  <si>
    <t>SVODIDLO BETON, ÚROVEŇ ZADRŽ H1 VÝŠ 1,2M - NÁJEM</t>
  </si>
  <si>
    <t>SVODIDLO BETON, ÚROVEŇ ZADRŽ H2 VÝŠ 1,2M - DODÁVKA A MONTÁŽ</t>
  </si>
  <si>
    <t>SVODIDLO BETON, ÚROVEŇ ZADRŽ H2 VÝŠ 1,2M - MONTÁŽ S PŘESUNEM (BEZ DODÁVKY)</t>
  </si>
  <si>
    <t>SVODIDLO BETON, ÚROVEŇ ZADRŽ H2 VÝŠ 1,2M - DEMONTÁŽ S PŘESUNEM</t>
  </si>
  <si>
    <t>SVODIDLO BETON, ÚROVEŇ ZADRŽ H2 VÝŠ 1,2M - NÁJEM</t>
  </si>
  <si>
    <t>SVODIDLO BETON, ÚROVEŇ ZADRŽ H3 VÝŠ 1,2M - DODÁVKA A MONTÁŽ</t>
  </si>
  <si>
    <t>SVODIDLO BETON, ÚROVEŇ ZADRŽ H3 VÝŠ 1,2M - MONTÁŽ S PŘESUNEM (BEZ DODÁVKY)</t>
  </si>
  <si>
    <t>SVODIDLO BETON, ÚROVEŇ ZADRŽ H3 VÝŠ 1,2M - DEMONTÁŽ S PŘESUNEM</t>
  </si>
  <si>
    <t>SVODIDLO BETON, ÚROVEŇ ZADRŽ H3 VÝŠ 1,2M - NÁJEM</t>
  </si>
  <si>
    <t>SVODIDLO BETON, ÚROVEŇ ZADRŽ H4 VÝŠ 1,2M - DODÁVKA A MONTÁŽ</t>
  </si>
  <si>
    <t>SVODIDLO BETON, ÚROVEŇ ZADRŽ H4 VÝŠ 1,2M - MONTÁŽ S PŘESUNEM (BEZ DODÁVKY)</t>
  </si>
  <si>
    <t>SVODIDLO BETON, ÚROVEŇ ZADRŽ H4 VÝŠ 1,2M - DEMONTÁŽ S PŘESUNEM</t>
  </si>
  <si>
    <t>SVODIDLO BETON, ÚROVEŇ ZADRŽ H4 VÝŠ 1,2M - NÁJEM</t>
  </si>
  <si>
    <t>SVODNICE SAMOSTATNÁ - DODÁVKA A MONTÁŽ</t>
  </si>
  <si>
    <t>SVODNICE SAMOSTATNÁ - DEMONTÁŽ A ZPĚTNÁ MONTÁŽ</t>
  </si>
  <si>
    <t>SVODNICE SAMOSTATNÁ - DEMONTÁŽ A ODVOZ</t>
  </si>
  <si>
    <t>SMĚROVÉ SLOUPKY Z PLAST HMOT - DEMONTÁŽ A ZPĚTNÁ MONTÁŽ</t>
  </si>
  <si>
    <t>SMĚROVÉ SLOUPKY Z PLAST HMOT - DEMONTÁŽ A ODVOZ</t>
  </si>
  <si>
    <t>SMĚR SLOUPKY KOVOVÉ - NÁST NA SVOD VČET ODRAZ PÁSKU</t>
  </si>
  <si>
    <t>SMĚROVÉ SLOUPKY Z PLAST HMOT - NÁSTAVCE NA SVODIDLA VČETNĚ ODRAZNÉHO PÁSKU</t>
  </si>
  <si>
    <t>SVODIDLOVÉ SLOUPKY S DISTANČNÍM KUSEM - DODÁVKA A MONTÁŽ</t>
  </si>
  <si>
    <t>SVODIDLOVÉ SLOUPKY S DISTANČNÍM KUSEM - DEMONTÁŽ A ZPĚTNÁ MONTÁŽ</t>
  </si>
  <si>
    <t>SVODIDLOVÉ SLOUPKY S DISTANČNÍM KUSEM - DEMONTÁŽ A ODVOZ</t>
  </si>
  <si>
    <t>DOPRAVNÍ ZNAČKY ZÁKLADNÍ VELIKOSTI OCELOVÉ NEREFLEXNÍ - DOD A MONTÁŽ</t>
  </si>
  <si>
    <t>DOPRAVNÍ ZNAČKY ZÁKLAD VELIKOSTI OCEL NEREFLEXNÍ - MONTÁŽ S PŘEMÍST</t>
  </si>
  <si>
    <t>DOPRAVNÍ ZNAČKY ZÁKLADNÍ VELIKOSTI OCELOVÉ NEREFLEXNÍ - DEMONTÁŽ</t>
  </si>
  <si>
    <t>DOPRAV ZNAČKY ZÁKLAD VEL OCEL NEREFLEXNÍ - DOD, MONT NA PORTÁLU</t>
  </si>
  <si>
    <t>DOPRAV ZNAČKY ZÁKLAD VEL OCEL NEREFLEXNÍ - DEMONT Z PORTÁLU</t>
  </si>
  <si>
    <t>DOPRAV ZNAČKY ZÁKLAD VEL OCEL NEREFLEXNÍ - NÁJEMNÉ</t>
  </si>
  <si>
    <t>DOPRAVNÍ ZNAČKY ZÁKLADNÍ VELIKOSTI OCELOVÉ FÓLIE TŘ 1 - DODÁVKA A MONTÁŽ</t>
  </si>
  <si>
    <t>DOPRAVNÍ ZNAČKY ZÁKLADNÍ VELIKOSTI OCELOVÉ FÓLIE TŘ 1 - MONTÁŽ S PŘEMÍSTĚNÍM</t>
  </si>
  <si>
    <t>DOPRAVNÍ ZNAČKY ZÁKLADNÍ VELIKOSTI OCELOVÉ FÓLIE TŘ 1 - DEMONTÁŽ</t>
  </si>
  <si>
    <t>DOPRAV ZNAČKY ZÁKLAD VEL OCEL FÓLIE TŘ 1 - DOD, MONT NA PORT</t>
  </si>
  <si>
    <t>DOPRAV ZNAČKY ZÁKLAD VEL OCEL FÓLIE TŘ 1 - DEMONT Z PORTÁLU</t>
  </si>
  <si>
    <t>DOPRAV ZNAČKY ZÁKLAD VEL OCEL FÓLIE TŘ 1 - NÁJEMNÉ</t>
  </si>
  <si>
    <t>DOPRAVNÍ ZNAČKY ZÁKLADNÍ VELIKOSTI OCELOVÉ FÓLIE TŘ 2 - DODÁVKA A MONTÁŽ</t>
  </si>
  <si>
    <t>DOPRAVNÍ ZNAČKY ZÁKLADNÍ VELIKOSTI OCELOVÉ FÓLIE TŘ 2 - MONTÁŽ S PŘEMÍSTĚNÍM</t>
  </si>
  <si>
    <t>DOPRAVNÍ ZNAČKY ZÁKLADNÍ VELIKOSTI OCELOVÉ FÓLIE TŘ 2 - DEMONTÁŽ</t>
  </si>
  <si>
    <t>DOPRAV ZNAČKY ZÁKLAD VEL OCEL FÓLIE TŘ 2 - DOD, MONT NA PORT</t>
  </si>
  <si>
    <t>DOPRAV ZNAČKY ZÁKLAD VEL OCEL FÓLIE TŘ 2 - DEMONT Z PORTÁLU</t>
  </si>
  <si>
    <t>DOPRAV ZNAČKY ZÁKLAD VEL OCEL FÓLIE TŘ 2 - NÁJEMNÉ</t>
  </si>
  <si>
    <t>DOPRAV ZNAČ ZÁKL VEL OCEL FÓLIE TŘ 3 - DODÁVKA A MONT</t>
  </si>
  <si>
    <t>DOPRAV ZNAČ ZÁKL VEL OCEL FÓLIE TŘ 3 - MONT S PŘESUNEM</t>
  </si>
  <si>
    <t>DOPRAV ZNAČ ZÁKL VEL OCEL FÓLIE TŘ 3 - DEMONTÁŽ</t>
  </si>
  <si>
    <t>DOPRAV ZNAČ ZÁKL VEL OCEL FÓLIE TŘ 3 - DOD, MONT NA PORTÁLU</t>
  </si>
  <si>
    <t>DOPRAV ZNAČ ZÁKL VEL OCEL FÓLIE TŘ 3 - DEMONT Z PORTÁLU</t>
  </si>
  <si>
    <t>DOPRAV ZNAČ ZÁKL VEL OCEL FÓLIE TŘ 3 - NÁJEMNÉ</t>
  </si>
  <si>
    <t>DOPRAVNÍ ZNAČKY ZÁKLAD VELIKOSTI HLINÍK NEREFLEX - DODÁVKA A MONTÁŽ</t>
  </si>
  <si>
    <t>DOPRAVNÍ ZNAČKY ZÁKLAD VELIKOSTI HLINÍK NEREFLEX - MONTÁŽ S PŘEMÍST</t>
  </si>
  <si>
    <t>DOPRAVNÍ ZNAČKY ZÁKLADNÍ VELIKOSTI HLINÍKOVÉ NEREFLEXNÍ - DEMONTÁŽ</t>
  </si>
  <si>
    <t>DOPRAV ZNAČKY ZÁKLAD VEL HLINÍK NEREFLEXNÍ - DOD, MONT NA PORTÁLU</t>
  </si>
  <si>
    <t>DOPRAV ZNAČKY ZÁKLAD VEL HLINÍK NEREFLEXNÍ - DEMONT Z PORTÁLU</t>
  </si>
  <si>
    <t>DOPRAV ZNAČKY ZÁKLAD VEL HLINÍK NEREFLEXNÍ - NÁJEMNÉ</t>
  </si>
  <si>
    <t>DOPRAVNÍ ZNAČKY ZÁKLADNÍ VELIKOSTI HLINÍKOVÉ FÓLIE TŘ 1 - DODÁVKA A MONTÁŽ</t>
  </si>
  <si>
    <t>DOPRAVNÍ ZNAČKY ZÁKLADNÍ VELIKOSTI HLINÍKOVÉ FÓLIE TŘ 1 - MONTÁŽ S PŘEMÍSTĚNÍM</t>
  </si>
  <si>
    <t>DOPRAVNÍ ZNAČKY ZÁKLADNÍ VELIKOSTI HLINÍKOVÉ FÓLIE TŘ 1 - DEMONTÁŽ</t>
  </si>
  <si>
    <t>DOPRAV ZNAČKY ZÁKL VEL HLINÍK FÓLIE TŘ 1 - DOD, MONT NA PORT</t>
  </si>
  <si>
    <t>DOPRAV ZNAČKY ZÁKL VEL HLINÍK FÓLIE TŘ 1 - DEMONT Z PORTÁLU</t>
  </si>
  <si>
    <t>DOPRAV ZNAČKY ZÁKL VEL HLINÍK FÓLIE TŘ 1 - NÁJEMNÉ</t>
  </si>
  <si>
    <t>DOPRAVNÍ ZNAČKY ZÁKLADNÍ VELIKOSTI HLINÍKOVÉ FÓLIE TŘ 2 - DODÁVKA A MONTÁŽ</t>
  </si>
  <si>
    <t>DOPRAVNÍ ZNAČKY ZÁKLADNÍ VELIKOSTI HLINÍKOVÉ FÓLIE TŘ 2 - MONTÁŽ S PŘEMÍSTĚNÍM</t>
  </si>
  <si>
    <t>DOPRAVNÍ ZNAČKY ZÁKLADNÍ VELIKOSTI HLINÍKOVÉ FÓLIE TŘ 2 - DEMONTÁŽ</t>
  </si>
  <si>
    <t>DOPRAV ZNAČKY ZÁKL VEL HLINÍK FÓLIE TŘ 2 - DOD, MONT NA PORT</t>
  </si>
  <si>
    <t>DOPRAV ZNAČKY ZÁKL VEL HLINÍK FÓLIE TŘ 2 - DEMONT Z PORTÁLU</t>
  </si>
  <si>
    <t>DOPRAV ZNAČKY ZÁKL VEL HLINÍK FÓLIE TŘ 2 - NÁJEMNÉ</t>
  </si>
  <si>
    <t>DOPR ZNAČ ZÁKL VEL HLINÍK FÓLIE TŘ 3 - DOD A MONT</t>
  </si>
  <si>
    <t>DOPR ZNAČ ZÁKL VEL HLIN FÓL TŘ 3 - MONT S PŘESUNEM</t>
  </si>
  <si>
    <t>DOPR ZNAČ ZÁKL VEL HLINÍK FÓLIE TŘ 3 - DEMONTÁŽ</t>
  </si>
  <si>
    <t>DOPR ZNAČ ZÁKL VEL HLINÍK FÓLIE TŘ 3 - DOD, MONT NA PORT</t>
  </si>
  <si>
    <t>DOPR ZNAČ ZÁKL VEL HLINÍK FÓLIE TŘ 3 - DEMONT Z PORTÁLU</t>
  </si>
  <si>
    <t>DOPR ZNAČ ZÁKL VEL HLINÍK FÓLIE TŘ 3 - NÁJEMNÉ</t>
  </si>
  <si>
    <t>DOPRAVNÍ ZNAČKY ZVĚTŠENÉ VELIKOSTI OCELOVÉ - DODÁVKA A MONTÁŽ</t>
  </si>
  <si>
    <t>DOPRAVNÍ ZNAČKY ZVĚTŠENÉ VELIKOSTI OCELOVÉ - MONTÁŽ S PŘEMÍSTĚNÍM</t>
  </si>
  <si>
    <t>DOPRAVNÍ ZNAČKY ZVĚTŠENÉ VELIKOSTI OCELOVÉ - DEMONTÁŽ</t>
  </si>
  <si>
    <t>DOPRAV ZNAČKY ZVĚTŠ VEL OCEL - DOD, MONT NA PORTÁLU</t>
  </si>
  <si>
    <t>DOPRAV ZNAČKY ZVĚTŠ VEL OCEL - DEMONT Z PORTÁLU</t>
  </si>
  <si>
    <t>DOPRAV ZNAČKY ZVĚTŠ VEL OCEL - NÁJEMNÉ</t>
  </si>
  <si>
    <t>DOPRAVNÍ ZNAČKY ZVĚTŠENÉ VELIKOSTI OCELOVÉ FÓLIE TŘ 1 - DODÁVKA A MONTÁŽ</t>
  </si>
  <si>
    <t>DOPRAVNÍ ZNAČKY ZVĚTŠENÉ VELIKOSTI OCELOVÉ FÓLIE TŘ 1 - MONTÁŽ S PŘEMÍSTĚNÍM</t>
  </si>
  <si>
    <t>DOPRAVNÍ ZNAČKY ZVĚTŠENÉ VELIKOSTI OCELOVÉ FÓLIE TŘ 1 - DEMONTÁŽ</t>
  </si>
  <si>
    <t>DOPRAV ZNAČKY ZVĚTŠ VEL OCEL FÓLIE TŘ 1 - DOD, MONT NA PORT</t>
  </si>
  <si>
    <t>DOPRAV ZNAČKY ZVĚTŠ VEL OCEL FÓLIE TŘ 1 - DEMONT Z PORTÁLU</t>
  </si>
  <si>
    <t>DOPRAV ZNAČKY ZVĚTŠ VEL OCEL FÓLIE TŘ 1 - NÁJEMNÉ</t>
  </si>
  <si>
    <t>DOPRAVNÍ ZNAČKY ZVĚTŠENÉ VELIKOSTI OCELOVÉ FÓLIE TŘ 2 - DODÁVKA A MONTÁŽ</t>
  </si>
  <si>
    <t>DOPRAVNÍ ZNAČKY ZVĚTŠENÉ VELIKOSTI OCELOVÉ FÓLIE TŘ 2 - MONTÁŽ S PŘEMÍSTĚNÍM</t>
  </si>
  <si>
    <t>DOPRAVNÍ ZNAČKY ZVĚTŠENÉ VELIKOSTI OCELOVÉ FÓLIE TŘ 2 - DEMONTÁŽ</t>
  </si>
  <si>
    <t>DOPRAV ZNAČKY ZVĚTŠ VEL OCEL FÓLIE TŘ 2 - DOD, MONT NA PORT</t>
  </si>
  <si>
    <t>DOPRAV ZNAČKY ZVĚTŠ VEL OCEL FÓLIE TŘ 2 - DEMONT Z PORTÁLU</t>
  </si>
  <si>
    <t>DOPRAV ZNAČKY ZVĚTŠ VEL OCEL FÓLIE TŘ 2 - NÁJEMNÉ</t>
  </si>
  <si>
    <t>DOPRAV ZNAČKY ZVĚTŠ VEL OCEL FÓLIE TŘ 3 - DODÁVKA A MONT</t>
  </si>
  <si>
    <t>DOPRAV ZNAČKY ZVĚTŠ VEL OCEL FÓLIE TŘ 3 - MONT S PŘESUNEM</t>
  </si>
  <si>
    <t>DOPRAV ZNAČKY ZVĚTŠ VEL OCEL FÓLIE TŘ 3 - DEMONTÁŽ</t>
  </si>
  <si>
    <t>DOPRAV ZNAČKY ZVĚTŠ VEL OCEL FÓLIE TŘ 3 - DOD, MONT NA PORT</t>
  </si>
  <si>
    <t>DOPRAV ZNAČKY ZVĚTŠ VEL OCEL FÓLIE TŘ 3 - DEMONT Z PORTÁLU</t>
  </si>
  <si>
    <t>DOPRAV ZNAČKY ZVĚTŠ VEL OCEL FÓLIE TŘ 3 - NÁJEMNÉ</t>
  </si>
  <si>
    <t>DOPRAVNÍ ZNAČKY ZVĚTŠENÉ VELIKOSTI HLINÍKOVÉ - DODÁVKA A MONTÁŽ</t>
  </si>
  <si>
    <t>DOPRAVNÍ ZNAČKY ZVĚTŠENÉ VELIKOSTI HLINÍKOVÉ - MONTÁŽ S PŘEMÍSTĚNÍM</t>
  </si>
  <si>
    <t>DOPRAVNÍ ZNAČKY ZVĚTŠENÉ VELIKOSTI HLINÍKOVÉ - DEMONTÁŽ</t>
  </si>
  <si>
    <t>DOPRAV ZNAČKY ZVĚTŠ VEL HLINÍK - DOD, MONT NA PORTÁLU</t>
  </si>
  <si>
    <t>DOPRAV ZNAČKY ZVĚTŠ VEL HLINÍK - DEMONT Z PORTÁLU</t>
  </si>
  <si>
    <t>DOPRAV ZNAČKY ZVĚTŠ VEL HLINÍK - NÁJEMNÉ</t>
  </si>
  <si>
    <t>DOPRAVNÍ ZNAČKY ZVĚTŠENÉ VELIKOSTI HLINÍKOVÉ FÓLIE TŘ 1 - DODÁVKA A MONTÁŽ</t>
  </si>
  <si>
    <t>DOPRAVNÍ ZNAČKY ZVĚTŠENÉ VELIKOSTI HLINÍKOVÉ FÓLIE TŘ 1 - MONTÁŽ S PŘEMÍSTĚNÍM</t>
  </si>
  <si>
    <t>DOPRAVNÍ ZNAČKY ZVĚTŠENÉ VELIKOSTI HLINÍKOVÉ FÓLIE TŘ 1 - DEMONTÁŽ</t>
  </si>
  <si>
    <t>DOPRAV ZNAČ ZVĚTŠ VEL HLINÍK FÓLIE TŘ 1 - DOD, MONT NA PORT</t>
  </si>
  <si>
    <t>DOPRAV ZNAČKY ZVĚTŠ VEL HLINÍK FÓLIE TŘ 1 - DEMONT Z PORT</t>
  </si>
  <si>
    <t>DOPRAV ZNAČKY ZVĚTŠ VEL HLINÍK FÓLIE TŘ 1 - NÁJEMNÉ</t>
  </si>
  <si>
    <t>DOPRAVNÍ ZNAČKY ZVĚTŠENÉ VELIKOSTI HLINÍKOVÉ FÓLIE TŘ 2 - DODÁVKA A MONTÁŽ</t>
  </si>
  <si>
    <t>DOPRAVNÍ ZNAČKY ZVĚTŠENÉ VELIKOSTI HLINÍKOVÉ FÓLIE TŘ 2 - MONTÁŽ S PŘEMÍSTĚNÍM</t>
  </si>
  <si>
    <t>DOPRAVNÍ ZNAČKY ZVĚTŠENÉ VELIKOSTI HLINÍKOVÉ FÓLIE TŘ 2 - DEMONTÁŽ</t>
  </si>
  <si>
    <t>DOPRAV ZNAČ ZVĚTŠ VEL HLINÍK FÓLIE TŘ 2 - DOD, MONT NA PORT</t>
  </si>
  <si>
    <t>DOPRAV ZNAČKY ZVĚTŠ VEL HLINÍK FÓLIE TŘ 2 - DEMONT Z PORT</t>
  </si>
  <si>
    <t>DOPRAV ZNAČKY ZVĚTŠ VEL HLINÍK FÓLIE TŘ 2 - NÁJEMNÉ</t>
  </si>
  <si>
    <t>DOPRAV ZNAČKY ZVĚTŠ VEL HLINÍK FÓLIE TŘ 3 - DOD A MONT</t>
  </si>
  <si>
    <t>DOPRAV ZNAČKY ZVĚTŠ VEL HLINÍK FÓLIE TŘ 3 - MONT S PŘESUNEM</t>
  </si>
  <si>
    <t>DOPRAV ZNAČKY ZVĚTŠ VEL HLINÍK FÓLIE TŘ 3 - DEMONTÁŽ</t>
  </si>
  <si>
    <t>DOPRAV ZNAČ ZVĚTŠ VEL HLINÍK FÓLIE TŘ 3 - DOD, MONT NA PORT</t>
  </si>
  <si>
    <t>DOPRAV ZNAČ ZVĚTŠ VEL HLINÍK FÓLIE TŘ 3 - DEMONT Z PORTÁLU</t>
  </si>
  <si>
    <t>DOPRAV ZNAČ ZVĚTŠ VEL HLINÍK FÓLIE TŘ 3 - NÁJEMNÉ</t>
  </si>
  <si>
    <t>DOPRAV ZNAČKY ZMENŠ VEL OCEL - DODÁVKA A MONTÁŽ</t>
  </si>
  <si>
    <t>DOPRAV ZNAČKY ZMENŠ VEL OCEL - MONTÁŽ S PŘESUNEM</t>
  </si>
  <si>
    <t>DOPRAV ZNAČKY ZMENŠ VEL OCEL - DEMONTÁŽ</t>
  </si>
  <si>
    <t>DOPRAV ZNAČKY ZMENŠ VEL OCEL - NÁJEMNÉ</t>
  </si>
  <si>
    <t>DOPRAV ZNAČKY ZMENŠ VEL OCEL FÓLIE TŘ 1 - DODÁVKA A MONT</t>
  </si>
  <si>
    <t>DOPRAV ZNAČKY ZMENŠ VEL OCEL FÓLIE TŘ 1 - MONTÁŽ S PŘESUNEM</t>
  </si>
  <si>
    <t>DOPRAV ZNAČKY ZMENŠ VEL OCEL FÓLIE TŘ 1 - DEMONTÁŽ</t>
  </si>
  <si>
    <t>DOPRAV ZNAČKY ZMENŠ VEL OCEL FÓLIE TŘ 1 - NÁJEMNÉ</t>
  </si>
  <si>
    <t>DOPRAV ZNAČKY ZMENŠ VEL OCEL FÓLIE TŘ 2 - DODÁVKA A MONT</t>
  </si>
  <si>
    <t>DOPRAV ZNAČKY ZMENŠ VEL OCEL FÓLIE TŘ 2 - MONTÁŽ S PŘESUNEM</t>
  </si>
  <si>
    <t>DOPRAV ZNAČKY ZMENŠ VEL OCEL FÓLIE TŘ 2 - DEMONTÁŽ</t>
  </si>
  <si>
    <t>DOPRAV ZNAČKY ZMENŠ VEL OCEL FÓLIE TŘ 2 - NÁJEMNÉ</t>
  </si>
  <si>
    <t>DOPRAV ZNAČKY ZMENŠ VEL OCEL FÓLIE TŘ 3 - DODÁVKA A MONT</t>
  </si>
  <si>
    <t>DOPRAV ZNAČKY ZMENŠ VEL OCEL FÓLIE TŘ 3 - MONTÁŽ S PŘESUNEM</t>
  </si>
  <si>
    <t>DOPRAV ZNAČKY ZMENŠ VEL OCEL FÓLIE TŘ 3 - DEMONTÁŽ</t>
  </si>
  <si>
    <t>DOPRAV ZNAČKY ZMENŠ VEL OCEL FÓLIE TŘ 3 - NÁJEMNÉ</t>
  </si>
  <si>
    <t>DOPRAV ZNAČKY ZMENŠ VEL HLINÍK - DODÁVKA A MONTÁŽ</t>
  </si>
  <si>
    <t>DOPRAV ZNAČKY ZMENŠ VEL HLINÍK - MONTÁŽ S PŘESUNEM</t>
  </si>
  <si>
    <t>DOPRAV ZNAČKY ZMENŠ VEL HLINÍK - DEMONTÁŽ</t>
  </si>
  <si>
    <t>DOPRAV ZNAČKY ZMENŠ VEL HLINÍK - NÁJEMNÉ</t>
  </si>
  <si>
    <t>DOPRAV ZNAČKY ZMENŠ VEL HLINÍK FÓLIE TŘ 1 - DOD A MONT</t>
  </si>
  <si>
    <t>DOPRAV ZNAČKY ZMENŠ VEL HLINÍK FÓLIE TŘ 1 - MONT S PŘESUNEM</t>
  </si>
  <si>
    <t>DOPRAV ZNAČKY ZMENŠ VEL HLINÍK FÓLIE TŘ 1 - DEMONTÁŽ</t>
  </si>
  <si>
    <t>DOPRAV ZNAČ ZMENŠ VEL HLINÍK FÓLIE TŘ 1 - NÁJEMNÉ</t>
  </si>
  <si>
    <t>DOPRAV ZNAČKY ZMENŠ VEL HLINÍK FÓLIE TŘ 2 - DOD A MONT</t>
  </si>
  <si>
    <t>DOPRAV ZNAČKY ZMENŠ VEL HLINÍK FÓLIE TŘ 2 - MONT S PŘESUNEM</t>
  </si>
  <si>
    <t>DOPRAV ZNAČKY ZMENŠ VEL HLINÍK FÓLIE TŘ 2 - DEMONTÁŽ</t>
  </si>
  <si>
    <t>DOPRAV ZNAČ ZMENŠ VEL HLINÍK FÓLIE TŘ 2 - NÁJEMNÉ</t>
  </si>
  <si>
    <t>DOPRAV ZNAČKY ZMENŠ VEL HLINÍK FÓLIE TŘ 3 - DOD A MONT</t>
  </si>
  <si>
    <t>DOPRAV ZNAČ ZMENŠ VEL HLINÍK FÓLIE TŘ 3 - MONTÁŽ S PŘESUNEM</t>
  </si>
  <si>
    <t>DOPRAV ZNAČKY ZMENŠ VEL HLINÍK FÓLIE TŘ 3 - DEMONTÁŽ</t>
  </si>
  <si>
    <t>DOPRAV ZNAČ ZMENŠ VEL HLINÍK FÓLIE TŘ 3 - NÁJEMNÉ</t>
  </si>
  <si>
    <t>DOPRAVNÍ ZNAČKY 100X150CM OCELOVÉ - DODÁVKA A MONTÁŽ</t>
  </si>
  <si>
    <t>DOPRAVNÍ ZNAČKY 100X150CM OCELOVÉ - MONTÁŽ S PŘEMÍSTĚNÍM</t>
  </si>
  <si>
    <t>DOPRAVNÍ ZNAČKY 100X150CM OCELOVÉ - DEMONTÁŽ</t>
  </si>
  <si>
    <t>DOPRAV ZNAČKY 100X150CM OCEL - DOD, MONT NA PORTÁL</t>
  </si>
  <si>
    <t>DOPRAV ZNAČKY 100X150CM OCEL - DEMONT Z PORTÁLU</t>
  </si>
  <si>
    <t>DOPRAV ZNAČKY 100X150CM OCEL - NÁJEMNÉ</t>
  </si>
  <si>
    <t>DOPRAVNÍ ZNAČKY 100X150CM OCELOVÉ FÓLIE TŘ 1 - DODÁVKA A MONTÁŽ</t>
  </si>
  <si>
    <t>DOPRAVNÍ ZNAČKY 100X150CM OCELOVÉ FÓLIE TŘ 1 - MONTÁŽ S PŘEMÍSTĚNÍM</t>
  </si>
  <si>
    <t>DOPRAVNÍ ZNAČKY 100X150CM OCELOVÉ FÓLIE TŘ 1 - DEMONTÁŽ</t>
  </si>
  <si>
    <t>DOPRAV ZNAČ 100X150CM OCEL FÓLIE TŘ 1 - DOD, MONT NA PORTÁL</t>
  </si>
  <si>
    <t>DOPRAV ZNAČ 100X150CM OCEL FÓLIE TŘ 1 - DEMONT Z PORTÁLU</t>
  </si>
  <si>
    <t>DOPRAV ZNAČ 100X150CM OCEL FÓLIE TŘ 1 - NÁJEMNÉ</t>
  </si>
  <si>
    <t>DOPRAVNÍ ZNAČKY 100X150CM OCELOVÉ FÓLIE TŘ 2 - DODÁVKA A MONTÁŽ</t>
  </si>
  <si>
    <t>DOPRAVNÍ ZNAČKY 100X150CM OCELOVÉ FÓLIE TŘ 2 - MONTÁŽ S PŘEMÍSTĚNÍM</t>
  </si>
  <si>
    <t>DOPRAVNÍ ZNAČKY 100X150CM OCELOVÉ FÓLIE TŘ 2 - DEMONTÁŽ</t>
  </si>
  <si>
    <t>DOPRAV ZNAČ 100X150CM OCEL FÓLIE TŘ 2 - DOD, MONT NA PORTÁL</t>
  </si>
  <si>
    <t>DOPRAV ZNAČKY 100X150CM OCEL FÓLIE TŘ 2 - DEMONT Z PORTÁLU</t>
  </si>
  <si>
    <t>DOPRAV ZNAČKY 100X150CM OCEL FÓLIE TŘ 2 - NÁJEMNÉ</t>
  </si>
  <si>
    <t>DOPRAV ZNAČKY 100X150CM OCEL FÓLIE TŘ 3 - DODÁVKA A MONT</t>
  </si>
  <si>
    <t>DOPR ZNAČKY 100X150CM OCEL FÓL TŘ 3 - MONTÁŽ S PŘESUNEM</t>
  </si>
  <si>
    <t>DOPRAV ZNAČKY 100X150CM OCEL FÓLIE TŘ 3 - DEMONTÁŽ</t>
  </si>
  <si>
    <t>DOPRAV ZNAČ 100X150CM OCEL FÓLIE TŘ 3 - DOD, MONT NA PORTÁL</t>
  </si>
  <si>
    <t>DOPRAV ZNAČ 100X150CM OCEL FÓLIE TŘ 3 - DEMONT Z PORTÁLU</t>
  </si>
  <si>
    <t>DOPRAV ZNAČ 100X150CM OCEL FÓLIE TŘ 3 - NÁJEMNÉ</t>
  </si>
  <si>
    <t>DOPRAVNÍ ZNAČKY 100X150CM HLINÍKOVÉ - DODÁVKA A MONTÁŽ</t>
  </si>
  <si>
    <t>DOPRAVNÍ ZNAČKY 100X150CM HLINÍKOVÉ - MONTÁŽ S PŘEMÍSTĚNÍM</t>
  </si>
  <si>
    <t>DOPRAVNÍ ZNAČKY 100X150CM HLINÍKOVÉ - DEMONTÁŽ</t>
  </si>
  <si>
    <t>DOPRAV ZNAČKY 100X150CM HLINÍK - DOD, MONT NA PORTÁL</t>
  </si>
  <si>
    <t>DOPRAV ZNAČKY 100X150CM HLINÍK - DEMONT Z PORTÁLU</t>
  </si>
  <si>
    <t>DOPRAV ZNAČKY 100X150CM HLINÍK - NÁJEMNÉ</t>
  </si>
  <si>
    <t>DOPRAVNÍ ZNAČKY 100X150CM HLINÍKOVÉ FÓLIE TŘ 1 - DODÁVKA A MONTÁŽ</t>
  </si>
  <si>
    <t>DOPRAVNÍ ZNAČKY 100X150CM HLINÍKOVÉ FÓLIE TŘ 1 - MONTÁŽ S PŘEMÍSTĚNÍM</t>
  </si>
  <si>
    <t>DOPRAVNÍ ZNAČKY 100X150CM HLINÍKOVÉ FÓLIE TŘ 1 - DEMONTÁŽ</t>
  </si>
  <si>
    <t>DOPR ZNAČ 100X150CM HLINÍK FÓLIE TŘ 1 - DOD, MONT NA PORTÁL</t>
  </si>
  <si>
    <t>DOPRAV ZNAČ 100X150CM HLINÍK FÓLIE TŘ 1 - DEMONT Z PORTÁLU</t>
  </si>
  <si>
    <t>DOPRAV ZNAČ 100X150CM HLINÍK FÓLIE TŘ 1 - NÁJEMNÉ</t>
  </si>
  <si>
    <t>DOPRAVNÍ ZNAČKY 100X150CM HLINÍKOVÉ FÓLIE TŘ 2 - DODÁVKA A MONTÁŽ</t>
  </si>
  <si>
    <t>DOPRAVNÍ ZNAČKY 100X150CM HLINÍKOVÉ FÓLIE TŘ 2 - MONTÁŽ S PŘEMÍSTĚNÍM</t>
  </si>
  <si>
    <t>DOPRAVNÍ ZNAČKY 100X150CM HLINÍKOVÉ FÓLIE TŘ 2 - DEMONTÁŽ</t>
  </si>
  <si>
    <t>DOPR ZNAČ 100X150CM HLINÍK FÓLIE TŘ 2 - DOD, MONT NA PORTÁL</t>
  </si>
  <si>
    <t>DOPRAV ZNAČKY 100X150CM HLINÍK FÓLIE TŘ 2 - DEMONT Z PORTÁLU</t>
  </si>
  <si>
    <t>DOPRAV ZNAČKY 100X150CM HLINÍK FÓLIE TŘ 2 - NÁJEMNÉ</t>
  </si>
  <si>
    <t>DOPRAV ZNAČKY 100X150CM HLINÍK FÓLIE TŘ 3 - DOD A MONT</t>
  </si>
  <si>
    <t>DOPRAV ZNAČ 100X150CM HLINÍK FÓLIE TŘ 3 - MONTÁŽ S PŘESUNEM</t>
  </si>
  <si>
    <t>DOPRAV ZNAČKY 100X150CM HLINÍK FÓLIE TŘ 3 - DEMONTÁŽ</t>
  </si>
  <si>
    <t>DOPR ZNAČ 100X150CM HLINÍK FÓLIE TŘ 3 - DOD, MONT NA PORTÁL</t>
  </si>
  <si>
    <t>DOPRAV ZNAČKY 100X150CM HLINÍK FÓLIE TŘ 3 - DEMONT Z PORTÁLU</t>
  </si>
  <si>
    <t>DOPRAV ZNAČKY 100X150CM HLINÍK FÓLIE TŘ 3 - NÁJEMNÉ</t>
  </si>
  <si>
    <t>DOPRAV ZNAČ VELKOPLOŠ OCEL LAMELY FÓLIE TŘ 1 - DOD A MONT</t>
  </si>
  <si>
    <t>DOPR ZNAČ VELKOPLOŠ OCEL LAMELY FÓL TŘ 1 - MONT S PŘESUNEM</t>
  </si>
  <si>
    <t>DOPRAV ZNAČ VELKOPLOŠ OCEL LAMELY FÓLIE TŘ 1 - DEMONTÁŽ</t>
  </si>
  <si>
    <t>DOPR ZNAČ VELKOPLOŠ OCEL LAMELY FÓLIE TŘ 1 - MONT NA PORTÁL</t>
  </si>
  <si>
    <t>DOPR ZNAČ VELKOPL OCEL LAMELY FÓLIE TŘ 1 - DEMONT Z PORTÁLU</t>
  </si>
  <si>
    <t>DOPRAV ZNAČ VELKOPLOŠ OCEL LAMELY FÓLIE TŘ 2 - DOD A MONT</t>
  </si>
  <si>
    <t>DOPR ZNAČ VELKOPLOŠ OCEL LAMELY FÓLIE TŘ 2 - MONT S PŘESUNEM</t>
  </si>
  <si>
    <t>DOPRAV ZNAČ VELKOPLOŠ OCEL LAMELY FÓLIE TŘ 2 - DEMONTÁŽ</t>
  </si>
  <si>
    <t>DOPR ZNAČ VELKOPLOŠ OCEL LAMELY FÓLIE TŘ 2 - MONT NA PORTÁL</t>
  </si>
  <si>
    <t>DOPR ZNAČ VELKOPL OCEL LAMELY FÓLIE TŘ 2 - DEMONT Z PORTÁLU</t>
  </si>
  <si>
    <t>DOPRAV ZNAČ VELKOPLOŠ OCEL LAMELY FÓLIE TŘ 3 - DOD A MONT</t>
  </si>
  <si>
    <t>DOPR ZNAČ VELKOPL OCEL LAMELY FÓLIE TŘ 3 - MONTÁŽ S PŘESUNEM</t>
  </si>
  <si>
    <t>DOPRAV ZNAČ VELKOPLOŠ OCEL LAMELY FÓLIE TŘ 3 - DEMONTÁŽ</t>
  </si>
  <si>
    <t>DOPR ZNAČ VELKOPL OCEL LAMELY FÓLIE TŘ 3 - MONT NA PORTÁL</t>
  </si>
  <si>
    <t>DOPR ZNAČ VELKOPL OCEL LAMELY FÓLIE TŘ 3 - DEMONT Z PORTÁLU</t>
  </si>
  <si>
    <t>DOPRAV ZNAČ VELKOPLOŠ HLINÍK LAMELY FÓLIE TŘ 1 - DOD A MONT</t>
  </si>
  <si>
    <t>DOPR ZNAČ VELKOPLOŠ HLIN LAMELY FÓLIE TŘ 1 - MONT S PŘESUNEM</t>
  </si>
  <si>
    <t>DOPRAV ZNAČ VELKOPLOŠ HLINÍK LAMELY FÓLIE TŘ 1 - DEMONTÁŽ</t>
  </si>
  <si>
    <t>DOPRAV ZNAČ VELKOPL HLINÍK LAMEL FÓLIE TŘ 1 - MONT NA PORTÁL</t>
  </si>
  <si>
    <t>DOPR ZNAČ VELKOPL HLINÍK LAMEL FÓLIE TŘ 1 - DEMONT Z PORTÁLU</t>
  </si>
  <si>
    <t>DOPRAV ZNAČ VELKOPLOŠ HLINÍK LAMELY FÓLIE TŘ 2 - DOD A MONT</t>
  </si>
  <si>
    <t>DOPR ZNAČ VELKOPLOŠ HLIN LAMELY FÓLIE TŘ 2 - MONT S PŘESUNEM</t>
  </si>
  <si>
    <t>DOPRAV ZNAČ VELKOPLOŠ HLINÍK LAMELY FÓLIE TŘ 2 - DEMONTÁŽ</t>
  </si>
  <si>
    <t>DOPR ZNAČ VELKOPL HLINÍK LAMELY FÓLIE TŘ 2 - MONT NA PORTÁL</t>
  </si>
  <si>
    <t>DOPR ZNAČ VELKOPL HLINÍK LAMEL FÓLIE TŘ 2 - DEMONT Z PORTÁLU</t>
  </si>
  <si>
    <t>DOPRAV ZNAČKY VELKOPL HLINÍK LAMELY FÓLIE TŘ 3 - DOD A MONT</t>
  </si>
  <si>
    <t>DOPR ZNAČ VELKOPL HLINÍK LAM FÓLIE TŘ 3 - MONTÁŽ S PŘESUNEM</t>
  </si>
  <si>
    <t>DOPR ZNAČ VELKOPL HLINÍK LAMELY FÓLIE TŘ 3 - DEMONTÁŽ</t>
  </si>
  <si>
    <t>DOPR ZNAČ VELKOPL HLINÍK LAMELY FÓLIE TŘ 3 - MONT NA PORTÁL</t>
  </si>
  <si>
    <t>DOPR ZNAČ VELKOPL HLINÍK LAMEL FÓLIE TŘ 3 - DEMONT Z PORTÁLU</t>
  </si>
  <si>
    <t>DOPRAV ZNAČKY 150X150CM OCEL NEREFLEX - DODÁVKA A MONTÁŽ</t>
  </si>
  <si>
    <t>DOPRAV ZNAČKY 150X150CM OCEL NEREFLEX - MONTÁŽ S PŘESUNEM</t>
  </si>
  <si>
    <t>DOPRAV ZNAČKY 150X150CM OCEL NEREFLEX - DEMONTÁŽ</t>
  </si>
  <si>
    <t>DOPRAV ZNAČKY 150X150CM OCEL NEREFLEX - DOD, MONT NA PORTÁL</t>
  </si>
  <si>
    <t>DOPRAV ZNAČKY 150X150CM OCEL NEREFLEX - DEMONT Z PORTÁLU</t>
  </si>
  <si>
    <t>DOPRAV ZNAČKY 150X150CM OCEL NEREFLEX - NÁJEMNÉ</t>
  </si>
  <si>
    <t>DOPRAV ZNAČKY 150X150CM OCEL FÓLIE TŘ 1 - DODÁVKA A MONT</t>
  </si>
  <si>
    <t>DOPRAV ZNAČKY 150X150CM OCEL FÓLIE TŘ 1 - MONTÁŽ S PŘESUNEM</t>
  </si>
  <si>
    <t>DOPRAV ZNAČKY 150X150CM OCEL FÓLIE TŘ 1 - DEMONTÁŽ</t>
  </si>
  <si>
    <t>DOPR ZNAČKY 150X150CM OCEL FÓLIE TŘ 1 - DOD, MONT NA PORTÁL</t>
  </si>
  <si>
    <t>DOPRAV ZNAČKY 150X150CM OCEL FÓLIE TŘ 1 - DEMONT Z PORTÁLU</t>
  </si>
  <si>
    <t>DOPRAV ZNAČKY 150X150CM OCEL FÓLIE TŘ 1 - NÁJEMNÉ</t>
  </si>
  <si>
    <t>DOPRAV ZNAČKY 150X150CM OCEL FÓLIE TŘ 2 - DODÁVKA A MONT</t>
  </si>
  <si>
    <t>DOPRAV ZNAČKY 150X150CM OCEL FÓLIE TŘ 2 - MONTÁŽ S PŘESUNEM</t>
  </si>
  <si>
    <t>DOPRAV ZNAČKY 150X150CM OCEL FÓLIE TŘ 2 - DEMONTÁŽ</t>
  </si>
  <si>
    <t>DOPRAV ZNAČ 150X150CM OCEL FÓLIE TŘ 2 - DOD, MONT NA PORTÁL</t>
  </si>
  <si>
    <t>DOPRAV ZNAČ 150X150CM OCEL FÓLIE TŘ 2 - DEMONT Z PORTÁLU</t>
  </si>
  <si>
    <t>DOPRAV ZNAČ 150X150CM OCEL FÓLIE TŘ 2 - NÁJEMNÉ</t>
  </si>
  <si>
    <t>DOPRAV ZNAČKY 150X150CM OCEL FÓLIE TŘ 3 - DODÁVKA A MONT</t>
  </si>
  <si>
    <t>DOPRAV ZNAČKY 150X150CM OCEL FÓLIE TŘ 3 - MONTÁŽ S PŘESUNEM</t>
  </si>
  <si>
    <t>DOPRAV ZNAČKY 150X150CM OCEL FÓLIE TŘ 3 - DEMONTÁŽ</t>
  </si>
  <si>
    <t>DOPRAV ZNAČKY 150X150CM OCEL FÓLIE TŘ 3 - DOD, MONT, DEMONT</t>
  </si>
  <si>
    <t>DOPRAV ZNAČKY 150X150CM OCEL FÓL TŘ 3 - DEMONT Z PORTÁLU</t>
  </si>
  <si>
    <t>DOPRAV ZNAČKY 150X150CM OCEL FÓL TŘ 3 - NÁJEMNÉ</t>
  </si>
  <si>
    <t>DOPRAV ZNAČKY 150X150CM HLINÍK NEREFLEX - DODÁVKA A MONTÁŽ</t>
  </si>
  <si>
    <t>DOPRAV ZNAČKY 150X150CM HLINÍK NEREFLEX - MONTÁŽ S PŘESUNEM</t>
  </si>
  <si>
    <t>DOPRAV ZNAČKY 150X150CM HLINÍK NEREFLEX - DEMONTÁŽ</t>
  </si>
  <si>
    <t>DOPRAV ZNAČ 150X150CM HLINÍK NEREFLEX - DOD, MONT NA PORTÁL</t>
  </si>
  <si>
    <t>DOPRAV ZNAČ 150X150CM HLINÍK NEREFLEX - DEMONT Z PORTÁLU</t>
  </si>
  <si>
    <t>DOPRAV ZNAČ 150X150CM HLINÍK NEREFLEX - NÁJEMNÉ</t>
  </si>
  <si>
    <t>DOPRAV ZNAČ 150X150CM HLINÍK FÓLIE TŘ 1 - DOD A MONT</t>
  </si>
  <si>
    <t>DOPRAV ZNAČ 150X150CM HLINÍK FÓLIE TŘ 1 - MONTÁŽ S PŘESUNEM</t>
  </si>
  <si>
    <t>DOPRAV ZNAČ 150X150CM HLINÍK FÓLIE TŘ 1 - DEMONTÁŽ</t>
  </si>
  <si>
    <t>DOPR ZNAČ 150X150CM HLINÍK FÓLIE TŘ 1 - DOD, MONT NA PORTÁL</t>
  </si>
  <si>
    <t>DOPR ZNAČ 150X150CM HLINÍK FÓLIE TŘ 1 - DEMONT Z PORTÁLU</t>
  </si>
  <si>
    <t>DOPR ZNAČ 150X150CM HLINÍK FÓLIE TŘ 1 - NÁJEMNÉ</t>
  </si>
  <si>
    <t>DOPR ZNAČ 150X150CM HLINÍK FÓLIE TŘ 2 - DOD A MONT</t>
  </si>
  <si>
    <t>DOPRAV ZNAČ 150X150CM HLINÍK FÓLIE TŘ 2 - MONTÁŽ S PŘESUNEM</t>
  </si>
  <si>
    <t>DOPRAV ZNAČ 150X150CM HLINÍK FÓLIE TŘ 2 - DEMONTÁŽ</t>
  </si>
  <si>
    <t>DOPR ZNAČ 150X150CM HLINÍK FÓLIE TŘ 2 - DOD, MONT NA PORTÁL</t>
  </si>
  <si>
    <t>DOPR ZNAČ 150X150CM HLINÍK FÓLIE TŘ 2 - DEMONT Z PORTÁLU</t>
  </si>
  <si>
    <t>DOPR ZNAČ 150X150CM HLINÍK FÓLIE TŘ 2 - NÁJEMNÉ</t>
  </si>
  <si>
    <t>DOPR ZNAČ 150X150CM HLINÍK FÓLIE TŘ 3 - DOD A MONT</t>
  </si>
  <si>
    <t>DOPRAV ZNAČ 150X150CM HLINÍK FÓLIE TŘ 3 - MONTÁŽ S PŘESUNEM</t>
  </si>
  <si>
    <t>DOPRAV ZNAČ 150X150CM HLINÍK FÓLIE TŘ 3 - DEMONTÁŽ</t>
  </si>
  <si>
    <t>DOPR ZNAČ 150X150CM HLINÍK FÓLIE TŘ 3 - DOD, MONT NA PORTÁL</t>
  </si>
  <si>
    <t>DOPR ZNAČ 150X150CM HLINÍK FÓLIE TŘ 3 - DEMONT Z PORTÁLU</t>
  </si>
  <si>
    <t>DOPR ZNAČ 150X150CM HLINÍK FÓLIE TŘ 3 - NÁJEMNÉ</t>
  </si>
  <si>
    <t>SLOUPKY A STOJKY DOPRAVNÍCH ZNAČEK Z OCEL TRUBEK SE ZABETONOVÁNÍM - DODÁVKA A MONTÁŽ</t>
  </si>
  <si>
    <t>SLOUPKY A STOJKY DOPRAVNÍCH ZNAČEK Z OCEL TRUBEK DO PATKY - DODÁVKA A MONTÁŽ</t>
  </si>
  <si>
    <t>SLOUPKY A STOJKY DOPRAVNÍCH ZNAČEK Z HLINÍK TRUBEK DO PATKY - DODÁVKA A MONTÁŽ</t>
  </si>
  <si>
    <t>VODOROVNÉ DOPRAVNÍ ZNAČENÍ BARVOU HLADKÉ - DODÁVKA A POKLÁDKA</t>
  </si>
  <si>
    <t>VODOROVNÉ DOPRAVNÍ ZNAČENÍ BARVOU HLADKÉ - ODSTRANĚNÍ</t>
  </si>
  <si>
    <t>VODOR DOPRAV ZNAČ BARVOU HLADKÉ - ODSTRANĚNÍ FRÉZOVÁNÍM</t>
  </si>
  <si>
    <t>VODOR DOPRAV ZNAČ BARVOU HLADKÉ - ODSTRANĚNÍ BROUŠENÍM</t>
  </si>
  <si>
    <t>VODOR DOPRAV ZNAČ BARVOU HLADKÉ - ODSTRANĚNÍ VODNÍM PAPRSKEM</t>
  </si>
  <si>
    <t>VODOROVNÉ DOPRAVNÍ ZNAČENÍ PLASTEM HLADKÉ - DODÁVKA A POKLÁDKA</t>
  </si>
  <si>
    <t>VODOROVNÉ DOPRAVNÍ ZNAČENÍ PLASTEM HLADKÉ - ODSTRANĚNÍ</t>
  </si>
  <si>
    <t>VODOR DOPRAV ZNAČ PLASTEM HLADKÉ - ODSTRANĚNÍ FRÉZOVÁNÍM</t>
  </si>
  <si>
    <t>VODOR DOPRAV ZNAČ PLASTEM HLADKÉ - ODSTRANĚNÍ BROUŠENÍM</t>
  </si>
  <si>
    <t>VODOR DOPRAV ZNAČ PLASTEM HLADKÉ - ODSTRANĚNÍ VODNÍM PAPRSKEM</t>
  </si>
  <si>
    <t>VODOR DOPRAV ZNAČ PLASTEM STRUKTURÁLNÍ NEHLUČNÉ - DOD A POKLÁDKA</t>
  </si>
  <si>
    <t>VODOR DOPRAV ZNAČ PLASTEM STRUKTURÁLNÍ NEHLUČNÉ - ODSTRANĚNÍ</t>
  </si>
  <si>
    <t>VODOR DOPRAV ZNAČ PLASTEM PROFIL NEHLUČ - ODSTRANĚNÍ FRÉZOVÁNÍM</t>
  </si>
  <si>
    <t>VODOR DOPRAV ZNAČ PLASTEM PROFIL NEHLUČ - ODSTRANĚNÍ BROUŠENÍM</t>
  </si>
  <si>
    <t>VODOR DOPRAV ZNAČ PLAST PROFIL NEHLUČ - ODSTRAN VODNÍM PAPRSKEM</t>
  </si>
  <si>
    <t>VODOR DOPRAV ZNAČ PLASTEM PROFIL ZVUČÍCÍ - DOD A POKLÁDKA</t>
  </si>
  <si>
    <t>VODOR DOPRAV ZNAČ PLASTEM PROFIL ZVUČÍCÍ - ODSTRANĚNÍ</t>
  </si>
  <si>
    <t>VODOR DOPRAV ZNAČ PLASTEM PROFIL ZVUČÍCÍ - ODSTRANĚNÍ FRÉZOVÁNÍM</t>
  </si>
  <si>
    <t>VODOR DOPRAV ZNAČ PLASTEM PROFIL ZVUČÍCÍ - ODSTRANĚNÍ BROUŠENÍM</t>
  </si>
  <si>
    <t>VODOR DOPRAV ZNAČ PLAST PROFIL ZVUČÍCÍ - ODSTRAN VODNÍM PAPRSKEM</t>
  </si>
  <si>
    <t>VODOR DOPRAV ZNAČ Z FÓLIE TRVALÉ - DOD A POKLÁDKA</t>
  </si>
  <si>
    <t>VODOR DOPRAV ZNAČ Z FÓLIE DOČAS ODSTRANITEL - DOD A POKLÁDKA</t>
  </si>
  <si>
    <t>VODOR DOPRAV ZNAČ Z FÓLIE DOČAS ODSTRANITEL - ODSTRANĚNÍ</t>
  </si>
  <si>
    <t>VODOROVNÉ DOPRAVNÍ ZNAČENÍ BETON PREFABRIK - DODÁVKA A POKLÁDKA</t>
  </si>
  <si>
    <t>VODOR DOPRAV ZNAČ BETON PREFABRIK - ODSTRANĚNÍ</t>
  </si>
  <si>
    <t>VODOROVNÉ DOPRAVNÍ ZNAČENÍ - PŘEDEM PŘIPRAVENÉ SYMBOLY</t>
  </si>
  <si>
    <t>VODOR DOPRAV ZNAČ - PÍSMENA</t>
  </si>
  <si>
    <t>VODOR DOPRAV ZNAČ - KNOFLÍKY TRVALÉ LEPENÉ - DOD A POKLÁDKA</t>
  </si>
  <si>
    <t>VODOR DOPRAV ZNAČ - KNOFLÍKY TRVALÉ LEPENÉ - ODSTRANĚNÍ</t>
  </si>
  <si>
    <t>VODOR DOPRAV ZNAČ - KNOFLÍKY TRVALÉ ZAPUŠTĚNÉ - DOD A POKLÁD</t>
  </si>
  <si>
    <t>VODOR DOPRAV ZNAČ - KNOFLÍKY TRVALÉ ZAPUŠTĚNÉ - ODSTRANĚNÍ</t>
  </si>
  <si>
    <t>VODOR DOPRAV ZNAČ - KNOFLÍKY DOČASNÉ LEPENÉ - DOD A POKLÁDKA</t>
  </si>
  <si>
    <t>VODOR DOPRAV ZNAČ - KNOFLÍKY DOČASNÉ LEPENÉ - ODSTRANĚNÍ</t>
  </si>
  <si>
    <t>VODOR DOPRAV ZNAČ - KNOFLÍKY SKLENĚNÉ OBRUBNÍKOVÉ - DOD A POKLÁD</t>
  </si>
  <si>
    <t>VODOR DOPRAV ZNAČ - KNOFLÍKY SKLENĚNÉ OBRUBNÍKOVÉ - ODSTRANĚNÍ</t>
  </si>
  <si>
    <t>VODOR DOPRAV ZNAČ - KNOFLÍKY AKTIVNÍ - LED - DOD A POKLÁDKA</t>
  </si>
  <si>
    <t>VODOR DOPRAV ZNAČ - KNOFLÍKY AKTIVNÍ - LED - ODSTRANĚNÍ</t>
  </si>
  <si>
    <t>DOPRAV SVĚTLO VÝSTRAŽ SAMOSTATNÉ - DOD A MONTÁŽ</t>
  </si>
  <si>
    <t>DOPRAV SVĚTLO VÝSTRAŽ SAMOSTATNÉ - MONTÁŽ S PŘESUNEM</t>
  </si>
  <si>
    <t>DOPRAV SVĚTLO VÝSTRAŽ SAMOSTATNÉ - DEMONTÁŽ</t>
  </si>
  <si>
    <t>DOPRAV SVĚTLO VÝSTRAŽ SAMOSTATNÉ - NÁJEMNÉ</t>
  </si>
  <si>
    <t>DOPRAV SVĚTLO VÝSTRAŽ SOUPRAVA 3KS - DOD A MONTÁŽ</t>
  </si>
  <si>
    <t>DOPRAV SVĚTLO VÝSTRAŽ SOUPRAVA 3KS - MONTÁŽ S PŘESUNEM</t>
  </si>
  <si>
    <t>DOPRAV SVĚTLO VÝSTRAŽ SOUPRAVA 3KS - DEMONTÁŽ</t>
  </si>
  <si>
    <t>DOPRAV SVĚTLO VÝSTRAŽ SOUPRAVA 3KS - NÁJEMNÉ</t>
  </si>
  <si>
    <t>DOPRAV SVĚTLO VÝSTRAŽ SOUPRAVA 5KS - DOD A MONTÁŽ</t>
  </si>
  <si>
    <t>DOPRAV SVĚTLO VÝSTRAŽ SOUPRAVA 5KS - MONTÁŽ S PŘESUNEM</t>
  </si>
  <si>
    <t>DOPRAV SVĚTLO VÝSTRAŽ SOUPRAVA 5KS - DEMONTÁŽ</t>
  </si>
  <si>
    <t>DOPRAVNÍ SVĚTLO VÝSTRAŽNÉ SOUPRAVA 5 KUSŮ - NÁJEMNÉ</t>
  </si>
  <si>
    <t>DOPRAV SVĚTLO VÝSTRAŽ SOUPRAVA 10KS - DOD A MONTÁŽ</t>
  </si>
  <si>
    <t>DOPRAV SVĚTLO VÝSTRAŽ SOUPRAVA 10KS - MONTÁŽ S PŘESUNEM</t>
  </si>
  <si>
    <t>DOPRAV SVĚTLO VÝSTRAŽ SOUPRAVA 10KS - DEMONTÁŽ</t>
  </si>
  <si>
    <t>DOPRAVNÍ SVĚTLO VÝSTRAŽNÉ SOUPRAVA 10 KUSŮ - NÁJEMNÉ</t>
  </si>
  <si>
    <t>SEMAFOROVÁ PŘENOSNÁ SOUPRAVA - DOD A MONTÁŽ</t>
  </si>
  <si>
    <t>SEMAFOROVÁ PŘENOSNÁ SOUPRAVA - MONTÁŽ S PŘESUNEM</t>
  </si>
  <si>
    <t>SEMAFOROVÁ PŘENOSNÁ SOUPRAVA - DEMONTÁŽ</t>
  </si>
  <si>
    <t>SEMAFOROVÁ PŘENOSNÁ SOUPRAVA - NÁJEMNÉ</t>
  </si>
  <si>
    <t>KUŽEL SE SVĚTLEM - DOD A MONTÁŽ</t>
  </si>
  <si>
    <t>KUŽEL SE SVĚTLEM - MONTÁŽ S PŘESUNEM</t>
  </si>
  <si>
    <t>KUŽEL SE SVĚTLEM - DEMONTÁŽ</t>
  </si>
  <si>
    <t>KUŽEL SE SVĚTLEM - NÁJEMNÉ</t>
  </si>
  <si>
    <t>PŘEDZVĚSTNÁ SVĚTELNÁ ŠIPKA - DOD A MONTÁŽ</t>
  </si>
  <si>
    <t>PŘEDZVĚSTNÁ SVĚTELNÁ ŠIPKA - MONTÁŽ S PŘESUNEM</t>
  </si>
  <si>
    <t>PŘEDZVĚSTNÁ SVĚTELNÁ ŠIPKA - DEMONTÁŽ</t>
  </si>
  <si>
    <t>PŘEDZVĚSTNÁ SVĚTELNÁ ŠIPKA - NÁJEMNÉ</t>
  </si>
  <si>
    <t>DOPRAVNÍ KUŽEL Z1 VÝŠ 30CM - DOD A MONTÁŽ</t>
  </si>
  <si>
    <t>DOPRAVNÍ KUŽEL Z1 VÝŠ 30CM - MONTÁŽ S PŘESUNEM</t>
  </si>
  <si>
    <t>DOPRAVNÍ KUŽEL Z1 VÝŠ 30CM - DEMONTÁŽ</t>
  </si>
  <si>
    <t>DOPRAVNÍ KUŽEL Z1 VÝŠ 30CM - NÁJEMNÉ</t>
  </si>
  <si>
    <t>DOPRAVNÍ KUŽEL Z1 VÝŠ 50CM S FÓLIÍ TŘ 1 - DOD A MONTÁŽ</t>
  </si>
  <si>
    <t>DOPRAVNÍ KUŽEL Z1 VÝŠ 50CM S FÓLIÍ TŘ 1 - MONTÁŽ S PŘESUNEM</t>
  </si>
  <si>
    <t>DOPRAVNÍ KUŽEL Z1 VÝŠ 50CM S FÓLIÍ TŘ 1 - DEMONTÁŽ</t>
  </si>
  <si>
    <t>DOPRAVNÍ KUŽEL Z1 VÝŠKY 50CM - NÁJEMNÉ</t>
  </si>
  <si>
    <t>DOPRAVNÍ KUŽEL Z1 VÝŠ 50CM S FÓLIÍ TŘ 2 - DOD A MONTÁŽ</t>
  </si>
  <si>
    <t>DOPRAVNÍ KUŽEL Z1 VÝŠ 50CM S FÓLIÍ TŘ 2 - MONTÁŽ S PŘESUNEM</t>
  </si>
  <si>
    <t>DOPRAVNÍ KUŽEL Z1 VÝŠ 50CM S FÓLIÍ TŘ 2 - DEMONTÁŽ</t>
  </si>
  <si>
    <t>DOPRAV KUŽEL Z1 VÝŠ 50CM S FÓLIÍ TŘ 2 - NÁJEMNÉ</t>
  </si>
  <si>
    <t>DOPRAVNÍ KUŽEL Z1 VÝŠ 50CM BEZ FÓLIE - DOD A MONTÁŽ</t>
  </si>
  <si>
    <t>DOPRAVNÍ KUŽEL Z1 VÝŠ 50CM BEZ FÓLIE - MONTÁŽ S PŘESUNEM</t>
  </si>
  <si>
    <t>DOPRAVNÍ KUŽEL Z1 VÝŠ 50CM BEZ FÓLIE - DEMONTÁŽ</t>
  </si>
  <si>
    <t>DOPRAV KUŽEL Z1 VÝŠ 50CM BEZ FÓLIE - NÁJEMNÉ</t>
  </si>
  <si>
    <t>DOPRAVNÍ KUŽEL Z1 VÝŠ 75CM S FÓLIÍ TŘ 1 - DOD A MONTÁŽ</t>
  </si>
  <si>
    <t>DOPRAVNÍ KUŽEL Z1 VÝŠ 75CM S FÓLIÍ TŘ 1 - MONTÁŽ S PŘESUNEM</t>
  </si>
  <si>
    <t>DOPRAVNÍ KUŽEL Z1 VÝŠ 75CM S FÓLIÍ TŘ 1 - DEMONTÁŽ</t>
  </si>
  <si>
    <t>DOPRAVNÍ KUŽEL Z1 VÝŠKY 75CM - NÁJEMNÉ</t>
  </si>
  <si>
    <t>DOPRAVNÍ KUŽEL Z1 VÝŠ 75CM S FÓLIÍ TŘ 2 - DOD A MONTÁŽ</t>
  </si>
  <si>
    <t>DOPRAVNÍ KUŽEL Z1 VÝŠ 75CM S FÓLIÍ TŘ 2 - MONTÁŽ S PŘESUNEM</t>
  </si>
  <si>
    <t>DOPRAVNÍ KUŽEL Z1 VÝŠ 75CM S FÓLIÍ TŘ 2 - DEMONTÁŽ</t>
  </si>
  <si>
    <t>DOPRAV KUŽEL Z1 VÝŠ 75CM S FÓLIÍ TŘ 2 - NÁJEMNÉ</t>
  </si>
  <si>
    <t>DOPRAVNÍ ZÁBRANY Z2 S FÓLIÍ TŘ 1 - DOD A MONTÁŽ</t>
  </si>
  <si>
    <t>DOPRAVNÍ ZÁBRANY Z2 S FÓLIÍ TŘ 1 - MONTÁŽ S PŘESUNEM</t>
  </si>
  <si>
    <t>DOPRAVNÍ ZÁBRANY Z2 S FÓLIÍ TŘ 1 - DEMONTÁŽ</t>
  </si>
  <si>
    <t>DOPRAVNÍ ZÁBRANY Z2 - NÁJEMNÉ</t>
  </si>
  <si>
    <t>DOPRAVNÍ ZÁBRANY Z2 S FÓLIÍ TŘ 2 - DOD A MONTÁŽ</t>
  </si>
  <si>
    <t>DOPRAVNÍ ZÁBRANY Z2 S FÓLIÍ TŘ 2 - MONTÁŽ S PŘESUNEM</t>
  </si>
  <si>
    <t>DOPRAVNÍ ZÁBRANY Z2 S FÓLIÍ TŘ 2 - DEMONTÁŽ</t>
  </si>
  <si>
    <t>DOPRAVNÍ ZÁBRANY Z2 S FÓLIÍ TŘ 2 - NÁJEMNÉ</t>
  </si>
  <si>
    <t>SMĚROVACÍ DESKY Z4 JEDNOSTR S FÓLIÍ TŘ 1 - DOD A MONTÁŽ</t>
  </si>
  <si>
    <t>SMĚROVACÍ DESKY Z4 JEDNOSTR S FÓLIÍ TŘ 1 - MONTÁŽ S PŘESUNEM</t>
  </si>
  <si>
    <t>SMĚROVACÍ DESKY Z4 JEDNOSTR S FÓLIÍ TŘ 1 - DEMONTÁŽ</t>
  </si>
  <si>
    <t>SMĚROVACÍ DESKY Z4 - NÁJEMNÉ</t>
  </si>
  <si>
    <t>SMĚROVACÍ DESKY Z4 JEDNOSTR S FÓLIÍ TŘ 2 - DOD A MONTÁŽ</t>
  </si>
  <si>
    <t>SMĚROV DESKY Z4 JEDNOSTR S FÓLIÍ TŘ 2 - MONTÁŽ S PŘESUNEM</t>
  </si>
  <si>
    <t>SMĚROVACÍ DESKY Z4 JEDNOSTR S FÓLIÍ TŘ 2 - DEMONTÁŽ</t>
  </si>
  <si>
    <t>SMĚROVACÍ DESKY Z4 JEDNOSTR S FÓLIÍ TŘ 2 - NÁJEMNÉ</t>
  </si>
  <si>
    <t>SMĚROVACÍ DESKY Z4 OBOUSTR S FÓLIÍ TŘ 1 - DOD A MONTÁŽ</t>
  </si>
  <si>
    <t>SMĚROVACÍ DESKY Z4 OBOUSTR S FÓLIÍ TŘ 1 - MONTÁŽ S PŘESUNEM</t>
  </si>
  <si>
    <t>SMĚROVACÍ DESKY Z4 OBOUSTR S FÓLIÍ TŘ 1 - DEMONTÁŽ</t>
  </si>
  <si>
    <t>SMĚROVACÍ DESKY Z4 OBOUSTR S FÓLIÍ TŘ 1 - NÁJEMNÉ</t>
  </si>
  <si>
    <t>SMĚROVACÍ DESKY Z4 OBOUSTR S FÓLIÍ TŘ 2 - DOD A MONTÁŽ</t>
  </si>
  <si>
    <t>SMĚROVACÍ DESKY Z4 OBOUSTR S FÓLIÍ TŘ 2 - MONTÁŽ S PŘESUNEM</t>
  </si>
  <si>
    <t>SMĚROVACÍ DESKY Z4 OBOUSTR S FÓLIÍ TŘ 2 - DEMONTÁŽ</t>
  </si>
  <si>
    <t>SMĚROVACÍ DESKY Z4 OBOUSTR S FÓLIÍ TŘ 2 - NÁJEMNÉ</t>
  </si>
  <si>
    <t>VÝSTRAŽNÝ VOZÍK - NÁJEMNÉ</t>
  </si>
  <si>
    <t>PŘEDZVĚSTNÝ VOZÍK - NÁJEMNÉ</t>
  </si>
  <si>
    <t>PŘEDZVĚSTNÝ VOZÍK LED - NÁJEMNÉ</t>
  </si>
  <si>
    <t>INFORMAČNÍ VOZÍK LED - NÁJEMNÉ</t>
  </si>
  <si>
    <t>VOD DESKA Z5 JEDNOSTR VÝŠ DO 65CM S FÓLIÍ TŘ 2 - DOD A MONT</t>
  </si>
  <si>
    <t>VOD DESKA Z5 JEDNOSTR VÝŠ DO 65CM S FÓLIÍ TŘ 2 - MONT S PŘES</t>
  </si>
  <si>
    <t>VOD DESKA Z5 JEDNOSTR VÝŠ DO 65CM S FÓLIÍ TŘ 2 - DEMONTÁŽ</t>
  </si>
  <si>
    <t>VOD DESKA Z5 JEDNOSTR VÝŠ DO 65CM S FÓL TŘ 2 - NÁJEMNÉ</t>
  </si>
  <si>
    <t>VOD DESKA Z5 JEDNOSTR VÝŠ NAD 65CM S FÓLIÍ TŘ 2 - DOD A MONT</t>
  </si>
  <si>
    <t>VOD DESKA Z5 JEDNOSTR VÝŠ NAD 65CM S FÓLIÍ TŘ 2 - MONT S PŘES</t>
  </si>
  <si>
    <t>VOD DESKA Z5 JEDNOSTR VÝŠ NAD 65CM S FÓLIÍ TŘ 2 - DEMONT</t>
  </si>
  <si>
    <t>VOD DESKA Z5 JEDNOSTR VÝŠ NAD 65CM S FÓL TŘ 2 - NÁJEMNÉ</t>
  </si>
  <si>
    <t>VOD DESKA Z5 OBOUSTR VÝŠ DO 65CM S FÓLIÍ TŘ 2 - DOD A MONT</t>
  </si>
  <si>
    <t>VOD DESKA Z5 OBOUSTR VÝŠ DO 65CM S FÓLIÍ TŘ 2 - MONT S PŘES</t>
  </si>
  <si>
    <t>VOD DESKA Z5 OBOUSTR VÝŠ DO 65CM S FÓLIÍ TŘ 2 - DEMONTÁŽ</t>
  </si>
  <si>
    <t>VOD DESKA Z5 OBOUSTR VÝŠ DO 65CM S FÓL TŘ 2 - NÁJEMNÉ</t>
  </si>
  <si>
    <t>VOD DESKA Z5 OBOUSTR VÝŠ NAD 65CM S FÓLIÍ TŘ 2 - DOD A MONT</t>
  </si>
  <si>
    <t>VOD DESKA Z5 OBOUSTR VÝŠ NAD 65CM S FÓLIÍ TŘ 2 - MONT S PŘES</t>
  </si>
  <si>
    <t>VODÍCÍ DESKA Z5 OBOUSTR VÝŠ NAD 65CM S FÓLIÍ TŘ 2 - DEMONTÁŽ</t>
  </si>
  <si>
    <t>VOD DESKA Z5 OBOUSTR V NAD 65CM S FÓL TŘ 2 - NÁJEMNÉ</t>
  </si>
  <si>
    <t>ZVÝRAZ DESKA Z6B MALÁ - DOD A MONTÁŽ</t>
  </si>
  <si>
    <t>ZVÝRAZ DESKA Z6B MALÁ - MONTÁŽ S PŘESUNEM</t>
  </si>
  <si>
    <t>ZVÝRAZ DESKA Z6B MALÁ - DEMONTÁŽ</t>
  </si>
  <si>
    <t>ZVÝRAZ DESKA Z6B MALÁ - NÁJEMNÉ</t>
  </si>
  <si>
    <t>ZVÝRAZ DESKA Z6A VELKÁ - DOD A MONTÁŽ</t>
  </si>
  <si>
    <t>ZVÝRAZ DESKA Z6A VELKÁ - MONTÁŽ S PŘESUNEM</t>
  </si>
  <si>
    <t>ZVÝRAZ DESKA Z6A VELKÁ - DEMONTÁŽ</t>
  </si>
  <si>
    <t>ZVÝRAZ DESKA Z6A VELKÁ - NÁJEMNÉ</t>
  </si>
  <si>
    <t>VODÍCÍ PRÁH PRŮBĚŽNÝ - DOD A MONTÁŽ</t>
  </si>
  <si>
    <t>VODÍCÍ PRÁH PRŮBĚŽNÝ - MONTÁŽ S PŘESUNEM</t>
  </si>
  <si>
    <t>VODÍCÍ PRÁH PRŮBĚŽNÝ - DEMONTÁŽ</t>
  </si>
  <si>
    <t>VODÍCÍ PRÁH PRŮBĚŽNÝ - NÁJEMNÉ</t>
  </si>
  <si>
    <t>PATKA PRO VODÍCÍ DESKY SAMOSTATNÁ DO 10KG - DOD A MONTÁŽ</t>
  </si>
  <si>
    <t>PATKA PRO VODÍCÍ DESKY SAMOSTATNÁ DO 10KG - MONTÁŽ S PŘESUN</t>
  </si>
  <si>
    <t>PATKA PRO VODÍCÍ DESKY SAMOSTATNÁ DO 10KG - DEMONTÁŽ</t>
  </si>
  <si>
    <t>PATKA PRO VODÍCÍ DESKY SAMOSTATNÁ DO 10KG - NÁJEMNÉ</t>
  </si>
  <si>
    <t>PATKA PRO VODÍCÍ DESKY SAMOSTATNÁ NAD 10KG - DOD A MONTÁŽ</t>
  </si>
  <si>
    <t>PATKA PRO VOD DESKY SAMOSTATNÁ NAD 10KG - MONTÁŽ S PŘESUNEM</t>
  </si>
  <si>
    <t>PATKA PRO VODÍCÍ DESKY SAMOSTATNÁ NAD 10KG - DEMONTÁŽ</t>
  </si>
  <si>
    <t>PATKA PRO VODÍCÍ DESKY SAMOSTATNÁ NAD 10KG - NÁJEMNÉ</t>
  </si>
  <si>
    <t>VODÍCÍ STĚNY Z DÍLCŮ OCEL - DOD A MONTÁŽ</t>
  </si>
  <si>
    <t>VODÍCÍ STĚNY Z DÍLCŮ OCEL - MONTÁŽ S PŘESUNEM</t>
  </si>
  <si>
    <t>VODÍCÍ STĚNY Z DÍLCŮ OCEL - DEMONTÁŽ</t>
  </si>
  <si>
    <t>VODÍCÍ STĚNY Z DÍLCŮ OCEL - NÁJEMNÉ</t>
  </si>
  <si>
    <t>VODÍCÍ STĚNY Z DÍLCŮ BETON - DOD A MONTÁŽ</t>
  </si>
  <si>
    <t>VODÍCÍ STĚNY Z DÍLCŮ BETON - MONTÁŽ S PŘESUNEM</t>
  </si>
  <si>
    <t>VODÍCÍ STĚNY Z DÍLCŮ BETON - DEMONTÁŽ</t>
  </si>
  <si>
    <t>VODÍCÍ STĚNY Z DÍLCŮ BETON - NÁJEMNÉ</t>
  </si>
  <si>
    <t>VODÍCÍ STĚNY Z DÍLCŮ Z PLASTŮ - DOD A MONTÁŽ</t>
  </si>
  <si>
    <t>VODÍCÍ STĚNY Z DÍLCŮ Z PLASTŮ - MONTÁŽ S PŘESUNEM</t>
  </si>
  <si>
    <t>VODÍCÍ STĚNY Z DÍLCŮ Z PLASTŮ - DEMONTÁŽ</t>
  </si>
  <si>
    <t>VODÍCÍ STĚNY Z DÍLCŮ Z PLASTŮ - NÁJEMNÉ</t>
  </si>
  <si>
    <t>DOČASNÁ SVODIDLA, ÚROVEŇ ZADRŽENÍ T1 - DOD A MONTÁŽ</t>
  </si>
  <si>
    <t>DOČASNÁ SVODIDLA, ÚROVEŇ ZADRŽENÍ T1 - MONTÁŽ S PŘESUNEM</t>
  </si>
  <si>
    <t>DOČASNÁ SVODIDLA, ÚROVEŇ ZADRŽENÍ T1 - DEMONTÁŽ</t>
  </si>
  <si>
    <t>DOČASNÁ SVODIDLA, ÚROVEŇ ZADRŽENÍ T1 - NÁJEMNÉ</t>
  </si>
  <si>
    <t>DOČASNÁ SVODIDLA, ÚROVEŇ ZADRŽENÍ T2 - DOD A MONTÁŽ</t>
  </si>
  <si>
    <t>DOČASNÁ SVODIDLA, ÚROVEŇ ZADRŽENÍ T2 - MONTÁŽ S PŘESUNEM</t>
  </si>
  <si>
    <t>DOČASNÁ SVODIDLA, ÚROVEŇ ZADRŽENÍ T2 - DEMONTÁŽ</t>
  </si>
  <si>
    <t>DOČASNÁ SVODIDLA, ÚROVEŇ ZADRŽENÍ T2 - NÁJEMNÉ</t>
  </si>
  <si>
    <t>DOČASNÁ SVODIDLA, ÚROVEŇ ZADRŽENÍ T3 - DOD A MONTÁŽ</t>
  </si>
  <si>
    <t>DOČASNÁ SVODIDLA, ÚROVEŇ ZADRŽENÍ T3 - MONTÁŽ S PŘESUNEM</t>
  </si>
  <si>
    <t>DOČASNÁ SVODIDLA, ÚROVEŇ ZADRŽENÍ T3 - DEMONTÁŽ</t>
  </si>
  <si>
    <t>DOČASNÁ SVODIDLA, ÚROVEŇ ZADRŽENÍ T3 - NÁJEMNÉ</t>
  </si>
  <si>
    <t>UPEVŇOVACÍ KONSTR - PODKLADNÍ DESKA POD 28KG - DOD A MONTÁŽ</t>
  </si>
  <si>
    <t>UPEVŇOVACÍ KONSTR - PODKLADNÍ DESKA POD 28KG - MONTÁŽ S PŘESUNEM</t>
  </si>
  <si>
    <t>UPEVŇOVACÍ KONSTR - PODKLADNÍ DESKA POD 28KG - DEMONTÁŽ</t>
  </si>
  <si>
    <t>UPEVŇOVACÍ KONSTR - PODKLAD DESKA POD 28KG - NÁJEMNÉ</t>
  </si>
  <si>
    <t>UPEVŇOVACÍ KONSTR - PODKLADNÍ DESKA OD 28KG - DOD A MONTÁŽ</t>
  </si>
  <si>
    <t>UPEVŇOVACÍ KONSTR - PODKLADNÍ DESKA OD 28KG - MONTÁŽ S PŘESUNEM</t>
  </si>
  <si>
    <t>UPEVŇOVACÍ KONSTR - PODKLADNÍ DESKA OD 28KG - DEMONTÁŽ</t>
  </si>
  <si>
    <t>UPEVŇOVACÍ KONSTR - PODKL DESKA OD 28KG - NÁJEMNÉ</t>
  </si>
  <si>
    <t>UPEVŇOVACÍ KONSTR - OCEL STOJAN - DOD A MONTÁŽ</t>
  </si>
  <si>
    <t>UPEVŇOVACÍ KONSTR - OCEL STOJAN - MONTÁŽ S PŘESUNEM</t>
  </si>
  <si>
    <t>UPEVŇOVACÍ KONSTR - OCEL STOJAN - DEMONTÁŽ</t>
  </si>
  <si>
    <t>UPEVŇOVACÍ KONSTR - OCEL STOJAN - NÁJEMNÉ</t>
  </si>
  <si>
    <t>UPEVŇOVACÍ KONSTR - DRŽÁK KE SVODIDLU - DOD A MONTÁŽ</t>
  </si>
  <si>
    <t>UPEVŇOVACÍ KONSTR - DRŽÁK KE SVODIDLU - MONTÁŽ S PŘESUNEM</t>
  </si>
  <si>
    <t>UPEVŇOVACÍ KONSTR - DRŽÁK KE SVODIDLU - DEMONTÁŽ</t>
  </si>
  <si>
    <t>UPEVŇOVACÍ KONSTR - DRŽÁK KE SVODIDLU - NÁJEMNÉ</t>
  </si>
  <si>
    <t>ODDĚL OPLOCENÍ S PODSTAVCI DRÁTĚNNÉ - DOD A MONTÁŽ</t>
  </si>
  <si>
    <t>ODDĚL OPLOCENÍ S PODSTAVCI DRÁTĚNNÉ - MONTÁŽ S PŘESUNEM</t>
  </si>
  <si>
    <t>ODDĚL OPLOCENÍ S PODSTAVCI DRÁTĚNNÉ - DEMONTÁŽ</t>
  </si>
  <si>
    <t>ODDĚL OPLOCENÍ S PODSTAVCI DRÁTĚNNÉ - NÁJEMNÉ</t>
  </si>
  <si>
    <t>ODDĚL OPLOCENÍ S PODSTAVCI PLASTOVÉ - DOD A MONTÁŽ</t>
  </si>
  <si>
    <t>ODDĚL OPLOCENÍ S PODSTAVCI PLASTOVÉ - MONTÁŽ S PŘESUNEM</t>
  </si>
  <si>
    <t>ODDĚL OPLOCENÍ S PODSTAVCI PLASTOVÉ - DEMONTÁŽ</t>
  </si>
  <si>
    <t>ODDĚL OPLOCENÍ S PODSTAVCI PLASTOVÉ - NÁJEMNÉ</t>
  </si>
  <si>
    <t>ČELA PROPUSTU Z KAMENE - OBKLAD</t>
  </si>
  <si>
    <t>ZARÁŽEDLO - SAMOSTATNÉ NÁRAZNÍKY NA ATYPICKOU KONSTRUKCI</t>
  </si>
  <si>
    <t>PŘEDVĚSTNÍK N - TROJÚHELNÍKOVÝ ŠTÍT</t>
  </si>
  <si>
    <t>PŘEDVĚSTNÍK N - TROJÚHELNÍKOVÝ ŠTÍT Z UŽITÉHO MATERIÁLU</t>
  </si>
  <si>
    <t>PŘEDVĚSTNÍK NS - TABULE</t>
  </si>
  <si>
    <t>PŘEDVĚSTNÍK NS - TABULE Z UŽITÉHO MATERIÁLU</t>
  </si>
  <si>
    <t>PŘEDVĚSTNÍK "3" - TERČ</t>
  </si>
  <si>
    <t>PŘEDVĚSTNÍK "3" - TERČ Z UŽITÉHO MATERIÁLU</t>
  </si>
  <si>
    <t>RYCHLOSTNÍK N - TABULE</t>
  </si>
  <si>
    <t>RYCHLOSTNÍK N - TABULE Z UŽITÉHO MATERIÁLU</t>
  </si>
  <si>
    <t>RYCHLOSTNÍK NS - TABULE</t>
  </si>
  <si>
    <t>RYCHLOSTNÍK NS - TABULE Z UŽITÉHO MATERIÁLU</t>
  </si>
  <si>
    <t>RYCHLOSTNÍK "3" - TERČ</t>
  </si>
  <si>
    <t>RYCHLOSTNÍK "3" - TERČ Z UŽITÉHO MATERIÁLU</t>
  </si>
  <si>
    <t>VZDÁLENOSTNÍ UPOZORŇOVADLO - ZÁKLADNÍ TABULE</t>
  </si>
  <si>
    <t>VZDÁLENOSTNÍ UPOZORŇOVADLO - ZÁKLADNÍ TABULE Z UŽITÉHO MATERIÁLU</t>
  </si>
  <si>
    <t>VZDÁLENOSTNÍ UPOZORŇOVADLO - ZMENŠENÁ TABULE</t>
  </si>
  <si>
    <t>VZDÁLENOSTNÍ UPOZORŇOVADLO - ZMENŠENÁ TABULE Z UŽITÉHO MATERIÁLU</t>
  </si>
  <si>
    <t>NÁVĚST "VLAK SE BLÍŽÍ K ZASTÁVCE" - ZÁKLADNÍ TABULE</t>
  </si>
  <si>
    <t>NÁVĚST "VLAK SE BLÍŽÍ K ZASTÁVCE" - ZÁKLADNÍ TABULE Z UŽITÉHO MATERIÁLU</t>
  </si>
  <si>
    <t>NÁVĚST "VLAK SE BLÍŽÍ K ZASTÁVCE" - ZMENŠENÁ TABULE</t>
  </si>
  <si>
    <t>NÁVĚST "VLAK SE BLÍŽÍ K ZASTÁVCE" - ZMENŠENÁ TABULE Z UŽITÉHO MATERIÁLU</t>
  </si>
  <si>
    <t>STANIČNÍK - TABULE "ÚZKÁ"</t>
  </si>
  <si>
    <t>STANIČNÍK - TABULE "ÚZKÁ" Z UŽITÉHO MATERIÁLU</t>
  </si>
  <si>
    <t>STANIČNÍK - TABULE "ŠIROKÁ"</t>
  </si>
  <si>
    <t>STANIČNÍK - TABULE "ŠIROKÁ" Z UŽITÉHO MATERIÁLU</t>
  </si>
  <si>
    <t>NÁSTUPIŠTĚ - UKONČENÍ NÁSTUPIŠŤ RAMPOU TYPU SUDOP 145 NEBO 150</t>
  </si>
  <si>
    <t>NÁSTUPIŠTĚ - UKONČENÍ NÁSTUPIŠŤ RAMPOU TYPU SUDOP 145 NEBO 150 Z UŽITÉHO MATERIÁLU</t>
  </si>
  <si>
    <t>NÁSTUPIŠTĚ - UKONČENÍ NÁSTUPIŠŤ RAMPOU TYPU SUDOP 230</t>
  </si>
  <si>
    <t>NÁSTUPIŠTĚ - UKONČENÍ NÁSTUPIŠŤ RAMPOU TYPU SUDOP 230 Z UŽITÉHO MATERIÁLU</t>
  </si>
  <si>
    <t>NÁSTUPIŠTĚ - UKONČENÍ NÁSTUPIŠŤ RAMPOU TYPU L (H) S KONZOLOVÝMI DESKAMI 145 NEBO 150</t>
  </si>
  <si>
    <t>NÁSTUPIŠTĚ - UKONČENÍ NÁSTUPIŠŤ RAMPOU TYPU L (H) S KONZOLOVÝMI DESKAMI 145 NEBO 150 Z UŽITÉHO MATERIÁLU</t>
  </si>
  <si>
    <t>NÁSTUPIŠTĚ - UKONČENÍ NÁSTUPIŠŤ RAMPOU TYPU L (H) S KONZOLOVÝMI DESKAMI 230</t>
  </si>
  <si>
    <t>NÁSTUPIŠTĚ - UKONČENÍ NÁSTUPIŠŤ RAMPOU TYPU L (H) S KONZOLOVÝMI DESKAMI 230 Z UŽITÉHO MATERIÁLU</t>
  </si>
  <si>
    <t>NÁSTUPIŠTĚ - UKONČENÍ NÁSTUPIŠŤ RAMPOU TYPU L (H) BEZ KONZOLOVÝCH DESEK</t>
  </si>
  <si>
    <t>NÁSTUPIŠTĚ - UKONČENÍ NÁSTUPIŠŤ SCHODY Z NOVÉHO MATERIÁLU - 1 TVÁRNICE TISCHER + 1 K 145</t>
  </si>
  <si>
    <t>NÁSTUPIŠTĚ - UKONČENÍ NÁSTUPIŠŤ SCHODY Z NOVÉHO MATERIÁLU - 2 TVÁRNICE TISCHER + 1 K 145</t>
  </si>
  <si>
    <t>NÁSTUPIŠTĚ - UKONČENÍ NÁSTUPIŠŤ SCHODY Z NOVÉHO MATERIÁLU - 3 TVÁRNICE TISCHER + 1 K 145</t>
  </si>
  <si>
    <t>NÁSTUPIŠTĚ - UKONČENÍ NÁSTUPIŠŤ SCHODY Z NOVÉHO MATERIÁLU - 3 TVÁRNICE TISCHER + 4 K 145</t>
  </si>
  <si>
    <t>NÁSTUPIŠTĚ - UKONČENÍ NÁSTUPIŠŤ SCHODY Z NOVÉHO MATERIÁLU - 3 TVÁRNICE TISCHER + MONOLITICKÁ ZÍDKA</t>
  </si>
  <si>
    <t>NÁSTUPIŠTĚ - UKONČENÍ NÁSTUPIŠŤ SCHODY Z NOVÉHO MATERIÁLU - 4 TVÁRNICE TISCHER + 1 K 145</t>
  </si>
  <si>
    <t>NÁSTUPIŠTĚ - UKONČENÍ NÁSTUPIŠŤ SCHODY Z NOVÉHO MATERIÁLU - 4 TVÁRNICE TISCHER + 4 K 145</t>
  </si>
  <si>
    <t>NÁSTUPIŠTĚ - UKONČENÍ NÁSTUPIŠŤ SCHODY Z NOVÉHO MATERIÁLU - 4 TVÁRNICE TISCHER + MONOLITICKÁ ZÍDKA</t>
  </si>
  <si>
    <t>NÁSTUPIŠTĚ - UKONČENÍ NÁSTUPIŠŤ SCHODY Z NOVÉHO MATERIÁLU - JINÁ KOMBINACE</t>
  </si>
  <si>
    <t>NÁSTUPIŠTĚ - UKONČENÍ NÁSTUPIŠŤ SCHODY Z UŽITÉHO MATERIÁLU - 1 TVÁRNICE TISCHER + 1 K 145</t>
  </si>
  <si>
    <t>NÁSTUPIŠTĚ - UKONČENÍ NÁSTUPIŠŤ SCHODY Z UŽITÉHO MATERIÁLU - 2 TVÁRNICE TISCHER + 1 K 145</t>
  </si>
  <si>
    <t>NÁSTUPIŠTĚ - UKONČENÍ NÁSTUPIŠŤ SCHODY Z UŽITÉHO MATERIÁLU - 3 TVÁRNICE TISCHER + 1 K 145</t>
  </si>
  <si>
    <t>NÁSTUPIŠTĚ - UKONČENÍ NÁSTUPIŠŤ SCHODY Z UŽITÉHO MATERIÁLU - 3 TVÁRNICE TISCHER + 4 K 145</t>
  </si>
  <si>
    <t>NÁSTUPIŠTĚ - UKONČENÍ NÁSTUPIŠŤ SCHODY Z UŽITÉHO MATERIÁLU - 3 TVÁRNICE TISCHER + MONOLITICKÁ ZÍDKA</t>
  </si>
  <si>
    <t>NÁSTUPIŠTĚ - UKONČENÍ NÁSTUPIŠŤ SCHODY Z UŽITÉHO MATERIÁLU - 4 TVÁRNICE TISCHER + 1 K 145</t>
  </si>
  <si>
    <t>NÁSTUPIŠTĚ - UKONČENÍ NÁSTUPIŠŤ SCHODY Z UŽITÉHO MATERIÁLU - 4 TVÁRNICE TISCHER + 4 K 145</t>
  </si>
  <si>
    <t>NÁSTUPIŠTĚ - UKONČENÍ NÁSTUPIŠŤ SCHODY Z UŽITÉHO MATERIÁLU - 4 TVÁRNICE TISCHER + MONOLITICKÁ ZÍDKA</t>
  </si>
  <si>
    <t>NÁSTUPIŠTĚ - UKONČENÍ NÁSTUPIŠŤ SCHODY Z UŽITÉHO MATERIÁLU - JINÁ KOMBINACE</t>
  </si>
  <si>
    <t>NÁSTUPIŠTĚ - UKONČENÍ NÁSTUPIŠŤ MONOLITICKÝMI SCHODY Z BETONU SE DVĚMA STUPNI</t>
  </si>
  <si>
    <t>NÁSTUPIŠTĚ - UKONČENÍ NÁSTUPIŠŤ MONOLITICKÝMI SCHODY Z BETONU SE TŘEMI STUPNI</t>
  </si>
  <si>
    <t>NÁSTUPIŠTĚ - UKONČENÍ NÁSTUPIŠŤ MONOLITICKÝMI SCHODY Z BETONU SE ČTYŘMI STUPNI</t>
  </si>
  <si>
    <t>NÁSTUPIŠTĚ - UKONČENÍ NÁSTUPIŠŤ MONOLITICKÝMI SCHODY Z BETONU S VÍCE STUPNI</t>
  </si>
  <si>
    <t>NÁSTUPIŠTĚ - UKONČENÍ NÁSTUPIŠŤ NENÁSTUPNÍ HRANOU NA BETONOVÉ ZÍDCE S OCHRANNÝM ZÁBRADLÍM JAKÉKOLIV VÝŠKY</t>
  </si>
  <si>
    <t>NÁSTUPIŠTĚ - VODICÍ LINIE ŠÍŘKY 0,40 M Z DLAŽDIC S PODÉLNÝMI DRÁŽKAMI</t>
  </si>
  <si>
    <t>NÁSTUPIŠTĚ - VAROVNÝ PÁS ŠÍŘKY 0,40 M Z DLAŽDIC S RELIEFNÍM POVRCHEM</t>
  </si>
  <si>
    <t>NÁSTUPIŠTĚ - OPTICKÉ ZNAČENÍ NÁTĚREM ŠÍŘKY 0,15 M, ODSTÍN ŽLUTÁ 6200</t>
  </si>
  <si>
    <t>NÁSTUPIŠTĚ - SIGNÁLNÍ PÁS Z DLAŽDIC S RELIÉFNÍM POVRCHEM</t>
  </si>
  <si>
    <t>NÁSTUPIŠTĚ - KOTVENÍ NÁSTUPIŠTNÍCH DESEK 145 Z KE 230</t>
  </si>
  <si>
    <t>NÁSTUPIŠTĚ - KOTVENÍ NÁSTUPIŠTNÍCH DESEK KE SVISLÉ KONSTRUKCI ÚHELNÍKEM L 90/90/8</t>
  </si>
  <si>
    <t>PROTIDOTYKOVÉ ZÁBRANY ŠTÍTOVÉ - ZŘÍZENÍ S DODÁNÍM</t>
  </si>
  <si>
    <t>PROTIDOTYKOVÉ ZÁBRANY ŠTÍTOVÉ - DEMONTÁŽ</t>
  </si>
  <si>
    <t>PROTIDOTYKOVÉ ZÁBRANY SÍŤOVÉ - ZŘÍZENÍ S DODÁNÍM</t>
  </si>
  <si>
    <t>PROTIDOTYKOVÉ ZÁBRANY SÍŤOVÉ - DEMONTÁŽ</t>
  </si>
  <si>
    <t>OCHRANA PROTI ÚČINKŮM VÝFUKOVÝCH PLYNŮ ŠTÍTOVÉ - ZŘÍZENÍ S DODÁNÍM</t>
  </si>
  <si>
    <t>MOST OCHRANA PROTI ÚČINKŮM VÝFUK PLYNŮ ŠTÍTEM - DEMONTÁŽ</t>
  </si>
  <si>
    <t>IZOLAČNÍ ZÁBRANY ŠTÍTOVÉ - ZŘÍZENÍ S DODÁNÍM</t>
  </si>
  <si>
    <t>IZOLAČNÍ ZÁBRANY ŠTÍTOVÉ - DEMONTÁŽ</t>
  </si>
  <si>
    <t>KRYCÍ ZÁBRANY ŠTÍTOVÉ - ZŘÍZENÍ S DODÁNÍM</t>
  </si>
  <si>
    <t>KRYCÍ ZÁBRANY ŠTÍTOVÉ - DEMONTÁŽ</t>
  </si>
  <si>
    <t>MOSTNÍ PROTINÁRAZOVÉ ZÁBRANY PEVNÉ - ZŘÍZENÍ S DODÁNÍM</t>
  </si>
  <si>
    <t>OCHRANA PROTI ÚČINKŮM VÝFUKOVÝCH PLYNŮ ŠTÍTOVÉ - DEMONTÁŽ</t>
  </si>
  <si>
    <t>MOSTNÍ PROTINÁRAZ ZÁBRANY SIGNALIZAČNÍ - ZŘÍZENÍ S DODÁNÍM</t>
  </si>
  <si>
    <t>MOSTNÍ PROTINÁRAZ ZÁBRANY SIGNALIZAČNÍ - DEMONTÁŽ</t>
  </si>
  <si>
    <t>MOST PROTINÁRAZ ZÁBRANY MECHANICKO-ZVUK KONTROL - ZŘÍZ S DOD</t>
  </si>
  <si>
    <t>MOST PROTINÁRAZ ZÁBRANY MECHANICKO-ZVUK KONTROL - DEMONTÁŽ</t>
  </si>
  <si>
    <t>POCHOZÍ ROŠT Z KOMPOZITU - PŘEKRYTÍ ZRCADLA MOSTU</t>
  </si>
  <si>
    <t>POCHOZÍ ROŠT Z KOVU - PŘEKRYTÍ ZRCADLA MOSTU</t>
  </si>
  <si>
    <t>ZATĚŽOVACÍ ZKOUŠKA MOSTU STATICKÁ 2. A DALŠÍ POLE DO 300M2</t>
  </si>
  <si>
    <t>ZATĚŽOVACÍ ZKOUŠKA MOSTU STATICKÁ 2. A DALŠÍ POLE DO 500M2</t>
  </si>
  <si>
    <t>ZATĚŽOVACÍ ZKOUŠKA MOSTU STATICKÁ 2. A DALŠÍ POLE DO 800M2</t>
  </si>
  <si>
    <t>ZATĚŽOVACÍ ZKOUŠKA MOSTU STATICKÁ 2. A DALŠÍ POLE PŘES 800M2</t>
  </si>
  <si>
    <t>ZATĚŽ ZKOUŠKA MOSTU DYNAMIC 2. A DALŠÍ POLE DO 300M2</t>
  </si>
  <si>
    <t>ZATĚŽ ZKOUŠKA MOSTU DYNAMIC 2. A DALŠÍ POLE DO 500M2</t>
  </si>
  <si>
    <t>ZATĚŽ ZKOUŠKA MOSTU DYNAMIC 2. A DALŠÍ POLE DO 800M2</t>
  </si>
  <si>
    <t>ZATĚŽ ZKOUŠKA MOSTU DYNAMIC 2. A DALŠÍ POLE PŘES 800M2</t>
  </si>
  <si>
    <t>OCHRANNÉ TYČOVÉ ZNAKY - ORIENTAČNÍ SLOUPKY</t>
  </si>
  <si>
    <t>MOBILIÁŘ - DŘEVĚNÉ LAVIČKY</t>
  </si>
  <si>
    <t>MOBILIÁŘ - DŘEVĚNÉ STOLY</t>
  </si>
  <si>
    <t>MOBILIÁŘ - KOŠE NA ODPADKY Z BETONOVÝCH DÍLCŮ</t>
  </si>
  <si>
    <t>MOBILIÁŘ - KOVOVÉ LAVIČKY</t>
  </si>
  <si>
    <t>MOBILIÁŘ - KOVOVÉ KOŠE NA ODPADKY</t>
  </si>
  <si>
    <t>MOBILIÁŘ - KOVOVÉ STOJANY NA KOLA</t>
  </si>
  <si>
    <t>MOBILIÁŘ - KOVOVÉ MŘÍŽE PRO STROMY</t>
  </si>
  <si>
    <t>MOBILIÁŘ - LAVIČKY Z PLASTICKÝCH HMOT</t>
  </si>
  <si>
    <t>MOBILIÁŘ - STOLY Z PLASTICKÝCH HMOT</t>
  </si>
  <si>
    <t>MOBILIÁŘ - PŘÍSTŘEŠKY PRO POPELNICE Z PLASTICKÝCH HMOT</t>
  </si>
  <si>
    <t>MOBILIÁŘ - PŘÍSTŘEŠKY PRO ZASTÁVKY VEŘEJNÉ DOPRAVY</t>
  </si>
  <si>
    <t>MOBILIÁŘ - VYBAVENÍ DĚTSKÝCH HŘIŠŤ</t>
  </si>
  <si>
    <t>PODPĚRNÉ SKRUŽE - ZŘÍZENÍ A ODSTRANĚNÍ</t>
  </si>
  <si>
    <t>ODSTRANĚNÍ KOLEJOVÉHO LOŽE A DRÁŽNÍCH STEZEK - ODVOZ NA SKLÁDKU</t>
  </si>
  <si>
    <t>ODSTRANĚNÍ KOLEJOVÉHO LOŽE A DRÁŽNÍCH STEZEK - ODVOZ NA MEZIDEPONII</t>
  </si>
  <si>
    <t>ODSTRANĚNÍ KOLEJOVÉHO LOŽE A DRÁŽNÍCH STEZEK - ODVOZ NA RECYKLACI</t>
  </si>
  <si>
    <t>ODSTRANĚNÍ KOLEJOVÉHO LOŽE A DRÁŽNÍCH STEZEK - DOPRAVA VÝSIVEK</t>
  </si>
  <si>
    <t>DEMONTÁŽ KOLEJE NA BETONOVÝCH PRAŽCÍCH - ODVOZ ROZEBRANÝCH SOUČÁSTÍ NA MONTÁŽNÍ ZÁKLADNU</t>
  </si>
  <si>
    <t>DEMONTÁŽ KOLEJE NA BETONOVÝCH PRAŽCÍCH - ODVOZ ROZEBRANÝCH SOUČÁSTÍ (Z MÍSTA DEMONTÁŽE NEBO Z MONTÁŽNÍ ZÁKLADNY) K LIKVIDACI</t>
  </si>
  <si>
    <t>DEMONTÁŽ KOLEJE NA DŘEVĚNÝCH PRAŽCÍCH - ODVOZ ROZEBRANÝCH SOUČÁSTÍ NA MONTÁŽNÍ ZÁKLADNU</t>
  </si>
  <si>
    <t>DEMONTÁŽ KOLEJE NA DŘEVĚNÝCH PRAŽCÍCH - ODVOZ ROZEBRANÝCH SOUČÁSTÍ (Z MÍSTA DEMONTÁŽE NEBO Z MONTÁŽNÍ ZÁKLADNY) K LIKVIDACI</t>
  </si>
  <si>
    <t>DEMONTÁŽ KOLEJE NA OCELOVÝCH PRAŽCÍCH - ODVOZ ROZEBRANÝCH SOUČÁSTÍ NA MONTÁŽNÍ ZÁKLADNU</t>
  </si>
  <si>
    <t>DEMONTÁŽ KOLEJE NA OCELOVÝCH PRAŽCÍCH - ODVOZ ROZEBRANÝCH SOUČÁSTÍ (Z MÍSTA DEMONTÁŽE NEBO Z MONTÁŽNÍ ZÁKLADNY) K LIKVIDACI</t>
  </si>
  <si>
    <t>DEMONTÁŽ KOLEJE NA OCELOVÝCH PRAŽCÍCH Y - ODVOZ ROZEBRANÝCH SOUČÁSTÍ NA MONTÁŽNÍ ZÁKLADNU</t>
  </si>
  <si>
    <t>DEMONTÁŽ KOLEJE NA OCELOVÝCH PRAŽCÍCH Y - ODVOZ ROZEBRANÝCH SOUČÁSTÍ (Z MÍSTA DEMONTÁŽE NEBO Z MONTÁŽNÍ ZÁKLADNY) K LIKVIDACI</t>
  </si>
  <si>
    <t>DEMONTÁŽ KOLEJE NA MOSTNÍCH KONSTRUKCÍCH - ODVOZ ROZEBRANÝCH SOUČÁSTÍ NA MONTÁŽNÍ ZÁKLADNU</t>
  </si>
  <si>
    <t>DEMONTÁŽ KOLEJE NA MOSTNÍCH KONSTRUKCÍCH - ODVOZ ROZEBRANÝCH SOUČÁSTÍ (Z MÍSTA DEMONTÁŽE NEBO Z MONTÁŽNÍ ZÁKLADNY) K LIKVIDACI</t>
  </si>
  <si>
    <t>DEMONTÁŽ KOLEJE NA PJD NEBO PODKLADU Z BETONU (BEZ BOURÁNÍ BETONU) - ODVOZ ROZEBRANÝCH SOUČÁSTÍ NA MONTÁŽNÍ ZÁKLADNU</t>
  </si>
  <si>
    <t>DEMONTÁŽ VÝHYBKOVÉ KONSTRUKCE NA BETONOVÝCH PRAŽCÍCH - ODVOZ ROZEBRANÝCH SOUČÁSTÍ NA MONTÁŽNÍ ZÁKLADNU</t>
  </si>
  <si>
    <t>DEMONTÁŽ VÝHYBKOVÉ KONSTRUKCE NA BETONOVÝCH PRAŽCÍCH - ODVOZ ROZEBRANÝCH SOUČÁSTÍ (Z MÍSTA DEMONTÁŽE NEBO Z MONTÁŽNÍ ZÁKLADNY) K LIKVIDACI</t>
  </si>
  <si>
    <t>DEMONTÁŽ VÝHYBKOVÉ KONSTRUKCE NA DŘEVĚNÝCH PRAŽCÍCH - ODVOZ ROZEBRANÝCH SOUČÁSTÍ NA MONTÁŽNÍ ZÁKLADNU</t>
  </si>
  <si>
    <t>DEMONTÁŽ VÝHYBKOVÉ KONSTRUKCE NA DŘEVĚNÝCH PRAŽCÍCH - ODVOZ ROZEBRANÝCH SOUČÁSTÍ (Z MÍSTA DEMONTÁŽE NEBO Z MONTÁŽNÍ ZÁKLADNY) K LIKVIDACI</t>
  </si>
  <si>
    <t>DEMONTÁŽ VÝHYBKOVÉ KONSTRUKCE NA OCELOVÝCH PRAŽCÍCH - ODVOZ ROZEBRANÝCH SOUČÁSTÍ NA MONTÁŽNÍ ZÁKLADNU</t>
  </si>
  <si>
    <t>DEMONTÁŽ VÝHYBKOVÉ KONSTRUKCE NA OCELOVÝCH PRAŽCÍCH - ODVOZ ROZEBRANÝCH SOUČÁSTÍ (Z MÍSTA DEMONTÁŽE NEBO Z MONTÁŽNÍ ZÁKLADNY) K LIKVIDACI</t>
  </si>
  <si>
    <t>DEMONTÁŽ VÝHYBKOVÉ KONSTRUKCE NA MOSTNÍCH KONSTRUKCÍCH - ODVOZ ROZEBRANÝCH SOUČÁSTÍ NA MONTÁŽNÍ ZÁKLADNU</t>
  </si>
  <si>
    <t>DEMONTÁŽ VÝHYBKOVÉ KONSTRUKCE NA MOSTNÍCH KONSTRUKCÍCH - ODVOZ ROZEBRANÝCH SOUČÁSTÍ (Z MÍSTA DEMONTÁŽE NEBO Z MONTÁŽNÍ ZÁKLADNY) K LIKVIDACI</t>
  </si>
  <si>
    <t>DEMONTÁŽ VÝHYBKOVÉ KONSTRUKCE NA PJD NEBO PODKLADU Z BETONU (BEZ BOURÁNÍ BETONU) - ODVOZ ROZEBRANÝCH SOUČÁSTÍ NA MONTÁŽNÍ ZÁKLADNU</t>
  </si>
  <si>
    <t>ROZEBRÁNÍ PŘEJEZDU, PŘECHODU Z DÍLCŮ - ODVOZ (NA LIKVIDACI ODPADŮ NEBO JINÉ URČENÉ MÍSTO)</t>
  </si>
  <si>
    <t>ROZEBRÁNÍ PŘEJEZDU, PŘECHODU OSTATNÍCH - ODVOZ (NA LIKVIDACI ODPADŮ NEBO JINÉ URČENÉ MÍSTO)</t>
  </si>
  <si>
    <t>ODSTRANĚNÍ ZARÁŽEDLA PRAŽCOVÉHO - ODVOZ (NA LIKVIDACI ODPADŮ NEBO JINÉ URČENÉ MÍSTO)</t>
  </si>
  <si>
    <t>ODSTRANĚNÍ ZARÁŽEDLA ZEMNÍHO - ODVOZ (NA LIKVIDACI ODPADŮ NEBO JINÉ URČENÉ MÍSTO)</t>
  </si>
  <si>
    <t>ODSTRANĚNÍ ZARÁŽEDLA BETONOVÉHO - ODVOZ (NA LIKVIDACI ODPADŮ NEBO JINÉ URČENÉ MÍSTO)</t>
  </si>
  <si>
    <t>ODSTRANĚNÍ ZARÁŽEDLA KOLEJNICOVÉHO - ODVOZ (NA LIKVIDACI ODPADŮ NEBO JINÉ URČENÉ MÍSTO)</t>
  </si>
  <si>
    <t>ROZEBRÁNÍ NÁSTUPIŠTĚ TYPU TISCHER - ODVOZ (NA LIKVIDACI ODPADŮ NEBO JINÉ URČENÉ MÍSTO)</t>
  </si>
  <si>
    <t>ROZEBRÁNÍ NÁSTUPIŠTĚ TYPU SUDOP - ODVOZ (NA LIKVIDACI ODPADŮ NEBO JINÉ URČENÉ MÍSTO)</t>
  </si>
  <si>
    <t>ROZEBRÁNÍ NÁSTUPIŠTĚ TYPU L - ODVOZ (NA LIKVIDACI ODPADŮ NEBO JINÉ URČENÉ MÍSTO)</t>
  </si>
  <si>
    <t>ROZEBRÁNÍ NÁSTUPIŠTĚ SKLOPNÉHO - ODVOZ (NA LIKVIDACI ODPADŮ NEBO JINÉ URČENÉ MÍSTO)</t>
  </si>
  <si>
    <t>ROZEBRÁNÍ NÁSTUPIŠTĚ ZE STAVENIŠTNÍCH PREFABRIKÁTŮ - ODVOZ (NA LIKVIDACI ODPADŮ NEBO JINÉ URČENÉ MÍSTO)</t>
  </si>
  <si>
    <t>DEMONTÁŽ KOLEJOVÉ VÁHY JEDNOMOSTOVÉ - ODVOZ (NA LIKVIDACI ODPADŮ NEBO JINÉ URČENÉ MÍSTO)</t>
  </si>
  <si>
    <t>DEMONTÁŽ KOLEJOVÉ VÁHY DVOUMOSTOVÉ - ODVOZ (NA LIKVIDACI ODPADŮ NEBO JINÉ URČENÉ MÍSTO)</t>
  </si>
  <si>
    <t>DEMONTÁŽ KOLEJOVÉ VÁHY TŘÍMOSTOVÉ - ODVOZ (NA LIKVIDACI ODPADŮ NEBO JINÉ URČENÉ MÍSTO)</t>
  </si>
  <si>
    <t>DEMONTÁŽ PRAŽCOVÉ KOTVY - ODVOZ (NA LIKVIDACI ODPADŮ NEBO JINÉ URČENÉ MÍSTO)</t>
  </si>
  <si>
    <t>DEMONTÁŽ KILOMETROVNÍKU, HEKTOMETROVNÍKU, MEZNÍKU - ODVOZ (NA LIKVIDACI ODPADŮ NEBO JINÉ URČENÉ MÍSTO)</t>
  </si>
  <si>
    <t>DEMONTÁŽ NÁMEZNÍKU - ODVOZ (NA LIKVIDACI ODPADŮ NEBO JINÉ URČENÉ MÍSTO)</t>
  </si>
  <si>
    <t>DEMONTÁŽ JAKÉKOLIV NÁVĚSTI - ODVOZ (NA LIKVIDACI ODPADŮ NEBO JINÉ URČENÉ MÍSTO)</t>
  </si>
  <si>
    <t>DEMONTÁŽ ZAJIŠŤOVACÍ ZNAČKY - ODVOZ (NA LIKVIDACI ODPADŮ NEBO JINÉ URČENÉ MÍSTO)</t>
  </si>
  <si>
    <t>DEMONTÁŽ VODNÍHO JEŘÁBU - ODVOZ (NA LIKVIDACI ODPADŮ NEBO JINÉ URČENÉ MÍSTO)</t>
  </si>
  <si>
    <t>DEMONTÁŽ VÝKOLEJKY - ODVOZ (NA LIKVIDACI ODPADŮ NEBO JINÉ URČENÉ MÍSTO)</t>
  </si>
  <si>
    <t>DEMONTÁŽ IZOLOVANÉHO STYKU MONTOVANÉHO - ODVOZ (NA LIKVIDACI ODPADŮ NEBO JINÉ URČENÉ MÍSTO)</t>
  </si>
  <si>
    <t>DEMONTÁŽ INFORMAČNÍ TABULE ORIENTAČNÍHO SYSTÉMU - ODVOZ (NA LIKVIDACI ODPADŮ NEBO JINÉ URČENÉ MÍSTO)</t>
  </si>
  <si>
    <t>BOURÁNÍ KONSTRUKCÍ Z BETONOVÝCH DÍLCŮ - BEZ DOPRAVY</t>
  </si>
  <si>
    <t>BOURÁNÍ KONSTRUKCÍ Z BETONOVÝCH DÍLCŮ - DOPRAVA</t>
  </si>
  <si>
    <t>BOURÁNÍ KONSTRUKCÍ Z KAMENE NA SUCHO - BEZ DOPRAVY</t>
  </si>
  <si>
    <t>BOURÁNÍ KONSTRUKCÍ Z KAMENE NA SUCHO - DOPRAVA</t>
  </si>
  <si>
    <t>BOURÁNÍ KONSTRUKCÍ Z KAMENE NA MC - BEZ DOPRAVY</t>
  </si>
  <si>
    <t>BOURÁNÍ KONSTRUKCÍ Z KAMENE NA MC - DOPRAVA</t>
  </si>
  <si>
    <t>BOURÁNÍ KONSTRUKCÍ Z CIHEL A TVÁRNIC - BEZ DOPRAVY</t>
  </si>
  <si>
    <t>BOURÁNÍ KONSTRUKCÍ Z CIHEL A TVÁRNIC - DOPRAVA</t>
  </si>
  <si>
    <t>BOURÁNÍ KONSTRUKCÍ Z PROSTÉHO BETONU - BEZ DOPRAVY</t>
  </si>
  <si>
    <t>BOURÁNÍ KONSTRUKCÍ Z PROSTÉHO BETONU - DOPRAVA</t>
  </si>
  <si>
    <t>BOURÁNÍ KONSTRUKCÍ ZE ŽELEZOBETONU - BEZ DOPRAVY</t>
  </si>
  <si>
    <t>BOURÁNÍ KONSTRUKCÍ ZE ŽELEZOBETONU - DOPRAVA</t>
  </si>
  <si>
    <t>BOURÁNÍ KONSTRUKCÍ ZE DŘEVA - BEZ DOPRAVY</t>
  </si>
  <si>
    <t>BOURÁNÍ KONSTRUKCÍ ZE DŘEVA - DOPRAVA</t>
  </si>
  <si>
    <t>BOURÁNÍ KONSTRUKCÍ KOVOVÝCH - BEZ DOPRAVY</t>
  </si>
  <si>
    <t>BOURÁNÍ KONSTRUKCÍ KOVOVÝCH - DOPRAVA</t>
  </si>
  <si>
    <t>VYBOURÁNÍ ČÁSTÍ KONSTRUKCÍ Z BETON DÍLCŮ - BEZ DOPRAVY</t>
  </si>
  <si>
    <t>VYBOURÁNÍ ČÁSTÍ KONSTRUKCÍ Z BETON DÍLCŮ - DOPRAVA</t>
  </si>
  <si>
    <t>VYBOURÁNÍ ČÁSTÍ KONSTRUKCÍ KAMENNÝCH NA SUCHO - BEZ DOPRAVY</t>
  </si>
  <si>
    <t>VYBOURÁNÍ ČÁSTÍ KONSTRUKCÍ KAMENNÝCH NA SUCHO - DOPRAVA</t>
  </si>
  <si>
    <t>VYBOURÁNÍ ČÁSTÍ KONSTRUKCÍ KAMENNÝCH NA MC - BEZ DOPRAVY</t>
  </si>
  <si>
    <t>VYBOURÁNÍ ČÁSTÍ KONSTRUKCÍ KAMENNÝCH NA MC - DOPRAVA</t>
  </si>
  <si>
    <t>VYBOURÁNÍ ČÁSTÍ KONSTRUKCÍ Z CIHEL A TVÁRNIC - BEZ DOPRAVY</t>
  </si>
  <si>
    <t>VYBOURÁNÍ ČÁSTÍ KONSTRUKCÍ Z CIHEL A TVÁRNIC - DOPRAVA</t>
  </si>
  <si>
    <t>VYBOURÁNÍ ČÁSTÍ KONSTRUKCÍ BETON - BEZ DOPRAVY</t>
  </si>
  <si>
    <t>VYBOURÁNÍ ČÁSTÍ KONSTRUKCÍ BETON - DOPRAVA</t>
  </si>
  <si>
    <t>VYBOURÁNÍ ČÁSTÍ KONSTRUKCÍ ŽELEZOBET - BEZ DOPRAVY</t>
  </si>
  <si>
    <t>VYBOURÁNÍ ČÁSTÍ KONSTRUKCÍ ŽELEZOBET - DOPRAVA</t>
  </si>
  <si>
    <t>VYBOURÁNÍ ČÁSTÍ KONSTRUKCÍ DŘEVĚNÝCH - BEZ DOPRAVY</t>
  </si>
  <si>
    <t>VYBOURÁNÍ ČÁSTÍ KONSTRUKCÍ DŘEVĚNÝCH - DOPRAVA</t>
  </si>
  <si>
    <t>VYBOURÁNÍ ČÁSTÍ KONSTRUKCÍ KOVOVÝCH - BEZ DOPRAVY</t>
  </si>
  <si>
    <t>VYBOURÁNÍ ČÁSTÍ KONSTRUKCÍ KOVOVÝCH - DOPRAVA</t>
  </si>
  <si>
    <t>DEMOLICE BUDOV KAMENNÝCH A SMÍŠ S PODÍLEM KONSTR DO 10% - BEZ DOPRAVY</t>
  </si>
  <si>
    <t>DEMOLICE BUDOV KAMENNÝCH A SMÍŠ S PODÍLEM KONSTR DO 10% - DOPRAVA</t>
  </si>
  <si>
    <t>DEMOLICE BUDOV CIHELNÝCH S PODÍLEM KONSTRUKCÍ DO 10% - BEZ DOPRAVY</t>
  </si>
  <si>
    <t>DEMOLICE BUDOV CIHELNÝCH S PODÍLEM KONSTRUKCÍ DO 10% - DOPRAVA</t>
  </si>
  <si>
    <t>DEMOLICE BUDOV BETON S PODÍLEM KONSTR DO 10% - BEZ DOPRAVY</t>
  </si>
  <si>
    <t>DEMOLICE BUDOV BETON S PODÍLEM KONSTR DO 10% - DOPRAVA</t>
  </si>
  <si>
    <t>DEMOLICE BUDOV ŽELEZOBETON S PODÍLEM KONSTR DO 10% - BEZ DOPRAVY</t>
  </si>
  <si>
    <t>DEMOLICE BUDOV ŽELEZOBETON S PODÍLEM KONSTR DO 10% - DOPRAVA</t>
  </si>
  <si>
    <t>DEMOLICE BUDOV DŘEVĚNÝCH - BEZ DOPRAVY</t>
  </si>
  <si>
    <t>DEMOLICE BUDOV DŘEVĚNÝCH - DOPRAVA</t>
  </si>
  <si>
    <t>DEMOLICE BUDOV KOVOVÝCH - BEZ DOPRAVY</t>
  </si>
  <si>
    <t>DEMOLICE BUDOV KOVOVÝCH - DOPRAVA</t>
  </si>
  <si>
    <t>DEMOLICE BUDOV KAMENNÝCH A SMÍŠ S PODÍLEM KONSTR DO 20% - BEZ DOPRAVY</t>
  </si>
  <si>
    <t>DEMOLICE BUDOV KAMENNÝCH A SMÍŠ S PODÍLEM KONSTR DO 20% - DOPRAVA</t>
  </si>
  <si>
    <t>DEMOLICE BUDOV CIHELNÝCH S PODÍLEM KONSTRUKCÍ DO 20% - BEZ DOPRAVY</t>
  </si>
  <si>
    <t>DEMOLICE BUDOV CIHELNÝCH S PODÍLEM KONSTRUKCÍ DO 20% - DOPRAVA</t>
  </si>
  <si>
    <t>DEMOLICE BUDOV BETON S PODÍLEM KONSTR DO 20% - BEZ DOPRAVY</t>
  </si>
  <si>
    <t>DEMOLICE BUDOV BETON S PODÍLEM KONSTR DO 20% - DOPRAVA</t>
  </si>
  <si>
    <t>DEMOLICE BUDOV ŽELEZOBETON S PODÍLEM KONSTR DO 20% - BEZ DOPRAVY</t>
  </si>
  <si>
    <t>DEMOLICE BUDOV ŽELEZOBETON S PODÍLEM KONSTR DO 20% - DOPRAVA</t>
  </si>
  <si>
    <t>DEMOLICE BUDOV KAMENNÝCH A SMÍŠ S PODÍLEM KONSTR DO 30% - BEZ DOPRAVY</t>
  </si>
  <si>
    <t>DEMOLICE BUDOV KAMENNÝCH A SMÍŠ S PODÍLEM KONSTR DO 30% - DOPRAVA</t>
  </si>
  <si>
    <t>DEMOLICE BUDOV CIHELNÝCH S PODÍLEM KONSTRUKCÍ DO 30% - BEZ DOPRAVY</t>
  </si>
  <si>
    <t>DEMOLICE BUDOV CIHELNÝCH S PODÍLEM KONSTRUKCÍ DO 30% - DOPRAVA</t>
  </si>
  <si>
    <t>DEMOLICE BUDOV BETON S PODÍLEM KONSTR DO 30% - BEZ DOPRAVY</t>
  </si>
  <si>
    <t>DEMOLICE BUDOV BETON S PODÍLEM KONSTR DO 30% - DOPRAVA</t>
  </si>
  <si>
    <t>DEMOLICE BUDOV ŽELEZOBETON S PODÍLEM KONSTR DO 30% - BEZ DOPRAVY</t>
  </si>
  <si>
    <t>DEMOLICE BUDOV ŽELEZOBETON S PODÍLEM KONSTR DO 30% - DOPRAVA</t>
  </si>
  <si>
    <t>DEMOLICE BUDOV KAMENNÝCH A SMÍŠ S PODÍLEM KONSTR PŘES 30% - BEZ DOPRAVY</t>
  </si>
  <si>
    <t>DEMOLICE BUDOV KAMENNÝCH A SMÍŠ S PODÍLEM KONSTR PŘES 30% - DOPRAVA</t>
  </si>
  <si>
    <t>DEMOLICE BUDOV CIHELNÝCH S PODÍLEM KONSTR PŘES 30% - BEZ DOPRAVY</t>
  </si>
  <si>
    <t>DEMOLICE BUDOV CIHELNÝCH S PODÍLEM KONSTR PŘES 30% - DOPRAVA</t>
  </si>
  <si>
    <t>DEMOLICE BUDOV BETON S PODÍLEM KONSTR PŘES 30% - BEZ DOPRAVY</t>
  </si>
  <si>
    <t>DEMOLICE BUDOV BETON S PODÍLEM KONSTR PŘES 30% - DOPRAVA</t>
  </si>
  <si>
    <t>DEMOLICE BUDOV ŽELEZOBETON S PODÍLEM KONSTR PŘES 30% - BEZ DOPRAVY</t>
  </si>
  <si>
    <t>DEMOLICE BUDOV ŽELEZOBETON S PODÍLEM KONSTR PŘES 30% - DOPRAVA</t>
  </si>
  <si>
    <t>DEMOLICE HAL Z BETON DÍLCŮ S PODÍLEM KONSTR DO 10% - BEZ DOPRAVY</t>
  </si>
  <si>
    <t>DEMOLICE HAL Z BETON DÍLCŮ S PODÍLEM KONSTR DO 10% - DOPRAVA</t>
  </si>
  <si>
    <t>DEMOLICE HAL CIHELNÝCH S PODÍLEM KONSTR DO 10% - BEZ DOPRAVY</t>
  </si>
  <si>
    <t>DEMOLICE HAL CIHELNÝCH S PODÍLEM KONSTR DO 10% - DOPRAVA</t>
  </si>
  <si>
    <t>DEMOLICE HAL BETONOVÝCH S PODÍLEM KONSTR DO 10% - BEZ DOPRAVY</t>
  </si>
  <si>
    <t>DEMOLICE HAL BETONOVÝCH S PODÍLEM KONSTR DO 10% - DOPRAVA</t>
  </si>
  <si>
    <t>DEMOLICE HAL ŽELEZOBETONOVÝCH S PODÍLEM KONSTR DO 10% - BEZ DOPRAVY</t>
  </si>
  <si>
    <t>DEMOLICE HAL ŽELEZOBETONOVÝCH S PODÍLEM KONSTR DO 10% - DOPRAVA</t>
  </si>
  <si>
    <t>DEMOLICE HAL KOVOVÝCH - BEZ DOPRAVY</t>
  </si>
  <si>
    <t>DEMOLICE HAL KOVOVÝCH - DOPRAVA</t>
  </si>
  <si>
    <t>DEMOLICE HAL Z OCEL SKELETU S VÝPLŇ ZDIVEM - BEZ DOPRAVY</t>
  </si>
  <si>
    <t>DEMOLICE HAL Z OCEL SKELETU S VÝPLŇ ZDIVEM - DOPRAVA</t>
  </si>
  <si>
    <t>DEMOLICE HAL Z BETON DÍLCŮ S PODÍLEM KONSTR DO 20% - BEZ DOPRAVY</t>
  </si>
  <si>
    <t>DEMOLICE HAL Z BETON DÍLCŮ S PODÍLEM KONSTR DO 20% - DOPRAVA</t>
  </si>
  <si>
    <t>DEMOLICE HAL CIHELNÝCH S PODÍLEM KONSTR DO 20% - BEZ DOPRAVY</t>
  </si>
  <si>
    <t>DEMOLICE HAL CIHELNÝCH S PODÍLEM KONSTR DO 20% - DOPRAVA</t>
  </si>
  <si>
    <t>DEMOLICE HAL BETONOVÝCH S PODÍLEM KONSTR DO 20% - BEZ DOPRAVY</t>
  </si>
  <si>
    <t>DEMOLICE HAL BETONOVÝCH S PODÍLEM KONSTR DO 20% - DOPRAVA</t>
  </si>
  <si>
    <t>DEMOLICE HAL ŽELEZOBETONOVÝCH S PODÍLEM KONSTR DO 20% - BEZ DOPRAVY</t>
  </si>
  <si>
    <t>DEMOLICE HAL ŽELEZOBETONOVÝCH S PODÍLEM KONSTR DO 20% - DOPRAVA</t>
  </si>
  <si>
    <t>DEMOLICE KOMÍNŮ CIHELNÝCH - BEZ DOPRAVY</t>
  </si>
  <si>
    <t>DEMOLICE KOMÍNŮ CIHELNÝCH - DOPRAVA</t>
  </si>
  <si>
    <t>DEMOLICE KOMÍNŮ BETONOVÝCH - BEZ DOPRAVY</t>
  </si>
  <si>
    <t>DEMOLICE KOMÍNŮ BETONOVÝCH - DOPRAVA</t>
  </si>
  <si>
    <t>DEMOLICE KOMÍNŮ ŽELEZOBET - BEZ DOPRAVY</t>
  </si>
  <si>
    <t>DEMOLICE KOMÍNŮ ŽELEZOBET - DOPRAVA</t>
  </si>
  <si>
    <t>DEMOLICE DROBNÝCH STAVEB S PODÍLEM KONSTR DO 10% CIHELNÝCH - BEZ DOPRAVY</t>
  </si>
  <si>
    <t>DEMOLICE DROBNÝCH STAVEB S PODÍLEM KONSTR DO 10% CIHELNÝCH - DOPRAVA</t>
  </si>
  <si>
    <t>DEMOLICE DROBNÝCH STAVEB S PODÍLEM KONSTR DO 10% BETONOVÝCH - BEZ DOPRAVY</t>
  </si>
  <si>
    <t>DEMOLICE DROBNÝCH STAVEB S PODÍLEM KONSTR DO 10% BETONOVÝCH - DOPRAVA</t>
  </si>
  <si>
    <t>DEMOLICE DROBNÝCH STAVEB S PODÍLEM KONSTR DO 10% DŘEVĚNÝCH - BEZ DOPRAVY</t>
  </si>
  <si>
    <t>DEMOLICE DROBNÝCH STAVEB S PODÍLEM KONSTR DO 10% DŘEVĚNÝCH - DOPRAVA</t>
  </si>
  <si>
    <t>DEMOLICE DROBNÝCH STAVEB S PODÍLEM KONSTR DO 10% KOVOVÝCH - BEZ DOPRAVY</t>
  </si>
  <si>
    <t>DEMOLICE DROBNÝCH STAVEB S PODÍLEM KONSTR DO 10% KOVOVÝCH - DOPRAVA</t>
  </si>
  <si>
    <t>Všeobecné konstrukce a práce</t>
  </si>
  <si>
    <t>Zemní práce</t>
  </si>
  <si>
    <t>Základy</t>
  </si>
  <si>
    <t>Svislé konstrukce</t>
  </si>
  <si>
    <t>Vodorovné konstrukce</t>
  </si>
  <si>
    <t>Komunikace</t>
  </si>
  <si>
    <t>Úpravy povrchů, podlahy, výplně otvorů</t>
  </si>
  <si>
    <t>Přidružená stavební výroba</t>
  </si>
  <si>
    <t>Potrubí</t>
  </si>
  <si>
    <t>Ostatní konstrukce a práce</t>
  </si>
  <si>
    <t>Dopravní opatření</t>
  </si>
  <si>
    <t>Propustek</t>
  </si>
  <si>
    <t>??</t>
  </si>
  <si>
    <t>Všeobecné položky</t>
  </si>
  <si>
    <t>včetně všech kotvících prvků a protikorozní ochrany dle TZ</t>
  </si>
  <si>
    <t>včetně všech konstrukcí a upevňovadel</t>
  </si>
  <si>
    <t>odstranění zábradlí</t>
  </si>
  <si>
    <t>Mostek M-04</t>
  </si>
  <si>
    <t>řezání obrusné vrstvy mezi asfaltovým povrchem na mostě a mimo most</t>
  </si>
  <si>
    <t>vybourání stávajících říms, desky mostovky
- včetně vodorovného a svislého přemístění, naložení, odvozu na skládku</t>
  </si>
  <si>
    <t>Hydrofobní transparentní nátěr(nastřik) na kámen</t>
  </si>
  <si>
    <t>očištění líce klenby a líce čel</t>
  </si>
  <si>
    <t>izolace klenby
- KOTEVNÍ IMPREGNAČNÍ NÁTĚR dle ČSN 73 6242 + NATAVOVANÝ IZOL. PÁS dle ČSN 73 6242</t>
  </si>
  <si>
    <t>ochranný transparentní nátěr říms
typ S1 (OS-A) dle tab. č.5 TKP 31</t>
  </si>
  <si>
    <t>přestarování porušených spar stavajícího kameného zdiva
cca 75% stávajícího zdiva
spárování bude respektovat stávající stav</t>
  </si>
  <si>
    <t>výplň rubu z mezerovitého betonu MCB-10</t>
  </si>
  <si>
    <t>130kg/m3, včetně kotvení římsy</t>
  </si>
  <si>
    <t>beton C 30/37 XF4</t>
  </si>
  <si>
    <t>odstranění nestmelených podkladních vrstev vozovky  v tl.  0,2 m 
- včetně naložení, odvozu na skládku odpadu a uložení na skládce</t>
  </si>
  <si>
    <t>tl.0,1m 
- včetně naložení, odvozu na skládku odpadu a uložení na skládce</t>
  </si>
  <si>
    <t>přezdění stávající ch čel klenby</t>
  </si>
  <si>
    <t>infiltrační postřik emulzí kationaktivní z asfaltu PS-E 1.0 kg/m2 ČSN 73 6129</t>
  </si>
  <si>
    <t>PS-E 0,30 kg/m2 ČSN 73 6129</t>
  </si>
  <si>
    <t>AC0 11+ 50/70 40 mm ČSN EN 13108-1</t>
  </si>
  <si>
    <t>ACP 16+ , 50mm, ČSN EN 13108-1</t>
  </si>
  <si>
    <t>štěrkodrť 0/63 ŠDA TL. 150 MM ČSN 73 6126-1</t>
  </si>
  <si>
    <t>1,2*5.2*2</t>
  </si>
  <si>
    <t>0,21*3,2*2</t>
  </si>
  <si>
    <t>5,8*5,2+1,5*1,5/2*4+3,5*2</t>
  </si>
  <si>
    <t>2,6*0,42*2</t>
  </si>
  <si>
    <t>5,2*4,5</t>
  </si>
  <si>
    <t>42*0,75</t>
  </si>
  <si>
    <t>3,5*4</t>
  </si>
  <si>
    <t>0,23*5,2*2+0,5*0,5*0,55*4</t>
  </si>
  <si>
    <t>9*4*0,1</t>
  </si>
  <si>
    <t>2*7,7*4</t>
  </si>
  <si>
    <t>výkop</t>
  </si>
  <si>
    <t>7*4*0,2</t>
  </si>
  <si>
    <t>6+4+14+2</t>
  </si>
  <si>
    <t>přičteno 32,4 m2</t>
  </si>
  <si>
    <t>9,2*4, přičteno 32,4 m2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</si>
</sst>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K_č_-;\-* #,##0.00\ _K_č_-;_-* &quot;-&quot;??\ _K_č_-;_-@_-"/>
    <numFmt numFmtId="165" formatCode="0.000"/>
    <numFmt numFmtId="166" formatCode="#,##0\ [$Kč-405];\-#,##0\ [$Kč-405]"/>
    <numFmt numFmtId="167" formatCode="_-* #,##0.0\ _K_č_-;\-* #,##0.0\ _K_č_-;_-* &quot;-&quot;??\ _K_č_-;_-@_-"/>
  </numFmts>
  <fonts count="11" x14ac:knownFonts="1">
    <font>
      <sz val="11"/>
      <color indexed="8"/>
      <name val="Arial"/>
      <family val="2"/>
      <charset val="238"/>
    </font>
    <font>
      <sz val="8"/>
      <name val="Arial"/>
      <family val="2"/>
      <charset val="238"/>
    </font>
    <font>
      <b/>
      <i/>
      <u/>
      <sz val="11"/>
      <color indexed="8"/>
      <name val="Arial"/>
      <family val="2"/>
      <charset val="238"/>
    </font>
    <font>
      <sz val="11"/>
      <color indexed="9"/>
      <name val="Arial"/>
      <family val="2"/>
      <charset val="238"/>
    </font>
    <font>
      <sz val="10"/>
      <name val="Arial"/>
      <family val="2"/>
      <charset val="238"/>
    </font>
    <font>
      <sz val="10"/>
      <color indexed="8"/>
      <name val="Arial"/>
      <family val="2"/>
      <charset val="238"/>
    </font>
    <font>
      <sz val="11"/>
      <color indexed="8"/>
      <name val="Arial"/>
      <family val="2"/>
      <charset val="238"/>
    </font>
    <font>
      <sz val="11"/>
      <color indexed="8"/>
      <name val="Calibri"/>
      <family val="2"/>
      <charset val="238"/>
    </font>
    <font>
      <sz val="12"/>
      <color indexed="8"/>
      <name val="Arial"/>
      <family val="2"/>
      <charset val="238"/>
    </font>
    <font>
      <sz val="12"/>
      <name val="Arial"/>
      <family val="2"/>
      <charset val="238"/>
    </font>
    <font>
      <b/>
      <sz val="12"/>
      <name val="Arial"/>
      <family val="2"/>
      <charset val="238"/>
    </font>
  </fonts>
  <fills count="6">
    <fill>
      <patternFill patternType="none"/>
    </fill>
    <fill>
      <patternFill patternType="gray125"/>
    </fill>
    <fill>
      <patternFill patternType="solid">
        <fgColor indexed="22"/>
        <bgColor indexed="31"/>
      </patternFill>
    </fill>
    <fill>
      <patternFill patternType="solid">
        <fgColor indexed="53"/>
        <bgColor indexed="29"/>
      </patternFill>
    </fill>
    <fill>
      <patternFill patternType="solid">
        <fgColor indexed="50"/>
        <bgColor indexed="55"/>
      </patternFill>
    </fill>
    <fill>
      <patternFill patternType="solid">
        <fgColor theme="5" tint="0.79998168889431442"/>
        <bgColor indexed="64"/>
      </patternFill>
    </fill>
  </fills>
  <borders count="4">
    <border>
      <left/>
      <right/>
      <top/>
      <bottom/>
      <diagonal/>
    </border>
    <border>
      <left style="thick">
        <color indexed="8"/>
      </left>
      <right style="thick">
        <color indexed="8"/>
      </right>
      <top style="thin">
        <color indexed="8"/>
      </top>
      <bottom style="thin">
        <color indexed="8"/>
      </bottom>
      <diagonal/>
    </border>
    <border>
      <left style="thick">
        <color indexed="8"/>
      </left>
      <right style="thick">
        <color indexed="8"/>
      </right>
      <top style="thick">
        <color indexed="8"/>
      </top>
      <bottom style="thick">
        <color indexed="8"/>
      </bottom>
      <diagonal/>
    </border>
    <border>
      <left style="medium">
        <color indexed="64"/>
      </left>
      <right style="medium">
        <color indexed="64"/>
      </right>
      <top/>
      <bottom/>
      <diagonal/>
    </border>
  </borders>
  <cellStyleXfs count="24">
    <xf numFmtId="0" fontId="0" fillId="0" borderId="0"/>
    <xf numFmtId="0" fontId="6" fillId="2" borderId="0" applyNumberFormat="0" applyBorder="0" applyAlignment="0" applyProtection="0"/>
    <xf numFmtId="0" fontId="6" fillId="0" borderId="0"/>
    <xf numFmtId="0" fontId="5" fillId="0" borderId="0"/>
    <xf numFmtId="0" fontId="4" fillId="0" borderId="0">
      <alignment vertical="center"/>
    </xf>
    <xf numFmtId="0" fontId="7" fillId="0" borderId="0"/>
    <xf numFmtId="0" fontId="1" fillId="3" borderId="0" applyNumberFormat="0" applyBorder="0">
      <alignment horizontal="center" vertical="top"/>
      <protection locked="0"/>
    </xf>
    <xf numFmtId="0" fontId="6" fillId="0" borderId="1" applyNumberFormat="0" applyAlignment="0" applyProtection="0"/>
    <xf numFmtId="165" fontId="3" fillId="0" borderId="0" applyBorder="0" applyAlignment="0" applyProtection="0"/>
    <xf numFmtId="0" fontId="2" fillId="0" borderId="0" applyNumberFormat="0" applyBorder="0" applyAlignment="0" applyProtection="0"/>
    <xf numFmtId="0" fontId="1" fillId="0" borderId="0" applyNumberFormat="0" applyBorder="0" applyAlignment="0" applyProtection="0"/>
    <xf numFmtId="0" fontId="1" fillId="0" borderId="0" applyNumberFormat="0" applyBorder="0" applyAlignment="0" applyProtection="0"/>
    <xf numFmtId="0" fontId="1" fillId="0" borderId="0" applyNumberFormat="0" applyBorder="0" applyAlignment="0" applyProtection="0"/>
    <xf numFmtId="0" fontId="1" fillId="0" borderId="0" applyNumberFormat="0" applyBorder="0" applyAlignment="0" applyProtection="0"/>
    <xf numFmtId="0" fontId="1" fillId="0" borderId="0" applyNumberFormat="0" applyBorder="0" applyAlignment="0" applyProtection="0"/>
    <xf numFmtId="0" fontId="1" fillId="0" borderId="0" applyNumberFormat="0" applyBorder="0" applyAlignment="0" applyProtection="0"/>
    <xf numFmtId="0" fontId="1" fillId="0" borderId="0" applyNumberFormat="0" applyBorder="0" applyAlignment="0" applyProtection="0"/>
    <xf numFmtId="0" fontId="1" fillId="0" borderId="0" applyNumberFormat="0" applyBorder="0" applyAlignment="0" applyProtection="0"/>
    <xf numFmtId="0" fontId="1" fillId="0" borderId="0" applyNumberFormat="0" applyBorder="0" applyAlignment="0" applyProtection="0"/>
    <xf numFmtId="0" fontId="1" fillId="0" borderId="0" applyNumberFormat="0" applyBorder="0" applyAlignment="0" applyProtection="0"/>
    <xf numFmtId="0" fontId="1" fillId="0" borderId="0" applyNumberFormat="0" applyBorder="0">
      <alignment horizontal="center" vertical="top"/>
      <protection locked="0"/>
    </xf>
    <xf numFmtId="0" fontId="6" fillId="4" borderId="2" applyNumberFormat="0" applyAlignment="0" applyProtection="0"/>
    <xf numFmtId="0" fontId="1" fillId="0" borderId="0" applyNumberFormat="0" applyBorder="0">
      <alignment horizontal="center" vertical="top"/>
      <protection locked="0"/>
    </xf>
    <xf numFmtId="164" fontId="6" fillId="0" borderId="0" applyFont="0" applyFill="0" applyBorder="0" applyAlignment="0" applyProtection="0"/>
  </cellStyleXfs>
  <cellXfs count="45">
    <xf numFmtId="0" fontId="0" fillId="0" borderId="0" xfId="0"/>
    <xf numFmtId="0" fontId="0" fillId="0" borderId="0" xfId="0" applyAlignment="1">
      <alignment horizontal="center"/>
    </xf>
    <xf numFmtId="49" fontId="0" fillId="0" borderId="0" xfId="0" applyNumberFormat="1" applyProtection="1">
      <protection locked="0"/>
    </xf>
    <xf numFmtId="0" fontId="0" fillId="0" borderId="0" xfId="0" applyAlignment="1">
      <alignment vertical="center"/>
    </xf>
    <xf numFmtId="0" fontId="0" fillId="0" borderId="0" xfId="0" applyAlignment="1">
      <alignment horizontal="center" vertical="center"/>
    </xf>
    <xf numFmtId="0" fontId="0" fillId="0" borderId="0" xfId="0" applyAlignment="1">
      <alignment vertical="center" wrapText="1"/>
    </xf>
    <xf numFmtId="49" fontId="8" fillId="0" borderId="0" xfId="0" applyNumberFormat="1" applyFont="1" applyAlignment="1">
      <alignment horizontal="center" vertical="center"/>
    </xf>
    <xf numFmtId="0" fontId="8" fillId="0" borderId="0" xfId="0" applyFont="1" applyAlignment="1">
      <alignment horizontal="center" vertical="center"/>
    </xf>
    <xf numFmtId="0" fontId="8" fillId="0" borderId="0" xfId="0" applyFont="1" applyAlignment="1">
      <alignment vertical="center" wrapText="1"/>
    </xf>
    <xf numFmtId="0" fontId="8" fillId="0" borderId="0" xfId="0" applyFont="1" applyAlignment="1">
      <alignment vertical="center"/>
    </xf>
    <xf numFmtId="0" fontId="9" fillId="5" borderId="0" xfId="0" applyFont="1" applyFill="1" applyAlignment="1">
      <alignment horizontal="center" vertical="center"/>
    </xf>
    <xf numFmtId="49" fontId="9" fillId="5" borderId="0" xfId="0" applyNumberFormat="1" applyFont="1" applyFill="1" applyAlignment="1">
      <alignment horizontal="center" vertical="center"/>
    </xf>
    <xf numFmtId="0" fontId="9" fillId="5" borderId="0" xfId="0" applyFont="1" applyFill="1" applyAlignment="1">
      <alignment horizontal="center" vertical="center" wrapText="1"/>
    </xf>
    <xf numFmtId="0" fontId="9" fillId="5" borderId="0" xfId="10" applyFont="1" applyFill="1" applyAlignment="1">
      <alignment horizontal="center" vertical="center"/>
    </xf>
    <xf numFmtId="0" fontId="9" fillId="5" borderId="0" xfId="10" applyFont="1" applyFill="1" applyAlignment="1">
      <alignment horizontal="center" vertical="center" wrapText="1"/>
    </xf>
    <xf numFmtId="0" fontId="9" fillId="5" borderId="0" xfId="10" applyFont="1" applyFill="1" applyAlignment="1" applyProtection="1">
      <alignment horizontal="center" vertical="center"/>
      <protection locked="0"/>
    </xf>
    <xf numFmtId="0" fontId="8" fillId="5" borderId="0" xfId="0" applyFont="1" applyFill="1" applyAlignment="1">
      <alignment horizontal="center" vertical="center"/>
    </xf>
    <xf numFmtId="0" fontId="10" fillId="5" borderId="0" xfId="10" applyFont="1" applyFill="1" applyAlignment="1">
      <alignment horizontal="center" vertical="center" wrapText="1"/>
    </xf>
    <xf numFmtId="49" fontId="10" fillId="5" borderId="0" xfId="10" applyNumberFormat="1" applyFont="1" applyFill="1" applyAlignment="1" applyProtection="1">
      <alignment horizontal="center" vertical="center" wrapText="1"/>
      <protection locked="0"/>
    </xf>
    <xf numFmtId="0" fontId="10" fillId="5" borderId="0" xfId="10" applyFont="1" applyFill="1" applyAlignment="1" applyProtection="1">
      <alignment horizontal="center" vertical="center"/>
      <protection locked="0"/>
    </xf>
    <xf numFmtId="0" fontId="10" fillId="5" borderId="0" xfId="10" applyFont="1" applyFill="1" applyAlignment="1" applyProtection="1">
      <alignment horizontal="center" vertical="center" wrapText="1"/>
      <protection locked="0"/>
    </xf>
    <xf numFmtId="166" fontId="10" fillId="5" borderId="0" xfId="10" applyNumberFormat="1" applyFont="1" applyFill="1" applyAlignment="1" applyProtection="1">
      <alignment horizontal="center" vertical="top"/>
      <protection locked="0"/>
    </xf>
    <xf numFmtId="0" fontId="8" fillId="0" borderId="0" xfId="0" applyFont="1" applyAlignment="1" applyProtection="1">
      <alignment horizontal="center"/>
      <protection locked="0"/>
    </xf>
    <xf numFmtId="49" fontId="8" fillId="0" borderId="0" xfId="0" applyNumberFormat="1" applyFont="1" applyAlignment="1" applyProtection="1">
      <alignment horizontal="center"/>
      <protection locked="0"/>
    </xf>
    <xf numFmtId="0" fontId="8" fillId="0" borderId="0" xfId="0" applyFont="1" applyAlignment="1" applyProtection="1">
      <alignment wrapText="1"/>
      <protection locked="0"/>
    </xf>
    <xf numFmtId="0" fontId="8" fillId="0" borderId="0" xfId="0" applyFont="1"/>
    <xf numFmtId="0" fontId="8" fillId="0" borderId="0" xfId="0" applyFont="1" applyProtection="1">
      <protection locked="0"/>
    </xf>
    <xf numFmtId="0" fontId="8" fillId="0" borderId="0" xfId="0" applyFont="1" applyAlignment="1" applyProtection="1">
      <alignment horizontal="left" wrapText="1"/>
      <protection locked="0"/>
    </xf>
    <xf numFmtId="0" fontId="8" fillId="0" borderId="0" xfId="0" applyFont="1" applyAlignment="1">
      <alignment wrapText="1"/>
    </xf>
    <xf numFmtId="0" fontId="8" fillId="0" borderId="0" xfId="0" applyFont="1" applyAlignment="1">
      <alignment horizontal="center"/>
    </xf>
    <xf numFmtId="0" fontId="0" fillId="0" borderId="0" xfId="0" applyAlignment="1">
      <alignment wrapText="1"/>
    </xf>
    <xf numFmtId="167" fontId="8" fillId="5" borderId="0" xfId="23" applyNumberFormat="1" applyFont="1" applyFill="1" applyAlignment="1">
      <alignment horizontal="center" vertical="center"/>
    </xf>
    <xf numFmtId="0" fontId="9" fillId="5" borderId="0" xfId="10" applyFont="1" applyFill="1" applyAlignment="1" applyProtection="1">
      <alignment horizontal="center" vertical="center" wrapText="1"/>
      <protection locked="0"/>
    </xf>
    <xf numFmtId="0" fontId="6" fillId="0" borderId="0" xfId="2" applyAlignment="1">
      <alignment horizontal="center"/>
    </xf>
    <xf numFmtId="0" fontId="5" fillId="0" borderId="0" xfId="0" applyFont="1" applyAlignment="1">
      <alignment wrapText="1"/>
    </xf>
    <xf numFmtId="0" fontId="9" fillId="5" borderId="3" xfId="10" applyFont="1" applyFill="1" applyBorder="1" applyAlignment="1" applyProtection="1">
      <alignment horizontal="center" vertical="center"/>
      <protection locked="0"/>
    </xf>
    <xf numFmtId="0" fontId="10" fillId="5" borderId="3" xfId="10" applyFont="1" applyFill="1" applyBorder="1" applyAlignment="1" applyProtection="1">
      <alignment horizontal="center" vertical="center" wrapText="1"/>
      <protection locked="0"/>
    </xf>
    <xf numFmtId="167" fontId="8" fillId="0" borderId="3" xfId="23" applyNumberFormat="1" applyFont="1" applyBorder="1" applyAlignment="1">
      <alignment horizontal="right" vertical="center"/>
    </xf>
    <xf numFmtId="0" fontId="8" fillId="0" borderId="3" xfId="0" applyFont="1" applyBorder="1" applyAlignment="1">
      <alignment vertical="center"/>
    </xf>
    <xf numFmtId="0" fontId="8" fillId="0" borderId="3" xfId="0" applyFont="1" applyBorder="1"/>
    <xf numFmtId="0" fontId="5" fillId="0" borderId="0" xfId="3" applyAlignment="1">
      <alignment horizontal="left" wrapText="1"/>
    </xf>
    <xf numFmtId="0" fontId="5" fillId="0" borderId="0" xfId="3"/>
    <xf numFmtId="0" fontId="5" fillId="0" borderId="0" xfId="3" applyAlignment="1">
      <alignment wrapText="1"/>
    </xf>
    <xf numFmtId="0" fontId="5" fillId="0" borderId="0" xfId="3" applyAlignment="1">
      <alignment horizontal="left"/>
    </xf>
    <xf numFmtId="2" fontId="0" fillId="0" borderId="0" xfId="0" applyNumberFormat="1"/>
  </cellXfs>
  <cellStyles count="24">
    <cellStyle name="Bez názvu1" xfId="1" xr:uid="{00000000-0005-0000-0000-000000000000}"/>
    <cellStyle name="Čárka" xfId="23" builtinId="3"/>
    <cellStyle name="Normální" xfId="0" builtinId="0"/>
    <cellStyle name="Normální 2" xfId="2" xr:uid="{00000000-0005-0000-0000-000003000000}"/>
    <cellStyle name="Normální 3" xfId="3" xr:uid="{00000000-0005-0000-0000-000004000000}"/>
    <cellStyle name="Normální 4" xfId="4" xr:uid="{00000000-0005-0000-0000-000005000000}"/>
    <cellStyle name="Normální 6" xfId="5" xr:uid="{00000000-0005-0000-0000-000006000000}"/>
    <cellStyle name="Pokus" xfId="6" xr:uid="{00000000-0005-0000-0000-000007000000}"/>
    <cellStyle name="Položka" xfId="7" xr:uid="{00000000-0005-0000-0000-000008000000}"/>
    <cellStyle name="Prazdny" xfId="8" xr:uid="{00000000-0005-0000-0000-000009000000}"/>
    <cellStyle name="prázdný" xfId="9" xr:uid="{00000000-0005-0000-0000-00000A000000}"/>
    <cellStyle name="První stránka" xfId="10" xr:uid="{00000000-0005-0000-0000-00000B000000}"/>
    <cellStyle name="První stránka 1" xfId="11" xr:uid="{00000000-0005-0000-0000-00000C000000}"/>
    <cellStyle name="První stránka 2" xfId="12" xr:uid="{00000000-0005-0000-0000-00000D000000}"/>
    <cellStyle name="První stránka 3" xfId="13" xr:uid="{00000000-0005-0000-0000-00000E000000}"/>
    <cellStyle name="První stránka 4" xfId="14" xr:uid="{00000000-0005-0000-0000-00000F000000}"/>
    <cellStyle name="První stránka 5" xfId="15" xr:uid="{00000000-0005-0000-0000-000010000000}"/>
    <cellStyle name="První stránka 6" xfId="16" xr:uid="{00000000-0005-0000-0000-000011000000}"/>
    <cellStyle name="První stránka 7" xfId="17" xr:uid="{00000000-0005-0000-0000-000012000000}"/>
    <cellStyle name="První stránka 8" xfId="18" xr:uid="{00000000-0005-0000-0000-000013000000}"/>
    <cellStyle name="První stránka 9" xfId="19" xr:uid="{00000000-0005-0000-0000-000014000000}"/>
    <cellStyle name="správně" xfId="20" xr:uid="{00000000-0005-0000-0000-000015000000}"/>
    <cellStyle name="Stavební díl" xfId="21" xr:uid="{00000000-0005-0000-0000-000016000000}"/>
    <cellStyle name="špatně" xfId="22" xr:uid="{00000000-0005-0000-0000-000017000000}"/>
  </cellStyles>
  <dxfs count="114">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3366"/>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B84747"/>
      <rgbColor rgb="00FFFFCC"/>
      <rgbColor rgb="00E6E6E6"/>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4BD5E"/>
      <rgbColor rgb="00FFCC00"/>
      <rgbColor rgb="00FF9900"/>
      <rgbColor rgb="00EB613D"/>
      <rgbColor rgb="00666699"/>
      <rgbColor rgb="00969696"/>
      <rgbColor rgb="00003366"/>
      <rgbColor rgb="00339966"/>
      <rgbColor rgb="00003300"/>
      <rgbColor rgb="00333300"/>
      <rgbColor rgb="00993300"/>
      <rgbColor rgb="00993366"/>
      <rgbColor rgb="00333399"/>
      <rgbColor rgb="00333333"/>
    </indexedColors>
    <mruColors>
      <color rgb="FFFFFFFF"/>
      <color rgb="FFFCDDC4"/>
      <color rgb="FFDAF5CB"/>
      <color rgb="FFEBF6F9"/>
      <color rgb="FFDCF6FC"/>
      <color rgb="FFD8F3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tabColor indexed="25"/>
  </sheetPr>
  <dimension ref="A1:K29276"/>
  <sheetViews>
    <sheetView topLeftCell="C1" zoomScale="85" zoomScaleNormal="85" zoomScaleSheetLayoutView="100" workbookViewId="0">
      <pane ySplit="4" topLeftCell="A3941" activePane="bottomLeft" state="frozen"/>
      <selection pane="bottomLeft" activeCell="C3985" sqref="C3985"/>
    </sheetView>
  </sheetViews>
  <sheetFormatPr defaultColWidth="8.09765625" defaultRowHeight="15.9" customHeight="1" x14ac:dyDescent="0.25"/>
  <cols>
    <col min="3" max="3" width="8.19921875" style="6" customWidth="1"/>
    <col min="4" max="4" width="80.69921875" style="5" customWidth="1"/>
    <col min="5" max="5" width="8.19921875" style="4" customWidth="1"/>
    <col min="6" max="6" width="13.19921875" style="4" customWidth="1"/>
    <col min="7" max="7" width="26.59765625" style="4" customWidth="1"/>
    <col min="8" max="8" width="13.19921875" customWidth="1"/>
    <col min="9" max="9" width="121.3984375" style="3" customWidth="1"/>
    <col min="14" max="14" width="57.3984375" customWidth="1"/>
  </cols>
  <sheetData>
    <row r="1" spans="1:11" ht="15.9" customHeight="1" x14ac:dyDescent="0.25">
      <c r="A1" s="2"/>
      <c r="B1" s="2"/>
    </row>
    <row r="4" spans="1:11" ht="14.4" customHeight="1" x14ac:dyDescent="0.25">
      <c r="C4" s="6" t="s">
        <v>216</v>
      </c>
      <c r="D4" s="5" t="s">
        <v>217</v>
      </c>
      <c r="E4" s="4" t="s">
        <v>218</v>
      </c>
      <c r="F4" s="4" t="s">
        <v>219</v>
      </c>
      <c r="G4" s="4" t="s">
        <v>220</v>
      </c>
      <c r="I4" s="3" t="s">
        <v>221</v>
      </c>
      <c r="J4" s="1"/>
      <c r="K4" s="1"/>
    </row>
    <row r="5" spans="1:11" ht="15.9" customHeight="1" x14ac:dyDescent="0.25">
      <c r="J5" s="1"/>
      <c r="K5" s="1"/>
    </row>
    <row r="6" spans="1:11" ht="15.9" customHeight="1" x14ac:dyDescent="0.25">
      <c r="J6" s="1"/>
      <c r="K6" s="1"/>
    </row>
    <row r="7" spans="1:11" ht="21.9" customHeight="1" x14ac:dyDescent="0.25">
      <c r="J7" s="1"/>
      <c r="K7" s="1"/>
    </row>
    <row r="8" spans="1:11" ht="15.9" customHeight="1" x14ac:dyDescent="0.25">
      <c r="C8" s="6" t="s">
        <v>222</v>
      </c>
      <c r="D8" s="5" t="s">
        <v>38664</v>
      </c>
      <c r="E8" s="42"/>
      <c r="F8" s="42"/>
      <c r="G8" s="42"/>
      <c r="H8" s="40"/>
    </row>
    <row r="9" spans="1:11" ht="15.9" customHeight="1" x14ac:dyDescent="0.25">
      <c r="C9" s="6" t="s">
        <v>523</v>
      </c>
      <c r="D9" s="5" t="s">
        <v>38665</v>
      </c>
      <c r="E9" s="42"/>
      <c r="F9" s="42"/>
      <c r="G9" s="42"/>
      <c r="H9" s="40"/>
    </row>
    <row r="10" spans="1:11" ht="15.9" customHeight="1" x14ac:dyDescent="0.25">
      <c r="C10" s="6" t="s">
        <v>2870</v>
      </c>
      <c r="D10" s="5" t="s">
        <v>38666</v>
      </c>
      <c r="E10" s="42"/>
      <c r="F10" s="42"/>
      <c r="G10" s="42"/>
      <c r="H10" s="40"/>
    </row>
    <row r="11" spans="1:11" ht="15.9" customHeight="1" x14ac:dyDescent="0.25">
      <c r="C11" s="6" t="s">
        <v>5899</v>
      </c>
      <c r="D11" s="5" t="s">
        <v>38667</v>
      </c>
      <c r="E11" s="42"/>
      <c r="F11" s="42"/>
      <c r="G11" s="42"/>
      <c r="H11" s="40"/>
    </row>
    <row r="12" spans="1:11" ht="15.9" customHeight="1" x14ac:dyDescent="0.25">
      <c r="C12" s="6" t="s">
        <v>8677</v>
      </c>
      <c r="D12" s="5" t="s">
        <v>38668</v>
      </c>
      <c r="E12" s="42"/>
      <c r="F12" s="42"/>
      <c r="G12" s="42"/>
      <c r="H12" s="40"/>
    </row>
    <row r="13" spans="1:11" ht="15.9" customHeight="1" x14ac:dyDescent="0.25">
      <c r="C13" s="6" t="s">
        <v>10694</v>
      </c>
      <c r="D13" s="5" t="s">
        <v>38669</v>
      </c>
      <c r="E13" s="42"/>
      <c r="F13" s="42"/>
      <c r="G13" s="42"/>
      <c r="H13" s="40"/>
    </row>
    <row r="14" spans="1:11" ht="15.9" customHeight="1" x14ac:dyDescent="0.25">
      <c r="C14" s="6" t="s">
        <v>12054</v>
      </c>
      <c r="D14" s="5" t="s">
        <v>38670</v>
      </c>
      <c r="E14" s="42"/>
      <c r="F14" s="42"/>
      <c r="G14" s="42"/>
      <c r="H14" s="40"/>
    </row>
    <row r="15" spans="1:11" ht="15.9" customHeight="1" x14ac:dyDescent="0.25">
      <c r="C15" s="6" t="s">
        <v>12341</v>
      </c>
      <c r="D15" s="5" t="s">
        <v>38671</v>
      </c>
      <c r="E15" s="42"/>
      <c r="F15" s="42"/>
      <c r="G15" s="42"/>
      <c r="H15" s="40"/>
    </row>
    <row r="16" spans="1:11" ht="15.9" customHeight="1" x14ac:dyDescent="0.25">
      <c r="C16" s="6" t="s">
        <v>14814</v>
      </c>
      <c r="D16" s="5" t="s">
        <v>38672</v>
      </c>
      <c r="E16" s="42"/>
      <c r="F16" s="42"/>
      <c r="G16" s="42"/>
      <c r="H16" s="40"/>
    </row>
    <row r="17" spans="3:9" ht="15.9" customHeight="1" x14ac:dyDescent="0.25">
      <c r="C17" s="6" t="s">
        <v>16149</v>
      </c>
      <c r="D17" s="5" t="s">
        <v>38673</v>
      </c>
      <c r="E17" s="41"/>
      <c r="F17" s="41"/>
      <c r="G17" s="41"/>
      <c r="H17" s="43"/>
    </row>
    <row r="19" spans="3:9" ht="15.9" customHeight="1" x14ac:dyDescent="0.25">
      <c r="C19" t="s">
        <v>223</v>
      </c>
      <c r="D19" t="s">
        <v>224</v>
      </c>
      <c r="E19" t="s">
        <v>12850</v>
      </c>
      <c r="F19" s="44">
        <v>0</v>
      </c>
      <c r="G19" s="4" t="s">
        <v>33515</v>
      </c>
      <c r="I19" t="s">
        <v>226</v>
      </c>
    </row>
    <row r="20" spans="3:9" ht="15.9" customHeight="1" x14ac:dyDescent="0.25">
      <c r="C20" t="s">
        <v>227</v>
      </c>
      <c r="D20" t="s">
        <v>228</v>
      </c>
      <c r="E20" t="s">
        <v>12850</v>
      </c>
      <c r="F20" s="44">
        <v>0</v>
      </c>
      <c r="G20" s="4" t="s">
        <v>33515</v>
      </c>
      <c r="I20" t="s">
        <v>231</v>
      </c>
    </row>
    <row r="21" spans="3:9" ht="15.9" customHeight="1" x14ac:dyDescent="0.25">
      <c r="C21" t="s">
        <v>229</v>
      </c>
      <c r="D21" t="s">
        <v>230</v>
      </c>
      <c r="E21" t="s">
        <v>12850</v>
      </c>
      <c r="F21" s="44">
        <v>0</v>
      </c>
      <c r="G21" s="4" t="s">
        <v>33515</v>
      </c>
      <c r="I21" t="s">
        <v>231</v>
      </c>
    </row>
    <row r="22" spans="3:9" ht="15.9" customHeight="1" x14ac:dyDescent="0.25">
      <c r="C22" t="s">
        <v>232</v>
      </c>
      <c r="D22" t="s">
        <v>233</v>
      </c>
      <c r="E22" t="s">
        <v>12850</v>
      </c>
      <c r="F22" s="44">
        <v>0</v>
      </c>
      <c r="G22" s="4" t="s">
        <v>33515</v>
      </c>
      <c r="I22" t="s">
        <v>231</v>
      </c>
    </row>
    <row r="23" spans="3:9" ht="15.9" customHeight="1" x14ac:dyDescent="0.25">
      <c r="C23" t="s">
        <v>234</v>
      </c>
      <c r="D23" t="s">
        <v>235</v>
      </c>
      <c r="E23" t="s">
        <v>12850</v>
      </c>
      <c r="F23" s="44">
        <v>0</v>
      </c>
      <c r="G23" s="4" t="s">
        <v>33515</v>
      </c>
      <c r="I23" t="s">
        <v>231</v>
      </c>
    </row>
    <row r="24" spans="3:9" ht="15.9" customHeight="1" x14ac:dyDescent="0.25">
      <c r="C24" t="s">
        <v>236</v>
      </c>
      <c r="D24" t="s">
        <v>237</v>
      </c>
      <c r="E24" t="s">
        <v>12850</v>
      </c>
      <c r="F24" s="44">
        <v>0</v>
      </c>
      <c r="G24" s="4" t="s">
        <v>33515</v>
      </c>
      <c r="I24" t="s">
        <v>231</v>
      </c>
    </row>
    <row r="25" spans="3:9" ht="15.9" customHeight="1" x14ac:dyDescent="0.25">
      <c r="C25" t="s">
        <v>238</v>
      </c>
      <c r="D25" t="s">
        <v>239</v>
      </c>
      <c r="E25" t="s">
        <v>12850</v>
      </c>
      <c r="F25" s="44">
        <v>0</v>
      </c>
      <c r="G25" s="4" t="s">
        <v>33515</v>
      </c>
      <c r="I25" t="s">
        <v>231</v>
      </c>
    </row>
    <row r="26" spans="3:9" ht="15.9" customHeight="1" x14ac:dyDescent="0.25">
      <c r="C26" t="s">
        <v>240</v>
      </c>
      <c r="D26" t="s">
        <v>241</v>
      </c>
      <c r="E26" t="s">
        <v>12850</v>
      </c>
      <c r="F26" s="44">
        <v>0</v>
      </c>
      <c r="G26" s="4" t="s">
        <v>33515</v>
      </c>
      <c r="I26" t="s">
        <v>231</v>
      </c>
    </row>
    <row r="27" spans="3:9" ht="15.9" customHeight="1" x14ac:dyDescent="0.25">
      <c r="C27" t="s">
        <v>242</v>
      </c>
      <c r="D27" t="s">
        <v>243</v>
      </c>
      <c r="E27" t="s">
        <v>12850</v>
      </c>
      <c r="F27" s="44">
        <v>0</v>
      </c>
      <c r="G27" s="4" t="s">
        <v>33515</v>
      </c>
      <c r="I27" t="s">
        <v>231</v>
      </c>
    </row>
    <row r="28" spans="3:9" ht="15.9" customHeight="1" x14ac:dyDescent="0.25">
      <c r="C28" t="s">
        <v>244</v>
      </c>
      <c r="D28" t="s">
        <v>245</v>
      </c>
      <c r="E28" t="s">
        <v>12850</v>
      </c>
      <c r="F28" s="44">
        <v>0</v>
      </c>
      <c r="G28" s="4" t="s">
        <v>33515</v>
      </c>
      <c r="I28" t="s">
        <v>231</v>
      </c>
    </row>
    <row r="29" spans="3:9" ht="15.9" customHeight="1" x14ac:dyDescent="0.25">
      <c r="C29" t="s">
        <v>250</v>
      </c>
      <c r="D29" t="s">
        <v>251</v>
      </c>
      <c r="E29" t="s">
        <v>12850</v>
      </c>
      <c r="F29" s="44">
        <v>0</v>
      </c>
      <c r="G29" s="4" t="s">
        <v>33515</v>
      </c>
      <c r="I29" t="s">
        <v>231</v>
      </c>
    </row>
    <row r="30" spans="3:9" ht="15.9" customHeight="1" x14ac:dyDescent="0.25">
      <c r="C30" t="s">
        <v>246</v>
      </c>
      <c r="D30" t="s">
        <v>247</v>
      </c>
      <c r="E30" t="s">
        <v>12850</v>
      </c>
      <c r="F30" s="44">
        <v>0</v>
      </c>
      <c r="G30" s="4" t="s">
        <v>33515</v>
      </c>
      <c r="I30" t="s">
        <v>231</v>
      </c>
    </row>
    <row r="31" spans="3:9" ht="15.9" customHeight="1" x14ac:dyDescent="0.25">
      <c r="C31" t="s">
        <v>248</v>
      </c>
      <c r="D31" t="s">
        <v>249</v>
      </c>
      <c r="E31" t="s">
        <v>12850</v>
      </c>
      <c r="F31" s="44">
        <v>0</v>
      </c>
      <c r="G31" s="4" t="s">
        <v>33515</v>
      </c>
      <c r="I31" t="s">
        <v>231</v>
      </c>
    </row>
    <row r="32" spans="3:9" ht="15.9" customHeight="1" x14ac:dyDescent="0.25">
      <c r="C32" t="s">
        <v>252</v>
      </c>
      <c r="D32" t="s">
        <v>253</v>
      </c>
      <c r="E32" t="s">
        <v>12850</v>
      </c>
      <c r="F32" s="44">
        <v>0</v>
      </c>
      <c r="G32" s="4" t="s">
        <v>33515</v>
      </c>
      <c r="I32" t="s">
        <v>254</v>
      </c>
    </row>
    <row r="33" spans="3:9" ht="15.9" customHeight="1" x14ac:dyDescent="0.25">
      <c r="C33" t="s">
        <v>255</v>
      </c>
      <c r="D33" t="s">
        <v>256</v>
      </c>
      <c r="E33" t="s">
        <v>12850</v>
      </c>
      <c r="F33" s="44">
        <v>0</v>
      </c>
      <c r="G33" s="4" t="s">
        <v>33515</v>
      </c>
      <c r="I33" t="s">
        <v>257</v>
      </c>
    </row>
    <row r="34" spans="3:9" ht="15.9" customHeight="1" x14ac:dyDescent="0.25">
      <c r="C34" t="s">
        <v>258</v>
      </c>
      <c r="D34" t="s">
        <v>259</v>
      </c>
      <c r="E34" t="s">
        <v>260</v>
      </c>
      <c r="F34" s="44">
        <v>0</v>
      </c>
      <c r="G34" s="4" t="s">
        <v>33515</v>
      </c>
      <c r="I34" t="s">
        <v>261</v>
      </c>
    </row>
    <row r="35" spans="3:9" ht="15.9" customHeight="1" x14ac:dyDescent="0.25">
      <c r="C35" t="s">
        <v>262</v>
      </c>
      <c r="D35" t="s">
        <v>259</v>
      </c>
      <c r="E35" t="s">
        <v>263</v>
      </c>
      <c r="F35" s="44">
        <v>0</v>
      </c>
      <c r="G35" s="4" t="s">
        <v>33515</v>
      </c>
      <c r="I35" t="s">
        <v>261</v>
      </c>
    </row>
    <row r="36" spans="3:9" ht="15.9" customHeight="1" x14ac:dyDescent="0.25">
      <c r="C36" t="s">
        <v>264</v>
      </c>
      <c r="D36" t="s">
        <v>265</v>
      </c>
      <c r="E36" t="s">
        <v>260</v>
      </c>
      <c r="F36" s="44">
        <v>0</v>
      </c>
      <c r="G36" s="4" t="s">
        <v>33515</v>
      </c>
      <c r="I36" t="s">
        <v>261</v>
      </c>
    </row>
    <row r="37" spans="3:9" ht="15.9" customHeight="1" x14ac:dyDescent="0.25">
      <c r="C37" t="s">
        <v>266</v>
      </c>
      <c r="D37" t="s">
        <v>265</v>
      </c>
      <c r="E37" t="s">
        <v>263</v>
      </c>
      <c r="F37" s="44">
        <v>0</v>
      </c>
      <c r="G37" s="4" t="s">
        <v>33515</v>
      </c>
      <c r="I37" t="s">
        <v>261</v>
      </c>
    </row>
    <row r="38" spans="3:9" ht="15.9" customHeight="1" x14ac:dyDescent="0.25">
      <c r="C38" t="s">
        <v>267</v>
      </c>
      <c r="D38" t="s">
        <v>268</v>
      </c>
      <c r="E38" t="s">
        <v>260</v>
      </c>
      <c r="F38" s="44">
        <v>0</v>
      </c>
      <c r="G38" s="4" t="s">
        <v>33515</v>
      </c>
      <c r="I38" t="s">
        <v>261</v>
      </c>
    </row>
    <row r="39" spans="3:9" ht="15.9" customHeight="1" x14ac:dyDescent="0.25">
      <c r="C39" t="s">
        <v>269</v>
      </c>
      <c r="D39" t="s">
        <v>268</v>
      </c>
      <c r="E39" t="s">
        <v>263</v>
      </c>
      <c r="F39" s="44">
        <v>0</v>
      </c>
      <c r="G39" s="4" t="s">
        <v>33515</v>
      </c>
      <c r="I39" t="s">
        <v>261</v>
      </c>
    </row>
    <row r="40" spans="3:9" ht="15.9" customHeight="1" x14ac:dyDescent="0.25">
      <c r="C40" t="s">
        <v>270</v>
      </c>
      <c r="D40" t="s">
        <v>271</v>
      </c>
      <c r="E40" t="s">
        <v>260</v>
      </c>
      <c r="F40" s="44">
        <v>0</v>
      </c>
      <c r="G40" s="4" t="s">
        <v>33515</v>
      </c>
      <c r="I40" t="s">
        <v>261</v>
      </c>
    </row>
    <row r="41" spans="3:9" ht="15.9" customHeight="1" x14ac:dyDescent="0.25">
      <c r="C41" t="s">
        <v>272</v>
      </c>
      <c r="D41" t="s">
        <v>271</v>
      </c>
      <c r="E41" t="s">
        <v>263</v>
      </c>
      <c r="F41" s="44">
        <v>0</v>
      </c>
      <c r="G41" s="4" t="s">
        <v>33515</v>
      </c>
      <c r="I41" t="s">
        <v>261</v>
      </c>
    </row>
    <row r="42" spans="3:9" ht="15.9" customHeight="1" x14ac:dyDescent="0.25">
      <c r="C42" t="s">
        <v>273</v>
      </c>
      <c r="D42" t="s">
        <v>35046</v>
      </c>
      <c r="E42" t="s">
        <v>260</v>
      </c>
      <c r="F42" s="44">
        <v>0</v>
      </c>
      <c r="G42" s="4" t="s">
        <v>33515</v>
      </c>
      <c r="I42" t="s">
        <v>274</v>
      </c>
    </row>
    <row r="43" spans="3:9" ht="15.9" customHeight="1" x14ac:dyDescent="0.25">
      <c r="C43" t="s">
        <v>275</v>
      </c>
      <c r="D43" t="s">
        <v>33207</v>
      </c>
      <c r="E43" t="s">
        <v>263</v>
      </c>
      <c r="F43" s="44">
        <v>0</v>
      </c>
      <c r="G43" s="4" t="s">
        <v>33515</v>
      </c>
      <c r="I43" t="s">
        <v>274</v>
      </c>
    </row>
    <row r="44" spans="3:9" ht="15.9" customHeight="1" x14ac:dyDescent="0.25">
      <c r="C44" t="s">
        <v>27609</v>
      </c>
      <c r="D44" t="s">
        <v>35047</v>
      </c>
      <c r="E44" t="s">
        <v>260</v>
      </c>
      <c r="F44" s="44">
        <v>0</v>
      </c>
      <c r="G44" s="4" t="s">
        <v>33515</v>
      </c>
      <c r="I44" t="s">
        <v>274</v>
      </c>
    </row>
    <row r="45" spans="3:9" ht="15.9" customHeight="1" x14ac:dyDescent="0.25">
      <c r="C45" t="s">
        <v>27610</v>
      </c>
      <c r="D45" t="s">
        <v>35047</v>
      </c>
      <c r="E45" t="s">
        <v>263</v>
      </c>
      <c r="F45" s="44">
        <v>0</v>
      </c>
      <c r="G45" s="4" t="s">
        <v>33515</v>
      </c>
      <c r="I45" t="s">
        <v>274</v>
      </c>
    </row>
    <row r="46" spans="3:9" ht="15.9" customHeight="1" x14ac:dyDescent="0.25">
      <c r="C46" t="s">
        <v>276</v>
      </c>
      <c r="D46" t="s">
        <v>277</v>
      </c>
      <c r="E46" t="s">
        <v>12850</v>
      </c>
      <c r="F46" s="44">
        <v>0</v>
      </c>
      <c r="G46" s="4" t="s">
        <v>33515</v>
      </c>
      <c r="I46" t="s">
        <v>278</v>
      </c>
    </row>
    <row r="47" spans="3:9" ht="15.9" customHeight="1" x14ac:dyDescent="0.25">
      <c r="C47" t="s">
        <v>279</v>
      </c>
      <c r="D47" t="s">
        <v>280</v>
      </c>
      <c r="E47" t="s">
        <v>12850</v>
      </c>
      <c r="F47" s="44">
        <v>0</v>
      </c>
      <c r="G47" s="4" t="s">
        <v>33515</v>
      </c>
      <c r="I47" t="s">
        <v>278</v>
      </c>
    </row>
    <row r="48" spans="3:9" ht="15.9" customHeight="1" x14ac:dyDescent="0.25">
      <c r="C48" t="s">
        <v>281</v>
      </c>
      <c r="D48" t="s">
        <v>282</v>
      </c>
      <c r="E48" t="s">
        <v>12850</v>
      </c>
      <c r="F48" s="44">
        <v>0</v>
      </c>
      <c r="G48" s="4" t="s">
        <v>33515</v>
      </c>
      <c r="I48" t="s">
        <v>283</v>
      </c>
    </row>
    <row r="49" spans="3:9" ht="15.9" customHeight="1" x14ac:dyDescent="0.25">
      <c r="C49" t="s">
        <v>284</v>
      </c>
      <c r="D49" t="s">
        <v>285</v>
      </c>
      <c r="E49" t="s">
        <v>12850</v>
      </c>
      <c r="F49" s="44">
        <v>0</v>
      </c>
      <c r="G49" s="4" t="s">
        <v>33515</v>
      </c>
      <c r="I49" t="s">
        <v>283</v>
      </c>
    </row>
    <row r="50" spans="3:9" ht="15.9" customHeight="1" x14ac:dyDescent="0.25">
      <c r="C50" t="s">
        <v>286</v>
      </c>
      <c r="D50" t="s">
        <v>287</v>
      </c>
      <c r="E50" t="s">
        <v>12850</v>
      </c>
      <c r="F50" s="44">
        <v>0</v>
      </c>
      <c r="G50" s="4" t="s">
        <v>33515</v>
      </c>
      <c r="I50" t="s">
        <v>288</v>
      </c>
    </row>
    <row r="51" spans="3:9" ht="15.9" customHeight="1" x14ac:dyDescent="0.25">
      <c r="C51" t="s">
        <v>19013</v>
      </c>
      <c r="D51" t="s">
        <v>35048</v>
      </c>
      <c r="E51" t="s">
        <v>263</v>
      </c>
      <c r="F51" s="44">
        <v>84</v>
      </c>
      <c r="G51" s="4" t="s">
        <v>33515</v>
      </c>
      <c r="I51" s="30" t="s">
        <v>33516</v>
      </c>
    </row>
    <row r="52" spans="3:9" ht="15.9" customHeight="1" x14ac:dyDescent="0.25">
      <c r="C52" t="s">
        <v>19014</v>
      </c>
      <c r="D52" t="s">
        <v>35049</v>
      </c>
      <c r="E52" t="s">
        <v>263</v>
      </c>
      <c r="F52" s="44">
        <v>65</v>
      </c>
      <c r="G52" s="4" t="s">
        <v>33515</v>
      </c>
      <c r="I52" s="30" t="s">
        <v>33516</v>
      </c>
    </row>
    <row r="53" spans="3:9" ht="15.9" customHeight="1" x14ac:dyDescent="0.25">
      <c r="C53" t="s">
        <v>19015</v>
      </c>
      <c r="D53" t="s">
        <v>35050</v>
      </c>
      <c r="E53" t="s">
        <v>263</v>
      </c>
      <c r="F53" s="44">
        <v>63</v>
      </c>
      <c r="G53" s="4" t="s">
        <v>33515</v>
      </c>
      <c r="I53" s="30" t="s">
        <v>33516</v>
      </c>
    </row>
    <row r="54" spans="3:9" ht="15.9" customHeight="1" x14ac:dyDescent="0.25">
      <c r="C54" t="s">
        <v>19016</v>
      </c>
      <c r="D54" t="s">
        <v>35051</v>
      </c>
      <c r="E54" t="s">
        <v>263</v>
      </c>
      <c r="F54" s="44">
        <v>124</v>
      </c>
      <c r="G54" s="4" t="s">
        <v>33515</v>
      </c>
      <c r="I54" s="30" t="s">
        <v>33516</v>
      </c>
    </row>
    <row r="55" spans="3:9" ht="15.9" customHeight="1" x14ac:dyDescent="0.25">
      <c r="C55" t="s">
        <v>19017</v>
      </c>
      <c r="D55" t="s">
        <v>35052</v>
      </c>
      <c r="E55" t="s">
        <v>263</v>
      </c>
      <c r="F55" s="44">
        <v>203</v>
      </c>
      <c r="G55" s="4" t="s">
        <v>33515</v>
      </c>
      <c r="I55" s="30" t="s">
        <v>33516</v>
      </c>
    </row>
    <row r="56" spans="3:9" ht="15.9" customHeight="1" x14ac:dyDescent="0.25">
      <c r="C56" t="s">
        <v>19018</v>
      </c>
      <c r="D56" t="s">
        <v>35053</v>
      </c>
      <c r="E56" t="s">
        <v>263</v>
      </c>
      <c r="F56" s="44">
        <v>100</v>
      </c>
      <c r="G56" s="4" t="s">
        <v>33515</v>
      </c>
      <c r="I56" s="30" t="s">
        <v>33516</v>
      </c>
    </row>
    <row r="57" spans="3:9" ht="15.9" customHeight="1" x14ac:dyDescent="0.25">
      <c r="C57" t="s">
        <v>19019</v>
      </c>
      <c r="D57" t="s">
        <v>35054</v>
      </c>
      <c r="E57" t="s">
        <v>263</v>
      </c>
      <c r="F57" s="44">
        <v>122</v>
      </c>
      <c r="G57" s="4" t="s">
        <v>33515</v>
      </c>
      <c r="I57" s="30" t="s">
        <v>33516</v>
      </c>
    </row>
    <row r="58" spans="3:9" ht="15.9" customHeight="1" x14ac:dyDescent="0.25">
      <c r="C58" t="s">
        <v>19020</v>
      </c>
      <c r="D58" t="s">
        <v>35055</v>
      </c>
      <c r="E58" t="s">
        <v>263</v>
      </c>
      <c r="F58" s="44">
        <v>358</v>
      </c>
      <c r="G58" s="4" t="s">
        <v>33515</v>
      </c>
      <c r="I58" s="30" t="s">
        <v>33516</v>
      </c>
    </row>
    <row r="59" spans="3:9" ht="15.9" customHeight="1" x14ac:dyDescent="0.25">
      <c r="C59" t="s">
        <v>17785</v>
      </c>
      <c r="D59" t="s">
        <v>35056</v>
      </c>
      <c r="E59" t="s">
        <v>263</v>
      </c>
      <c r="F59" s="44">
        <v>458</v>
      </c>
      <c r="G59" s="4" t="s">
        <v>33515</v>
      </c>
      <c r="I59" s="30" t="s">
        <v>33516</v>
      </c>
    </row>
    <row r="60" spans="3:9" ht="15.9" customHeight="1" x14ac:dyDescent="0.25">
      <c r="C60" t="s">
        <v>17786</v>
      </c>
      <c r="D60" t="s">
        <v>35057</v>
      </c>
      <c r="E60" t="s">
        <v>263</v>
      </c>
      <c r="F60" s="44">
        <v>821</v>
      </c>
      <c r="G60" s="4" t="s">
        <v>33515</v>
      </c>
      <c r="I60" s="30" t="s">
        <v>33516</v>
      </c>
    </row>
    <row r="61" spans="3:9" ht="15.9" customHeight="1" x14ac:dyDescent="0.25">
      <c r="C61" t="s">
        <v>17787</v>
      </c>
      <c r="D61" t="s">
        <v>35058</v>
      </c>
      <c r="E61" t="s">
        <v>263</v>
      </c>
      <c r="F61" s="44">
        <v>1510</v>
      </c>
      <c r="G61" s="4" t="s">
        <v>33515</v>
      </c>
      <c r="I61" s="30" t="s">
        <v>33516</v>
      </c>
    </row>
    <row r="62" spans="3:9" ht="15.9" customHeight="1" x14ac:dyDescent="0.25">
      <c r="C62" t="s">
        <v>17788</v>
      </c>
      <c r="D62" t="s">
        <v>35059</v>
      </c>
      <c r="E62" t="s">
        <v>263</v>
      </c>
      <c r="F62" s="44">
        <v>259</v>
      </c>
      <c r="G62" s="4" t="s">
        <v>33515</v>
      </c>
      <c r="I62" s="30" t="s">
        <v>33516</v>
      </c>
    </row>
    <row r="63" spans="3:9" ht="15.9" customHeight="1" x14ac:dyDescent="0.25">
      <c r="C63" t="s">
        <v>17789</v>
      </c>
      <c r="D63" t="s">
        <v>35060</v>
      </c>
      <c r="E63" t="s">
        <v>263</v>
      </c>
      <c r="F63" s="44">
        <v>254</v>
      </c>
      <c r="G63" s="4" t="s">
        <v>33515</v>
      </c>
      <c r="I63" s="30" t="s">
        <v>33516</v>
      </c>
    </row>
    <row r="64" spans="3:9" ht="15.9" customHeight="1" x14ac:dyDescent="0.25">
      <c r="C64" t="s">
        <v>17790</v>
      </c>
      <c r="D64" t="s">
        <v>35061</v>
      </c>
      <c r="E64" t="s">
        <v>263</v>
      </c>
      <c r="F64" s="44">
        <v>837</v>
      </c>
      <c r="G64" s="4" t="s">
        <v>33515</v>
      </c>
      <c r="I64" s="30" t="s">
        <v>33516</v>
      </c>
    </row>
    <row r="65" spans="3:9" ht="15.9" customHeight="1" x14ac:dyDescent="0.25">
      <c r="C65" t="s">
        <v>17791</v>
      </c>
      <c r="D65" t="s">
        <v>35062</v>
      </c>
      <c r="E65" t="s">
        <v>263</v>
      </c>
      <c r="F65" s="44">
        <v>1460</v>
      </c>
      <c r="G65" s="4" t="s">
        <v>33515</v>
      </c>
      <c r="I65" s="30" t="s">
        <v>33516</v>
      </c>
    </row>
    <row r="66" spans="3:9" ht="15.9" customHeight="1" x14ac:dyDescent="0.25">
      <c r="C66" t="s">
        <v>17792</v>
      </c>
      <c r="D66" t="s">
        <v>35063</v>
      </c>
      <c r="E66" t="s">
        <v>263</v>
      </c>
      <c r="F66" s="44">
        <v>1670</v>
      </c>
      <c r="G66" s="4" t="s">
        <v>33515</v>
      </c>
      <c r="I66" s="30" t="s">
        <v>33516</v>
      </c>
    </row>
    <row r="67" spans="3:9" ht="15.9" customHeight="1" x14ac:dyDescent="0.25">
      <c r="C67" t="s">
        <v>17793</v>
      </c>
      <c r="D67" t="s">
        <v>35064</v>
      </c>
      <c r="E67" t="s">
        <v>263</v>
      </c>
      <c r="F67" s="44">
        <v>1620</v>
      </c>
      <c r="G67" s="4" t="s">
        <v>33515</v>
      </c>
      <c r="I67" s="30" t="s">
        <v>33516</v>
      </c>
    </row>
    <row r="68" spans="3:9" ht="15.9" customHeight="1" x14ac:dyDescent="0.25">
      <c r="C68" t="s">
        <v>17794</v>
      </c>
      <c r="D68" t="s">
        <v>35065</v>
      </c>
      <c r="E68" t="s">
        <v>263</v>
      </c>
      <c r="F68" s="44">
        <v>254</v>
      </c>
      <c r="G68" s="4" t="s">
        <v>33515</v>
      </c>
      <c r="I68" s="30" t="s">
        <v>33516</v>
      </c>
    </row>
    <row r="69" spans="3:9" ht="15.9" customHeight="1" x14ac:dyDescent="0.25">
      <c r="C69" t="s">
        <v>17795</v>
      </c>
      <c r="D69" t="s">
        <v>35066</v>
      </c>
      <c r="E69" t="s">
        <v>263</v>
      </c>
      <c r="F69" s="44">
        <v>1010</v>
      </c>
      <c r="G69" s="4" t="s">
        <v>33515</v>
      </c>
      <c r="I69" s="30" t="s">
        <v>33516</v>
      </c>
    </row>
    <row r="70" spans="3:9" ht="15.9" customHeight="1" x14ac:dyDescent="0.25">
      <c r="C70" t="s">
        <v>17796</v>
      </c>
      <c r="D70" t="s">
        <v>35067</v>
      </c>
      <c r="E70" t="s">
        <v>263</v>
      </c>
      <c r="F70" s="44">
        <v>324</v>
      </c>
      <c r="G70" s="4" t="s">
        <v>33515</v>
      </c>
      <c r="I70" s="30" t="s">
        <v>33516</v>
      </c>
    </row>
    <row r="71" spans="3:9" ht="15.9" customHeight="1" x14ac:dyDescent="0.25">
      <c r="C71" t="s">
        <v>17797</v>
      </c>
      <c r="D71" t="s">
        <v>35068</v>
      </c>
      <c r="E71" t="s">
        <v>263</v>
      </c>
      <c r="F71" s="44">
        <v>304</v>
      </c>
      <c r="G71" s="4" t="s">
        <v>33515</v>
      </c>
      <c r="I71" s="30" t="s">
        <v>33516</v>
      </c>
    </row>
    <row r="72" spans="3:9" ht="15.9" customHeight="1" x14ac:dyDescent="0.25">
      <c r="C72" t="s">
        <v>17798</v>
      </c>
      <c r="D72" t="s">
        <v>35069</v>
      </c>
      <c r="E72" t="s">
        <v>263</v>
      </c>
      <c r="F72" s="44">
        <v>111</v>
      </c>
      <c r="G72" s="4" t="s">
        <v>33515</v>
      </c>
      <c r="I72" s="30" t="s">
        <v>33516</v>
      </c>
    </row>
    <row r="73" spans="3:9" ht="15.9" customHeight="1" x14ac:dyDescent="0.25">
      <c r="C73" t="s">
        <v>17799</v>
      </c>
      <c r="D73" t="s">
        <v>35070</v>
      </c>
      <c r="E73" t="s">
        <v>263</v>
      </c>
      <c r="F73" s="44">
        <v>79</v>
      </c>
      <c r="G73" s="4" t="s">
        <v>33515</v>
      </c>
      <c r="I73" s="30" t="s">
        <v>33516</v>
      </c>
    </row>
    <row r="74" spans="3:9" ht="15.9" customHeight="1" x14ac:dyDescent="0.25">
      <c r="C74" t="s">
        <v>17800</v>
      </c>
      <c r="D74" t="s">
        <v>35071</v>
      </c>
      <c r="E74" t="s">
        <v>263</v>
      </c>
      <c r="F74" s="44">
        <v>700</v>
      </c>
      <c r="G74" s="4" t="s">
        <v>33515</v>
      </c>
      <c r="I74" s="30" t="s">
        <v>33516</v>
      </c>
    </row>
    <row r="75" spans="3:9" ht="15.9" customHeight="1" x14ac:dyDescent="0.25">
      <c r="C75" t="s">
        <v>17801</v>
      </c>
      <c r="D75" t="s">
        <v>35072</v>
      </c>
      <c r="E75" t="s">
        <v>263</v>
      </c>
      <c r="F75" s="44">
        <v>51</v>
      </c>
      <c r="G75" s="4" t="s">
        <v>33515</v>
      </c>
      <c r="I75" s="30" t="s">
        <v>33516</v>
      </c>
    </row>
    <row r="76" spans="3:9" ht="15.9" customHeight="1" x14ac:dyDescent="0.25">
      <c r="C76" t="s">
        <v>17802</v>
      </c>
      <c r="D76" t="s">
        <v>35073</v>
      </c>
      <c r="E76" t="s">
        <v>263</v>
      </c>
      <c r="F76" s="44">
        <v>0</v>
      </c>
      <c r="G76" s="4" t="s">
        <v>33515</v>
      </c>
      <c r="I76" s="30" t="s">
        <v>33516</v>
      </c>
    </row>
    <row r="77" spans="3:9" ht="15.9" customHeight="1" x14ac:dyDescent="0.25">
      <c r="C77" t="s">
        <v>19054</v>
      </c>
      <c r="D77" t="s">
        <v>35074</v>
      </c>
      <c r="E77" t="s">
        <v>263</v>
      </c>
      <c r="F77" s="44">
        <v>0</v>
      </c>
      <c r="G77" s="4" t="s">
        <v>33515</v>
      </c>
      <c r="I77" s="30" t="s">
        <v>33516</v>
      </c>
    </row>
    <row r="78" spans="3:9" ht="15.9" customHeight="1" x14ac:dyDescent="0.25">
      <c r="C78" t="s">
        <v>19055</v>
      </c>
      <c r="D78" t="s">
        <v>35075</v>
      </c>
      <c r="E78" t="s">
        <v>263</v>
      </c>
      <c r="F78" s="44">
        <v>341</v>
      </c>
      <c r="G78" s="4" t="s">
        <v>33515</v>
      </c>
      <c r="I78" s="30" t="s">
        <v>33516</v>
      </c>
    </row>
    <row r="79" spans="3:9" ht="15.9" customHeight="1" x14ac:dyDescent="0.25">
      <c r="C79" t="s">
        <v>19056</v>
      </c>
      <c r="D79" t="s">
        <v>35076</v>
      </c>
      <c r="E79" t="s">
        <v>263</v>
      </c>
      <c r="F79" s="44">
        <v>507</v>
      </c>
      <c r="G79" s="4" t="s">
        <v>33515</v>
      </c>
      <c r="I79" s="30" t="s">
        <v>33516</v>
      </c>
    </row>
    <row r="80" spans="3:9" ht="15.9" customHeight="1" x14ac:dyDescent="0.25">
      <c r="C80" t="s">
        <v>19057</v>
      </c>
      <c r="D80" t="s">
        <v>35077</v>
      </c>
      <c r="E80" t="s">
        <v>263</v>
      </c>
      <c r="F80" s="44">
        <v>341</v>
      </c>
      <c r="G80" s="4" t="s">
        <v>33515</v>
      </c>
      <c r="I80" s="30" t="s">
        <v>33516</v>
      </c>
    </row>
    <row r="81" spans="3:9" ht="15.9" customHeight="1" x14ac:dyDescent="0.25">
      <c r="C81" t="s">
        <v>19058</v>
      </c>
      <c r="D81" t="s">
        <v>35078</v>
      </c>
      <c r="E81" t="s">
        <v>263</v>
      </c>
      <c r="F81" s="44">
        <v>1620</v>
      </c>
      <c r="G81" s="4" t="s">
        <v>33515</v>
      </c>
      <c r="I81" s="30" t="s">
        <v>33516</v>
      </c>
    </row>
    <row r="82" spans="3:9" ht="15.9" customHeight="1" x14ac:dyDescent="0.25">
      <c r="C82" t="s">
        <v>19059</v>
      </c>
      <c r="D82" t="s">
        <v>35079</v>
      </c>
      <c r="E82" t="s">
        <v>263</v>
      </c>
      <c r="F82" s="44">
        <v>1660</v>
      </c>
      <c r="G82" s="4" t="s">
        <v>33515</v>
      </c>
      <c r="I82" s="30" t="s">
        <v>33516</v>
      </c>
    </row>
    <row r="83" spans="3:9" ht="15.9" customHeight="1" x14ac:dyDescent="0.25">
      <c r="C83" t="s">
        <v>19060</v>
      </c>
      <c r="D83" t="s">
        <v>35080</v>
      </c>
      <c r="E83" t="s">
        <v>263</v>
      </c>
      <c r="F83" s="44">
        <v>837</v>
      </c>
      <c r="G83" s="4" t="s">
        <v>33515</v>
      </c>
      <c r="I83" s="30" t="s">
        <v>33516</v>
      </c>
    </row>
    <row r="84" spans="3:9" ht="15.9" customHeight="1" x14ac:dyDescent="0.25">
      <c r="C84" t="s">
        <v>19061</v>
      </c>
      <c r="D84" t="s">
        <v>35081</v>
      </c>
      <c r="E84" t="s">
        <v>263</v>
      </c>
      <c r="F84" s="44">
        <v>1920</v>
      </c>
      <c r="G84" s="4" t="s">
        <v>33515</v>
      </c>
      <c r="I84" s="30" t="s">
        <v>33516</v>
      </c>
    </row>
    <row r="85" spans="3:9" ht="15.9" customHeight="1" x14ac:dyDescent="0.25">
      <c r="C85" t="s">
        <v>19062</v>
      </c>
      <c r="D85" t="s">
        <v>35082</v>
      </c>
      <c r="E85" t="s">
        <v>263</v>
      </c>
      <c r="F85" s="44">
        <v>2370</v>
      </c>
      <c r="G85" s="4" t="s">
        <v>33515</v>
      </c>
      <c r="I85" s="30" t="s">
        <v>33516</v>
      </c>
    </row>
    <row r="86" spans="3:9" ht="15.9" customHeight="1" x14ac:dyDescent="0.25">
      <c r="C86" t="s">
        <v>19063</v>
      </c>
      <c r="D86" t="s">
        <v>35083</v>
      </c>
      <c r="E86" t="s">
        <v>263</v>
      </c>
      <c r="F86" s="44">
        <v>507</v>
      </c>
      <c r="G86" s="4" t="s">
        <v>33515</v>
      </c>
      <c r="I86" s="30" t="s">
        <v>33516</v>
      </c>
    </row>
    <row r="87" spans="3:9" ht="15.9" customHeight="1" x14ac:dyDescent="0.25">
      <c r="C87" t="s">
        <v>19064</v>
      </c>
      <c r="D87" t="s">
        <v>35084</v>
      </c>
      <c r="E87" t="s">
        <v>263</v>
      </c>
      <c r="F87" s="44">
        <v>63810</v>
      </c>
      <c r="G87" s="4" t="s">
        <v>33515</v>
      </c>
      <c r="I87" s="30" t="s">
        <v>33516</v>
      </c>
    </row>
    <row r="88" spans="3:9" ht="15.9" customHeight="1" x14ac:dyDescent="0.25">
      <c r="C88" t="s">
        <v>19065</v>
      </c>
      <c r="D88" t="s">
        <v>35085</v>
      </c>
      <c r="E88" t="s">
        <v>263</v>
      </c>
      <c r="F88" s="44">
        <v>6590</v>
      </c>
      <c r="G88" s="4" t="s">
        <v>33515</v>
      </c>
      <c r="I88" s="30" t="s">
        <v>33516</v>
      </c>
    </row>
    <row r="89" spans="3:9" ht="15.9" customHeight="1" x14ac:dyDescent="0.25">
      <c r="C89" t="s">
        <v>19066</v>
      </c>
      <c r="D89" t="s">
        <v>35086</v>
      </c>
      <c r="E89" t="s">
        <v>263</v>
      </c>
      <c r="F89" s="44">
        <v>172</v>
      </c>
      <c r="G89" s="4" t="s">
        <v>33515</v>
      </c>
      <c r="I89" s="30" t="s">
        <v>33516</v>
      </c>
    </row>
    <row r="90" spans="3:9" ht="15.9" customHeight="1" x14ac:dyDescent="0.25">
      <c r="C90" t="s">
        <v>19067</v>
      </c>
      <c r="D90" t="s">
        <v>35087</v>
      </c>
      <c r="E90" t="s">
        <v>263</v>
      </c>
      <c r="F90" s="44">
        <v>2540</v>
      </c>
      <c r="G90" s="4" t="s">
        <v>33515</v>
      </c>
      <c r="I90" s="30" t="s">
        <v>33516</v>
      </c>
    </row>
    <row r="91" spans="3:9" ht="15.9" customHeight="1" x14ac:dyDescent="0.25">
      <c r="C91" t="s">
        <v>19068</v>
      </c>
      <c r="D91" t="s">
        <v>35088</v>
      </c>
      <c r="E91" t="s">
        <v>263</v>
      </c>
      <c r="F91" s="44">
        <v>2540</v>
      </c>
      <c r="G91" s="4" t="s">
        <v>33515</v>
      </c>
      <c r="I91" s="30" t="s">
        <v>33516</v>
      </c>
    </row>
    <row r="92" spans="3:9" ht="15.9" customHeight="1" x14ac:dyDescent="0.25">
      <c r="C92" t="s">
        <v>19069</v>
      </c>
      <c r="D92" t="s">
        <v>35089</v>
      </c>
      <c r="E92" t="s">
        <v>263</v>
      </c>
      <c r="F92" s="44">
        <v>10120</v>
      </c>
      <c r="G92" s="4" t="s">
        <v>33515</v>
      </c>
      <c r="I92" s="30" t="s">
        <v>33516</v>
      </c>
    </row>
    <row r="93" spans="3:9" ht="15.9" customHeight="1" x14ac:dyDescent="0.25">
      <c r="C93" t="s">
        <v>19070</v>
      </c>
      <c r="D93" t="s">
        <v>35090</v>
      </c>
      <c r="E93" t="s">
        <v>263</v>
      </c>
      <c r="F93" s="44">
        <v>3630</v>
      </c>
      <c r="G93" s="4" t="s">
        <v>33515</v>
      </c>
      <c r="I93" s="30" t="s">
        <v>33516</v>
      </c>
    </row>
    <row r="94" spans="3:9" ht="15.9" customHeight="1" x14ac:dyDescent="0.25">
      <c r="C94" t="s">
        <v>28033</v>
      </c>
      <c r="D94" t="s">
        <v>35091</v>
      </c>
      <c r="E94" t="s">
        <v>263</v>
      </c>
      <c r="F94" s="44">
        <v>1320</v>
      </c>
      <c r="G94" s="4" t="s">
        <v>33515</v>
      </c>
      <c r="I94" s="30" t="s">
        <v>33516</v>
      </c>
    </row>
    <row r="95" spans="3:9" ht="15.9" customHeight="1" x14ac:dyDescent="0.25">
      <c r="C95" t="s">
        <v>28034</v>
      </c>
      <c r="D95" t="s">
        <v>35092</v>
      </c>
      <c r="E95" t="s">
        <v>263</v>
      </c>
      <c r="F95" s="44">
        <v>0</v>
      </c>
      <c r="G95" s="4" t="s">
        <v>33515</v>
      </c>
      <c r="I95" s="30" t="s">
        <v>33516</v>
      </c>
    </row>
    <row r="96" spans="3:9" ht="15.9" customHeight="1" x14ac:dyDescent="0.25">
      <c r="C96" t="s">
        <v>19071</v>
      </c>
      <c r="D96" t="s">
        <v>35093</v>
      </c>
      <c r="E96" t="s">
        <v>263</v>
      </c>
      <c r="F96" s="44">
        <v>876</v>
      </c>
      <c r="G96" s="4" t="s">
        <v>33515</v>
      </c>
      <c r="I96" s="30" t="s">
        <v>33516</v>
      </c>
    </row>
    <row r="97" spans="3:9" ht="15.9" customHeight="1" x14ac:dyDescent="0.25">
      <c r="C97" t="s">
        <v>19072</v>
      </c>
      <c r="D97" t="s">
        <v>35094</v>
      </c>
      <c r="E97" t="s">
        <v>263</v>
      </c>
      <c r="F97" s="44">
        <v>608</v>
      </c>
      <c r="G97" s="4" t="s">
        <v>33515</v>
      </c>
      <c r="I97" s="30" t="s">
        <v>33516</v>
      </c>
    </row>
    <row r="98" spans="3:9" ht="15.9" customHeight="1" x14ac:dyDescent="0.25">
      <c r="C98" t="s">
        <v>19073</v>
      </c>
      <c r="D98" t="s">
        <v>35095</v>
      </c>
      <c r="E98" t="s">
        <v>263</v>
      </c>
      <c r="F98" s="44">
        <v>855</v>
      </c>
      <c r="G98" s="4" t="s">
        <v>33515</v>
      </c>
      <c r="I98" s="30" t="s">
        <v>33516</v>
      </c>
    </row>
    <row r="99" spans="3:9" ht="15.9" customHeight="1" x14ac:dyDescent="0.25">
      <c r="C99" t="s">
        <v>19074</v>
      </c>
      <c r="D99" t="s">
        <v>35096</v>
      </c>
      <c r="E99" t="s">
        <v>263</v>
      </c>
      <c r="F99" s="44">
        <v>2580</v>
      </c>
      <c r="G99" s="4" t="s">
        <v>33515</v>
      </c>
      <c r="I99" s="30" t="s">
        <v>33516</v>
      </c>
    </row>
    <row r="100" spans="3:9" ht="15.9" customHeight="1" x14ac:dyDescent="0.25">
      <c r="C100" t="s">
        <v>19075</v>
      </c>
      <c r="D100" t="s">
        <v>35097</v>
      </c>
      <c r="E100" t="s">
        <v>263</v>
      </c>
      <c r="F100" s="44">
        <v>962</v>
      </c>
      <c r="G100" s="4" t="s">
        <v>33515</v>
      </c>
      <c r="I100" s="30" t="s">
        <v>33516</v>
      </c>
    </row>
    <row r="101" spans="3:9" ht="15.9" customHeight="1" x14ac:dyDescent="0.25">
      <c r="C101" t="s">
        <v>19076</v>
      </c>
      <c r="D101" t="s">
        <v>35098</v>
      </c>
      <c r="E101" t="s">
        <v>263</v>
      </c>
      <c r="F101" s="44">
        <v>2240</v>
      </c>
      <c r="G101" s="4" t="s">
        <v>33515</v>
      </c>
      <c r="I101" s="30" t="s">
        <v>33516</v>
      </c>
    </row>
    <row r="102" spans="3:9" ht="15.9" customHeight="1" x14ac:dyDescent="0.25">
      <c r="C102" t="s">
        <v>19077</v>
      </c>
      <c r="D102" t="s">
        <v>35099</v>
      </c>
      <c r="E102" t="s">
        <v>263</v>
      </c>
      <c r="F102" s="44">
        <v>913</v>
      </c>
      <c r="G102" s="4" t="s">
        <v>33515</v>
      </c>
      <c r="I102" s="30" t="s">
        <v>33516</v>
      </c>
    </row>
    <row r="103" spans="3:9" ht="15.9" customHeight="1" x14ac:dyDescent="0.25">
      <c r="C103" t="s">
        <v>19078</v>
      </c>
      <c r="D103" t="s">
        <v>35100</v>
      </c>
      <c r="E103" t="s">
        <v>263</v>
      </c>
      <c r="F103" s="44">
        <v>101</v>
      </c>
      <c r="G103" s="4" t="s">
        <v>33515</v>
      </c>
      <c r="I103" s="30" t="s">
        <v>33516</v>
      </c>
    </row>
    <row r="104" spans="3:9" ht="15.9" customHeight="1" x14ac:dyDescent="0.25">
      <c r="C104" t="s">
        <v>19079</v>
      </c>
      <c r="D104" t="s">
        <v>35101</v>
      </c>
      <c r="E104" t="s">
        <v>263</v>
      </c>
      <c r="F104" s="44">
        <v>101</v>
      </c>
      <c r="G104" s="4" t="s">
        <v>33515</v>
      </c>
      <c r="I104" s="30" t="s">
        <v>33516</v>
      </c>
    </row>
    <row r="105" spans="3:9" ht="15.9" customHeight="1" x14ac:dyDescent="0.25">
      <c r="C105" t="s">
        <v>19080</v>
      </c>
      <c r="D105" t="s">
        <v>35102</v>
      </c>
      <c r="E105" t="s">
        <v>263</v>
      </c>
      <c r="F105" s="44">
        <v>63810</v>
      </c>
      <c r="G105" s="4" t="s">
        <v>33515</v>
      </c>
      <c r="I105" s="30" t="s">
        <v>33516</v>
      </c>
    </row>
    <row r="106" spans="3:9" ht="15.9" customHeight="1" x14ac:dyDescent="0.25">
      <c r="C106" t="s">
        <v>19081</v>
      </c>
      <c r="D106" t="s">
        <v>35103</v>
      </c>
      <c r="E106" t="s">
        <v>263</v>
      </c>
      <c r="F106" s="44">
        <v>101</v>
      </c>
      <c r="G106" s="4" t="s">
        <v>33515</v>
      </c>
      <c r="I106" s="30" t="s">
        <v>33516</v>
      </c>
    </row>
    <row r="107" spans="3:9" ht="15.9" customHeight="1" x14ac:dyDescent="0.25">
      <c r="C107" t="s">
        <v>19082</v>
      </c>
      <c r="D107" t="s">
        <v>35104</v>
      </c>
      <c r="E107" t="s">
        <v>263</v>
      </c>
      <c r="F107" s="44">
        <v>4090</v>
      </c>
      <c r="G107" s="4" t="s">
        <v>33515</v>
      </c>
      <c r="I107" s="30" t="s">
        <v>33516</v>
      </c>
    </row>
    <row r="108" spans="3:9" ht="15.9" customHeight="1" x14ac:dyDescent="0.25">
      <c r="C108" t="s">
        <v>19083</v>
      </c>
      <c r="D108" t="s">
        <v>35105</v>
      </c>
      <c r="E108" t="s">
        <v>263</v>
      </c>
      <c r="F108" s="44">
        <v>4120</v>
      </c>
      <c r="G108" s="4" t="s">
        <v>33515</v>
      </c>
      <c r="I108" s="30" t="s">
        <v>33516</v>
      </c>
    </row>
    <row r="109" spans="3:9" ht="15.9" customHeight="1" x14ac:dyDescent="0.25">
      <c r="C109" t="s">
        <v>289</v>
      </c>
      <c r="D109" t="s">
        <v>35106</v>
      </c>
      <c r="E109" t="s">
        <v>12850</v>
      </c>
      <c r="F109" s="44">
        <v>0</v>
      </c>
      <c r="G109" s="4" t="s">
        <v>33515</v>
      </c>
      <c r="I109" t="s">
        <v>290</v>
      </c>
    </row>
    <row r="110" spans="3:9" ht="15.9" customHeight="1" x14ac:dyDescent="0.25">
      <c r="C110" t="s">
        <v>30481</v>
      </c>
      <c r="D110" t="s">
        <v>35107</v>
      </c>
      <c r="E110" t="s">
        <v>12850</v>
      </c>
      <c r="F110" s="44">
        <v>0</v>
      </c>
      <c r="G110" s="4" t="s">
        <v>33515</v>
      </c>
      <c r="I110" t="s">
        <v>33517</v>
      </c>
    </row>
    <row r="111" spans="3:9" ht="15.9" customHeight="1" x14ac:dyDescent="0.25">
      <c r="C111" t="s">
        <v>291</v>
      </c>
      <c r="D111" t="s">
        <v>35108</v>
      </c>
      <c r="E111" t="s">
        <v>27611</v>
      </c>
      <c r="F111" s="44">
        <v>0</v>
      </c>
      <c r="G111" s="4" t="s">
        <v>33515</v>
      </c>
      <c r="I111" t="s">
        <v>292</v>
      </c>
    </row>
    <row r="112" spans="3:9" ht="15.9" customHeight="1" x14ac:dyDescent="0.25">
      <c r="C112" t="s">
        <v>293</v>
      </c>
      <c r="D112" t="s">
        <v>35109</v>
      </c>
      <c r="E112" t="s">
        <v>12850</v>
      </c>
      <c r="F112" s="44">
        <v>0</v>
      </c>
      <c r="G112" s="4" t="s">
        <v>33515</v>
      </c>
      <c r="I112" t="s">
        <v>290</v>
      </c>
    </row>
    <row r="113" spans="3:9" ht="15.9" customHeight="1" x14ac:dyDescent="0.25">
      <c r="C113" t="s">
        <v>294</v>
      </c>
      <c r="D113" t="s">
        <v>35110</v>
      </c>
      <c r="E113" t="s">
        <v>27611</v>
      </c>
      <c r="F113" s="44">
        <v>0</v>
      </c>
      <c r="G113" s="4" t="s">
        <v>33515</v>
      </c>
      <c r="I113" t="s">
        <v>292</v>
      </c>
    </row>
    <row r="114" spans="3:9" ht="15.9" customHeight="1" x14ac:dyDescent="0.25">
      <c r="C114" t="s">
        <v>295</v>
      </c>
      <c r="D114" t="s">
        <v>35111</v>
      </c>
      <c r="E114" t="s">
        <v>12850</v>
      </c>
      <c r="F114" s="44">
        <v>0</v>
      </c>
      <c r="G114" s="4" t="s">
        <v>33515</v>
      </c>
      <c r="I114" t="s">
        <v>290</v>
      </c>
    </row>
    <row r="115" spans="3:9" ht="15.9" customHeight="1" x14ac:dyDescent="0.25">
      <c r="C115" t="s">
        <v>296</v>
      </c>
      <c r="D115" t="s">
        <v>35112</v>
      </c>
      <c r="E115" t="s">
        <v>27611</v>
      </c>
      <c r="F115" s="44">
        <v>0</v>
      </c>
      <c r="G115" s="4" t="s">
        <v>33515</v>
      </c>
      <c r="I115" t="s">
        <v>292</v>
      </c>
    </row>
    <row r="116" spans="3:9" ht="15.9" customHeight="1" x14ac:dyDescent="0.25">
      <c r="C116" t="s">
        <v>297</v>
      </c>
      <c r="D116" t="s">
        <v>35113</v>
      </c>
      <c r="E116" t="s">
        <v>12850</v>
      </c>
      <c r="F116" s="44">
        <v>0</v>
      </c>
      <c r="G116" s="4" t="s">
        <v>33515</v>
      </c>
      <c r="I116" t="s">
        <v>290</v>
      </c>
    </row>
    <row r="117" spans="3:9" ht="15.9" customHeight="1" x14ac:dyDescent="0.25">
      <c r="C117" t="s">
        <v>298</v>
      </c>
      <c r="D117" t="s">
        <v>35114</v>
      </c>
      <c r="E117" t="s">
        <v>27611</v>
      </c>
      <c r="F117" s="44">
        <v>0</v>
      </c>
      <c r="G117" s="4" t="s">
        <v>33515</v>
      </c>
      <c r="I117" t="s">
        <v>292</v>
      </c>
    </row>
    <row r="118" spans="3:9" ht="15.9" customHeight="1" x14ac:dyDescent="0.25">
      <c r="C118" t="s">
        <v>299</v>
      </c>
      <c r="D118" t="s">
        <v>35115</v>
      </c>
      <c r="E118" t="s">
        <v>12850</v>
      </c>
      <c r="F118" s="44">
        <v>0</v>
      </c>
      <c r="G118" s="4" t="s">
        <v>33515</v>
      </c>
      <c r="I118" t="s">
        <v>290</v>
      </c>
    </row>
    <row r="119" spans="3:9" ht="15.9" customHeight="1" x14ac:dyDescent="0.25">
      <c r="C119" t="s">
        <v>300</v>
      </c>
      <c r="D119" t="s">
        <v>35116</v>
      </c>
      <c r="E119" t="s">
        <v>27611</v>
      </c>
      <c r="F119" s="44">
        <v>0</v>
      </c>
      <c r="G119" s="4" t="s">
        <v>33515</v>
      </c>
      <c r="I119" t="s">
        <v>292</v>
      </c>
    </row>
    <row r="120" spans="3:9" ht="15.9" customHeight="1" x14ac:dyDescent="0.25">
      <c r="C120" t="s">
        <v>301</v>
      </c>
      <c r="D120" t="s">
        <v>35117</v>
      </c>
      <c r="E120" t="s">
        <v>12850</v>
      </c>
      <c r="F120" s="44">
        <v>0</v>
      </c>
      <c r="G120" s="4" t="s">
        <v>33515</v>
      </c>
      <c r="I120" t="s">
        <v>290</v>
      </c>
    </row>
    <row r="121" spans="3:9" ht="15.9" customHeight="1" x14ac:dyDescent="0.25">
      <c r="C121" t="s">
        <v>302</v>
      </c>
      <c r="D121" t="s">
        <v>35118</v>
      </c>
      <c r="E121" t="s">
        <v>12850</v>
      </c>
      <c r="F121" s="44">
        <v>0</v>
      </c>
      <c r="G121" s="4" t="s">
        <v>33515</v>
      </c>
      <c r="I121" t="s">
        <v>303</v>
      </c>
    </row>
    <row r="122" spans="3:9" ht="15.9" customHeight="1" x14ac:dyDescent="0.25">
      <c r="C122" t="s">
        <v>304</v>
      </c>
      <c r="D122" t="s">
        <v>35119</v>
      </c>
      <c r="E122" t="s">
        <v>12850</v>
      </c>
      <c r="F122" s="44">
        <v>0</v>
      </c>
      <c r="G122" s="4" t="s">
        <v>33515</v>
      </c>
      <c r="I122" t="s">
        <v>290</v>
      </c>
    </row>
    <row r="123" spans="3:9" ht="15.9" customHeight="1" x14ac:dyDescent="0.25">
      <c r="C123" t="s">
        <v>305</v>
      </c>
      <c r="D123" t="s">
        <v>35120</v>
      </c>
      <c r="E123" t="s">
        <v>12850</v>
      </c>
      <c r="F123" s="44">
        <v>0</v>
      </c>
      <c r="G123" s="4" t="s">
        <v>33515</v>
      </c>
      <c r="I123" t="s">
        <v>303</v>
      </c>
    </row>
    <row r="124" spans="3:9" ht="15.9" customHeight="1" x14ac:dyDescent="0.25">
      <c r="C124" t="s">
        <v>306</v>
      </c>
      <c r="D124" t="s">
        <v>35121</v>
      </c>
      <c r="E124" t="s">
        <v>12850</v>
      </c>
      <c r="F124" s="44">
        <v>0</v>
      </c>
      <c r="G124" s="4" t="s">
        <v>33515</v>
      </c>
      <c r="I124" t="s">
        <v>290</v>
      </c>
    </row>
    <row r="125" spans="3:9" ht="15.9" customHeight="1" x14ac:dyDescent="0.25">
      <c r="C125" t="s">
        <v>307</v>
      </c>
      <c r="D125" t="s">
        <v>35122</v>
      </c>
      <c r="E125" t="s">
        <v>12850</v>
      </c>
      <c r="F125" s="44">
        <v>0</v>
      </c>
      <c r="G125" s="4" t="s">
        <v>33515</v>
      </c>
      <c r="I125" t="s">
        <v>303</v>
      </c>
    </row>
    <row r="126" spans="3:9" ht="15.9" customHeight="1" x14ac:dyDescent="0.25">
      <c r="C126" t="s">
        <v>308</v>
      </c>
      <c r="D126" t="s">
        <v>35123</v>
      </c>
      <c r="E126" t="s">
        <v>12850</v>
      </c>
      <c r="F126" s="44">
        <v>0</v>
      </c>
      <c r="G126" s="4" t="s">
        <v>33515</v>
      </c>
      <c r="I126" t="s">
        <v>290</v>
      </c>
    </row>
    <row r="127" spans="3:9" ht="15.9" customHeight="1" x14ac:dyDescent="0.25">
      <c r="C127" t="s">
        <v>309</v>
      </c>
      <c r="D127" t="s">
        <v>35124</v>
      </c>
      <c r="E127" t="s">
        <v>27611</v>
      </c>
      <c r="F127" s="44">
        <v>0</v>
      </c>
      <c r="G127" s="4" t="s">
        <v>33515</v>
      </c>
      <c r="I127" t="s">
        <v>292</v>
      </c>
    </row>
    <row r="128" spans="3:9" ht="15.9" customHeight="1" x14ac:dyDescent="0.25">
      <c r="C128" t="s">
        <v>310</v>
      </c>
      <c r="D128" t="s">
        <v>35125</v>
      </c>
      <c r="E128" t="s">
        <v>12850</v>
      </c>
      <c r="F128" s="44">
        <v>0</v>
      </c>
      <c r="G128" s="4" t="s">
        <v>33515</v>
      </c>
      <c r="I128" t="s">
        <v>303</v>
      </c>
    </row>
    <row r="129" spans="3:9" ht="15.9" customHeight="1" x14ac:dyDescent="0.25">
      <c r="C129" t="s">
        <v>311</v>
      </c>
      <c r="D129" t="s">
        <v>35126</v>
      </c>
      <c r="E129" t="s">
        <v>12850</v>
      </c>
      <c r="F129" s="44">
        <v>0</v>
      </c>
      <c r="G129" s="4" t="s">
        <v>33515</v>
      </c>
      <c r="I129" t="s">
        <v>290</v>
      </c>
    </row>
    <row r="130" spans="3:9" ht="15.9" customHeight="1" x14ac:dyDescent="0.25">
      <c r="C130" t="s">
        <v>312</v>
      </c>
      <c r="D130" t="s">
        <v>35127</v>
      </c>
      <c r="E130" t="s">
        <v>27611</v>
      </c>
      <c r="F130" s="44">
        <v>0</v>
      </c>
      <c r="G130" s="4" t="s">
        <v>33515</v>
      </c>
      <c r="I130" t="s">
        <v>292</v>
      </c>
    </row>
    <row r="131" spans="3:9" ht="15.9" customHeight="1" x14ac:dyDescent="0.25">
      <c r="C131" t="s">
        <v>313</v>
      </c>
      <c r="D131" t="s">
        <v>35128</v>
      </c>
      <c r="E131" t="s">
        <v>12850</v>
      </c>
      <c r="F131" s="44">
        <v>0</v>
      </c>
      <c r="G131" s="4" t="s">
        <v>33515</v>
      </c>
      <c r="I131" t="s">
        <v>303</v>
      </c>
    </row>
    <row r="132" spans="3:9" ht="15.9" customHeight="1" x14ac:dyDescent="0.25">
      <c r="C132" t="s">
        <v>314</v>
      </c>
      <c r="D132" t="s">
        <v>35129</v>
      </c>
      <c r="E132" t="s">
        <v>12850</v>
      </c>
      <c r="F132" s="44">
        <v>0</v>
      </c>
      <c r="G132" s="4" t="s">
        <v>33515</v>
      </c>
      <c r="I132" t="s">
        <v>290</v>
      </c>
    </row>
    <row r="133" spans="3:9" ht="15.9" customHeight="1" x14ac:dyDescent="0.25">
      <c r="C133" t="s">
        <v>315</v>
      </c>
      <c r="D133" t="s">
        <v>35130</v>
      </c>
      <c r="E133" t="s">
        <v>27611</v>
      </c>
      <c r="F133" s="44">
        <v>0</v>
      </c>
      <c r="G133" s="4" t="s">
        <v>33515</v>
      </c>
      <c r="I133" t="s">
        <v>292</v>
      </c>
    </row>
    <row r="134" spans="3:9" ht="15.9" customHeight="1" x14ac:dyDescent="0.25">
      <c r="C134" t="s">
        <v>316</v>
      </c>
      <c r="D134" t="s">
        <v>35131</v>
      </c>
      <c r="E134" t="s">
        <v>12850</v>
      </c>
      <c r="F134" s="44">
        <v>0</v>
      </c>
      <c r="G134" s="4" t="s">
        <v>33515</v>
      </c>
      <c r="I134" t="s">
        <v>303</v>
      </c>
    </row>
    <row r="135" spans="3:9" ht="15.9" customHeight="1" x14ac:dyDescent="0.25">
      <c r="C135" t="s">
        <v>319</v>
      </c>
      <c r="D135" t="s">
        <v>35132</v>
      </c>
      <c r="E135" t="s">
        <v>12850</v>
      </c>
      <c r="F135" s="44">
        <v>0</v>
      </c>
      <c r="G135" s="4" t="s">
        <v>33515</v>
      </c>
      <c r="I135" t="s">
        <v>290</v>
      </c>
    </row>
    <row r="136" spans="3:9" ht="15.9" customHeight="1" x14ac:dyDescent="0.25">
      <c r="C136" t="s">
        <v>317</v>
      </c>
      <c r="D136" t="s">
        <v>35133</v>
      </c>
      <c r="E136" t="s">
        <v>12850</v>
      </c>
      <c r="F136" s="44">
        <v>0</v>
      </c>
      <c r="G136" s="4" t="s">
        <v>33515</v>
      </c>
      <c r="I136" t="s">
        <v>292</v>
      </c>
    </row>
    <row r="137" spans="3:9" ht="15.9" customHeight="1" x14ac:dyDescent="0.25">
      <c r="C137" t="s">
        <v>318</v>
      </c>
      <c r="D137" t="s">
        <v>35134</v>
      </c>
      <c r="E137" t="s">
        <v>12850</v>
      </c>
      <c r="F137" s="44">
        <v>0</v>
      </c>
      <c r="G137" s="4" t="s">
        <v>33515</v>
      </c>
      <c r="I137" t="s">
        <v>303</v>
      </c>
    </row>
    <row r="138" spans="3:9" ht="15.9" customHeight="1" x14ac:dyDescent="0.25">
      <c r="C138" t="s">
        <v>320</v>
      </c>
      <c r="D138" t="s">
        <v>35135</v>
      </c>
      <c r="E138" t="s">
        <v>12850</v>
      </c>
      <c r="F138" s="44">
        <v>0</v>
      </c>
      <c r="G138" s="4" t="s">
        <v>33515</v>
      </c>
      <c r="I138" t="s">
        <v>321</v>
      </c>
    </row>
    <row r="139" spans="3:9" ht="15.9" customHeight="1" x14ac:dyDescent="0.25">
      <c r="C139" t="s">
        <v>322</v>
      </c>
      <c r="D139" t="s">
        <v>35136</v>
      </c>
      <c r="E139" t="s">
        <v>12850</v>
      </c>
      <c r="F139" s="44">
        <v>0</v>
      </c>
      <c r="G139" s="4" t="s">
        <v>33515</v>
      </c>
      <c r="I139" t="s">
        <v>321</v>
      </c>
    </row>
    <row r="140" spans="3:9" ht="15.9" customHeight="1" x14ac:dyDescent="0.25">
      <c r="C140" t="s">
        <v>323</v>
      </c>
      <c r="D140" t="s">
        <v>35137</v>
      </c>
      <c r="E140" t="s">
        <v>12850</v>
      </c>
      <c r="F140" s="44">
        <v>0</v>
      </c>
      <c r="G140" s="4" t="s">
        <v>33515</v>
      </c>
      <c r="I140" t="s">
        <v>321</v>
      </c>
    </row>
    <row r="141" spans="3:9" ht="15.9" customHeight="1" x14ac:dyDescent="0.25">
      <c r="C141" t="s">
        <v>324</v>
      </c>
      <c r="D141" t="s">
        <v>35138</v>
      </c>
      <c r="E141" t="s">
        <v>12850</v>
      </c>
      <c r="F141" s="44">
        <v>0</v>
      </c>
      <c r="G141" s="4" t="s">
        <v>33515</v>
      </c>
      <c r="I141" t="s">
        <v>321</v>
      </c>
    </row>
    <row r="142" spans="3:9" ht="15.9" customHeight="1" x14ac:dyDescent="0.25">
      <c r="C142" t="s">
        <v>325</v>
      </c>
      <c r="D142" t="s">
        <v>326</v>
      </c>
      <c r="E142" t="s">
        <v>12850</v>
      </c>
      <c r="F142" s="44">
        <v>0</v>
      </c>
      <c r="G142" s="4" t="s">
        <v>33515</v>
      </c>
      <c r="I142" t="s">
        <v>327</v>
      </c>
    </row>
    <row r="143" spans="3:9" ht="15.9" customHeight="1" x14ac:dyDescent="0.25">
      <c r="C143" t="s">
        <v>328</v>
      </c>
      <c r="D143" t="s">
        <v>329</v>
      </c>
      <c r="E143" t="s">
        <v>12850</v>
      </c>
      <c r="F143" s="44">
        <v>0</v>
      </c>
      <c r="G143" s="4" t="s">
        <v>33515</v>
      </c>
      <c r="I143" t="s">
        <v>327</v>
      </c>
    </row>
    <row r="144" spans="3:9" ht="15.9" customHeight="1" x14ac:dyDescent="0.25">
      <c r="C144" t="s">
        <v>330</v>
      </c>
      <c r="D144" t="s">
        <v>331</v>
      </c>
      <c r="E144" t="s">
        <v>12850</v>
      </c>
      <c r="F144" s="44">
        <v>0</v>
      </c>
      <c r="G144" s="4" t="s">
        <v>33515</v>
      </c>
      <c r="I144" t="s">
        <v>327</v>
      </c>
    </row>
    <row r="145" spans="3:9" ht="15.9" customHeight="1" x14ac:dyDescent="0.25">
      <c r="C145" t="s">
        <v>332</v>
      </c>
      <c r="D145" t="s">
        <v>333</v>
      </c>
      <c r="E145" t="s">
        <v>12850</v>
      </c>
      <c r="F145" s="44">
        <v>0</v>
      </c>
      <c r="G145" s="4" t="s">
        <v>33515</v>
      </c>
      <c r="I145" t="s">
        <v>327</v>
      </c>
    </row>
    <row r="146" spans="3:9" ht="15.9" customHeight="1" x14ac:dyDescent="0.25">
      <c r="C146" t="s">
        <v>334</v>
      </c>
      <c r="D146" t="s">
        <v>335</v>
      </c>
      <c r="E146" t="s">
        <v>12850</v>
      </c>
      <c r="F146" s="44">
        <v>0</v>
      </c>
      <c r="G146" s="4" t="s">
        <v>33515</v>
      </c>
      <c r="I146" t="s">
        <v>336</v>
      </c>
    </row>
    <row r="147" spans="3:9" ht="15.9" customHeight="1" x14ac:dyDescent="0.25">
      <c r="C147" t="s">
        <v>337</v>
      </c>
      <c r="D147" t="s">
        <v>35139</v>
      </c>
      <c r="E147" t="s">
        <v>338</v>
      </c>
      <c r="F147" s="44">
        <v>0</v>
      </c>
      <c r="G147" s="4" t="s">
        <v>33515</v>
      </c>
      <c r="I147" t="s">
        <v>336</v>
      </c>
    </row>
    <row r="148" spans="3:9" ht="15.9" customHeight="1" x14ac:dyDescent="0.25">
      <c r="C148" t="s">
        <v>339</v>
      </c>
      <c r="D148" t="s">
        <v>35140</v>
      </c>
      <c r="E148" t="s">
        <v>338</v>
      </c>
      <c r="F148" s="44">
        <v>0</v>
      </c>
      <c r="G148" s="4" t="s">
        <v>33515</v>
      </c>
      <c r="I148" t="s">
        <v>336</v>
      </c>
    </row>
    <row r="149" spans="3:9" ht="15.9" customHeight="1" x14ac:dyDescent="0.25">
      <c r="C149" t="s">
        <v>340</v>
      </c>
      <c r="D149" t="s">
        <v>35141</v>
      </c>
      <c r="E149" t="s">
        <v>338</v>
      </c>
      <c r="F149" s="44">
        <v>0</v>
      </c>
      <c r="G149" s="4" t="s">
        <v>33515</v>
      </c>
      <c r="I149" t="s">
        <v>336</v>
      </c>
    </row>
    <row r="150" spans="3:9" ht="15.9" customHeight="1" x14ac:dyDescent="0.25">
      <c r="C150" t="s">
        <v>341</v>
      </c>
      <c r="D150" t="s">
        <v>35142</v>
      </c>
      <c r="E150" t="s">
        <v>338</v>
      </c>
      <c r="F150" s="44">
        <v>0</v>
      </c>
      <c r="G150" s="4" t="s">
        <v>33515</v>
      </c>
      <c r="I150" t="s">
        <v>336</v>
      </c>
    </row>
    <row r="151" spans="3:9" ht="15.9" customHeight="1" x14ac:dyDescent="0.25">
      <c r="C151" t="s">
        <v>342</v>
      </c>
      <c r="D151" t="s">
        <v>343</v>
      </c>
      <c r="E151" t="s">
        <v>12850</v>
      </c>
      <c r="F151" s="44">
        <v>0</v>
      </c>
      <c r="G151" s="4" t="s">
        <v>33515</v>
      </c>
      <c r="I151" t="s">
        <v>336</v>
      </c>
    </row>
    <row r="152" spans="3:9" ht="15.9" customHeight="1" x14ac:dyDescent="0.25">
      <c r="C152" t="s">
        <v>344</v>
      </c>
      <c r="D152" t="s">
        <v>35143</v>
      </c>
      <c r="E152" t="s">
        <v>345</v>
      </c>
      <c r="F152" s="44">
        <v>0</v>
      </c>
      <c r="G152" s="4" t="s">
        <v>33515</v>
      </c>
      <c r="I152" t="s">
        <v>346</v>
      </c>
    </row>
    <row r="153" spans="3:9" ht="15.9" customHeight="1" x14ac:dyDescent="0.25">
      <c r="C153" t="s">
        <v>347</v>
      </c>
      <c r="D153" t="s">
        <v>35144</v>
      </c>
      <c r="E153" t="s">
        <v>345</v>
      </c>
      <c r="F153" s="44">
        <v>0</v>
      </c>
      <c r="G153" s="4" t="s">
        <v>33515</v>
      </c>
      <c r="I153" t="s">
        <v>346</v>
      </c>
    </row>
    <row r="154" spans="3:9" ht="15.9" customHeight="1" x14ac:dyDescent="0.25">
      <c r="C154" t="s">
        <v>348</v>
      </c>
      <c r="D154" t="s">
        <v>35145</v>
      </c>
      <c r="E154" t="s">
        <v>349</v>
      </c>
      <c r="F154" s="44">
        <v>0</v>
      </c>
      <c r="G154" s="4" t="s">
        <v>33515</v>
      </c>
      <c r="I154" t="s">
        <v>346</v>
      </c>
    </row>
    <row r="155" spans="3:9" ht="15.9" customHeight="1" x14ac:dyDescent="0.25">
      <c r="C155" t="s">
        <v>350</v>
      </c>
      <c r="D155" t="s">
        <v>35146</v>
      </c>
      <c r="E155" t="s">
        <v>349</v>
      </c>
      <c r="F155" s="44">
        <v>0</v>
      </c>
      <c r="G155" s="4" t="s">
        <v>33515</v>
      </c>
      <c r="I155" t="s">
        <v>346</v>
      </c>
    </row>
    <row r="156" spans="3:9" ht="15.9" customHeight="1" x14ac:dyDescent="0.25">
      <c r="C156" t="s">
        <v>351</v>
      </c>
      <c r="D156" t="s">
        <v>352</v>
      </c>
      <c r="E156" t="s">
        <v>12850</v>
      </c>
      <c r="F156" s="44">
        <v>0</v>
      </c>
      <c r="G156" s="4" t="s">
        <v>33515</v>
      </c>
      <c r="I156" t="s">
        <v>336</v>
      </c>
    </row>
    <row r="157" spans="3:9" ht="15.9" customHeight="1" x14ac:dyDescent="0.25">
      <c r="C157" t="s">
        <v>353</v>
      </c>
      <c r="D157" t="s">
        <v>354</v>
      </c>
      <c r="E157" t="s">
        <v>12850</v>
      </c>
      <c r="F157" s="44">
        <v>0</v>
      </c>
      <c r="G157" s="4" t="s">
        <v>33515</v>
      </c>
      <c r="I157" t="s">
        <v>336</v>
      </c>
    </row>
    <row r="158" spans="3:9" ht="15.9" customHeight="1" x14ac:dyDescent="0.25">
      <c r="C158" t="s">
        <v>358</v>
      </c>
      <c r="D158" t="s">
        <v>359</v>
      </c>
      <c r="E158" t="s">
        <v>338</v>
      </c>
      <c r="F158" s="44">
        <v>0</v>
      </c>
      <c r="G158" s="4" t="s">
        <v>33515</v>
      </c>
      <c r="I158" t="s">
        <v>336</v>
      </c>
    </row>
    <row r="159" spans="3:9" ht="15.9" customHeight="1" x14ac:dyDescent="0.25">
      <c r="C159" t="s">
        <v>355</v>
      </c>
      <c r="D159" t="s">
        <v>35147</v>
      </c>
      <c r="E159" t="s">
        <v>338</v>
      </c>
      <c r="F159" s="44">
        <v>0</v>
      </c>
      <c r="G159" s="4" t="s">
        <v>33515</v>
      </c>
      <c r="I159" t="s">
        <v>336</v>
      </c>
    </row>
    <row r="160" spans="3:9" ht="15.9" customHeight="1" x14ac:dyDescent="0.25">
      <c r="C160" t="s">
        <v>357</v>
      </c>
      <c r="D160" t="s">
        <v>35148</v>
      </c>
      <c r="E160" t="s">
        <v>338</v>
      </c>
      <c r="F160" s="44">
        <v>0</v>
      </c>
      <c r="G160" s="4" t="s">
        <v>33515</v>
      </c>
      <c r="I160" t="s">
        <v>336</v>
      </c>
    </row>
    <row r="161" spans="3:9" ht="15.9" customHeight="1" x14ac:dyDescent="0.25">
      <c r="C161" t="s">
        <v>356</v>
      </c>
      <c r="D161" t="s">
        <v>35149</v>
      </c>
      <c r="E161" t="s">
        <v>27611</v>
      </c>
      <c r="F161" s="44">
        <v>0</v>
      </c>
      <c r="G161" s="4" t="s">
        <v>33515</v>
      </c>
      <c r="I161" t="s">
        <v>336</v>
      </c>
    </row>
    <row r="162" spans="3:9" ht="15.9" customHeight="1" x14ac:dyDescent="0.25">
      <c r="C162" t="s">
        <v>363</v>
      </c>
      <c r="D162" t="s">
        <v>364</v>
      </c>
      <c r="E162" t="s">
        <v>338</v>
      </c>
      <c r="F162" s="44">
        <v>0</v>
      </c>
      <c r="G162" s="4" t="s">
        <v>33515</v>
      </c>
      <c r="I162" t="s">
        <v>336</v>
      </c>
    </row>
    <row r="163" spans="3:9" ht="15.9" customHeight="1" x14ac:dyDescent="0.25">
      <c r="C163" t="s">
        <v>360</v>
      </c>
      <c r="D163" t="s">
        <v>35150</v>
      </c>
      <c r="E163" t="s">
        <v>338</v>
      </c>
      <c r="F163" s="44">
        <v>0</v>
      </c>
      <c r="G163" s="4" t="s">
        <v>33515</v>
      </c>
      <c r="I163" t="s">
        <v>336</v>
      </c>
    </row>
    <row r="164" spans="3:9" ht="15.9" customHeight="1" x14ac:dyDescent="0.25">
      <c r="C164" t="s">
        <v>362</v>
      </c>
      <c r="D164" t="s">
        <v>35151</v>
      </c>
      <c r="E164" t="s">
        <v>338</v>
      </c>
      <c r="F164" s="44">
        <v>0</v>
      </c>
      <c r="G164" s="4" t="s">
        <v>33515</v>
      </c>
      <c r="I164" t="s">
        <v>336</v>
      </c>
    </row>
    <row r="165" spans="3:9" ht="15.9" customHeight="1" x14ac:dyDescent="0.25">
      <c r="C165" t="s">
        <v>361</v>
      </c>
      <c r="D165" t="s">
        <v>35152</v>
      </c>
      <c r="E165" t="s">
        <v>27611</v>
      </c>
      <c r="F165" s="44">
        <v>0</v>
      </c>
      <c r="G165" s="4" t="s">
        <v>33515</v>
      </c>
      <c r="I165" t="s">
        <v>336</v>
      </c>
    </row>
    <row r="166" spans="3:9" ht="15.9" customHeight="1" x14ac:dyDescent="0.25">
      <c r="C166" t="s">
        <v>365</v>
      </c>
      <c r="D166" t="s">
        <v>366</v>
      </c>
      <c r="E166" t="s">
        <v>12850</v>
      </c>
      <c r="F166" s="44">
        <v>0</v>
      </c>
      <c r="G166" s="4" t="s">
        <v>33515</v>
      </c>
      <c r="I166" t="s">
        <v>336</v>
      </c>
    </row>
    <row r="167" spans="3:9" ht="15.9" customHeight="1" x14ac:dyDescent="0.25">
      <c r="C167" t="s">
        <v>367</v>
      </c>
      <c r="D167" t="s">
        <v>368</v>
      </c>
      <c r="E167" t="s">
        <v>12850</v>
      </c>
      <c r="F167" s="44">
        <v>0</v>
      </c>
      <c r="G167" s="4" t="s">
        <v>33515</v>
      </c>
      <c r="I167" t="s">
        <v>336</v>
      </c>
    </row>
    <row r="168" spans="3:9" ht="15.9" customHeight="1" x14ac:dyDescent="0.25">
      <c r="C168" t="s">
        <v>369</v>
      </c>
      <c r="D168" t="s">
        <v>370</v>
      </c>
      <c r="E168" t="s">
        <v>12850</v>
      </c>
      <c r="F168" s="44">
        <v>0</v>
      </c>
      <c r="G168" s="4" t="s">
        <v>33515</v>
      </c>
      <c r="I168" t="s">
        <v>336</v>
      </c>
    </row>
    <row r="169" spans="3:9" ht="15.9" customHeight="1" x14ac:dyDescent="0.25">
      <c r="C169" t="s">
        <v>371</v>
      </c>
      <c r="D169" t="s">
        <v>372</v>
      </c>
      <c r="E169" t="s">
        <v>12850</v>
      </c>
      <c r="F169" s="44">
        <v>0</v>
      </c>
      <c r="G169" s="4" t="s">
        <v>33515</v>
      </c>
      <c r="I169" t="s">
        <v>373</v>
      </c>
    </row>
    <row r="170" spans="3:9" ht="15.9" customHeight="1" x14ac:dyDescent="0.25">
      <c r="C170" t="s">
        <v>374</v>
      </c>
      <c r="D170" t="s">
        <v>375</v>
      </c>
      <c r="E170" t="s">
        <v>12850</v>
      </c>
      <c r="F170" s="44">
        <v>0</v>
      </c>
      <c r="G170" s="4" t="s">
        <v>33515</v>
      </c>
      <c r="I170" t="s">
        <v>376</v>
      </c>
    </row>
    <row r="171" spans="3:9" ht="15.9" customHeight="1" x14ac:dyDescent="0.25">
      <c r="C171" t="s">
        <v>377</v>
      </c>
      <c r="D171" t="s">
        <v>378</v>
      </c>
      <c r="E171" t="s">
        <v>12850</v>
      </c>
      <c r="F171" s="44">
        <v>0</v>
      </c>
      <c r="G171" s="4" t="s">
        <v>33515</v>
      </c>
      <c r="I171" t="s">
        <v>376</v>
      </c>
    </row>
    <row r="172" spans="3:9" ht="15.9" customHeight="1" x14ac:dyDescent="0.25">
      <c r="C172" t="s">
        <v>379</v>
      </c>
      <c r="D172" t="s">
        <v>380</v>
      </c>
      <c r="E172" t="s">
        <v>12850</v>
      </c>
      <c r="F172" s="44">
        <v>0</v>
      </c>
      <c r="G172" s="4" t="s">
        <v>33515</v>
      </c>
      <c r="I172" t="s">
        <v>376</v>
      </c>
    </row>
    <row r="173" spans="3:9" ht="15.9" customHeight="1" x14ac:dyDescent="0.25">
      <c r="C173" t="s">
        <v>381</v>
      </c>
      <c r="D173" t="s">
        <v>382</v>
      </c>
      <c r="E173" t="s">
        <v>12850</v>
      </c>
      <c r="F173" s="44">
        <v>0</v>
      </c>
      <c r="G173" s="4" t="s">
        <v>33515</v>
      </c>
      <c r="I173" t="s">
        <v>376</v>
      </c>
    </row>
    <row r="174" spans="3:9" ht="15.9" customHeight="1" x14ac:dyDescent="0.25">
      <c r="C174" t="s">
        <v>383</v>
      </c>
      <c r="D174" t="s">
        <v>384</v>
      </c>
      <c r="E174" t="s">
        <v>12850</v>
      </c>
      <c r="F174" s="44">
        <v>0</v>
      </c>
      <c r="G174" s="4" t="s">
        <v>33515</v>
      </c>
      <c r="I174" t="s">
        <v>376</v>
      </c>
    </row>
    <row r="175" spans="3:9" ht="15.9" customHeight="1" x14ac:dyDescent="0.25">
      <c r="C175" t="s">
        <v>385</v>
      </c>
      <c r="D175" t="s">
        <v>386</v>
      </c>
      <c r="E175" t="s">
        <v>12850</v>
      </c>
      <c r="F175" s="44">
        <v>0</v>
      </c>
      <c r="G175" s="4" t="s">
        <v>33515</v>
      </c>
      <c r="I175" t="s">
        <v>376</v>
      </c>
    </row>
    <row r="176" spans="3:9" ht="15.9" customHeight="1" x14ac:dyDescent="0.25">
      <c r="C176" t="s">
        <v>387</v>
      </c>
      <c r="D176" t="s">
        <v>388</v>
      </c>
      <c r="E176" t="s">
        <v>12850</v>
      </c>
      <c r="F176" s="44">
        <v>0</v>
      </c>
      <c r="G176" s="4" t="s">
        <v>33515</v>
      </c>
      <c r="I176" t="s">
        <v>376</v>
      </c>
    </row>
    <row r="177" spans="3:11" ht="15.9" customHeight="1" x14ac:dyDescent="0.25">
      <c r="C177" t="s">
        <v>389</v>
      </c>
      <c r="D177" t="s">
        <v>390</v>
      </c>
      <c r="E177" t="s">
        <v>12850</v>
      </c>
      <c r="F177" s="44">
        <v>0</v>
      </c>
      <c r="G177" s="4" t="s">
        <v>33515</v>
      </c>
      <c r="I177" t="s">
        <v>376</v>
      </c>
    </row>
    <row r="178" spans="3:11" ht="15.9" customHeight="1" x14ac:dyDescent="0.25">
      <c r="C178" t="s">
        <v>391</v>
      </c>
      <c r="D178" t="s">
        <v>392</v>
      </c>
      <c r="E178" t="s">
        <v>12850</v>
      </c>
      <c r="F178" s="44">
        <v>0</v>
      </c>
      <c r="G178" s="4" t="s">
        <v>33515</v>
      </c>
      <c r="I178" t="s">
        <v>376</v>
      </c>
    </row>
    <row r="179" spans="3:11" ht="15.9" customHeight="1" x14ac:dyDescent="0.25">
      <c r="C179" t="s">
        <v>393</v>
      </c>
      <c r="D179" t="s">
        <v>394</v>
      </c>
      <c r="E179" t="s">
        <v>12850</v>
      </c>
      <c r="F179" s="44">
        <v>0</v>
      </c>
      <c r="G179" s="4" t="s">
        <v>33515</v>
      </c>
      <c r="I179" t="s">
        <v>376</v>
      </c>
    </row>
    <row r="180" spans="3:11" ht="15.9" customHeight="1" x14ac:dyDescent="0.25">
      <c r="C180" t="s">
        <v>395</v>
      </c>
      <c r="D180" t="s">
        <v>396</v>
      </c>
      <c r="E180" t="s">
        <v>12850</v>
      </c>
      <c r="F180" s="44">
        <v>0</v>
      </c>
      <c r="G180" s="4" t="s">
        <v>33515</v>
      </c>
      <c r="I180" t="s">
        <v>376</v>
      </c>
    </row>
    <row r="181" spans="3:11" ht="15.9" customHeight="1" x14ac:dyDescent="0.25">
      <c r="C181" t="s">
        <v>397</v>
      </c>
      <c r="D181" t="s">
        <v>398</v>
      </c>
      <c r="E181" t="s">
        <v>12850</v>
      </c>
      <c r="F181" s="44">
        <v>0</v>
      </c>
      <c r="G181" s="4" t="s">
        <v>33515</v>
      </c>
      <c r="I181" t="s">
        <v>376</v>
      </c>
    </row>
    <row r="182" spans="3:11" ht="15.9" customHeight="1" x14ac:dyDescent="0.25">
      <c r="C182" t="s">
        <v>399</v>
      </c>
      <c r="D182" t="s">
        <v>35153</v>
      </c>
      <c r="E182" t="s">
        <v>12850</v>
      </c>
      <c r="F182" s="44">
        <v>0</v>
      </c>
      <c r="G182" s="4" t="s">
        <v>33515</v>
      </c>
      <c r="I182" s="30" t="s">
        <v>33518</v>
      </c>
    </row>
    <row r="183" spans="3:11" ht="15.9" customHeight="1" x14ac:dyDescent="0.25">
      <c r="C183" t="s">
        <v>400</v>
      </c>
      <c r="D183" t="s">
        <v>35154</v>
      </c>
      <c r="E183" t="s">
        <v>401</v>
      </c>
      <c r="F183" s="44">
        <v>0</v>
      </c>
      <c r="G183" s="4" t="s">
        <v>33515</v>
      </c>
      <c r="I183" t="s">
        <v>376</v>
      </c>
    </row>
    <row r="184" spans="3:11" ht="15.9" customHeight="1" x14ac:dyDescent="0.25">
      <c r="C184" t="s">
        <v>27612</v>
      </c>
      <c r="D184" t="s">
        <v>35155</v>
      </c>
      <c r="E184" t="s">
        <v>401</v>
      </c>
      <c r="F184" s="44">
        <v>0</v>
      </c>
      <c r="G184" s="4" t="s">
        <v>33515</v>
      </c>
      <c r="I184" t="s">
        <v>376</v>
      </c>
    </row>
    <row r="185" spans="3:11" ht="15.9" customHeight="1" x14ac:dyDescent="0.25">
      <c r="C185" t="s">
        <v>27613</v>
      </c>
      <c r="D185" t="s">
        <v>35156</v>
      </c>
      <c r="E185" t="s">
        <v>27614</v>
      </c>
      <c r="F185" s="44">
        <v>0</v>
      </c>
      <c r="G185" s="4" t="s">
        <v>33515</v>
      </c>
      <c r="I185" t="s">
        <v>376</v>
      </c>
    </row>
    <row r="186" spans="3:11" ht="15.9" customHeight="1" x14ac:dyDescent="0.25">
      <c r="C186" t="s">
        <v>27615</v>
      </c>
      <c r="D186" t="s">
        <v>35157</v>
      </c>
      <c r="E186" t="s">
        <v>407</v>
      </c>
      <c r="F186" s="44">
        <v>0</v>
      </c>
      <c r="G186" s="4" t="s">
        <v>33515</v>
      </c>
      <c r="I186" t="s">
        <v>376</v>
      </c>
    </row>
    <row r="187" spans="3:11" ht="15.9" customHeight="1" x14ac:dyDescent="0.25">
      <c r="C187" t="s">
        <v>26636</v>
      </c>
      <c r="D187" t="s">
        <v>35158</v>
      </c>
      <c r="E187" t="s">
        <v>407</v>
      </c>
      <c r="F187" s="44">
        <v>0</v>
      </c>
      <c r="G187" s="4" t="s">
        <v>33515</v>
      </c>
      <c r="I187" s="30" t="s">
        <v>27616</v>
      </c>
    </row>
    <row r="188" spans="3:11" ht="15.9" customHeight="1" x14ac:dyDescent="0.25">
      <c r="C188" t="s">
        <v>26637</v>
      </c>
      <c r="D188" t="s">
        <v>35159</v>
      </c>
      <c r="E188" t="s">
        <v>407</v>
      </c>
      <c r="F188" s="44">
        <v>0</v>
      </c>
      <c r="G188" s="4" t="s">
        <v>33515</v>
      </c>
      <c r="I188" t="s">
        <v>27617</v>
      </c>
    </row>
    <row r="189" spans="3:11" ht="15.9" customHeight="1" x14ac:dyDescent="0.25">
      <c r="C189" t="s">
        <v>27618</v>
      </c>
      <c r="D189" t="s">
        <v>35160</v>
      </c>
      <c r="E189" t="s">
        <v>407</v>
      </c>
      <c r="F189" s="44">
        <v>0</v>
      </c>
      <c r="G189" s="4" t="s">
        <v>33515</v>
      </c>
      <c r="I189" t="s">
        <v>27619</v>
      </c>
    </row>
    <row r="190" spans="3:11" ht="15.9" customHeight="1" x14ac:dyDescent="0.25">
      <c r="C190" t="s">
        <v>402</v>
      </c>
      <c r="D190" t="s">
        <v>35161</v>
      </c>
      <c r="E190" t="s">
        <v>12850</v>
      </c>
      <c r="F190" s="44">
        <v>0</v>
      </c>
      <c r="G190" s="4" t="s">
        <v>33515</v>
      </c>
      <c r="I190" t="s">
        <v>376</v>
      </c>
    </row>
    <row r="191" spans="3:11" ht="21.9" customHeight="1" x14ac:dyDescent="0.25">
      <c r="C191" t="s">
        <v>403</v>
      </c>
      <c r="D191" t="s">
        <v>35162</v>
      </c>
      <c r="E191" t="s">
        <v>12850</v>
      </c>
      <c r="F191" s="44">
        <v>0</v>
      </c>
      <c r="G191" s="4" t="s">
        <v>33515</v>
      </c>
      <c r="I191" t="s">
        <v>404</v>
      </c>
      <c r="J191" s="1"/>
      <c r="K191" s="1"/>
    </row>
    <row r="192" spans="3:11" ht="15.9" customHeight="1" x14ac:dyDescent="0.25">
      <c r="C192" t="s">
        <v>405</v>
      </c>
      <c r="D192" t="s">
        <v>35163</v>
      </c>
      <c r="E192" t="s">
        <v>12850</v>
      </c>
      <c r="F192" s="44">
        <v>0</v>
      </c>
      <c r="G192" s="4" t="s">
        <v>33515</v>
      </c>
      <c r="I192" t="s">
        <v>376</v>
      </c>
    </row>
    <row r="193" spans="3:9" ht="15.9" customHeight="1" x14ac:dyDescent="0.25">
      <c r="C193" t="s">
        <v>406</v>
      </c>
      <c r="D193" t="s">
        <v>35164</v>
      </c>
      <c r="E193" t="s">
        <v>407</v>
      </c>
      <c r="F193" s="44">
        <v>0</v>
      </c>
      <c r="G193" s="4" t="s">
        <v>33515</v>
      </c>
      <c r="I193" t="s">
        <v>376</v>
      </c>
    </row>
    <row r="194" spans="3:9" ht="15.9" customHeight="1" x14ac:dyDescent="0.25">
      <c r="C194" t="s">
        <v>408</v>
      </c>
      <c r="D194" t="s">
        <v>35165</v>
      </c>
      <c r="E194" t="s">
        <v>407</v>
      </c>
      <c r="F194" s="44">
        <v>0</v>
      </c>
      <c r="G194" s="4" t="s">
        <v>33515</v>
      </c>
      <c r="I194" t="s">
        <v>376</v>
      </c>
    </row>
    <row r="195" spans="3:9" ht="15.9" customHeight="1" x14ac:dyDescent="0.25">
      <c r="C195" t="s">
        <v>409</v>
      </c>
      <c r="D195" t="s">
        <v>35166</v>
      </c>
      <c r="E195" t="s">
        <v>12850</v>
      </c>
      <c r="F195" s="44">
        <v>0</v>
      </c>
      <c r="G195" s="4" t="s">
        <v>33515</v>
      </c>
      <c r="I195" t="s">
        <v>376</v>
      </c>
    </row>
    <row r="196" spans="3:9" ht="15.9" customHeight="1" x14ac:dyDescent="0.25">
      <c r="C196" t="s">
        <v>410</v>
      </c>
      <c r="D196" t="s">
        <v>35167</v>
      </c>
      <c r="E196" t="s">
        <v>12850</v>
      </c>
      <c r="F196" s="44">
        <v>0</v>
      </c>
      <c r="G196" s="4" t="s">
        <v>33515</v>
      </c>
      <c r="I196" t="s">
        <v>376</v>
      </c>
    </row>
    <row r="197" spans="3:9" ht="15.9" customHeight="1" x14ac:dyDescent="0.25">
      <c r="C197" t="s">
        <v>411</v>
      </c>
      <c r="D197" t="s">
        <v>35168</v>
      </c>
      <c r="E197" t="s">
        <v>401</v>
      </c>
      <c r="F197" s="44">
        <v>0</v>
      </c>
      <c r="G197" s="4" t="s">
        <v>33515</v>
      </c>
      <c r="I197" s="30" t="s">
        <v>33519</v>
      </c>
    </row>
    <row r="198" spans="3:9" ht="15.9" customHeight="1" x14ac:dyDescent="0.25">
      <c r="C198" t="s">
        <v>412</v>
      </c>
      <c r="D198" t="s">
        <v>35169</v>
      </c>
      <c r="E198" t="s">
        <v>12850</v>
      </c>
      <c r="F198" s="44">
        <v>0</v>
      </c>
      <c r="G198" s="4" t="s">
        <v>33515</v>
      </c>
      <c r="I198" s="30" t="s">
        <v>33520</v>
      </c>
    </row>
    <row r="199" spans="3:9" ht="15.9" customHeight="1" x14ac:dyDescent="0.25">
      <c r="C199" t="s">
        <v>413</v>
      </c>
      <c r="D199" t="s">
        <v>35170</v>
      </c>
      <c r="E199" t="s">
        <v>12850</v>
      </c>
      <c r="F199" s="44">
        <v>0</v>
      </c>
      <c r="G199" s="4" t="s">
        <v>33515</v>
      </c>
      <c r="I199" t="s">
        <v>376</v>
      </c>
    </row>
    <row r="200" spans="3:9" ht="15.9" customHeight="1" x14ac:dyDescent="0.25">
      <c r="C200" t="s">
        <v>414</v>
      </c>
      <c r="D200" t="s">
        <v>35171</v>
      </c>
      <c r="E200" t="s">
        <v>415</v>
      </c>
      <c r="F200" s="44">
        <v>0</v>
      </c>
      <c r="G200" s="4" t="s">
        <v>33515</v>
      </c>
      <c r="I200" t="s">
        <v>376</v>
      </c>
    </row>
    <row r="201" spans="3:9" ht="15.9" customHeight="1" x14ac:dyDescent="0.25">
      <c r="C201" t="s">
        <v>416</v>
      </c>
      <c r="D201" t="s">
        <v>35172</v>
      </c>
      <c r="E201" t="s">
        <v>407</v>
      </c>
      <c r="F201" s="44">
        <v>0</v>
      </c>
      <c r="G201" s="4" t="s">
        <v>33515</v>
      </c>
      <c r="I201" t="s">
        <v>376</v>
      </c>
    </row>
    <row r="202" spans="3:9" ht="15.9" customHeight="1" x14ac:dyDescent="0.25">
      <c r="C202" t="s">
        <v>417</v>
      </c>
      <c r="D202" t="s">
        <v>35173</v>
      </c>
      <c r="E202" t="s">
        <v>407</v>
      </c>
      <c r="F202" s="44">
        <v>0</v>
      </c>
      <c r="G202" s="4" t="s">
        <v>33515</v>
      </c>
      <c r="I202" s="30" t="s">
        <v>418</v>
      </c>
    </row>
    <row r="203" spans="3:9" ht="15.9" customHeight="1" x14ac:dyDescent="0.25">
      <c r="C203" t="s">
        <v>419</v>
      </c>
      <c r="D203" t="s">
        <v>35174</v>
      </c>
      <c r="E203" t="s">
        <v>12850</v>
      </c>
      <c r="F203" s="44">
        <v>0</v>
      </c>
      <c r="G203" s="4" t="s">
        <v>33515</v>
      </c>
      <c r="I203" t="s">
        <v>420</v>
      </c>
    </row>
    <row r="204" spans="3:9" ht="15.9" customHeight="1" x14ac:dyDescent="0.25">
      <c r="C204" t="s">
        <v>421</v>
      </c>
      <c r="D204" t="s">
        <v>35174</v>
      </c>
      <c r="E204" t="s">
        <v>415</v>
      </c>
      <c r="F204" s="44">
        <v>0</v>
      </c>
      <c r="G204" s="4" t="s">
        <v>33515</v>
      </c>
      <c r="I204" t="s">
        <v>420</v>
      </c>
    </row>
    <row r="205" spans="3:9" ht="15.9" customHeight="1" x14ac:dyDescent="0.25">
      <c r="C205" t="s">
        <v>422</v>
      </c>
      <c r="D205" t="s">
        <v>35175</v>
      </c>
      <c r="E205" t="s">
        <v>407</v>
      </c>
      <c r="F205" s="44">
        <v>0</v>
      </c>
      <c r="G205" s="4" t="s">
        <v>33515</v>
      </c>
      <c r="I205" t="s">
        <v>376</v>
      </c>
    </row>
    <row r="206" spans="3:9" ht="15.9" customHeight="1" x14ac:dyDescent="0.25">
      <c r="C206" t="s">
        <v>423</v>
      </c>
      <c r="D206" t="s">
        <v>35176</v>
      </c>
      <c r="E206" t="s">
        <v>407</v>
      </c>
      <c r="F206" s="44">
        <v>0</v>
      </c>
      <c r="G206" s="4" t="s">
        <v>33515</v>
      </c>
      <c r="I206" t="s">
        <v>376</v>
      </c>
    </row>
    <row r="207" spans="3:9" ht="15.9" customHeight="1" x14ac:dyDescent="0.25">
      <c r="C207" t="s">
        <v>424</v>
      </c>
      <c r="D207" t="s">
        <v>35177</v>
      </c>
      <c r="E207" t="s">
        <v>407</v>
      </c>
      <c r="F207" s="44">
        <v>0</v>
      </c>
      <c r="G207" s="4" t="s">
        <v>33515</v>
      </c>
      <c r="I207" t="s">
        <v>376</v>
      </c>
    </row>
    <row r="208" spans="3:9" ht="15.9" customHeight="1" x14ac:dyDescent="0.25">
      <c r="C208" t="s">
        <v>425</v>
      </c>
      <c r="D208" t="s">
        <v>35178</v>
      </c>
      <c r="E208" t="s">
        <v>12850</v>
      </c>
      <c r="F208" s="44">
        <v>0</v>
      </c>
      <c r="G208" s="4" t="s">
        <v>33515</v>
      </c>
      <c r="I208" t="s">
        <v>376</v>
      </c>
    </row>
    <row r="209" spans="3:9" ht="15.9" customHeight="1" x14ac:dyDescent="0.25">
      <c r="C209" t="s">
        <v>426</v>
      </c>
      <c r="D209" t="s">
        <v>35179</v>
      </c>
      <c r="E209" t="s">
        <v>407</v>
      </c>
      <c r="F209" s="44">
        <v>0</v>
      </c>
      <c r="G209" s="4" t="s">
        <v>33515</v>
      </c>
      <c r="I209" t="s">
        <v>376</v>
      </c>
    </row>
    <row r="210" spans="3:9" ht="15.9" customHeight="1" x14ac:dyDescent="0.25">
      <c r="C210" t="s">
        <v>427</v>
      </c>
      <c r="D210" t="s">
        <v>35180</v>
      </c>
      <c r="E210" t="s">
        <v>407</v>
      </c>
      <c r="F210" s="44">
        <v>0</v>
      </c>
      <c r="G210" s="4" t="s">
        <v>33515</v>
      </c>
      <c r="I210" t="s">
        <v>376</v>
      </c>
    </row>
    <row r="211" spans="3:9" ht="15.9" customHeight="1" x14ac:dyDescent="0.25">
      <c r="C211" t="s">
        <v>428</v>
      </c>
      <c r="D211" t="s">
        <v>35181</v>
      </c>
      <c r="E211" t="s">
        <v>407</v>
      </c>
      <c r="F211" s="44">
        <v>0</v>
      </c>
      <c r="G211" s="4" t="s">
        <v>33515</v>
      </c>
      <c r="I211" t="s">
        <v>376</v>
      </c>
    </row>
    <row r="212" spans="3:9" ht="15.9" customHeight="1" x14ac:dyDescent="0.25">
      <c r="C212" t="s">
        <v>429</v>
      </c>
      <c r="D212" t="s">
        <v>35182</v>
      </c>
      <c r="E212" t="s">
        <v>407</v>
      </c>
      <c r="F212" s="44">
        <v>0</v>
      </c>
      <c r="G212" s="4" t="s">
        <v>33515</v>
      </c>
      <c r="I212" t="s">
        <v>376</v>
      </c>
    </row>
    <row r="213" spans="3:9" ht="15.9" customHeight="1" x14ac:dyDescent="0.25">
      <c r="C213" t="s">
        <v>430</v>
      </c>
      <c r="D213" t="s">
        <v>35183</v>
      </c>
      <c r="E213" t="s">
        <v>407</v>
      </c>
      <c r="F213" s="44">
        <v>0</v>
      </c>
      <c r="G213" s="4" t="s">
        <v>33515</v>
      </c>
      <c r="I213" t="s">
        <v>376</v>
      </c>
    </row>
    <row r="214" spans="3:9" ht="15.9" customHeight="1" x14ac:dyDescent="0.25">
      <c r="C214" t="s">
        <v>431</v>
      </c>
      <c r="D214" t="s">
        <v>35184</v>
      </c>
      <c r="E214" t="s">
        <v>12850</v>
      </c>
      <c r="F214" s="44">
        <v>0</v>
      </c>
      <c r="G214" s="4" t="s">
        <v>33515</v>
      </c>
      <c r="I214" t="s">
        <v>376</v>
      </c>
    </row>
    <row r="215" spans="3:9" ht="15.9" customHeight="1" x14ac:dyDescent="0.25">
      <c r="C215" t="s">
        <v>432</v>
      </c>
      <c r="D215" t="s">
        <v>35185</v>
      </c>
      <c r="E215" t="s">
        <v>12850</v>
      </c>
      <c r="F215" s="44">
        <v>0</v>
      </c>
      <c r="G215" s="4" t="s">
        <v>33515</v>
      </c>
      <c r="I215" s="30" t="s">
        <v>433</v>
      </c>
    </row>
    <row r="216" spans="3:9" ht="15.9" customHeight="1" x14ac:dyDescent="0.25">
      <c r="C216" t="s">
        <v>434</v>
      </c>
      <c r="D216" t="s">
        <v>35185</v>
      </c>
      <c r="E216" t="s">
        <v>407</v>
      </c>
      <c r="F216" s="44">
        <v>0</v>
      </c>
      <c r="G216" s="4" t="s">
        <v>33515</v>
      </c>
      <c r="I216" s="30" t="s">
        <v>433</v>
      </c>
    </row>
    <row r="217" spans="3:9" ht="15.9" customHeight="1" x14ac:dyDescent="0.25">
      <c r="C217" t="s">
        <v>435</v>
      </c>
      <c r="D217" t="s">
        <v>35186</v>
      </c>
      <c r="E217" t="s">
        <v>12850</v>
      </c>
      <c r="F217" s="44">
        <v>0</v>
      </c>
      <c r="G217" s="4" t="s">
        <v>33515</v>
      </c>
      <c r="I217" t="s">
        <v>436</v>
      </c>
    </row>
    <row r="218" spans="3:9" ht="15.9" customHeight="1" x14ac:dyDescent="0.25">
      <c r="C218" t="s">
        <v>437</v>
      </c>
      <c r="D218" t="s">
        <v>35187</v>
      </c>
      <c r="E218" t="s">
        <v>12850</v>
      </c>
      <c r="F218" s="44">
        <v>0</v>
      </c>
      <c r="G218" s="4" t="s">
        <v>33515</v>
      </c>
      <c r="I218" t="s">
        <v>436</v>
      </c>
    </row>
    <row r="219" spans="3:9" ht="15.9" customHeight="1" x14ac:dyDescent="0.25">
      <c r="C219" t="s">
        <v>438</v>
      </c>
      <c r="D219" t="s">
        <v>35188</v>
      </c>
      <c r="E219" t="s">
        <v>12850</v>
      </c>
      <c r="F219" s="44">
        <v>0</v>
      </c>
      <c r="G219" s="4" t="s">
        <v>33515</v>
      </c>
      <c r="I219" t="s">
        <v>436</v>
      </c>
    </row>
    <row r="220" spans="3:9" ht="15.9" customHeight="1" x14ac:dyDescent="0.25">
      <c r="C220" t="s">
        <v>439</v>
      </c>
      <c r="D220" t="s">
        <v>35189</v>
      </c>
      <c r="E220" t="s">
        <v>12850</v>
      </c>
      <c r="F220" s="44">
        <v>0</v>
      </c>
      <c r="G220" s="4" t="s">
        <v>33515</v>
      </c>
      <c r="I220" t="s">
        <v>436</v>
      </c>
    </row>
    <row r="221" spans="3:9" ht="15.9" customHeight="1" x14ac:dyDescent="0.25">
      <c r="C221" t="s">
        <v>440</v>
      </c>
      <c r="D221" t="s">
        <v>35190</v>
      </c>
      <c r="E221" t="s">
        <v>12850</v>
      </c>
      <c r="F221" s="44">
        <v>0</v>
      </c>
      <c r="G221" s="4" t="s">
        <v>33515</v>
      </c>
      <c r="I221" t="s">
        <v>436</v>
      </c>
    </row>
    <row r="222" spans="3:9" ht="15.9" customHeight="1" x14ac:dyDescent="0.25">
      <c r="C222" t="s">
        <v>441</v>
      </c>
      <c r="D222" t="s">
        <v>35191</v>
      </c>
      <c r="E222" t="s">
        <v>12850</v>
      </c>
      <c r="F222" s="44">
        <v>0</v>
      </c>
      <c r="G222" s="4" t="s">
        <v>33515</v>
      </c>
      <c r="I222" t="s">
        <v>436</v>
      </c>
    </row>
    <row r="223" spans="3:9" ht="15.9" customHeight="1" x14ac:dyDescent="0.25">
      <c r="C223" t="s">
        <v>442</v>
      </c>
      <c r="D223" t="s">
        <v>35192</v>
      </c>
      <c r="E223" t="s">
        <v>12850</v>
      </c>
      <c r="F223" s="44">
        <v>0</v>
      </c>
      <c r="G223" s="4" t="s">
        <v>33515</v>
      </c>
      <c r="I223" t="s">
        <v>436</v>
      </c>
    </row>
    <row r="224" spans="3:9" ht="15.9" customHeight="1" x14ac:dyDescent="0.25">
      <c r="C224" t="s">
        <v>443</v>
      </c>
      <c r="D224" t="s">
        <v>35193</v>
      </c>
      <c r="E224" t="s">
        <v>12850</v>
      </c>
      <c r="F224" s="44">
        <v>0</v>
      </c>
      <c r="G224" s="4" t="s">
        <v>33515</v>
      </c>
      <c r="I224" t="s">
        <v>436</v>
      </c>
    </row>
    <row r="225" spans="3:9" ht="15.9" customHeight="1" x14ac:dyDescent="0.25">
      <c r="C225" t="s">
        <v>444</v>
      </c>
      <c r="D225" t="s">
        <v>35194</v>
      </c>
      <c r="E225" t="s">
        <v>12850</v>
      </c>
      <c r="F225" s="44">
        <v>0</v>
      </c>
      <c r="G225" s="4" t="s">
        <v>33515</v>
      </c>
      <c r="I225" t="s">
        <v>436</v>
      </c>
    </row>
    <row r="226" spans="3:9" ht="15.9" customHeight="1" x14ac:dyDescent="0.25">
      <c r="C226" t="s">
        <v>445</v>
      </c>
      <c r="D226" t="s">
        <v>35195</v>
      </c>
      <c r="E226" t="s">
        <v>12850</v>
      </c>
      <c r="F226" s="44">
        <v>0</v>
      </c>
      <c r="G226" s="4" t="s">
        <v>33515</v>
      </c>
      <c r="I226" t="s">
        <v>436</v>
      </c>
    </row>
    <row r="227" spans="3:9" ht="15.9" customHeight="1" x14ac:dyDescent="0.25">
      <c r="C227" t="s">
        <v>446</v>
      </c>
      <c r="D227" t="s">
        <v>447</v>
      </c>
      <c r="E227" t="s">
        <v>12850</v>
      </c>
      <c r="F227" s="44">
        <v>0</v>
      </c>
      <c r="G227" s="4" t="s">
        <v>33515</v>
      </c>
      <c r="I227" t="s">
        <v>436</v>
      </c>
    </row>
    <row r="228" spans="3:9" ht="15.9" customHeight="1" x14ac:dyDescent="0.25">
      <c r="C228" t="s">
        <v>448</v>
      </c>
      <c r="D228" t="s">
        <v>449</v>
      </c>
      <c r="E228" t="s">
        <v>12850</v>
      </c>
      <c r="F228" s="44">
        <v>0</v>
      </c>
      <c r="G228" s="4" t="s">
        <v>33515</v>
      </c>
      <c r="I228" t="s">
        <v>436</v>
      </c>
    </row>
    <row r="229" spans="3:9" ht="15.9" customHeight="1" x14ac:dyDescent="0.25">
      <c r="C229" t="s">
        <v>450</v>
      </c>
      <c r="D229" t="s">
        <v>451</v>
      </c>
      <c r="E229" t="s">
        <v>12850</v>
      </c>
      <c r="F229" s="44">
        <v>0</v>
      </c>
      <c r="G229" s="4" t="s">
        <v>33515</v>
      </c>
      <c r="I229" t="s">
        <v>436</v>
      </c>
    </row>
    <row r="230" spans="3:9" ht="15.9" customHeight="1" x14ac:dyDescent="0.25">
      <c r="C230" t="s">
        <v>452</v>
      </c>
      <c r="D230" t="s">
        <v>453</v>
      </c>
      <c r="E230" t="s">
        <v>12850</v>
      </c>
      <c r="F230" s="44">
        <v>0</v>
      </c>
      <c r="G230" s="4" t="s">
        <v>33515</v>
      </c>
      <c r="I230" t="s">
        <v>436</v>
      </c>
    </row>
    <row r="231" spans="3:9" ht="15.9" customHeight="1" x14ac:dyDescent="0.25">
      <c r="C231" t="s">
        <v>454</v>
      </c>
      <c r="D231" t="s">
        <v>455</v>
      </c>
      <c r="E231" t="s">
        <v>12850</v>
      </c>
      <c r="F231" s="44">
        <v>0</v>
      </c>
      <c r="G231" s="4" t="s">
        <v>33515</v>
      </c>
      <c r="I231" t="s">
        <v>436</v>
      </c>
    </row>
    <row r="232" spans="3:9" ht="15.9" customHeight="1" x14ac:dyDescent="0.25">
      <c r="C232" t="s">
        <v>456</v>
      </c>
      <c r="D232" t="s">
        <v>457</v>
      </c>
      <c r="E232" t="s">
        <v>12850</v>
      </c>
      <c r="F232" s="44">
        <v>0</v>
      </c>
      <c r="G232" s="4" t="s">
        <v>33515</v>
      </c>
      <c r="I232" t="s">
        <v>458</v>
      </c>
    </row>
    <row r="233" spans="3:9" ht="15.9" customHeight="1" x14ac:dyDescent="0.25">
      <c r="C233" t="s">
        <v>459</v>
      </c>
      <c r="D233" t="s">
        <v>460</v>
      </c>
      <c r="E233" t="s">
        <v>12850</v>
      </c>
      <c r="F233" s="44">
        <v>0</v>
      </c>
      <c r="G233" s="4" t="s">
        <v>33515</v>
      </c>
      <c r="I233" t="s">
        <v>458</v>
      </c>
    </row>
    <row r="234" spans="3:9" ht="15.9" customHeight="1" x14ac:dyDescent="0.25">
      <c r="C234" t="s">
        <v>461</v>
      </c>
      <c r="D234" t="s">
        <v>462</v>
      </c>
      <c r="E234" t="s">
        <v>12850</v>
      </c>
      <c r="F234" s="44">
        <v>0</v>
      </c>
      <c r="G234" s="4" t="s">
        <v>33515</v>
      </c>
      <c r="I234" t="s">
        <v>458</v>
      </c>
    </row>
    <row r="235" spans="3:9" ht="15.9" customHeight="1" x14ac:dyDescent="0.25">
      <c r="C235" t="s">
        <v>463</v>
      </c>
      <c r="D235" t="s">
        <v>464</v>
      </c>
      <c r="E235" t="s">
        <v>12850</v>
      </c>
      <c r="F235" s="44">
        <v>0</v>
      </c>
      <c r="G235" s="4" t="s">
        <v>33515</v>
      </c>
      <c r="I235" t="s">
        <v>458</v>
      </c>
    </row>
    <row r="236" spans="3:9" ht="15.9" customHeight="1" x14ac:dyDescent="0.25">
      <c r="C236" t="s">
        <v>465</v>
      </c>
      <c r="D236" t="s">
        <v>466</v>
      </c>
      <c r="E236" t="s">
        <v>12850</v>
      </c>
      <c r="F236" s="44">
        <v>0</v>
      </c>
      <c r="G236" s="4" t="s">
        <v>33515</v>
      </c>
      <c r="I236" t="s">
        <v>458</v>
      </c>
    </row>
    <row r="237" spans="3:9" ht="15.9" customHeight="1" x14ac:dyDescent="0.25">
      <c r="C237" t="s">
        <v>467</v>
      </c>
      <c r="D237" t="s">
        <v>468</v>
      </c>
      <c r="E237" t="s">
        <v>12850</v>
      </c>
      <c r="F237" s="44">
        <v>0</v>
      </c>
      <c r="G237" s="4" t="s">
        <v>33515</v>
      </c>
      <c r="I237" t="s">
        <v>458</v>
      </c>
    </row>
    <row r="238" spans="3:9" ht="15.9" customHeight="1" x14ac:dyDescent="0.25">
      <c r="C238" t="s">
        <v>469</v>
      </c>
      <c r="D238" t="s">
        <v>470</v>
      </c>
      <c r="E238" t="s">
        <v>12850</v>
      </c>
      <c r="F238" s="44">
        <v>0</v>
      </c>
      <c r="G238" s="4" t="s">
        <v>33515</v>
      </c>
      <c r="I238" t="s">
        <v>471</v>
      </c>
    </row>
    <row r="239" spans="3:9" ht="15.9" customHeight="1" x14ac:dyDescent="0.25">
      <c r="C239" t="s">
        <v>472</v>
      </c>
      <c r="D239" t="s">
        <v>473</v>
      </c>
      <c r="E239" t="s">
        <v>12850</v>
      </c>
      <c r="F239" s="44">
        <v>0</v>
      </c>
      <c r="G239" s="4" t="s">
        <v>33515</v>
      </c>
      <c r="I239" t="s">
        <v>471</v>
      </c>
    </row>
    <row r="240" spans="3:9" ht="15.9" customHeight="1" x14ac:dyDescent="0.25">
      <c r="C240" t="s">
        <v>474</v>
      </c>
      <c r="D240" t="s">
        <v>475</v>
      </c>
      <c r="E240" t="s">
        <v>12850</v>
      </c>
      <c r="F240" s="44">
        <v>0</v>
      </c>
      <c r="G240" s="4" t="s">
        <v>33515</v>
      </c>
      <c r="I240" t="s">
        <v>471</v>
      </c>
    </row>
    <row r="241" spans="3:9" ht="15.9" customHeight="1" x14ac:dyDescent="0.25">
      <c r="C241" t="s">
        <v>476</v>
      </c>
      <c r="D241" t="s">
        <v>477</v>
      </c>
      <c r="E241" t="s">
        <v>12850</v>
      </c>
      <c r="F241" s="44">
        <v>0</v>
      </c>
      <c r="G241" s="4" t="s">
        <v>33515</v>
      </c>
      <c r="I241" t="s">
        <v>471</v>
      </c>
    </row>
    <row r="242" spans="3:9" ht="15.9" customHeight="1" x14ac:dyDescent="0.25">
      <c r="C242" t="s">
        <v>478</v>
      </c>
      <c r="D242" t="s">
        <v>479</v>
      </c>
      <c r="E242" t="s">
        <v>12850</v>
      </c>
      <c r="F242" s="44">
        <v>0</v>
      </c>
      <c r="G242" s="4" t="s">
        <v>33515</v>
      </c>
      <c r="I242" t="s">
        <v>471</v>
      </c>
    </row>
    <row r="243" spans="3:9" ht="15.9" customHeight="1" x14ac:dyDescent="0.25">
      <c r="C243" t="s">
        <v>480</v>
      </c>
      <c r="D243" t="s">
        <v>481</v>
      </c>
      <c r="E243" t="s">
        <v>12850</v>
      </c>
      <c r="F243" s="44">
        <v>0</v>
      </c>
      <c r="G243" s="4" t="s">
        <v>33515</v>
      </c>
      <c r="I243" t="s">
        <v>471</v>
      </c>
    </row>
    <row r="244" spans="3:9" ht="15.9" customHeight="1" x14ac:dyDescent="0.25">
      <c r="C244" t="s">
        <v>482</v>
      </c>
      <c r="D244" t="s">
        <v>483</v>
      </c>
      <c r="E244" t="s">
        <v>12850</v>
      </c>
      <c r="F244" s="44">
        <v>0</v>
      </c>
      <c r="G244" s="4" t="s">
        <v>33515</v>
      </c>
      <c r="I244" t="s">
        <v>471</v>
      </c>
    </row>
    <row r="245" spans="3:9" ht="15.9" customHeight="1" x14ac:dyDescent="0.25">
      <c r="C245" t="s">
        <v>484</v>
      </c>
      <c r="D245" t="s">
        <v>485</v>
      </c>
      <c r="E245" t="s">
        <v>12850</v>
      </c>
      <c r="F245" s="44">
        <v>0</v>
      </c>
      <c r="G245" s="4" t="s">
        <v>33515</v>
      </c>
      <c r="I245" t="s">
        <v>471</v>
      </c>
    </row>
    <row r="246" spans="3:9" ht="15.9" customHeight="1" x14ac:dyDescent="0.25">
      <c r="C246" t="s">
        <v>486</v>
      </c>
      <c r="D246" t="s">
        <v>487</v>
      </c>
      <c r="E246" t="s">
        <v>12850</v>
      </c>
      <c r="F246" s="44">
        <v>0</v>
      </c>
      <c r="G246" s="4" t="s">
        <v>33515</v>
      </c>
      <c r="I246" t="s">
        <v>471</v>
      </c>
    </row>
    <row r="247" spans="3:9" ht="15.9" customHeight="1" x14ac:dyDescent="0.25">
      <c r="C247" t="s">
        <v>488</v>
      </c>
      <c r="D247" t="s">
        <v>35196</v>
      </c>
      <c r="E247" t="s">
        <v>12850</v>
      </c>
      <c r="F247" s="44">
        <v>0</v>
      </c>
      <c r="G247" s="4" t="s">
        <v>33515</v>
      </c>
      <c r="I247" t="s">
        <v>471</v>
      </c>
    </row>
    <row r="248" spans="3:9" ht="15.9" customHeight="1" x14ac:dyDescent="0.25">
      <c r="C248" t="s">
        <v>489</v>
      </c>
      <c r="D248" t="s">
        <v>490</v>
      </c>
      <c r="E248" t="s">
        <v>12850</v>
      </c>
      <c r="F248" s="44">
        <v>0</v>
      </c>
      <c r="G248" s="4" t="s">
        <v>33515</v>
      </c>
      <c r="I248" t="s">
        <v>471</v>
      </c>
    </row>
    <row r="249" spans="3:9" ht="15.9" customHeight="1" x14ac:dyDescent="0.25">
      <c r="C249" t="s">
        <v>491</v>
      </c>
      <c r="D249" t="s">
        <v>35197</v>
      </c>
      <c r="E249" t="s">
        <v>12850</v>
      </c>
      <c r="F249" s="44">
        <v>0</v>
      </c>
      <c r="G249" s="4" t="s">
        <v>33515</v>
      </c>
      <c r="I249" t="s">
        <v>471</v>
      </c>
    </row>
    <row r="250" spans="3:9" ht="15.9" customHeight="1" x14ac:dyDescent="0.25">
      <c r="C250" t="s">
        <v>492</v>
      </c>
      <c r="D250" t="s">
        <v>35198</v>
      </c>
      <c r="E250" t="s">
        <v>12850</v>
      </c>
      <c r="F250" s="44">
        <v>0</v>
      </c>
      <c r="G250" s="4" t="s">
        <v>33515</v>
      </c>
      <c r="I250" t="s">
        <v>471</v>
      </c>
    </row>
    <row r="251" spans="3:9" ht="15.9" customHeight="1" x14ac:dyDescent="0.25">
      <c r="C251" t="s">
        <v>493</v>
      </c>
      <c r="D251" t="s">
        <v>35199</v>
      </c>
      <c r="E251" t="s">
        <v>12850</v>
      </c>
      <c r="F251" s="44">
        <v>0</v>
      </c>
      <c r="G251" s="4" t="s">
        <v>33515</v>
      </c>
      <c r="I251" t="s">
        <v>471</v>
      </c>
    </row>
    <row r="252" spans="3:9" ht="15.9" customHeight="1" x14ac:dyDescent="0.25">
      <c r="C252" t="s">
        <v>494</v>
      </c>
      <c r="D252" t="s">
        <v>35200</v>
      </c>
      <c r="E252" t="s">
        <v>12850</v>
      </c>
      <c r="F252" s="44">
        <v>0</v>
      </c>
      <c r="G252" s="4" t="s">
        <v>33515</v>
      </c>
      <c r="I252" t="s">
        <v>495</v>
      </c>
    </row>
    <row r="253" spans="3:9" ht="15.9" customHeight="1" x14ac:dyDescent="0.25">
      <c r="C253" t="s">
        <v>496</v>
      </c>
      <c r="D253" t="s">
        <v>35201</v>
      </c>
      <c r="E253" t="s">
        <v>12850</v>
      </c>
      <c r="F253" s="44">
        <v>0</v>
      </c>
      <c r="G253" s="4" t="s">
        <v>33515</v>
      </c>
      <c r="I253" t="s">
        <v>495</v>
      </c>
    </row>
    <row r="254" spans="3:9" ht="15.9" customHeight="1" x14ac:dyDescent="0.25">
      <c r="C254" t="s">
        <v>497</v>
      </c>
      <c r="D254" t="s">
        <v>35202</v>
      </c>
      <c r="E254" t="s">
        <v>12850</v>
      </c>
      <c r="F254" s="44">
        <v>0</v>
      </c>
      <c r="G254" s="4" t="s">
        <v>33515</v>
      </c>
      <c r="I254" t="s">
        <v>495</v>
      </c>
    </row>
    <row r="255" spans="3:9" ht="15.9" customHeight="1" x14ac:dyDescent="0.25">
      <c r="C255" t="s">
        <v>498</v>
      </c>
      <c r="D255" t="s">
        <v>499</v>
      </c>
      <c r="E255" t="s">
        <v>12850</v>
      </c>
      <c r="F255" s="44">
        <v>0</v>
      </c>
      <c r="G255" s="4" t="s">
        <v>33515</v>
      </c>
      <c r="I255" t="s">
        <v>495</v>
      </c>
    </row>
    <row r="256" spans="3:9" ht="15.9" customHeight="1" x14ac:dyDescent="0.25">
      <c r="C256" t="s">
        <v>500</v>
      </c>
      <c r="D256" t="s">
        <v>501</v>
      </c>
      <c r="E256" t="s">
        <v>12850</v>
      </c>
      <c r="F256" s="44">
        <v>0</v>
      </c>
      <c r="G256" s="4" t="s">
        <v>33515</v>
      </c>
      <c r="I256" t="s">
        <v>495</v>
      </c>
    </row>
    <row r="257" spans="3:9" ht="15.9" customHeight="1" x14ac:dyDescent="0.25">
      <c r="C257" t="s">
        <v>502</v>
      </c>
      <c r="D257" t="s">
        <v>503</v>
      </c>
      <c r="E257" t="s">
        <v>12850</v>
      </c>
      <c r="F257" s="44">
        <v>0</v>
      </c>
      <c r="G257" s="4" t="s">
        <v>33515</v>
      </c>
      <c r="I257" t="s">
        <v>495</v>
      </c>
    </row>
    <row r="258" spans="3:9" ht="15.9" customHeight="1" x14ac:dyDescent="0.25">
      <c r="C258" t="s">
        <v>504</v>
      </c>
      <c r="D258" t="s">
        <v>35203</v>
      </c>
      <c r="E258" t="s">
        <v>12850</v>
      </c>
      <c r="F258" s="44">
        <v>0</v>
      </c>
      <c r="G258" s="4" t="s">
        <v>33515</v>
      </c>
      <c r="I258" t="s">
        <v>495</v>
      </c>
    </row>
    <row r="259" spans="3:9" ht="15.9" customHeight="1" x14ac:dyDescent="0.25">
      <c r="C259" t="s">
        <v>505</v>
      </c>
      <c r="D259" t="s">
        <v>35204</v>
      </c>
      <c r="E259" t="s">
        <v>12850</v>
      </c>
      <c r="F259" s="44">
        <v>0</v>
      </c>
      <c r="G259" s="4" t="s">
        <v>33515</v>
      </c>
      <c r="I259" t="s">
        <v>495</v>
      </c>
    </row>
    <row r="260" spans="3:9" ht="15.9" customHeight="1" x14ac:dyDescent="0.25">
      <c r="C260" t="s">
        <v>506</v>
      </c>
      <c r="D260" t="s">
        <v>507</v>
      </c>
      <c r="E260" t="s">
        <v>12850</v>
      </c>
      <c r="F260" s="44">
        <v>0</v>
      </c>
      <c r="G260" s="4" t="s">
        <v>33515</v>
      </c>
      <c r="I260" t="s">
        <v>508</v>
      </c>
    </row>
    <row r="261" spans="3:9" ht="15.9" customHeight="1" x14ac:dyDescent="0.25">
      <c r="C261" t="s">
        <v>509</v>
      </c>
      <c r="D261" t="s">
        <v>510</v>
      </c>
      <c r="E261" t="s">
        <v>12850</v>
      </c>
      <c r="F261" s="44">
        <v>0</v>
      </c>
      <c r="G261" s="4" t="s">
        <v>33515</v>
      </c>
      <c r="I261" t="s">
        <v>508</v>
      </c>
    </row>
    <row r="262" spans="3:9" ht="15.9" customHeight="1" x14ac:dyDescent="0.25">
      <c r="C262" t="s">
        <v>511</v>
      </c>
      <c r="D262" t="s">
        <v>512</v>
      </c>
      <c r="E262" t="s">
        <v>12850</v>
      </c>
      <c r="F262" s="44">
        <v>0</v>
      </c>
      <c r="G262" s="4" t="s">
        <v>33515</v>
      </c>
      <c r="I262" t="s">
        <v>508</v>
      </c>
    </row>
    <row r="263" spans="3:9" ht="15.9" customHeight="1" x14ac:dyDescent="0.25">
      <c r="C263" t="s">
        <v>513</v>
      </c>
      <c r="D263" t="s">
        <v>514</v>
      </c>
      <c r="E263" t="s">
        <v>12850</v>
      </c>
      <c r="F263" s="44">
        <v>0</v>
      </c>
      <c r="G263" s="4" t="s">
        <v>33515</v>
      </c>
      <c r="I263" t="s">
        <v>508</v>
      </c>
    </row>
    <row r="264" spans="3:9" ht="15.9" customHeight="1" x14ac:dyDescent="0.25">
      <c r="C264" t="s">
        <v>515</v>
      </c>
      <c r="D264" t="s">
        <v>516</v>
      </c>
      <c r="E264" t="s">
        <v>12850</v>
      </c>
      <c r="F264" s="44">
        <v>0</v>
      </c>
      <c r="G264" s="4" t="s">
        <v>33515</v>
      </c>
      <c r="I264" t="s">
        <v>508</v>
      </c>
    </row>
    <row r="265" spans="3:9" ht="15.9" customHeight="1" x14ac:dyDescent="0.25">
      <c r="C265" t="s">
        <v>517</v>
      </c>
      <c r="D265" t="s">
        <v>518</v>
      </c>
      <c r="E265" t="s">
        <v>12850</v>
      </c>
      <c r="F265" s="44">
        <v>0</v>
      </c>
      <c r="G265" s="4" t="s">
        <v>33515</v>
      </c>
      <c r="I265" t="s">
        <v>508</v>
      </c>
    </row>
    <row r="266" spans="3:9" ht="15.9" customHeight="1" x14ac:dyDescent="0.25">
      <c r="C266" t="s">
        <v>519</v>
      </c>
      <c r="D266" t="s">
        <v>520</v>
      </c>
      <c r="E266" t="s">
        <v>12850</v>
      </c>
      <c r="F266" s="44">
        <v>0</v>
      </c>
      <c r="G266" s="4" t="s">
        <v>33515</v>
      </c>
      <c r="I266" t="s">
        <v>508</v>
      </c>
    </row>
    <row r="267" spans="3:9" ht="15.9" customHeight="1" x14ac:dyDescent="0.25">
      <c r="C267" t="s">
        <v>521</v>
      </c>
      <c r="D267" t="s">
        <v>522</v>
      </c>
      <c r="E267" t="s">
        <v>12850</v>
      </c>
      <c r="F267" s="44">
        <v>0</v>
      </c>
      <c r="G267" s="4" t="s">
        <v>33515</v>
      </c>
      <c r="I267" t="s">
        <v>508</v>
      </c>
    </row>
    <row r="268" spans="3:9" ht="15.9" customHeight="1" x14ac:dyDescent="0.25">
      <c r="C268" t="s">
        <v>28035</v>
      </c>
      <c r="D268" t="s">
        <v>28036</v>
      </c>
      <c r="E268" t="s">
        <v>407</v>
      </c>
      <c r="F268" s="44">
        <v>0</v>
      </c>
      <c r="G268" s="4" t="s">
        <v>33515</v>
      </c>
      <c r="I268" t="s">
        <v>33105</v>
      </c>
    </row>
    <row r="269" spans="3:9" ht="15.9" customHeight="1" x14ac:dyDescent="0.25">
      <c r="C269" t="s">
        <v>28037</v>
      </c>
      <c r="D269" t="s">
        <v>28038</v>
      </c>
      <c r="E269" t="s">
        <v>407</v>
      </c>
      <c r="F269" s="44">
        <v>0</v>
      </c>
      <c r="G269" s="4" t="s">
        <v>33515</v>
      </c>
      <c r="I269" t="s">
        <v>33105</v>
      </c>
    </row>
    <row r="270" spans="3:9" ht="15.9" customHeight="1" x14ac:dyDescent="0.25">
      <c r="C270" t="s">
        <v>28039</v>
      </c>
      <c r="D270" t="s">
        <v>35205</v>
      </c>
      <c r="E270" t="s">
        <v>407</v>
      </c>
      <c r="F270" s="44">
        <v>0</v>
      </c>
      <c r="G270" s="4" t="s">
        <v>33515</v>
      </c>
      <c r="I270" t="s">
        <v>33105</v>
      </c>
    </row>
    <row r="271" spans="3:9" ht="15.9" customHeight="1" x14ac:dyDescent="0.25">
      <c r="C271" t="s">
        <v>28040</v>
      </c>
      <c r="D271" t="s">
        <v>31190</v>
      </c>
      <c r="E271" t="s">
        <v>407</v>
      </c>
      <c r="F271" s="44">
        <v>0</v>
      </c>
      <c r="G271" s="4" t="s">
        <v>33515</v>
      </c>
      <c r="I271" t="s">
        <v>33105</v>
      </c>
    </row>
    <row r="272" spans="3:9" ht="15.9" customHeight="1" x14ac:dyDescent="0.25">
      <c r="C272" t="s">
        <v>28041</v>
      </c>
      <c r="D272" t="s">
        <v>35206</v>
      </c>
      <c r="E272" t="s">
        <v>407</v>
      </c>
      <c r="F272" s="44">
        <v>0</v>
      </c>
      <c r="G272" s="4" t="s">
        <v>33515</v>
      </c>
      <c r="I272" t="s">
        <v>33105</v>
      </c>
    </row>
    <row r="273" spans="3:9" ht="15.9" customHeight="1" x14ac:dyDescent="0.25">
      <c r="C273" t="s">
        <v>28042</v>
      </c>
      <c r="D273" t="s">
        <v>35207</v>
      </c>
      <c r="E273" t="s">
        <v>407</v>
      </c>
      <c r="F273" s="44">
        <v>0</v>
      </c>
      <c r="G273" s="4" t="s">
        <v>33515</v>
      </c>
      <c r="I273" t="s">
        <v>33105</v>
      </c>
    </row>
    <row r="274" spans="3:9" ht="15.9" customHeight="1" x14ac:dyDescent="0.25">
      <c r="C274" t="s">
        <v>28043</v>
      </c>
      <c r="D274" t="s">
        <v>35208</v>
      </c>
      <c r="E274" t="s">
        <v>407</v>
      </c>
      <c r="F274" s="44">
        <v>0</v>
      </c>
      <c r="G274" s="4" t="s">
        <v>33515</v>
      </c>
      <c r="I274" t="s">
        <v>33105</v>
      </c>
    </row>
    <row r="275" spans="3:9" ht="15.9" customHeight="1" x14ac:dyDescent="0.25">
      <c r="C275" t="s">
        <v>28044</v>
      </c>
      <c r="D275" t="s">
        <v>35209</v>
      </c>
      <c r="E275" t="s">
        <v>407</v>
      </c>
      <c r="F275" s="44">
        <v>0</v>
      </c>
      <c r="G275" s="4" t="s">
        <v>33515</v>
      </c>
      <c r="I275" t="s">
        <v>33105</v>
      </c>
    </row>
    <row r="276" spans="3:9" ht="15.9" customHeight="1" x14ac:dyDescent="0.25">
      <c r="C276" t="s">
        <v>28045</v>
      </c>
      <c r="D276" t="s">
        <v>35210</v>
      </c>
      <c r="E276" t="s">
        <v>407</v>
      </c>
      <c r="F276" s="44">
        <v>0</v>
      </c>
      <c r="G276" s="4" t="s">
        <v>33515</v>
      </c>
      <c r="I276" t="s">
        <v>33105</v>
      </c>
    </row>
    <row r="277" spans="3:9" ht="15.9" customHeight="1" x14ac:dyDescent="0.25">
      <c r="C277" t="s">
        <v>28046</v>
      </c>
      <c r="D277" t="s">
        <v>35211</v>
      </c>
      <c r="E277" t="s">
        <v>407</v>
      </c>
      <c r="F277" s="44">
        <v>0</v>
      </c>
      <c r="G277" s="4" t="s">
        <v>33515</v>
      </c>
      <c r="I277" t="s">
        <v>33105</v>
      </c>
    </row>
    <row r="278" spans="3:9" ht="15.9" customHeight="1" x14ac:dyDescent="0.25">
      <c r="C278" t="s">
        <v>28047</v>
      </c>
      <c r="D278" t="s">
        <v>35212</v>
      </c>
      <c r="E278" t="s">
        <v>407</v>
      </c>
      <c r="F278" s="44">
        <v>0</v>
      </c>
      <c r="G278" s="4" t="s">
        <v>33515</v>
      </c>
      <c r="I278" t="s">
        <v>33105</v>
      </c>
    </row>
    <row r="279" spans="3:9" ht="15.9" customHeight="1" x14ac:dyDescent="0.25">
      <c r="C279" t="s">
        <v>28048</v>
      </c>
      <c r="D279" t="s">
        <v>35213</v>
      </c>
      <c r="E279" t="s">
        <v>407</v>
      </c>
      <c r="F279" s="44">
        <v>0</v>
      </c>
      <c r="G279" s="4" t="s">
        <v>33515</v>
      </c>
      <c r="I279" t="s">
        <v>33105</v>
      </c>
    </row>
    <row r="280" spans="3:9" ht="15.9" customHeight="1" x14ac:dyDescent="0.25">
      <c r="C280" t="s">
        <v>28049</v>
      </c>
      <c r="D280" t="s">
        <v>35214</v>
      </c>
      <c r="E280" t="s">
        <v>407</v>
      </c>
      <c r="F280" s="44">
        <v>0</v>
      </c>
      <c r="G280" s="4" t="s">
        <v>33515</v>
      </c>
      <c r="I280" t="s">
        <v>33105</v>
      </c>
    </row>
    <row r="281" spans="3:9" ht="15.9" customHeight="1" x14ac:dyDescent="0.25">
      <c r="C281" t="s">
        <v>28050</v>
      </c>
      <c r="D281" t="s">
        <v>35215</v>
      </c>
      <c r="E281" t="s">
        <v>407</v>
      </c>
      <c r="F281" s="44">
        <v>0</v>
      </c>
      <c r="G281" s="4" t="s">
        <v>33515</v>
      </c>
      <c r="I281" t="s">
        <v>33105</v>
      </c>
    </row>
    <row r="282" spans="3:9" ht="15.9" customHeight="1" x14ac:dyDescent="0.25">
      <c r="C282" t="s">
        <v>28051</v>
      </c>
      <c r="D282" t="s">
        <v>28052</v>
      </c>
      <c r="E282" t="s">
        <v>407</v>
      </c>
      <c r="F282" s="44">
        <v>0</v>
      </c>
      <c r="G282" s="4" t="s">
        <v>33515</v>
      </c>
      <c r="I282" t="s">
        <v>33105</v>
      </c>
    </row>
    <row r="283" spans="3:9" ht="15.9" customHeight="1" x14ac:dyDescent="0.25">
      <c r="C283" t="s">
        <v>28053</v>
      </c>
      <c r="D283" t="s">
        <v>28054</v>
      </c>
      <c r="E283" t="s">
        <v>407</v>
      </c>
      <c r="F283" s="44">
        <v>0</v>
      </c>
      <c r="G283" s="4" t="s">
        <v>33515</v>
      </c>
      <c r="I283" t="s">
        <v>33105</v>
      </c>
    </row>
    <row r="284" spans="3:9" ht="15.9" customHeight="1" x14ac:dyDescent="0.25">
      <c r="C284" t="s">
        <v>28055</v>
      </c>
      <c r="D284" t="s">
        <v>28056</v>
      </c>
      <c r="E284" t="s">
        <v>263</v>
      </c>
      <c r="F284" s="44">
        <v>0</v>
      </c>
      <c r="G284" s="4" t="s">
        <v>33515</v>
      </c>
      <c r="I284" t="s">
        <v>33105</v>
      </c>
    </row>
    <row r="285" spans="3:9" ht="15.9" customHeight="1" x14ac:dyDescent="0.25">
      <c r="C285" t="s">
        <v>28057</v>
      </c>
      <c r="D285" t="s">
        <v>28058</v>
      </c>
      <c r="E285" t="s">
        <v>263</v>
      </c>
      <c r="F285" s="44">
        <v>0</v>
      </c>
      <c r="G285" s="4" t="s">
        <v>33515</v>
      </c>
      <c r="I285" t="s">
        <v>33105</v>
      </c>
    </row>
    <row r="286" spans="3:9" ht="15.9" customHeight="1" x14ac:dyDescent="0.25">
      <c r="C286" t="s">
        <v>28059</v>
      </c>
      <c r="D286" t="s">
        <v>35216</v>
      </c>
      <c r="E286" t="s">
        <v>263</v>
      </c>
      <c r="F286" s="44">
        <v>0</v>
      </c>
      <c r="G286" s="4" t="s">
        <v>33515</v>
      </c>
      <c r="I286" t="s">
        <v>33105</v>
      </c>
    </row>
    <row r="287" spans="3:9" ht="15.9" customHeight="1" x14ac:dyDescent="0.25">
      <c r="C287" t="s">
        <v>28060</v>
      </c>
      <c r="D287" t="s">
        <v>35217</v>
      </c>
      <c r="E287" t="s">
        <v>263</v>
      </c>
      <c r="F287" s="44">
        <v>0</v>
      </c>
      <c r="G287" s="4" t="s">
        <v>33515</v>
      </c>
      <c r="I287" t="s">
        <v>33105</v>
      </c>
    </row>
    <row r="288" spans="3:9" ht="15.9" customHeight="1" x14ac:dyDescent="0.25">
      <c r="C288" t="s">
        <v>28061</v>
      </c>
      <c r="D288" t="s">
        <v>35218</v>
      </c>
      <c r="E288" t="s">
        <v>263</v>
      </c>
      <c r="F288" s="44">
        <v>0</v>
      </c>
      <c r="G288" s="4" t="s">
        <v>33515</v>
      </c>
      <c r="I288" t="s">
        <v>33105</v>
      </c>
    </row>
    <row r="289" spans="3:9" ht="15.9" customHeight="1" x14ac:dyDescent="0.25">
      <c r="C289" t="s">
        <v>28062</v>
      </c>
      <c r="D289" t="s">
        <v>28063</v>
      </c>
      <c r="E289" t="s">
        <v>263</v>
      </c>
      <c r="F289" s="44">
        <v>0</v>
      </c>
      <c r="G289" s="4" t="s">
        <v>33515</v>
      </c>
      <c r="I289" t="s">
        <v>33105</v>
      </c>
    </row>
    <row r="290" spans="3:9" ht="15.9" customHeight="1" x14ac:dyDescent="0.25">
      <c r="C290" t="s">
        <v>28064</v>
      </c>
      <c r="D290" t="s">
        <v>28065</v>
      </c>
      <c r="E290" t="s">
        <v>263</v>
      </c>
      <c r="F290" s="44">
        <v>0</v>
      </c>
      <c r="G290" s="4" t="s">
        <v>33515</v>
      </c>
      <c r="I290" t="s">
        <v>33105</v>
      </c>
    </row>
    <row r="291" spans="3:9" ht="15.9" customHeight="1" x14ac:dyDescent="0.25">
      <c r="C291" t="s">
        <v>28066</v>
      </c>
      <c r="D291" t="s">
        <v>35219</v>
      </c>
      <c r="E291" t="s">
        <v>263</v>
      </c>
      <c r="F291" s="44">
        <v>0</v>
      </c>
      <c r="G291" s="4" t="s">
        <v>33515</v>
      </c>
      <c r="I291" t="s">
        <v>33105</v>
      </c>
    </row>
    <row r="292" spans="3:9" ht="15.9" customHeight="1" x14ac:dyDescent="0.25">
      <c r="C292" t="s">
        <v>28067</v>
      </c>
      <c r="D292" t="s">
        <v>35220</v>
      </c>
      <c r="E292" t="s">
        <v>263</v>
      </c>
      <c r="F292" s="44">
        <v>0</v>
      </c>
      <c r="G292" s="4" t="s">
        <v>33515</v>
      </c>
      <c r="I292" t="s">
        <v>33105</v>
      </c>
    </row>
    <row r="293" spans="3:9" ht="15.9" customHeight="1" x14ac:dyDescent="0.25">
      <c r="C293" t="s">
        <v>28068</v>
      </c>
      <c r="D293" t="s">
        <v>35221</v>
      </c>
      <c r="E293" t="s">
        <v>263</v>
      </c>
      <c r="F293" s="44">
        <v>0</v>
      </c>
      <c r="G293" s="4" t="s">
        <v>33515</v>
      </c>
      <c r="I293" t="s">
        <v>33105</v>
      </c>
    </row>
    <row r="294" spans="3:9" ht="15.9" customHeight="1" x14ac:dyDescent="0.25">
      <c r="C294" t="s">
        <v>28069</v>
      </c>
      <c r="D294" t="s">
        <v>35222</v>
      </c>
      <c r="E294" t="s">
        <v>263</v>
      </c>
      <c r="F294" s="44">
        <v>0</v>
      </c>
      <c r="G294" s="4" t="s">
        <v>33515</v>
      </c>
      <c r="I294" t="s">
        <v>33105</v>
      </c>
    </row>
    <row r="295" spans="3:9" ht="15.9" customHeight="1" x14ac:dyDescent="0.25">
      <c r="C295" t="s">
        <v>28070</v>
      </c>
      <c r="D295" t="s">
        <v>35223</v>
      </c>
      <c r="E295" t="s">
        <v>263</v>
      </c>
      <c r="F295" s="44">
        <v>0</v>
      </c>
      <c r="G295" s="4" t="s">
        <v>33515</v>
      </c>
      <c r="I295" t="s">
        <v>33105</v>
      </c>
    </row>
    <row r="296" spans="3:9" ht="15.9" customHeight="1" x14ac:dyDescent="0.25">
      <c r="C296" t="s">
        <v>28071</v>
      </c>
      <c r="D296" t="s">
        <v>28072</v>
      </c>
      <c r="E296" t="s">
        <v>263</v>
      </c>
      <c r="F296" s="44">
        <v>0</v>
      </c>
      <c r="G296" s="4" t="s">
        <v>33515</v>
      </c>
      <c r="I296" t="s">
        <v>33105</v>
      </c>
    </row>
    <row r="297" spans="3:9" ht="15.9" customHeight="1" x14ac:dyDescent="0.25">
      <c r="C297" t="s">
        <v>28073</v>
      </c>
      <c r="D297" t="s">
        <v>31191</v>
      </c>
      <c r="E297" t="s">
        <v>263</v>
      </c>
      <c r="F297" s="44">
        <v>0</v>
      </c>
      <c r="G297" s="4" t="s">
        <v>33515</v>
      </c>
      <c r="I297" t="s">
        <v>33105</v>
      </c>
    </row>
    <row r="298" spans="3:9" ht="15.9" customHeight="1" x14ac:dyDescent="0.25">
      <c r="C298" t="s">
        <v>28074</v>
      </c>
      <c r="D298" t="s">
        <v>31192</v>
      </c>
      <c r="E298" t="s">
        <v>407</v>
      </c>
      <c r="F298" s="44">
        <v>0</v>
      </c>
      <c r="G298" s="4" t="s">
        <v>33515</v>
      </c>
      <c r="I298" t="s">
        <v>33105</v>
      </c>
    </row>
    <row r="299" spans="3:9" ht="15.9" customHeight="1" x14ac:dyDescent="0.25">
      <c r="C299" t="s">
        <v>28075</v>
      </c>
      <c r="D299" t="s">
        <v>31193</v>
      </c>
      <c r="E299" t="s">
        <v>407</v>
      </c>
      <c r="F299" s="44">
        <v>0</v>
      </c>
      <c r="G299" s="4" t="s">
        <v>33515</v>
      </c>
      <c r="I299" t="s">
        <v>33105</v>
      </c>
    </row>
    <row r="300" spans="3:9" ht="15.9" customHeight="1" x14ac:dyDescent="0.25">
      <c r="C300" t="s">
        <v>28076</v>
      </c>
      <c r="D300" t="s">
        <v>31194</v>
      </c>
      <c r="E300" t="s">
        <v>407</v>
      </c>
      <c r="F300" s="44">
        <v>0</v>
      </c>
      <c r="G300" s="4" t="s">
        <v>33515</v>
      </c>
      <c r="I300" t="s">
        <v>33105</v>
      </c>
    </row>
    <row r="301" spans="3:9" ht="15.9" customHeight="1" x14ac:dyDescent="0.25">
      <c r="C301" t="s">
        <v>28077</v>
      </c>
      <c r="D301" t="s">
        <v>31195</v>
      </c>
      <c r="E301" t="s">
        <v>407</v>
      </c>
      <c r="F301" s="44">
        <v>0</v>
      </c>
      <c r="G301" s="4" t="s">
        <v>33515</v>
      </c>
      <c r="I301" t="s">
        <v>33105</v>
      </c>
    </row>
    <row r="302" spans="3:9" ht="15.9" customHeight="1" x14ac:dyDescent="0.25">
      <c r="C302" t="s">
        <v>28078</v>
      </c>
      <c r="D302" t="s">
        <v>31196</v>
      </c>
      <c r="E302" t="s">
        <v>407</v>
      </c>
      <c r="F302" s="44">
        <v>0</v>
      </c>
      <c r="G302" s="4" t="s">
        <v>33515</v>
      </c>
      <c r="I302" t="s">
        <v>33105</v>
      </c>
    </row>
    <row r="303" spans="3:9" ht="15.9" customHeight="1" x14ac:dyDescent="0.25">
      <c r="C303" t="s">
        <v>28079</v>
      </c>
      <c r="D303" t="s">
        <v>31197</v>
      </c>
      <c r="E303" t="s">
        <v>407</v>
      </c>
      <c r="F303" s="44">
        <v>0</v>
      </c>
      <c r="G303" s="4" t="s">
        <v>33515</v>
      </c>
      <c r="I303" t="s">
        <v>33105</v>
      </c>
    </row>
    <row r="304" spans="3:9" ht="15.9" customHeight="1" x14ac:dyDescent="0.25">
      <c r="C304" t="s">
        <v>28080</v>
      </c>
      <c r="D304" t="s">
        <v>31198</v>
      </c>
      <c r="E304" t="s">
        <v>407</v>
      </c>
      <c r="F304" s="44">
        <v>0</v>
      </c>
      <c r="G304" s="4" t="s">
        <v>33515</v>
      </c>
      <c r="I304" t="s">
        <v>33105</v>
      </c>
    </row>
    <row r="305" spans="3:9" ht="15.9" customHeight="1" x14ac:dyDescent="0.25">
      <c r="C305" t="s">
        <v>28081</v>
      </c>
      <c r="D305" t="s">
        <v>31199</v>
      </c>
      <c r="E305" t="s">
        <v>407</v>
      </c>
      <c r="F305" s="44">
        <v>0</v>
      </c>
      <c r="G305" s="4" t="s">
        <v>33515</v>
      </c>
      <c r="I305" t="s">
        <v>33105</v>
      </c>
    </row>
    <row r="306" spans="3:9" ht="15.9" customHeight="1" x14ac:dyDescent="0.25">
      <c r="C306" t="s">
        <v>28082</v>
      </c>
      <c r="D306" t="s">
        <v>31200</v>
      </c>
      <c r="E306" t="s">
        <v>407</v>
      </c>
      <c r="F306" s="44">
        <v>0</v>
      </c>
      <c r="G306" s="4" t="s">
        <v>33515</v>
      </c>
      <c r="I306" t="s">
        <v>33105</v>
      </c>
    </row>
    <row r="307" spans="3:9" ht="15.9" customHeight="1" x14ac:dyDescent="0.25">
      <c r="C307" t="s">
        <v>28083</v>
      </c>
      <c r="D307" t="s">
        <v>31201</v>
      </c>
      <c r="E307" t="s">
        <v>407</v>
      </c>
      <c r="F307" s="44">
        <v>0</v>
      </c>
      <c r="G307" s="4" t="s">
        <v>33515</v>
      </c>
      <c r="I307" t="s">
        <v>33105</v>
      </c>
    </row>
    <row r="308" spans="3:9" ht="15.9" customHeight="1" x14ac:dyDescent="0.25">
      <c r="C308" t="s">
        <v>28084</v>
      </c>
      <c r="D308" t="s">
        <v>31202</v>
      </c>
      <c r="E308" t="s">
        <v>407</v>
      </c>
      <c r="F308" s="44">
        <v>0</v>
      </c>
      <c r="G308" s="4" t="s">
        <v>33515</v>
      </c>
      <c r="I308" t="s">
        <v>33105</v>
      </c>
    </row>
    <row r="309" spans="3:9" ht="15.9" customHeight="1" x14ac:dyDescent="0.25">
      <c r="C309" t="s">
        <v>28085</v>
      </c>
      <c r="D309" t="s">
        <v>31203</v>
      </c>
      <c r="E309" t="s">
        <v>407</v>
      </c>
      <c r="F309" s="44">
        <v>0</v>
      </c>
      <c r="G309" s="4" t="s">
        <v>33515</v>
      </c>
      <c r="I309" t="s">
        <v>33105</v>
      </c>
    </row>
    <row r="310" spans="3:9" ht="15.9" customHeight="1" x14ac:dyDescent="0.25">
      <c r="C310" t="s">
        <v>28086</v>
      </c>
      <c r="D310" t="s">
        <v>31204</v>
      </c>
      <c r="E310" t="s">
        <v>407</v>
      </c>
      <c r="F310" s="44">
        <v>0</v>
      </c>
      <c r="G310" s="4" t="s">
        <v>33515</v>
      </c>
      <c r="I310" t="s">
        <v>33105</v>
      </c>
    </row>
    <row r="311" spans="3:9" ht="15.9" customHeight="1" x14ac:dyDescent="0.25">
      <c r="C311" t="s">
        <v>28087</v>
      </c>
      <c r="D311" t="s">
        <v>31205</v>
      </c>
      <c r="E311" t="s">
        <v>407</v>
      </c>
      <c r="F311" s="44">
        <v>0</v>
      </c>
      <c r="G311" s="4" t="s">
        <v>33515</v>
      </c>
      <c r="I311" t="s">
        <v>33105</v>
      </c>
    </row>
    <row r="312" spans="3:9" ht="15.9" customHeight="1" x14ac:dyDescent="0.25">
      <c r="C312" t="s">
        <v>28088</v>
      </c>
      <c r="D312" t="s">
        <v>31206</v>
      </c>
      <c r="E312" t="s">
        <v>407</v>
      </c>
      <c r="F312" s="44">
        <v>0</v>
      </c>
      <c r="G312" s="4" t="s">
        <v>33515</v>
      </c>
      <c r="I312" t="s">
        <v>33105</v>
      </c>
    </row>
    <row r="313" spans="3:9" ht="15.9" customHeight="1" x14ac:dyDescent="0.25">
      <c r="C313" t="s">
        <v>28089</v>
      </c>
      <c r="D313" t="s">
        <v>31207</v>
      </c>
      <c r="E313" t="s">
        <v>407</v>
      </c>
      <c r="F313" s="44">
        <v>0</v>
      </c>
      <c r="G313" s="4" t="s">
        <v>33515</v>
      </c>
      <c r="I313" t="s">
        <v>33105</v>
      </c>
    </row>
    <row r="314" spans="3:9" ht="15.9" customHeight="1" x14ac:dyDescent="0.25">
      <c r="C314" t="s">
        <v>28090</v>
      </c>
      <c r="D314" t="s">
        <v>31208</v>
      </c>
      <c r="E314" t="s">
        <v>407</v>
      </c>
      <c r="F314" s="44">
        <v>0</v>
      </c>
      <c r="G314" s="4" t="s">
        <v>33515</v>
      </c>
      <c r="I314" t="s">
        <v>33105</v>
      </c>
    </row>
    <row r="315" spans="3:9" ht="15.9" customHeight="1" x14ac:dyDescent="0.25">
      <c r="C315" t="s">
        <v>28091</v>
      </c>
      <c r="D315" t="s">
        <v>31209</v>
      </c>
      <c r="E315" t="s">
        <v>407</v>
      </c>
      <c r="F315" s="44">
        <v>0</v>
      </c>
      <c r="G315" s="4" t="s">
        <v>33515</v>
      </c>
      <c r="I315" t="s">
        <v>33105</v>
      </c>
    </row>
    <row r="316" spans="3:9" ht="15.9" customHeight="1" x14ac:dyDescent="0.25">
      <c r="C316" t="s">
        <v>28092</v>
      </c>
      <c r="D316" t="s">
        <v>31210</v>
      </c>
      <c r="E316" t="s">
        <v>407</v>
      </c>
      <c r="F316" s="44">
        <v>0</v>
      </c>
      <c r="G316" s="4" t="s">
        <v>33515</v>
      </c>
      <c r="I316" t="s">
        <v>33105</v>
      </c>
    </row>
    <row r="317" spans="3:9" ht="15.9" customHeight="1" x14ac:dyDescent="0.25">
      <c r="C317" t="s">
        <v>28093</v>
      </c>
      <c r="D317" t="s">
        <v>31211</v>
      </c>
      <c r="E317" t="s">
        <v>407</v>
      </c>
      <c r="F317" s="44">
        <v>0</v>
      </c>
      <c r="G317" s="4" t="s">
        <v>33515</v>
      </c>
      <c r="I317" t="s">
        <v>33105</v>
      </c>
    </row>
    <row r="318" spans="3:9" ht="15.9" customHeight="1" x14ac:dyDescent="0.25">
      <c r="C318" t="s">
        <v>28094</v>
      </c>
      <c r="D318" t="s">
        <v>31212</v>
      </c>
      <c r="E318" t="s">
        <v>407</v>
      </c>
      <c r="F318" s="44">
        <v>0</v>
      </c>
      <c r="G318" s="4" t="s">
        <v>33515</v>
      </c>
      <c r="I318" t="s">
        <v>33105</v>
      </c>
    </row>
    <row r="319" spans="3:9" ht="15.9" customHeight="1" x14ac:dyDescent="0.25">
      <c r="C319" t="s">
        <v>28095</v>
      </c>
      <c r="D319" t="s">
        <v>31213</v>
      </c>
      <c r="E319" t="s">
        <v>407</v>
      </c>
      <c r="F319" s="44">
        <v>0</v>
      </c>
      <c r="G319" s="4" t="s">
        <v>33515</v>
      </c>
      <c r="I319" t="s">
        <v>33105</v>
      </c>
    </row>
    <row r="320" spans="3:9" ht="15.9" customHeight="1" x14ac:dyDescent="0.25">
      <c r="C320" t="s">
        <v>28096</v>
      </c>
      <c r="D320" t="s">
        <v>31214</v>
      </c>
      <c r="E320" t="s">
        <v>407</v>
      </c>
      <c r="F320" s="44">
        <v>0</v>
      </c>
      <c r="G320" s="4" t="s">
        <v>33515</v>
      </c>
      <c r="I320" t="s">
        <v>33105</v>
      </c>
    </row>
    <row r="321" spans="3:9" ht="15.9" customHeight="1" x14ac:dyDescent="0.25">
      <c r="C321" t="s">
        <v>28097</v>
      </c>
      <c r="D321" t="s">
        <v>31215</v>
      </c>
      <c r="E321" t="s">
        <v>407</v>
      </c>
      <c r="F321" s="44">
        <v>0</v>
      </c>
      <c r="G321" s="4" t="s">
        <v>33515</v>
      </c>
      <c r="I321" t="s">
        <v>33105</v>
      </c>
    </row>
    <row r="322" spans="3:9" ht="15.9" customHeight="1" x14ac:dyDescent="0.25">
      <c r="C322" t="s">
        <v>28098</v>
      </c>
      <c r="D322" t="s">
        <v>31216</v>
      </c>
      <c r="E322" t="s">
        <v>407</v>
      </c>
      <c r="F322" s="44">
        <v>0</v>
      </c>
      <c r="G322" s="4" t="s">
        <v>33515</v>
      </c>
      <c r="I322" t="s">
        <v>33105</v>
      </c>
    </row>
    <row r="323" spans="3:9" ht="15.9" customHeight="1" x14ac:dyDescent="0.25">
      <c r="C323" t="s">
        <v>28099</v>
      </c>
      <c r="D323" t="s">
        <v>31217</v>
      </c>
      <c r="E323" t="s">
        <v>407</v>
      </c>
      <c r="F323" s="44">
        <v>0</v>
      </c>
      <c r="G323" s="4" t="s">
        <v>33515</v>
      </c>
      <c r="I323" t="s">
        <v>33105</v>
      </c>
    </row>
    <row r="324" spans="3:9" ht="15.9" customHeight="1" x14ac:dyDescent="0.25">
      <c r="C324" t="s">
        <v>28100</v>
      </c>
      <c r="D324" t="s">
        <v>31218</v>
      </c>
      <c r="E324" t="s">
        <v>407</v>
      </c>
      <c r="F324" s="44">
        <v>0</v>
      </c>
      <c r="G324" s="4" t="s">
        <v>33515</v>
      </c>
      <c r="I324" t="s">
        <v>33105</v>
      </c>
    </row>
    <row r="325" spans="3:9" ht="15.9" customHeight="1" x14ac:dyDescent="0.25">
      <c r="C325" t="s">
        <v>28101</v>
      </c>
      <c r="D325" t="s">
        <v>31219</v>
      </c>
      <c r="E325" t="s">
        <v>407</v>
      </c>
      <c r="F325" s="44">
        <v>0</v>
      </c>
      <c r="G325" s="4" t="s">
        <v>33515</v>
      </c>
      <c r="I325" t="s">
        <v>33105</v>
      </c>
    </row>
    <row r="326" spans="3:9" ht="15.9" customHeight="1" x14ac:dyDescent="0.25">
      <c r="C326" t="s">
        <v>28102</v>
      </c>
      <c r="D326" t="s">
        <v>31220</v>
      </c>
      <c r="E326" t="s">
        <v>407</v>
      </c>
      <c r="F326" s="44">
        <v>0</v>
      </c>
      <c r="G326" s="4" t="s">
        <v>33515</v>
      </c>
      <c r="I326" t="s">
        <v>33105</v>
      </c>
    </row>
    <row r="327" spans="3:9" ht="15.9" customHeight="1" x14ac:dyDescent="0.25">
      <c r="C327" t="s">
        <v>28103</v>
      </c>
      <c r="D327" t="s">
        <v>31221</v>
      </c>
      <c r="E327" t="s">
        <v>407</v>
      </c>
      <c r="F327" s="44">
        <v>0</v>
      </c>
      <c r="G327" s="4" t="s">
        <v>33515</v>
      </c>
      <c r="I327" t="s">
        <v>33105</v>
      </c>
    </row>
    <row r="328" spans="3:9" ht="15.9" customHeight="1" x14ac:dyDescent="0.25">
      <c r="C328" t="s">
        <v>28104</v>
      </c>
      <c r="D328" t="s">
        <v>31222</v>
      </c>
      <c r="E328" t="s">
        <v>407</v>
      </c>
      <c r="F328" s="44">
        <v>0</v>
      </c>
      <c r="G328" s="4" t="s">
        <v>33515</v>
      </c>
      <c r="I328" t="s">
        <v>33105</v>
      </c>
    </row>
    <row r="329" spans="3:9" ht="15.9" customHeight="1" x14ac:dyDescent="0.25">
      <c r="C329" t="s">
        <v>28105</v>
      </c>
      <c r="D329" t="s">
        <v>31223</v>
      </c>
      <c r="E329" t="s">
        <v>407</v>
      </c>
      <c r="F329" s="44">
        <v>0</v>
      </c>
      <c r="G329" s="4" t="s">
        <v>33515</v>
      </c>
      <c r="I329" t="s">
        <v>33105</v>
      </c>
    </row>
    <row r="330" spans="3:9" ht="15.9" customHeight="1" x14ac:dyDescent="0.25">
      <c r="C330" t="s">
        <v>28106</v>
      </c>
      <c r="D330" t="s">
        <v>31224</v>
      </c>
      <c r="E330" t="s">
        <v>407</v>
      </c>
      <c r="F330" s="44">
        <v>0</v>
      </c>
      <c r="G330" s="4" t="s">
        <v>33515</v>
      </c>
      <c r="I330" t="s">
        <v>33105</v>
      </c>
    </row>
    <row r="331" spans="3:9" ht="15.9" customHeight="1" x14ac:dyDescent="0.25">
      <c r="C331" t="s">
        <v>28107</v>
      </c>
      <c r="D331" t="s">
        <v>31225</v>
      </c>
      <c r="E331" t="s">
        <v>407</v>
      </c>
      <c r="F331" s="44">
        <v>0</v>
      </c>
      <c r="G331" s="4" t="s">
        <v>33515</v>
      </c>
      <c r="I331" t="s">
        <v>33105</v>
      </c>
    </row>
    <row r="332" spans="3:9" ht="15.9" customHeight="1" x14ac:dyDescent="0.25">
      <c r="C332" t="s">
        <v>28108</v>
      </c>
      <c r="D332" t="s">
        <v>31226</v>
      </c>
      <c r="E332" t="s">
        <v>407</v>
      </c>
      <c r="F332" s="44">
        <v>0</v>
      </c>
      <c r="G332" s="4" t="s">
        <v>33515</v>
      </c>
      <c r="I332" t="s">
        <v>33105</v>
      </c>
    </row>
    <row r="333" spans="3:9" ht="15.9" customHeight="1" x14ac:dyDescent="0.25">
      <c r="C333" t="s">
        <v>28109</v>
      </c>
      <c r="D333" t="s">
        <v>31227</v>
      </c>
      <c r="E333" t="s">
        <v>407</v>
      </c>
      <c r="F333" s="44">
        <v>0</v>
      </c>
      <c r="G333" s="4" t="s">
        <v>33515</v>
      </c>
      <c r="I333" t="s">
        <v>33105</v>
      </c>
    </row>
    <row r="334" spans="3:9" ht="15.9" customHeight="1" x14ac:dyDescent="0.25">
      <c r="C334" t="s">
        <v>28110</v>
      </c>
      <c r="D334" t="s">
        <v>31228</v>
      </c>
      <c r="E334" t="s">
        <v>407</v>
      </c>
      <c r="F334" s="44">
        <v>0</v>
      </c>
      <c r="G334" s="4" t="s">
        <v>33515</v>
      </c>
      <c r="I334" t="s">
        <v>33105</v>
      </c>
    </row>
    <row r="335" spans="3:9" ht="15.9" customHeight="1" x14ac:dyDescent="0.25">
      <c r="C335" t="s">
        <v>28111</v>
      </c>
      <c r="D335" t="s">
        <v>31229</v>
      </c>
      <c r="E335" t="s">
        <v>407</v>
      </c>
      <c r="F335" s="44">
        <v>0</v>
      </c>
      <c r="G335" s="4" t="s">
        <v>33515</v>
      </c>
      <c r="I335" t="s">
        <v>33105</v>
      </c>
    </row>
    <row r="336" spans="3:9" ht="15.9" customHeight="1" x14ac:dyDescent="0.25">
      <c r="C336" t="s">
        <v>28112</v>
      </c>
      <c r="D336" t="s">
        <v>31230</v>
      </c>
      <c r="E336" t="s">
        <v>407</v>
      </c>
      <c r="F336" s="44">
        <v>0</v>
      </c>
      <c r="G336" s="4" t="s">
        <v>33515</v>
      </c>
      <c r="I336" t="s">
        <v>33105</v>
      </c>
    </row>
    <row r="337" spans="3:9" ht="15.9" customHeight="1" x14ac:dyDescent="0.25">
      <c r="C337" t="s">
        <v>28113</v>
      </c>
      <c r="D337" t="s">
        <v>31231</v>
      </c>
      <c r="E337" t="s">
        <v>407</v>
      </c>
      <c r="F337" s="44">
        <v>0</v>
      </c>
      <c r="G337" s="4" t="s">
        <v>33515</v>
      </c>
      <c r="I337" t="s">
        <v>33105</v>
      </c>
    </row>
    <row r="338" spans="3:9" ht="15.9" customHeight="1" x14ac:dyDescent="0.25">
      <c r="C338" t="s">
        <v>28114</v>
      </c>
      <c r="D338" t="s">
        <v>31232</v>
      </c>
      <c r="E338" t="s">
        <v>407</v>
      </c>
      <c r="F338" s="44">
        <v>0</v>
      </c>
      <c r="G338" s="4" t="s">
        <v>33515</v>
      </c>
      <c r="I338" t="s">
        <v>33105</v>
      </c>
    </row>
    <row r="339" spans="3:9" ht="15.9" customHeight="1" x14ac:dyDescent="0.25">
      <c r="C339" t="s">
        <v>28115</v>
      </c>
      <c r="D339" t="s">
        <v>31233</v>
      </c>
      <c r="E339" t="s">
        <v>407</v>
      </c>
      <c r="F339" s="44">
        <v>0</v>
      </c>
      <c r="G339" s="4" t="s">
        <v>33515</v>
      </c>
      <c r="I339" t="s">
        <v>33105</v>
      </c>
    </row>
    <row r="340" spans="3:9" ht="15.9" customHeight="1" x14ac:dyDescent="0.25">
      <c r="C340" t="s">
        <v>28116</v>
      </c>
      <c r="D340" t="s">
        <v>31234</v>
      </c>
      <c r="E340" t="s">
        <v>407</v>
      </c>
      <c r="F340" s="44">
        <v>0</v>
      </c>
      <c r="G340" s="4" t="s">
        <v>33515</v>
      </c>
      <c r="I340" t="s">
        <v>33105</v>
      </c>
    </row>
    <row r="341" spans="3:9" ht="15.9" customHeight="1" x14ac:dyDescent="0.25">
      <c r="C341" t="s">
        <v>28117</v>
      </c>
      <c r="D341" t="s">
        <v>31235</v>
      </c>
      <c r="E341" t="s">
        <v>407</v>
      </c>
      <c r="F341" s="44">
        <v>0</v>
      </c>
      <c r="G341" s="4" t="s">
        <v>33515</v>
      </c>
      <c r="I341" t="s">
        <v>33105</v>
      </c>
    </row>
    <row r="342" spans="3:9" ht="15.9" customHeight="1" x14ac:dyDescent="0.25">
      <c r="C342" t="s">
        <v>28118</v>
      </c>
      <c r="D342" t="s">
        <v>31236</v>
      </c>
      <c r="E342" t="s">
        <v>407</v>
      </c>
      <c r="F342" s="44">
        <v>0</v>
      </c>
      <c r="G342" s="4" t="s">
        <v>33515</v>
      </c>
      <c r="I342" t="s">
        <v>33105</v>
      </c>
    </row>
    <row r="343" spans="3:9" ht="15.9" customHeight="1" x14ac:dyDescent="0.25">
      <c r="C343" t="s">
        <v>28119</v>
      </c>
      <c r="D343" t="s">
        <v>31237</v>
      </c>
      <c r="E343" t="s">
        <v>407</v>
      </c>
      <c r="F343" s="44">
        <v>0</v>
      </c>
      <c r="G343" s="4" t="s">
        <v>33515</v>
      </c>
      <c r="I343" t="s">
        <v>33105</v>
      </c>
    </row>
    <row r="344" spans="3:9" ht="15.9" customHeight="1" x14ac:dyDescent="0.25">
      <c r="C344" t="s">
        <v>28120</v>
      </c>
      <c r="D344" t="s">
        <v>31238</v>
      </c>
      <c r="E344" t="s">
        <v>407</v>
      </c>
      <c r="F344" s="44">
        <v>0</v>
      </c>
      <c r="G344" s="4" t="s">
        <v>33515</v>
      </c>
      <c r="I344" t="s">
        <v>33105</v>
      </c>
    </row>
    <row r="345" spans="3:9" ht="15.9" customHeight="1" x14ac:dyDescent="0.25">
      <c r="C345" t="s">
        <v>28121</v>
      </c>
      <c r="D345" t="s">
        <v>31239</v>
      </c>
      <c r="E345" t="s">
        <v>407</v>
      </c>
      <c r="F345" s="44">
        <v>0</v>
      </c>
      <c r="G345" s="4" t="s">
        <v>33515</v>
      </c>
      <c r="I345" t="s">
        <v>33105</v>
      </c>
    </row>
    <row r="346" spans="3:9" ht="15.9" customHeight="1" x14ac:dyDescent="0.25">
      <c r="C346" t="s">
        <v>28122</v>
      </c>
      <c r="D346" t="s">
        <v>31240</v>
      </c>
      <c r="E346" t="s">
        <v>407</v>
      </c>
      <c r="F346" s="44">
        <v>0</v>
      </c>
      <c r="G346" s="4" t="s">
        <v>33515</v>
      </c>
      <c r="I346" t="s">
        <v>33105</v>
      </c>
    </row>
    <row r="347" spans="3:9" ht="15.9" customHeight="1" x14ac:dyDescent="0.25">
      <c r="C347" t="s">
        <v>28123</v>
      </c>
      <c r="D347" t="s">
        <v>31241</v>
      </c>
      <c r="E347" t="s">
        <v>407</v>
      </c>
      <c r="F347" s="44">
        <v>0</v>
      </c>
      <c r="G347" s="4" t="s">
        <v>33515</v>
      </c>
      <c r="I347" t="s">
        <v>33105</v>
      </c>
    </row>
    <row r="348" spans="3:9" ht="15.9" customHeight="1" x14ac:dyDescent="0.25">
      <c r="C348" t="s">
        <v>28124</v>
      </c>
      <c r="D348" t="s">
        <v>31242</v>
      </c>
      <c r="E348" t="s">
        <v>407</v>
      </c>
      <c r="F348" s="44">
        <v>0</v>
      </c>
      <c r="G348" s="4" t="s">
        <v>33515</v>
      </c>
      <c r="I348" t="s">
        <v>33105</v>
      </c>
    </row>
    <row r="349" spans="3:9" ht="15.9" customHeight="1" x14ac:dyDescent="0.25">
      <c r="C349" t="s">
        <v>28125</v>
      </c>
      <c r="D349" t="s">
        <v>31243</v>
      </c>
      <c r="E349" t="s">
        <v>407</v>
      </c>
      <c r="F349" s="44">
        <v>0</v>
      </c>
      <c r="G349" s="4" t="s">
        <v>33515</v>
      </c>
      <c r="I349" t="s">
        <v>33105</v>
      </c>
    </row>
    <row r="350" spans="3:9" ht="15.9" customHeight="1" x14ac:dyDescent="0.25">
      <c r="C350" t="s">
        <v>28126</v>
      </c>
      <c r="D350" t="s">
        <v>31244</v>
      </c>
      <c r="E350" t="s">
        <v>407</v>
      </c>
      <c r="F350" s="44">
        <v>0</v>
      </c>
      <c r="G350" s="4" t="s">
        <v>33515</v>
      </c>
      <c r="I350" t="s">
        <v>33105</v>
      </c>
    </row>
    <row r="351" spans="3:9" ht="15.9" customHeight="1" x14ac:dyDescent="0.25">
      <c r="C351" t="s">
        <v>28127</v>
      </c>
      <c r="D351" t="s">
        <v>31245</v>
      </c>
      <c r="E351" t="s">
        <v>407</v>
      </c>
      <c r="F351" s="44">
        <v>0</v>
      </c>
      <c r="G351" s="4" t="s">
        <v>33515</v>
      </c>
      <c r="I351" t="s">
        <v>33105</v>
      </c>
    </row>
    <row r="352" spans="3:9" ht="15.9" customHeight="1" x14ac:dyDescent="0.25">
      <c r="C352" t="s">
        <v>28128</v>
      </c>
      <c r="D352" t="s">
        <v>31246</v>
      </c>
      <c r="E352" t="s">
        <v>407</v>
      </c>
      <c r="F352" s="44">
        <v>0</v>
      </c>
      <c r="G352" s="4" t="s">
        <v>33515</v>
      </c>
      <c r="I352" t="s">
        <v>33105</v>
      </c>
    </row>
    <row r="353" spans="3:9" ht="15.9" customHeight="1" x14ac:dyDescent="0.25">
      <c r="C353" t="s">
        <v>28129</v>
      </c>
      <c r="D353" t="s">
        <v>31247</v>
      </c>
      <c r="E353" t="s">
        <v>407</v>
      </c>
      <c r="F353" s="44">
        <v>0</v>
      </c>
      <c r="G353" s="4" t="s">
        <v>33515</v>
      </c>
      <c r="I353" t="s">
        <v>33105</v>
      </c>
    </row>
    <row r="354" spans="3:9" ht="15.9" customHeight="1" x14ac:dyDescent="0.25">
      <c r="C354" t="s">
        <v>28130</v>
      </c>
      <c r="D354" t="s">
        <v>31248</v>
      </c>
      <c r="E354" t="s">
        <v>407</v>
      </c>
      <c r="F354" s="44">
        <v>0</v>
      </c>
      <c r="G354" s="4" t="s">
        <v>33515</v>
      </c>
      <c r="I354" t="s">
        <v>33105</v>
      </c>
    </row>
    <row r="355" spans="3:9" ht="15.9" customHeight="1" x14ac:dyDescent="0.25">
      <c r="C355" t="s">
        <v>28131</v>
      </c>
      <c r="D355" t="s">
        <v>31249</v>
      </c>
      <c r="E355" t="s">
        <v>407</v>
      </c>
      <c r="F355" s="44">
        <v>0</v>
      </c>
      <c r="G355" s="4" t="s">
        <v>33515</v>
      </c>
      <c r="I355" t="s">
        <v>33105</v>
      </c>
    </row>
    <row r="356" spans="3:9" ht="15.9" customHeight="1" x14ac:dyDescent="0.25">
      <c r="C356" t="s">
        <v>28132</v>
      </c>
      <c r="D356" t="s">
        <v>31250</v>
      </c>
      <c r="E356" t="s">
        <v>407</v>
      </c>
      <c r="F356" s="44">
        <v>0</v>
      </c>
      <c r="G356" s="4" t="s">
        <v>33515</v>
      </c>
      <c r="I356" t="s">
        <v>33105</v>
      </c>
    </row>
    <row r="357" spans="3:9" ht="15.9" customHeight="1" x14ac:dyDescent="0.25">
      <c r="C357" t="s">
        <v>28133</v>
      </c>
      <c r="D357" t="s">
        <v>31251</v>
      </c>
      <c r="E357" t="s">
        <v>407</v>
      </c>
      <c r="F357" s="44">
        <v>0</v>
      </c>
      <c r="G357" s="4" t="s">
        <v>33515</v>
      </c>
      <c r="I357" t="s">
        <v>33105</v>
      </c>
    </row>
    <row r="358" spans="3:9" ht="15.9" customHeight="1" x14ac:dyDescent="0.25">
      <c r="C358" t="s">
        <v>28134</v>
      </c>
      <c r="D358" t="s">
        <v>31252</v>
      </c>
      <c r="E358" t="s">
        <v>407</v>
      </c>
      <c r="F358" s="44">
        <v>0</v>
      </c>
      <c r="G358" s="4" t="s">
        <v>33515</v>
      </c>
      <c r="I358" t="s">
        <v>33105</v>
      </c>
    </row>
    <row r="359" spans="3:9" ht="15.9" customHeight="1" x14ac:dyDescent="0.25">
      <c r="C359" t="s">
        <v>28135</v>
      </c>
      <c r="D359" t="s">
        <v>31253</v>
      </c>
      <c r="E359" t="s">
        <v>407</v>
      </c>
      <c r="F359" s="44">
        <v>0</v>
      </c>
      <c r="G359" s="4" t="s">
        <v>33515</v>
      </c>
      <c r="I359" t="s">
        <v>33105</v>
      </c>
    </row>
    <row r="360" spans="3:9" ht="15.9" customHeight="1" x14ac:dyDescent="0.25">
      <c r="C360" t="s">
        <v>28136</v>
      </c>
      <c r="D360" t="s">
        <v>31254</v>
      </c>
      <c r="E360" t="s">
        <v>407</v>
      </c>
      <c r="F360" s="44">
        <v>0</v>
      </c>
      <c r="G360" s="4" t="s">
        <v>33515</v>
      </c>
      <c r="I360" t="s">
        <v>33105</v>
      </c>
    </row>
    <row r="361" spans="3:9" ht="15.9" customHeight="1" x14ac:dyDescent="0.25">
      <c r="C361" t="s">
        <v>28137</v>
      </c>
      <c r="D361" t="s">
        <v>31255</v>
      </c>
      <c r="E361" t="s">
        <v>407</v>
      </c>
      <c r="F361" s="44">
        <v>0</v>
      </c>
      <c r="G361" s="4" t="s">
        <v>33515</v>
      </c>
      <c r="I361" t="s">
        <v>33105</v>
      </c>
    </row>
    <row r="362" spans="3:9" ht="15.9" customHeight="1" x14ac:dyDescent="0.25">
      <c r="C362" t="s">
        <v>28138</v>
      </c>
      <c r="D362" t="s">
        <v>31256</v>
      </c>
      <c r="E362" t="s">
        <v>407</v>
      </c>
      <c r="F362" s="44">
        <v>0</v>
      </c>
      <c r="G362" s="4" t="s">
        <v>33515</v>
      </c>
      <c r="I362" t="s">
        <v>33105</v>
      </c>
    </row>
    <row r="363" spans="3:9" ht="15.9" customHeight="1" x14ac:dyDescent="0.25">
      <c r="C363" t="s">
        <v>28139</v>
      </c>
      <c r="D363" t="s">
        <v>31257</v>
      </c>
      <c r="E363" t="s">
        <v>407</v>
      </c>
      <c r="F363" s="44">
        <v>0</v>
      </c>
      <c r="G363" s="4" t="s">
        <v>33515</v>
      </c>
      <c r="I363" t="s">
        <v>33105</v>
      </c>
    </row>
    <row r="364" spans="3:9" ht="15.9" customHeight="1" x14ac:dyDescent="0.25">
      <c r="C364" t="s">
        <v>28140</v>
      </c>
      <c r="D364" t="s">
        <v>35224</v>
      </c>
      <c r="E364" t="s">
        <v>407</v>
      </c>
      <c r="F364" s="44">
        <v>0</v>
      </c>
      <c r="G364" s="4" t="s">
        <v>33515</v>
      </c>
      <c r="I364" t="s">
        <v>33105</v>
      </c>
    </row>
    <row r="365" spans="3:9" ht="15.9" customHeight="1" x14ac:dyDescent="0.25">
      <c r="C365" t="s">
        <v>28141</v>
      </c>
      <c r="D365" t="s">
        <v>35225</v>
      </c>
      <c r="E365" t="s">
        <v>407</v>
      </c>
      <c r="F365" s="44">
        <v>0</v>
      </c>
      <c r="G365" s="4" t="s">
        <v>33515</v>
      </c>
      <c r="I365" t="s">
        <v>33105</v>
      </c>
    </row>
    <row r="366" spans="3:9" ht="15.9" customHeight="1" x14ac:dyDescent="0.25">
      <c r="C366" t="s">
        <v>28142</v>
      </c>
      <c r="D366" t="s">
        <v>35226</v>
      </c>
      <c r="E366" t="s">
        <v>407</v>
      </c>
      <c r="F366" s="44">
        <v>0</v>
      </c>
      <c r="G366" s="4" t="s">
        <v>33515</v>
      </c>
      <c r="I366" t="s">
        <v>33105</v>
      </c>
    </row>
    <row r="367" spans="3:9" ht="15.9" customHeight="1" x14ac:dyDescent="0.25">
      <c r="C367" t="s">
        <v>28143</v>
      </c>
      <c r="D367" t="s">
        <v>35227</v>
      </c>
      <c r="E367" t="s">
        <v>407</v>
      </c>
      <c r="F367" s="44">
        <v>0</v>
      </c>
      <c r="G367" s="4" t="s">
        <v>33515</v>
      </c>
      <c r="I367" t="s">
        <v>33105</v>
      </c>
    </row>
    <row r="368" spans="3:9" ht="15.9" customHeight="1" x14ac:dyDescent="0.25">
      <c r="C368" t="s">
        <v>28144</v>
      </c>
      <c r="D368" t="s">
        <v>35228</v>
      </c>
      <c r="E368" t="s">
        <v>407</v>
      </c>
      <c r="F368" s="44">
        <v>0</v>
      </c>
      <c r="G368" s="4" t="s">
        <v>33515</v>
      </c>
      <c r="I368" t="s">
        <v>33105</v>
      </c>
    </row>
    <row r="369" spans="3:9" ht="15.9" customHeight="1" x14ac:dyDescent="0.25">
      <c r="C369" t="s">
        <v>28145</v>
      </c>
      <c r="D369" t="s">
        <v>35229</v>
      </c>
      <c r="E369" t="s">
        <v>407</v>
      </c>
      <c r="F369" s="44">
        <v>0</v>
      </c>
      <c r="G369" s="4" t="s">
        <v>33515</v>
      </c>
      <c r="I369" t="s">
        <v>33105</v>
      </c>
    </row>
    <row r="370" spans="3:9" ht="15.9" customHeight="1" x14ac:dyDescent="0.25">
      <c r="C370" t="s">
        <v>28146</v>
      </c>
      <c r="D370" t="s">
        <v>35230</v>
      </c>
      <c r="E370" t="s">
        <v>407</v>
      </c>
      <c r="F370" s="44">
        <v>0</v>
      </c>
      <c r="G370" s="4" t="s">
        <v>33515</v>
      </c>
      <c r="I370" t="s">
        <v>33105</v>
      </c>
    </row>
    <row r="371" spans="3:9" ht="15.9" customHeight="1" x14ac:dyDescent="0.25">
      <c r="C371" t="s">
        <v>28147</v>
      </c>
      <c r="D371" t="s">
        <v>35231</v>
      </c>
      <c r="E371" t="s">
        <v>407</v>
      </c>
      <c r="F371" s="44">
        <v>0</v>
      </c>
      <c r="G371" s="4" t="s">
        <v>33515</v>
      </c>
      <c r="I371" t="s">
        <v>33105</v>
      </c>
    </row>
    <row r="372" spans="3:9" ht="15.9" customHeight="1" x14ac:dyDescent="0.25">
      <c r="C372" t="s">
        <v>28148</v>
      </c>
      <c r="D372" t="s">
        <v>35232</v>
      </c>
      <c r="E372" t="s">
        <v>407</v>
      </c>
      <c r="F372" s="44">
        <v>0</v>
      </c>
      <c r="G372" s="4" t="s">
        <v>33515</v>
      </c>
      <c r="I372" t="s">
        <v>33105</v>
      </c>
    </row>
    <row r="373" spans="3:9" ht="15.9" customHeight="1" x14ac:dyDescent="0.25">
      <c r="C373" t="s">
        <v>28149</v>
      </c>
      <c r="D373" t="s">
        <v>35233</v>
      </c>
      <c r="E373" t="s">
        <v>407</v>
      </c>
      <c r="F373" s="44">
        <v>0</v>
      </c>
      <c r="G373" s="4" t="s">
        <v>33515</v>
      </c>
      <c r="I373" t="s">
        <v>33105</v>
      </c>
    </row>
    <row r="374" spans="3:9" ht="15.9" customHeight="1" x14ac:dyDescent="0.25">
      <c r="C374" t="s">
        <v>28150</v>
      </c>
      <c r="D374" t="s">
        <v>35234</v>
      </c>
      <c r="E374" t="s">
        <v>407</v>
      </c>
      <c r="F374" s="44">
        <v>0</v>
      </c>
      <c r="G374" s="4" t="s">
        <v>33515</v>
      </c>
      <c r="I374" t="s">
        <v>33105</v>
      </c>
    </row>
    <row r="375" spans="3:9" ht="15.9" customHeight="1" x14ac:dyDescent="0.25">
      <c r="C375" t="s">
        <v>28151</v>
      </c>
      <c r="D375" t="s">
        <v>35235</v>
      </c>
      <c r="E375" t="s">
        <v>407</v>
      </c>
      <c r="F375" s="44">
        <v>0</v>
      </c>
      <c r="G375" s="4" t="s">
        <v>33515</v>
      </c>
      <c r="I375" t="s">
        <v>33105</v>
      </c>
    </row>
    <row r="376" spans="3:9" ht="15.9" customHeight="1" x14ac:dyDescent="0.25">
      <c r="C376" t="s">
        <v>28152</v>
      </c>
      <c r="D376" t="s">
        <v>35236</v>
      </c>
      <c r="E376" t="s">
        <v>407</v>
      </c>
      <c r="F376" s="44">
        <v>0</v>
      </c>
      <c r="G376" s="4" t="s">
        <v>33515</v>
      </c>
      <c r="I376" t="s">
        <v>33105</v>
      </c>
    </row>
    <row r="377" spans="3:9" ht="15.9" customHeight="1" x14ac:dyDescent="0.25">
      <c r="C377" t="s">
        <v>28153</v>
      </c>
      <c r="D377" t="s">
        <v>35237</v>
      </c>
      <c r="E377" t="s">
        <v>407</v>
      </c>
      <c r="F377" s="44">
        <v>0</v>
      </c>
      <c r="G377" s="4" t="s">
        <v>33515</v>
      </c>
      <c r="I377" t="s">
        <v>33105</v>
      </c>
    </row>
    <row r="378" spans="3:9" ht="15.9" customHeight="1" x14ac:dyDescent="0.25">
      <c r="C378" t="s">
        <v>28154</v>
      </c>
      <c r="D378" t="s">
        <v>35238</v>
      </c>
      <c r="E378" t="s">
        <v>407</v>
      </c>
      <c r="F378" s="44">
        <v>0</v>
      </c>
      <c r="G378" s="4" t="s">
        <v>33515</v>
      </c>
      <c r="I378" t="s">
        <v>33105</v>
      </c>
    </row>
    <row r="379" spans="3:9" ht="15.9" customHeight="1" x14ac:dyDescent="0.25">
      <c r="C379" t="s">
        <v>28155</v>
      </c>
      <c r="D379" t="s">
        <v>35239</v>
      </c>
      <c r="E379" t="s">
        <v>407</v>
      </c>
      <c r="F379" s="44">
        <v>0</v>
      </c>
      <c r="G379" s="4" t="s">
        <v>33515</v>
      </c>
      <c r="I379" t="s">
        <v>33105</v>
      </c>
    </row>
    <row r="380" spans="3:9" ht="15.9" customHeight="1" x14ac:dyDescent="0.25">
      <c r="C380" t="s">
        <v>28156</v>
      </c>
      <c r="D380" t="s">
        <v>35240</v>
      </c>
      <c r="E380" t="s">
        <v>407</v>
      </c>
      <c r="F380" s="44">
        <v>0</v>
      </c>
      <c r="G380" s="4" t="s">
        <v>33515</v>
      </c>
      <c r="I380" t="s">
        <v>33105</v>
      </c>
    </row>
    <row r="381" spans="3:9" ht="15.9" customHeight="1" x14ac:dyDescent="0.25">
      <c r="C381" t="s">
        <v>28157</v>
      </c>
      <c r="D381" t="s">
        <v>35241</v>
      </c>
      <c r="E381" t="s">
        <v>407</v>
      </c>
      <c r="F381" s="44">
        <v>0</v>
      </c>
      <c r="G381" s="4" t="s">
        <v>33515</v>
      </c>
      <c r="I381" t="s">
        <v>33105</v>
      </c>
    </row>
    <row r="382" spans="3:9" ht="15.9" customHeight="1" x14ac:dyDescent="0.25">
      <c r="C382" t="s">
        <v>28158</v>
      </c>
      <c r="D382" t="s">
        <v>35242</v>
      </c>
      <c r="E382" t="s">
        <v>407</v>
      </c>
      <c r="F382" s="44">
        <v>0</v>
      </c>
      <c r="G382" s="4" t="s">
        <v>33515</v>
      </c>
      <c r="I382" t="s">
        <v>33105</v>
      </c>
    </row>
    <row r="383" spans="3:9" ht="15.9" customHeight="1" x14ac:dyDescent="0.25">
      <c r="C383" t="s">
        <v>28159</v>
      </c>
      <c r="D383" t="s">
        <v>35243</v>
      </c>
      <c r="E383" t="s">
        <v>407</v>
      </c>
      <c r="F383" s="44">
        <v>0</v>
      </c>
      <c r="G383" s="4" t="s">
        <v>33515</v>
      </c>
      <c r="I383" t="s">
        <v>33105</v>
      </c>
    </row>
    <row r="384" spans="3:9" ht="15.9" customHeight="1" x14ac:dyDescent="0.25">
      <c r="C384" t="s">
        <v>28160</v>
      </c>
      <c r="D384" t="s">
        <v>35244</v>
      </c>
      <c r="E384" t="s">
        <v>407</v>
      </c>
      <c r="F384" s="44">
        <v>0</v>
      </c>
      <c r="G384" s="4" t="s">
        <v>33515</v>
      </c>
      <c r="I384" t="s">
        <v>33105</v>
      </c>
    </row>
    <row r="385" spans="3:9" ht="15.9" customHeight="1" x14ac:dyDescent="0.25">
      <c r="C385" t="s">
        <v>28161</v>
      </c>
      <c r="D385" t="s">
        <v>35245</v>
      </c>
      <c r="E385" t="s">
        <v>407</v>
      </c>
      <c r="F385" s="44">
        <v>0</v>
      </c>
      <c r="G385" s="4" t="s">
        <v>33515</v>
      </c>
      <c r="I385" t="s">
        <v>33105</v>
      </c>
    </row>
    <row r="386" spans="3:9" ht="15.9" customHeight="1" x14ac:dyDescent="0.25">
      <c r="C386" t="s">
        <v>28162</v>
      </c>
      <c r="D386" t="s">
        <v>35246</v>
      </c>
      <c r="E386" t="s">
        <v>407</v>
      </c>
      <c r="F386" s="44">
        <v>0</v>
      </c>
      <c r="G386" s="4" t="s">
        <v>33515</v>
      </c>
      <c r="I386" t="s">
        <v>33105</v>
      </c>
    </row>
    <row r="387" spans="3:9" ht="15.9" customHeight="1" x14ac:dyDescent="0.25">
      <c r="C387" t="s">
        <v>28163</v>
      </c>
      <c r="D387" t="s">
        <v>35247</v>
      </c>
      <c r="E387" t="s">
        <v>407</v>
      </c>
      <c r="F387" s="44">
        <v>0</v>
      </c>
      <c r="G387" s="4" t="s">
        <v>33515</v>
      </c>
      <c r="I387" t="s">
        <v>33105</v>
      </c>
    </row>
    <row r="388" spans="3:9" ht="15.9" customHeight="1" x14ac:dyDescent="0.25">
      <c r="C388" t="s">
        <v>28164</v>
      </c>
      <c r="D388" t="s">
        <v>35248</v>
      </c>
      <c r="E388" t="s">
        <v>407</v>
      </c>
      <c r="F388" s="44">
        <v>0</v>
      </c>
      <c r="G388" s="4" t="s">
        <v>33515</v>
      </c>
      <c r="I388" t="s">
        <v>33105</v>
      </c>
    </row>
    <row r="389" spans="3:9" ht="15.9" customHeight="1" x14ac:dyDescent="0.25">
      <c r="C389" t="s">
        <v>28165</v>
      </c>
      <c r="D389" t="s">
        <v>35249</v>
      </c>
      <c r="E389" t="s">
        <v>407</v>
      </c>
      <c r="F389" s="44">
        <v>0</v>
      </c>
      <c r="G389" s="4" t="s">
        <v>33515</v>
      </c>
      <c r="I389" t="s">
        <v>33105</v>
      </c>
    </row>
    <row r="390" spans="3:9" ht="15.9" customHeight="1" x14ac:dyDescent="0.25">
      <c r="C390" t="s">
        <v>28166</v>
      </c>
      <c r="D390" t="s">
        <v>35250</v>
      </c>
      <c r="E390" t="s">
        <v>407</v>
      </c>
      <c r="F390" s="44">
        <v>0</v>
      </c>
      <c r="G390" s="4" t="s">
        <v>33515</v>
      </c>
      <c r="I390" t="s">
        <v>33105</v>
      </c>
    </row>
    <row r="391" spans="3:9" ht="15.9" customHeight="1" x14ac:dyDescent="0.25">
      <c r="C391" t="s">
        <v>28167</v>
      </c>
      <c r="D391" t="s">
        <v>35251</v>
      </c>
      <c r="E391" t="s">
        <v>407</v>
      </c>
      <c r="F391" s="44">
        <v>0</v>
      </c>
      <c r="G391" s="4" t="s">
        <v>33515</v>
      </c>
      <c r="I391" t="s">
        <v>33105</v>
      </c>
    </row>
    <row r="392" spans="3:9" ht="15.9" customHeight="1" x14ac:dyDescent="0.25">
      <c r="C392" t="s">
        <v>28168</v>
      </c>
      <c r="D392" t="s">
        <v>35252</v>
      </c>
      <c r="E392" t="s">
        <v>407</v>
      </c>
      <c r="F392" s="44">
        <v>0</v>
      </c>
      <c r="G392" s="4" t="s">
        <v>33515</v>
      </c>
      <c r="I392" t="s">
        <v>33105</v>
      </c>
    </row>
    <row r="393" spans="3:9" ht="15.9" customHeight="1" x14ac:dyDescent="0.25">
      <c r="C393" t="s">
        <v>28169</v>
      </c>
      <c r="D393" t="s">
        <v>35253</v>
      </c>
      <c r="E393" t="s">
        <v>407</v>
      </c>
      <c r="F393" s="44">
        <v>0</v>
      </c>
      <c r="G393" s="4" t="s">
        <v>33515</v>
      </c>
      <c r="I393" t="s">
        <v>33105</v>
      </c>
    </row>
    <row r="394" spans="3:9" ht="15.9" customHeight="1" x14ac:dyDescent="0.25">
      <c r="C394" t="s">
        <v>28170</v>
      </c>
      <c r="D394" t="s">
        <v>35254</v>
      </c>
      <c r="E394" t="s">
        <v>407</v>
      </c>
      <c r="F394" s="44">
        <v>0</v>
      </c>
      <c r="G394" s="4" t="s">
        <v>33515</v>
      </c>
      <c r="I394" t="s">
        <v>33105</v>
      </c>
    </row>
    <row r="395" spans="3:9" ht="15.9" customHeight="1" x14ac:dyDescent="0.25">
      <c r="C395" t="s">
        <v>28171</v>
      </c>
      <c r="D395" t="s">
        <v>35255</v>
      </c>
      <c r="E395" t="s">
        <v>407</v>
      </c>
      <c r="F395" s="44">
        <v>0</v>
      </c>
      <c r="G395" s="4" t="s">
        <v>33515</v>
      </c>
      <c r="I395" t="s">
        <v>33105</v>
      </c>
    </row>
    <row r="396" spans="3:9" ht="15.9" customHeight="1" x14ac:dyDescent="0.25">
      <c r="C396" t="s">
        <v>28172</v>
      </c>
      <c r="D396" t="s">
        <v>35256</v>
      </c>
      <c r="E396" t="s">
        <v>407</v>
      </c>
      <c r="F396" s="44">
        <v>0</v>
      </c>
      <c r="G396" s="4" t="s">
        <v>33515</v>
      </c>
      <c r="I396" t="s">
        <v>33105</v>
      </c>
    </row>
    <row r="397" spans="3:9" ht="15.9" customHeight="1" x14ac:dyDescent="0.25">
      <c r="C397" t="s">
        <v>28173</v>
      </c>
      <c r="D397" t="s">
        <v>35257</v>
      </c>
      <c r="E397" t="s">
        <v>407</v>
      </c>
      <c r="F397" s="44">
        <v>0</v>
      </c>
      <c r="G397" s="4" t="s">
        <v>33515</v>
      </c>
      <c r="I397" t="s">
        <v>33105</v>
      </c>
    </row>
    <row r="398" spans="3:9" ht="15.9" customHeight="1" x14ac:dyDescent="0.25">
      <c r="C398" t="s">
        <v>28174</v>
      </c>
      <c r="D398" t="s">
        <v>35258</v>
      </c>
      <c r="E398" t="s">
        <v>407</v>
      </c>
      <c r="F398" s="44">
        <v>0</v>
      </c>
      <c r="G398" s="4" t="s">
        <v>33515</v>
      </c>
      <c r="I398" t="s">
        <v>33105</v>
      </c>
    </row>
    <row r="399" spans="3:9" ht="15.9" customHeight="1" x14ac:dyDescent="0.25">
      <c r="C399" t="s">
        <v>28175</v>
      </c>
      <c r="D399" t="s">
        <v>35259</v>
      </c>
      <c r="E399" t="s">
        <v>407</v>
      </c>
      <c r="F399" s="44">
        <v>0</v>
      </c>
      <c r="G399" s="4" t="s">
        <v>33515</v>
      </c>
      <c r="I399" t="s">
        <v>33105</v>
      </c>
    </row>
    <row r="400" spans="3:9" ht="15.9" customHeight="1" x14ac:dyDescent="0.25">
      <c r="C400" t="s">
        <v>28176</v>
      </c>
      <c r="D400" t="s">
        <v>35260</v>
      </c>
      <c r="E400" t="s">
        <v>407</v>
      </c>
      <c r="F400" s="44">
        <v>0</v>
      </c>
      <c r="G400" s="4" t="s">
        <v>33515</v>
      </c>
      <c r="I400" t="s">
        <v>33105</v>
      </c>
    </row>
    <row r="401" spans="3:9" ht="15.9" customHeight="1" x14ac:dyDescent="0.25">
      <c r="C401" t="s">
        <v>28177</v>
      </c>
      <c r="D401" t="s">
        <v>35261</v>
      </c>
      <c r="E401" t="s">
        <v>407</v>
      </c>
      <c r="F401" s="44">
        <v>0</v>
      </c>
      <c r="G401" s="4" t="s">
        <v>33515</v>
      </c>
      <c r="I401" t="s">
        <v>33105</v>
      </c>
    </row>
    <row r="402" spans="3:9" ht="15.9" customHeight="1" x14ac:dyDescent="0.25">
      <c r="C402" t="s">
        <v>28178</v>
      </c>
      <c r="D402" t="s">
        <v>35262</v>
      </c>
      <c r="E402" t="s">
        <v>407</v>
      </c>
      <c r="F402" s="44">
        <v>0</v>
      </c>
      <c r="G402" s="4" t="s">
        <v>33515</v>
      </c>
      <c r="I402" t="s">
        <v>33105</v>
      </c>
    </row>
    <row r="403" spans="3:9" ht="15.9" customHeight="1" x14ac:dyDescent="0.25">
      <c r="C403" t="s">
        <v>28179</v>
      </c>
      <c r="D403" t="s">
        <v>35263</v>
      </c>
      <c r="E403" t="s">
        <v>407</v>
      </c>
      <c r="F403" s="44">
        <v>0</v>
      </c>
      <c r="G403" s="4" t="s">
        <v>33515</v>
      </c>
      <c r="I403" t="s">
        <v>33105</v>
      </c>
    </row>
    <row r="404" spans="3:9" ht="15.9" customHeight="1" x14ac:dyDescent="0.25">
      <c r="C404" t="s">
        <v>28180</v>
      </c>
      <c r="D404" t="s">
        <v>35264</v>
      </c>
      <c r="E404" t="s">
        <v>407</v>
      </c>
      <c r="F404" s="44">
        <v>0</v>
      </c>
      <c r="G404" s="4" t="s">
        <v>33515</v>
      </c>
      <c r="I404" t="s">
        <v>33105</v>
      </c>
    </row>
    <row r="405" spans="3:9" ht="15.9" customHeight="1" x14ac:dyDescent="0.25">
      <c r="C405" t="s">
        <v>28181</v>
      </c>
      <c r="D405" t="s">
        <v>35265</v>
      </c>
      <c r="E405" t="s">
        <v>407</v>
      </c>
      <c r="F405" s="44">
        <v>0</v>
      </c>
      <c r="G405" s="4" t="s">
        <v>33515</v>
      </c>
      <c r="I405" t="s">
        <v>33105</v>
      </c>
    </row>
    <row r="406" spans="3:9" ht="15.9" customHeight="1" x14ac:dyDescent="0.25">
      <c r="C406" t="s">
        <v>28182</v>
      </c>
      <c r="D406" t="s">
        <v>35266</v>
      </c>
      <c r="E406" t="s">
        <v>407</v>
      </c>
      <c r="F406" s="44">
        <v>0</v>
      </c>
      <c r="G406" s="4" t="s">
        <v>33515</v>
      </c>
      <c r="I406" t="s">
        <v>33105</v>
      </c>
    </row>
    <row r="407" spans="3:9" ht="15.9" customHeight="1" x14ac:dyDescent="0.25">
      <c r="C407" t="s">
        <v>28183</v>
      </c>
      <c r="D407" t="s">
        <v>35267</v>
      </c>
      <c r="E407" t="s">
        <v>407</v>
      </c>
      <c r="F407" s="44">
        <v>0</v>
      </c>
      <c r="G407" s="4" t="s">
        <v>33515</v>
      </c>
      <c r="I407" t="s">
        <v>33105</v>
      </c>
    </row>
    <row r="408" spans="3:9" ht="15.9" customHeight="1" x14ac:dyDescent="0.25">
      <c r="C408" t="s">
        <v>28184</v>
      </c>
      <c r="D408" t="s">
        <v>35268</v>
      </c>
      <c r="E408" t="s">
        <v>407</v>
      </c>
      <c r="F408" s="44">
        <v>0</v>
      </c>
      <c r="G408" s="4" t="s">
        <v>33515</v>
      </c>
      <c r="I408" t="s">
        <v>33105</v>
      </c>
    </row>
    <row r="409" spans="3:9" ht="15.9" customHeight="1" x14ac:dyDescent="0.25">
      <c r="C409" t="s">
        <v>28185</v>
      </c>
      <c r="D409" t="s">
        <v>35269</v>
      </c>
      <c r="E409" t="s">
        <v>407</v>
      </c>
      <c r="F409" s="44">
        <v>0</v>
      </c>
      <c r="G409" s="4" t="s">
        <v>33515</v>
      </c>
      <c r="I409" t="s">
        <v>33105</v>
      </c>
    </row>
    <row r="410" spans="3:9" ht="15.9" customHeight="1" x14ac:dyDescent="0.25">
      <c r="C410" t="s">
        <v>28186</v>
      </c>
      <c r="D410" t="s">
        <v>35270</v>
      </c>
      <c r="E410" t="s">
        <v>407</v>
      </c>
      <c r="F410" s="44">
        <v>0</v>
      </c>
      <c r="G410" s="4" t="s">
        <v>33515</v>
      </c>
      <c r="I410" t="s">
        <v>33105</v>
      </c>
    </row>
    <row r="411" spans="3:9" ht="15.9" customHeight="1" x14ac:dyDescent="0.25">
      <c r="C411" t="s">
        <v>28187</v>
      </c>
      <c r="D411" t="s">
        <v>35271</v>
      </c>
      <c r="E411" t="s">
        <v>407</v>
      </c>
      <c r="F411" s="44">
        <v>0</v>
      </c>
      <c r="G411" s="4" t="s">
        <v>33515</v>
      </c>
      <c r="I411" t="s">
        <v>33105</v>
      </c>
    </row>
    <row r="412" spans="3:9" ht="15.9" customHeight="1" x14ac:dyDescent="0.25">
      <c r="C412" t="s">
        <v>28188</v>
      </c>
      <c r="D412" t="s">
        <v>35272</v>
      </c>
      <c r="E412" t="s">
        <v>407</v>
      </c>
      <c r="F412" s="44">
        <v>0</v>
      </c>
      <c r="G412" s="4" t="s">
        <v>33515</v>
      </c>
      <c r="I412" t="s">
        <v>33105</v>
      </c>
    </row>
    <row r="413" spans="3:9" ht="15.9" customHeight="1" x14ac:dyDescent="0.25">
      <c r="C413" t="s">
        <v>28189</v>
      </c>
      <c r="D413" t="s">
        <v>35273</v>
      </c>
      <c r="E413" t="s">
        <v>407</v>
      </c>
      <c r="F413" s="44">
        <v>0</v>
      </c>
      <c r="G413" s="4" t="s">
        <v>33515</v>
      </c>
      <c r="I413" t="s">
        <v>33105</v>
      </c>
    </row>
    <row r="414" spans="3:9" ht="15.9" customHeight="1" x14ac:dyDescent="0.25">
      <c r="C414" t="s">
        <v>28190</v>
      </c>
      <c r="D414" t="s">
        <v>35274</v>
      </c>
      <c r="E414" t="s">
        <v>407</v>
      </c>
      <c r="F414" s="44">
        <v>0</v>
      </c>
      <c r="G414" s="4" t="s">
        <v>33515</v>
      </c>
      <c r="I414" t="s">
        <v>33105</v>
      </c>
    </row>
    <row r="415" spans="3:9" ht="15.9" customHeight="1" x14ac:dyDescent="0.25">
      <c r="C415" t="s">
        <v>28191</v>
      </c>
      <c r="D415" t="s">
        <v>35275</v>
      </c>
      <c r="E415" t="s">
        <v>407</v>
      </c>
      <c r="F415" s="44">
        <v>0</v>
      </c>
      <c r="G415" s="4" t="s">
        <v>33515</v>
      </c>
      <c r="I415" t="s">
        <v>33105</v>
      </c>
    </row>
    <row r="416" spans="3:9" ht="15.9" customHeight="1" x14ac:dyDescent="0.25">
      <c r="C416" t="s">
        <v>28192</v>
      </c>
      <c r="D416" t="s">
        <v>35276</v>
      </c>
      <c r="E416" t="s">
        <v>407</v>
      </c>
      <c r="F416" s="44">
        <v>0</v>
      </c>
      <c r="G416" s="4" t="s">
        <v>33515</v>
      </c>
      <c r="I416" t="s">
        <v>33105</v>
      </c>
    </row>
    <row r="417" spans="3:9" ht="15.9" customHeight="1" x14ac:dyDescent="0.25">
      <c r="C417" t="s">
        <v>28193</v>
      </c>
      <c r="D417" t="s">
        <v>35277</v>
      </c>
      <c r="E417" t="s">
        <v>407</v>
      </c>
      <c r="F417" s="44">
        <v>0</v>
      </c>
      <c r="G417" s="4" t="s">
        <v>33515</v>
      </c>
      <c r="I417" t="s">
        <v>33105</v>
      </c>
    </row>
    <row r="418" spans="3:9" ht="15.9" customHeight="1" x14ac:dyDescent="0.25">
      <c r="C418" t="s">
        <v>28194</v>
      </c>
      <c r="D418" t="s">
        <v>35278</v>
      </c>
      <c r="E418" t="s">
        <v>407</v>
      </c>
      <c r="F418" s="44">
        <v>0</v>
      </c>
      <c r="G418" s="4" t="s">
        <v>33515</v>
      </c>
      <c r="I418" t="s">
        <v>33105</v>
      </c>
    </row>
    <row r="419" spans="3:9" ht="15.9" customHeight="1" x14ac:dyDescent="0.25">
      <c r="C419" t="s">
        <v>28195</v>
      </c>
      <c r="D419" t="s">
        <v>35279</v>
      </c>
      <c r="E419" t="s">
        <v>407</v>
      </c>
      <c r="F419" s="44">
        <v>0</v>
      </c>
      <c r="G419" s="4" t="s">
        <v>33515</v>
      </c>
      <c r="I419" t="s">
        <v>33105</v>
      </c>
    </row>
    <row r="420" spans="3:9" ht="15.9" customHeight="1" x14ac:dyDescent="0.25">
      <c r="C420" t="s">
        <v>28196</v>
      </c>
      <c r="D420" t="s">
        <v>35280</v>
      </c>
      <c r="E420" t="s">
        <v>407</v>
      </c>
      <c r="F420" s="44">
        <v>0</v>
      </c>
      <c r="G420" s="4" t="s">
        <v>33515</v>
      </c>
      <c r="I420" t="s">
        <v>33105</v>
      </c>
    </row>
    <row r="421" spans="3:9" ht="15.9" customHeight="1" x14ac:dyDescent="0.25">
      <c r="C421" t="s">
        <v>28197</v>
      </c>
      <c r="D421" t="s">
        <v>35281</v>
      </c>
      <c r="E421" t="s">
        <v>407</v>
      </c>
      <c r="F421" s="44">
        <v>0</v>
      </c>
      <c r="G421" s="4" t="s">
        <v>33515</v>
      </c>
      <c r="I421" t="s">
        <v>33105</v>
      </c>
    </row>
    <row r="422" spans="3:9" ht="15.9" customHeight="1" x14ac:dyDescent="0.25">
      <c r="C422" t="s">
        <v>28198</v>
      </c>
      <c r="D422" t="s">
        <v>35282</v>
      </c>
      <c r="E422" t="s">
        <v>407</v>
      </c>
      <c r="F422" s="44">
        <v>0</v>
      </c>
      <c r="G422" s="4" t="s">
        <v>33515</v>
      </c>
      <c r="I422" t="s">
        <v>33105</v>
      </c>
    </row>
    <row r="423" spans="3:9" ht="15.9" customHeight="1" x14ac:dyDescent="0.25">
      <c r="C423" t="s">
        <v>28199</v>
      </c>
      <c r="D423" t="s">
        <v>35283</v>
      </c>
      <c r="E423" t="s">
        <v>407</v>
      </c>
      <c r="F423" s="44">
        <v>0</v>
      </c>
      <c r="G423" s="4" t="s">
        <v>33515</v>
      </c>
      <c r="I423" t="s">
        <v>33105</v>
      </c>
    </row>
    <row r="424" spans="3:9" ht="15.9" customHeight="1" x14ac:dyDescent="0.25">
      <c r="C424" t="s">
        <v>28200</v>
      </c>
      <c r="D424" t="s">
        <v>35284</v>
      </c>
      <c r="E424" t="s">
        <v>407</v>
      </c>
      <c r="F424" s="44">
        <v>0</v>
      </c>
      <c r="G424" s="4" t="s">
        <v>33515</v>
      </c>
      <c r="I424" t="s">
        <v>33105</v>
      </c>
    </row>
    <row r="425" spans="3:9" ht="15.9" customHeight="1" x14ac:dyDescent="0.25">
      <c r="C425" t="s">
        <v>28201</v>
      </c>
      <c r="D425" t="s">
        <v>35285</v>
      </c>
      <c r="E425" t="s">
        <v>407</v>
      </c>
      <c r="F425" s="44">
        <v>0</v>
      </c>
      <c r="G425" s="4" t="s">
        <v>33515</v>
      </c>
      <c r="I425" t="s">
        <v>33105</v>
      </c>
    </row>
    <row r="426" spans="3:9" ht="15.9" customHeight="1" x14ac:dyDescent="0.25">
      <c r="C426" t="s">
        <v>28202</v>
      </c>
      <c r="D426" t="s">
        <v>35286</v>
      </c>
      <c r="E426" t="s">
        <v>407</v>
      </c>
      <c r="F426" s="44">
        <v>0</v>
      </c>
      <c r="G426" s="4" t="s">
        <v>33515</v>
      </c>
      <c r="I426" t="s">
        <v>33105</v>
      </c>
    </row>
    <row r="427" spans="3:9" ht="15.9" customHeight="1" x14ac:dyDescent="0.25">
      <c r="C427" t="s">
        <v>28203</v>
      </c>
      <c r="D427" t="s">
        <v>35287</v>
      </c>
      <c r="E427" t="s">
        <v>407</v>
      </c>
      <c r="F427" s="44">
        <v>0</v>
      </c>
      <c r="G427" s="4" t="s">
        <v>33515</v>
      </c>
      <c r="I427" t="s">
        <v>33105</v>
      </c>
    </row>
    <row r="428" spans="3:9" ht="15.9" customHeight="1" x14ac:dyDescent="0.25">
      <c r="C428" t="s">
        <v>28204</v>
      </c>
      <c r="D428" t="s">
        <v>35288</v>
      </c>
      <c r="E428" t="s">
        <v>407</v>
      </c>
      <c r="F428" s="44">
        <v>0</v>
      </c>
      <c r="G428" s="4" t="s">
        <v>33515</v>
      </c>
      <c r="I428" t="s">
        <v>33105</v>
      </c>
    </row>
    <row r="429" spans="3:9" ht="15.9" customHeight="1" x14ac:dyDescent="0.25">
      <c r="C429" t="s">
        <v>28205</v>
      </c>
      <c r="D429" t="s">
        <v>35289</v>
      </c>
      <c r="E429" t="s">
        <v>407</v>
      </c>
      <c r="F429" s="44">
        <v>0</v>
      </c>
      <c r="G429" s="4" t="s">
        <v>33515</v>
      </c>
      <c r="I429" t="s">
        <v>33105</v>
      </c>
    </row>
    <row r="430" spans="3:9" ht="15.9" customHeight="1" x14ac:dyDescent="0.25">
      <c r="C430" t="s">
        <v>28206</v>
      </c>
      <c r="D430" t="s">
        <v>35290</v>
      </c>
      <c r="E430" t="s">
        <v>407</v>
      </c>
      <c r="F430" s="44">
        <v>0</v>
      </c>
      <c r="G430" s="4" t="s">
        <v>33515</v>
      </c>
      <c r="I430" t="s">
        <v>33105</v>
      </c>
    </row>
    <row r="431" spans="3:9" ht="15.9" customHeight="1" x14ac:dyDescent="0.25">
      <c r="C431" t="s">
        <v>28207</v>
      </c>
      <c r="D431" t="s">
        <v>35291</v>
      </c>
      <c r="E431" t="s">
        <v>407</v>
      </c>
      <c r="F431" s="44">
        <v>0</v>
      </c>
      <c r="G431" s="4" t="s">
        <v>33515</v>
      </c>
      <c r="I431" t="s">
        <v>33105</v>
      </c>
    </row>
    <row r="432" spans="3:9" ht="15.9" customHeight="1" x14ac:dyDescent="0.25">
      <c r="C432" t="s">
        <v>30482</v>
      </c>
      <c r="D432" t="s">
        <v>35292</v>
      </c>
      <c r="E432" t="s">
        <v>407</v>
      </c>
      <c r="F432" s="44">
        <v>0</v>
      </c>
      <c r="G432" s="4" t="s">
        <v>33515</v>
      </c>
      <c r="I432" t="s">
        <v>33105</v>
      </c>
    </row>
    <row r="433" spans="3:9" ht="15.9" customHeight="1" x14ac:dyDescent="0.25">
      <c r="C433" t="s">
        <v>30483</v>
      </c>
      <c r="D433" t="s">
        <v>35293</v>
      </c>
      <c r="E433" t="s">
        <v>407</v>
      </c>
      <c r="F433" s="44">
        <v>0</v>
      </c>
      <c r="G433" s="4" t="s">
        <v>33515</v>
      </c>
      <c r="I433" t="s">
        <v>33105</v>
      </c>
    </row>
    <row r="434" spans="3:9" ht="15.9" customHeight="1" x14ac:dyDescent="0.25">
      <c r="C434" t="s">
        <v>30484</v>
      </c>
      <c r="D434" t="s">
        <v>35294</v>
      </c>
      <c r="E434" t="s">
        <v>407</v>
      </c>
      <c r="F434" s="44">
        <v>0</v>
      </c>
      <c r="G434" s="4" t="s">
        <v>33515</v>
      </c>
      <c r="I434" t="s">
        <v>33105</v>
      </c>
    </row>
    <row r="435" spans="3:9" ht="15.9" customHeight="1" x14ac:dyDescent="0.25">
      <c r="C435" t="s">
        <v>28208</v>
      </c>
      <c r="D435" t="s">
        <v>35295</v>
      </c>
      <c r="E435" t="s">
        <v>407</v>
      </c>
      <c r="F435" s="44">
        <v>0</v>
      </c>
      <c r="G435" s="4" t="s">
        <v>33515</v>
      </c>
      <c r="I435" t="s">
        <v>33105</v>
      </c>
    </row>
    <row r="436" spans="3:9" ht="15.9" customHeight="1" x14ac:dyDescent="0.25">
      <c r="C436" t="s">
        <v>28209</v>
      </c>
      <c r="D436" t="s">
        <v>35296</v>
      </c>
      <c r="E436" t="s">
        <v>407</v>
      </c>
      <c r="F436" s="44">
        <v>0</v>
      </c>
      <c r="G436" s="4" t="s">
        <v>33515</v>
      </c>
      <c r="I436" t="s">
        <v>33105</v>
      </c>
    </row>
    <row r="437" spans="3:9" ht="15.9" customHeight="1" x14ac:dyDescent="0.25">
      <c r="C437" t="s">
        <v>28210</v>
      </c>
      <c r="D437" t="s">
        <v>35297</v>
      </c>
      <c r="E437" t="s">
        <v>407</v>
      </c>
      <c r="F437" s="44">
        <v>0</v>
      </c>
      <c r="G437" s="4" t="s">
        <v>33515</v>
      </c>
      <c r="I437" t="s">
        <v>33105</v>
      </c>
    </row>
    <row r="438" spans="3:9" ht="15.9" customHeight="1" x14ac:dyDescent="0.25">
      <c r="C438" t="s">
        <v>28211</v>
      </c>
      <c r="D438" t="s">
        <v>35298</v>
      </c>
      <c r="E438" t="s">
        <v>407</v>
      </c>
      <c r="F438" s="44">
        <v>0</v>
      </c>
      <c r="G438" s="4" t="s">
        <v>33515</v>
      </c>
      <c r="I438" t="s">
        <v>33105</v>
      </c>
    </row>
    <row r="439" spans="3:9" ht="15.9" customHeight="1" x14ac:dyDescent="0.25">
      <c r="C439" t="s">
        <v>28212</v>
      </c>
      <c r="D439" t="s">
        <v>35299</v>
      </c>
      <c r="E439" t="s">
        <v>407</v>
      </c>
      <c r="F439" s="44">
        <v>0</v>
      </c>
      <c r="G439" s="4" t="s">
        <v>33515</v>
      </c>
      <c r="I439" t="s">
        <v>33105</v>
      </c>
    </row>
    <row r="440" spans="3:9" ht="15.9" customHeight="1" x14ac:dyDescent="0.25">
      <c r="C440" t="s">
        <v>28213</v>
      </c>
      <c r="D440" t="s">
        <v>35300</v>
      </c>
      <c r="E440" t="s">
        <v>407</v>
      </c>
      <c r="F440" s="44">
        <v>0</v>
      </c>
      <c r="G440" s="4" t="s">
        <v>33515</v>
      </c>
      <c r="I440" t="s">
        <v>33105</v>
      </c>
    </row>
    <row r="441" spans="3:9" ht="15.9" customHeight="1" x14ac:dyDescent="0.25">
      <c r="C441" t="s">
        <v>28214</v>
      </c>
      <c r="D441" t="s">
        <v>35301</v>
      </c>
      <c r="E441" t="s">
        <v>407</v>
      </c>
      <c r="F441" s="44">
        <v>0</v>
      </c>
      <c r="G441" s="4" t="s">
        <v>33515</v>
      </c>
      <c r="I441" t="s">
        <v>33105</v>
      </c>
    </row>
    <row r="442" spans="3:9" ht="15.9" customHeight="1" x14ac:dyDescent="0.25">
      <c r="C442" t="s">
        <v>28215</v>
      </c>
      <c r="D442" t="s">
        <v>35302</v>
      </c>
      <c r="E442" t="s">
        <v>407</v>
      </c>
      <c r="F442" s="44">
        <v>0</v>
      </c>
      <c r="G442" s="4" t="s">
        <v>33515</v>
      </c>
      <c r="I442" t="s">
        <v>33105</v>
      </c>
    </row>
    <row r="443" spans="3:9" ht="15.9" customHeight="1" x14ac:dyDescent="0.25">
      <c r="C443" t="s">
        <v>28216</v>
      </c>
      <c r="D443" t="s">
        <v>35303</v>
      </c>
      <c r="E443" t="s">
        <v>407</v>
      </c>
      <c r="F443" s="44">
        <v>0</v>
      </c>
      <c r="G443" s="4" t="s">
        <v>33515</v>
      </c>
      <c r="I443" t="s">
        <v>33105</v>
      </c>
    </row>
    <row r="444" spans="3:9" ht="15.9" customHeight="1" x14ac:dyDescent="0.25">
      <c r="C444" t="s">
        <v>28217</v>
      </c>
      <c r="D444" t="s">
        <v>35304</v>
      </c>
      <c r="E444" t="s">
        <v>407</v>
      </c>
      <c r="F444" s="44">
        <v>0</v>
      </c>
      <c r="G444" s="4" t="s">
        <v>33515</v>
      </c>
      <c r="I444" t="s">
        <v>33105</v>
      </c>
    </row>
    <row r="445" spans="3:9" ht="15.9" customHeight="1" x14ac:dyDescent="0.25">
      <c r="C445" t="s">
        <v>28218</v>
      </c>
      <c r="D445" t="s">
        <v>35305</v>
      </c>
      <c r="E445" t="s">
        <v>407</v>
      </c>
      <c r="F445" s="44">
        <v>0</v>
      </c>
      <c r="G445" s="4" t="s">
        <v>33515</v>
      </c>
      <c r="I445" t="s">
        <v>33105</v>
      </c>
    </row>
    <row r="446" spans="3:9" ht="15.9" customHeight="1" x14ac:dyDescent="0.25">
      <c r="C446" t="s">
        <v>28219</v>
      </c>
      <c r="D446" t="s">
        <v>35306</v>
      </c>
      <c r="E446" t="s">
        <v>407</v>
      </c>
      <c r="F446" s="44">
        <v>0</v>
      </c>
      <c r="G446" s="4" t="s">
        <v>33515</v>
      </c>
      <c r="I446" t="s">
        <v>33105</v>
      </c>
    </row>
    <row r="447" spans="3:9" ht="15.9" customHeight="1" x14ac:dyDescent="0.25">
      <c r="C447" t="s">
        <v>28220</v>
      </c>
      <c r="D447" t="s">
        <v>35307</v>
      </c>
      <c r="E447" t="s">
        <v>407</v>
      </c>
      <c r="F447" s="44">
        <v>0</v>
      </c>
      <c r="G447" s="4" t="s">
        <v>33515</v>
      </c>
      <c r="I447" t="s">
        <v>33105</v>
      </c>
    </row>
    <row r="448" spans="3:9" ht="15.9" customHeight="1" x14ac:dyDescent="0.25">
      <c r="C448" t="s">
        <v>28221</v>
      </c>
      <c r="D448" t="s">
        <v>35308</v>
      </c>
      <c r="E448" t="s">
        <v>407</v>
      </c>
      <c r="F448" s="44">
        <v>0</v>
      </c>
      <c r="G448" s="4" t="s">
        <v>33515</v>
      </c>
      <c r="I448" t="s">
        <v>33105</v>
      </c>
    </row>
    <row r="449" spans="3:9" ht="15.9" customHeight="1" x14ac:dyDescent="0.25">
      <c r="C449" t="s">
        <v>28222</v>
      </c>
      <c r="D449" t="s">
        <v>35309</v>
      </c>
      <c r="E449" t="s">
        <v>407</v>
      </c>
      <c r="F449" s="44">
        <v>0</v>
      </c>
      <c r="G449" s="4" t="s">
        <v>33515</v>
      </c>
      <c r="I449" t="s">
        <v>33105</v>
      </c>
    </row>
    <row r="450" spans="3:9" ht="15.9" customHeight="1" x14ac:dyDescent="0.25">
      <c r="C450" t="s">
        <v>28223</v>
      </c>
      <c r="D450" t="s">
        <v>35310</v>
      </c>
      <c r="E450" t="s">
        <v>407</v>
      </c>
      <c r="F450" s="44">
        <v>0</v>
      </c>
      <c r="G450" s="4" t="s">
        <v>33515</v>
      </c>
      <c r="I450" t="s">
        <v>33105</v>
      </c>
    </row>
    <row r="451" spans="3:9" ht="15.9" customHeight="1" x14ac:dyDescent="0.25">
      <c r="C451" t="s">
        <v>28224</v>
      </c>
      <c r="D451" t="s">
        <v>35311</v>
      </c>
      <c r="E451" t="s">
        <v>407</v>
      </c>
      <c r="F451" s="44">
        <v>0</v>
      </c>
      <c r="G451" s="4" t="s">
        <v>33515</v>
      </c>
      <c r="I451" t="s">
        <v>33105</v>
      </c>
    </row>
    <row r="452" spans="3:9" ht="15.9" customHeight="1" x14ac:dyDescent="0.25">
      <c r="C452" t="s">
        <v>28225</v>
      </c>
      <c r="D452" t="s">
        <v>35312</v>
      </c>
      <c r="E452" t="s">
        <v>407</v>
      </c>
      <c r="F452" s="44">
        <v>0</v>
      </c>
      <c r="G452" s="4" t="s">
        <v>33515</v>
      </c>
      <c r="I452" t="s">
        <v>33105</v>
      </c>
    </row>
    <row r="453" spans="3:9" ht="15.9" customHeight="1" x14ac:dyDescent="0.25">
      <c r="C453" t="s">
        <v>28226</v>
      </c>
      <c r="D453" t="s">
        <v>35313</v>
      </c>
      <c r="E453" t="s">
        <v>407</v>
      </c>
      <c r="F453" s="44">
        <v>0</v>
      </c>
      <c r="G453" s="4" t="s">
        <v>33515</v>
      </c>
      <c r="I453" t="s">
        <v>33105</v>
      </c>
    </row>
    <row r="454" spans="3:9" ht="15.9" customHeight="1" x14ac:dyDescent="0.25">
      <c r="C454" t="s">
        <v>28227</v>
      </c>
      <c r="D454" t="s">
        <v>31258</v>
      </c>
      <c r="E454" t="s">
        <v>407</v>
      </c>
      <c r="F454" s="44">
        <v>0</v>
      </c>
      <c r="G454" s="4" t="s">
        <v>33515</v>
      </c>
      <c r="I454" t="s">
        <v>33105</v>
      </c>
    </row>
    <row r="455" spans="3:9" ht="15.9" customHeight="1" x14ac:dyDescent="0.25">
      <c r="C455" t="s">
        <v>28228</v>
      </c>
      <c r="D455" t="s">
        <v>31259</v>
      </c>
      <c r="E455" t="s">
        <v>407</v>
      </c>
      <c r="F455" s="44">
        <v>0</v>
      </c>
      <c r="G455" s="4" t="s">
        <v>33515</v>
      </c>
      <c r="I455" t="s">
        <v>33105</v>
      </c>
    </row>
    <row r="456" spans="3:9" ht="15.9" customHeight="1" x14ac:dyDescent="0.25">
      <c r="C456" t="s">
        <v>28229</v>
      </c>
      <c r="D456" t="s">
        <v>31260</v>
      </c>
      <c r="E456" t="s">
        <v>407</v>
      </c>
      <c r="F456" s="44">
        <v>0</v>
      </c>
      <c r="G456" s="4" t="s">
        <v>33515</v>
      </c>
      <c r="I456" t="s">
        <v>33105</v>
      </c>
    </row>
    <row r="457" spans="3:9" ht="15.9" customHeight="1" x14ac:dyDescent="0.25">
      <c r="C457" t="s">
        <v>28230</v>
      </c>
      <c r="D457" t="s">
        <v>31261</v>
      </c>
      <c r="E457" t="s">
        <v>407</v>
      </c>
      <c r="F457" s="44">
        <v>0</v>
      </c>
      <c r="G457" s="4" t="s">
        <v>33515</v>
      </c>
      <c r="I457" t="s">
        <v>33105</v>
      </c>
    </row>
    <row r="458" spans="3:9" ht="15.9" customHeight="1" x14ac:dyDescent="0.25">
      <c r="C458" t="s">
        <v>28231</v>
      </c>
      <c r="D458" t="s">
        <v>31262</v>
      </c>
      <c r="E458" t="s">
        <v>407</v>
      </c>
      <c r="F458" s="44">
        <v>0</v>
      </c>
      <c r="G458" s="4" t="s">
        <v>33515</v>
      </c>
      <c r="I458" t="s">
        <v>33105</v>
      </c>
    </row>
    <row r="459" spans="3:9" ht="15.9" customHeight="1" x14ac:dyDescent="0.25">
      <c r="C459" t="s">
        <v>28232</v>
      </c>
      <c r="D459" t="s">
        <v>31263</v>
      </c>
      <c r="E459" t="s">
        <v>407</v>
      </c>
      <c r="F459" s="44">
        <v>0</v>
      </c>
      <c r="G459" s="4" t="s">
        <v>33515</v>
      </c>
      <c r="I459" t="s">
        <v>33105</v>
      </c>
    </row>
    <row r="460" spans="3:9" ht="15.9" customHeight="1" x14ac:dyDescent="0.25">
      <c r="C460" t="s">
        <v>28233</v>
      </c>
      <c r="D460" t="s">
        <v>31264</v>
      </c>
      <c r="E460" t="s">
        <v>407</v>
      </c>
      <c r="F460" s="44">
        <v>0</v>
      </c>
      <c r="G460" s="4" t="s">
        <v>33515</v>
      </c>
      <c r="I460" t="s">
        <v>33105</v>
      </c>
    </row>
    <row r="461" spans="3:9" ht="15.9" customHeight="1" x14ac:dyDescent="0.25">
      <c r="C461" t="s">
        <v>28234</v>
      </c>
      <c r="D461" t="s">
        <v>31265</v>
      </c>
      <c r="E461" t="s">
        <v>407</v>
      </c>
      <c r="F461" s="44">
        <v>0</v>
      </c>
      <c r="G461" s="4" t="s">
        <v>33515</v>
      </c>
      <c r="I461" t="s">
        <v>33105</v>
      </c>
    </row>
    <row r="462" spans="3:9" ht="15.9" customHeight="1" x14ac:dyDescent="0.25">
      <c r="C462" t="s">
        <v>28235</v>
      </c>
      <c r="D462" t="s">
        <v>31266</v>
      </c>
      <c r="E462" t="s">
        <v>407</v>
      </c>
      <c r="F462" s="44">
        <v>0</v>
      </c>
      <c r="G462" s="4" t="s">
        <v>33515</v>
      </c>
      <c r="I462" t="s">
        <v>33105</v>
      </c>
    </row>
    <row r="463" spans="3:9" ht="15.9" customHeight="1" x14ac:dyDescent="0.25">
      <c r="C463" t="s">
        <v>28236</v>
      </c>
      <c r="D463" t="s">
        <v>31267</v>
      </c>
      <c r="E463" t="s">
        <v>407</v>
      </c>
      <c r="F463" s="44">
        <v>0</v>
      </c>
      <c r="G463" s="4" t="s">
        <v>33515</v>
      </c>
      <c r="I463" t="s">
        <v>33105</v>
      </c>
    </row>
    <row r="464" spans="3:9" ht="15.9" customHeight="1" x14ac:dyDescent="0.25">
      <c r="C464" t="s">
        <v>28237</v>
      </c>
      <c r="D464" t="s">
        <v>31268</v>
      </c>
      <c r="E464" t="s">
        <v>407</v>
      </c>
      <c r="F464" s="44">
        <v>0</v>
      </c>
      <c r="G464" s="4" t="s">
        <v>33515</v>
      </c>
      <c r="I464" t="s">
        <v>33105</v>
      </c>
    </row>
    <row r="465" spans="3:9" ht="15.9" customHeight="1" x14ac:dyDescent="0.25">
      <c r="C465" t="s">
        <v>28238</v>
      </c>
      <c r="D465" t="s">
        <v>31269</v>
      </c>
      <c r="E465" t="s">
        <v>407</v>
      </c>
      <c r="F465" s="44">
        <v>0</v>
      </c>
      <c r="G465" s="4" t="s">
        <v>33515</v>
      </c>
      <c r="I465" t="s">
        <v>33105</v>
      </c>
    </row>
    <row r="466" spans="3:9" ht="15.9" customHeight="1" x14ac:dyDescent="0.25">
      <c r="C466" t="s">
        <v>28239</v>
      </c>
      <c r="D466" t="s">
        <v>31270</v>
      </c>
      <c r="E466" t="s">
        <v>407</v>
      </c>
      <c r="F466" s="44">
        <v>0</v>
      </c>
      <c r="G466" s="4" t="s">
        <v>33515</v>
      </c>
      <c r="I466" t="s">
        <v>33105</v>
      </c>
    </row>
    <row r="467" spans="3:9" ht="15.9" customHeight="1" x14ac:dyDescent="0.25">
      <c r="C467" t="s">
        <v>28240</v>
      </c>
      <c r="D467" t="s">
        <v>31271</v>
      </c>
      <c r="E467" t="s">
        <v>407</v>
      </c>
      <c r="F467" s="44">
        <v>0</v>
      </c>
      <c r="G467" s="4" t="s">
        <v>33515</v>
      </c>
      <c r="I467" t="s">
        <v>33105</v>
      </c>
    </row>
    <row r="468" spans="3:9" ht="15.9" customHeight="1" x14ac:dyDescent="0.25">
      <c r="C468" t="s">
        <v>28241</v>
      </c>
      <c r="D468" t="s">
        <v>31272</v>
      </c>
      <c r="E468" t="s">
        <v>407</v>
      </c>
      <c r="F468" s="44">
        <v>0</v>
      </c>
      <c r="G468" s="4" t="s">
        <v>33515</v>
      </c>
      <c r="I468" t="s">
        <v>33105</v>
      </c>
    </row>
    <row r="469" spans="3:9" ht="15.9" customHeight="1" x14ac:dyDescent="0.25">
      <c r="C469" t="s">
        <v>28242</v>
      </c>
      <c r="D469" t="s">
        <v>31273</v>
      </c>
      <c r="E469" t="s">
        <v>407</v>
      </c>
      <c r="F469" s="44">
        <v>0</v>
      </c>
      <c r="G469" s="4" t="s">
        <v>33515</v>
      </c>
      <c r="I469" t="s">
        <v>33105</v>
      </c>
    </row>
    <row r="470" spans="3:9" ht="15.9" customHeight="1" x14ac:dyDescent="0.25">
      <c r="C470" t="s">
        <v>28243</v>
      </c>
      <c r="D470" t="s">
        <v>31274</v>
      </c>
      <c r="E470" t="s">
        <v>407</v>
      </c>
      <c r="F470" s="44">
        <v>0</v>
      </c>
      <c r="G470" s="4" t="s">
        <v>33515</v>
      </c>
      <c r="I470" t="s">
        <v>33105</v>
      </c>
    </row>
    <row r="471" spans="3:9" ht="15.9" customHeight="1" x14ac:dyDescent="0.25">
      <c r="C471" t="s">
        <v>28244</v>
      </c>
      <c r="D471" t="s">
        <v>31275</v>
      </c>
      <c r="E471" t="s">
        <v>407</v>
      </c>
      <c r="F471" s="44">
        <v>0</v>
      </c>
      <c r="G471" s="4" t="s">
        <v>33515</v>
      </c>
      <c r="I471" t="s">
        <v>33105</v>
      </c>
    </row>
    <row r="472" spans="3:9" ht="15.9" customHeight="1" x14ac:dyDescent="0.25">
      <c r="C472" t="s">
        <v>28245</v>
      </c>
      <c r="D472" t="s">
        <v>31276</v>
      </c>
      <c r="E472" t="s">
        <v>407</v>
      </c>
      <c r="F472" s="44">
        <v>0</v>
      </c>
      <c r="G472" s="4" t="s">
        <v>33515</v>
      </c>
      <c r="I472" t="s">
        <v>33105</v>
      </c>
    </row>
    <row r="473" spans="3:9" ht="15.9" customHeight="1" x14ac:dyDescent="0.25">
      <c r="C473" t="s">
        <v>28246</v>
      </c>
      <c r="D473" t="s">
        <v>31277</v>
      </c>
      <c r="E473" t="s">
        <v>407</v>
      </c>
      <c r="F473" s="44">
        <v>0</v>
      </c>
      <c r="G473" s="4" t="s">
        <v>33515</v>
      </c>
      <c r="I473" t="s">
        <v>33105</v>
      </c>
    </row>
    <row r="474" spans="3:9" ht="15.9" customHeight="1" x14ac:dyDescent="0.25">
      <c r="C474" t="s">
        <v>28247</v>
      </c>
      <c r="D474" t="s">
        <v>31278</v>
      </c>
      <c r="E474" t="s">
        <v>407</v>
      </c>
      <c r="F474" s="44">
        <v>0</v>
      </c>
      <c r="G474" s="4" t="s">
        <v>33515</v>
      </c>
      <c r="I474" t="s">
        <v>33105</v>
      </c>
    </row>
    <row r="475" spans="3:9" ht="15.9" customHeight="1" x14ac:dyDescent="0.25">
      <c r="C475" t="s">
        <v>28248</v>
      </c>
      <c r="D475" t="s">
        <v>31279</v>
      </c>
      <c r="E475" t="s">
        <v>407</v>
      </c>
      <c r="F475" s="44">
        <v>0</v>
      </c>
      <c r="G475" s="4" t="s">
        <v>33515</v>
      </c>
      <c r="I475" t="s">
        <v>33105</v>
      </c>
    </row>
    <row r="476" spans="3:9" ht="15.9" customHeight="1" x14ac:dyDescent="0.25">
      <c r="C476" t="s">
        <v>28249</v>
      </c>
      <c r="D476" t="s">
        <v>31280</v>
      </c>
      <c r="E476" t="s">
        <v>407</v>
      </c>
      <c r="F476" s="44">
        <v>0</v>
      </c>
      <c r="G476" s="4" t="s">
        <v>33515</v>
      </c>
      <c r="I476" t="s">
        <v>33105</v>
      </c>
    </row>
    <row r="477" spans="3:9" ht="15.9" customHeight="1" x14ac:dyDescent="0.25">
      <c r="C477" t="s">
        <v>28250</v>
      </c>
      <c r="D477" t="s">
        <v>35314</v>
      </c>
      <c r="E477" t="s">
        <v>12850</v>
      </c>
      <c r="F477" s="44">
        <v>0</v>
      </c>
      <c r="G477" s="4" t="s">
        <v>33515</v>
      </c>
      <c r="I477" t="s">
        <v>33105</v>
      </c>
    </row>
    <row r="478" spans="3:9" ht="15.9" customHeight="1" x14ac:dyDescent="0.25">
      <c r="C478" t="s">
        <v>28251</v>
      </c>
      <c r="D478" t="s">
        <v>35315</v>
      </c>
      <c r="E478" t="s">
        <v>12850</v>
      </c>
      <c r="F478" s="44">
        <v>0</v>
      </c>
      <c r="G478" s="4" t="s">
        <v>33515</v>
      </c>
      <c r="I478" t="s">
        <v>33105</v>
      </c>
    </row>
    <row r="479" spans="3:9" ht="15.9" customHeight="1" x14ac:dyDescent="0.25">
      <c r="C479" t="s">
        <v>28252</v>
      </c>
      <c r="D479" t="s">
        <v>35316</v>
      </c>
      <c r="E479" t="s">
        <v>12850</v>
      </c>
      <c r="F479" s="44">
        <v>0</v>
      </c>
      <c r="G479" s="4" t="s">
        <v>33515</v>
      </c>
      <c r="I479" t="s">
        <v>33105</v>
      </c>
    </row>
    <row r="480" spans="3:9" ht="15.9" customHeight="1" x14ac:dyDescent="0.25">
      <c r="C480" t="s">
        <v>30485</v>
      </c>
      <c r="D480" t="s">
        <v>28253</v>
      </c>
      <c r="E480" t="s">
        <v>407</v>
      </c>
      <c r="F480" s="44">
        <v>0</v>
      </c>
      <c r="G480" s="4" t="s">
        <v>33515</v>
      </c>
      <c r="I480" t="s">
        <v>33105</v>
      </c>
    </row>
    <row r="481" spans="3:9" ht="15.9" customHeight="1" x14ac:dyDescent="0.25">
      <c r="C481" t="s">
        <v>30486</v>
      </c>
      <c r="D481" t="s">
        <v>28254</v>
      </c>
      <c r="E481" t="s">
        <v>407</v>
      </c>
      <c r="F481" s="44">
        <v>0</v>
      </c>
      <c r="G481" s="4" t="s">
        <v>33515</v>
      </c>
      <c r="I481" t="s">
        <v>33105</v>
      </c>
    </row>
    <row r="482" spans="3:9" ht="15.9" customHeight="1" x14ac:dyDescent="0.25">
      <c r="C482" t="s">
        <v>30487</v>
      </c>
      <c r="D482" t="s">
        <v>28255</v>
      </c>
      <c r="E482" t="s">
        <v>407</v>
      </c>
      <c r="F482" s="44">
        <v>0</v>
      </c>
      <c r="G482" s="4" t="s">
        <v>33515</v>
      </c>
      <c r="I482" t="s">
        <v>33105</v>
      </c>
    </row>
    <row r="483" spans="3:9" ht="15.9" customHeight="1" x14ac:dyDescent="0.25">
      <c r="C483" t="s">
        <v>30488</v>
      </c>
      <c r="D483" t="s">
        <v>28256</v>
      </c>
      <c r="E483" t="s">
        <v>407</v>
      </c>
      <c r="F483" s="44">
        <v>0</v>
      </c>
      <c r="G483" s="4" t="s">
        <v>33515</v>
      </c>
      <c r="I483" t="s">
        <v>33105</v>
      </c>
    </row>
    <row r="484" spans="3:9" ht="15.9" customHeight="1" x14ac:dyDescent="0.25">
      <c r="C484" t="s">
        <v>30489</v>
      </c>
      <c r="D484" t="s">
        <v>28253</v>
      </c>
      <c r="E484" t="s">
        <v>407</v>
      </c>
      <c r="F484" s="44">
        <v>0</v>
      </c>
      <c r="G484" s="4" t="s">
        <v>33515</v>
      </c>
      <c r="I484" t="s">
        <v>33105</v>
      </c>
    </row>
    <row r="485" spans="3:9" ht="15.9" customHeight="1" x14ac:dyDescent="0.25">
      <c r="C485" t="s">
        <v>30490</v>
      </c>
      <c r="D485" t="s">
        <v>28257</v>
      </c>
      <c r="E485" t="s">
        <v>407</v>
      </c>
      <c r="F485" s="44">
        <v>0</v>
      </c>
      <c r="G485" s="4" t="s">
        <v>33515</v>
      </c>
      <c r="I485" t="s">
        <v>33105</v>
      </c>
    </row>
    <row r="486" spans="3:9" ht="15.9" customHeight="1" x14ac:dyDescent="0.25">
      <c r="C486" t="s">
        <v>30491</v>
      </c>
      <c r="D486" t="s">
        <v>28258</v>
      </c>
      <c r="E486" t="s">
        <v>407</v>
      </c>
      <c r="F486" s="44">
        <v>0</v>
      </c>
      <c r="G486" s="4" t="s">
        <v>33515</v>
      </c>
      <c r="I486" t="s">
        <v>33105</v>
      </c>
    </row>
    <row r="487" spans="3:9" ht="15.9" customHeight="1" x14ac:dyDescent="0.25">
      <c r="C487" t="s">
        <v>30492</v>
      </c>
      <c r="D487" t="s">
        <v>28259</v>
      </c>
      <c r="E487" t="s">
        <v>407</v>
      </c>
      <c r="F487" s="44">
        <v>0</v>
      </c>
      <c r="G487" s="4" t="s">
        <v>33515</v>
      </c>
      <c r="I487" t="s">
        <v>33105</v>
      </c>
    </row>
    <row r="488" spans="3:9" ht="15.9" customHeight="1" x14ac:dyDescent="0.25">
      <c r="C488" t="s">
        <v>28260</v>
      </c>
      <c r="D488" t="s">
        <v>28261</v>
      </c>
      <c r="E488" t="s">
        <v>407</v>
      </c>
      <c r="F488" s="44">
        <v>0</v>
      </c>
      <c r="G488" s="4" t="s">
        <v>33515</v>
      </c>
      <c r="I488" t="s">
        <v>33105</v>
      </c>
    </row>
    <row r="489" spans="3:9" ht="15.9" customHeight="1" x14ac:dyDescent="0.25">
      <c r="C489" t="s">
        <v>28262</v>
      </c>
      <c r="D489" t="s">
        <v>28263</v>
      </c>
      <c r="E489" t="s">
        <v>407</v>
      </c>
      <c r="F489" s="44">
        <v>0</v>
      </c>
      <c r="G489" s="4" t="s">
        <v>33515</v>
      </c>
      <c r="I489" t="s">
        <v>33105</v>
      </c>
    </row>
    <row r="490" spans="3:9" ht="15.9" customHeight="1" x14ac:dyDescent="0.25">
      <c r="C490" t="s">
        <v>28264</v>
      </c>
      <c r="D490" t="s">
        <v>28265</v>
      </c>
      <c r="E490" t="s">
        <v>407</v>
      </c>
      <c r="F490" s="44">
        <v>0</v>
      </c>
      <c r="G490" s="4" t="s">
        <v>33515</v>
      </c>
      <c r="I490" t="s">
        <v>33105</v>
      </c>
    </row>
    <row r="491" spans="3:9" ht="15.9" customHeight="1" x14ac:dyDescent="0.25">
      <c r="C491" t="s">
        <v>28266</v>
      </c>
      <c r="D491" t="s">
        <v>28267</v>
      </c>
      <c r="E491" t="s">
        <v>407</v>
      </c>
      <c r="F491" s="44">
        <v>0</v>
      </c>
      <c r="G491" s="4" t="s">
        <v>33515</v>
      </c>
      <c r="I491" t="s">
        <v>33105</v>
      </c>
    </row>
    <row r="492" spans="3:9" ht="15.9" customHeight="1" x14ac:dyDescent="0.25">
      <c r="C492" t="s">
        <v>28268</v>
      </c>
      <c r="D492" t="s">
        <v>28269</v>
      </c>
      <c r="E492" t="s">
        <v>407</v>
      </c>
      <c r="F492" s="44">
        <v>0</v>
      </c>
      <c r="G492" s="4" t="s">
        <v>33515</v>
      </c>
      <c r="I492" t="s">
        <v>33105</v>
      </c>
    </row>
    <row r="493" spans="3:9" ht="15.9" customHeight="1" x14ac:dyDescent="0.25">
      <c r="C493" t="s">
        <v>28270</v>
      </c>
      <c r="D493" t="s">
        <v>28271</v>
      </c>
      <c r="E493" t="s">
        <v>407</v>
      </c>
      <c r="F493" s="44">
        <v>0</v>
      </c>
      <c r="G493" s="4" t="s">
        <v>33515</v>
      </c>
      <c r="I493" t="s">
        <v>33105</v>
      </c>
    </row>
    <row r="494" spans="3:9" ht="15.9" customHeight="1" x14ac:dyDescent="0.25">
      <c r="C494" t="s">
        <v>28272</v>
      </c>
      <c r="D494" t="s">
        <v>28273</v>
      </c>
      <c r="E494" t="s">
        <v>407</v>
      </c>
      <c r="F494" s="44">
        <v>0</v>
      </c>
      <c r="G494" s="4" t="s">
        <v>33515</v>
      </c>
      <c r="I494" t="s">
        <v>33105</v>
      </c>
    </row>
    <row r="495" spans="3:9" ht="15.9" customHeight="1" x14ac:dyDescent="0.25">
      <c r="C495" t="s">
        <v>28274</v>
      </c>
      <c r="D495" t="s">
        <v>28275</v>
      </c>
      <c r="E495" t="s">
        <v>407</v>
      </c>
      <c r="F495" s="44">
        <v>0</v>
      </c>
      <c r="G495" s="4" t="s">
        <v>33515</v>
      </c>
      <c r="I495" t="s">
        <v>33105</v>
      </c>
    </row>
    <row r="496" spans="3:9" ht="15.9" customHeight="1" x14ac:dyDescent="0.25">
      <c r="C496" t="s">
        <v>28276</v>
      </c>
      <c r="D496" t="s">
        <v>28277</v>
      </c>
      <c r="E496" t="s">
        <v>407</v>
      </c>
      <c r="F496" s="44">
        <v>0</v>
      </c>
      <c r="G496" s="4" t="s">
        <v>33515</v>
      </c>
      <c r="I496" t="s">
        <v>33105</v>
      </c>
    </row>
    <row r="497" spans="3:9" ht="15.9" customHeight="1" x14ac:dyDescent="0.25">
      <c r="C497" t="s">
        <v>30493</v>
      </c>
      <c r="D497" t="s">
        <v>28290</v>
      </c>
      <c r="E497" t="s">
        <v>407</v>
      </c>
      <c r="F497" s="44">
        <v>0</v>
      </c>
      <c r="G497" s="4" t="s">
        <v>33515</v>
      </c>
      <c r="I497" t="s">
        <v>33105</v>
      </c>
    </row>
    <row r="498" spans="3:9" ht="15.9" customHeight="1" x14ac:dyDescent="0.25">
      <c r="C498" t="s">
        <v>28278</v>
      </c>
      <c r="D498" t="s">
        <v>28279</v>
      </c>
      <c r="E498" t="s">
        <v>407</v>
      </c>
      <c r="F498" s="44">
        <v>0</v>
      </c>
      <c r="G498" s="4" t="s">
        <v>33515</v>
      </c>
      <c r="I498" t="s">
        <v>33105</v>
      </c>
    </row>
    <row r="499" spans="3:9" ht="15.9" customHeight="1" x14ac:dyDescent="0.25">
      <c r="C499" t="s">
        <v>28280</v>
      </c>
      <c r="D499" t="s">
        <v>28281</v>
      </c>
      <c r="E499" t="s">
        <v>407</v>
      </c>
      <c r="F499" s="44">
        <v>0</v>
      </c>
      <c r="G499" s="4" t="s">
        <v>33515</v>
      </c>
      <c r="I499" t="s">
        <v>33105</v>
      </c>
    </row>
    <row r="500" spans="3:9" ht="15.9" customHeight="1" x14ac:dyDescent="0.25">
      <c r="C500" t="s">
        <v>28282</v>
      </c>
      <c r="D500" t="s">
        <v>28283</v>
      </c>
      <c r="E500" t="s">
        <v>407</v>
      </c>
      <c r="F500" s="44">
        <v>0</v>
      </c>
      <c r="G500" s="4" t="s">
        <v>33515</v>
      </c>
      <c r="I500" t="s">
        <v>33105</v>
      </c>
    </row>
    <row r="501" spans="3:9" ht="15.9" customHeight="1" x14ac:dyDescent="0.25">
      <c r="C501" t="s">
        <v>28284</v>
      </c>
      <c r="D501" t="s">
        <v>28285</v>
      </c>
      <c r="E501" t="s">
        <v>407</v>
      </c>
      <c r="F501" s="44">
        <v>0</v>
      </c>
      <c r="G501" s="4" t="s">
        <v>33515</v>
      </c>
      <c r="I501" t="s">
        <v>33105</v>
      </c>
    </row>
    <row r="502" spans="3:9" ht="15.9" customHeight="1" x14ac:dyDescent="0.25">
      <c r="C502" t="s">
        <v>28286</v>
      </c>
      <c r="D502" t="s">
        <v>28287</v>
      </c>
      <c r="E502" t="s">
        <v>407</v>
      </c>
      <c r="F502" s="44">
        <v>0</v>
      </c>
      <c r="G502" s="4" t="s">
        <v>33515</v>
      </c>
      <c r="I502" t="s">
        <v>33105</v>
      </c>
    </row>
    <row r="503" spans="3:9" ht="15.9" customHeight="1" x14ac:dyDescent="0.25">
      <c r="C503" t="s">
        <v>28288</v>
      </c>
      <c r="D503" t="s">
        <v>28289</v>
      </c>
      <c r="E503" t="s">
        <v>407</v>
      </c>
      <c r="F503" s="44">
        <v>0</v>
      </c>
      <c r="G503" s="4" t="s">
        <v>33515</v>
      </c>
      <c r="I503" t="s">
        <v>33105</v>
      </c>
    </row>
    <row r="504" spans="3:9" ht="15.9" customHeight="1" x14ac:dyDescent="0.25">
      <c r="C504" t="s">
        <v>28291</v>
      </c>
      <c r="D504" t="s">
        <v>28292</v>
      </c>
      <c r="E504" t="s">
        <v>407</v>
      </c>
      <c r="F504" s="44">
        <v>0</v>
      </c>
      <c r="G504" s="4" t="s">
        <v>33515</v>
      </c>
      <c r="I504" t="s">
        <v>33105</v>
      </c>
    </row>
    <row r="505" spans="3:9" ht="15.9" customHeight="1" x14ac:dyDescent="0.25">
      <c r="C505" t="s">
        <v>28293</v>
      </c>
      <c r="D505" t="s">
        <v>28294</v>
      </c>
      <c r="E505" t="s">
        <v>407</v>
      </c>
      <c r="F505" s="44">
        <v>0</v>
      </c>
      <c r="G505" s="4" t="s">
        <v>33515</v>
      </c>
      <c r="I505" t="s">
        <v>33105</v>
      </c>
    </row>
    <row r="506" spans="3:9" ht="15.9" customHeight="1" x14ac:dyDescent="0.25">
      <c r="C506" t="s">
        <v>28301</v>
      </c>
      <c r="D506" t="s">
        <v>28302</v>
      </c>
      <c r="E506" t="s">
        <v>407</v>
      </c>
      <c r="F506" s="44">
        <v>0</v>
      </c>
      <c r="G506" s="4" t="s">
        <v>33515</v>
      </c>
      <c r="I506" t="s">
        <v>33105</v>
      </c>
    </row>
    <row r="507" spans="3:9" ht="15.9" customHeight="1" x14ac:dyDescent="0.25">
      <c r="C507" t="s">
        <v>28303</v>
      </c>
      <c r="D507" t="s">
        <v>28304</v>
      </c>
      <c r="E507" t="s">
        <v>12850</v>
      </c>
      <c r="F507" s="44">
        <v>0</v>
      </c>
      <c r="G507" s="4" t="s">
        <v>33515</v>
      </c>
      <c r="I507" t="s">
        <v>33105</v>
      </c>
    </row>
    <row r="508" spans="3:9" ht="15.9" customHeight="1" x14ac:dyDescent="0.25">
      <c r="C508" t="s">
        <v>28305</v>
      </c>
      <c r="D508" t="s">
        <v>28306</v>
      </c>
      <c r="E508" t="s">
        <v>12850</v>
      </c>
      <c r="F508" s="44">
        <v>0</v>
      </c>
      <c r="G508" s="4" t="s">
        <v>33515</v>
      </c>
      <c r="I508" t="s">
        <v>33105</v>
      </c>
    </row>
    <row r="509" spans="3:9" ht="15.9" customHeight="1" x14ac:dyDescent="0.25">
      <c r="C509" t="s">
        <v>28307</v>
      </c>
      <c r="D509" t="s">
        <v>28308</v>
      </c>
      <c r="E509" t="s">
        <v>12850</v>
      </c>
      <c r="F509" s="44">
        <v>0</v>
      </c>
      <c r="G509" s="4" t="s">
        <v>33515</v>
      </c>
      <c r="I509" t="s">
        <v>33105</v>
      </c>
    </row>
    <row r="510" spans="3:9" ht="15.9" customHeight="1" x14ac:dyDescent="0.25">
      <c r="C510" t="s">
        <v>28309</v>
      </c>
      <c r="D510" t="s">
        <v>28310</v>
      </c>
      <c r="E510" t="s">
        <v>12850</v>
      </c>
      <c r="F510" s="44">
        <v>0</v>
      </c>
      <c r="G510" s="4" t="s">
        <v>33515</v>
      </c>
      <c r="I510" t="s">
        <v>33105</v>
      </c>
    </row>
    <row r="511" spans="3:9" ht="15.9" customHeight="1" x14ac:dyDescent="0.25">
      <c r="C511" t="s">
        <v>28311</v>
      </c>
      <c r="D511" t="s">
        <v>28312</v>
      </c>
      <c r="E511" t="s">
        <v>12850</v>
      </c>
      <c r="F511" s="44">
        <v>0</v>
      </c>
      <c r="G511" s="4" t="s">
        <v>33515</v>
      </c>
      <c r="I511" t="s">
        <v>33105</v>
      </c>
    </row>
    <row r="512" spans="3:9" ht="15.9" customHeight="1" x14ac:dyDescent="0.25">
      <c r="C512" t="s">
        <v>28313</v>
      </c>
      <c r="D512" t="s">
        <v>28314</v>
      </c>
      <c r="E512" t="s">
        <v>12850</v>
      </c>
      <c r="F512" s="44">
        <v>0</v>
      </c>
      <c r="G512" s="4" t="s">
        <v>33515</v>
      </c>
      <c r="I512" t="s">
        <v>33105</v>
      </c>
    </row>
    <row r="513" spans="3:9" ht="15.9" customHeight="1" x14ac:dyDescent="0.25">
      <c r="C513" t="s">
        <v>28315</v>
      </c>
      <c r="D513" t="s">
        <v>28316</v>
      </c>
      <c r="E513" t="s">
        <v>12850</v>
      </c>
      <c r="F513" s="44">
        <v>0</v>
      </c>
      <c r="G513" s="4" t="s">
        <v>33515</v>
      </c>
      <c r="I513" t="s">
        <v>33105</v>
      </c>
    </row>
    <row r="514" spans="3:9" ht="15.9" customHeight="1" x14ac:dyDescent="0.25">
      <c r="C514" t="s">
        <v>28317</v>
      </c>
      <c r="D514" t="s">
        <v>28318</v>
      </c>
      <c r="E514" t="s">
        <v>12850</v>
      </c>
      <c r="F514" s="44">
        <v>0</v>
      </c>
      <c r="G514" s="4" t="s">
        <v>33515</v>
      </c>
      <c r="I514" t="s">
        <v>33105</v>
      </c>
    </row>
    <row r="515" spans="3:9" ht="15.9" customHeight="1" x14ac:dyDescent="0.25">
      <c r="C515" t="s">
        <v>28319</v>
      </c>
      <c r="D515" t="s">
        <v>28320</v>
      </c>
      <c r="E515" t="s">
        <v>12850</v>
      </c>
      <c r="F515" s="44">
        <v>0</v>
      </c>
      <c r="G515" s="4" t="s">
        <v>33515</v>
      </c>
      <c r="I515" t="s">
        <v>33105</v>
      </c>
    </row>
    <row r="516" spans="3:9" ht="15.9" customHeight="1" x14ac:dyDescent="0.25">
      <c r="C516" t="s">
        <v>28295</v>
      </c>
      <c r="D516" t="s">
        <v>28296</v>
      </c>
      <c r="E516" t="s">
        <v>407</v>
      </c>
      <c r="F516" s="44">
        <v>0</v>
      </c>
      <c r="G516" s="4" t="s">
        <v>33515</v>
      </c>
      <c r="I516" t="s">
        <v>33105</v>
      </c>
    </row>
    <row r="517" spans="3:9" ht="15.9" customHeight="1" x14ac:dyDescent="0.25">
      <c r="C517" t="s">
        <v>28297</v>
      </c>
      <c r="D517" t="s">
        <v>28298</v>
      </c>
      <c r="E517" t="s">
        <v>407</v>
      </c>
      <c r="F517" s="44">
        <v>0</v>
      </c>
      <c r="G517" s="4" t="s">
        <v>33515</v>
      </c>
      <c r="I517" t="s">
        <v>33105</v>
      </c>
    </row>
    <row r="518" spans="3:9" ht="15.9" customHeight="1" x14ac:dyDescent="0.25">
      <c r="C518" t="s">
        <v>28299</v>
      </c>
      <c r="D518" t="s">
        <v>28300</v>
      </c>
      <c r="E518" t="s">
        <v>407</v>
      </c>
      <c r="F518" s="44">
        <v>0</v>
      </c>
      <c r="G518" s="4" t="s">
        <v>33515</v>
      </c>
      <c r="I518" t="s">
        <v>33105</v>
      </c>
    </row>
    <row r="519" spans="3:9" ht="15.9" customHeight="1" x14ac:dyDescent="0.25">
      <c r="C519" t="s">
        <v>28321</v>
      </c>
      <c r="D519" t="s">
        <v>28322</v>
      </c>
      <c r="E519" t="s">
        <v>21745</v>
      </c>
      <c r="F519" s="44">
        <v>0</v>
      </c>
      <c r="G519" s="4" t="s">
        <v>33515</v>
      </c>
      <c r="I519" t="s">
        <v>33105</v>
      </c>
    </row>
    <row r="520" spans="3:9" ht="15.9" customHeight="1" x14ac:dyDescent="0.25">
      <c r="C520" t="s">
        <v>28323</v>
      </c>
      <c r="D520" t="s">
        <v>28324</v>
      </c>
      <c r="E520" t="s">
        <v>407</v>
      </c>
      <c r="F520" s="44">
        <v>0</v>
      </c>
      <c r="G520" s="4" t="s">
        <v>33515</v>
      </c>
      <c r="I520" t="s">
        <v>33105</v>
      </c>
    </row>
    <row r="521" spans="3:9" ht="15.9" customHeight="1" x14ac:dyDescent="0.25">
      <c r="C521" t="s">
        <v>28325</v>
      </c>
      <c r="D521" t="s">
        <v>28326</v>
      </c>
      <c r="E521" t="s">
        <v>407</v>
      </c>
      <c r="F521" s="44">
        <v>0</v>
      </c>
      <c r="G521" s="4" t="s">
        <v>33515</v>
      </c>
      <c r="I521" t="s">
        <v>33105</v>
      </c>
    </row>
    <row r="522" spans="3:9" ht="15.9" customHeight="1" x14ac:dyDescent="0.25">
      <c r="C522" t="s">
        <v>28327</v>
      </c>
      <c r="D522" t="s">
        <v>28328</v>
      </c>
      <c r="E522" t="s">
        <v>407</v>
      </c>
      <c r="F522" s="44">
        <v>0</v>
      </c>
      <c r="G522" s="4" t="s">
        <v>33515</v>
      </c>
      <c r="I522" t="s">
        <v>33105</v>
      </c>
    </row>
    <row r="523" spans="3:9" ht="15.9" customHeight="1" x14ac:dyDescent="0.25">
      <c r="C523" t="s">
        <v>28329</v>
      </c>
      <c r="D523" t="s">
        <v>28330</v>
      </c>
      <c r="E523" t="s">
        <v>407</v>
      </c>
      <c r="F523" s="44">
        <v>0</v>
      </c>
      <c r="G523" s="4" t="s">
        <v>33515</v>
      </c>
      <c r="I523" t="s">
        <v>33105</v>
      </c>
    </row>
    <row r="524" spans="3:9" ht="15.9" customHeight="1" x14ac:dyDescent="0.25">
      <c r="C524" t="s">
        <v>28331</v>
      </c>
      <c r="D524" t="s">
        <v>28332</v>
      </c>
      <c r="E524" t="s">
        <v>407</v>
      </c>
      <c r="F524" s="44">
        <v>0</v>
      </c>
      <c r="G524" s="4" t="s">
        <v>33515</v>
      </c>
      <c r="I524" t="s">
        <v>33105</v>
      </c>
    </row>
    <row r="525" spans="3:9" ht="15.9" customHeight="1" x14ac:dyDescent="0.25">
      <c r="C525" t="s">
        <v>28333</v>
      </c>
      <c r="D525" t="s">
        <v>28334</v>
      </c>
      <c r="E525" t="s">
        <v>407</v>
      </c>
      <c r="F525" s="44">
        <v>0</v>
      </c>
      <c r="G525" s="4" t="s">
        <v>33515</v>
      </c>
      <c r="I525" t="s">
        <v>33105</v>
      </c>
    </row>
    <row r="526" spans="3:9" ht="15.9" customHeight="1" x14ac:dyDescent="0.25">
      <c r="C526" t="s">
        <v>28335</v>
      </c>
      <c r="D526" t="s">
        <v>28336</v>
      </c>
      <c r="E526" t="s">
        <v>407</v>
      </c>
      <c r="F526" s="44">
        <v>0</v>
      </c>
      <c r="G526" s="4" t="s">
        <v>33515</v>
      </c>
      <c r="I526" t="s">
        <v>33105</v>
      </c>
    </row>
    <row r="527" spans="3:9" ht="15.9" customHeight="1" x14ac:dyDescent="0.25">
      <c r="C527" t="s">
        <v>28337</v>
      </c>
      <c r="D527" t="s">
        <v>28338</v>
      </c>
      <c r="E527" t="s">
        <v>407</v>
      </c>
      <c r="F527" s="44">
        <v>0</v>
      </c>
      <c r="G527" s="4" t="s">
        <v>33515</v>
      </c>
      <c r="I527" t="s">
        <v>33105</v>
      </c>
    </row>
    <row r="528" spans="3:9" ht="15.9" customHeight="1" x14ac:dyDescent="0.25">
      <c r="C528" t="s">
        <v>28339</v>
      </c>
      <c r="D528" t="s">
        <v>28340</v>
      </c>
      <c r="E528" t="s">
        <v>407</v>
      </c>
      <c r="F528" s="44">
        <v>0</v>
      </c>
      <c r="G528" s="4" t="s">
        <v>33515</v>
      </c>
      <c r="I528" t="s">
        <v>33105</v>
      </c>
    </row>
    <row r="529" spans="3:9" ht="15.9" customHeight="1" x14ac:dyDescent="0.25">
      <c r="C529" t="s">
        <v>28341</v>
      </c>
      <c r="D529" t="s">
        <v>28342</v>
      </c>
      <c r="E529" t="s">
        <v>407</v>
      </c>
      <c r="F529" s="44">
        <v>0</v>
      </c>
      <c r="G529" s="4" t="s">
        <v>33515</v>
      </c>
      <c r="I529" t="s">
        <v>33105</v>
      </c>
    </row>
    <row r="530" spans="3:9" ht="15.9" customHeight="1" x14ac:dyDescent="0.25">
      <c r="C530" t="s">
        <v>28343</v>
      </c>
      <c r="D530" t="s">
        <v>28344</v>
      </c>
      <c r="E530" t="s">
        <v>407</v>
      </c>
      <c r="F530" s="44">
        <v>0</v>
      </c>
      <c r="G530" s="4" t="s">
        <v>33515</v>
      </c>
      <c r="I530" t="s">
        <v>33105</v>
      </c>
    </row>
    <row r="531" spans="3:9" ht="15.9" customHeight="1" x14ac:dyDescent="0.25">
      <c r="C531" t="s">
        <v>28345</v>
      </c>
      <c r="D531" t="s">
        <v>28346</v>
      </c>
      <c r="E531" t="s">
        <v>407</v>
      </c>
      <c r="F531" s="44">
        <v>0</v>
      </c>
      <c r="G531" s="4" t="s">
        <v>33515</v>
      </c>
      <c r="I531" t="s">
        <v>33105</v>
      </c>
    </row>
    <row r="532" spans="3:9" ht="15.9" customHeight="1" x14ac:dyDescent="0.25">
      <c r="C532" t="s">
        <v>28347</v>
      </c>
      <c r="D532" t="s">
        <v>28348</v>
      </c>
      <c r="E532" t="s">
        <v>407</v>
      </c>
      <c r="F532" s="44">
        <v>0</v>
      </c>
      <c r="G532" s="4" t="s">
        <v>33515</v>
      </c>
      <c r="I532" t="s">
        <v>33105</v>
      </c>
    </row>
    <row r="533" spans="3:9" ht="15.9" customHeight="1" x14ac:dyDescent="0.25">
      <c r="C533" t="s">
        <v>28349</v>
      </c>
      <c r="D533" t="s">
        <v>28350</v>
      </c>
      <c r="E533" t="s">
        <v>407</v>
      </c>
      <c r="F533" s="44">
        <v>0</v>
      </c>
      <c r="G533" s="4" t="s">
        <v>33515</v>
      </c>
      <c r="I533" t="s">
        <v>33105</v>
      </c>
    </row>
    <row r="534" spans="3:9" ht="15.9" customHeight="1" x14ac:dyDescent="0.25">
      <c r="C534" t="s">
        <v>28351</v>
      </c>
      <c r="D534" t="s">
        <v>28352</v>
      </c>
      <c r="E534" t="s">
        <v>407</v>
      </c>
      <c r="F534" s="44">
        <v>0</v>
      </c>
      <c r="G534" s="4" t="s">
        <v>33515</v>
      </c>
      <c r="I534" t="s">
        <v>33105</v>
      </c>
    </row>
    <row r="535" spans="3:9" ht="15.9" customHeight="1" x14ac:dyDescent="0.25">
      <c r="C535" t="s">
        <v>28353</v>
      </c>
      <c r="D535" t="s">
        <v>28354</v>
      </c>
      <c r="E535" t="s">
        <v>407</v>
      </c>
      <c r="F535" s="44">
        <v>0</v>
      </c>
      <c r="G535" s="4" t="s">
        <v>33515</v>
      </c>
      <c r="I535" t="s">
        <v>33105</v>
      </c>
    </row>
    <row r="536" spans="3:9" ht="15.9" customHeight="1" x14ac:dyDescent="0.25">
      <c r="C536" t="s">
        <v>28355</v>
      </c>
      <c r="D536" t="s">
        <v>28356</v>
      </c>
      <c r="E536" t="s">
        <v>407</v>
      </c>
      <c r="F536" s="44">
        <v>0</v>
      </c>
      <c r="G536" s="4" t="s">
        <v>33515</v>
      </c>
      <c r="I536" t="s">
        <v>33105</v>
      </c>
    </row>
    <row r="537" spans="3:9" ht="15.9" customHeight="1" x14ac:dyDescent="0.25">
      <c r="C537" t="s">
        <v>28357</v>
      </c>
      <c r="D537" t="s">
        <v>28358</v>
      </c>
      <c r="E537" t="s">
        <v>407</v>
      </c>
      <c r="F537" s="44">
        <v>0</v>
      </c>
      <c r="G537" s="4" t="s">
        <v>33515</v>
      </c>
      <c r="I537" t="s">
        <v>33105</v>
      </c>
    </row>
    <row r="538" spans="3:9" ht="15.9" customHeight="1" x14ac:dyDescent="0.25">
      <c r="C538" t="s">
        <v>28359</v>
      </c>
      <c r="D538" t="s">
        <v>28360</v>
      </c>
      <c r="E538" t="s">
        <v>407</v>
      </c>
      <c r="F538" s="44">
        <v>0</v>
      </c>
      <c r="G538" s="4" t="s">
        <v>33515</v>
      </c>
      <c r="I538" t="s">
        <v>33105</v>
      </c>
    </row>
    <row r="539" spans="3:9" ht="15.9" customHeight="1" x14ac:dyDescent="0.25">
      <c r="C539" t="s">
        <v>28361</v>
      </c>
      <c r="D539" t="s">
        <v>28362</v>
      </c>
      <c r="E539" t="s">
        <v>407</v>
      </c>
      <c r="F539" s="44">
        <v>0</v>
      </c>
      <c r="G539" s="4" t="s">
        <v>33515</v>
      </c>
      <c r="I539" t="s">
        <v>33105</v>
      </c>
    </row>
    <row r="540" spans="3:9" ht="15.9" customHeight="1" x14ac:dyDescent="0.25">
      <c r="C540" t="s">
        <v>28363</v>
      </c>
      <c r="D540" t="s">
        <v>28364</v>
      </c>
      <c r="E540" t="s">
        <v>407</v>
      </c>
      <c r="F540" s="44">
        <v>0</v>
      </c>
      <c r="G540" s="4" t="s">
        <v>33515</v>
      </c>
      <c r="I540" t="s">
        <v>33105</v>
      </c>
    </row>
    <row r="541" spans="3:9" ht="15.9" customHeight="1" x14ac:dyDescent="0.25">
      <c r="C541" t="s">
        <v>28365</v>
      </c>
      <c r="D541" t="s">
        <v>28366</v>
      </c>
      <c r="E541" t="s">
        <v>407</v>
      </c>
      <c r="F541" s="44">
        <v>0</v>
      </c>
      <c r="G541" s="4" t="s">
        <v>33515</v>
      </c>
      <c r="I541" t="s">
        <v>33105</v>
      </c>
    </row>
    <row r="542" spans="3:9" ht="15.9" customHeight="1" x14ac:dyDescent="0.25">
      <c r="C542" t="s">
        <v>28367</v>
      </c>
      <c r="D542" t="s">
        <v>28368</v>
      </c>
      <c r="E542" t="s">
        <v>407</v>
      </c>
      <c r="F542" s="44">
        <v>0</v>
      </c>
      <c r="G542" s="4" t="s">
        <v>33515</v>
      </c>
      <c r="I542" t="s">
        <v>33105</v>
      </c>
    </row>
    <row r="543" spans="3:9" ht="15.9" customHeight="1" x14ac:dyDescent="0.25">
      <c r="C543" t="s">
        <v>28369</v>
      </c>
      <c r="D543" t="s">
        <v>28370</v>
      </c>
      <c r="E543" t="s">
        <v>407</v>
      </c>
      <c r="F543" s="44">
        <v>0</v>
      </c>
      <c r="G543" s="4" t="s">
        <v>33515</v>
      </c>
      <c r="I543" t="s">
        <v>33105</v>
      </c>
    </row>
    <row r="544" spans="3:9" ht="15.9" customHeight="1" x14ac:dyDescent="0.25">
      <c r="C544" t="s">
        <v>28371</v>
      </c>
      <c r="D544" t="s">
        <v>28372</v>
      </c>
      <c r="E544" t="s">
        <v>407</v>
      </c>
      <c r="F544" s="44">
        <v>0</v>
      </c>
      <c r="G544" s="4" t="s">
        <v>33515</v>
      </c>
      <c r="I544" t="s">
        <v>33105</v>
      </c>
    </row>
    <row r="545" spans="3:9" ht="15.9" customHeight="1" x14ac:dyDescent="0.25">
      <c r="C545" t="s">
        <v>28373</v>
      </c>
      <c r="D545" t="s">
        <v>28374</v>
      </c>
      <c r="E545" t="s">
        <v>407</v>
      </c>
      <c r="F545" s="44">
        <v>0</v>
      </c>
      <c r="G545" s="4" t="s">
        <v>33515</v>
      </c>
      <c r="I545" t="s">
        <v>33105</v>
      </c>
    </row>
    <row r="546" spans="3:9" ht="15.9" customHeight="1" x14ac:dyDescent="0.25">
      <c r="C546" t="s">
        <v>28375</v>
      </c>
      <c r="D546" t="s">
        <v>28376</v>
      </c>
      <c r="E546" t="s">
        <v>407</v>
      </c>
      <c r="F546" s="44">
        <v>0</v>
      </c>
      <c r="G546" s="4" t="s">
        <v>33515</v>
      </c>
      <c r="I546" t="s">
        <v>33105</v>
      </c>
    </row>
    <row r="547" spans="3:9" ht="15.9" customHeight="1" x14ac:dyDescent="0.25">
      <c r="C547" t="s">
        <v>28377</v>
      </c>
      <c r="D547" t="s">
        <v>28378</v>
      </c>
      <c r="E547" t="s">
        <v>407</v>
      </c>
      <c r="F547" s="44">
        <v>0</v>
      </c>
      <c r="G547" s="4" t="s">
        <v>33515</v>
      </c>
      <c r="I547" t="s">
        <v>33105</v>
      </c>
    </row>
    <row r="548" spans="3:9" ht="15.9" customHeight="1" x14ac:dyDescent="0.25">
      <c r="C548" t="s">
        <v>28379</v>
      </c>
      <c r="D548" t="s">
        <v>28380</v>
      </c>
      <c r="E548" t="s">
        <v>407</v>
      </c>
      <c r="F548" s="44">
        <v>0</v>
      </c>
      <c r="G548" s="4" t="s">
        <v>33515</v>
      </c>
      <c r="I548" t="s">
        <v>33105</v>
      </c>
    </row>
    <row r="549" spans="3:9" ht="15.9" customHeight="1" x14ac:dyDescent="0.25">
      <c r="C549" t="s">
        <v>28381</v>
      </c>
      <c r="D549" t="s">
        <v>28382</v>
      </c>
      <c r="E549" t="s">
        <v>407</v>
      </c>
      <c r="F549" s="44">
        <v>0</v>
      </c>
      <c r="G549" s="4" t="s">
        <v>33515</v>
      </c>
      <c r="I549" t="s">
        <v>33105</v>
      </c>
    </row>
    <row r="550" spans="3:9" ht="15.9" customHeight="1" x14ac:dyDescent="0.25">
      <c r="C550" t="s">
        <v>524</v>
      </c>
      <c r="D550" t="s">
        <v>525</v>
      </c>
      <c r="E550" t="s">
        <v>338</v>
      </c>
      <c r="F550" s="44">
        <v>0</v>
      </c>
      <c r="G550" s="4" t="s">
        <v>33515</v>
      </c>
      <c r="I550" t="s">
        <v>526</v>
      </c>
    </row>
    <row r="551" spans="3:9" ht="15.9" customHeight="1" x14ac:dyDescent="0.25">
      <c r="C551" t="s">
        <v>527</v>
      </c>
      <c r="D551" t="s">
        <v>528</v>
      </c>
      <c r="E551" t="s">
        <v>338</v>
      </c>
      <c r="F551" s="44">
        <v>0</v>
      </c>
      <c r="G551" s="4" t="s">
        <v>33515</v>
      </c>
      <c r="I551" t="s">
        <v>529</v>
      </c>
    </row>
    <row r="552" spans="3:9" ht="15.9" customHeight="1" x14ac:dyDescent="0.25">
      <c r="C552" t="s">
        <v>530</v>
      </c>
      <c r="D552" t="s">
        <v>531</v>
      </c>
      <c r="E552" t="s">
        <v>338</v>
      </c>
      <c r="F552" s="44">
        <v>0</v>
      </c>
      <c r="G552" s="4" t="s">
        <v>33515</v>
      </c>
      <c r="I552" t="s">
        <v>532</v>
      </c>
    </row>
    <row r="553" spans="3:9" ht="15.9" customHeight="1" x14ac:dyDescent="0.25">
      <c r="C553" t="s">
        <v>533</v>
      </c>
      <c r="D553" t="s">
        <v>534</v>
      </c>
      <c r="E553" t="s">
        <v>338</v>
      </c>
      <c r="F553" s="44">
        <v>0</v>
      </c>
      <c r="G553" s="4" t="s">
        <v>33515</v>
      </c>
      <c r="I553" t="s">
        <v>526</v>
      </c>
    </row>
    <row r="554" spans="3:9" ht="15.9" customHeight="1" x14ac:dyDescent="0.25">
      <c r="C554" t="s">
        <v>26483</v>
      </c>
      <c r="D554" t="s">
        <v>26484</v>
      </c>
      <c r="E554" t="s">
        <v>338</v>
      </c>
      <c r="F554" s="44">
        <v>2</v>
      </c>
      <c r="G554" s="4" t="s">
        <v>33515</v>
      </c>
      <c r="I554" t="s">
        <v>26485</v>
      </c>
    </row>
    <row r="555" spans="3:9" ht="15.9" customHeight="1" x14ac:dyDescent="0.25">
      <c r="C555" t="s">
        <v>543</v>
      </c>
      <c r="D555" t="s">
        <v>544</v>
      </c>
      <c r="E555" t="s">
        <v>338</v>
      </c>
      <c r="F555" s="44">
        <v>41</v>
      </c>
      <c r="G555" s="4" t="s">
        <v>33515</v>
      </c>
      <c r="I555" t="s">
        <v>26486</v>
      </c>
    </row>
    <row r="556" spans="3:9" ht="15.9" customHeight="1" x14ac:dyDescent="0.25">
      <c r="C556" t="s">
        <v>535</v>
      </c>
      <c r="D556" t="s">
        <v>536</v>
      </c>
      <c r="E556" t="s">
        <v>338</v>
      </c>
      <c r="F556" s="44">
        <v>47</v>
      </c>
      <c r="G556" s="4" t="s">
        <v>33515</v>
      </c>
      <c r="I556" t="s">
        <v>26487</v>
      </c>
    </row>
    <row r="557" spans="3:9" ht="15.9" customHeight="1" x14ac:dyDescent="0.25">
      <c r="C557" t="s">
        <v>537</v>
      </c>
      <c r="D557" t="s">
        <v>538</v>
      </c>
      <c r="E557" t="s">
        <v>338</v>
      </c>
      <c r="F557" s="44">
        <v>50</v>
      </c>
      <c r="G557" s="4" t="s">
        <v>33515</v>
      </c>
      <c r="I557" t="s">
        <v>26487</v>
      </c>
    </row>
    <row r="558" spans="3:9" ht="15.9" customHeight="1" x14ac:dyDescent="0.25">
      <c r="C558" t="s">
        <v>539</v>
      </c>
      <c r="D558" t="s">
        <v>540</v>
      </c>
      <c r="E558" t="s">
        <v>338</v>
      </c>
      <c r="F558" s="44">
        <v>56</v>
      </c>
      <c r="G558" s="4" t="s">
        <v>33515</v>
      </c>
      <c r="I558" t="s">
        <v>26487</v>
      </c>
    </row>
    <row r="559" spans="3:9" ht="15.9" customHeight="1" x14ac:dyDescent="0.25">
      <c r="C559" t="s">
        <v>541</v>
      </c>
      <c r="D559" t="s">
        <v>542</v>
      </c>
      <c r="E559" t="s">
        <v>338</v>
      </c>
      <c r="F559" s="44">
        <v>80</v>
      </c>
      <c r="G559" s="4" t="s">
        <v>33515</v>
      </c>
      <c r="I559" t="s">
        <v>26487</v>
      </c>
    </row>
    <row r="560" spans="3:9" ht="15.9" customHeight="1" x14ac:dyDescent="0.25">
      <c r="C560" t="s">
        <v>27620</v>
      </c>
      <c r="D560" t="s">
        <v>27621</v>
      </c>
      <c r="E560" t="s">
        <v>338</v>
      </c>
      <c r="F560" s="44">
        <v>102</v>
      </c>
      <c r="G560" s="4" t="s">
        <v>33515</v>
      </c>
      <c r="I560" t="s">
        <v>26487</v>
      </c>
    </row>
    <row r="561" spans="3:9" ht="15.9" customHeight="1" x14ac:dyDescent="0.25">
      <c r="C561" t="s">
        <v>27622</v>
      </c>
      <c r="D561" t="s">
        <v>27623</v>
      </c>
      <c r="E561" t="s">
        <v>338</v>
      </c>
      <c r="F561" s="44">
        <v>135</v>
      </c>
      <c r="G561" s="4" t="s">
        <v>33515</v>
      </c>
      <c r="I561" t="s">
        <v>26487</v>
      </c>
    </row>
    <row r="562" spans="3:9" ht="15.9" customHeight="1" x14ac:dyDescent="0.25">
      <c r="C562" t="s">
        <v>27624</v>
      </c>
      <c r="D562" t="s">
        <v>27625</v>
      </c>
      <c r="E562" t="s">
        <v>338</v>
      </c>
      <c r="F562" s="44">
        <v>172</v>
      </c>
      <c r="G562" s="4" t="s">
        <v>33515</v>
      </c>
      <c r="I562" t="s">
        <v>26487</v>
      </c>
    </row>
    <row r="563" spans="3:9" ht="15.9" customHeight="1" x14ac:dyDescent="0.25">
      <c r="C563" t="s">
        <v>27626</v>
      </c>
      <c r="D563" t="s">
        <v>27627</v>
      </c>
      <c r="E563" t="s">
        <v>338</v>
      </c>
      <c r="F563" s="44">
        <v>209</v>
      </c>
      <c r="G563" s="4" t="s">
        <v>33515</v>
      </c>
      <c r="I563" t="s">
        <v>26487</v>
      </c>
    </row>
    <row r="564" spans="3:9" ht="15.9" customHeight="1" x14ac:dyDescent="0.25">
      <c r="C564" t="s">
        <v>545</v>
      </c>
      <c r="D564" t="s">
        <v>546</v>
      </c>
      <c r="E564" t="s">
        <v>338</v>
      </c>
      <c r="F564" s="44">
        <v>27</v>
      </c>
      <c r="G564" s="4" t="s">
        <v>33515</v>
      </c>
      <c r="I564" t="s">
        <v>547</v>
      </c>
    </row>
    <row r="565" spans="3:9" ht="15.9" customHeight="1" x14ac:dyDescent="0.25">
      <c r="C565" t="s">
        <v>556</v>
      </c>
      <c r="D565" t="s">
        <v>557</v>
      </c>
      <c r="E565" t="s">
        <v>407</v>
      </c>
      <c r="F565" s="44">
        <v>1640</v>
      </c>
      <c r="G565" s="4" t="s">
        <v>33515</v>
      </c>
      <c r="I565" s="30" t="s">
        <v>33521</v>
      </c>
    </row>
    <row r="566" spans="3:9" ht="15.9" customHeight="1" x14ac:dyDescent="0.25">
      <c r="C566" t="s">
        <v>548</v>
      </c>
      <c r="D566" t="s">
        <v>549</v>
      </c>
      <c r="E566" t="s">
        <v>407</v>
      </c>
      <c r="F566" s="44">
        <v>1640</v>
      </c>
      <c r="G566" s="4" t="s">
        <v>33515</v>
      </c>
      <c r="I566" s="30" t="s">
        <v>33521</v>
      </c>
    </row>
    <row r="567" spans="3:9" ht="15.9" customHeight="1" x14ac:dyDescent="0.25">
      <c r="C567" t="s">
        <v>550</v>
      </c>
      <c r="D567" t="s">
        <v>551</v>
      </c>
      <c r="E567" t="s">
        <v>407</v>
      </c>
      <c r="F567" s="44">
        <v>1670</v>
      </c>
      <c r="G567" s="4" t="s">
        <v>33515</v>
      </c>
      <c r="I567" s="30" t="s">
        <v>33521</v>
      </c>
    </row>
    <row r="568" spans="3:9" ht="15.9" customHeight="1" x14ac:dyDescent="0.25">
      <c r="C568" t="s">
        <v>552</v>
      </c>
      <c r="D568" t="s">
        <v>553</v>
      </c>
      <c r="E568" t="s">
        <v>407</v>
      </c>
      <c r="F568" s="44">
        <v>1680</v>
      </c>
      <c r="G568" s="4" t="s">
        <v>33515</v>
      </c>
      <c r="I568" s="30" t="s">
        <v>33521</v>
      </c>
    </row>
    <row r="569" spans="3:9" ht="15.9" customHeight="1" x14ac:dyDescent="0.25">
      <c r="C569" t="s">
        <v>554</v>
      </c>
      <c r="D569" t="s">
        <v>555</v>
      </c>
      <c r="E569" t="s">
        <v>407</v>
      </c>
      <c r="F569" s="44">
        <v>1720</v>
      </c>
      <c r="G569" s="4" t="s">
        <v>33515</v>
      </c>
      <c r="I569" s="30" t="s">
        <v>33521</v>
      </c>
    </row>
    <row r="570" spans="3:9" ht="15.9" customHeight="1" x14ac:dyDescent="0.25">
      <c r="C570" t="s">
        <v>27628</v>
      </c>
      <c r="D570" t="s">
        <v>27629</v>
      </c>
      <c r="E570" t="s">
        <v>407</v>
      </c>
      <c r="F570" s="44">
        <v>1770</v>
      </c>
      <c r="G570" s="4" t="s">
        <v>33515</v>
      </c>
      <c r="I570" s="30" t="s">
        <v>33521</v>
      </c>
    </row>
    <row r="571" spans="3:9" ht="15.9" customHeight="1" x14ac:dyDescent="0.25">
      <c r="C571" t="s">
        <v>27630</v>
      </c>
      <c r="D571" t="s">
        <v>27631</v>
      </c>
      <c r="E571" t="s">
        <v>407</v>
      </c>
      <c r="F571" s="44">
        <v>1830</v>
      </c>
      <c r="G571" s="4" t="s">
        <v>33515</v>
      </c>
      <c r="I571" s="30" t="s">
        <v>33521</v>
      </c>
    </row>
    <row r="572" spans="3:9" ht="15.9" customHeight="1" x14ac:dyDescent="0.25">
      <c r="C572" t="s">
        <v>27632</v>
      </c>
      <c r="D572" t="s">
        <v>27633</v>
      </c>
      <c r="E572" t="s">
        <v>407</v>
      </c>
      <c r="F572" s="44">
        <v>1900</v>
      </c>
      <c r="G572" s="4" t="s">
        <v>33515</v>
      </c>
      <c r="I572" s="30" t="s">
        <v>33521</v>
      </c>
    </row>
    <row r="573" spans="3:9" ht="15.9" customHeight="1" x14ac:dyDescent="0.25">
      <c r="C573" t="s">
        <v>27634</v>
      </c>
      <c r="D573" t="s">
        <v>27635</v>
      </c>
      <c r="E573" t="s">
        <v>407</v>
      </c>
      <c r="F573" s="44">
        <v>1960</v>
      </c>
      <c r="G573" s="4" t="s">
        <v>33515</v>
      </c>
      <c r="I573" s="30" t="s">
        <v>33521</v>
      </c>
    </row>
    <row r="574" spans="3:9" ht="15.9" customHeight="1" x14ac:dyDescent="0.25">
      <c r="C574" t="s">
        <v>566</v>
      </c>
      <c r="D574" t="s">
        <v>567</v>
      </c>
      <c r="E574" t="s">
        <v>407</v>
      </c>
      <c r="F574" s="44">
        <v>4630</v>
      </c>
      <c r="G574" s="4" t="s">
        <v>33515</v>
      </c>
      <c r="I574" s="30" t="s">
        <v>33521</v>
      </c>
    </row>
    <row r="575" spans="3:9" ht="15.9" customHeight="1" x14ac:dyDescent="0.25">
      <c r="C575" t="s">
        <v>558</v>
      </c>
      <c r="D575" t="s">
        <v>559</v>
      </c>
      <c r="E575" t="s">
        <v>407</v>
      </c>
      <c r="F575" s="44">
        <v>4630</v>
      </c>
      <c r="G575" s="4" t="s">
        <v>33515</v>
      </c>
      <c r="I575" s="30" t="s">
        <v>33521</v>
      </c>
    </row>
    <row r="576" spans="3:9" ht="15.9" customHeight="1" x14ac:dyDescent="0.25">
      <c r="C576" t="s">
        <v>560</v>
      </c>
      <c r="D576" t="s">
        <v>561</v>
      </c>
      <c r="E576" t="s">
        <v>407</v>
      </c>
      <c r="F576" s="44">
        <v>4690</v>
      </c>
      <c r="G576" s="4" t="s">
        <v>33515</v>
      </c>
      <c r="I576" s="30" t="s">
        <v>33521</v>
      </c>
    </row>
    <row r="577" spans="3:9" ht="15.9" customHeight="1" x14ac:dyDescent="0.25">
      <c r="C577" t="s">
        <v>562</v>
      </c>
      <c r="D577" t="s">
        <v>563</v>
      </c>
      <c r="E577" t="s">
        <v>407</v>
      </c>
      <c r="F577" s="44">
        <v>4740</v>
      </c>
      <c r="G577" s="4" t="s">
        <v>33515</v>
      </c>
      <c r="I577" s="30" t="s">
        <v>33521</v>
      </c>
    </row>
    <row r="578" spans="3:9" ht="15.9" customHeight="1" x14ac:dyDescent="0.25">
      <c r="C578" t="s">
        <v>564</v>
      </c>
      <c r="D578" t="s">
        <v>565</v>
      </c>
      <c r="E578" t="s">
        <v>407</v>
      </c>
      <c r="F578" s="44">
        <v>4880</v>
      </c>
      <c r="G578" s="4" t="s">
        <v>33515</v>
      </c>
      <c r="I578" s="30" t="s">
        <v>33521</v>
      </c>
    </row>
    <row r="579" spans="3:9" ht="15.9" customHeight="1" x14ac:dyDescent="0.25">
      <c r="C579" t="s">
        <v>27636</v>
      </c>
      <c r="D579" t="s">
        <v>27637</v>
      </c>
      <c r="E579" t="s">
        <v>407</v>
      </c>
      <c r="F579" s="44">
        <v>5050</v>
      </c>
      <c r="G579" s="4" t="s">
        <v>33515</v>
      </c>
      <c r="I579" s="30" t="s">
        <v>33521</v>
      </c>
    </row>
    <row r="580" spans="3:9" ht="15.9" customHeight="1" x14ac:dyDescent="0.25">
      <c r="C580" t="s">
        <v>27638</v>
      </c>
      <c r="D580" t="s">
        <v>27639</v>
      </c>
      <c r="E580" t="s">
        <v>407</v>
      </c>
      <c r="F580" s="44">
        <v>5250</v>
      </c>
      <c r="G580" s="4" t="s">
        <v>33515</v>
      </c>
      <c r="I580" s="30" t="s">
        <v>33521</v>
      </c>
    </row>
    <row r="581" spans="3:9" ht="15.9" customHeight="1" x14ac:dyDescent="0.25">
      <c r="C581" t="s">
        <v>27640</v>
      </c>
      <c r="D581" t="s">
        <v>27641</v>
      </c>
      <c r="E581" t="s">
        <v>407</v>
      </c>
      <c r="F581" s="44">
        <v>5460</v>
      </c>
      <c r="G581" s="4" t="s">
        <v>33515</v>
      </c>
      <c r="I581" s="30" t="s">
        <v>33521</v>
      </c>
    </row>
    <row r="582" spans="3:9" ht="15.9" customHeight="1" x14ac:dyDescent="0.25">
      <c r="C582" t="s">
        <v>27642</v>
      </c>
      <c r="D582" t="s">
        <v>27643</v>
      </c>
      <c r="E582" t="s">
        <v>407</v>
      </c>
      <c r="F582" s="44">
        <v>5670</v>
      </c>
      <c r="G582" s="4" t="s">
        <v>33515</v>
      </c>
      <c r="I582" s="30" t="s">
        <v>33521</v>
      </c>
    </row>
    <row r="583" spans="3:9" ht="15.9" customHeight="1" x14ac:dyDescent="0.25">
      <c r="C583" t="s">
        <v>3</v>
      </c>
      <c r="D583" t="s">
        <v>4</v>
      </c>
      <c r="E583" t="s">
        <v>407</v>
      </c>
      <c r="F583" s="44">
        <v>10400</v>
      </c>
      <c r="G583" s="4" t="s">
        <v>33515</v>
      </c>
      <c r="I583" s="30" t="s">
        <v>33521</v>
      </c>
    </row>
    <row r="584" spans="3:9" ht="15.9" customHeight="1" x14ac:dyDescent="0.25">
      <c r="C584" t="s">
        <v>568</v>
      </c>
      <c r="D584" t="s">
        <v>569</v>
      </c>
      <c r="E584" t="s">
        <v>407</v>
      </c>
      <c r="F584" s="44">
        <v>10400</v>
      </c>
      <c r="G584" s="4" t="s">
        <v>33515</v>
      </c>
      <c r="I584" s="30" t="s">
        <v>33521</v>
      </c>
    </row>
    <row r="585" spans="3:9" ht="15.9" customHeight="1" x14ac:dyDescent="0.25">
      <c r="C585" t="s">
        <v>570</v>
      </c>
      <c r="D585" t="s">
        <v>571</v>
      </c>
      <c r="E585" t="s">
        <v>407</v>
      </c>
      <c r="F585" s="44">
        <v>10400</v>
      </c>
      <c r="G585" s="4" t="s">
        <v>33515</v>
      </c>
      <c r="I585" s="30" t="s">
        <v>33521</v>
      </c>
    </row>
    <row r="586" spans="3:9" ht="15.9" customHeight="1" x14ac:dyDescent="0.25">
      <c r="C586" t="s">
        <v>572</v>
      </c>
      <c r="D586" t="s">
        <v>0</v>
      </c>
      <c r="E586" t="s">
        <v>407</v>
      </c>
      <c r="F586" s="44">
        <v>10600</v>
      </c>
      <c r="G586" s="4" t="s">
        <v>33515</v>
      </c>
      <c r="I586" s="30" t="s">
        <v>33521</v>
      </c>
    </row>
    <row r="587" spans="3:9" ht="15.9" customHeight="1" x14ac:dyDescent="0.25">
      <c r="C587" t="s">
        <v>1</v>
      </c>
      <c r="D587" t="s">
        <v>2</v>
      </c>
      <c r="E587" t="s">
        <v>407</v>
      </c>
      <c r="F587" s="44">
        <v>10800</v>
      </c>
      <c r="G587" s="4" t="s">
        <v>33515</v>
      </c>
      <c r="I587" s="30" t="s">
        <v>33521</v>
      </c>
    </row>
    <row r="588" spans="3:9" ht="15.9" customHeight="1" x14ac:dyDescent="0.25">
      <c r="C588" t="s">
        <v>27644</v>
      </c>
      <c r="D588" t="s">
        <v>27645</v>
      </c>
      <c r="E588" t="s">
        <v>407</v>
      </c>
      <c r="F588" s="44">
        <v>11100</v>
      </c>
      <c r="G588" s="4" t="s">
        <v>33515</v>
      </c>
      <c r="I588" s="30" t="s">
        <v>33521</v>
      </c>
    </row>
    <row r="589" spans="3:9" ht="15.9" customHeight="1" x14ac:dyDescent="0.25">
      <c r="C589" t="s">
        <v>27646</v>
      </c>
      <c r="D589" t="s">
        <v>27647</v>
      </c>
      <c r="E589" t="s">
        <v>407</v>
      </c>
      <c r="F589" s="44">
        <v>11400</v>
      </c>
      <c r="G589" s="4" t="s">
        <v>33515</v>
      </c>
      <c r="I589" s="30" t="s">
        <v>33521</v>
      </c>
    </row>
    <row r="590" spans="3:9" ht="15.9" customHeight="1" x14ac:dyDescent="0.25">
      <c r="C590" t="s">
        <v>27648</v>
      </c>
      <c r="D590" t="s">
        <v>27649</v>
      </c>
      <c r="E590" t="s">
        <v>407</v>
      </c>
      <c r="F590" s="44">
        <v>11900</v>
      </c>
      <c r="G590" s="4" t="s">
        <v>33515</v>
      </c>
      <c r="I590" s="30" t="s">
        <v>33521</v>
      </c>
    </row>
    <row r="591" spans="3:9" ht="15.9" customHeight="1" x14ac:dyDescent="0.25">
      <c r="C591" t="s">
        <v>27650</v>
      </c>
      <c r="D591" t="s">
        <v>27651</v>
      </c>
      <c r="E591" t="s">
        <v>407</v>
      </c>
      <c r="F591" s="44">
        <v>12200</v>
      </c>
      <c r="G591" s="4" t="s">
        <v>33515</v>
      </c>
      <c r="I591" s="30" t="s">
        <v>33521</v>
      </c>
    </row>
    <row r="592" spans="3:9" ht="15.9" customHeight="1" x14ac:dyDescent="0.25">
      <c r="C592" t="s">
        <v>27652</v>
      </c>
      <c r="D592" t="s">
        <v>27653</v>
      </c>
      <c r="E592" t="s">
        <v>407</v>
      </c>
      <c r="F592" s="44">
        <v>804</v>
      </c>
      <c r="G592" s="4" t="s">
        <v>33515</v>
      </c>
      <c r="I592" s="30" t="s">
        <v>33521</v>
      </c>
    </row>
    <row r="593" spans="3:9" ht="15.9" customHeight="1" x14ac:dyDescent="0.25">
      <c r="C593" t="s">
        <v>27654</v>
      </c>
      <c r="D593" t="s">
        <v>27655</v>
      </c>
      <c r="E593" t="s">
        <v>407</v>
      </c>
      <c r="F593" s="44">
        <v>804</v>
      </c>
      <c r="G593" s="4" t="s">
        <v>33515</v>
      </c>
      <c r="I593" s="30" t="s">
        <v>33521</v>
      </c>
    </row>
    <row r="594" spans="3:9" ht="15.9" customHeight="1" x14ac:dyDescent="0.25">
      <c r="C594" t="s">
        <v>27656</v>
      </c>
      <c r="D594" t="s">
        <v>27657</v>
      </c>
      <c r="E594" t="s">
        <v>407</v>
      </c>
      <c r="F594" s="44">
        <v>813</v>
      </c>
      <c r="G594" s="4" t="s">
        <v>33515</v>
      </c>
      <c r="I594" s="30" t="s">
        <v>33521</v>
      </c>
    </row>
    <row r="595" spans="3:9" ht="15.9" customHeight="1" x14ac:dyDescent="0.25">
      <c r="C595" t="s">
        <v>27658</v>
      </c>
      <c r="D595" t="s">
        <v>27659</v>
      </c>
      <c r="E595" t="s">
        <v>407</v>
      </c>
      <c r="F595" s="44">
        <v>822</v>
      </c>
      <c r="G595" s="4" t="s">
        <v>33515</v>
      </c>
      <c r="I595" s="30" t="s">
        <v>33521</v>
      </c>
    </row>
    <row r="596" spans="3:9" ht="15.9" customHeight="1" x14ac:dyDescent="0.25">
      <c r="C596" t="s">
        <v>27660</v>
      </c>
      <c r="D596" t="s">
        <v>27661</v>
      </c>
      <c r="E596" t="s">
        <v>407</v>
      </c>
      <c r="F596" s="44">
        <v>844</v>
      </c>
      <c r="G596" s="4" t="s">
        <v>33515</v>
      </c>
      <c r="I596" s="30" t="s">
        <v>33521</v>
      </c>
    </row>
    <row r="597" spans="3:9" ht="15.9" customHeight="1" x14ac:dyDescent="0.25">
      <c r="C597" t="s">
        <v>27662</v>
      </c>
      <c r="D597" t="s">
        <v>27663</v>
      </c>
      <c r="E597" t="s">
        <v>407</v>
      </c>
      <c r="F597" s="44">
        <v>876</v>
      </c>
      <c r="G597" s="4" t="s">
        <v>33515</v>
      </c>
      <c r="I597" s="30" t="s">
        <v>33521</v>
      </c>
    </row>
    <row r="598" spans="3:9" ht="15.9" customHeight="1" x14ac:dyDescent="0.25">
      <c r="C598" t="s">
        <v>27664</v>
      </c>
      <c r="D598" t="s">
        <v>27665</v>
      </c>
      <c r="E598" t="s">
        <v>407</v>
      </c>
      <c r="F598" s="44">
        <v>917</v>
      </c>
      <c r="G598" s="4" t="s">
        <v>33515</v>
      </c>
      <c r="I598" s="30" t="s">
        <v>33521</v>
      </c>
    </row>
    <row r="599" spans="3:9" ht="15.9" customHeight="1" x14ac:dyDescent="0.25">
      <c r="C599" t="s">
        <v>27666</v>
      </c>
      <c r="D599" t="s">
        <v>27667</v>
      </c>
      <c r="E599" t="s">
        <v>407</v>
      </c>
      <c r="F599" s="44">
        <v>959</v>
      </c>
      <c r="G599" s="4" t="s">
        <v>33515</v>
      </c>
      <c r="I599" s="30" t="s">
        <v>33521</v>
      </c>
    </row>
    <row r="600" spans="3:9" ht="15.9" customHeight="1" x14ac:dyDescent="0.25">
      <c r="C600" t="s">
        <v>27668</v>
      </c>
      <c r="D600" t="s">
        <v>27669</v>
      </c>
      <c r="E600" t="s">
        <v>407</v>
      </c>
      <c r="F600" s="44">
        <v>1000</v>
      </c>
      <c r="G600" s="4" t="s">
        <v>33515</v>
      </c>
      <c r="I600" s="30" t="s">
        <v>33521</v>
      </c>
    </row>
    <row r="601" spans="3:9" ht="15.9" customHeight="1" x14ac:dyDescent="0.25">
      <c r="C601" t="s">
        <v>13</v>
      </c>
      <c r="D601" t="s">
        <v>14</v>
      </c>
      <c r="E601" t="s">
        <v>407</v>
      </c>
      <c r="F601" s="44">
        <v>985</v>
      </c>
      <c r="G601" s="4" t="s">
        <v>33515</v>
      </c>
      <c r="I601" s="30" t="s">
        <v>33522</v>
      </c>
    </row>
    <row r="602" spans="3:9" ht="15.9" customHeight="1" x14ac:dyDescent="0.25">
      <c r="C602" t="s">
        <v>5</v>
      </c>
      <c r="D602" t="s">
        <v>6</v>
      </c>
      <c r="E602" t="s">
        <v>407</v>
      </c>
      <c r="F602" s="44">
        <v>985</v>
      </c>
      <c r="G602" s="4" t="s">
        <v>33515</v>
      </c>
      <c r="I602" s="30" t="s">
        <v>33522</v>
      </c>
    </row>
    <row r="603" spans="3:9" ht="15.9" customHeight="1" x14ac:dyDescent="0.25">
      <c r="C603" t="s">
        <v>7</v>
      </c>
      <c r="D603" t="s">
        <v>8</v>
      </c>
      <c r="E603" t="s">
        <v>407</v>
      </c>
      <c r="F603" s="44">
        <v>994</v>
      </c>
      <c r="G603" s="4" t="s">
        <v>33515</v>
      </c>
      <c r="I603" s="30" t="s">
        <v>33522</v>
      </c>
    </row>
    <row r="604" spans="3:9" ht="15.9" customHeight="1" x14ac:dyDescent="0.25">
      <c r="C604" t="s">
        <v>9</v>
      </c>
      <c r="D604" t="s">
        <v>10</v>
      </c>
      <c r="E604" t="s">
        <v>407</v>
      </c>
      <c r="F604" s="44">
        <v>1003</v>
      </c>
      <c r="G604" s="4" t="s">
        <v>33515</v>
      </c>
      <c r="I604" s="30" t="s">
        <v>33522</v>
      </c>
    </row>
    <row r="605" spans="3:9" ht="15.9" customHeight="1" x14ac:dyDescent="0.25">
      <c r="C605" t="s">
        <v>11</v>
      </c>
      <c r="D605" t="s">
        <v>12</v>
      </c>
      <c r="E605" t="s">
        <v>407</v>
      </c>
      <c r="F605" s="44">
        <v>1026</v>
      </c>
      <c r="G605" s="4" t="s">
        <v>33515</v>
      </c>
      <c r="I605" s="30" t="s">
        <v>33522</v>
      </c>
    </row>
    <row r="606" spans="3:9" ht="15.9" customHeight="1" x14ac:dyDescent="0.25">
      <c r="C606" t="s">
        <v>27670</v>
      </c>
      <c r="D606" t="s">
        <v>27671</v>
      </c>
      <c r="E606" t="s">
        <v>407</v>
      </c>
      <c r="F606" s="44">
        <v>1060</v>
      </c>
      <c r="G606" s="4" t="s">
        <v>33515</v>
      </c>
      <c r="I606" s="30" t="s">
        <v>33522</v>
      </c>
    </row>
    <row r="607" spans="3:9" ht="15.9" customHeight="1" x14ac:dyDescent="0.25">
      <c r="C607" t="s">
        <v>27672</v>
      </c>
      <c r="D607" t="s">
        <v>27673</v>
      </c>
      <c r="E607" t="s">
        <v>407</v>
      </c>
      <c r="F607" s="44">
        <v>1100</v>
      </c>
      <c r="G607" s="4" t="s">
        <v>33515</v>
      </c>
      <c r="I607" s="30" t="s">
        <v>33522</v>
      </c>
    </row>
    <row r="608" spans="3:9" ht="15.9" customHeight="1" x14ac:dyDescent="0.25">
      <c r="C608" t="s">
        <v>27674</v>
      </c>
      <c r="D608" t="s">
        <v>27675</v>
      </c>
      <c r="E608" t="s">
        <v>407</v>
      </c>
      <c r="F608" s="44">
        <v>1140</v>
      </c>
      <c r="G608" s="4" t="s">
        <v>33515</v>
      </c>
      <c r="I608" s="30" t="s">
        <v>33522</v>
      </c>
    </row>
    <row r="609" spans="3:9" ht="15.9" customHeight="1" x14ac:dyDescent="0.25">
      <c r="C609" t="s">
        <v>27676</v>
      </c>
      <c r="D609" t="s">
        <v>27677</v>
      </c>
      <c r="E609" t="s">
        <v>407</v>
      </c>
      <c r="F609" s="44">
        <v>1180</v>
      </c>
      <c r="G609" s="4" t="s">
        <v>33515</v>
      </c>
      <c r="I609" s="30" t="s">
        <v>33522</v>
      </c>
    </row>
    <row r="610" spans="3:9" ht="15.9" customHeight="1" x14ac:dyDescent="0.25">
      <c r="C610" t="s">
        <v>23</v>
      </c>
      <c r="D610" t="s">
        <v>24</v>
      </c>
      <c r="E610" t="s">
        <v>407</v>
      </c>
      <c r="F610" s="44">
        <v>2880</v>
      </c>
      <c r="G610" s="4" t="s">
        <v>33515</v>
      </c>
      <c r="I610" s="30" t="s">
        <v>33522</v>
      </c>
    </row>
    <row r="611" spans="3:9" ht="15.9" customHeight="1" x14ac:dyDescent="0.25">
      <c r="C611" t="s">
        <v>15</v>
      </c>
      <c r="D611" t="s">
        <v>16</v>
      </c>
      <c r="E611" t="s">
        <v>407</v>
      </c>
      <c r="F611" s="44">
        <v>2880</v>
      </c>
      <c r="G611" s="4" t="s">
        <v>33515</v>
      </c>
      <c r="I611" s="30" t="s">
        <v>33522</v>
      </c>
    </row>
    <row r="612" spans="3:9" ht="15.9" customHeight="1" x14ac:dyDescent="0.25">
      <c r="C612" t="s">
        <v>17</v>
      </c>
      <c r="D612" t="s">
        <v>18</v>
      </c>
      <c r="E612" t="s">
        <v>407</v>
      </c>
      <c r="F612" s="44">
        <v>2920</v>
      </c>
      <c r="G612" s="4" t="s">
        <v>33515</v>
      </c>
      <c r="I612" s="30" t="s">
        <v>33522</v>
      </c>
    </row>
    <row r="613" spans="3:9" ht="15.9" customHeight="1" x14ac:dyDescent="0.25">
      <c r="C613" t="s">
        <v>19</v>
      </c>
      <c r="D613" t="s">
        <v>20</v>
      </c>
      <c r="E613" t="s">
        <v>407</v>
      </c>
      <c r="F613" s="44">
        <v>2950</v>
      </c>
      <c r="G613" s="4" t="s">
        <v>33515</v>
      </c>
      <c r="I613" s="30" t="s">
        <v>33522</v>
      </c>
    </row>
    <row r="614" spans="3:9" ht="15.9" customHeight="1" x14ac:dyDescent="0.25">
      <c r="C614" t="s">
        <v>21</v>
      </c>
      <c r="D614" t="s">
        <v>22</v>
      </c>
      <c r="E614" t="s">
        <v>407</v>
      </c>
      <c r="F614" s="44">
        <v>3030</v>
      </c>
      <c r="G614" s="4" t="s">
        <v>33515</v>
      </c>
      <c r="I614" s="30" t="s">
        <v>33522</v>
      </c>
    </row>
    <row r="615" spans="3:9" ht="15.9" customHeight="1" x14ac:dyDescent="0.25">
      <c r="C615" t="s">
        <v>27678</v>
      </c>
      <c r="D615" t="s">
        <v>27679</v>
      </c>
      <c r="E615" t="s">
        <v>407</v>
      </c>
      <c r="F615" s="44">
        <v>3140</v>
      </c>
      <c r="G615" s="4" t="s">
        <v>33515</v>
      </c>
      <c r="I615" s="30" t="s">
        <v>33522</v>
      </c>
    </row>
    <row r="616" spans="3:9" ht="15.9" customHeight="1" x14ac:dyDescent="0.25">
      <c r="C616" t="s">
        <v>27680</v>
      </c>
      <c r="D616" t="s">
        <v>27681</v>
      </c>
      <c r="E616" t="s">
        <v>407</v>
      </c>
      <c r="F616" s="44">
        <v>3280</v>
      </c>
      <c r="G616" s="4" t="s">
        <v>33515</v>
      </c>
      <c r="I616" s="30" t="s">
        <v>33522</v>
      </c>
    </row>
    <row r="617" spans="3:9" ht="15.9" customHeight="1" x14ac:dyDescent="0.25">
      <c r="C617" t="s">
        <v>27682</v>
      </c>
      <c r="D617" t="s">
        <v>27683</v>
      </c>
      <c r="E617" t="s">
        <v>407</v>
      </c>
      <c r="F617" s="44">
        <v>3430</v>
      </c>
      <c r="G617" s="4" t="s">
        <v>33515</v>
      </c>
      <c r="I617" s="30" t="s">
        <v>33522</v>
      </c>
    </row>
    <row r="618" spans="3:9" ht="15.9" customHeight="1" x14ac:dyDescent="0.25">
      <c r="C618" t="s">
        <v>27684</v>
      </c>
      <c r="D618" t="s">
        <v>27685</v>
      </c>
      <c r="E618" t="s">
        <v>407</v>
      </c>
      <c r="F618" s="44">
        <v>3580</v>
      </c>
      <c r="G618" s="4" t="s">
        <v>33515</v>
      </c>
      <c r="I618" s="30" t="s">
        <v>33522</v>
      </c>
    </row>
    <row r="619" spans="3:9" ht="15.9" customHeight="1" x14ac:dyDescent="0.25">
      <c r="C619" t="s">
        <v>33</v>
      </c>
      <c r="D619" t="s">
        <v>34</v>
      </c>
      <c r="E619" t="s">
        <v>407</v>
      </c>
      <c r="F619" s="44">
        <v>6660</v>
      </c>
      <c r="G619" s="4" t="s">
        <v>33515</v>
      </c>
      <c r="I619" s="30" t="s">
        <v>33522</v>
      </c>
    </row>
    <row r="620" spans="3:9" ht="15.9" customHeight="1" x14ac:dyDescent="0.25">
      <c r="C620" t="s">
        <v>25</v>
      </c>
      <c r="D620" t="s">
        <v>26</v>
      </c>
      <c r="E620" t="s">
        <v>407</v>
      </c>
      <c r="F620" s="44">
        <v>6660</v>
      </c>
      <c r="G620" s="4" t="s">
        <v>33515</v>
      </c>
      <c r="I620" s="30" t="s">
        <v>33522</v>
      </c>
    </row>
    <row r="621" spans="3:9" ht="15.9" customHeight="1" x14ac:dyDescent="0.25">
      <c r="C621" t="s">
        <v>27</v>
      </c>
      <c r="D621" t="s">
        <v>28</v>
      </c>
      <c r="E621" t="s">
        <v>407</v>
      </c>
      <c r="F621" s="44">
        <v>6660</v>
      </c>
      <c r="G621" s="4" t="s">
        <v>33515</v>
      </c>
      <c r="I621" s="30" t="s">
        <v>33522</v>
      </c>
    </row>
    <row r="622" spans="3:9" ht="15.9" customHeight="1" x14ac:dyDescent="0.25">
      <c r="C622" t="s">
        <v>29</v>
      </c>
      <c r="D622" t="s">
        <v>30</v>
      </c>
      <c r="E622" t="s">
        <v>407</v>
      </c>
      <c r="F622" s="44">
        <v>6870</v>
      </c>
      <c r="G622" s="4" t="s">
        <v>33515</v>
      </c>
      <c r="I622" s="30" t="s">
        <v>33522</v>
      </c>
    </row>
    <row r="623" spans="3:9" ht="15.9" customHeight="1" x14ac:dyDescent="0.25">
      <c r="C623" t="s">
        <v>31</v>
      </c>
      <c r="D623" t="s">
        <v>32</v>
      </c>
      <c r="E623" t="s">
        <v>407</v>
      </c>
      <c r="F623" s="44">
        <v>7080</v>
      </c>
      <c r="G623" s="4" t="s">
        <v>33515</v>
      </c>
      <c r="I623" s="30" t="s">
        <v>33522</v>
      </c>
    </row>
    <row r="624" spans="3:9" ht="15.9" customHeight="1" x14ac:dyDescent="0.25">
      <c r="C624" t="s">
        <v>27686</v>
      </c>
      <c r="D624" t="s">
        <v>27687</v>
      </c>
      <c r="E624" t="s">
        <v>407</v>
      </c>
      <c r="F624" s="44">
        <v>7390</v>
      </c>
      <c r="G624" s="4" t="s">
        <v>33515</v>
      </c>
      <c r="I624" s="30" t="s">
        <v>33522</v>
      </c>
    </row>
    <row r="625" spans="3:9" ht="15.9" customHeight="1" x14ac:dyDescent="0.25">
      <c r="C625" t="s">
        <v>27688</v>
      </c>
      <c r="D625" t="s">
        <v>27689</v>
      </c>
      <c r="E625" t="s">
        <v>407</v>
      </c>
      <c r="F625" s="44">
        <v>7700</v>
      </c>
      <c r="G625" s="4" t="s">
        <v>33515</v>
      </c>
      <c r="I625" s="30" t="s">
        <v>33522</v>
      </c>
    </row>
    <row r="626" spans="3:9" ht="15.9" customHeight="1" x14ac:dyDescent="0.25">
      <c r="C626" t="s">
        <v>27690</v>
      </c>
      <c r="D626" t="s">
        <v>27691</v>
      </c>
      <c r="E626" t="s">
        <v>407</v>
      </c>
      <c r="F626" s="44">
        <v>8020</v>
      </c>
      <c r="G626" s="4" t="s">
        <v>33515</v>
      </c>
      <c r="I626" s="30" t="s">
        <v>33522</v>
      </c>
    </row>
    <row r="627" spans="3:9" ht="15.9" customHeight="1" x14ac:dyDescent="0.25">
      <c r="C627" t="s">
        <v>27692</v>
      </c>
      <c r="D627" t="s">
        <v>27693</v>
      </c>
      <c r="E627" t="s">
        <v>407</v>
      </c>
      <c r="F627" s="44">
        <v>8330</v>
      </c>
      <c r="G627" s="4" t="s">
        <v>33515</v>
      </c>
      <c r="I627" s="30" t="s">
        <v>33522</v>
      </c>
    </row>
    <row r="628" spans="3:9" ht="15.9" customHeight="1" x14ac:dyDescent="0.25">
      <c r="C628" t="s">
        <v>27694</v>
      </c>
      <c r="D628" t="s">
        <v>27695</v>
      </c>
      <c r="E628" t="s">
        <v>407</v>
      </c>
      <c r="F628" s="44">
        <v>522</v>
      </c>
      <c r="G628" s="4" t="s">
        <v>33515</v>
      </c>
      <c r="I628" s="30" t="s">
        <v>33522</v>
      </c>
    </row>
    <row r="629" spans="3:9" ht="15.9" customHeight="1" x14ac:dyDescent="0.25">
      <c r="C629" t="s">
        <v>27696</v>
      </c>
      <c r="D629" t="s">
        <v>27697</v>
      </c>
      <c r="E629" t="s">
        <v>407</v>
      </c>
      <c r="F629" s="44">
        <v>522</v>
      </c>
      <c r="G629" s="4" t="s">
        <v>33515</v>
      </c>
      <c r="I629" s="30" t="s">
        <v>33522</v>
      </c>
    </row>
    <row r="630" spans="3:9" ht="15.9" customHeight="1" x14ac:dyDescent="0.25">
      <c r="C630" t="s">
        <v>27698</v>
      </c>
      <c r="D630" t="s">
        <v>27699</v>
      </c>
      <c r="E630" t="s">
        <v>407</v>
      </c>
      <c r="F630" s="44">
        <v>529</v>
      </c>
      <c r="G630" s="4" t="s">
        <v>33515</v>
      </c>
      <c r="I630" s="30" t="s">
        <v>33522</v>
      </c>
    </row>
    <row r="631" spans="3:9" ht="15.9" customHeight="1" x14ac:dyDescent="0.25">
      <c r="C631" t="s">
        <v>27700</v>
      </c>
      <c r="D631" t="s">
        <v>27701</v>
      </c>
      <c r="E631" t="s">
        <v>407</v>
      </c>
      <c r="F631" s="44">
        <v>538</v>
      </c>
      <c r="G631" s="4" t="s">
        <v>33515</v>
      </c>
      <c r="I631" s="30" t="s">
        <v>33522</v>
      </c>
    </row>
    <row r="632" spans="3:9" ht="15.9" customHeight="1" x14ac:dyDescent="0.25">
      <c r="C632" t="s">
        <v>27702</v>
      </c>
      <c r="D632" t="s">
        <v>27703</v>
      </c>
      <c r="E632" t="s">
        <v>407</v>
      </c>
      <c r="F632" s="44">
        <v>554</v>
      </c>
      <c r="G632" s="4" t="s">
        <v>33515</v>
      </c>
      <c r="I632" s="30" t="s">
        <v>33522</v>
      </c>
    </row>
    <row r="633" spans="3:9" ht="15.9" customHeight="1" x14ac:dyDescent="0.25">
      <c r="C633" t="s">
        <v>27704</v>
      </c>
      <c r="D633" t="s">
        <v>27705</v>
      </c>
      <c r="E633" t="s">
        <v>407</v>
      </c>
      <c r="F633" s="44">
        <v>576</v>
      </c>
      <c r="G633" s="4" t="s">
        <v>33515</v>
      </c>
      <c r="I633" s="30" t="s">
        <v>33522</v>
      </c>
    </row>
    <row r="634" spans="3:9" ht="15.9" customHeight="1" x14ac:dyDescent="0.25">
      <c r="C634" t="s">
        <v>27706</v>
      </c>
      <c r="D634" t="s">
        <v>27707</v>
      </c>
      <c r="E634" t="s">
        <v>407</v>
      </c>
      <c r="F634" s="44">
        <v>607</v>
      </c>
      <c r="G634" s="4" t="s">
        <v>33515</v>
      </c>
      <c r="I634" s="30" t="s">
        <v>33522</v>
      </c>
    </row>
    <row r="635" spans="3:9" ht="15.9" customHeight="1" x14ac:dyDescent="0.25">
      <c r="C635" t="s">
        <v>27708</v>
      </c>
      <c r="D635" t="s">
        <v>27709</v>
      </c>
      <c r="E635" t="s">
        <v>407</v>
      </c>
      <c r="F635" s="44">
        <v>638</v>
      </c>
      <c r="G635" s="4" t="s">
        <v>33515</v>
      </c>
      <c r="I635" s="30" t="s">
        <v>33522</v>
      </c>
    </row>
    <row r="636" spans="3:9" ht="15.9" customHeight="1" x14ac:dyDescent="0.25">
      <c r="C636" t="s">
        <v>27710</v>
      </c>
      <c r="D636" t="s">
        <v>27711</v>
      </c>
      <c r="E636" t="s">
        <v>407</v>
      </c>
      <c r="F636" s="44">
        <v>669</v>
      </c>
      <c r="G636" s="4" t="s">
        <v>33515</v>
      </c>
      <c r="I636" s="30" t="s">
        <v>33522</v>
      </c>
    </row>
    <row r="637" spans="3:9" ht="15.9" customHeight="1" x14ac:dyDescent="0.25">
      <c r="C637" t="s">
        <v>43</v>
      </c>
      <c r="D637" t="s">
        <v>44</v>
      </c>
      <c r="E637" t="s">
        <v>407</v>
      </c>
      <c r="F637" s="44">
        <v>654</v>
      </c>
      <c r="G637" s="4" t="s">
        <v>33515</v>
      </c>
      <c r="I637" s="30" t="s">
        <v>33523</v>
      </c>
    </row>
    <row r="638" spans="3:9" ht="15.9" customHeight="1" x14ac:dyDescent="0.25">
      <c r="C638" t="s">
        <v>35</v>
      </c>
      <c r="D638" t="s">
        <v>36</v>
      </c>
      <c r="E638" t="s">
        <v>407</v>
      </c>
      <c r="F638" s="44">
        <v>654</v>
      </c>
      <c r="G638" s="4" t="s">
        <v>33515</v>
      </c>
      <c r="I638" s="30" t="s">
        <v>33523</v>
      </c>
    </row>
    <row r="639" spans="3:9" ht="15.9" customHeight="1" x14ac:dyDescent="0.25">
      <c r="C639" t="s">
        <v>37</v>
      </c>
      <c r="D639" t="s">
        <v>38</v>
      </c>
      <c r="E639" t="s">
        <v>407</v>
      </c>
      <c r="F639" s="44">
        <v>664</v>
      </c>
      <c r="G639" s="4" t="s">
        <v>33515</v>
      </c>
      <c r="I639" s="30" t="s">
        <v>33523</v>
      </c>
    </row>
    <row r="640" spans="3:9" ht="15.9" customHeight="1" x14ac:dyDescent="0.25">
      <c r="C640" t="s">
        <v>39</v>
      </c>
      <c r="D640" t="s">
        <v>40</v>
      </c>
      <c r="E640" t="s">
        <v>407</v>
      </c>
      <c r="F640" s="44">
        <v>674</v>
      </c>
      <c r="G640" s="4" t="s">
        <v>33515</v>
      </c>
      <c r="I640" s="30" t="s">
        <v>33523</v>
      </c>
    </row>
    <row r="641" spans="3:9" ht="15.9" customHeight="1" x14ac:dyDescent="0.25">
      <c r="C641" t="s">
        <v>41</v>
      </c>
      <c r="D641" t="s">
        <v>42</v>
      </c>
      <c r="E641" t="s">
        <v>407</v>
      </c>
      <c r="F641" s="44">
        <v>693</v>
      </c>
      <c r="G641" s="4" t="s">
        <v>33515</v>
      </c>
      <c r="I641" s="30" t="s">
        <v>33523</v>
      </c>
    </row>
    <row r="642" spans="3:9" ht="15.9" customHeight="1" x14ac:dyDescent="0.25">
      <c r="C642" t="s">
        <v>27712</v>
      </c>
      <c r="D642" t="s">
        <v>27713</v>
      </c>
      <c r="E642" t="s">
        <v>407</v>
      </c>
      <c r="F642" s="44">
        <v>719</v>
      </c>
      <c r="G642" s="4" t="s">
        <v>33515</v>
      </c>
      <c r="I642" s="30" t="s">
        <v>33523</v>
      </c>
    </row>
    <row r="643" spans="3:9" ht="15.9" customHeight="1" x14ac:dyDescent="0.25">
      <c r="C643" t="s">
        <v>27714</v>
      </c>
      <c r="D643" t="s">
        <v>27715</v>
      </c>
      <c r="E643" t="s">
        <v>407</v>
      </c>
      <c r="F643" s="44">
        <v>749</v>
      </c>
      <c r="G643" s="4" t="s">
        <v>33515</v>
      </c>
      <c r="I643" s="30" t="s">
        <v>33523</v>
      </c>
    </row>
    <row r="644" spans="3:9" ht="15.9" customHeight="1" x14ac:dyDescent="0.25">
      <c r="C644" t="s">
        <v>27716</v>
      </c>
      <c r="D644" t="s">
        <v>27717</v>
      </c>
      <c r="E644" t="s">
        <v>407</v>
      </c>
      <c r="F644" s="44">
        <v>780</v>
      </c>
      <c r="G644" s="4" t="s">
        <v>33515</v>
      </c>
      <c r="I644" s="30" t="s">
        <v>33523</v>
      </c>
    </row>
    <row r="645" spans="3:9" ht="15.9" customHeight="1" x14ac:dyDescent="0.25">
      <c r="C645" t="s">
        <v>27718</v>
      </c>
      <c r="D645" t="s">
        <v>27719</v>
      </c>
      <c r="E645" t="s">
        <v>407</v>
      </c>
      <c r="F645" s="44">
        <v>812</v>
      </c>
      <c r="G645" s="4" t="s">
        <v>33515</v>
      </c>
      <c r="I645" s="30" t="s">
        <v>33523</v>
      </c>
    </row>
    <row r="646" spans="3:9" ht="15.9" customHeight="1" x14ac:dyDescent="0.25">
      <c r="C646" t="s">
        <v>582</v>
      </c>
      <c r="D646" t="s">
        <v>583</v>
      </c>
      <c r="E646" t="s">
        <v>407</v>
      </c>
      <c r="F646" s="44">
        <v>1310</v>
      </c>
      <c r="G646" s="4" t="s">
        <v>33515</v>
      </c>
      <c r="I646" s="30" t="s">
        <v>33523</v>
      </c>
    </row>
    <row r="647" spans="3:9" ht="15.9" customHeight="1" x14ac:dyDescent="0.25">
      <c r="C647" t="s">
        <v>45</v>
      </c>
      <c r="D647" t="s">
        <v>46</v>
      </c>
      <c r="E647" t="s">
        <v>407</v>
      </c>
      <c r="F647" s="44">
        <v>1310</v>
      </c>
      <c r="G647" s="4" t="s">
        <v>33515</v>
      </c>
      <c r="I647" s="30" t="s">
        <v>33523</v>
      </c>
    </row>
    <row r="648" spans="3:9" ht="15.9" customHeight="1" x14ac:dyDescent="0.25">
      <c r="C648" t="s">
        <v>47</v>
      </c>
      <c r="D648" t="s">
        <v>48</v>
      </c>
      <c r="E648" t="s">
        <v>407</v>
      </c>
      <c r="F648" s="44">
        <v>1340</v>
      </c>
      <c r="G648" s="4" t="s">
        <v>33515</v>
      </c>
      <c r="I648" s="30" t="s">
        <v>33523</v>
      </c>
    </row>
    <row r="649" spans="3:9" ht="15.9" customHeight="1" x14ac:dyDescent="0.25">
      <c r="C649" t="s">
        <v>49</v>
      </c>
      <c r="D649" t="s">
        <v>579</v>
      </c>
      <c r="E649" t="s">
        <v>407</v>
      </c>
      <c r="F649" s="44">
        <v>1360</v>
      </c>
      <c r="G649" s="4" t="s">
        <v>33515</v>
      </c>
      <c r="I649" s="30" t="s">
        <v>33523</v>
      </c>
    </row>
    <row r="650" spans="3:9" ht="15.9" customHeight="1" x14ac:dyDescent="0.25">
      <c r="C650" t="s">
        <v>580</v>
      </c>
      <c r="D650" t="s">
        <v>581</v>
      </c>
      <c r="E650" t="s">
        <v>407</v>
      </c>
      <c r="F650" s="44">
        <v>1390</v>
      </c>
      <c r="G650" s="4" t="s">
        <v>33515</v>
      </c>
      <c r="I650" s="30" t="s">
        <v>33523</v>
      </c>
    </row>
    <row r="651" spans="3:9" ht="15.9" customHeight="1" x14ac:dyDescent="0.25">
      <c r="C651" t="s">
        <v>27720</v>
      </c>
      <c r="D651" t="s">
        <v>27721</v>
      </c>
      <c r="E651" t="s">
        <v>407</v>
      </c>
      <c r="F651" s="44">
        <v>1430</v>
      </c>
      <c r="G651" s="4" t="s">
        <v>33515</v>
      </c>
      <c r="I651" s="30" t="s">
        <v>33523</v>
      </c>
    </row>
    <row r="652" spans="3:9" ht="15.9" customHeight="1" x14ac:dyDescent="0.25">
      <c r="C652" t="s">
        <v>27722</v>
      </c>
      <c r="D652" t="s">
        <v>27723</v>
      </c>
      <c r="E652" t="s">
        <v>407</v>
      </c>
      <c r="F652" s="44">
        <v>1460</v>
      </c>
      <c r="G652" s="4" t="s">
        <v>33515</v>
      </c>
      <c r="I652" s="30" t="s">
        <v>33523</v>
      </c>
    </row>
    <row r="653" spans="3:9" ht="15.9" customHeight="1" x14ac:dyDescent="0.25">
      <c r="C653" t="s">
        <v>27724</v>
      </c>
      <c r="D653" t="s">
        <v>27725</v>
      </c>
      <c r="E653" t="s">
        <v>407</v>
      </c>
      <c r="F653" s="44">
        <v>1490</v>
      </c>
      <c r="G653" s="4" t="s">
        <v>33515</v>
      </c>
      <c r="I653" s="30" t="s">
        <v>33523</v>
      </c>
    </row>
    <row r="654" spans="3:9" ht="15.9" customHeight="1" x14ac:dyDescent="0.25">
      <c r="C654" t="s">
        <v>27726</v>
      </c>
      <c r="D654" t="s">
        <v>27727</v>
      </c>
      <c r="E654" t="s">
        <v>407</v>
      </c>
      <c r="F654" s="44">
        <v>1520</v>
      </c>
      <c r="G654" s="4" t="s">
        <v>33515</v>
      </c>
      <c r="I654" s="30" t="s">
        <v>33523</v>
      </c>
    </row>
    <row r="655" spans="3:9" ht="15.9" customHeight="1" x14ac:dyDescent="0.25">
      <c r="C655" t="s">
        <v>592</v>
      </c>
      <c r="D655" t="s">
        <v>593</v>
      </c>
      <c r="E655" t="s">
        <v>407</v>
      </c>
      <c r="F655" s="44">
        <v>3760</v>
      </c>
      <c r="G655" s="4" t="s">
        <v>33515</v>
      </c>
      <c r="I655" s="30" t="s">
        <v>33523</v>
      </c>
    </row>
    <row r="656" spans="3:9" ht="15.9" customHeight="1" x14ac:dyDescent="0.25">
      <c r="C656" t="s">
        <v>584</v>
      </c>
      <c r="D656" t="s">
        <v>585</v>
      </c>
      <c r="E656" t="s">
        <v>407</v>
      </c>
      <c r="F656" s="44">
        <v>3760</v>
      </c>
      <c r="G656" s="4" t="s">
        <v>33515</v>
      </c>
      <c r="I656" s="30" t="s">
        <v>33523</v>
      </c>
    </row>
    <row r="657" spans="3:9" ht="15.9" customHeight="1" x14ac:dyDescent="0.25">
      <c r="C657" t="s">
        <v>586</v>
      </c>
      <c r="D657" t="s">
        <v>587</v>
      </c>
      <c r="E657" t="s">
        <v>407</v>
      </c>
      <c r="F657" s="44">
        <v>3810</v>
      </c>
      <c r="G657" s="4" t="s">
        <v>33515</v>
      </c>
      <c r="I657" s="30" t="s">
        <v>33523</v>
      </c>
    </row>
    <row r="658" spans="3:9" ht="15.9" customHeight="1" x14ac:dyDescent="0.25">
      <c r="C658" t="s">
        <v>588</v>
      </c>
      <c r="D658" t="s">
        <v>589</v>
      </c>
      <c r="E658" t="s">
        <v>407</v>
      </c>
      <c r="F658" s="44">
        <v>3880</v>
      </c>
      <c r="G658" s="4" t="s">
        <v>33515</v>
      </c>
      <c r="I658" s="30" t="s">
        <v>33523</v>
      </c>
    </row>
    <row r="659" spans="3:9" ht="15.9" customHeight="1" x14ac:dyDescent="0.25">
      <c r="C659" t="s">
        <v>590</v>
      </c>
      <c r="D659" t="s">
        <v>591</v>
      </c>
      <c r="E659" t="s">
        <v>407</v>
      </c>
      <c r="F659" s="44">
        <v>3980</v>
      </c>
      <c r="G659" s="4" t="s">
        <v>33515</v>
      </c>
      <c r="I659" s="30" t="s">
        <v>33523</v>
      </c>
    </row>
    <row r="660" spans="3:9" ht="15.9" customHeight="1" x14ac:dyDescent="0.25">
      <c r="C660" t="s">
        <v>27728</v>
      </c>
      <c r="D660" t="s">
        <v>27729</v>
      </c>
      <c r="E660" t="s">
        <v>407</v>
      </c>
      <c r="F660" s="44">
        <v>4140</v>
      </c>
      <c r="G660" s="4" t="s">
        <v>33515</v>
      </c>
      <c r="I660" s="30" t="s">
        <v>33523</v>
      </c>
    </row>
    <row r="661" spans="3:9" ht="15.9" customHeight="1" x14ac:dyDescent="0.25">
      <c r="C661" t="s">
        <v>27730</v>
      </c>
      <c r="D661" t="s">
        <v>27731</v>
      </c>
      <c r="E661" t="s">
        <v>407</v>
      </c>
      <c r="F661" s="44">
        <v>4350</v>
      </c>
      <c r="G661" s="4" t="s">
        <v>33515</v>
      </c>
      <c r="I661" s="30" t="s">
        <v>33523</v>
      </c>
    </row>
    <row r="662" spans="3:9" ht="15.9" customHeight="1" x14ac:dyDescent="0.25">
      <c r="C662" t="s">
        <v>27732</v>
      </c>
      <c r="D662" t="s">
        <v>27733</v>
      </c>
      <c r="E662" t="s">
        <v>407</v>
      </c>
      <c r="F662" s="44">
        <v>4550</v>
      </c>
      <c r="G662" s="4" t="s">
        <v>33515</v>
      </c>
      <c r="I662" s="30" t="s">
        <v>33523</v>
      </c>
    </row>
    <row r="663" spans="3:9" ht="15.9" customHeight="1" x14ac:dyDescent="0.25">
      <c r="C663" t="s">
        <v>27734</v>
      </c>
      <c r="D663" t="s">
        <v>27735</v>
      </c>
      <c r="E663" t="s">
        <v>407</v>
      </c>
      <c r="F663" s="44">
        <v>4760</v>
      </c>
      <c r="G663" s="4" t="s">
        <v>33515</v>
      </c>
      <c r="I663" s="30" t="s">
        <v>33523</v>
      </c>
    </row>
    <row r="664" spans="3:9" ht="15.9" customHeight="1" x14ac:dyDescent="0.25">
      <c r="C664" t="s">
        <v>594</v>
      </c>
      <c r="D664" t="s">
        <v>595</v>
      </c>
      <c r="E664" t="s">
        <v>407</v>
      </c>
      <c r="F664" s="44">
        <v>864</v>
      </c>
      <c r="G664" s="4" t="s">
        <v>33515</v>
      </c>
      <c r="I664" t="s">
        <v>33524</v>
      </c>
    </row>
    <row r="665" spans="3:9" ht="15.9" customHeight="1" x14ac:dyDescent="0.25">
      <c r="C665" t="s">
        <v>596</v>
      </c>
      <c r="D665" t="s">
        <v>597</v>
      </c>
      <c r="E665" t="s">
        <v>407</v>
      </c>
      <c r="F665" s="44">
        <v>2800</v>
      </c>
      <c r="G665" s="4" t="s">
        <v>33515</v>
      </c>
      <c r="I665" t="s">
        <v>33524</v>
      </c>
    </row>
    <row r="666" spans="3:9" ht="15.9" customHeight="1" x14ac:dyDescent="0.25">
      <c r="C666" t="s">
        <v>598</v>
      </c>
      <c r="D666" t="s">
        <v>599</v>
      </c>
      <c r="E666" t="s">
        <v>407</v>
      </c>
      <c r="F666" s="44">
        <v>5000</v>
      </c>
      <c r="G666" s="4" t="s">
        <v>33515</v>
      </c>
      <c r="I666" t="s">
        <v>33524</v>
      </c>
    </row>
    <row r="667" spans="3:9" ht="15.9" customHeight="1" x14ac:dyDescent="0.25">
      <c r="C667" t="s">
        <v>26488</v>
      </c>
      <c r="D667" t="s">
        <v>26489</v>
      </c>
      <c r="E667" t="s">
        <v>407</v>
      </c>
      <c r="F667" s="44">
        <v>2350</v>
      </c>
      <c r="G667" s="4" t="s">
        <v>33515</v>
      </c>
      <c r="I667" t="s">
        <v>33525</v>
      </c>
    </row>
    <row r="668" spans="3:9" ht="15.9" customHeight="1" x14ac:dyDescent="0.25">
      <c r="C668" t="s">
        <v>26490</v>
      </c>
      <c r="D668" t="s">
        <v>26491</v>
      </c>
      <c r="E668" t="s">
        <v>407</v>
      </c>
      <c r="F668" s="44">
        <v>3310</v>
      </c>
      <c r="G668" s="4" t="s">
        <v>33515</v>
      </c>
      <c r="I668" t="s">
        <v>33525</v>
      </c>
    </row>
    <row r="669" spans="3:9" ht="15.9" customHeight="1" x14ac:dyDescent="0.25">
      <c r="C669" t="s">
        <v>26492</v>
      </c>
      <c r="D669" t="s">
        <v>26493</v>
      </c>
      <c r="E669" t="s">
        <v>407</v>
      </c>
      <c r="F669" s="44">
        <v>5550</v>
      </c>
      <c r="G669" s="4" t="s">
        <v>33515</v>
      </c>
      <c r="I669" t="s">
        <v>33525</v>
      </c>
    </row>
    <row r="670" spans="3:9" ht="15.9" customHeight="1" x14ac:dyDescent="0.25">
      <c r="C670" t="s">
        <v>27736</v>
      </c>
      <c r="D670" t="s">
        <v>27737</v>
      </c>
      <c r="E670" t="s">
        <v>407</v>
      </c>
      <c r="F670" s="44">
        <v>564</v>
      </c>
      <c r="G670" s="4" t="s">
        <v>33515</v>
      </c>
      <c r="I670" s="30" t="s">
        <v>33526</v>
      </c>
    </row>
    <row r="671" spans="3:9" ht="15.9" customHeight="1" x14ac:dyDescent="0.25">
      <c r="C671" t="s">
        <v>27738</v>
      </c>
      <c r="D671" t="s">
        <v>27739</v>
      </c>
      <c r="E671" t="s">
        <v>407</v>
      </c>
      <c r="F671" s="44">
        <v>963</v>
      </c>
      <c r="G671" s="4" t="s">
        <v>33515</v>
      </c>
      <c r="I671" s="30" t="s">
        <v>33526</v>
      </c>
    </row>
    <row r="672" spans="3:9" ht="15.9" customHeight="1" x14ac:dyDescent="0.25">
      <c r="C672" t="s">
        <v>27740</v>
      </c>
      <c r="D672" t="s">
        <v>27741</v>
      </c>
      <c r="E672" t="s">
        <v>407</v>
      </c>
      <c r="F672" s="44">
        <v>1060</v>
      </c>
      <c r="G672" s="4" t="s">
        <v>33515</v>
      </c>
      <c r="I672" s="30" t="s">
        <v>33526</v>
      </c>
    </row>
    <row r="673" spans="3:9" ht="15.9" customHeight="1" x14ac:dyDescent="0.25">
      <c r="C673" t="s">
        <v>27742</v>
      </c>
      <c r="D673" t="s">
        <v>27743</v>
      </c>
      <c r="E673" t="s">
        <v>407</v>
      </c>
      <c r="F673" s="44">
        <v>331</v>
      </c>
      <c r="G673" s="4" t="s">
        <v>33515</v>
      </c>
      <c r="I673" s="30" t="s">
        <v>33526</v>
      </c>
    </row>
    <row r="674" spans="3:9" ht="15.9" customHeight="1" x14ac:dyDescent="0.25">
      <c r="C674" t="s">
        <v>609</v>
      </c>
      <c r="D674" t="s">
        <v>26638</v>
      </c>
      <c r="E674" t="s">
        <v>260</v>
      </c>
      <c r="F674" s="44">
        <v>562</v>
      </c>
      <c r="G674" s="4" t="s">
        <v>33515</v>
      </c>
      <c r="I674" t="s">
        <v>26494</v>
      </c>
    </row>
    <row r="675" spans="3:9" ht="15.9" customHeight="1" x14ac:dyDescent="0.25">
      <c r="C675" t="s">
        <v>600</v>
      </c>
      <c r="D675" t="s">
        <v>26639</v>
      </c>
      <c r="E675" t="s">
        <v>260</v>
      </c>
      <c r="F675" s="44">
        <v>562</v>
      </c>
      <c r="G675" s="4" t="s">
        <v>33515</v>
      </c>
      <c r="I675" t="s">
        <v>26494</v>
      </c>
    </row>
    <row r="676" spans="3:9" ht="15.9" customHeight="1" x14ac:dyDescent="0.25">
      <c r="C676" t="s">
        <v>601</v>
      </c>
      <c r="D676" t="s">
        <v>26640</v>
      </c>
      <c r="E676" t="s">
        <v>260</v>
      </c>
      <c r="F676" s="44">
        <v>583</v>
      </c>
      <c r="G676" s="4" t="s">
        <v>33515</v>
      </c>
      <c r="I676" t="s">
        <v>26494</v>
      </c>
    </row>
    <row r="677" spans="3:9" ht="15.9" customHeight="1" x14ac:dyDescent="0.25">
      <c r="C677" t="s">
        <v>602</v>
      </c>
      <c r="D677" t="s">
        <v>26641</v>
      </c>
      <c r="E677" t="s">
        <v>260</v>
      </c>
      <c r="F677" s="44">
        <v>603</v>
      </c>
      <c r="G677" s="4" t="s">
        <v>33515</v>
      </c>
      <c r="I677" t="s">
        <v>26494</v>
      </c>
    </row>
    <row r="678" spans="3:9" ht="15.9" customHeight="1" x14ac:dyDescent="0.25">
      <c r="C678" t="s">
        <v>603</v>
      </c>
      <c r="D678" t="s">
        <v>26642</v>
      </c>
      <c r="E678" t="s">
        <v>260</v>
      </c>
      <c r="F678" s="44">
        <v>632</v>
      </c>
      <c r="G678" s="4" t="s">
        <v>33515</v>
      </c>
      <c r="I678" t="s">
        <v>26494</v>
      </c>
    </row>
    <row r="679" spans="3:9" ht="15.9" customHeight="1" x14ac:dyDescent="0.25">
      <c r="C679" t="s">
        <v>604</v>
      </c>
      <c r="D679" t="s">
        <v>26643</v>
      </c>
      <c r="E679" t="s">
        <v>260</v>
      </c>
      <c r="F679" s="44">
        <v>703</v>
      </c>
      <c r="G679" s="4" t="s">
        <v>33515</v>
      </c>
      <c r="I679" t="s">
        <v>26494</v>
      </c>
    </row>
    <row r="680" spans="3:9" ht="15.9" customHeight="1" x14ac:dyDescent="0.25">
      <c r="C680" t="s">
        <v>605</v>
      </c>
      <c r="D680" t="s">
        <v>26644</v>
      </c>
      <c r="E680" t="s">
        <v>260</v>
      </c>
      <c r="F680" s="44">
        <v>784</v>
      </c>
      <c r="G680" s="4" t="s">
        <v>33515</v>
      </c>
      <c r="I680" t="s">
        <v>26494</v>
      </c>
    </row>
    <row r="681" spans="3:9" ht="15.9" customHeight="1" x14ac:dyDescent="0.25">
      <c r="C681" t="s">
        <v>606</v>
      </c>
      <c r="D681" t="s">
        <v>26645</v>
      </c>
      <c r="E681" t="s">
        <v>260</v>
      </c>
      <c r="F681" s="44">
        <v>844</v>
      </c>
      <c r="G681" s="4" t="s">
        <v>33515</v>
      </c>
      <c r="I681" t="s">
        <v>26494</v>
      </c>
    </row>
    <row r="682" spans="3:9" ht="15.9" customHeight="1" x14ac:dyDescent="0.25">
      <c r="C682" t="s">
        <v>607</v>
      </c>
      <c r="D682" t="s">
        <v>26646</v>
      </c>
      <c r="E682" t="s">
        <v>260</v>
      </c>
      <c r="F682" s="44">
        <v>904</v>
      </c>
      <c r="G682" s="4" t="s">
        <v>33515</v>
      </c>
      <c r="I682" t="s">
        <v>26494</v>
      </c>
    </row>
    <row r="683" spans="3:9" ht="15.9" customHeight="1" x14ac:dyDescent="0.25">
      <c r="C683" t="s">
        <v>608</v>
      </c>
      <c r="D683" t="s">
        <v>35317</v>
      </c>
      <c r="E683" t="s">
        <v>260</v>
      </c>
      <c r="F683" s="44">
        <v>531</v>
      </c>
      <c r="G683" s="4" t="s">
        <v>33515</v>
      </c>
      <c r="I683" t="s">
        <v>26495</v>
      </c>
    </row>
    <row r="684" spans="3:9" ht="15.9" customHeight="1" x14ac:dyDescent="0.25">
      <c r="C684" t="s">
        <v>610</v>
      </c>
      <c r="D684" t="s">
        <v>35318</v>
      </c>
      <c r="E684" t="s">
        <v>33507</v>
      </c>
      <c r="F684" s="44">
        <v>12</v>
      </c>
      <c r="G684" s="4" t="s">
        <v>33515</v>
      </c>
      <c r="I684" t="s">
        <v>611</v>
      </c>
    </row>
    <row r="685" spans="3:9" ht="15.9" customHeight="1" x14ac:dyDescent="0.25">
      <c r="C685" t="s">
        <v>621</v>
      </c>
      <c r="D685" t="s">
        <v>26647</v>
      </c>
      <c r="E685" t="s">
        <v>260</v>
      </c>
      <c r="F685" s="44">
        <v>1060</v>
      </c>
      <c r="G685" s="4" t="s">
        <v>33515</v>
      </c>
      <c r="I685" t="s">
        <v>26494</v>
      </c>
    </row>
    <row r="686" spans="3:9" ht="15.9" customHeight="1" x14ac:dyDescent="0.25">
      <c r="C686" t="s">
        <v>612</v>
      </c>
      <c r="D686" t="s">
        <v>26648</v>
      </c>
      <c r="E686" t="s">
        <v>260</v>
      </c>
      <c r="F686" s="44">
        <v>1060</v>
      </c>
      <c r="G686" s="4" t="s">
        <v>33515</v>
      </c>
      <c r="I686" t="s">
        <v>26494</v>
      </c>
    </row>
    <row r="687" spans="3:9" ht="15.9" customHeight="1" x14ac:dyDescent="0.25">
      <c r="C687" t="s">
        <v>613</v>
      </c>
      <c r="D687" t="s">
        <v>26649</v>
      </c>
      <c r="E687" t="s">
        <v>260</v>
      </c>
      <c r="F687" s="44">
        <v>1080</v>
      </c>
      <c r="G687" s="4" t="s">
        <v>33515</v>
      </c>
      <c r="I687" t="s">
        <v>26494</v>
      </c>
    </row>
    <row r="688" spans="3:9" ht="15.9" customHeight="1" x14ac:dyDescent="0.25">
      <c r="C688" t="s">
        <v>614</v>
      </c>
      <c r="D688" t="s">
        <v>26650</v>
      </c>
      <c r="E688" t="s">
        <v>260</v>
      </c>
      <c r="F688" s="44">
        <v>1100</v>
      </c>
      <c r="G688" s="4" t="s">
        <v>33515</v>
      </c>
      <c r="I688" t="s">
        <v>26494</v>
      </c>
    </row>
    <row r="689" spans="3:9" ht="15.9" customHeight="1" x14ac:dyDescent="0.25">
      <c r="C689" t="s">
        <v>615</v>
      </c>
      <c r="D689" t="s">
        <v>26651</v>
      </c>
      <c r="E689" t="s">
        <v>260</v>
      </c>
      <c r="F689" s="44">
        <v>1170</v>
      </c>
      <c r="G689" s="4" t="s">
        <v>33515</v>
      </c>
      <c r="I689" t="s">
        <v>26494</v>
      </c>
    </row>
    <row r="690" spans="3:9" ht="15.9" customHeight="1" x14ac:dyDescent="0.25">
      <c r="C690" t="s">
        <v>616</v>
      </c>
      <c r="D690" t="s">
        <v>26652</v>
      </c>
      <c r="E690" t="s">
        <v>260</v>
      </c>
      <c r="F690" s="44">
        <v>1200</v>
      </c>
      <c r="G690" s="4" t="s">
        <v>33515</v>
      </c>
      <c r="I690" t="s">
        <v>26494</v>
      </c>
    </row>
    <row r="691" spans="3:9" ht="15.9" customHeight="1" x14ac:dyDescent="0.25">
      <c r="C691" t="s">
        <v>617</v>
      </c>
      <c r="D691" t="s">
        <v>26653</v>
      </c>
      <c r="E691" t="s">
        <v>260</v>
      </c>
      <c r="F691" s="44">
        <v>1270</v>
      </c>
      <c r="G691" s="4" t="s">
        <v>33515</v>
      </c>
      <c r="I691" t="s">
        <v>26494</v>
      </c>
    </row>
    <row r="692" spans="3:9" ht="15.9" customHeight="1" x14ac:dyDescent="0.25">
      <c r="C692" t="s">
        <v>618</v>
      </c>
      <c r="D692" t="s">
        <v>26654</v>
      </c>
      <c r="E692" t="s">
        <v>260</v>
      </c>
      <c r="F692" s="44">
        <v>1360</v>
      </c>
      <c r="G692" s="4" t="s">
        <v>33515</v>
      </c>
      <c r="I692" t="s">
        <v>26494</v>
      </c>
    </row>
    <row r="693" spans="3:9" ht="15.9" customHeight="1" x14ac:dyDescent="0.25">
      <c r="C693" t="s">
        <v>619</v>
      </c>
      <c r="D693" t="s">
        <v>26655</v>
      </c>
      <c r="E693" t="s">
        <v>260</v>
      </c>
      <c r="F693" s="44">
        <v>1410</v>
      </c>
      <c r="G693" s="4" t="s">
        <v>33515</v>
      </c>
      <c r="I693" t="s">
        <v>26494</v>
      </c>
    </row>
    <row r="694" spans="3:9" ht="15.9" customHeight="1" x14ac:dyDescent="0.25">
      <c r="C694" t="s">
        <v>620</v>
      </c>
      <c r="D694" t="s">
        <v>35319</v>
      </c>
      <c r="E694" t="s">
        <v>260</v>
      </c>
      <c r="F694" s="44">
        <v>1040</v>
      </c>
      <c r="G694" s="4" t="s">
        <v>33515</v>
      </c>
      <c r="I694" t="s">
        <v>26495</v>
      </c>
    </row>
    <row r="695" spans="3:9" ht="15.9" customHeight="1" x14ac:dyDescent="0.25">
      <c r="C695" t="s">
        <v>622</v>
      </c>
      <c r="D695" t="s">
        <v>35320</v>
      </c>
      <c r="E695" t="s">
        <v>33507</v>
      </c>
      <c r="F695" s="44">
        <v>12</v>
      </c>
      <c r="G695" s="4" t="s">
        <v>33515</v>
      </c>
      <c r="I695" t="s">
        <v>611</v>
      </c>
    </row>
    <row r="696" spans="3:9" ht="15.9" customHeight="1" x14ac:dyDescent="0.25">
      <c r="C696" t="s">
        <v>632</v>
      </c>
      <c r="D696" t="s">
        <v>26656</v>
      </c>
      <c r="E696" t="s">
        <v>260</v>
      </c>
      <c r="F696" s="44">
        <v>2000</v>
      </c>
      <c r="G696" s="4" t="s">
        <v>33515</v>
      </c>
      <c r="I696" t="s">
        <v>26494</v>
      </c>
    </row>
    <row r="697" spans="3:9" ht="15.9" customHeight="1" x14ac:dyDescent="0.25">
      <c r="C697" t="s">
        <v>623</v>
      </c>
      <c r="D697" t="s">
        <v>26657</v>
      </c>
      <c r="E697" t="s">
        <v>260</v>
      </c>
      <c r="F697" s="44">
        <v>2000</v>
      </c>
      <c r="G697" s="4" t="s">
        <v>33515</v>
      </c>
      <c r="I697" t="s">
        <v>26494</v>
      </c>
    </row>
    <row r="698" spans="3:9" ht="15.9" customHeight="1" x14ac:dyDescent="0.25">
      <c r="C698" t="s">
        <v>624</v>
      </c>
      <c r="D698" t="s">
        <v>26658</v>
      </c>
      <c r="E698" t="s">
        <v>260</v>
      </c>
      <c r="F698" s="44">
        <v>2010</v>
      </c>
      <c r="G698" s="4" t="s">
        <v>33515</v>
      </c>
      <c r="I698" t="s">
        <v>26494</v>
      </c>
    </row>
    <row r="699" spans="3:9" ht="15.9" customHeight="1" x14ac:dyDescent="0.25">
      <c r="C699" t="s">
        <v>625</v>
      </c>
      <c r="D699" t="s">
        <v>26659</v>
      </c>
      <c r="E699" t="s">
        <v>260</v>
      </c>
      <c r="F699" s="44">
        <v>2040</v>
      </c>
      <c r="G699" s="4" t="s">
        <v>33515</v>
      </c>
      <c r="I699" t="s">
        <v>26494</v>
      </c>
    </row>
    <row r="700" spans="3:9" ht="15.9" customHeight="1" x14ac:dyDescent="0.25">
      <c r="C700" t="s">
        <v>626</v>
      </c>
      <c r="D700" t="s">
        <v>26660</v>
      </c>
      <c r="E700" t="s">
        <v>260</v>
      </c>
      <c r="F700" s="44">
        <v>2070</v>
      </c>
      <c r="G700" s="4" t="s">
        <v>33515</v>
      </c>
      <c r="I700" t="s">
        <v>26494</v>
      </c>
    </row>
    <row r="701" spans="3:9" ht="15.9" customHeight="1" x14ac:dyDescent="0.25">
      <c r="C701" t="s">
        <v>627</v>
      </c>
      <c r="D701" t="s">
        <v>26661</v>
      </c>
      <c r="E701" t="s">
        <v>260</v>
      </c>
      <c r="F701" s="44">
        <v>2120</v>
      </c>
      <c r="G701" s="4" t="s">
        <v>33515</v>
      </c>
      <c r="I701" t="s">
        <v>26494</v>
      </c>
    </row>
    <row r="702" spans="3:9" ht="15.9" customHeight="1" x14ac:dyDescent="0.25">
      <c r="C702" t="s">
        <v>628</v>
      </c>
      <c r="D702" t="s">
        <v>26662</v>
      </c>
      <c r="E702" t="s">
        <v>260</v>
      </c>
      <c r="F702" s="44">
        <v>2160</v>
      </c>
      <c r="G702" s="4" t="s">
        <v>33515</v>
      </c>
      <c r="I702" t="s">
        <v>26494</v>
      </c>
    </row>
    <row r="703" spans="3:9" ht="15.9" customHeight="1" x14ac:dyDescent="0.25">
      <c r="C703" t="s">
        <v>629</v>
      </c>
      <c r="D703" t="s">
        <v>26663</v>
      </c>
      <c r="E703" t="s">
        <v>260</v>
      </c>
      <c r="F703" s="44">
        <v>2220</v>
      </c>
      <c r="G703" s="4" t="s">
        <v>33515</v>
      </c>
      <c r="I703" t="s">
        <v>26494</v>
      </c>
    </row>
    <row r="704" spans="3:9" ht="15.9" customHeight="1" x14ac:dyDescent="0.25">
      <c r="C704" t="s">
        <v>630</v>
      </c>
      <c r="D704" t="s">
        <v>26664</v>
      </c>
      <c r="E704" t="s">
        <v>260</v>
      </c>
      <c r="F704" s="44">
        <v>2270</v>
      </c>
      <c r="G704" s="4" t="s">
        <v>33515</v>
      </c>
      <c r="I704" t="s">
        <v>26494</v>
      </c>
    </row>
    <row r="705" spans="3:9" ht="15.9" customHeight="1" x14ac:dyDescent="0.25">
      <c r="C705" t="s">
        <v>631</v>
      </c>
      <c r="D705" t="s">
        <v>35321</v>
      </c>
      <c r="E705" t="s">
        <v>260</v>
      </c>
      <c r="F705" s="44">
        <v>1970</v>
      </c>
      <c r="G705" s="4" t="s">
        <v>33515</v>
      </c>
      <c r="I705" t="s">
        <v>26495</v>
      </c>
    </row>
    <row r="706" spans="3:9" ht="15.9" customHeight="1" x14ac:dyDescent="0.25">
      <c r="C706" t="s">
        <v>633</v>
      </c>
      <c r="D706" t="s">
        <v>35322</v>
      </c>
      <c r="E706" t="s">
        <v>33507</v>
      </c>
      <c r="F706" s="44">
        <v>12</v>
      </c>
      <c r="G706" s="4" t="s">
        <v>33515</v>
      </c>
      <c r="I706" t="s">
        <v>611</v>
      </c>
    </row>
    <row r="707" spans="3:9" ht="15.9" customHeight="1" x14ac:dyDescent="0.25">
      <c r="C707" t="s">
        <v>643</v>
      </c>
      <c r="D707" t="s">
        <v>26665</v>
      </c>
      <c r="E707" t="s">
        <v>260</v>
      </c>
      <c r="F707" s="44">
        <v>904</v>
      </c>
      <c r="G707" s="4" t="s">
        <v>33515</v>
      </c>
      <c r="I707" t="s">
        <v>26494</v>
      </c>
    </row>
    <row r="708" spans="3:9" ht="15.9" customHeight="1" x14ac:dyDescent="0.25">
      <c r="C708" t="s">
        <v>634</v>
      </c>
      <c r="D708" t="s">
        <v>26666</v>
      </c>
      <c r="E708" t="s">
        <v>260</v>
      </c>
      <c r="F708" s="44">
        <v>904</v>
      </c>
      <c r="G708" s="4" t="s">
        <v>33515</v>
      </c>
      <c r="I708" t="s">
        <v>26494</v>
      </c>
    </row>
    <row r="709" spans="3:9" ht="15.9" customHeight="1" x14ac:dyDescent="0.25">
      <c r="C709" t="s">
        <v>635</v>
      </c>
      <c r="D709" t="s">
        <v>26667</v>
      </c>
      <c r="E709" t="s">
        <v>260</v>
      </c>
      <c r="F709" s="44">
        <v>925</v>
      </c>
      <c r="G709" s="4" t="s">
        <v>33515</v>
      </c>
      <c r="I709" t="s">
        <v>26494</v>
      </c>
    </row>
    <row r="710" spans="3:9" ht="15.9" customHeight="1" x14ac:dyDescent="0.25">
      <c r="C710" t="s">
        <v>636</v>
      </c>
      <c r="D710" t="s">
        <v>26668</v>
      </c>
      <c r="E710" t="s">
        <v>260</v>
      </c>
      <c r="F710" s="44">
        <v>946</v>
      </c>
      <c r="G710" s="4" t="s">
        <v>33515</v>
      </c>
      <c r="I710" t="s">
        <v>26494</v>
      </c>
    </row>
    <row r="711" spans="3:9" ht="15.9" customHeight="1" x14ac:dyDescent="0.25">
      <c r="C711" t="s">
        <v>637</v>
      </c>
      <c r="D711" t="s">
        <v>26669</v>
      </c>
      <c r="E711" t="s">
        <v>260</v>
      </c>
      <c r="F711" s="44">
        <v>976</v>
      </c>
      <c r="G711" s="4" t="s">
        <v>33515</v>
      </c>
      <c r="I711" t="s">
        <v>26494</v>
      </c>
    </row>
    <row r="712" spans="3:9" ht="15.9" customHeight="1" x14ac:dyDescent="0.25">
      <c r="C712" t="s">
        <v>638</v>
      </c>
      <c r="D712" t="s">
        <v>26670</v>
      </c>
      <c r="E712" t="s">
        <v>260</v>
      </c>
      <c r="F712" s="44">
        <v>1026</v>
      </c>
      <c r="G712" s="4" t="s">
        <v>33515</v>
      </c>
      <c r="I712" t="s">
        <v>26494</v>
      </c>
    </row>
    <row r="713" spans="3:9" ht="15.9" customHeight="1" x14ac:dyDescent="0.25">
      <c r="C713" t="s">
        <v>639</v>
      </c>
      <c r="D713" t="s">
        <v>26671</v>
      </c>
      <c r="E713" t="s">
        <v>260</v>
      </c>
      <c r="F713" s="44">
        <v>1070</v>
      </c>
      <c r="G713" s="4" t="s">
        <v>33515</v>
      </c>
      <c r="I713" t="s">
        <v>26494</v>
      </c>
    </row>
    <row r="714" spans="3:9" ht="15.9" customHeight="1" x14ac:dyDescent="0.25">
      <c r="C714" t="s">
        <v>640</v>
      </c>
      <c r="D714" t="s">
        <v>26672</v>
      </c>
      <c r="E714" t="s">
        <v>260</v>
      </c>
      <c r="F714" s="44">
        <v>1160</v>
      </c>
      <c r="G714" s="4" t="s">
        <v>33515</v>
      </c>
      <c r="I714" t="s">
        <v>26494</v>
      </c>
    </row>
    <row r="715" spans="3:9" ht="15.9" customHeight="1" x14ac:dyDescent="0.25">
      <c r="C715" t="s">
        <v>641</v>
      </c>
      <c r="D715" t="s">
        <v>26673</v>
      </c>
      <c r="E715" t="s">
        <v>260</v>
      </c>
      <c r="F715" s="44">
        <v>1210</v>
      </c>
      <c r="G715" s="4" t="s">
        <v>33515</v>
      </c>
      <c r="I715" t="s">
        <v>26494</v>
      </c>
    </row>
    <row r="716" spans="3:9" ht="15.9" customHeight="1" x14ac:dyDescent="0.25">
      <c r="C716" t="s">
        <v>642</v>
      </c>
      <c r="D716" t="s">
        <v>35323</v>
      </c>
      <c r="E716" t="s">
        <v>260</v>
      </c>
      <c r="F716" s="44">
        <v>873</v>
      </c>
      <c r="G716" s="4" t="s">
        <v>33515</v>
      </c>
      <c r="I716" t="s">
        <v>26495</v>
      </c>
    </row>
    <row r="717" spans="3:9" ht="15.9" customHeight="1" x14ac:dyDescent="0.25">
      <c r="C717" t="s">
        <v>644</v>
      </c>
      <c r="D717" t="s">
        <v>35324</v>
      </c>
      <c r="E717" t="s">
        <v>33507</v>
      </c>
      <c r="F717" s="44">
        <v>12</v>
      </c>
      <c r="G717" s="4" t="s">
        <v>33515</v>
      </c>
      <c r="I717" t="s">
        <v>611</v>
      </c>
    </row>
    <row r="718" spans="3:9" ht="15.9" customHeight="1" x14ac:dyDescent="0.25">
      <c r="C718" t="s">
        <v>654</v>
      </c>
      <c r="D718" t="s">
        <v>26674</v>
      </c>
      <c r="E718" t="s">
        <v>260</v>
      </c>
      <c r="F718" s="44">
        <v>301</v>
      </c>
      <c r="G718" s="4" t="s">
        <v>33515</v>
      </c>
      <c r="I718" t="s">
        <v>26494</v>
      </c>
    </row>
    <row r="719" spans="3:9" ht="15.9" customHeight="1" x14ac:dyDescent="0.25">
      <c r="C719" t="s">
        <v>645</v>
      </c>
      <c r="D719" t="s">
        <v>26675</v>
      </c>
      <c r="E719" t="s">
        <v>260</v>
      </c>
      <c r="F719" s="44">
        <v>301</v>
      </c>
      <c r="G719" s="4" t="s">
        <v>33515</v>
      </c>
      <c r="I719" t="s">
        <v>26494</v>
      </c>
    </row>
    <row r="720" spans="3:9" ht="15.9" customHeight="1" x14ac:dyDescent="0.25">
      <c r="C720" t="s">
        <v>646</v>
      </c>
      <c r="D720" t="s">
        <v>26676</v>
      </c>
      <c r="E720" t="s">
        <v>260</v>
      </c>
      <c r="F720" s="44">
        <v>317</v>
      </c>
      <c r="G720" s="4" t="s">
        <v>33515</v>
      </c>
      <c r="I720" t="s">
        <v>26494</v>
      </c>
    </row>
    <row r="721" spans="3:9" ht="15.9" customHeight="1" x14ac:dyDescent="0.25">
      <c r="C721" t="s">
        <v>647</v>
      </c>
      <c r="D721" t="s">
        <v>26677</v>
      </c>
      <c r="E721" t="s">
        <v>260</v>
      </c>
      <c r="F721" s="44">
        <v>331</v>
      </c>
      <c r="G721" s="4" t="s">
        <v>33515</v>
      </c>
      <c r="I721" t="s">
        <v>26494</v>
      </c>
    </row>
    <row r="722" spans="3:9" ht="15.9" customHeight="1" x14ac:dyDescent="0.25">
      <c r="C722" t="s">
        <v>648</v>
      </c>
      <c r="D722" t="s">
        <v>26678</v>
      </c>
      <c r="E722" t="s">
        <v>260</v>
      </c>
      <c r="F722" s="44">
        <v>353</v>
      </c>
      <c r="G722" s="4" t="s">
        <v>33515</v>
      </c>
      <c r="I722" t="s">
        <v>26494</v>
      </c>
    </row>
    <row r="723" spans="3:9" ht="15.9" customHeight="1" x14ac:dyDescent="0.25">
      <c r="C723" t="s">
        <v>649</v>
      </c>
      <c r="D723" t="s">
        <v>26679</v>
      </c>
      <c r="E723" t="s">
        <v>260</v>
      </c>
      <c r="F723" s="44">
        <v>391</v>
      </c>
      <c r="G723" s="4" t="s">
        <v>33515</v>
      </c>
      <c r="I723" t="s">
        <v>26494</v>
      </c>
    </row>
    <row r="724" spans="3:9" ht="15.9" customHeight="1" x14ac:dyDescent="0.25">
      <c r="C724" t="s">
        <v>650</v>
      </c>
      <c r="D724" t="s">
        <v>26680</v>
      </c>
      <c r="E724" t="s">
        <v>260</v>
      </c>
      <c r="F724" s="44">
        <v>442</v>
      </c>
      <c r="G724" s="4" t="s">
        <v>33515</v>
      </c>
      <c r="I724" t="s">
        <v>26494</v>
      </c>
    </row>
    <row r="725" spans="3:9" ht="15.9" customHeight="1" x14ac:dyDescent="0.25">
      <c r="C725" t="s">
        <v>651</v>
      </c>
      <c r="D725" t="s">
        <v>26681</v>
      </c>
      <c r="E725" t="s">
        <v>260</v>
      </c>
      <c r="F725" s="44">
        <v>493</v>
      </c>
      <c r="G725" s="4" t="s">
        <v>33515</v>
      </c>
      <c r="I725" t="s">
        <v>26494</v>
      </c>
    </row>
    <row r="726" spans="3:9" ht="15.9" customHeight="1" x14ac:dyDescent="0.25">
      <c r="C726" t="s">
        <v>652</v>
      </c>
      <c r="D726" t="s">
        <v>26682</v>
      </c>
      <c r="E726" t="s">
        <v>260</v>
      </c>
      <c r="F726" s="44">
        <v>542</v>
      </c>
      <c r="G726" s="4" t="s">
        <v>33515</v>
      </c>
      <c r="I726" t="s">
        <v>26494</v>
      </c>
    </row>
    <row r="727" spans="3:9" ht="15.9" customHeight="1" x14ac:dyDescent="0.25">
      <c r="C727" t="s">
        <v>653</v>
      </c>
      <c r="D727" t="s">
        <v>35325</v>
      </c>
      <c r="E727" t="s">
        <v>260</v>
      </c>
      <c r="F727" s="44">
        <v>269</v>
      </c>
      <c r="G727" s="4" t="s">
        <v>33515</v>
      </c>
      <c r="I727" t="s">
        <v>26495</v>
      </c>
    </row>
    <row r="728" spans="3:9" ht="15.9" customHeight="1" x14ac:dyDescent="0.25">
      <c r="C728" t="s">
        <v>655</v>
      </c>
      <c r="D728" t="s">
        <v>35326</v>
      </c>
      <c r="E728" t="s">
        <v>33507</v>
      </c>
      <c r="F728" s="44">
        <v>12</v>
      </c>
      <c r="G728" s="4" t="s">
        <v>33515</v>
      </c>
      <c r="I728" t="s">
        <v>611</v>
      </c>
    </row>
    <row r="729" spans="3:9" ht="15.9" customHeight="1" x14ac:dyDescent="0.25">
      <c r="C729" t="s">
        <v>665</v>
      </c>
      <c r="D729" t="s">
        <v>26683</v>
      </c>
      <c r="E729" t="s">
        <v>260</v>
      </c>
      <c r="F729" s="44">
        <v>790</v>
      </c>
      <c r="G729" s="4" t="s">
        <v>33515</v>
      </c>
      <c r="I729" t="s">
        <v>26494</v>
      </c>
    </row>
    <row r="730" spans="3:9" ht="15.9" customHeight="1" x14ac:dyDescent="0.25">
      <c r="C730" t="s">
        <v>656</v>
      </c>
      <c r="D730" t="s">
        <v>26684</v>
      </c>
      <c r="E730" t="s">
        <v>260</v>
      </c>
      <c r="F730" s="44">
        <v>790</v>
      </c>
      <c r="G730" s="4" t="s">
        <v>33515</v>
      </c>
      <c r="I730" t="s">
        <v>26494</v>
      </c>
    </row>
    <row r="731" spans="3:9" ht="15.9" customHeight="1" x14ac:dyDescent="0.25">
      <c r="C731" t="s">
        <v>657</v>
      </c>
      <c r="D731" t="s">
        <v>26685</v>
      </c>
      <c r="E731" t="s">
        <v>260</v>
      </c>
      <c r="F731" s="44">
        <v>806</v>
      </c>
      <c r="G731" s="4" t="s">
        <v>33515</v>
      </c>
      <c r="I731" t="s">
        <v>26494</v>
      </c>
    </row>
    <row r="732" spans="3:9" ht="15.9" customHeight="1" x14ac:dyDescent="0.25">
      <c r="C732" t="s">
        <v>658</v>
      </c>
      <c r="D732" t="s">
        <v>26686</v>
      </c>
      <c r="E732" t="s">
        <v>260</v>
      </c>
      <c r="F732" s="44">
        <v>820</v>
      </c>
      <c r="G732" s="4" t="s">
        <v>33515</v>
      </c>
      <c r="I732" t="s">
        <v>26494</v>
      </c>
    </row>
    <row r="733" spans="3:9" ht="15.9" customHeight="1" x14ac:dyDescent="0.25">
      <c r="C733" t="s">
        <v>659</v>
      </c>
      <c r="D733" t="s">
        <v>26687</v>
      </c>
      <c r="E733" t="s">
        <v>260</v>
      </c>
      <c r="F733" s="44">
        <v>849</v>
      </c>
      <c r="G733" s="4" t="s">
        <v>33515</v>
      </c>
      <c r="I733" t="s">
        <v>26494</v>
      </c>
    </row>
    <row r="734" spans="3:9" ht="15.9" customHeight="1" x14ac:dyDescent="0.25">
      <c r="C734" t="s">
        <v>660</v>
      </c>
      <c r="D734" t="s">
        <v>26688</v>
      </c>
      <c r="E734" t="s">
        <v>260</v>
      </c>
      <c r="F734" s="44">
        <v>894</v>
      </c>
      <c r="G734" s="4" t="s">
        <v>33515</v>
      </c>
      <c r="I734" t="s">
        <v>26494</v>
      </c>
    </row>
    <row r="735" spans="3:9" ht="15.9" customHeight="1" x14ac:dyDescent="0.25">
      <c r="C735" t="s">
        <v>661</v>
      </c>
      <c r="D735" t="s">
        <v>26689</v>
      </c>
      <c r="E735" t="s">
        <v>260</v>
      </c>
      <c r="F735" s="44">
        <v>956</v>
      </c>
      <c r="G735" s="4" t="s">
        <v>33515</v>
      </c>
      <c r="I735" t="s">
        <v>26494</v>
      </c>
    </row>
    <row r="736" spans="3:9" ht="15.9" customHeight="1" x14ac:dyDescent="0.25">
      <c r="C736" t="s">
        <v>662</v>
      </c>
      <c r="D736" t="s">
        <v>26690</v>
      </c>
      <c r="E736" t="s">
        <v>260</v>
      </c>
      <c r="F736" s="44">
        <v>1015</v>
      </c>
      <c r="G736" s="4" t="s">
        <v>33515</v>
      </c>
      <c r="I736" t="s">
        <v>26494</v>
      </c>
    </row>
    <row r="737" spans="3:9" ht="15.9" customHeight="1" x14ac:dyDescent="0.25">
      <c r="C737" t="s">
        <v>663</v>
      </c>
      <c r="D737" t="s">
        <v>26691</v>
      </c>
      <c r="E737" t="s">
        <v>260</v>
      </c>
      <c r="F737" s="44">
        <v>1060</v>
      </c>
      <c r="G737" s="4" t="s">
        <v>33515</v>
      </c>
      <c r="I737" t="s">
        <v>26494</v>
      </c>
    </row>
    <row r="738" spans="3:9" ht="15.9" customHeight="1" x14ac:dyDescent="0.25">
      <c r="C738" t="s">
        <v>664</v>
      </c>
      <c r="D738" t="s">
        <v>35327</v>
      </c>
      <c r="E738" t="s">
        <v>260</v>
      </c>
      <c r="F738" s="44">
        <v>764</v>
      </c>
      <c r="G738" s="4" t="s">
        <v>33515</v>
      </c>
      <c r="I738" t="s">
        <v>26495</v>
      </c>
    </row>
    <row r="739" spans="3:9" ht="15.9" customHeight="1" x14ac:dyDescent="0.25">
      <c r="C739" t="s">
        <v>666</v>
      </c>
      <c r="D739" t="s">
        <v>35328</v>
      </c>
      <c r="E739" t="s">
        <v>33507</v>
      </c>
      <c r="F739" s="44">
        <v>12</v>
      </c>
      <c r="G739" s="4" t="s">
        <v>33515</v>
      </c>
      <c r="I739" t="s">
        <v>611</v>
      </c>
    </row>
    <row r="740" spans="3:9" ht="15.9" customHeight="1" x14ac:dyDescent="0.25">
      <c r="C740" t="s">
        <v>26692</v>
      </c>
      <c r="D740" t="s">
        <v>26693</v>
      </c>
      <c r="E740" t="s">
        <v>260</v>
      </c>
      <c r="F740" s="44">
        <v>3020</v>
      </c>
      <c r="G740" s="4" t="s">
        <v>33515</v>
      </c>
      <c r="I740" t="s">
        <v>26494</v>
      </c>
    </row>
    <row r="741" spans="3:9" ht="15.9" customHeight="1" x14ac:dyDescent="0.25">
      <c r="C741" t="s">
        <v>26694</v>
      </c>
      <c r="D741" t="s">
        <v>26695</v>
      </c>
      <c r="E741" t="s">
        <v>260</v>
      </c>
      <c r="F741" s="44">
        <v>3020</v>
      </c>
      <c r="G741" s="4" t="s">
        <v>33515</v>
      </c>
      <c r="I741" t="s">
        <v>26494</v>
      </c>
    </row>
    <row r="742" spans="3:9" ht="15.9" customHeight="1" x14ac:dyDescent="0.25">
      <c r="C742" t="s">
        <v>26696</v>
      </c>
      <c r="D742" t="s">
        <v>26697</v>
      </c>
      <c r="E742" t="s">
        <v>260</v>
      </c>
      <c r="F742" s="44">
        <v>3050</v>
      </c>
      <c r="G742" s="4" t="s">
        <v>33515</v>
      </c>
      <c r="I742" t="s">
        <v>26494</v>
      </c>
    </row>
    <row r="743" spans="3:9" ht="15.9" customHeight="1" x14ac:dyDescent="0.25">
      <c r="C743" t="s">
        <v>26698</v>
      </c>
      <c r="D743" t="s">
        <v>26699</v>
      </c>
      <c r="E743" t="s">
        <v>260</v>
      </c>
      <c r="F743" s="44">
        <v>3090</v>
      </c>
      <c r="G743" s="4" t="s">
        <v>33515</v>
      </c>
      <c r="I743" t="s">
        <v>26494</v>
      </c>
    </row>
    <row r="744" spans="3:9" ht="15.9" customHeight="1" x14ac:dyDescent="0.25">
      <c r="C744" t="s">
        <v>26700</v>
      </c>
      <c r="D744" t="s">
        <v>26701</v>
      </c>
      <c r="E744" t="s">
        <v>260</v>
      </c>
      <c r="F744" s="44">
        <v>3160</v>
      </c>
      <c r="G744" s="4" t="s">
        <v>33515</v>
      </c>
      <c r="I744" t="s">
        <v>26494</v>
      </c>
    </row>
    <row r="745" spans="3:9" ht="15.9" customHeight="1" x14ac:dyDescent="0.25">
      <c r="C745" t="s">
        <v>26702</v>
      </c>
      <c r="D745" t="s">
        <v>26703</v>
      </c>
      <c r="E745" t="s">
        <v>260</v>
      </c>
      <c r="F745" s="44">
        <v>3250</v>
      </c>
      <c r="G745" s="4" t="s">
        <v>33515</v>
      </c>
      <c r="I745" t="s">
        <v>26494</v>
      </c>
    </row>
    <row r="746" spans="3:9" ht="15.9" customHeight="1" x14ac:dyDescent="0.25">
      <c r="C746" t="s">
        <v>26704</v>
      </c>
      <c r="D746" t="s">
        <v>26705</v>
      </c>
      <c r="E746" t="s">
        <v>260</v>
      </c>
      <c r="F746" s="44">
        <v>3380</v>
      </c>
      <c r="G746" s="4" t="s">
        <v>33515</v>
      </c>
      <c r="I746" t="s">
        <v>26494</v>
      </c>
    </row>
    <row r="747" spans="3:9" ht="15.9" customHeight="1" x14ac:dyDescent="0.25">
      <c r="C747" t="s">
        <v>26706</v>
      </c>
      <c r="D747" t="s">
        <v>26707</v>
      </c>
      <c r="E747" t="s">
        <v>260</v>
      </c>
      <c r="F747" s="44">
        <v>3520</v>
      </c>
      <c r="G747" s="4" t="s">
        <v>33515</v>
      </c>
      <c r="I747" t="s">
        <v>26494</v>
      </c>
    </row>
    <row r="748" spans="3:9" ht="15.9" customHeight="1" x14ac:dyDescent="0.25">
      <c r="C748" t="s">
        <v>26708</v>
      </c>
      <c r="D748" t="s">
        <v>26709</v>
      </c>
      <c r="E748" t="s">
        <v>260</v>
      </c>
      <c r="F748" s="44">
        <v>3640</v>
      </c>
      <c r="G748" s="4" t="s">
        <v>33515</v>
      </c>
      <c r="I748" t="s">
        <v>26494</v>
      </c>
    </row>
    <row r="749" spans="3:9" ht="15.9" customHeight="1" x14ac:dyDescent="0.25">
      <c r="C749" t="s">
        <v>26710</v>
      </c>
      <c r="D749" t="s">
        <v>35329</v>
      </c>
      <c r="E749" t="s">
        <v>260</v>
      </c>
      <c r="F749" s="44">
        <v>2990</v>
      </c>
      <c r="G749" s="4" t="s">
        <v>33515</v>
      </c>
      <c r="I749" t="s">
        <v>26495</v>
      </c>
    </row>
    <row r="750" spans="3:9" ht="15.9" customHeight="1" x14ac:dyDescent="0.25">
      <c r="C750" t="s">
        <v>26711</v>
      </c>
      <c r="D750" t="s">
        <v>35330</v>
      </c>
      <c r="E750" t="s">
        <v>33507</v>
      </c>
      <c r="F750" s="44">
        <v>12</v>
      </c>
      <c r="G750" s="4" t="s">
        <v>33515</v>
      </c>
      <c r="I750" t="s">
        <v>611</v>
      </c>
    </row>
    <row r="751" spans="3:9" ht="15.9" customHeight="1" x14ac:dyDescent="0.25">
      <c r="C751" t="s">
        <v>30494</v>
      </c>
      <c r="D751" t="s">
        <v>31281</v>
      </c>
      <c r="E751" t="s">
        <v>260</v>
      </c>
      <c r="F751" s="44">
        <v>3760</v>
      </c>
      <c r="G751" s="4" t="s">
        <v>33515</v>
      </c>
      <c r="I751" t="s">
        <v>33527</v>
      </c>
    </row>
    <row r="752" spans="3:9" ht="15.9" customHeight="1" x14ac:dyDescent="0.25">
      <c r="C752" t="s">
        <v>33146</v>
      </c>
      <c r="D752" t="s">
        <v>33208</v>
      </c>
      <c r="E752" t="s">
        <v>260</v>
      </c>
      <c r="F752" s="44">
        <v>3760</v>
      </c>
      <c r="G752" s="4" t="s">
        <v>33515</v>
      </c>
      <c r="I752" t="s">
        <v>33528</v>
      </c>
    </row>
    <row r="753" spans="3:9" ht="15.9" customHeight="1" x14ac:dyDescent="0.25">
      <c r="C753" t="s">
        <v>33147</v>
      </c>
      <c r="D753" t="s">
        <v>33209</v>
      </c>
      <c r="E753" t="s">
        <v>260</v>
      </c>
      <c r="F753" s="44">
        <v>3790</v>
      </c>
      <c r="G753" s="4" t="s">
        <v>33515</v>
      </c>
      <c r="I753" t="s">
        <v>33528</v>
      </c>
    </row>
    <row r="754" spans="3:9" ht="15.9" customHeight="1" x14ac:dyDescent="0.25">
      <c r="C754" t="s">
        <v>33148</v>
      </c>
      <c r="D754" t="s">
        <v>33210</v>
      </c>
      <c r="E754" t="s">
        <v>260</v>
      </c>
      <c r="F754" s="44">
        <v>3820</v>
      </c>
      <c r="G754" s="4" t="s">
        <v>33515</v>
      </c>
      <c r="I754" t="s">
        <v>33528</v>
      </c>
    </row>
    <row r="755" spans="3:9" ht="15.9" customHeight="1" x14ac:dyDescent="0.25">
      <c r="C755" t="s">
        <v>33149</v>
      </c>
      <c r="D755" t="s">
        <v>33211</v>
      </c>
      <c r="E755" t="s">
        <v>260</v>
      </c>
      <c r="F755" s="44">
        <v>3880</v>
      </c>
      <c r="G755" s="4" t="s">
        <v>33515</v>
      </c>
      <c r="I755" t="s">
        <v>33528</v>
      </c>
    </row>
    <row r="756" spans="3:9" ht="15.9" customHeight="1" x14ac:dyDescent="0.25">
      <c r="C756" t="s">
        <v>33150</v>
      </c>
      <c r="D756" t="s">
        <v>33212</v>
      </c>
      <c r="E756" t="s">
        <v>260</v>
      </c>
      <c r="F756" s="44">
        <v>3960</v>
      </c>
      <c r="G756" s="4" t="s">
        <v>33515</v>
      </c>
      <c r="I756" t="s">
        <v>33528</v>
      </c>
    </row>
    <row r="757" spans="3:9" ht="15.9" customHeight="1" x14ac:dyDescent="0.25">
      <c r="C757" t="s">
        <v>33151</v>
      </c>
      <c r="D757" t="s">
        <v>33213</v>
      </c>
      <c r="E757" t="s">
        <v>260</v>
      </c>
      <c r="F757" s="44">
        <v>4070</v>
      </c>
      <c r="G757" s="4" t="s">
        <v>33515</v>
      </c>
      <c r="I757" t="s">
        <v>33528</v>
      </c>
    </row>
    <row r="758" spans="3:9" ht="15.9" customHeight="1" x14ac:dyDescent="0.25">
      <c r="C758" t="s">
        <v>33152</v>
      </c>
      <c r="D758" t="s">
        <v>33214</v>
      </c>
      <c r="E758" t="s">
        <v>260</v>
      </c>
      <c r="F758" s="44">
        <v>4190</v>
      </c>
      <c r="G758" s="4" t="s">
        <v>33515</v>
      </c>
      <c r="I758" t="s">
        <v>33528</v>
      </c>
    </row>
    <row r="759" spans="3:9" ht="15.9" customHeight="1" x14ac:dyDescent="0.25">
      <c r="C759" t="s">
        <v>33153</v>
      </c>
      <c r="D759" t="s">
        <v>33215</v>
      </c>
      <c r="E759" t="s">
        <v>260</v>
      </c>
      <c r="F759" s="44">
        <v>4300</v>
      </c>
      <c r="G759" s="4" t="s">
        <v>33515</v>
      </c>
      <c r="I759" t="s">
        <v>33528</v>
      </c>
    </row>
    <row r="760" spans="3:9" ht="15.9" customHeight="1" x14ac:dyDescent="0.25">
      <c r="C760" t="s">
        <v>33154</v>
      </c>
      <c r="D760" t="s">
        <v>35331</v>
      </c>
      <c r="E760" t="s">
        <v>260</v>
      </c>
      <c r="F760" s="44">
        <v>3700</v>
      </c>
      <c r="G760" s="4" t="s">
        <v>33515</v>
      </c>
      <c r="I760" t="s">
        <v>33529</v>
      </c>
    </row>
    <row r="761" spans="3:9" ht="15.9" customHeight="1" x14ac:dyDescent="0.25">
      <c r="C761" t="s">
        <v>33155</v>
      </c>
      <c r="D761" t="s">
        <v>35332</v>
      </c>
      <c r="E761" t="s">
        <v>33507</v>
      </c>
      <c r="F761" s="44">
        <v>12</v>
      </c>
      <c r="G761" s="4" t="s">
        <v>33515</v>
      </c>
      <c r="I761" t="s">
        <v>611</v>
      </c>
    </row>
    <row r="762" spans="3:9" ht="15.9" customHeight="1" x14ac:dyDescent="0.25">
      <c r="C762" t="s">
        <v>667</v>
      </c>
      <c r="D762" t="s">
        <v>31282</v>
      </c>
      <c r="E762" t="s">
        <v>338</v>
      </c>
      <c r="F762" s="44">
        <v>120</v>
      </c>
      <c r="G762" s="4" t="s">
        <v>33515</v>
      </c>
      <c r="I762" t="s">
        <v>33530</v>
      </c>
    </row>
    <row r="763" spans="3:9" ht="15.9" customHeight="1" x14ac:dyDescent="0.25">
      <c r="C763" t="s">
        <v>33156</v>
      </c>
      <c r="D763" t="s">
        <v>35333</v>
      </c>
      <c r="E763" t="s">
        <v>33507</v>
      </c>
      <c r="F763" s="44">
        <v>12</v>
      </c>
      <c r="G763" s="4" t="s">
        <v>33515</v>
      </c>
      <c r="I763" t="s">
        <v>611</v>
      </c>
    </row>
    <row r="764" spans="3:9" ht="15.9" customHeight="1" x14ac:dyDescent="0.25">
      <c r="C764" t="s">
        <v>677</v>
      </c>
      <c r="D764" t="s">
        <v>27752</v>
      </c>
      <c r="E764" t="s">
        <v>260</v>
      </c>
      <c r="F764" s="44">
        <v>784</v>
      </c>
      <c r="G764" s="4" t="s">
        <v>33515</v>
      </c>
      <c r="I764" t="s">
        <v>26496</v>
      </c>
    </row>
    <row r="765" spans="3:9" ht="15.9" customHeight="1" x14ac:dyDescent="0.25">
      <c r="C765" t="s">
        <v>668</v>
      </c>
      <c r="D765" t="s">
        <v>27744</v>
      </c>
      <c r="E765" t="s">
        <v>260</v>
      </c>
      <c r="F765" s="44">
        <v>784</v>
      </c>
      <c r="G765" s="4" t="s">
        <v>33515</v>
      </c>
      <c r="I765" t="s">
        <v>26497</v>
      </c>
    </row>
    <row r="766" spans="3:9" ht="15.9" customHeight="1" x14ac:dyDescent="0.25">
      <c r="C766" t="s">
        <v>669</v>
      </c>
      <c r="D766" t="s">
        <v>27745</v>
      </c>
      <c r="E766" t="s">
        <v>260</v>
      </c>
      <c r="F766" s="44">
        <v>794</v>
      </c>
      <c r="G766" s="4" t="s">
        <v>33515</v>
      </c>
      <c r="I766" t="s">
        <v>26497</v>
      </c>
    </row>
    <row r="767" spans="3:9" ht="15.9" customHeight="1" x14ac:dyDescent="0.25">
      <c r="C767" t="s">
        <v>670</v>
      </c>
      <c r="D767" t="s">
        <v>27746</v>
      </c>
      <c r="E767" t="s">
        <v>260</v>
      </c>
      <c r="F767" s="44">
        <v>806</v>
      </c>
      <c r="G767" s="4" t="s">
        <v>33515</v>
      </c>
      <c r="I767" t="s">
        <v>26497</v>
      </c>
    </row>
    <row r="768" spans="3:9" ht="15.9" customHeight="1" x14ac:dyDescent="0.25">
      <c r="C768" t="s">
        <v>671</v>
      </c>
      <c r="D768" t="s">
        <v>27747</v>
      </c>
      <c r="E768" t="s">
        <v>260</v>
      </c>
      <c r="F768" s="44">
        <v>834</v>
      </c>
      <c r="G768" s="4" t="s">
        <v>33515</v>
      </c>
      <c r="I768" t="s">
        <v>26497</v>
      </c>
    </row>
    <row r="769" spans="3:9" ht="15.9" customHeight="1" x14ac:dyDescent="0.25">
      <c r="C769" t="s">
        <v>672</v>
      </c>
      <c r="D769" t="s">
        <v>27748</v>
      </c>
      <c r="E769" t="s">
        <v>260</v>
      </c>
      <c r="F769" s="44">
        <v>885</v>
      </c>
      <c r="G769" s="4" t="s">
        <v>33515</v>
      </c>
      <c r="I769" t="s">
        <v>26497</v>
      </c>
    </row>
    <row r="770" spans="3:9" ht="15.9" customHeight="1" x14ac:dyDescent="0.25">
      <c r="C770" t="s">
        <v>673</v>
      </c>
      <c r="D770" t="s">
        <v>27749</v>
      </c>
      <c r="E770" t="s">
        <v>260</v>
      </c>
      <c r="F770" s="44">
        <v>946</v>
      </c>
      <c r="G770" s="4" t="s">
        <v>33515</v>
      </c>
      <c r="I770" t="s">
        <v>26497</v>
      </c>
    </row>
    <row r="771" spans="3:9" ht="15.9" customHeight="1" x14ac:dyDescent="0.25">
      <c r="C771" t="s">
        <v>674</v>
      </c>
      <c r="D771" t="s">
        <v>27750</v>
      </c>
      <c r="E771" t="s">
        <v>260</v>
      </c>
      <c r="F771" s="44">
        <v>1003</v>
      </c>
      <c r="G771" s="4" t="s">
        <v>33515</v>
      </c>
      <c r="I771" t="s">
        <v>26497</v>
      </c>
    </row>
    <row r="772" spans="3:9" ht="15.9" customHeight="1" x14ac:dyDescent="0.25">
      <c r="C772" t="s">
        <v>675</v>
      </c>
      <c r="D772" t="s">
        <v>27751</v>
      </c>
      <c r="E772" t="s">
        <v>260</v>
      </c>
      <c r="F772" s="44">
        <v>1060</v>
      </c>
      <c r="G772" s="4" t="s">
        <v>33515</v>
      </c>
      <c r="I772" t="s">
        <v>26497</v>
      </c>
    </row>
    <row r="773" spans="3:9" ht="15.9" customHeight="1" x14ac:dyDescent="0.25">
      <c r="C773" t="s">
        <v>676</v>
      </c>
      <c r="D773" t="s">
        <v>35334</v>
      </c>
      <c r="E773" t="s">
        <v>260</v>
      </c>
      <c r="F773" s="44">
        <v>748</v>
      </c>
      <c r="G773" s="4" t="s">
        <v>33515</v>
      </c>
      <c r="I773" t="s">
        <v>26498</v>
      </c>
    </row>
    <row r="774" spans="3:9" ht="15.9" customHeight="1" x14ac:dyDescent="0.25">
      <c r="C774" t="s">
        <v>678</v>
      </c>
      <c r="D774" t="s">
        <v>35335</v>
      </c>
      <c r="E774" t="s">
        <v>33507</v>
      </c>
      <c r="F774" s="44">
        <v>12</v>
      </c>
      <c r="G774" s="4" t="s">
        <v>33515</v>
      </c>
      <c r="I774" t="s">
        <v>611</v>
      </c>
    </row>
    <row r="775" spans="3:9" ht="15.9" customHeight="1" x14ac:dyDescent="0.25">
      <c r="C775" t="s">
        <v>103</v>
      </c>
      <c r="D775" t="s">
        <v>26712</v>
      </c>
      <c r="E775" t="s">
        <v>260</v>
      </c>
      <c r="F775" s="44">
        <v>235</v>
      </c>
      <c r="G775" s="4" t="s">
        <v>33515</v>
      </c>
      <c r="I775" t="s">
        <v>26494</v>
      </c>
    </row>
    <row r="776" spans="3:9" ht="15.9" customHeight="1" x14ac:dyDescent="0.25">
      <c r="C776" t="s">
        <v>679</v>
      </c>
      <c r="D776" t="s">
        <v>26713</v>
      </c>
      <c r="E776" t="s">
        <v>260</v>
      </c>
      <c r="F776" s="44">
        <v>235</v>
      </c>
      <c r="G776" s="4" t="s">
        <v>33515</v>
      </c>
      <c r="I776" t="s">
        <v>26494</v>
      </c>
    </row>
    <row r="777" spans="3:9" ht="15.9" customHeight="1" x14ac:dyDescent="0.25">
      <c r="C777" t="s">
        <v>680</v>
      </c>
      <c r="D777" t="s">
        <v>26714</v>
      </c>
      <c r="E777" t="s">
        <v>260</v>
      </c>
      <c r="F777" s="44">
        <v>246</v>
      </c>
      <c r="G777" s="4" t="s">
        <v>33515</v>
      </c>
      <c r="I777" t="s">
        <v>26494</v>
      </c>
    </row>
    <row r="778" spans="3:9" ht="15.9" customHeight="1" x14ac:dyDescent="0.25">
      <c r="C778" t="s">
        <v>681</v>
      </c>
      <c r="D778" t="s">
        <v>26715</v>
      </c>
      <c r="E778" t="s">
        <v>260</v>
      </c>
      <c r="F778" s="44">
        <v>279</v>
      </c>
      <c r="G778" s="4" t="s">
        <v>33515</v>
      </c>
      <c r="I778" t="s">
        <v>26494</v>
      </c>
    </row>
    <row r="779" spans="3:9" ht="15.9" customHeight="1" x14ac:dyDescent="0.25">
      <c r="C779" t="s">
        <v>682</v>
      </c>
      <c r="D779" t="s">
        <v>26716</v>
      </c>
      <c r="E779" t="s">
        <v>260</v>
      </c>
      <c r="F779" s="44">
        <v>309</v>
      </c>
      <c r="G779" s="4" t="s">
        <v>33515</v>
      </c>
      <c r="I779" t="s">
        <v>26494</v>
      </c>
    </row>
    <row r="780" spans="3:9" ht="15.9" customHeight="1" x14ac:dyDescent="0.25">
      <c r="C780" t="s">
        <v>683</v>
      </c>
      <c r="D780" t="s">
        <v>26717</v>
      </c>
      <c r="E780" t="s">
        <v>260</v>
      </c>
      <c r="F780" s="44">
        <v>351</v>
      </c>
      <c r="G780" s="4" t="s">
        <v>33515</v>
      </c>
      <c r="I780" t="s">
        <v>26494</v>
      </c>
    </row>
    <row r="781" spans="3:9" ht="15.9" customHeight="1" x14ac:dyDescent="0.25">
      <c r="C781" t="s">
        <v>684</v>
      </c>
      <c r="D781" t="s">
        <v>26718</v>
      </c>
      <c r="E781" t="s">
        <v>260</v>
      </c>
      <c r="F781" s="44">
        <v>401</v>
      </c>
      <c r="G781" s="4" t="s">
        <v>33515</v>
      </c>
      <c r="I781" t="s">
        <v>26494</v>
      </c>
    </row>
    <row r="782" spans="3:9" ht="15.9" customHeight="1" x14ac:dyDescent="0.25">
      <c r="C782" t="s">
        <v>685</v>
      </c>
      <c r="D782" t="s">
        <v>26719</v>
      </c>
      <c r="E782" t="s">
        <v>260</v>
      </c>
      <c r="F782" s="44">
        <v>472</v>
      </c>
      <c r="G782" s="4" t="s">
        <v>33515</v>
      </c>
      <c r="I782" t="s">
        <v>26494</v>
      </c>
    </row>
    <row r="783" spans="3:9" ht="15.9" customHeight="1" x14ac:dyDescent="0.25">
      <c r="C783" t="s">
        <v>101</v>
      </c>
      <c r="D783" t="s">
        <v>26720</v>
      </c>
      <c r="E783" t="s">
        <v>260</v>
      </c>
      <c r="F783" s="44">
        <v>534</v>
      </c>
      <c r="G783" s="4" t="s">
        <v>33515</v>
      </c>
      <c r="I783" t="s">
        <v>26494</v>
      </c>
    </row>
    <row r="784" spans="3:9" ht="15.9" customHeight="1" x14ac:dyDescent="0.25">
      <c r="C784" t="s">
        <v>102</v>
      </c>
      <c r="D784" t="s">
        <v>35336</v>
      </c>
      <c r="E784" t="s">
        <v>260</v>
      </c>
      <c r="F784" s="44">
        <v>211</v>
      </c>
      <c r="G784" s="4" t="s">
        <v>33515</v>
      </c>
      <c r="I784" t="s">
        <v>26495</v>
      </c>
    </row>
    <row r="785" spans="3:9" ht="15.9" customHeight="1" x14ac:dyDescent="0.25">
      <c r="C785" t="s">
        <v>104</v>
      </c>
      <c r="D785" t="s">
        <v>35337</v>
      </c>
      <c r="E785" t="s">
        <v>33507</v>
      </c>
      <c r="F785" s="44">
        <v>12</v>
      </c>
      <c r="G785" s="4" t="s">
        <v>33515</v>
      </c>
      <c r="I785" t="s">
        <v>611</v>
      </c>
    </row>
    <row r="786" spans="3:9" ht="15.9" customHeight="1" x14ac:dyDescent="0.25">
      <c r="C786" t="s">
        <v>114</v>
      </c>
      <c r="D786" t="s">
        <v>26721</v>
      </c>
      <c r="E786" t="s">
        <v>260</v>
      </c>
      <c r="F786" s="44">
        <v>231</v>
      </c>
      <c r="G786" s="4" t="s">
        <v>33515</v>
      </c>
      <c r="I786" t="s">
        <v>26494</v>
      </c>
    </row>
    <row r="787" spans="3:9" ht="15.9" customHeight="1" x14ac:dyDescent="0.25">
      <c r="C787" t="s">
        <v>105</v>
      </c>
      <c r="D787" t="s">
        <v>26722</v>
      </c>
      <c r="E787" t="s">
        <v>260</v>
      </c>
      <c r="F787" s="44">
        <v>231</v>
      </c>
      <c r="G787" s="4" t="s">
        <v>33515</v>
      </c>
      <c r="I787" t="s">
        <v>26494</v>
      </c>
    </row>
    <row r="788" spans="3:9" ht="15.9" customHeight="1" x14ac:dyDescent="0.25">
      <c r="C788" t="s">
        <v>106</v>
      </c>
      <c r="D788" t="s">
        <v>26723</v>
      </c>
      <c r="E788" t="s">
        <v>260</v>
      </c>
      <c r="F788" s="44">
        <v>241</v>
      </c>
      <c r="G788" s="4" t="s">
        <v>33515</v>
      </c>
      <c r="I788" t="s">
        <v>26494</v>
      </c>
    </row>
    <row r="789" spans="3:9" ht="15.9" customHeight="1" x14ac:dyDescent="0.25">
      <c r="C789" t="s">
        <v>107</v>
      </c>
      <c r="D789" t="s">
        <v>26724</v>
      </c>
      <c r="E789" t="s">
        <v>260</v>
      </c>
      <c r="F789" s="44">
        <v>250</v>
      </c>
      <c r="G789" s="4" t="s">
        <v>33515</v>
      </c>
      <c r="I789" t="s">
        <v>26494</v>
      </c>
    </row>
    <row r="790" spans="3:9" ht="15.9" customHeight="1" x14ac:dyDescent="0.25">
      <c r="C790" t="s">
        <v>108</v>
      </c>
      <c r="D790" t="s">
        <v>26725</v>
      </c>
      <c r="E790" t="s">
        <v>260</v>
      </c>
      <c r="F790" s="44">
        <v>278</v>
      </c>
      <c r="G790" s="4" t="s">
        <v>33515</v>
      </c>
      <c r="I790" t="s">
        <v>26494</v>
      </c>
    </row>
    <row r="791" spans="3:9" ht="15.9" customHeight="1" x14ac:dyDescent="0.25">
      <c r="C791" t="s">
        <v>109</v>
      </c>
      <c r="D791" t="s">
        <v>26726</v>
      </c>
      <c r="E791" t="s">
        <v>260</v>
      </c>
      <c r="F791" s="44">
        <v>322</v>
      </c>
      <c r="G791" s="4" t="s">
        <v>33515</v>
      </c>
      <c r="I791" t="s">
        <v>26494</v>
      </c>
    </row>
    <row r="792" spans="3:9" ht="15.9" customHeight="1" x14ac:dyDescent="0.25">
      <c r="C792" t="s">
        <v>110</v>
      </c>
      <c r="D792" t="s">
        <v>26727</v>
      </c>
      <c r="E792" t="s">
        <v>260</v>
      </c>
      <c r="F792" s="44">
        <v>362</v>
      </c>
      <c r="G792" s="4" t="s">
        <v>33515</v>
      </c>
      <c r="I792" t="s">
        <v>26494</v>
      </c>
    </row>
    <row r="793" spans="3:9" ht="15.9" customHeight="1" x14ac:dyDescent="0.25">
      <c r="C793" t="s">
        <v>111</v>
      </c>
      <c r="D793" t="s">
        <v>26728</v>
      </c>
      <c r="E793" t="s">
        <v>260</v>
      </c>
      <c r="F793" s="44">
        <v>402</v>
      </c>
      <c r="G793" s="4" t="s">
        <v>33515</v>
      </c>
      <c r="I793" t="s">
        <v>26494</v>
      </c>
    </row>
    <row r="794" spans="3:9" ht="15.9" customHeight="1" x14ac:dyDescent="0.25">
      <c r="C794" t="s">
        <v>112</v>
      </c>
      <c r="D794" t="s">
        <v>26729</v>
      </c>
      <c r="E794" t="s">
        <v>260</v>
      </c>
      <c r="F794" s="44">
        <v>452</v>
      </c>
      <c r="G794" s="4" t="s">
        <v>33515</v>
      </c>
      <c r="I794" t="s">
        <v>26494</v>
      </c>
    </row>
    <row r="795" spans="3:9" ht="15.9" customHeight="1" x14ac:dyDescent="0.25">
      <c r="C795" t="s">
        <v>113</v>
      </c>
      <c r="D795" t="s">
        <v>35338</v>
      </c>
      <c r="E795" t="s">
        <v>260</v>
      </c>
      <c r="F795" s="44">
        <v>208</v>
      </c>
      <c r="G795" s="4" t="s">
        <v>33515</v>
      </c>
      <c r="I795" t="s">
        <v>26495</v>
      </c>
    </row>
    <row r="796" spans="3:9" ht="15.9" customHeight="1" x14ac:dyDescent="0.25">
      <c r="C796" t="s">
        <v>115</v>
      </c>
      <c r="D796" t="s">
        <v>35339</v>
      </c>
      <c r="E796" t="s">
        <v>33507</v>
      </c>
      <c r="F796" s="44">
        <v>12</v>
      </c>
      <c r="G796" s="4" t="s">
        <v>33515</v>
      </c>
      <c r="I796" t="s">
        <v>611</v>
      </c>
    </row>
    <row r="797" spans="3:9" ht="15.9" customHeight="1" x14ac:dyDescent="0.25">
      <c r="C797" t="s">
        <v>125</v>
      </c>
      <c r="D797" t="s">
        <v>26730</v>
      </c>
      <c r="E797" t="s">
        <v>260</v>
      </c>
      <c r="F797" s="44">
        <v>505</v>
      </c>
      <c r="G797" s="4" t="s">
        <v>33515</v>
      </c>
      <c r="I797" t="s">
        <v>26494</v>
      </c>
    </row>
    <row r="798" spans="3:9" ht="15.9" customHeight="1" x14ac:dyDescent="0.25">
      <c r="C798" t="s">
        <v>116</v>
      </c>
      <c r="D798" t="s">
        <v>26731</v>
      </c>
      <c r="E798" t="s">
        <v>260</v>
      </c>
      <c r="F798" s="44">
        <v>505</v>
      </c>
      <c r="G798" s="4" t="s">
        <v>33515</v>
      </c>
      <c r="I798" t="s">
        <v>26494</v>
      </c>
    </row>
    <row r="799" spans="3:9" ht="15.9" customHeight="1" x14ac:dyDescent="0.25">
      <c r="C799" t="s">
        <v>117</v>
      </c>
      <c r="D799" t="s">
        <v>26732</v>
      </c>
      <c r="E799" t="s">
        <v>260</v>
      </c>
      <c r="F799" s="44">
        <v>515</v>
      </c>
      <c r="G799" s="4" t="s">
        <v>33515</v>
      </c>
      <c r="I799" t="s">
        <v>26494</v>
      </c>
    </row>
    <row r="800" spans="3:9" ht="15.9" customHeight="1" x14ac:dyDescent="0.25">
      <c r="C800" t="s">
        <v>118</v>
      </c>
      <c r="D800" t="s">
        <v>26733</v>
      </c>
      <c r="E800" t="s">
        <v>260</v>
      </c>
      <c r="F800" s="44">
        <v>525</v>
      </c>
      <c r="G800" s="4" t="s">
        <v>33515</v>
      </c>
      <c r="I800" t="s">
        <v>26494</v>
      </c>
    </row>
    <row r="801" spans="3:9" ht="15.9" customHeight="1" x14ac:dyDescent="0.25">
      <c r="C801" t="s">
        <v>119</v>
      </c>
      <c r="D801" t="s">
        <v>26734</v>
      </c>
      <c r="E801" t="s">
        <v>260</v>
      </c>
      <c r="F801" s="44">
        <v>544</v>
      </c>
      <c r="G801" s="4" t="s">
        <v>33515</v>
      </c>
      <c r="I801" t="s">
        <v>26494</v>
      </c>
    </row>
    <row r="802" spans="3:9" ht="15.9" customHeight="1" x14ac:dyDescent="0.25">
      <c r="C802" t="s">
        <v>120</v>
      </c>
      <c r="D802" t="s">
        <v>26735</v>
      </c>
      <c r="E802" t="s">
        <v>260</v>
      </c>
      <c r="F802" s="44">
        <v>565</v>
      </c>
      <c r="G802" s="4" t="s">
        <v>33515</v>
      </c>
      <c r="I802" t="s">
        <v>26494</v>
      </c>
    </row>
    <row r="803" spans="3:9" ht="15.9" customHeight="1" x14ac:dyDescent="0.25">
      <c r="C803" t="s">
        <v>121</v>
      </c>
      <c r="D803" t="s">
        <v>26736</v>
      </c>
      <c r="E803" t="s">
        <v>260</v>
      </c>
      <c r="F803" s="44">
        <v>586</v>
      </c>
      <c r="G803" s="4" t="s">
        <v>33515</v>
      </c>
      <c r="I803" t="s">
        <v>26494</v>
      </c>
    </row>
    <row r="804" spans="3:9" ht="15.9" customHeight="1" x14ac:dyDescent="0.25">
      <c r="C804" t="s">
        <v>122</v>
      </c>
      <c r="D804" t="s">
        <v>26737</v>
      </c>
      <c r="E804" t="s">
        <v>260</v>
      </c>
      <c r="F804" s="44">
        <v>660</v>
      </c>
      <c r="G804" s="4" t="s">
        <v>33515</v>
      </c>
      <c r="I804" t="s">
        <v>26494</v>
      </c>
    </row>
    <row r="805" spans="3:9" ht="15.9" customHeight="1" x14ac:dyDescent="0.25">
      <c r="C805" t="s">
        <v>123</v>
      </c>
      <c r="D805" t="s">
        <v>26738</v>
      </c>
      <c r="E805" t="s">
        <v>260</v>
      </c>
      <c r="F805" s="44">
        <v>720</v>
      </c>
      <c r="G805" s="4" t="s">
        <v>33515</v>
      </c>
      <c r="I805" t="s">
        <v>26494</v>
      </c>
    </row>
    <row r="806" spans="3:9" ht="15.9" customHeight="1" x14ac:dyDescent="0.25">
      <c r="C806" t="s">
        <v>124</v>
      </c>
      <c r="D806" t="s">
        <v>35340</v>
      </c>
      <c r="E806" t="s">
        <v>260</v>
      </c>
      <c r="F806" s="44">
        <v>472</v>
      </c>
      <c r="G806" s="4" t="s">
        <v>33515</v>
      </c>
      <c r="I806" t="s">
        <v>26495</v>
      </c>
    </row>
    <row r="807" spans="3:9" ht="15.9" customHeight="1" x14ac:dyDescent="0.25">
      <c r="C807" t="s">
        <v>126</v>
      </c>
      <c r="D807" t="s">
        <v>35341</v>
      </c>
      <c r="E807" t="s">
        <v>33507</v>
      </c>
      <c r="F807" s="44">
        <v>12</v>
      </c>
      <c r="G807" s="4" t="s">
        <v>33515</v>
      </c>
      <c r="I807" t="s">
        <v>611</v>
      </c>
    </row>
    <row r="808" spans="3:9" ht="15.9" customHeight="1" x14ac:dyDescent="0.25">
      <c r="C808" t="s">
        <v>136</v>
      </c>
      <c r="D808" t="s">
        <v>26739</v>
      </c>
      <c r="E808" t="s">
        <v>260</v>
      </c>
      <c r="F808" s="44">
        <v>937</v>
      </c>
      <c r="G808" s="4" t="s">
        <v>33515</v>
      </c>
      <c r="I808" t="s">
        <v>26494</v>
      </c>
    </row>
    <row r="809" spans="3:9" ht="15.9" customHeight="1" x14ac:dyDescent="0.25">
      <c r="C809" t="s">
        <v>127</v>
      </c>
      <c r="D809" t="s">
        <v>26740</v>
      </c>
      <c r="E809" t="s">
        <v>260</v>
      </c>
      <c r="F809" s="44">
        <v>937</v>
      </c>
      <c r="G809" s="4" t="s">
        <v>33515</v>
      </c>
      <c r="I809" t="s">
        <v>26494</v>
      </c>
    </row>
    <row r="810" spans="3:9" ht="15.9" customHeight="1" x14ac:dyDescent="0.25">
      <c r="C810" t="s">
        <v>128</v>
      </c>
      <c r="D810" t="s">
        <v>26741</v>
      </c>
      <c r="E810" t="s">
        <v>260</v>
      </c>
      <c r="F810" s="44">
        <v>957</v>
      </c>
      <c r="G810" s="4" t="s">
        <v>33515</v>
      </c>
      <c r="I810" t="s">
        <v>26494</v>
      </c>
    </row>
    <row r="811" spans="3:9" ht="15.9" customHeight="1" x14ac:dyDescent="0.25">
      <c r="C811" t="s">
        <v>129</v>
      </c>
      <c r="D811" t="s">
        <v>26742</v>
      </c>
      <c r="E811" t="s">
        <v>260</v>
      </c>
      <c r="F811" s="44">
        <v>978</v>
      </c>
      <c r="G811" s="4" t="s">
        <v>33515</v>
      </c>
      <c r="I811" t="s">
        <v>26494</v>
      </c>
    </row>
    <row r="812" spans="3:9" ht="15.9" customHeight="1" x14ac:dyDescent="0.25">
      <c r="C812" t="s">
        <v>130</v>
      </c>
      <c r="D812" t="s">
        <v>26743</v>
      </c>
      <c r="E812" t="s">
        <v>260</v>
      </c>
      <c r="F812" s="44">
        <v>1026</v>
      </c>
      <c r="G812" s="4" t="s">
        <v>33515</v>
      </c>
      <c r="I812" t="s">
        <v>26494</v>
      </c>
    </row>
    <row r="813" spans="3:9" ht="15.9" customHeight="1" x14ac:dyDescent="0.25">
      <c r="C813" t="s">
        <v>131</v>
      </c>
      <c r="D813" t="s">
        <v>26744</v>
      </c>
      <c r="E813" t="s">
        <v>260</v>
      </c>
      <c r="F813" s="44">
        <v>1070</v>
      </c>
      <c r="G813" s="4" t="s">
        <v>33515</v>
      </c>
      <c r="I813" t="s">
        <v>26494</v>
      </c>
    </row>
    <row r="814" spans="3:9" ht="15.9" customHeight="1" x14ac:dyDescent="0.25">
      <c r="C814" t="s">
        <v>132</v>
      </c>
      <c r="D814" t="s">
        <v>26745</v>
      </c>
      <c r="E814" t="s">
        <v>260</v>
      </c>
      <c r="F814" s="44">
        <v>1180</v>
      </c>
      <c r="G814" s="4" t="s">
        <v>33515</v>
      </c>
      <c r="I814" t="s">
        <v>26494</v>
      </c>
    </row>
    <row r="815" spans="3:9" ht="15.9" customHeight="1" x14ac:dyDescent="0.25">
      <c r="C815" t="s">
        <v>133</v>
      </c>
      <c r="D815" t="s">
        <v>26746</v>
      </c>
      <c r="E815" t="s">
        <v>260</v>
      </c>
      <c r="F815" s="44">
        <v>1250</v>
      </c>
      <c r="G815" s="4" t="s">
        <v>33515</v>
      </c>
      <c r="I815" t="s">
        <v>26494</v>
      </c>
    </row>
    <row r="816" spans="3:9" ht="15.9" customHeight="1" x14ac:dyDescent="0.25">
      <c r="C816" t="s">
        <v>134</v>
      </c>
      <c r="D816" t="s">
        <v>26747</v>
      </c>
      <c r="E816" t="s">
        <v>260</v>
      </c>
      <c r="F816" s="44">
        <v>1360</v>
      </c>
      <c r="G816" s="4" t="s">
        <v>33515</v>
      </c>
      <c r="I816" t="s">
        <v>26494</v>
      </c>
    </row>
    <row r="817" spans="3:9" ht="15.9" customHeight="1" x14ac:dyDescent="0.25">
      <c r="C817" t="s">
        <v>135</v>
      </c>
      <c r="D817" t="s">
        <v>35342</v>
      </c>
      <c r="E817" t="s">
        <v>260</v>
      </c>
      <c r="F817" s="44">
        <v>908</v>
      </c>
      <c r="G817" s="4" t="s">
        <v>33515</v>
      </c>
      <c r="I817" t="s">
        <v>26495</v>
      </c>
    </row>
    <row r="818" spans="3:9" ht="15.9" customHeight="1" x14ac:dyDescent="0.25">
      <c r="C818" t="s">
        <v>137</v>
      </c>
      <c r="D818" t="s">
        <v>35343</v>
      </c>
      <c r="E818" t="s">
        <v>33507</v>
      </c>
      <c r="F818" s="44">
        <v>12</v>
      </c>
      <c r="G818" s="4" t="s">
        <v>33515</v>
      </c>
      <c r="I818" t="s">
        <v>611</v>
      </c>
    </row>
    <row r="819" spans="3:9" ht="15.9" customHeight="1" x14ac:dyDescent="0.25">
      <c r="C819" t="s">
        <v>147</v>
      </c>
      <c r="D819" t="s">
        <v>26748</v>
      </c>
      <c r="E819" t="s">
        <v>260</v>
      </c>
      <c r="F819" s="44">
        <v>2230</v>
      </c>
      <c r="G819" s="4" t="s">
        <v>33515</v>
      </c>
      <c r="I819" t="s">
        <v>26494</v>
      </c>
    </row>
    <row r="820" spans="3:9" ht="15.9" customHeight="1" x14ac:dyDescent="0.25">
      <c r="C820" t="s">
        <v>138</v>
      </c>
      <c r="D820" t="s">
        <v>26749</v>
      </c>
      <c r="E820" t="s">
        <v>260</v>
      </c>
      <c r="F820" s="44">
        <v>2230</v>
      </c>
      <c r="G820" s="4" t="s">
        <v>33515</v>
      </c>
      <c r="I820" t="s">
        <v>26494</v>
      </c>
    </row>
    <row r="821" spans="3:9" ht="15.9" customHeight="1" x14ac:dyDescent="0.25">
      <c r="C821" t="s">
        <v>139</v>
      </c>
      <c r="D821" t="s">
        <v>26750</v>
      </c>
      <c r="E821" t="s">
        <v>260</v>
      </c>
      <c r="F821" s="44">
        <v>2260</v>
      </c>
      <c r="G821" s="4" t="s">
        <v>33515</v>
      </c>
      <c r="I821" t="s">
        <v>26494</v>
      </c>
    </row>
    <row r="822" spans="3:9" ht="15.9" customHeight="1" x14ac:dyDescent="0.25">
      <c r="C822" t="s">
        <v>140</v>
      </c>
      <c r="D822" t="s">
        <v>26751</v>
      </c>
      <c r="E822" t="s">
        <v>260</v>
      </c>
      <c r="F822" s="44">
        <v>2280</v>
      </c>
      <c r="G822" s="4" t="s">
        <v>33515</v>
      </c>
      <c r="I822" t="s">
        <v>26494</v>
      </c>
    </row>
    <row r="823" spans="3:9" ht="15.9" customHeight="1" x14ac:dyDescent="0.25">
      <c r="C823" t="s">
        <v>141</v>
      </c>
      <c r="D823" t="s">
        <v>26752</v>
      </c>
      <c r="E823" t="s">
        <v>260</v>
      </c>
      <c r="F823" s="44">
        <v>2300</v>
      </c>
      <c r="G823" s="4" t="s">
        <v>33515</v>
      </c>
      <c r="I823" t="s">
        <v>26494</v>
      </c>
    </row>
    <row r="824" spans="3:9" ht="15.9" customHeight="1" x14ac:dyDescent="0.25">
      <c r="C824" t="s">
        <v>142</v>
      </c>
      <c r="D824" t="s">
        <v>26753</v>
      </c>
      <c r="E824" t="s">
        <v>260</v>
      </c>
      <c r="F824" s="44">
        <v>2380</v>
      </c>
      <c r="G824" s="4" t="s">
        <v>33515</v>
      </c>
      <c r="I824" t="s">
        <v>26494</v>
      </c>
    </row>
    <row r="825" spans="3:9" ht="15.9" customHeight="1" x14ac:dyDescent="0.25">
      <c r="C825" t="s">
        <v>143</v>
      </c>
      <c r="D825" t="s">
        <v>26754</v>
      </c>
      <c r="E825" t="s">
        <v>260</v>
      </c>
      <c r="F825" s="44">
        <v>2500</v>
      </c>
      <c r="G825" s="4" t="s">
        <v>33515</v>
      </c>
      <c r="I825" t="s">
        <v>26494</v>
      </c>
    </row>
    <row r="826" spans="3:9" ht="15.9" customHeight="1" x14ac:dyDescent="0.25">
      <c r="C826" t="s">
        <v>144</v>
      </c>
      <c r="D826" t="s">
        <v>26755</v>
      </c>
      <c r="E826" t="s">
        <v>260</v>
      </c>
      <c r="F826" s="44">
        <v>2620</v>
      </c>
      <c r="G826" s="4" t="s">
        <v>33515</v>
      </c>
      <c r="I826" t="s">
        <v>26494</v>
      </c>
    </row>
    <row r="827" spans="3:9" ht="15.9" customHeight="1" x14ac:dyDescent="0.25">
      <c r="C827" t="s">
        <v>145</v>
      </c>
      <c r="D827" t="s">
        <v>26756</v>
      </c>
      <c r="E827" t="s">
        <v>260</v>
      </c>
      <c r="F827" s="44">
        <v>2730</v>
      </c>
      <c r="G827" s="4" t="s">
        <v>33515</v>
      </c>
      <c r="I827" t="s">
        <v>26494</v>
      </c>
    </row>
    <row r="828" spans="3:9" ht="15.9" customHeight="1" x14ac:dyDescent="0.25">
      <c r="C828" t="s">
        <v>146</v>
      </c>
      <c r="D828" t="s">
        <v>35344</v>
      </c>
      <c r="E828" t="s">
        <v>260</v>
      </c>
      <c r="F828" s="44">
        <v>2190</v>
      </c>
      <c r="G828" s="4" t="s">
        <v>33515</v>
      </c>
      <c r="I828" t="s">
        <v>26495</v>
      </c>
    </row>
    <row r="829" spans="3:9" ht="15.9" customHeight="1" x14ac:dyDescent="0.25">
      <c r="C829" t="s">
        <v>148</v>
      </c>
      <c r="D829" t="s">
        <v>35345</v>
      </c>
      <c r="E829" t="s">
        <v>33507</v>
      </c>
      <c r="F829" s="44">
        <v>12</v>
      </c>
      <c r="G829" s="4" t="s">
        <v>33515</v>
      </c>
      <c r="I829" t="s">
        <v>611</v>
      </c>
    </row>
    <row r="830" spans="3:9" ht="15.9" customHeight="1" x14ac:dyDescent="0.25">
      <c r="C830" t="s">
        <v>150</v>
      </c>
      <c r="D830" t="s">
        <v>26757</v>
      </c>
      <c r="E830" t="s">
        <v>260</v>
      </c>
      <c r="F830" s="44">
        <v>904</v>
      </c>
      <c r="G830" s="4" t="s">
        <v>33515</v>
      </c>
      <c r="I830" t="s">
        <v>26494</v>
      </c>
    </row>
    <row r="831" spans="3:9" ht="15.9" customHeight="1" x14ac:dyDescent="0.25">
      <c r="C831" t="s">
        <v>149</v>
      </c>
      <c r="D831" t="s">
        <v>35346</v>
      </c>
      <c r="E831" t="s">
        <v>260</v>
      </c>
      <c r="F831" s="44">
        <v>873</v>
      </c>
      <c r="G831" s="4" t="s">
        <v>33515</v>
      </c>
      <c r="I831" t="s">
        <v>26495</v>
      </c>
    </row>
    <row r="832" spans="3:9" ht="15.9" customHeight="1" x14ac:dyDescent="0.25">
      <c r="C832" t="s">
        <v>151</v>
      </c>
      <c r="D832" t="s">
        <v>35347</v>
      </c>
      <c r="E832" t="s">
        <v>33507</v>
      </c>
      <c r="F832" s="44">
        <v>12</v>
      </c>
      <c r="G832" s="4" t="s">
        <v>33515</v>
      </c>
      <c r="I832" t="s">
        <v>611</v>
      </c>
    </row>
    <row r="833" spans="3:9" ht="15.9" customHeight="1" x14ac:dyDescent="0.25">
      <c r="C833" t="s">
        <v>161</v>
      </c>
      <c r="D833" t="s">
        <v>26758</v>
      </c>
      <c r="E833" t="s">
        <v>260</v>
      </c>
      <c r="F833" s="44">
        <v>256</v>
      </c>
      <c r="G833" s="4" t="s">
        <v>33515</v>
      </c>
      <c r="I833" t="s">
        <v>26494</v>
      </c>
    </row>
    <row r="834" spans="3:9" ht="15.9" customHeight="1" x14ac:dyDescent="0.25">
      <c r="C834" t="s">
        <v>152</v>
      </c>
      <c r="D834" t="s">
        <v>26759</v>
      </c>
      <c r="E834" t="s">
        <v>260</v>
      </c>
      <c r="F834" s="44">
        <v>256</v>
      </c>
      <c r="G834" s="4" t="s">
        <v>33515</v>
      </c>
      <c r="I834" t="s">
        <v>26494</v>
      </c>
    </row>
    <row r="835" spans="3:9" ht="15.9" customHeight="1" x14ac:dyDescent="0.25">
      <c r="C835" t="s">
        <v>153</v>
      </c>
      <c r="D835" t="s">
        <v>26760</v>
      </c>
      <c r="E835" t="s">
        <v>260</v>
      </c>
      <c r="F835" s="44">
        <v>288</v>
      </c>
      <c r="G835" s="4" t="s">
        <v>33515</v>
      </c>
      <c r="I835" t="s">
        <v>26494</v>
      </c>
    </row>
    <row r="836" spans="3:9" ht="15.9" customHeight="1" x14ac:dyDescent="0.25">
      <c r="C836" t="s">
        <v>154</v>
      </c>
      <c r="D836" t="s">
        <v>26761</v>
      </c>
      <c r="E836" t="s">
        <v>260</v>
      </c>
      <c r="F836" s="44">
        <v>309</v>
      </c>
      <c r="G836" s="4" t="s">
        <v>33515</v>
      </c>
      <c r="I836" t="s">
        <v>26494</v>
      </c>
    </row>
    <row r="837" spans="3:9" ht="15.9" customHeight="1" x14ac:dyDescent="0.25">
      <c r="C837" t="s">
        <v>155</v>
      </c>
      <c r="D837" t="s">
        <v>26762</v>
      </c>
      <c r="E837" t="s">
        <v>260</v>
      </c>
      <c r="F837" s="44">
        <v>351</v>
      </c>
      <c r="G837" s="4" t="s">
        <v>33515</v>
      </c>
      <c r="I837" t="s">
        <v>26494</v>
      </c>
    </row>
    <row r="838" spans="3:9" ht="15.9" customHeight="1" x14ac:dyDescent="0.25">
      <c r="C838" t="s">
        <v>156</v>
      </c>
      <c r="D838" t="s">
        <v>26763</v>
      </c>
      <c r="E838" t="s">
        <v>260</v>
      </c>
      <c r="F838" s="44">
        <v>411</v>
      </c>
      <c r="G838" s="4" t="s">
        <v>33515</v>
      </c>
      <c r="I838" t="s">
        <v>26494</v>
      </c>
    </row>
    <row r="839" spans="3:9" ht="15.9" customHeight="1" x14ac:dyDescent="0.25">
      <c r="C839" t="s">
        <v>157</v>
      </c>
      <c r="D839" t="s">
        <v>26764</v>
      </c>
      <c r="E839" t="s">
        <v>260</v>
      </c>
      <c r="F839" s="44">
        <v>505</v>
      </c>
      <c r="G839" s="4" t="s">
        <v>33515</v>
      </c>
      <c r="I839" t="s">
        <v>26494</v>
      </c>
    </row>
    <row r="840" spans="3:9" ht="15.9" customHeight="1" x14ac:dyDescent="0.25">
      <c r="C840" t="s">
        <v>158</v>
      </c>
      <c r="D840" t="s">
        <v>26765</v>
      </c>
      <c r="E840" t="s">
        <v>260</v>
      </c>
      <c r="F840" s="44">
        <v>586</v>
      </c>
      <c r="G840" s="4" t="s">
        <v>33515</v>
      </c>
      <c r="I840" t="s">
        <v>26494</v>
      </c>
    </row>
    <row r="841" spans="3:9" ht="15.9" customHeight="1" x14ac:dyDescent="0.25">
      <c r="C841" t="s">
        <v>159</v>
      </c>
      <c r="D841" t="s">
        <v>26766</v>
      </c>
      <c r="E841" t="s">
        <v>260</v>
      </c>
      <c r="F841" s="44">
        <v>678</v>
      </c>
      <c r="G841" s="4" t="s">
        <v>33515</v>
      </c>
      <c r="I841" t="s">
        <v>26494</v>
      </c>
    </row>
    <row r="842" spans="3:9" ht="15.9" customHeight="1" x14ac:dyDescent="0.25">
      <c r="C842" t="s">
        <v>160</v>
      </c>
      <c r="D842" t="s">
        <v>35348</v>
      </c>
      <c r="E842" t="s">
        <v>260</v>
      </c>
      <c r="F842" s="44">
        <v>224</v>
      </c>
      <c r="G842" s="4" t="s">
        <v>33515</v>
      </c>
      <c r="I842" t="s">
        <v>26495</v>
      </c>
    </row>
    <row r="843" spans="3:9" ht="15.9" customHeight="1" x14ac:dyDescent="0.25">
      <c r="C843" t="s">
        <v>162</v>
      </c>
      <c r="D843" t="s">
        <v>35349</v>
      </c>
      <c r="E843" t="s">
        <v>33507</v>
      </c>
      <c r="F843" s="44">
        <v>12</v>
      </c>
      <c r="G843" s="4" t="s">
        <v>33515</v>
      </c>
      <c r="I843" t="s">
        <v>611</v>
      </c>
    </row>
    <row r="844" spans="3:9" ht="15.9" customHeight="1" x14ac:dyDescent="0.25">
      <c r="C844" t="s">
        <v>172</v>
      </c>
      <c r="D844" t="s">
        <v>26767</v>
      </c>
      <c r="E844" t="s">
        <v>260</v>
      </c>
      <c r="F844" s="44">
        <v>562</v>
      </c>
      <c r="G844" s="4" t="s">
        <v>33515</v>
      </c>
      <c r="I844" t="s">
        <v>26494</v>
      </c>
    </row>
    <row r="845" spans="3:9" ht="15.9" customHeight="1" x14ac:dyDescent="0.25">
      <c r="C845" t="s">
        <v>163</v>
      </c>
      <c r="D845" t="s">
        <v>26768</v>
      </c>
      <c r="E845" t="s">
        <v>260</v>
      </c>
      <c r="F845" s="44">
        <v>562</v>
      </c>
      <c r="G845" s="4" t="s">
        <v>33515</v>
      </c>
      <c r="I845" t="s">
        <v>26494</v>
      </c>
    </row>
    <row r="846" spans="3:9" ht="15.9" customHeight="1" x14ac:dyDescent="0.25">
      <c r="C846" t="s">
        <v>164</v>
      </c>
      <c r="D846" t="s">
        <v>26769</v>
      </c>
      <c r="E846" t="s">
        <v>260</v>
      </c>
      <c r="F846" s="44">
        <v>573</v>
      </c>
      <c r="G846" s="4" t="s">
        <v>33515</v>
      </c>
      <c r="I846" t="s">
        <v>26494</v>
      </c>
    </row>
    <row r="847" spans="3:9" ht="15.9" customHeight="1" x14ac:dyDescent="0.25">
      <c r="C847" t="s">
        <v>165</v>
      </c>
      <c r="D847" t="s">
        <v>26770</v>
      </c>
      <c r="E847" t="s">
        <v>260</v>
      </c>
      <c r="F847" s="44">
        <v>583</v>
      </c>
      <c r="G847" s="4" t="s">
        <v>33515</v>
      </c>
      <c r="I847" t="s">
        <v>26494</v>
      </c>
    </row>
    <row r="848" spans="3:9" ht="15.9" customHeight="1" x14ac:dyDescent="0.25">
      <c r="C848" t="s">
        <v>166</v>
      </c>
      <c r="D848" t="s">
        <v>26771</v>
      </c>
      <c r="E848" t="s">
        <v>260</v>
      </c>
      <c r="F848" s="44">
        <v>603</v>
      </c>
      <c r="G848" s="4" t="s">
        <v>33515</v>
      </c>
      <c r="I848" t="s">
        <v>26494</v>
      </c>
    </row>
    <row r="849" spans="3:9" ht="15.9" customHeight="1" x14ac:dyDescent="0.25">
      <c r="C849" t="s">
        <v>167</v>
      </c>
      <c r="D849" t="s">
        <v>26772</v>
      </c>
      <c r="E849" t="s">
        <v>260</v>
      </c>
      <c r="F849" s="44">
        <v>644</v>
      </c>
      <c r="G849" s="4" t="s">
        <v>33515</v>
      </c>
      <c r="I849" t="s">
        <v>26494</v>
      </c>
    </row>
    <row r="850" spans="3:9" ht="15.9" customHeight="1" x14ac:dyDescent="0.25">
      <c r="C850" t="s">
        <v>168</v>
      </c>
      <c r="D850" t="s">
        <v>26773</v>
      </c>
      <c r="E850" t="s">
        <v>260</v>
      </c>
      <c r="F850" s="44">
        <v>693</v>
      </c>
      <c r="G850" s="4" t="s">
        <v>33515</v>
      </c>
      <c r="I850" t="s">
        <v>26494</v>
      </c>
    </row>
    <row r="851" spans="3:9" ht="15.9" customHeight="1" x14ac:dyDescent="0.25">
      <c r="C851" t="s">
        <v>169</v>
      </c>
      <c r="D851" t="s">
        <v>26774</v>
      </c>
      <c r="E851" t="s">
        <v>260</v>
      </c>
      <c r="F851" s="44">
        <v>755</v>
      </c>
      <c r="G851" s="4" t="s">
        <v>33515</v>
      </c>
      <c r="I851" t="s">
        <v>26494</v>
      </c>
    </row>
    <row r="852" spans="3:9" ht="15.9" customHeight="1" x14ac:dyDescent="0.25">
      <c r="C852" t="s">
        <v>170</v>
      </c>
      <c r="D852" t="s">
        <v>26775</v>
      </c>
      <c r="E852" t="s">
        <v>260</v>
      </c>
      <c r="F852" s="44">
        <v>806</v>
      </c>
      <c r="G852" s="4" t="s">
        <v>33515</v>
      </c>
      <c r="I852" t="s">
        <v>26494</v>
      </c>
    </row>
    <row r="853" spans="3:9" ht="15.9" customHeight="1" x14ac:dyDescent="0.25">
      <c r="C853" t="s">
        <v>171</v>
      </c>
      <c r="D853" t="s">
        <v>35350</v>
      </c>
      <c r="E853" t="s">
        <v>260</v>
      </c>
      <c r="F853" s="44">
        <v>537</v>
      </c>
      <c r="G853" s="4" t="s">
        <v>33515</v>
      </c>
      <c r="I853" t="s">
        <v>26495</v>
      </c>
    </row>
    <row r="854" spans="3:9" ht="15.9" customHeight="1" x14ac:dyDescent="0.25">
      <c r="C854" t="s">
        <v>173</v>
      </c>
      <c r="D854" t="s">
        <v>35351</v>
      </c>
      <c r="E854" t="s">
        <v>33507</v>
      </c>
      <c r="F854" s="44">
        <v>12</v>
      </c>
      <c r="G854" s="4" t="s">
        <v>33515</v>
      </c>
      <c r="I854" t="s">
        <v>611</v>
      </c>
    </row>
    <row r="855" spans="3:9" ht="15.9" customHeight="1" x14ac:dyDescent="0.25">
      <c r="C855" t="s">
        <v>747</v>
      </c>
      <c r="D855" t="s">
        <v>26776</v>
      </c>
      <c r="E855" t="s">
        <v>260</v>
      </c>
      <c r="F855" s="44">
        <v>925</v>
      </c>
      <c r="G855" s="4" t="s">
        <v>33515</v>
      </c>
      <c r="I855" t="s">
        <v>26494</v>
      </c>
    </row>
    <row r="856" spans="3:9" ht="15.9" customHeight="1" x14ac:dyDescent="0.25">
      <c r="C856" t="s">
        <v>174</v>
      </c>
      <c r="D856" t="s">
        <v>26777</v>
      </c>
      <c r="E856" t="s">
        <v>260</v>
      </c>
      <c r="F856" s="44">
        <v>925</v>
      </c>
      <c r="G856" s="4" t="s">
        <v>33515</v>
      </c>
      <c r="I856" t="s">
        <v>26494</v>
      </c>
    </row>
    <row r="857" spans="3:9" ht="15.9" customHeight="1" x14ac:dyDescent="0.25">
      <c r="C857" t="s">
        <v>175</v>
      </c>
      <c r="D857" t="s">
        <v>26778</v>
      </c>
      <c r="E857" t="s">
        <v>260</v>
      </c>
      <c r="F857" s="44">
        <v>946</v>
      </c>
      <c r="G857" s="4" t="s">
        <v>33515</v>
      </c>
      <c r="I857" t="s">
        <v>26494</v>
      </c>
    </row>
    <row r="858" spans="3:9" ht="15.9" customHeight="1" x14ac:dyDescent="0.25">
      <c r="C858" t="s">
        <v>176</v>
      </c>
      <c r="D858" t="s">
        <v>26779</v>
      </c>
      <c r="E858" t="s">
        <v>260</v>
      </c>
      <c r="F858" s="44">
        <v>966</v>
      </c>
      <c r="G858" s="4" t="s">
        <v>33515</v>
      </c>
      <c r="I858" t="s">
        <v>26494</v>
      </c>
    </row>
    <row r="859" spans="3:9" ht="15.9" customHeight="1" x14ac:dyDescent="0.25">
      <c r="C859" t="s">
        <v>177</v>
      </c>
      <c r="D859" t="s">
        <v>26780</v>
      </c>
      <c r="E859" t="s">
        <v>260</v>
      </c>
      <c r="F859" s="44">
        <v>1003</v>
      </c>
      <c r="G859" s="4" t="s">
        <v>33515</v>
      </c>
      <c r="I859" t="s">
        <v>26494</v>
      </c>
    </row>
    <row r="860" spans="3:9" ht="15.9" customHeight="1" x14ac:dyDescent="0.25">
      <c r="C860" t="s">
        <v>178</v>
      </c>
      <c r="D860" t="s">
        <v>26781</v>
      </c>
      <c r="E860" t="s">
        <v>260</v>
      </c>
      <c r="F860" s="44">
        <v>1060</v>
      </c>
      <c r="G860" s="4" t="s">
        <v>33515</v>
      </c>
      <c r="I860" t="s">
        <v>26494</v>
      </c>
    </row>
    <row r="861" spans="3:9" ht="15.9" customHeight="1" x14ac:dyDescent="0.25">
      <c r="C861" t="s">
        <v>179</v>
      </c>
      <c r="D861" t="s">
        <v>26782</v>
      </c>
      <c r="E861" t="s">
        <v>260</v>
      </c>
      <c r="F861" s="44">
        <v>1140</v>
      </c>
      <c r="G861" s="4" t="s">
        <v>33515</v>
      </c>
      <c r="I861" t="s">
        <v>26494</v>
      </c>
    </row>
    <row r="862" spans="3:9" ht="15.9" customHeight="1" x14ac:dyDescent="0.25">
      <c r="C862" t="s">
        <v>744</v>
      </c>
      <c r="D862" t="s">
        <v>26783</v>
      </c>
      <c r="E862" t="s">
        <v>260</v>
      </c>
      <c r="F862" s="44">
        <v>1220</v>
      </c>
      <c r="G862" s="4" t="s">
        <v>33515</v>
      </c>
      <c r="I862" t="s">
        <v>26494</v>
      </c>
    </row>
    <row r="863" spans="3:9" ht="15.9" customHeight="1" x14ac:dyDescent="0.25">
      <c r="C863" t="s">
        <v>745</v>
      </c>
      <c r="D863" t="s">
        <v>26784</v>
      </c>
      <c r="E863" t="s">
        <v>260</v>
      </c>
      <c r="F863" s="44">
        <v>1310</v>
      </c>
      <c r="G863" s="4" t="s">
        <v>33515</v>
      </c>
      <c r="I863" t="s">
        <v>26494</v>
      </c>
    </row>
    <row r="864" spans="3:9" ht="15.9" customHeight="1" x14ac:dyDescent="0.25">
      <c r="C864" t="s">
        <v>746</v>
      </c>
      <c r="D864" t="s">
        <v>35352</v>
      </c>
      <c r="E864" t="s">
        <v>260</v>
      </c>
      <c r="F864" s="44">
        <v>900</v>
      </c>
      <c r="G864" s="4" t="s">
        <v>33515</v>
      </c>
      <c r="I864" t="s">
        <v>26495</v>
      </c>
    </row>
    <row r="865" spans="3:9" ht="15.9" customHeight="1" x14ac:dyDescent="0.25">
      <c r="C865" t="s">
        <v>748</v>
      </c>
      <c r="D865" t="s">
        <v>35353</v>
      </c>
      <c r="E865" t="s">
        <v>33507</v>
      </c>
      <c r="F865" s="44">
        <v>12</v>
      </c>
      <c r="G865" s="4" t="s">
        <v>33515</v>
      </c>
      <c r="I865" t="s">
        <v>611</v>
      </c>
    </row>
    <row r="866" spans="3:9" ht="15.9" customHeight="1" x14ac:dyDescent="0.25">
      <c r="C866" t="s">
        <v>758</v>
      </c>
      <c r="D866" t="s">
        <v>26785</v>
      </c>
      <c r="E866" t="s">
        <v>260</v>
      </c>
      <c r="F866" s="44">
        <v>482</v>
      </c>
      <c r="G866" s="4" t="s">
        <v>33515</v>
      </c>
      <c r="I866" t="s">
        <v>26494</v>
      </c>
    </row>
    <row r="867" spans="3:9" ht="15.9" customHeight="1" x14ac:dyDescent="0.25">
      <c r="C867" t="s">
        <v>749</v>
      </c>
      <c r="D867" t="s">
        <v>26786</v>
      </c>
      <c r="E867" t="s">
        <v>260</v>
      </c>
      <c r="F867" s="44">
        <v>482</v>
      </c>
      <c r="G867" s="4" t="s">
        <v>33515</v>
      </c>
      <c r="I867" t="s">
        <v>26494</v>
      </c>
    </row>
    <row r="868" spans="3:9" ht="15.9" customHeight="1" x14ac:dyDescent="0.25">
      <c r="C868" t="s">
        <v>750</v>
      </c>
      <c r="D868" t="s">
        <v>26787</v>
      </c>
      <c r="E868" t="s">
        <v>260</v>
      </c>
      <c r="F868" s="44">
        <v>500</v>
      </c>
      <c r="G868" s="4" t="s">
        <v>33515</v>
      </c>
      <c r="I868" t="s">
        <v>26494</v>
      </c>
    </row>
    <row r="869" spans="3:9" ht="15.9" customHeight="1" x14ac:dyDescent="0.25">
      <c r="C869" t="s">
        <v>751</v>
      </c>
      <c r="D869" t="s">
        <v>26788</v>
      </c>
      <c r="E869" t="s">
        <v>260</v>
      </c>
      <c r="F869" s="44">
        <v>514</v>
      </c>
      <c r="G869" s="4" t="s">
        <v>33515</v>
      </c>
      <c r="I869" t="s">
        <v>26494</v>
      </c>
    </row>
    <row r="870" spans="3:9" ht="15.9" customHeight="1" x14ac:dyDescent="0.25">
      <c r="C870" t="s">
        <v>752</v>
      </c>
      <c r="D870" t="s">
        <v>26789</v>
      </c>
      <c r="E870" t="s">
        <v>260</v>
      </c>
      <c r="F870" s="44">
        <v>551</v>
      </c>
      <c r="G870" s="4" t="s">
        <v>33515</v>
      </c>
      <c r="I870" t="s">
        <v>26494</v>
      </c>
    </row>
    <row r="871" spans="3:9" ht="15.9" customHeight="1" x14ac:dyDescent="0.25">
      <c r="C871" t="s">
        <v>753</v>
      </c>
      <c r="D871" t="s">
        <v>26790</v>
      </c>
      <c r="E871" t="s">
        <v>260</v>
      </c>
      <c r="F871" s="44">
        <v>599</v>
      </c>
      <c r="G871" s="4" t="s">
        <v>33515</v>
      </c>
      <c r="I871" t="s">
        <v>26494</v>
      </c>
    </row>
    <row r="872" spans="3:9" ht="15.9" customHeight="1" x14ac:dyDescent="0.25">
      <c r="C872" t="s">
        <v>754</v>
      </c>
      <c r="D872" t="s">
        <v>26791</v>
      </c>
      <c r="E872" t="s">
        <v>260</v>
      </c>
      <c r="F872" s="44">
        <v>654</v>
      </c>
      <c r="G872" s="4" t="s">
        <v>33515</v>
      </c>
      <c r="I872" t="s">
        <v>26494</v>
      </c>
    </row>
    <row r="873" spans="3:9" ht="15.9" customHeight="1" x14ac:dyDescent="0.25">
      <c r="C873" t="s">
        <v>755</v>
      </c>
      <c r="D873" t="s">
        <v>31283</v>
      </c>
      <c r="E873" t="s">
        <v>260</v>
      </c>
      <c r="F873" s="44">
        <v>709</v>
      </c>
      <c r="G873" s="4" t="s">
        <v>33515</v>
      </c>
      <c r="I873" t="s">
        <v>26494</v>
      </c>
    </row>
    <row r="874" spans="3:9" ht="15.9" customHeight="1" x14ac:dyDescent="0.25">
      <c r="C874" t="s">
        <v>756</v>
      </c>
      <c r="D874" t="s">
        <v>26792</v>
      </c>
      <c r="E874" t="s">
        <v>260</v>
      </c>
      <c r="F874" s="44">
        <v>764</v>
      </c>
      <c r="G874" s="4" t="s">
        <v>33515</v>
      </c>
      <c r="I874" t="s">
        <v>26494</v>
      </c>
    </row>
    <row r="875" spans="3:9" ht="15.9" customHeight="1" x14ac:dyDescent="0.25">
      <c r="C875" t="s">
        <v>757</v>
      </c>
      <c r="D875" t="s">
        <v>35354</v>
      </c>
      <c r="E875" t="s">
        <v>260</v>
      </c>
      <c r="F875" s="44">
        <v>457</v>
      </c>
      <c r="G875" s="4" t="s">
        <v>33515</v>
      </c>
      <c r="I875" t="s">
        <v>26495</v>
      </c>
    </row>
    <row r="876" spans="3:9" ht="15.9" customHeight="1" x14ac:dyDescent="0.25">
      <c r="C876" t="s">
        <v>759</v>
      </c>
      <c r="D876" t="s">
        <v>35355</v>
      </c>
      <c r="E876" t="s">
        <v>33507</v>
      </c>
      <c r="F876" s="44">
        <v>12</v>
      </c>
      <c r="G876" s="4" t="s">
        <v>33515</v>
      </c>
      <c r="I876" t="s">
        <v>611</v>
      </c>
    </row>
    <row r="877" spans="3:9" ht="15.9" customHeight="1" x14ac:dyDescent="0.25">
      <c r="C877" t="s">
        <v>769</v>
      </c>
      <c r="D877" t="s">
        <v>26793</v>
      </c>
      <c r="E877" t="s">
        <v>260</v>
      </c>
      <c r="F877" s="44">
        <v>411</v>
      </c>
      <c r="G877" s="4" t="s">
        <v>33515</v>
      </c>
      <c r="I877" t="s">
        <v>26494</v>
      </c>
    </row>
    <row r="878" spans="3:9" ht="15.9" customHeight="1" x14ac:dyDescent="0.25">
      <c r="C878" t="s">
        <v>760</v>
      </c>
      <c r="D878" t="s">
        <v>26794</v>
      </c>
      <c r="E878" t="s">
        <v>260</v>
      </c>
      <c r="F878" s="44">
        <v>411</v>
      </c>
      <c r="G878" s="4" t="s">
        <v>33515</v>
      </c>
      <c r="I878" t="s">
        <v>26494</v>
      </c>
    </row>
    <row r="879" spans="3:9" ht="15.9" customHeight="1" x14ac:dyDescent="0.25">
      <c r="C879" t="s">
        <v>761</v>
      </c>
      <c r="D879" t="s">
        <v>26795</v>
      </c>
      <c r="E879" t="s">
        <v>260</v>
      </c>
      <c r="F879" s="44">
        <v>423</v>
      </c>
      <c r="G879" s="4" t="s">
        <v>33515</v>
      </c>
      <c r="I879" t="s">
        <v>26494</v>
      </c>
    </row>
    <row r="880" spans="3:9" ht="15.9" customHeight="1" x14ac:dyDescent="0.25">
      <c r="C880" t="s">
        <v>762</v>
      </c>
      <c r="D880" t="s">
        <v>26796</v>
      </c>
      <c r="E880" t="s">
        <v>260</v>
      </c>
      <c r="F880" s="44">
        <v>433</v>
      </c>
      <c r="G880" s="4" t="s">
        <v>33515</v>
      </c>
      <c r="I880" t="s">
        <v>26494</v>
      </c>
    </row>
    <row r="881" spans="3:9" ht="15.9" customHeight="1" x14ac:dyDescent="0.25">
      <c r="C881" t="s">
        <v>763</v>
      </c>
      <c r="D881" t="s">
        <v>26797</v>
      </c>
      <c r="E881" t="s">
        <v>260</v>
      </c>
      <c r="F881" s="44">
        <v>462</v>
      </c>
      <c r="G881" s="4" t="s">
        <v>33515</v>
      </c>
      <c r="I881" t="s">
        <v>26494</v>
      </c>
    </row>
    <row r="882" spans="3:9" ht="15.9" customHeight="1" x14ac:dyDescent="0.25">
      <c r="C882" t="s">
        <v>764</v>
      </c>
      <c r="D882" t="s">
        <v>26798</v>
      </c>
      <c r="E882" t="s">
        <v>260</v>
      </c>
      <c r="F882" s="44">
        <v>494</v>
      </c>
      <c r="G882" s="4" t="s">
        <v>33515</v>
      </c>
      <c r="I882" t="s">
        <v>26494</v>
      </c>
    </row>
    <row r="883" spans="3:9" ht="15.9" customHeight="1" x14ac:dyDescent="0.25">
      <c r="C883" t="s">
        <v>765</v>
      </c>
      <c r="D883" t="s">
        <v>26799</v>
      </c>
      <c r="E883" t="s">
        <v>260</v>
      </c>
      <c r="F883" s="44">
        <v>534</v>
      </c>
      <c r="G883" s="4" t="s">
        <v>33515</v>
      </c>
      <c r="I883" t="s">
        <v>26494</v>
      </c>
    </row>
    <row r="884" spans="3:9" ht="15.9" customHeight="1" x14ac:dyDescent="0.25">
      <c r="C884" t="s">
        <v>766</v>
      </c>
      <c r="D884" t="s">
        <v>26800</v>
      </c>
      <c r="E884" t="s">
        <v>260</v>
      </c>
      <c r="F884" s="44">
        <v>577</v>
      </c>
      <c r="G884" s="4" t="s">
        <v>33515</v>
      </c>
      <c r="I884" t="s">
        <v>26494</v>
      </c>
    </row>
    <row r="885" spans="3:9" ht="15.9" customHeight="1" x14ac:dyDescent="0.25">
      <c r="C885" t="s">
        <v>767</v>
      </c>
      <c r="D885" t="s">
        <v>26801</v>
      </c>
      <c r="E885" t="s">
        <v>260</v>
      </c>
      <c r="F885" s="44">
        <v>617</v>
      </c>
      <c r="G885" s="4" t="s">
        <v>33515</v>
      </c>
      <c r="I885" t="s">
        <v>26494</v>
      </c>
    </row>
    <row r="886" spans="3:9" ht="15.9" customHeight="1" x14ac:dyDescent="0.25">
      <c r="C886" t="s">
        <v>768</v>
      </c>
      <c r="D886" t="s">
        <v>35356</v>
      </c>
      <c r="E886" t="s">
        <v>260</v>
      </c>
      <c r="F886" s="44">
        <v>384</v>
      </c>
      <c r="G886" s="4" t="s">
        <v>33515</v>
      </c>
      <c r="I886" t="s">
        <v>26495</v>
      </c>
    </row>
    <row r="887" spans="3:9" ht="15.9" customHeight="1" x14ac:dyDescent="0.25">
      <c r="C887" t="s">
        <v>770</v>
      </c>
      <c r="D887" t="s">
        <v>35357</v>
      </c>
      <c r="E887" t="s">
        <v>33507</v>
      </c>
      <c r="F887" s="44">
        <v>12</v>
      </c>
      <c r="G887" s="4" t="s">
        <v>33515</v>
      </c>
      <c r="I887" t="s">
        <v>611</v>
      </c>
    </row>
    <row r="888" spans="3:9" ht="15.9" customHeight="1" x14ac:dyDescent="0.25">
      <c r="C888" t="s">
        <v>780</v>
      </c>
      <c r="D888" t="s">
        <v>26802</v>
      </c>
      <c r="E888" t="s">
        <v>260</v>
      </c>
      <c r="F888" s="44">
        <v>342</v>
      </c>
      <c r="G888" s="4" t="s">
        <v>33515</v>
      </c>
      <c r="I888" t="s">
        <v>26494</v>
      </c>
    </row>
    <row r="889" spans="3:9" ht="15.9" customHeight="1" x14ac:dyDescent="0.25">
      <c r="C889" t="s">
        <v>771</v>
      </c>
      <c r="D889" t="s">
        <v>26803</v>
      </c>
      <c r="E889" t="s">
        <v>260</v>
      </c>
      <c r="F889" s="44">
        <v>342</v>
      </c>
      <c r="G889" s="4" t="s">
        <v>33515</v>
      </c>
      <c r="I889" t="s">
        <v>26494</v>
      </c>
    </row>
    <row r="890" spans="3:9" ht="15.9" customHeight="1" x14ac:dyDescent="0.25">
      <c r="C890" t="s">
        <v>772</v>
      </c>
      <c r="D890" t="s">
        <v>26804</v>
      </c>
      <c r="E890" t="s">
        <v>260</v>
      </c>
      <c r="F890" s="44">
        <v>358</v>
      </c>
      <c r="G890" s="4" t="s">
        <v>33515</v>
      </c>
      <c r="I890" t="s">
        <v>26494</v>
      </c>
    </row>
    <row r="891" spans="3:9" ht="15.9" customHeight="1" x14ac:dyDescent="0.25">
      <c r="C891" t="s">
        <v>773</v>
      </c>
      <c r="D891" t="s">
        <v>26805</v>
      </c>
      <c r="E891" t="s">
        <v>260</v>
      </c>
      <c r="F891" s="44">
        <v>372</v>
      </c>
      <c r="G891" s="4" t="s">
        <v>33515</v>
      </c>
      <c r="I891" t="s">
        <v>26494</v>
      </c>
    </row>
    <row r="892" spans="3:9" ht="15.9" customHeight="1" x14ac:dyDescent="0.25">
      <c r="C892" t="s">
        <v>774</v>
      </c>
      <c r="D892" t="s">
        <v>26806</v>
      </c>
      <c r="E892" t="s">
        <v>260</v>
      </c>
      <c r="F892" s="44">
        <v>402</v>
      </c>
      <c r="G892" s="4" t="s">
        <v>33515</v>
      </c>
      <c r="I892" t="s">
        <v>26494</v>
      </c>
    </row>
    <row r="893" spans="3:9" ht="15.9" customHeight="1" x14ac:dyDescent="0.25">
      <c r="C893" t="s">
        <v>775</v>
      </c>
      <c r="D893" t="s">
        <v>26807</v>
      </c>
      <c r="E893" t="s">
        <v>260</v>
      </c>
      <c r="F893" s="44">
        <v>447</v>
      </c>
      <c r="G893" s="4" t="s">
        <v>33515</v>
      </c>
      <c r="I893" t="s">
        <v>26494</v>
      </c>
    </row>
    <row r="894" spans="3:9" ht="15.9" customHeight="1" x14ac:dyDescent="0.25">
      <c r="C894" t="s">
        <v>776</v>
      </c>
      <c r="D894" t="s">
        <v>26808</v>
      </c>
      <c r="E894" t="s">
        <v>260</v>
      </c>
      <c r="F894" s="44">
        <v>505</v>
      </c>
      <c r="G894" s="4" t="s">
        <v>33515</v>
      </c>
      <c r="I894" t="s">
        <v>26494</v>
      </c>
    </row>
    <row r="895" spans="3:9" ht="15.9" customHeight="1" x14ac:dyDescent="0.25">
      <c r="C895" t="s">
        <v>777</v>
      </c>
      <c r="D895" t="s">
        <v>26809</v>
      </c>
      <c r="E895" t="s">
        <v>260</v>
      </c>
      <c r="F895" s="44">
        <v>551</v>
      </c>
      <c r="G895" s="4" t="s">
        <v>33515</v>
      </c>
      <c r="I895" t="s">
        <v>26494</v>
      </c>
    </row>
    <row r="896" spans="3:9" ht="15.9" customHeight="1" x14ac:dyDescent="0.25">
      <c r="C896" t="s">
        <v>778</v>
      </c>
      <c r="D896" t="s">
        <v>26810</v>
      </c>
      <c r="E896" t="s">
        <v>260</v>
      </c>
      <c r="F896" s="44">
        <v>603</v>
      </c>
      <c r="G896" s="4" t="s">
        <v>33515</v>
      </c>
      <c r="I896" t="s">
        <v>26494</v>
      </c>
    </row>
    <row r="897" spans="3:9" ht="15.9" customHeight="1" x14ac:dyDescent="0.25">
      <c r="C897" t="s">
        <v>779</v>
      </c>
      <c r="D897" t="s">
        <v>35358</v>
      </c>
      <c r="E897" t="s">
        <v>260</v>
      </c>
      <c r="F897" s="44">
        <v>317</v>
      </c>
      <c r="G897" s="4" t="s">
        <v>33515</v>
      </c>
      <c r="I897" t="s">
        <v>26495</v>
      </c>
    </row>
    <row r="898" spans="3:9" ht="15.9" customHeight="1" x14ac:dyDescent="0.25">
      <c r="C898" t="s">
        <v>781</v>
      </c>
      <c r="D898" t="s">
        <v>35359</v>
      </c>
      <c r="E898" t="s">
        <v>33507</v>
      </c>
      <c r="F898" s="44">
        <v>12</v>
      </c>
      <c r="G898" s="4" t="s">
        <v>33515</v>
      </c>
      <c r="I898" t="s">
        <v>611</v>
      </c>
    </row>
    <row r="899" spans="3:9" ht="15.9" customHeight="1" x14ac:dyDescent="0.25">
      <c r="C899" t="s">
        <v>791</v>
      </c>
      <c r="D899" t="s">
        <v>26811</v>
      </c>
      <c r="E899" t="s">
        <v>260</v>
      </c>
      <c r="F899" s="44">
        <v>523</v>
      </c>
      <c r="G899" s="4" t="s">
        <v>33515</v>
      </c>
      <c r="I899" t="s">
        <v>26494</v>
      </c>
    </row>
    <row r="900" spans="3:9" ht="15.9" customHeight="1" x14ac:dyDescent="0.25">
      <c r="C900" t="s">
        <v>782</v>
      </c>
      <c r="D900" t="s">
        <v>26812</v>
      </c>
      <c r="E900" t="s">
        <v>260</v>
      </c>
      <c r="F900" s="44">
        <v>523</v>
      </c>
      <c r="G900" s="4" t="s">
        <v>33515</v>
      </c>
      <c r="I900" t="s">
        <v>26494</v>
      </c>
    </row>
    <row r="901" spans="3:9" ht="15.9" customHeight="1" x14ac:dyDescent="0.25">
      <c r="C901" t="s">
        <v>783</v>
      </c>
      <c r="D901" t="s">
        <v>26813</v>
      </c>
      <c r="E901" t="s">
        <v>260</v>
      </c>
      <c r="F901" s="44">
        <v>537</v>
      </c>
      <c r="G901" s="4" t="s">
        <v>33515</v>
      </c>
      <c r="I901" t="s">
        <v>26494</v>
      </c>
    </row>
    <row r="902" spans="3:9" ht="15.9" customHeight="1" x14ac:dyDescent="0.25">
      <c r="C902" t="s">
        <v>784</v>
      </c>
      <c r="D902" t="s">
        <v>26814</v>
      </c>
      <c r="E902" t="s">
        <v>260</v>
      </c>
      <c r="F902" s="44">
        <v>551</v>
      </c>
      <c r="G902" s="4" t="s">
        <v>33515</v>
      </c>
      <c r="I902" t="s">
        <v>26494</v>
      </c>
    </row>
    <row r="903" spans="3:9" ht="15.9" customHeight="1" x14ac:dyDescent="0.25">
      <c r="C903" t="s">
        <v>785</v>
      </c>
      <c r="D903" t="s">
        <v>26815</v>
      </c>
      <c r="E903" t="s">
        <v>260</v>
      </c>
      <c r="F903" s="44">
        <v>583</v>
      </c>
      <c r="G903" s="4" t="s">
        <v>33515</v>
      </c>
      <c r="I903" t="s">
        <v>26494</v>
      </c>
    </row>
    <row r="904" spans="3:9" ht="15.9" customHeight="1" x14ac:dyDescent="0.25">
      <c r="C904" t="s">
        <v>786</v>
      </c>
      <c r="D904" t="s">
        <v>26816</v>
      </c>
      <c r="E904" t="s">
        <v>260</v>
      </c>
      <c r="F904" s="44">
        <v>618</v>
      </c>
      <c r="G904" s="4" t="s">
        <v>33515</v>
      </c>
      <c r="I904" t="s">
        <v>26494</v>
      </c>
    </row>
    <row r="905" spans="3:9" ht="15.9" customHeight="1" x14ac:dyDescent="0.25">
      <c r="C905" t="s">
        <v>787</v>
      </c>
      <c r="D905" t="s">
        <v>26817</v>
      </c>
      <c r="E905" t="s">
        <v>260</v>
      </c>
      <c r="F905" s="44">
        <v>664</v>
      </c>
      <c r="G905" s="4" t="s">
        <v>33515</v>
      </c>
      <c r="I905" t="s">
        <v>26494</v>
      </c>
    </row>
    <row r="906" spans="3:9" ht="15.9" customHeight="1" x14ac:dyDescent="0.25">
      <c r="C906" t="s">
        <v>788</v>
      </c>
      <c r="D906" t="s">
        <v>26818</v>
      </c>
      <c r="E906" t="s">
        <v>260</v>
      </c>
      <c r="F906" s="44">
        <v>713</v>
      </c>
      <c r="G906" s="4" t="s">
        <v>33515</v>
      </c>
      <c r="I906" t="s">
        <v>26494</v>
      </c>
    </row>
    <row r="907" spans="3:9" ht="15.9" customHeight="1" x14ac:dyDescent="0.25">
      <c r="C907" t="s">
        <v>789</v>
      </c>
      <c r="D907" t="s">
        <v>26819</v>
      </c>
      <c r="E907" t="s">
        <v>260</v>
      </c>
      <c r="F907" s="44">
        <v>764</v>
      </c>
      <c r="G907" s="4" t="s">
        <v>33515</v>
      </c>
      <c r="I907" t="s">
        <v>26494</v>
      </c>
    </row>
    <row r="908" spans="3:9" ht="15.9" customHeight="1" x14ac:dyDescent="0.25">
      <c r="C908" t="s">
        <v>790</v>
      </c>
      <c r="D908" t="s">
        <v>35360</v>
      </c>
      <c r="E908" t="s">
        <v>260</v>
      </c>
      <c r="F908" s="44">
        <v>500</v>
      </c>
      <c r="G908" s="4" t="s">
        <v>33515</v>
      </c>
      <c r="I908" t="s">
        <v>26495</v>
      </c>
    </row>
    <row r="909" spans="3:9" ht="15.9" customHeight="1" x14ac:dyDescent="0.25">
      <c r="C909" t="s">
        <v>792</v>
      </c>
      <c r="D909" t="s">
        <v>35361</v>
      </c>
      <c r="E909" t="s">
        <v>33507</v>
      </c>
      <c r="F909" s="44">
        <v>12</v>
      </c>
      <c r="G909" s="4" t="s">
        <v>33515</v>
      </c>
      <c r="I909" t="s">
        <v>611</v>
      </c>
    </row>
    <row r="910" spans="3:9" ht="15.9" customHeight="1" x14ac:dyDescent="0.25">
      <c r="C910" t="s">
        <v>803</v>
      </c>
      <c r="D910" t="s">
        <v>804</v>
      </c>
      <c r="E910" t="s">
        <v>795</v>
      </c>
      <c r="F910" s="44">
        <v>39</v>
      </c>
      <c r="G910" s="4" t="s">
        <v>33515</v>
      </c>
      <c r="I910" t="s">
        <v>26494</v>
      </c>
    </row>
    <row r="911" spans="3:9" ht="15.9" customHeight="1" x14ac:dyDescent="0.25">
      <c r="C911" t="s">
        <v>793</v>
      </c>
      <c r="D911" t="s">
        <v>794</v>
      </c>
      <c r="E911" t="s">
        <v>795</v>
      </c>
      <c r="F911" s="44">
        <v>39</v>
      </c>
      <c r="G911" s="4" t="s">
        <v>33515</v>
      </c>
      <c r="I911" t="s">
        <v>26494</v>
      </c>
    </row>
    <row r="912" spans="3:9" ht="15.9" customHeight="1" x14ac:dyDescent="0.25">
      <c r="C912" t="s">
        <v>796</v>
      </c>
      <c r="D912" t="s">
        <v>797</v>
      </c>
      <c r="E912" t="s">
        <v>795</v>
      </c>
      <c r="F912" s="44">
        <v>39</v>
      </c>
      <c r="G912" s="4" t="s">
        <v>33515</v>
      </c>
      <c r="I912" t="s">
        <v>26494</v>
      </c>
    </row>
    <row r="913" spans="3:9" ht="15.9" customHeight="1" x14ac:dyDescent="0.25">
      <c r="C913" t="s">
        <v>798</v>
      </c>
      <c r="D913" t="s">
        <v>799</v>
      </c>
      <c r="E913" t="s">
        <v>795</v>
      </c>
      <c r="F913" s="44">
        <v>40</v>
      </c>
      <c r="G913" s="4" t="s">
        <v>33515</v>
      </c>
      <c r="I913" t="s">
        <v>26494</v>
      </c>
    </row>
    <row r="914" spans="3:9" ht="15.9" customHeight="1" x14ac:dyDescent="0.25">
      <c r="C914" t="s">
        <v>800</v>
      </c>
      <c r="D914" t="s">
        <v>801</v>
      </c>
      <c r="E914" t="s">
        <v>795</v>
      </c>
      <c r="F914" s="44">
        <v>40</v>
      </c>
      <c r="G914" s="4" t="s">
        <v>33515</v>
      </c>
      <c r="I914" t="s">
        <v>26494</v>
      </c>
    </row>
    <row r="915" spans="3:9" ht="15.9" customHeight="1" x14ac:dyDescent="0.25">
      <c r="C915" t="s">
        <v>802</v>
      </c>
      <c r="D915" t="s">
        <v>35362</v>
      </c>
      <c r="E915" t="s">
        <v>795</v>
      </c>
      <c r="F915" s="44">
        <v>39</v>
      </c>
      <c r="G915" s="4" t="s">
        <v>33515</v>
      </c>
      <c r="I915" t="s">
        <v>26495</v>
      </c>
    </row>
    <row r="916" spans="3:9" ht="15.9" customHeight="1" x14ac:dyDescent="0.25">
      <c r="C916" t="s">
        <v>805</v>
      </c>
      <c r="D916" t="s">
        <v>35363</v>
      </c>
      <c r="E916" t="s">
        <v>33507</v>
      </c>
      <c r="F916" s="44">
        <v>12</v>
      </c>
      <c r="G916" s="4" t="s">
        <v>33515</v>
      </c>
      <c r="I916" t="s">
        <v>611</v>
      </c>
    </row>
    <row r="917" spans="3:9" ht="15.9" customHeight="1" x14ac:dyDescent="0.25">
      <c r="C917" t="s">
        <v>811</v>
      </c>
      <c r="D917" t="s">
        <v>31284</v>
      </c>
      <c r="E917" t="s">
        <v>795</v>
      </c>
      <c r="F917" s="44">
        <v>87</v>
      </c>
      <c r="G917" s="4" t="s">
        <v>33515</v>
      </c>
      <c r="I917" t="s">
        <v>26494</v>
      </c>
    </row>
    <row r="918" spans="3:9" ht="15.9" customHeight="1" x14ac:dyDescent="0.25">
      <c r="C918" t="s">
        <v>806</v>
      </c>
      <c r="D918" t="s">
        <v>31285</v>
      </c>
      <c r="E918" t="s">
        <v>795</v>
      </c>
      <c r="F918" s="44">
        <v>87</v>
      </c>
      <c r="G918" s="4" t="s">
        <v>33515</v>
      </c>
      <c r="I918" t="s">
        <v>26494</v>
      </c>
    </row>
    <row r="919" spans="3:9" ht="15.9" customHeight="1" x14ac:dyDescent="0.25">
      <c r="C919" t="s">
        <v>807</v>
      </c>
      <c r="D919" t="s">
        <v>31286</v>
      </c>
      <c r="E919" t="s">
        <v>795</v>
      </c>
      <c r="F919" s="44">
        <v>87</v>
      </c>
      <c r="G919" s="4" t="s">
        <v>33515</v>
      </c>
      <c r="I919" t="s">
        <v>26494</v>
      </c>
    </row>
    <row r="920" spans="3:9" ht="15.9" customHeight="1" x14ac:dyDescent="0.25">
      <c r="C920" t="s">
        <v>808</v>
      </c>
      <c r="D920" t="s">
        <v>31287</v>
      </c>
      <c r="E920" t="s">
        <v>795</v>
      </c>
      <c r="F920" s="44">
        <v>88</v>
      </c>
      <c r="G920" s="4" t="s">
        <v>33515</v>
      </c>
      <c r="I920" t="s">
        <v>26494</v>
      </c>
    </row>
    <row r="921" spans="3:9" ht="15.9" customHeight="1" x14ac:dyDescent="0.25">
      <c r="C921" t="s">
        <v>809</v>
      </c>
      <c r="D921" t="s">
        <v>31288</v>
      </c>
      <c r="E921" t="s">
        <v>795</v>
      </c>
      <c r="F921" s="44">
        <v>89</v>
      </c>
      <c r="G921" s="4" t="s">
        <v>33515</v>
      </c>
      <c r="I921" t="s">
        <v>26494</v>
      </c>
    </row>
    <row r="922" spans="3:9" ht="15.9" customHeight="1" x14ac:dyDescent="0.25">
      <c r="C922" t="s">
        <v>810</v>
      </c>
      <c r="D922" t="s">
        <v>35364</v>
      </c>
      <c r="E922" t="s">
        <v>795</v>
      </c>
      <c r="F922" s="44">
        <v>86</v>
      </c>
      <c r="G922" s="4" t="s">
        <v>33515</v>
      </c>
      <c r="I922" t="s">
        <v>26495</v>
      </c>
    </row>
    <row r="923" spans="3:9" ht="15.9" customHeight="1" x14ac:dyDescent="0.25">
      <c r="C923" t="s">
        <v>812</v>
      </c>
      <c r="D923" t="s">
        <v>35365</v>
      </c>
      <c r="E923" t="s">
        <v>33507</v>
      </c>
      <c r="F923" s="44">
        <v>12</v>
      </c>
      <c r="G923" s="4" t="s">
        <v>33515</v>
      </c>
      <c r="I923" t="s">
        <v>611</v>
      </c>
    </row>
    <row r="924" spans="3:9" ht="15.9" customHeight="1" x14ac:dyDescent="0.25">
      <c r="C924" t="s">
        <v>822</v>
      </c>
      <c r="D924" t="s">
        <v>823</v>
      </c>
      <c r="E924" t="s">
        <v>795</v>
      </c>
      <c r="F924" s="44">
        <v>192</v>
      </c>
      <c r="G924" s="4" t="s">
        <v>33515</v>
      </c>
      <c r="I924" t="s">
        <v>26494</v>
      </c>
    </row>
    <row r="925" spans="3:9" ht="15.9" customHeight="1" x14ac:dyDescent="0.25">
      <c r="C925" t="s">
        <v>813</v>
      </c>
      <c r="D925" t="s">
        <v>814</v>
      </c>
      <c r="E925" t="s">
        <v>795</v>
      </c>
      <c r="F925" s="44">
        <v>192</v>
      </c>
      <c r="G925" s="4" t="s">
        <v>33515</v>
      </c>
      <c r="I925" t="s">
        <v>26494</v>
      </c>
    </row>
    <row r="926" spans="3:9" ht="15.9" customHeight="1" x14ac:dyDescent="0.25">
      <c r="C926" t="s">
        <v>815</v>
      </c>
      <c r="D926" t="s">
        <v>816</v>
      </c>
      <c r="E926" t="s">
        <v>795</v>
      </c>
      <c r="F926" s="44">
        <v>195</v>
      </c>
      <c r="G926" s="4" t="s">
        <v>33515</v>
      </c>
      <c r="I926" t="s">
        <v>26494</v>
      </c>
    </row>
    <row r="927" spans="3:9" ht="15.9" customHeight="1" x14ac:dyDescent="0.25">
      <c r="C927" t="s">
        <v>817</v>
      </c>
      <c r="D927" t="s">
        <v>818</v>
      </c>
      <c r="E927" t="s">
        <v>795</v>
      </c>
      <c r="F927" s="44">
        <v>198</v>
      </c>
      <c r="G927" s="4" t="s">
        <v>33515</v>
      </c>
      <c r="I927" t="s">
        <v>26494</v>
      </c>
    </row>
    <row r="928" spans="3:9" ht="15.9" customHeight="1" x14ac:dyDescent="0.25">
      <c r="C928" t="s">
        <v>819</v>
      </c>
      <c r="D928" t="s">
        <v>820</v>
      </c>
      <c r="E928" t="s">
        <v>795</v>
      </c>
      <c r="F928" s="44">
        <v>205</v>
      </c>
      <c r="G928" s="4" t="s">
        <v>33515</v>
      </c>
      <c r="I928" t="s">
        <v>26494</v>
      </c>
    </row>
    <row r="929" spans="3:9" ht="15.9" customHeight="1" x14ac:dyDescent="0.25">
      <c r="C929" t="s">
        <v>821</v>
      </c>
      <c r="D929" t="s">
        <v>35366</v>
      </c>
      <c r="E929" t="s">
        <v>795</v>
      </c>
      <c r="F929" s="44">
        <v>189</v>
      </c>
      <c r="G929" s="4" t="s">
        <v>33515</v>
      </c>
      <c r="I929" t="s">
        <v>26495</v>
      </c>
    </row>
    <row r="930" spans="3:9" ht="15.9" customHeight="1" x14ac:dyDescent="0.25">
      <c r="C930" t="s">
        <v>824</v>
      </c>
      <c r="D930" t="s">
        <v>35367</v>
      </c>
      <c r="E930" t="s">
        <v>33507</v>
      </c>
      <c r="F930" s="44">
        <v>12</v>
      </c>
      <c r="G930" s="4" t="s">
        <v>33515</v>
      </c>
      <c r="I930" t="s">
        <v>611</v>
      </c>
    </row>
    <row r="931" spans="3:9" ht="15.9" customHeight="1" x14ac:dyDescent="0.25">
      <c r="C931" t="s">
        <v>834</v>
      </c>
      <c r="D931" t="s">
        <v>835</v>
      </c>
      <c r="E931" t="s">
        <v>795</v>
      </c>
      <c r="F931" s="44">
        <v>87</v>
      </c>
      <c r="G931" s="4" t="s">
        <v>33515</v>
      </c>
      <c r="I931" t="s">
        <v>26494</v>
      </c>
    </row>
    <row r="932" spans="3:9" ht="15.9" customHeight="1" x14ac:dyDescent="0.25">
      <c r="C932" t="s">
        <v>825</v>
      </c>
      <c r="D932" t="s">
        <v>826</v>
      </c>
      <c r="E932" t="s">
        <v>795</v>
      </c>
      <c r="F932" s="44">
        <v>87</v>
      </c>
      <c r="G932" s="4" t="s">
        <v>33515</v>
      </c>
      <c r="I932" t="s">
        <v>26494</v>
      </c>
    </row>
    <row r="933" spans="3:9" ht="15.9" customHeight="1" x14ac:dyDescent="0.25">
      <c r="C933" t="s">
        <v>827</v>
      </c>
      <c r="D933" t="s">
        <v>828</v>
      </c>
      <c r="E933" t="s">
        <v>795</v>
      </c>
      <c r="F933" s="44">
        <v>87</v>
      </c>
      <c r="G933" s="4" t="s">
        <v>33515</v>
      </c>
      <c r="I933" t="s">
        <v>26494</v>
      </c>
    </row>
    <row r="934" spans="3:9" ht="15.9" customHeight="1" x14ac:dyDescent="0.25">
      <c r="C934" t="s">
        <v>829</v>
      </c>
      <c r="D934" t="s">
        <v>830</v>
      </c>
      <c r="E934" t="s">
        <v>795</v>
      </c>
      <c r="F934" s="44">
        <v>88</v>
      </c>
      <c r="G934" s="4" t="s">
        <v>33515</v>
      </c>
      <c r="I934" t="s">
        <v>26494</v>
      </c>
    </row>
    <row r="935" spans="3:9" ht="15.9" customHeight="1" x14ac:dyDescent="0.25">
      <c r="C935" t="s">
        <v>831</v>
      </c>
      <c r="D935" t="s">
        <v>832</v>
      </c>
      <c r="E935" t="s">
        <v>795</v>
      </c>
      <c r="F935" s="44">
        <v>89</v>
      </c>
      <c r="G935" s="4" t="s">
        <v>33515</v>
      </c>
      <c r="I935" t="s">
        <v>26494</v>
      </c>
    </row>
    <row r="936" spans="3:9" ht="15.9" customHeight="1" x14ac:dyDescent="0.25">
      <c r="C936" t="s">
        <v>833</v>
      </c>
      <c r="D936" t="s">
        <v>35368</v>
      </c>
      <c r="E936" t="s">
        <v>795</v>
      </c>
      <c r="F936" s="44">
        <v>86</v>
      </c>
      <c r="G936" s="4" t="s">
        <v>33515</v>
      </c>
      <c r="I936" t="s">
        <v>26495</v>
      </c>
    </row>
    <row r="937" spans="3:9" ht="15.9" customHeight="1" x14ac:dyDescent="0.25">
      <c r="C937" t="s">
        <v>836</v>
      </c>
      <c r="D937" t="s">
        <v>35369</v>
      </c>
      <c r="E937" t="s">
        <v>33507</v>
      </c>
      <c r="F937" s="44">
        <v>12</v>
      </c>
      <c r="G937" s="4" t="s">
        <v>33515</v>
      </c>
      <c r="I937" t="s">
        <v>611</v>
      </c>
    </row>
    <row r="938" spans="3:9" ht="15.9" customHeight="1" x14ac:dyDescent="0.25">
      <c r="C938" t="s">
        <v>846</v>
      </c>
      <c r="D938" t="s">
        <v>847</v>
      </c>
      <c r="E938" t="s">
        <v>795</v>
      </c>
      <c r="F938" s="44">
        <v>62</v>
      </c>
      <c r="G938" s="4" t="s">
        <v>33515</v>
      </c>
      <c r="I938" t="s">
        <v>26494</v>
      </c>
    </row>
    <row r="939" spans="3:9" ht="15.9" customHeight="1" x14ac:dyDescent="0.25">
      <c r="C939" t="s">
        <v>837</v>
      </c>
      <c r="D939" t="s">
        <v>838</v>
      </c>
      <c r="E939" t="s">
        <v>795</v>
      </c>
      <c r="F939" s="44">
        <v>62</v>
      </c>
      <c r="G939" s="4" t="s">
        <v>33515</v>
      </c>
      <c r="I939" t="s">
        <v>26494</v>
      </c>
    </row>
    <row r="940" spans="3:9" ht="15.9" customHeight="1" x14ac:dyDescent="0.25">
      <c r="C940" t="s">
        <v>839</v>
      </c>
      <c r="D940" t="s">
        <v>840</v>
      </c>
      <c r="E940" t="s">
        <v>795</v>
      </c>
      <c r="F940" s="44">
        <v>62</v>
      </c>
      <c r="G940" s="4" t="s">
        <v>33515</v>
      </c>
      <c r="I940" t="s">
        <v>26494</v>
      </c>
    </row>
    <row r="941" spans="3:9" ht="15.9" customHeight="1" x14ac:dyDescent="0.25">
      <c r="C941" t="s">
        <v>841</v>
      </c>
      <c r="D941" t="s">
        <v>842</v>
      </c>
      <c r="E941" t="s">
        <v>795</v>
      </c>
      <c r="F941" s="44">
        <v>62</v>
      </c>
      <c r="G941" s="4" t="s">
        <v>33515</v>
      </c>
      <c r="I941" t="s">
        <v>26494</v>
      </c>
    </row>
    <row r="942" spans="3:9" ht="15.9" customHeight="1" x14ac:dyDescent="0.25">
      <c r="C942" t="s">
        <v>843</v>
      </c>
      <c r="D942" t="s">
        <v>844</v>
      </c>
      <c r="E942" t="s">
        <v>795</v>
      </c>
      <c r="F942" s="44">
        <v>63</v>
      </c>
      <c r="G942" s="4" t="s">
        <v>33515</v>
      </c>
      <c r="I942" t="s">
        <v>26494</v>
      </c>
    </row>
    <row r="943" spans="3:9" ht="15.9" customHeight="1" x14ac:dyDescent="0.25">
      <c r="C943" t="s">
        <v>845</v>
      </c>
      <c r="D943" t="s">
        <v>35370</v>
      </c>
      <c r="E943" t="s">
        <v>795</v>
      </c>
      <c r="F943" s="44">
        <v>61</v>
      </c>
      <c r="G943" s="4" t="s">
        <v>33515</v>
      </c>
      <c r="I943" t="s">
        <v>26495</v>
      </c>
    </row>
    <row r="944" spans="3:9" ht="15.9" customHeight="1" x14ac:dyDescent="0.25">
      <c r="C944" t="s">
        <v>848</v>
      </c>
      <c r="D944" t="s">
        <v>35371</v>
      </c>
      <c r="E944" t="s">
        <v>33507</v>
      </c>
      <c r="F944" s="44">
        <v>12</v>
      </c>
      <c r="G944" s="4" t="s">
        <v>33515</v>
      </c>
      <c r="I944" t="s">
        <v>611</v>
      </c>
    </row>
    <row r="945" spans="3:9" ht="15.9" customHeight="1" x14ac:dyDescent="0.25">
      <c r="C945" t="s">
        <v>858</v>
      </c>
      <c r="D945" t="s">
        <v>859</v>
      </c>
      <c r="E945" t="s">
        <v>795</v>
      </c>
      <c r="F945" s="44">
        <v>120</v>
      </c>
      <c r="G945" s="4" t="s">
        <v>33515</v>
      </c>
      <c r="I945" t="s">
        <v>26494</v>
      </c>
    </row>
    <row r="946" spans="3:9" ht="15.9" customHeight="1" x14ac:dyDescent="0.25">
      <c r="C946" t="s">
        <v>849</v>
      </c>
      <c r="D946" t="s">
        <v>850</v>
      </c>
      <c r="E946" t="s">
        <v>795</v>
      </c>
      <c r="F946" s="44">
        <v>120</v>
      </c>
      <c r="G946" s="4" t="s">
        <v>33515</v>
      </c>
      <c r="I946" t="s">
        <v>26494</v>
      </c>
    </row>
    <row r="947" spans="3:9" ht="15.9" customHeight="1" x14ac:dyDescent="0.25">
      <c r="C947" t="s">
        <v>851</v>
      </c>
      <c r="D947" t="s">
        <v>852</v>
      </c>
      <c r="E947" t="s">
        <v>795</v>
      </c>
      <c r="F947" s="44">
        <v>120</v>
      </c>
      <c r="G947" s="4" t="s">
        <v>33515</v>
      </c>
      <c r="I947" t="s">
        <v>26494</v>
      </c>
    </row>
    <row r="948" spans="3:9" ht="15.9" customHeight="1" x14ac:dyDescent="0.25">
      <c r="C948" t="s">
        <v>853</v>
      </c>
      <c r="D948" t="s">
        <v>854</v>
      </c>
      <c r="E948" t="s">
        <v>795</v>
      </c>
      <c r="F948" s="44">
        <v>120</v>
      </c>
      <c r="G948" s="4" t="s">
        <v>33515</v>
      </c>
      <c r="I948" t="s">
        <v>26494</v>
      </c>
    </row>
    <row r="949" spans="3:9" ht="15.9" customHeight="1" x14ac:dyDescent="0.25">
      <c r="C949" t="s">
        <v>855</v>
      </c>
      <c r="D949" t="s">
        <v>856</v>
      </c>
      <c r="E949" t="s">
        <v>795</v>
      </c>
      <c r="F949" s="44">
        <v>121</v>
      </c>
      <c r="G949" s="4" t="s">
        <v>33515</v>
      </c>
      <c r="I949" t="s">
        <v>26494</v>
      </c>
    </row>
    <row r="950" spans="3:9" ht="15.9" customHeight="1" x14ac:dyDescent="0.25">
      <c r="C950" t="s">
        <v>857</v>
      </c>
      <c r="D950" t="s">
        <v>35372</v>
      </c>
      <c r="E950" t="s">
        <v>795</v>
      </c>
      <c r="F950" s="44">
        <v>119</v>
      </c>
      <c r="G950" s="4" t="s">
        <v>33515</v>
      </c>
      <c r="I950" t="s">
        <v>26495</v>
      </c>
    </row>
    <row r="951" spans="3:9" ht="15.9" customHeight="1" x14ac:dyDescent="0.25">
      <c r="C951" t="s">
        <v>860</v>
      </c>
      <c r="D951" t="s">
        <v>35373</v>
      </c>
      <c r="E951" t="s">
        <v>33507</v>
      </c>
      <c r="F951" s="44">
        <v>12</v>
      </c>
      <c r="G951" s="4" t="s">
        <v>33515</v>
      </c>
      <c r="I951" t="s">
        <v>611</v>
      </c>
    </row>
    <row r="952" spans="3:9" ht="15.9" customHeight="1" x14ac:dyDescent="0.25">
      <c r="C952" t="s">
        <v>861</v>
      </c>
      <c r="D952" t="s">
        <v>862</v>
      </c>
      <c r="E952" t="s">
        <v>338</v>
      </c>
      <c r="F952" s="44">
        <v>35</v>
      </c>
      <c r="G952" s="4" t="s">
        <v>33515</v>
      </c>
      <c r="I952" t="s">
        <v>863</v>
      </c>
    </row>
    <row r="953" spans="3:9" ht="15.9" customHeight="1" x14ac:dyDescent="0.25">
      <c r="C953" t="s">
        <v>873</v>
      </c>
      <c r="D953" t="s">
        <v>26820</v>
      </c>
      <c r="E953" t="s">
        <v>260</v>
      </c>
      <c r="F953" s="44">
        <v>1170</v>
      </c>
      <c r="G953" s="4" t="s">
        <v>33515</v>
      </c>
      <c r="I953" t="s">
        <v>26494</v>
      </c>
    </row>
    <row r="954" spans="3:9" ht="15.9" customHeight="1" x14ac:dyDescent="0.25">
      <c r="C954" t="s">
        <v>864</v>
      </c>
      <c r="D954" t="s">
        <v>26821</v>
      </c>
      <c r="E954" t="s">
        <v>260</v>
      </c>
      <c r="F954" s="44">
        <v>1170</v>
      </c>
      <c r="G954" s="4" t="s">
        <v>33515</v>
      </c>
      <c r="I954" t="s">
        <v>26494</v>
      </c>
    </row>
    <row r="955" spans="3:9" ht="15.9" customHeight="1" x14ac:dyDescent="0.25">
      <c r="C955" t="s">
        <v>865</v>
      </c>
      <c r="D955" t="s">
        <v>26822</v>
      </c>
      <c r="E955" t="s">
        <v>260</v>
      </c>
      <c r="F955" s="44">
        <v>1200</v>
      </c>
      <c r="G955" s="4" t="s">
        <v>33515</v>
      </c>
      <c r="I955" t="s">
        <v>26494</v>
      </c>
    </row>
    <row r="956" spans="3:9" ht="15.9" customHeight="1" x14ac:dyDescent="0.25">
      <c r="C956" t="s">
        <v>866</v>
      </c>
      <c r="D956" t="s">
        <v>26823</v>
      </c>
      <c r="E956" t="s">
        <v>260</v>
      </c>
      <c r="F956" s="44">
        <v>1240</v>
      </c>
      <c r="G956" s="4" t="s">
        <v>33515</v>
      </c>
      <c r="I956" t="s">
        <v>26494</v>
      </c>
    </row>
    <row r="957" spans="3:9" ht="15.9" customHeight="1" x14ac:dyDescent="0.25">
      <c r="C957" t="s">
        <v>867</v>
      </c>
      <c r="D957" t="s">
        <v>26824</v>
      </c>
      <c r="E957" t="s">
        <v>260</v>
      </c>
      <c r="F957" s="44">
        <v>1290</v>
      </c>
      <c r="G957" s="4" t="s">
        <v>33515</v>
      </c>
      <c r="I957" t="s">
        <v>26494</v>
      </c>
    </row>
    <row r="958" spans="3:9" ht="15.9" customHeight="1" x14ac:dyDescent="0.25">
      <c r="C958" t="s">
        <v>868</v>
      </c>
      <c r="D958" t="s">
        <v>26825</v>
      </c>
      <c r="E958" t="s">
        <v>260</v>
      </c>
      <c r="F958" s="44">
        <v>1350</v>
      </c>
      <c r="G958" s="4" t="s">
        <v>33515</v>
      </c>
      <c r="I958" t="s">
        <v>26494</v>
      </c>
    </row>
    <row r="959" spans="3:9" ht="15.9" customHeight="1" x14ac:dyDescent="0.25">
      <c r="C959" t="s">
        <v>869</v>
      </c>
      <c r="D959" t="s">
        <v>26826</v>
      </c>
      <c r="E959" t="s">
        <v>260</v>
      </c>
      <c r="F959" s="44">
        <v>1390</v>
      </c>
      <c r="G959" s="4" t="s">
        <v>33515</v>
      </c>
      <c r="I959" t="s">
        <v>26494</v>
      </c>
    </row>
    <row r="960" spans="3:9" ht="15.9" customHeight="1" x14ac:dyDescent="0.25">
      <c r="C960" t="s">
        <v>870</v>
      </c>
      <c r="D960" t="s">
        <v>26827</v>
      </c>
      <c r="E960" t="s">
        <v>260</v>
      </c>
      <c r="F960" s="44">
        <v>1450</v>
      </c>
      <c r="G960" s="4" t="s">
        <v>33515</v>
      </c>
      <c r="I960" t="s">
        <v>26494</v>
      </c>
    </row>
    <row r="961" spans="3:9" ht="15.9" customHeight="1" x14ac:dyDescent="0.25">
      <c r="C961" t="s">
        <v>871</v>
      </c>
      <c r="D961" t="s">
        <v>26828</v>
      </c>
      <c r="E961" t="s">
        <v>260</v>
      </c>
      <c r="F961" s="44">
        <v>1510</v>
      </c>
      <c r="G961" s="4" t="s">
        <v>33515</v>
      </c>
      <c r="I961" t="s">
        <v>26494</v>
      </c>
    </row>
    <row r="962" spans="3:9" ht="15.9" customHeight="1" x14ac:dyDescent="0.25">
      <c r="C962" t="s">
        <v>872</v>
      </c>
      <c r="D962" t="s">
        <v>35374</v>
      </c>
      <c r="E962" t="s">
        <v>260</v>
      </c>
      <c r="F962" s="44">
        <v>1090</v>
      </c>
      <c r="G962" s="4" t="s">
        <v>33515</v>
      </c>
      <c r="I962" t="s">
        <v>26495</v>
      </c>
    </row>
    <row r="963" spans="3:9" ht="15.9" customHeight="1" x14ac:dyDescent="0.25">
      <c r="C963" t="s">
        <v>874</v>
      </c>
      <c r="D963" t="s">
        <v>35375</v>
      </c>
      <c r="E963" t="s">
        <v>33507</v>
      </c>
      <c r="F963" s="44">
        <v>12</v>
      </c>
      <c r="G963" s="4" t="s">
        <v>33515</v>
      </c>
      <c r="I963" t="s">
        <v>611</v>
      </c>
    </row>
    <row r="964" spans="3:9" ht="15.9" customHeight="1" x14ac:dyDescent="0.25">
      <c r="C964" t="s">
        <v>26829</v>
      </c>
      <c r="D964" t="s">
        <v>27755</v>
      </c>
      <c r="E964" t="s">
        <v>260</v>
      </c>
      <c r="F964" s="44">
        <v>1230</v>
      </c>
      <c r="G964" s="4" t="s">
        <v>33515</v>
      </c>
      <c r="I964" t="s">
        <v>26494</v>
      </c>
    </row>
    <row r="965" spans="3:9" ht="15.9" customHeight="1" x14ac:dyDescent="0.25">
      <c r="C965" t="s">
        <v>27756</v>
      </c>
      <c r="D965" t="s">
        <v>27757</v>
      </c>
      <c r="E965" t="s">
        <v>260</v>
      </c>
      <c r="F965" s="44">
        <v>1510</v>
      </c>
      <c r="G965" s="4" t="s">
        <v>33515</v>
      </c>
      <c r="I965" t="s">
        <v>26494</v>
      </c>
    </row>
    <row r="966" spans="3:9" ht="15.9" customHeight="1" x14ac:dyDescent="0.25">
      <c r="C966" t="s">
        <v>27753</v>
      </c>
      <c r="D966" t="s">
        <v>27754</v>
      </c>
      <c r="E966" t="s">
        <v>260</v>
      </c>
      <c r="F966" s="44">
        <v>2860</v>
      </c>
      <c r="G966" s="4" t="s">
        <v>33515</v>
      </c>
      <c r="I966" t="s">
        <v>26494</v>
      </c>
    </row>
    <row r="967" spans="3:9" ht="15.9" customHeight="1" x14ac:dyDescent="0.25">
      <c r="C967" t="s">
        <v>884</v>
      </c>
      <c r="D967" t="s">
        <v>26830</v>
      </c>
      <c r="E967" t="s">
        <v>260</v>
      </c>
      <c r="F967" s="44">
        <v>2180</v>
      </c>
      <c r="G967" s="4" t="s">
        <v>33515</v>
      </c>
      <c r="I967" t="s">
        <v>26494</v>
      </c>
    </row>
    <row r="968" spans="3:9" ht="15.9" customHeight="1" x14ac:dyDescent="0.25">
      <c r="C968" t="s">
        <v>875</v>
      </c>
      <c r="D968" t="s">
        <v>26831</v>
      </c>
      <c r="E968" t="s">
        <v>260</v>
      </c>
      <c r="F968" s="44">
        <v>2180</v>
      </c>
      <c r="G968" s="4" t="s">
        <v>33515</v>
      </c>
      <c r="I968" t="s">
        <v>27758</v>
      </c>
    </row>
    <row r="969" spans="3:9" ht="15.9" customHeight="1" x14ac:dyDescent="0.25">
      <c r="C969" t="s">
        <v>876</v>
      </c>
      <c r="D969" t="s">
        <v>26832</v>
      </c>
      <c r="E969" t="s">
        <v>260</v>
      </c>
      <c r="F969" s="44">
        <v>2220</v>
      </c>
      <c r="G969" s="4" t="s">
        <v>33515</v>
      </c>
      <c r="I969" t="s">
        <v>27759</v>
      </c>
    </row>
    <row r="970" spans="3:9" ht="15.9" customHeight="1" x14ac:dyDescent="0.25">
      <c r="C970" t="s">
        <v>877</v>
      </c>
      <c r="D970" t="s">
        <v>26833</v>
      </c>
      <c r="E970" t="s">
        <v>260</v>
      </c>
      <c r="F970" s="44">
        <v>2240</v>
      </c>
      <c r="G970" s="4" t="s">
        <v>33515</v>
      </c>
      <c r="I970" t="s">
        <v>27759</v>
      </c>
    </row>
    <row r="971" spans="3:9" ht="15.9" customHeight="1" x14ac:dyDescent="0.25">
      <c r="C971" t="s">
        <v>878</v>
      </c>
      <c r="D971" t="s">
        <v>26834</v>
      </c>
      <c r="E971" t="s">
        <v>260</v>
      </c>
      <c r="F971" s="44">
        <v>2300</v>
      </c>
      <c r="G971" s="4" t="s">
        <v>33515</v>
      </c>
      <c r="I971" t="s">
        <v>27759</v>
      </c>
    </row>
    <row r="972" spans="3:9" ht="15.9" customHeight="1" x14ac:dyDescent="0.25">
      <c r="C972" t="s">
        <v>879</v>
      </c>
      <c r="D972" t="s">
        <v>26835</v>
      </c>
      <c r="E972" t="s">
        <v>260</v>
      </c>
      <c r="F972" s="44">
        <v>2370</v>
      </c>
      <c r="G972" s="4" t="s">
        <v>33515</v>
      </c>
      <c r="I972" t="s">
        <v>27759</v>
      </c>
    </row>
    <row r="973" spans="3:9" ht="15.9" customHeight="1" x14ac:dyDescent="0.25">
      <c r="C973" t="s">
        <v>880</v>
      </c>
      <c r="D973" t="s">
        <v>26836</v>
      </c>
      <c r="E973" t="s">
        <v>260</v>
      </c>
      <c r="F973" s="44">
        <v>2480</v>
      </c>
      <c r="G973" s="4" t="s">
        <v>33515</v>
      </c>
      <c r="I973" t="s">
        <v>27759</v>
      </c>
    </row>
    <row r="974" spans="3:9" ht="15.9" customHeight="1" x14ac:dyDescent="0.25">
      <c r="C974" t="s">
        <v>881</v>
      </c>
      <c r="D974" t="s">
        <v>26837</v>
      </c>
      <c r="E974" t="s">
        <v>260</v>
      </c>
      <c r="F974" s="44">
        <v>2580</v>
      </c>
      <c r="G974" s="4" t="s">
        <v>33515</v>
      </c>
      <c r="I974" t="s">
        <v>27759</v>
      </c>
    </row>
    <row r="975" spans="3:9" ht="15.9" customHeight="1" x14ac:dyDescent="0.25">
      <c r="C975" t="s">
        <v>882</v>
      </c>
      <c r="D975" t="s">
        <v>26838</v>
      </c>
      <c r="E975" t="s">
        <v>260</v>
      </c>
      <c r="F975" s="44">
        <v>2700</v>
      </c>
      <c r="G975" s="4" t="s">
        <v>33515</v>
      </c>
      <c r="I975" t="s">
        <v>27758</v>
      </c>
    </row>
    <row r="976" spans="3:9" ht="15.9" customHeight="1" x14ac:dyDescent="0.25">
      <c r="C976" t="s">
        <v>883</v>
      </c>
      <c r="D976" t="s">
        <v>35376</v>
      </c>
      <c r="E976" t="s">
        <v>260</v>
      </c>
      <c r="F976" s="44">
        <v>2160</v>
      </c>
      <c r="G976" s="4" t="s">
        <v>33515</v>
      </c>
      <c r="I976" t="s">
        <v>26495</v>
      </c>
    </row>
    <row r="977" spans="3:9" ht="15.9" customHeight="1" x14ac:dyDescent="0.25">
      <c r="C977" t="s">
        <v>885</v>
      </c>
      <c r="D977" t="s">
        <v>35377</v>
      </c>
      <c r="E977" t="s">
        <v>33507</v>
      </c>
      <c r="F977" s="44">
        <v>12</v>
      </c>
      <c r="G977" s="4" t="s">
        <v>33515</v>
      </c>
      <c r="I977" t="s">
        <v>611</v>
      </c>
    </row>
    <row r="978" spans="3:9" ht="15.9" customHeight="1" x14ac:dyDescent="0.25">
      <c r="C978" t="s">
        <v>26839</v>
      </c>
      <c r="D978" t="s">
        <v>27762</v>
      </c>
      <c r="E978" t="s">
        <v>260</v>
      </c>
      <c r="F978" s="44">
        <v>2520</v>
      </c>
      <c r="G978" s="4" t="s">
        <v>33515</v>
      </c>
      <c r="I978" t="s">
        <v>26494</v>
      </c>
    </row>
    <row r="979" spans="3:9" ht="15.9" customHeight="1" x14ac:dyDescent="0.25">
      <c r="C979" t="s">
        <v>27763</v>
      </c>
      <c r="D979" t="s">
        <v>27764</v>
      </c>
      <c r="E979" t="s">
        <v>260</v>
      </c>
      <c r="F979" s="44">
        <v>2810</v>
      </c>
      <c r="G979" s="4" t="s">
        <v>33515</v>
      </c>
      <c r="I979" t="s">
        <v>26494</v>
      </c>
    </row>
    <row r="980" spans="3:9" ht="15.9" customHeight="1" x14ac:dyDescent="0.25">
      <c r="C980" t="s">
        <v>27760</v>
      </c>
      <c r="D980" t="s">
        <v>27761</v>
      </c>
      <c r="E980" t="s">
        <v>260</v>
      </c>
      <c r="F980" s="44">
        <v>4820</v>
      </c>
      <c r="G980" s="4" t="s">
        <v>33515</v>
      </c>
      <c r="I980" t="s">
        <v>26494</v>
      </c>
    </row>
    <row r="981" spans="3:9" ht="15.9" customHeight="1" x14ac:dyDescent="0.25">
      <c r="C981" t="s">
        <v>33157</v>
      </c>
      <c r="D981" t="s">
        <v>33216</v>
      </c>
      <c r="E981" t="s">
        <v>338</v>
      </c>
      <c r="F981" s="44">
        <v>35</v>
      </c>
      <c r="G981" s="4" t="s">
        <v>33515</v>
      </c>
      <c r="I981" t="s">
        <v>26494</v>
      </c>
    </row>
    <row r="982" spans="3:9" ht="15.9" customHeight="1" x14ac:dyDescent="0.25">
      <c r="C982" t="s">
        <v>33158</v>
      </c>
      <c r="D982" t="s">
        <v>33217</v>
      </c>
      <c r="E982" t="s">
        <v>338</v>
      </c>
      <c r="F982" s="44">
        <v>47</v>
      </c>
      <c r="G982" s="4" t="s">
        <v>33515</v>
      </c>
      <c r="I982" t="s">
        <v>26494</v>
      </c>
    </row>
    <row r="983" spans="3:9" ht="15.9" customHeight="1" x14ac:dyDescent="0.25">
      <c r="C983" t="s">
        <v>33159</v>
      </c>
      <c r="D983" t="s">
        <v>33218</v>
      </c>
      <c r="E983" t="s">
        <v>338</v>
      </c>
      <c r="F983" s="44">
        <v>59</v>
      </c>
      <c r="G983" s="4" t="s">
        <v>33515</v>
      </c>
      <c r="I983" t="s">
        <v>26494</v>
      </c>
    </row>
    <row r="984" spans="3:9" ht="15.9" customHeight="1" x14ac:dyDescent="0.25">
      <c r="C984" t="s">
        <v>33160</v>
      </c>
      <c r="D984" t="s">
        <v>33219</v>
      </c>
      <c r="E984" t="s">
        <v>338</v>
      </c>
      <c r="F984" s="44">
        <v>70</v>
      </c>
      <c r="G984" s="4" t="s">
        <v>33515</v>
      </c>
      <c r="I984" t="s">
        <v>26494</v>
      </c>
    </row>
    <row r="985" spans="3:9" ht="15.9" customHeight="1" x14ac:dyDescent="0.25">
      <c r="C985" t="s">
        <v>33161</v>
      </c>
      <c r="D985" t="s">
        <v>33220</v>
      </c>
      <c r="E985" t="s">
        <v>338</v>
      </c>
      <c r="F985" s="44">
        <v>94</v>
      </c>
      <c r="G985" s="4" t="s">
        <v>33515</v>
      </c>
      <c r="I985" t="s">
        <v>26494</v>
      </c>
    </row>
    <row r="986" spans="3:9" ht="15.9" customHeight="1" x14ac:dyDescent="0.25">
      <c r="C986" t="s">
        <v>33162</v>
      </c>
      <c r="D986" t="s">
        <v>33221</v>
      </c>
      <c r="E986" t="s">
        <v>338</v>
      </c>
      <c r="F986" s="44">
        <v>117</v>
      </c>
      <c r="G986" s="4" t="s">
        <v>33515</v>
      </c>
      <c r="I986" t="s">
        <v>26494</v>
      </c>
    </row>
    <row r="987" spans="3:9" ht="15.9" customHeight="1" x14ac:dyDescent="0.25">
      <c r="C987" t="s">
        <v>33163</v>
      </c>
      <c r="D987" t="s">
        <v>33222</v>
      </c>
      <c r="E987" t="s">
        <v>338</v>
      </c>
      <c r="F987" s="44">
        <v>141</v>
      </c>
      <c r="G987" s="4" t="s">
        <v>33515</v>
      </c>
      <c r="I987" t="s">
        <v>26494</v>
      </c>
    </row>
    <row r="988" spans="3:9" ht="15.9" customHeight="1" x14ac:dyDescent="0.25">
      <c r="C988" t="s">
        <v>33164</v>
      </c>
      <c r="D988" t="s">
        <v>33223</v>
      </c>
      <c r="E988" t="s">
        <v>338</v>
      </c>
      <c r="F988" s="44">
        <v>176</v>
      </c>
      <c r="G988" s="4" t="s">
        <v>33515</v>
      </c>
      <c r="I988" t="s">
        <v>26494</v>
      </c>
    </row>
    <row r="989" spans="3:9" ht="15.9" customHeight="1" x14ac:dyDescent="0.25">
      <c r="C989" t="s">
        <v>33165</v>
      </c>
      <c r="D989" t="s">
        <v>33224</v>
      </c>
      <c r="E989" t="s">
        <v>338</v>
      </c>
      <c r="F989" s="44">
        <v>234</v>
      </c>
      <c r="G989" s="4" t="s">
        <v>33515</v>
      </c>
      <c r="I989" t="s">
        <v>26494</v>
      </c>
    </row>
    <row r="990" spans="3:9" ht="15.9" customHeight="1" x14ac:dyDescent="0.25">
      <c r="C990" t="s">
        <v>33166</v>
      </c>
      <c r="D990" t="s">
        <v>33225</v>
      </c>
      <c r="E990" t="s">
        <v>338</v>
      </c>
      <c r="F990" s="44">
        <v>352</v>
      </c>
      <c r="G990" s="4" t="s">
        <v>33515</v>
      </c>
      <c r="I990" t="s">
        <v>26494</v>
      </c>
    </row>
    <row r="991" spans="3:9" ht="15.9" customHeight="1" x14ac:dyDescent="0.25">
      <c r="C991" t="s">
        <v>33167</v>
      </c>
      <c r="D991" t="s">
        <v>33226</v>
      </c>
      <c r="E991" t="s">
        <v>338</v>
      </c>
      <c r="F991" s="44">
        <v>66</v>
      </c>
      <c r="G991" s="4" t="s">
        <v>33515</v>
      </c>
      <c r="I991" t="s">
        <v>26494</v>
      </c>
    </row>
    <row r="992" spans="3:9" ht="15.9" customHeight="1" x14ac:dyDescent="0.25">
      <c r="C992" t="s">
        <v>33168</v>
      </c>
      <c r="D992" t="s">
        <v>33227</v>
      </c>
      <c r="E992" t="s">
        <v>338</v>
      </c>
      <c r="F992" s="44">
        <v>87</v>
      </c>
      <c r="G992" s="4" t="s">
        <v>33515</v>
      </c>
      <c r="I992" t="s">
        <v>26494</v>
      </c>
    </row>
    <row r="993" spans="3:9" ht="15.9" customHeight="1" x14ac:dyDescent="0.25">
      <c r="C993" t="s">
        <v>33169</v>
      </c>
      <c r="D993" t="s">
        <v>33228</v>
      </c>
      <c r="E993" t="s">
        <v>338</v>
      </c>
      <c r="F993" s="44">
        <v>109</v>
      </c>
      <c r="G993" s="4" t="s">
        <v>33515</v>
      </c>
      <c r="I993" t="s">
        <v>26494</v>
      </c>
    </row>
    <row r="994" spans="3:9" ht="15.9" customHeight="1" x14ac:dyDescent="0.25">
      <c r="C994" t="s">
        <v>33170</v>
      </c>
      <c r="D994" t="s">
        <v>33229</v>
      </c>
      <c r="E994" t="s">
        <v>338</v>
      </c>
      <c r="F994" s="44">
        <v>131</v>
      </c>
      <c r="G994" s="4" t="s">
        <v>33515</v>
      </c>
      <c r="I994" t="s">
        <v>26494</v>
      </c>
    </row>
    <row r="995" spans="3:9" ht="15.9" customHeight="1" x14ac:dyDescent="0.25">
      <c r="C995" t="s">
        <v>33171</v>
      </c>
      <c r="D995" t="s">
        <v>33230</v>
      </c>
      <c r="E995" t="s">
        <v>338</v>
      </c>
      <c r="F995" s="44">
        <v>175</v>
      </c>
      <c r="G995" s="4" t="s">
        <v>33515</v>
      </c>
      <c r="I995" t="s">
        <v>26494</v>
      </c>
    </row>
    <row r="996" spans="3:9" ht="15.9" customHeight="1" x14ac:dyDescent="0.25">
      <c r="C996" t="s">
        <v>33172</v>
      </c>
      <c r="D996" t="s">
        <v>33231</v>
      </c>
      <c r="E996" t="s">
        <v>338</v>
      </c>
      <c r="F996" s="44">
        <v>218</v>
      </c>
      <c r="G996" s="4" t="s">
        <v>33515</v>
      </c>
      <c r="I996" t="s">
        <v>26494</v>
      </c>
    </row>
    <row r="997" spans="3:9" ht="15.9" customHeight="1" x14ac:dyDescent="0.25">
      <c r="C997" t="s">
        <v>33173</v>
      </c>
      <c r="D997" t="s">
        <v>33232</v>
      </c>
      <c r="E997" t="s">
        <v>338</v>
      </c>
      <c r="F997" s="44">
        <v>261</v>
      </c>
      <c r="G997" s="4" t="s">
        <v>33515</v>
      </c>
      <c r="I997" t="s">
        <v>26494</v>
      </c>
    </row>
    <row r="998" spans="3:9" ht="15.9" customHeight="1" x14ac:dyDescent="0.25">
      <c r="C998" t="s">
        <v>33174</v>
      </c>
      <c r="D998" t="s">
        <v>33233</v>
      </c>
      <c r="E998" t="s">
        <v>338</v>
      </c>
      <c r="F998" s="44">
        <v>327</v>
      </c>
      <c r="G998" s="4" t="s">
        <v>33515</v>
      </c>
      <c r="I998" t="s">
        <v>26494</v>
      </c>
    </row>
    <row r="999" spans="3:9" ht="15.9" customHeight="1" x14ac:dyDescent="0.25">
      <c r="C999" t="s">
        <v>33175</v>
      </c>
      <c r="D999" t="s">
        <v>33234</v>
      </c>
      <c r="E999" t="s">
        <v>338</v>
      </c>
      <c r="F999" s="44">
        <v>436</v>
      </c>
      <c r="G999" s="4" t="s">
        <v>33515</v>
      </c>
      <c r="I999" t="s">
        <v>26494</v>
      </c>
    </row>
    <row r="1000" spans="3:9" ht="15.9" customHeight="1" x14ac:dyDescent="0.25">
      <c r="C1000" t="s">
        <v>33176</v>
      </c>
      <c r="D1000" t="s">
        <v>33235</v>
      </c>
      <c r="E1000" t="s">
        <v>338</v>
      </c>
      <c r="F1000" s="44">
        <v>654</v>
      </c>
      <c r="G1000" s="4" t="s">
        <v>33515</v>
      </c>
      <c r="I1000" t="s">
        <v>26494</v>
      </c>
    </row>
    <row r="1001" spans="3:9" ht="15.9" customHeight="1" x14ac:dyDescent="0.25">
      <c r="C1001" t="s">
        <v>886</v>
      </c>
      <c r="D1001" t="s">
        <v>887</v>
      </c>
      <c r="E1001" t="s">
        <v>795</v>
      </c>
      <c r="F1001" s="44">
        <v>65</v>
      </c>
      <c r="G1001" s="4" t="s">
        <v>33515</v>
      </c>
      <c r="I1001" t="s">
        <v>26840</v>
      </c>
    </row>
    <row r="1002" spans="3:9" ht="15.9" customHeight="1" x14ac:dyDescent="0.25">
      <c r="C1002" t="s">
        <v>888</v>
      </c>
      <c r="D1002" t="s">
        <v>889</v>
      </c>
      <c r="E1002" t="s">
        <v>795</v>
      </c>
      <c r="F1002" s="44">
        <v>76</v>
      </c>
      <c r="G1002" s="4" t="s">
        <v>33515</v>
      </c>
      <c r="I1002" t="s">
        <v>26840</v>
      </c>
    </row>
    <row r="1003" spans="3:9" ht="15.9" customHeight="1" x14ac:dyDescent="0.25">
      <c r="C1003" t="s">
        <v>890</v>
      </c>
      <c r="D1003" t="s">
        <v>891</v>
      </c>
      <c r="E1003" t="s">
        <v>795</v>
      </c>
      <c r="F1003" s="44">
        <v>86</v>
      </c>
      <c r="G1003" s="4" t="s">
        <v>33515</v>
      </c>
      <c r="I1003" t="s">
        <v>26840</v>
      </c>
    </row>
    <row r="1004" spans="3:9" ht="15.9" customHeight="1" x14ac:dyDescent="0.25">
      <c r="C1004" t="s">
        <v>892</v>
      </c>
      <c r="D1004" t="s">
        <v>893</v>
      </c>
      <c r="E1004" t="s">
        <v>795</v>
      </c>
      <c r="F1004" s="44">
        <v>99</v>
      </c>
      <c r="G1004" s="4" t="s">
        <v>33515</v>
      </c>
      <c r="I1004" t="s">
        <v>26840</v>
      </c>
    </row>
    <row r="1005" spans="3:9" ht="15.9" customHeight="1" x14ac:dyDescent="0.25">
      <c r="C1005" t="s">
        <v>894</v>
      </c>
      <c r="D1005" t="s">
        <v>895</v>
      </c>
      <c r="E1005" t="s">
        <v>795</v>
      </c>
      <c r="F1005" s="44">
        <v>123</v>
      </c>
      <c r="G1005" s="4" t="s">
        <v>33515</v>
      </c>
      <c r="I1005" t="s">
        <v>26840</v>
      </c>
    </row>
    <row r="1006" spans="3:9" ht="15.9" customHeight="1" x14ac:dyDescent="0.25">
      <c r="C1006" t="s">
        <v>896</v>
      </c>
      <c r="D1006" t="s">
        <v>897</v>
      </c>
      <c r="E1006" t="s">
        <v>795</v>
      </c>
      <c r="F1006" s="44">
        <v>144</v>
      </c>
      <c r="G1006" s="4" t="s">
        <v>33515</v>
      </c>
      <c r="I1006" t="s">
        <v>26840</v>
      </c>
    </row>
    <row r="1007" spans="3:9" ht="15.9" customHeight="1" x14ac:dyDescent="0.25">
      <c r="C1007" t="s">
        <v>898</v>
      </c>
      <c r="D1007" t="s">
        <v>26841</v>
      </c>
      <c r="E1007" t="s">
        <v>795</v>
      </c>
      <c r="F1007" s="44">
        <v>166</v>
      </c>
      <c r="G1007" s="4" t="s">
        <v>33515</v>
      </c>
      <c r="I1007" t="s">
        <v>26840</v>
      </c>
    </row>
    <row r="1008" spans="3:9" ht="15.9" customHeight="1" x14ac:dyDescent="0.25">
      <c r="C1008" t="s">
        <v>26842</v>
      </c>
      <c r="D1008" t="s">
        <v>26843</v>
      </c>
      <c r="E1008" t="s">
        <v>795</v>
      </c>
      <c r="F1008" s="44">
        <v>189</v>
      </c>
      <c r="G1008" s="4" t="s">
        <v>33515</v>
      </c>
      <c r="I1008" t="s">
        <v>26840</v>
      </c>
    </row>
    <row r="1009" spans="3:9" ht="15.9" customHeight="1" x14ac:dyDescent="0.25">
      <c r="C1009" t="s">
        <v>26844</v>
      </c>
      <c r="D1009" t="s">
        <v>26845</v>
      </c>
      <c r="E1009" t="s">
        <v>795</v>
      </c>
      <c r="F1009" s="44">
        <v>225</v>
      </c>
      <c r="G1009" s="4" t="s">
        <v>33515</v>
      </c>
      <c r="I1009" t="s">
        <v>26840</v>
      </c>
    </row>
    <row r="1010" spans="3:9" ht="15.9" customHeight="1" x14ac:dyDescent="0.25">
      <c r="C1010" t="s">
        <v>899</v>
      </c>
      <c r="D1010" t="s">
        <v>900</v>
      </c>
      <c r="E1010" t="s">
        <v>795</v>
      </c>
      <c r="F1010" s="44">
        <v>184</v>
      </c>
      <c r="G1010" s="4" t="s">
        <v>33515</v>
      </c>
      <c r="I1010" t="s">
        <v>26840</v>
      </c>
    </row>
    <row r="1011" spans="3:9" ht="15.9" customHeight="1" x14ac:dyDescent="0.25">
      <c r="C1011" t="s">
        <v>901</v>
      </c>
      <c r="D1011" t="s">
        <v>902</v>
      </c>
      <c r="E1011" t="s">
        <v>795</v>
      </c>
      <c r="F1011" s="44">
        <v>227</v>
      </c>
      <c r="G1011" s="4" t="s">
        <v>33515</v>
      </c>
      <c r="I1011" t="s">
        <v>26840</v>
      </c>
    </row>
    <row r="1012" spans="3:9" ht="15.9" customHeight="1" x14ac:dyDescent="0.25">
      <c r="C1012" t="s">
        <v>903</v>
      </c>
      <c r="D1012" t="s">
        <v>904</v>
      </c>
      <c r="E1012" t="s">
        <v>795</v>
      </c>
      <c r="F1012" s="44">
        <v>246</v>
      </c>
      <c r="G1012" s="4" t="s">
        <v>33515</v>
      </c>
      <c r="I1012" t="s">
        <v>26840</v>
      </c>
    </row>
    <row r="1013" spans="3:9" ht="15.9" customHeight="1" x14ac:dyDescent="0.25">
      <c r="C1013" t="s">
        <v>905</v>
      </c>
      <c r="D1013" t="s">
        <v>906</v>
      </c>
      <c r="E1013" t="s">
        <v>795</v>
      </c>
      <c r="F1013" s="44">
        <v>262</v>
      </c>
      <c r="G1013" s="4" t="s">
        <v>33515</v>
      </c>
      <c r="I1013" t="s">
        <v>26840</v>
      </c>
    </row>
    <row r="1014" spans="3:9" ht="15.9" customHeight="1" x14ac:dyDescent="0.25">
      <c r="C1014" t="s">
        <v>907</v>
      </c>
      <c r="D1014" t="s">
        <v>908</v>
      </c>
      <c r="E1014" t="s">
        <v>795</v>
      </c>
      <c r="F1014" s="44">
        <v>298</v>
      </c>
      <c r="G1014" s="4" t="s">
        <v>33515</v>
      </c>
      <c r="I1014" t="s">
        <v>26840</v>
      </c>
    </row>
    <row r="1015" spans="3:9" ht="15.9" customHeight="1" x14ac:dyDescent="0.25">
      <c r="C1015" t="s">
        <v>909</v>
      </c>
      <c r="D1015" t="s">
        <v>910</v>
      </c>
      <c r="E1015" t="s">
        <v>795</v>
      </c>
      <c r="F1015" s="44">
        <v>340</v>
      </c>
      <c r="G1015" s="4" t="s">
        <v>33515</v>
      </c>
      <c r="I1015" t="s">
        <v>26840</v>
      </c>
    </row>
    <row r="1016" spans="3:9" ht="15.9" customHeight="1" x14ac:dyDescent="0.25">
      <c r="C1016" t="s">
        <v>911</v>
      </c>
      <c r="D1016" t="s">
        <v>26846</v>
      </c>
      <c r="E1016" t="s">
        <v>795</v>
      </c>
      <c r="F1016" s="44">
        <v>379</v>
      </c>
      <c r="G1016" s="4" t="s">
        <v>33515</v>
      </c>
      <c r="I1016" t="s">
        <v>26840</v>
      </c>
    </row>
    <row r="1017" spans="3:9" ht="15.9" customHeight="1" x14ac:dyDescent="0.25">
      <c r="C1017" t="s">
        <v>26847</v>
      </c>
      <c r="D1017" t="s">
        <v>26848</v>
      </c>
      <c r="E1017" t="s">
        <v>795</v>
      </c>
      <c r="F1017" s="44">
        <v>412</v>
      </c>
      <c r="G1017" s="4" t="s">
        <v>33515</v>
      </c>
      <c r="I1017" t="s">
        <v>26840</v>
      </c>
    </row>
    <row r="1018" spans="3:9" ht="15.9" customHeight="1" x14ac:dyDescent="0.25">
      <c r="C1018" t="s">
        <v>26849</v>
      </c>
      <c r="D1018" t="s">
        <v>26850</v>
      </c>
      <c r="E1018" t="s">
        <v>795</v>
      </c>
      <c r="F1018" s="44">
        <v>465</v>
      </c>
      <c r="G1018" s="4" t="s">
        <v>33515</v>
      </c>
      <c r="I1018" t="s">
        <v>33531</v>
      </c>
    </row>
    <row r="1019" spans="3:9" ht="15.9" customHeight="1" x14ac:dyDescent="0.25">
      <c r="C1019" t="s">
        <v>33177</v>
      </c>
      <c r="D1019" t="s">
        <v>33236</v>
      </c>
      <c r="E1019" t="s">
        <v>795</v>
      </c>
      <c r="F1019" s="44">
        <v>21</v>
      </c>
      <c r="G1019" s="4" t="s">
        <v>33515</v>
      </c>
      <c r="I1019" t="s">
        <v>26840</v>
      </c>
    </row>
    <row r="1020" spans="3:9" ht="15.9" customHeight="1" x14ac:dyDescent="0.25">
      <c r="C1020" t="s">
        <v>930</v>
      </c>
      <c r="D1020" t="s">
        <v>931</v>
      </c>
      <c r="E1020" t="s">
        <v>260</v>
      </c>
      <c r="F1020" s="44">
        <v>647</v>
      </c>
      <c r="G1020" s="4" t="s">
        <v>33515</v>
      </c>
      <c r="I1020" t="s">
        <v>26499</v>
      </c>
    </row>
    <row r="1021" spans="3:9" ht="15.9" customHeight="1" x14ac:dyDescent="0.25">
      <c r="C1021" t="s">
        <v>912</v>
      </c>
      <c r="D1021" t="s">
        <v>913</v>
      </c>
      <c r="E1021" t="s">
        <v>260</v>
      </c>
      <c r="F1021" s="44">
        <v>647</v>
      </c>
      <c r="G1021" s="4" t="s">
        <v>33515</v>
      </c>
      <c r="I1021" t="s">
        <v>26499</v>
      </c>
    </row>
    <row r="1022" spans="3:9" ht="15.9" customHeight="1" x14ac:dyDescent="0.25">
      <c r="C1022" t="s">
        <v>914</v>
      </c>
      <c r="D1022" t="s">
        <v>915</v>
      </c>
      <c r="E1022" t="s">
        <v>260</v>
      </c>
      <c r="F1022" s="44">
        <v>699</v>
      </c>
      <c r="G1022" s="4" t="s">
        <v>33515</v>
      </c>
      <c r="I1022" t="s">
        <v>26499</v>
      </c>
    </row>
    <row r="1023" spans="3:9" ht="15.9" customHeight="1" x14ac:dyDescent="0.25">
      <c r="C1023" t="s">
        <v>916</v>
      </c>
      <c r="D1023" t="s">
        <v>917</v>
      </c>
      <c r="E1023" t="s">
        <v>260</v>
      </c>
      <c r="F1023" s="44">
        <v>730</v>
      </c>
      <c r="G1023" s="4" t="s">
        <v>33515</v>
      </c>
      <c r="I1023" t="s">
        <v>26499</v>
      </c>
    </row>
    <row r="1024" spans="3:9" ht="15.9" customHeight="1" x14ac:dyDescent="0.25">
      <c r="C1024" t="s">
        <v>918</v>
      </c>
      <c r="D1024" t="s">
        <v>919</v>
      </c>
      <c r="E1024" t="s">
        <v>260</v>
      </c>
      <c r="F1024" s="44">
        <v>780</v>
      </c>
      <c r="G1024" s="4" t="s">
        <v>33515</v>
      </c>
      <c r="I1024" t="s">
        <v>26499</v>
      </c>
    </row>
    <row r="1025" spans="3:9" ht="15.9" customHeight="1" x14ac:dyDescent="0.25">
      <c r="C1025" t="s">
        <v>920</v>
      </c>
      <c r="D1025" t="s">
        <v>921</v>
      </c>
      <c r="E1025" t="s">
        <v>260</v>
      </c>
      <c r="F1025" s="44">
        <v>873</v>
      </c>
      <c r="G1025" s="4" t="s">
        <v>33515</v>
      </c>
      <c r="I1025" t="s">
        <v>26499</v>
      </c>
    </row>
    <row r="1026" spans="3:9" ht="15.9" customHeight="1" x14ac:dyDescent="0.25">
      <c r="C1026" t="s">
        <v>922</v>
      </c>
      <c r="D1026" t="s">
        <v>923</v>
      </c>
      <c r="E1026" t="s">
        <v>260</v>
      </c>
      <c r="F1026" s="44">
        <v>1003</v>
      </c>
      <c r="G1026" s="4" t="s">
        <v>33515</v>
      </c>
      <c r="I1026" t="s">
        <v>26499</v>
      </c>
    </row>
    <row r="1027" spans="3:9" ht="15.9" customHeight="1" x14ac:dyDescent="0.25">
      <c r="C1027" t="s">
        <v>924</v>
      </c>
      <c r="D1027" t="s">
        <v>925</v>
      </c>
      <c r="E1027" t="s">
        <v>260</v>
      </c>
      <c r="F1027" s="44">
        <v>1190</v>
      </c>
      <c r="G1027" s="4" t="s">
        <v>33515</v>
      </c>
      <c r="I1027" t="s">
        <v>26499</v>
      </c>
    </row>
    <row r="1028" spans="3:9" ht="15.9" customHeight="1" x14ac:dyDescent="0.25">
      <c r="C1028" t="s">
        <v>926</v>
      </c>
      <c r="D1028" t="s">
        <v>927</v>
      </c>
      <c r="E1028" t="s">
        <v>260</v>
      </c>
      <c r="F1028" s="44">
        <v>1360</v>
      </c>
      <c r="G1028" s="4" t="s">
        <v>33515</v>
      </c>
      <c r="I1028" t="s">
        <v>26499</v>
      </c>
    </row>
    <row r="1029" spans="3:9" ht="15.9" customHeight="1" x14ac:dyDescent="0.25">
      <c r="C1029" t="s">
        <v>928</v>
      </c>
      <c r="D1029" t="s">
        <v>35378</v>
      </c>
      <c r="E1029" t="s">
        <v>260</v>
      </c>
      <c r="F1029" s="44">
        <v>617</v>
      </c>
      <c r="G1029" s="4" t="s">
        <v>33515</v>
      </c>
      <c r="I1029" t="s">
        <v>26500</v>
      </c>
    </row>
    <row r="1030" spans="3:9" ht="15.9" customHeight="1" x14ac:dyDescent="0.25">
      <c r="C1030" t="s">
        <v>929</v>
      </c>
      <c r="D1030" t="s">
        <v>35379</v>
      </c>
      <c r="E1030" t="s">
        <v>33507</v>
      </c>
      <c r="F1030" s="44">
        <v>12</v>
      </c>
      <c r="G1030" s="4" t="s">
        <v>33515</v>
      </c>
      <c r="I1030" t="s">
        <v>611</v>
      </c>
    </row>
    <row r="1031" spans="3:9" ht="15.9" customHeight="1" x14ac:dyDescent="0.25">
      <c r="C1031" t="s">
        <v>950</v>
      </c>
      <c r="D1031" t="s">
        <v>951</v>
      </c>
      <c r="E1031" t="s">
        <v>260</v>
      </c>
      <c r="F1031" s="44">
        <v>5560</v>
      </c>
      <c r="G1031" s="4" t="s">
        <v>33515</v>
      </c>
      <c r="I1031" t="s">
        <v>26499</v>
      </c>
    </row>
    <row r="1032" spans="3:9" ht="15.9" customHeight="1" x14ac:dyDescent="0.25">
      <c r="C1032" t="s">
        <v>932</v>
      </c>
      <c r="D1032" t="s">
        <v>933</v>
      </c>
      <c r="E1032" t="s">
        <v>260</v>
      </c>
      <c r="F1032" s="44">
        <v>5560</v>
      </c>
      <c r="G1032" s="4" t="s">
        <v>33515</v>
      </c>
      <c r="I1032" t="s">
        <v>26499</v>
      </c>
    </row>
    <row r="1033" spans="3:9" ht="15.9" customHeight="1" x14ac:dyDescent="0.25">
      <c r="C1033" t="s">
        <v>934</v>
      </c>
      <c r="D1033" t="s">
        <v>935</v>
      </c>
      <c r="E1033" t="s">
        <v>260</v>
      </c>
      <c r="F1033" s="44">
        <v>5560</v>
      </c>
      <c r="G1033" s="4" t="s">
        <v>33515</v>
      </c>
      <c r="I1033" t="s">
        <v>26499</v>
      </c>
    </row>
    <row r="1034" spans="3:9" ht="15.9" customHeight="1" x14ac:dyDescent="0.25">
      <c r="C1034" t="s">
        <v>936</v>
      </c>
      <c r="D1034" t="s">
        <v>937</v>
      </c>
      <c r="E1034" t="s">
        <v>260</v>
      </c>
      <c r="F1034" s="44">
        <v>5560</v>
      </c>
      <c r="G1034" s="4" t="s">
        <v>33515</v>
      </c>
      <c r="I1034" t="s">
        <v>26499</v>
      </c>
    </row>
    <row r="1035" spans="3:9" ht="15.9" customHeight="1" x14ac:dyDescent="0.25">
      <c r="C1035" t="s">
        <v>938</v>
      </c>
      <c r="D1035" t="s">
        <v>939</v>
      </c>
      <c r="E1035" t="s">
        <v>260</v>
      </c>
      <c r="F1035" s="44">
        <v>5560</v>
      </c>
      <c r="G1035" s="4" t="s">
        <v>33515</v>
      </c>
      <c r="I1035" t="s">
        <v>26499</v>
      </c>
    </row>
    <row r="1036" spans="3:9" ht="15.9" customHeight="1" x14ac:dyDescent="0.25">
      <c r="C1036" t="s">
        <v>940</v>
      </c>
      <c r="D1036" t="s">
        <v>941</v>
      </c>
      <c r="E1036" t="s">
        <v>260</v>
      </c>
      <c r="F1036" s="44">
        <v>5670</v>
      </c>
      <c r="G1036" s="4" t="s">
        <v>33515</v>
      </c>
      <c r="I1036" t="s">
        <v>26499</v>
      </c>
    </row>
    <row r="1037" spans="3:9" ht="15.9" customHeight="1" x14ac:dyDescent="0.25">
      <c r="C1037" t="s">
        <v>942</v>
      </c>
      <c r="D1037" t="s">
        <v>943</v>
      </c>
      <c r="E1037" t="s">
        <v>260</v>
      </c>
      <c r="F1037" s="44">
        <v>5800</v>
      </c>
      <c r="G1037" s="4" t="s">
        <v>33515</v>
      </c>
      <c r="I1037" t="s">
        <v>26499</v>
      </c>
    </row>
    <row r="1038" spans="3:9" ht="15.9" customHeight="1" x14ac:dyDescent="0.25">
      <c r="C1038" t="s">
        <v>944</v>
      </c>
      <c r="D1038" t="s">
        <v>945</v>
      </c>
      <c r="E1038" t="s">
        <v>260</v>
      </c>
      <c r="F1038" s="44">
        <v>6010</v>
      </c>
      <c r="G1038" s="4" t="s">
        <v>33515</v>
      </c>
      <c r="I1038" t="s">
        <v>26499</v>
      </c>
    </row>
    <row r="1039" spans="3:9" ht="15.9" customHeight="1" x14ac:dyDescent="0.25">
      <c r="C1039" t="s">
        <v>946</v>
      </c>
      <c r="D1039" t="s">
        <v>947</v>
      </c>
      <c r="E1039" t="s">
        <v>260</v>
      </c>
      <c r="F1039" s="44">
        <v>6120</v>
      </c>
      <c r="G1039" s="4" t="s">
        <v>33515</v>
      </c>
      <c r="I1039" t="s">
        <v>26499</v>
      </c>
    </row>
    <row r="1040" spans="3:9" ht="15.9" customHeight="1" x14ac:dyDescent="0.25">
      <c r="C1040" t="s">
        <v>948</v>
      </c>
      <c r="D1040" t="s">
        <v>35380</v>
      </c>
      <c r="E1040" t="s">
        <v>260</v>
      </c>
      <c r="F1040" s="44">
        <v>5530</v>
      </c>
      <c r="G1040" s="4" t="s">
        <v>33515</v>
      </c>
      <c r="I1040" t="s">
        <v>26500</v>
      </c>
    </row>
    <row r="1041" spans="3:9" ht="15.9" customHeight="1" x14ac:dyDescent="0.25">
      <c r="C1041" t="s">
        <v>949</v>
      </c>
      <c r="D1041" t="s">
        <v>35381</v>
      </c>
      <c r="E1041" t="s">
        <v>33507</v>
      </c>
      <c r="F1041" s="44">
        <v>12</v>
      </c>
      <c r="G1041" s="4" t="s">
        <v>33515</v>
      </c>
      <c r="I1041" t="s">
        <v>611</v>
      </c>
    </row>
    <row r="1042" spans="3:9" ht="15.9" customHeight="1" x14ac:dyDescent="0.25">
      <c r="C1042" t="s">
        <v>970</v>
      </c>
      <c r="D1042" t="s">
        <v>971</v>
      </c>
      <c r="E1042" t="s">
        <v>260</v>
      </c>
      <c r="F1042" s="44">
        <v>6970</v>
      </c>
      <c r="G1042" s="4" t="s">
        <v>33515</v>
      </c>
      <c r="I1042" t="s">
        <v>26499</v>
      </c>
    </row>
    <row r="1043" spans="3:9" ht="15.9" customHeight="1" x14ac:dyDescent="0.25">
      <c r="C1043" t="s">
        <v>952</v>
      </c>
      <c r="D1043" t="s">
        <v>953</v>
      </c>
      <c r="E1043" t="s">
        <v>260</v>
      </c>
      <c r="F1043" s="44">
        <v>6970</v>
      </c>
      <c r="G1043" s="4" t="s">
        <v>33515</v>
      </c>
      <c r="I1043" t="s">
        <v>26499</v>
      </c>
    </row>
    <row r="1044" spans="3:9" ht="15.9" customHeight="1" x14ac:dyDescent="0.25">
      <c r="C1044" t="s">
        <v>954</v>
      </c>
      <c r="D1044" t="s">
        <v>955</v>
      </c>
      <c r="E1044" t="s">
        <v>260</v>
      </c>
      <c r="F1044" s="44">
        <v>7080</v>
      </c>
      <c r="G1044" s="4" t="s">
        <v>33515</v>
      </c>
      <c r="I1044" t="s">
        <v>26499</v>
      </c>
    </row>
    <row r="1045" spans="3:9" ht="15.9" customHeight="1" x14ac:dyDescent="0.25">
      <c r="C1045" t="s">
        <v>956</v>
      </c>
      <c r="D1045" t="s">
        <v>957</v>
      </c>
      <c r="E1045" t="s">
        <v>260</v>
      </c>
      <c r="F1045" s="44">
        <v>7080</v>
      </c>
      <c r="G1045" s="4" t="s">
        <v>33515</v>
      </c>
      <c r="I1045" t="s">
        <v>26499</v>
      </c>
    </row>
    <row r="1046" spans="3:9" ht="15.9" customHeight="1" x14ac:dyDescent="0.25">
      <c r="C1046" t="s">
        <v>958</v>
      </c>
      <c r="D1046" t="s">
        <v>959</v>
      </c>
      <c r="E1046" t="s">
        <v>260</v>
      </c>
      <c r="F1046" s="44">
        <v>7190</v>
      </c>
      <c r="G1046" s="4" t="s">
        <v>33515</v>
      </c>
      <c r="I1046" t="s">
        <v>26499</v>
      </c>
    </row>
    <row r="1047" spans="3:9" ht="15.9" customHeight="1" x14ac:dyDescent="0.25">
      <c r="C1047" t="s">
        <v>960</v>
      </c>
      <c r="D1047" t="s">
        <v>961</v>
      </c>
      <c r="E1047" t="s">
        <v>260</v>
      </c>
      <c r="F1047" s="44">
        <v>7190</v>
      </c>
      <c r="G1047" s="4" t="s">
        <v>33515</v>
      </c>
      <c r="I1047" t="s">
        <v>26499</v>
      </c>
    </row>
    <row r="1048" spans="3:9" ht="15.9" customHeight="1" x14ac:dyDescent="0.25">
      <c r="C1048" t="s">
        <v>962</v>
      </c>
      <c r="D1048" t="s">
        <v>963</v>
      </c>
      <c r="E1048" t="s">
        <v>260</v>
      </c>
      <c r="F1048" s="44">
        <v>7300</v>
      </c>
      <c r="G1048" s="4" t="s">
        <v>33515</v>
      </c>
      <c r="I1048" t="s">
        <v>26499</v>
      </c>
    </row>
    <row r="1049" spans="3:9" ht="15.9" customHeight="1" x14ac:dyDescent="0.25">
      <c r="C1049" t="s">
        <v>964</v>
      </c>
      <c r="D1049" t="s">
        <v>965</v>
      </c>
      <c r="E1049" t="s">
        <v>260</v>
      </c>
      <c r="F1049" s="44">
        <v>7400</v>
      </c>
      <c r="G1049" s="4" t="s">
        <v>33515</v>
      </c>
      <c r="I1049" t="s">
        <v>26499</v>
      </c>
    </row>
    <row r="1050" spans="3:9" ht="15.9" customHeight="1" x14ac:dyDescent="0.25">
      <c r="C1050" t="s">
        <v>966</v>
      </c>
      <c r="D1050" t="s">
        <v>967</v>
      </c>
      <c r="E1050" t="s">
        <v>260</v>
      </c>
      <c r="F1050" s="44">
        <v>7620</v>
      </c>
      <c r="G1050" s="4" t="s">
        <v>33515</v>
      </c>
      <c r="I1050" t="s">
        <v>26499</v>
      </c>
    </row>
    <row r="1051" spans="3:9" ht="15.9" customHeight="1" x14ac:dyDescent="0.25">
      <c r="C1051" t="s">
        <v>968</v>
      </c>
      <c r="D1051" t="s">
        <v>35382</v>
      </c>
      <c r="E1051" t="s">
        <v>260</v>
      </c>
      <c r="F1051" s="44">
        <v>6940</v>
      </c>
      <c r="G1051" s="4" t="s">
        <v>33515</v>
      </c>
      <c r="I1051" t="s">
        <v>26500</v>
      </c>
    </row>
    <row r="1052" spans="3:9" ht="15.9" customHeight="1" x14ac:dyDescent="0.25">
      <c r="C1052" t="s">
        <v>969</v>
      </c>
      <c r="D1052" t="s">
        <v>35383</v>
      </c>
      <c r="E1052" t="s">
        <v>33507</v>
      </c>
      <c r="F1052" s="44">
        <v>12</v>
      </c>
      <c r="G1052" s="4" t="s">
        <v>33515</v>
      </c>
      <c r="I1052" t="s">
        <v>611</v>
      </c>
    </row>
    <row r="1053" spans="3:9" ht="15.9" customHeight="1" x14ac:dyDescent="0.25">
      <c r="C1053" t="s">
        <v>990</v>
      </c>
      <c r="D1053" t="s">
        <v>991</v>
      </c>
      <c r="E1053" t="s">
        <v>260</v>
      </c>
      <c r="F1053" s="44">
        <v>227</v>
      </c>
      <c r="G1053" s="4" t="s">
        <v>33515</v>
      </c>
      <c r="I1053" t="s">
        <v>26499</v>
      </c>
    </row>
    <row r="1054" spans="3:9" ht="15.9" customHeight="1" x14ac:dyDescent="0.25">
      <c r="C1054" t="s">
        <v>972</v>
      </c>
      <c r="D1054" t="s">
        <v>973</v>
      </c>
      <c r="E1054" t="s">
        <v>260</v>
      </c>
      <c r="F1054" s="44">
        <v>227</v>
      </c>
      <c r="G1054" s="4" t="s">
        <v>33515</v>
      </c>
      <c r="I1054" t="s">
        <v>26499</v>
      </c>
    </row>
    <row r="1055" spans="3:9" ht="15.9" customHeight="1" x14ac:dyDescent="0.25">
      <c r="C1055" t="s">
        <v>974</v>
      </c>
      <c r="D1055" t="s">
        <v>975</v>
      </c>
      <c r="E1055" t="s">
        <v>260</v>
      </c>
      <c r="F1055" s="44">
        <v>279</v>
      </c>
      <c r="G1055" s="4" t="s">
        <v>33515</v>
      </c>
      <c r="I1055" t="s">
        <v>26499</v>
      </c>
    </row>
    <row r="1056" spans="3:9" ht="15.9" customHeight="1" x14ac:dyDescent="0.25">
      <c r="C1056" t="s">
        <v>976</v>
      </c>
      <c r="D1056" t="s">
        <v>977</v>
      </c>
      <c r="E1056" t="s">
        <v>260</v>
      </c>
      <c r="F1056" s="44">
        <v>288</v>
      </c>
      <c r="G1056" s="4" t="s">
        <v>33515</v>
      </c>
      <c r="I1056" t="s">
        <v>26499</v>
      </c>
    </row>
    <row r="1057" spans="3:9" ht="15.9" customHeight="1" x14ac:dyDescent="0.25">
      <c r="C1057" t="s">
        <v>978</v>
      </c>
      <c r="D1057" t="s">
        <v>979</v>
      </c>
      <c r="E1057" t="s">
        <v>260</v>
      </c>
      <c r="F1057" s="44">
        <v>319</v>
      </c>
      <c r="G1057" s="4" t="s">
        <v>33515</v>
      </c>
      <c r="I1057" t="s">
        <v>26499</v>
      </c>
    </row>
    <row r="1058" spans="3:9" ht="15.9" customHeight="1" x14ac:dyDescent="0.25">
      <c r="C1058" t="s">
        <v>980</v>
      </c>
      <c r="D1058" t="s">
        <v>981</v>
      </c>
      <c r="E1058" t="s">
        <v>260</v>
      </c>
      <c r="F1058" s="44">
        <v>360</v>
      </c>
      <c r="G1058" s="4" t="s">
        <v>33515</v>
      </c>
      <c r="I1058" t="s">
        <v>26499</v>
      </c>
    </row>
    <row r="1059" spans="3:9" ht="15.9" customHeight="1" x14ac:dyDescent="0.25">
      <c r="C1059" t="s">
        <v>982</v>
      </c>
      <c r="D1059" t="s">
        <v>983</v>
      </c>
      <c r="E1059" t="s">
        <v>260</v>
      </c>
      <c r="F1059" s="44">
        <v>433</v>
      </c>
      <c r="G1059" s="4" t="s">
        <v>33515</v>
      </c>
      <c r="I1059" t="s">
        <v>26499</v>
      </c>
    </row>
    <row r="1060" spans="3:9" ht="15.9" customHeight="1" x14ac:dyDescent="0.25">
      <c r="C1060" t="s">
        <v>984</v>
      </c>
      <c r="D1060" t="s">
        <v>985</v>
      </c>
      <c r="E1060" t="s">
        <v>260</v>
      </c>
      <c r="F1060" s="44">
        <v>525</v>
      </c>
      <c r="G1060" s="4" t="s">
        <v>33515</v>
      </c>
      <c r="I1060" t="s">
        <v>26499</v>
      </c>
    </row>
    <row r="1061" spans="3:9" ht="15.9" customHeight="1" x14ac:dyDescent="0.25">
      <c r="C1061" t="s">
        <v>986</v>
      </c>
      <c r="D1061" t="s">
        <v>987</v>
      </c>
      <c r="E1061" t="s">
        <v>260</v>
      </c>
      <c r="F1061" s="44">
        <v>607</v>
      </c>
      <c r="G1061" s="4" t="s">
        <v>33515</v>
      </c>
      <c r="I1061" t="s">
        <v>26499</v>
      </c>
    </row>
    <row r="1062" spans="3:9" ht="15.9" customHeight="1" x14ac:dyDescent="0.25">
      <c r="C1062" t="s">
        <v>988</v>
      </c>
      <c r="D1062" t="s">
        <v>35384</v>
      </c>
      <c r="E1062" t="s">
        <v>260</v>
      </c>
      <c r="F1062" s="44">
        <v>200</v>
      </c>
      <c r="G1062" s="4" t="s">
        <v>33515</v>
      </c>
      <c r="I1062" t="s">
        <v>26500</v>
      </c>
    </row>
    <row r="1063" spans="3:9" ht="15.9" customHeight="1" x14ac:dyDescent="0.25">
      <c r="C1063" t="s">
        <v>989</v>
      </c>
      <c r="D1063" t="s">
        <v>35385</v>
      </c>
      <c r="E1063" t="s">
        <v>33507</v>
      </c>
      <c r="F1063" s="44">
        <v>12</v>
      </c>
      <c r="G1063" s="4" t="s">
        <v>33515</v>
      </c>
      <c r="I1063" t="s">
        <v>611</v>
      </c>
    </row>
    <row r="1064" spans="3:9" ht="15.9" customHeight="1" x14ac:dyDescent="0.25">
      <c r="C1064" t="s">
        <v>1010</v>
      </c>
      <c r="D1064" t="s">
        <v>1011</v>
      </c>
      <c r="E1064" t="s">
        <v>260</v>
      </c>
      <c r="F1064" s="44">
        <v>647</v>
      </c>
      <c r="G1064" s="4" t="s">
        <v>33515</v>
      </c>
      <c r="I1064" t="s">
        <v>26499</v>
      </c>
    </row>
    <row r="1065" spans="3:9" ht="15.9" customHeight="1" x14ac:dyDescent="0.25">
      <c r="C1065" t="s">
        <v>992</v>
      </c>
      <c r="D1065" t="s">
        <v>993</v>
      </c>
      <c r="E1065" t="s">
        <v>260</v>
      </c>
      <c r="F1065" s="44">
        <v>647</v>
      </c>
      <c r="G1065" s="4" t="s">
        <v>33515</v>
      </c>
      <c r="I1065" t="s">
        <v>26499</v>
      </c>
    </row>
    <row r="1066" spans="3:9" ht="15.9" customHeight="1" x14ac:dyDescent="0.25">
      <c r="C1066" t="s">
        <v>994</v>
      </c>
      <c r="D1066" t="s">
        <v>995</v>
      </c>
      <c r="E1066" t="s">
        <v>260</v>
      </c>
      <c r="F1066" s="44">
        <v>688</v>
      </c>
      <c r="G1066" s="4" t="s">
        <v>33515</v>
      </c>
      <c r="I1066" t="s">
        <v>26499</v>
      </c>
    </row>
    <row r="1067" spans="3:9" ht="15.9" customHeight="1" x14ac:dyDescent="0.25">
      <c r="C1067" t="s">
        <v>996</v>
      </c>
      <c r="D1067" t="s">
        <v>997</v>
      </c>
      <c r="E1067" t="s">
        <v>260</v>
      </c>
      <c r="F1067" s="44">
        <v>699</v>
      </c>
      <c r="G1067" s="4" t="s">
        <v>33515</v>
      </c>
      <c r="I1067" t="s">
        <v>26499</v>
      </c>
    </row>
    <row r="1068" spans="3:9" ht="15.9" customHeight="1" x14ac:dyDescent="0.25">
      <c r="C1068" t="s">
        <v>998</v>
      </c>
      <c r="D1068" t="s">
        <v>999</v>
      </c>
      <c r="E1068" t="s">
        <v>260</v>
      </c>
      <c r="F1068" s="44">
        <v>730</v>
      </c>
      <c r="G1068" s="4" t="s">
        <v>33515</v>
      </c>
      <c r="I1068" t="s">
        <v>26499</v>
      </c>
    </row>
    <row r="1069" spans="3:9" ht="15.9" customHeight="1" x14ac:dyDescent="0.25">
      <c r="C1069" t="s">
        <v>1000</v>
      </c>
      <c r="D1069" t="s">
        <v>1001</v>
      </c>
      <c r="E1069" t="s">
        <v>260</v>
      </c>
      <c r="F1069" s="44">
        <v>771</v>
      </c>
      <c r="G1069" s="4" t="s">
        <v>33515</v>
      </c>
      <c r="I1069" t="s">
        <v>26499</v>
      </c>
    </row>
    <row r="1070" spans="3:9" ht="15.9" customHeight="1" x14ac:dyDescent="0.25">
      <c r="C1070" t="s">
        <v>1002</v>
      </c>
      <c r="D1070" t="s">
        <v>1003</v>
      </c>
      <c r="E1070" t="s">
        <v>260</v>
      </c>
      <c r="F1070" s="44">
        <v>853</v>
      </c>
      <c r="G1070" s="4" t="s">
        <v>33515</v>
      </c>
      <c r="I1070" t="s">
        <v>26499</v>
      </c>
    </row>
    <row r="1071" spans="3:9" ht="15.9" customHeight="1" x14ac:dyDescent="0.25">
      <c r="C1071" t="s">
        <v>1004</v>
      </c>
      <c r="D1071" t="s">
        <v>1005</v>
      </c>
      <c r="E1071" t="s">
        <v>260</v>
      </c>
      <c r="F1071" s="44">
        <v>937</v>
      </c>
      <c r="G1071" s="4" t="s">
        <v>33515</v>
      </c>
      <c r="I1071" t="s">
        <v>26499</v>
      </c>
    </row>
    <row r="1072" spans="3:9" ht="15.9" customHeight="1" x14ac:dyDescent="0.25">
      <c r="C1072" t="s">
        <v>1006</v>
      </c>
      <c r="D1072" t="s">
        <v>1007</v>
      </c>
      <c r="E1072" t="s">
        <v>260</v>
      </c>
      <c r="F1072" s="44">
        <v>1026</v>
      </c>
      <c r="G1072" s="4" t="s">
        <v>33515</v>
      </c>
      <c r="I1072" t="s">
        <v>26499</v>
      </c>
    </row>
    <row r="1073" spans="3:9" ht="15.9" customHeight="1" x14ac:dyDescent="0.25">
      <c r="C1073" t="s">
        <v>1008</v>
      </c>
      <c r="D1073" t="s">
        <v>35386</v>
      </c>
      <c r="E1073" t="s">
        <v>260</v>
      </c>
      <c r="F1073" s="44">
        <v>611</v>
      </c>
      <c r="G1073" s="4" t="s">
        <v>33515</v>
      </c>
      <c r="I1073" t="s">
        <v>26500</v>
      </c>
    </row>
    <row r="1074" spans="3:9" ht="15.9" customHeight="1" x14ac:dyDescent="0.25">
      <c r="C1074" t="s">
        <v>1009</v>
      </c>
      <c r="D1074" t="s">
        <v>35387</v>
      </c>
      <c r="E1074" t="s">
        <v>33507</v>
      </c>
      <c r="F1074" s="44">
        <v>12</v>
      </c>
      <c r="G1074" s="4" t="s">
        <v>33515</v>
      </c>
      <c r="I1074" t="s">
        <v>611</v>
      </c>
    </row>
    <row r="1075" spans="3:9" ht="15.9" customHeight="1" x14ac:dyDescent="0.25">
      <c r="C1075" t="s">
        <v>1030</v>
      </c>
      <c r="D1075" t="s">
        <v>1031</v>
      </c>
      <c r="E1075" t="s">
        <v>260</v>
      </c>
      <c r="F1075" s="44">
        <v>3530</v>
      </c>
      <c r="G1075" s="4" t="s">
        <v>33515</v>
      </c>
      <c r="I1075" t="s">
        <v>26499</v>
      </c>
    </row>
    <row r="1076" spans="3:9" ht="15.9" customHeight="1" x14ac:dyDescent="0.25">
      <c r="C1076" t="s">
        <v>1012</v>
      </c>
      <c r="D1076" t="s">
        <v>1013</v>
      </c>
      <c r="E1076" t="s">
        <v>260</v>
      </c>
      <c r="F1076" s="44">
        <v>3530</v>
      </c>
      <c r="G1076" s="4" t="s">
        <v>33515</v>
      </c>
      <c r="I1076" t="s">
        <v>26499</v>
      </c>
    </row>
    <row r="1077" spans="3:9" ht="15.9" customHeight="1" x14ac:dyDescent="0.25">
      <c r="C1077" t="s">
        <v>1014</v>
      </c>
      <c r="D1077" t="s">
        <v>1015</v>
      </c>
      <c r="E1077" t="s">
        <v>260</v>
      </c>
      <c r="F1077" s="44">
        <v>3550</v>
      </c>
      <c r="G1077" s="4" t="s">
        <v>33515</v>
      </c>
      <c r="I1077" t="s">
        <v>26499</v>
      </c>
    </row>
    <row r="1078" spans="3:9" ht="15.9" customHeight="1" x14ac:dyDescent="0.25">
      <c r="C1078" t="s">
        <v>1016</v>
      </c>
      <c r="D1078" t="s">
        <v>1017</v>
      </c>
      <c r="E1078" t="s">
        <v>260</v>
      </c>
      <c r="F1078" s="44">
        <v>3570</v>
      </c>
      <c r="G1078" s="4" t="s">
        <v>33515</v>
      </c>
      <c r="I1078" t="s">
        <v>26499</v>
      </c>
    </row>
    <row r="1079" spans="3:9" ht="15.9" customHeight="1" x14ac:dyDescent="0.25">
      <c r="C1079" t="s">
        <v>1018</v>
      </c>
      <c r="D1079" t="s">
        <v>1019</v>
      </c>
      <c r="E1079" t="s">
        <v>260</v>
      </c>
      <c r="F1079" s="44">
        <v>3600</v>
      </c>
      <c r="G1079" s="4" t="s">
        <v>33515</v>
      </c>
      <c r="I1079" t="s">
        <v>26499</v>
      </c>
    </row>
    <row r="1080" spans="3:9" ht="15.9" customHeight="1" x14ac:dyDescent="0.25">
      <c r="C1080" t="s">
        <v>1020</v>
      </c>
      <c r="D1080" t="s">
        <v>1021</v>
      </c>
      <c r="E1080" t="s">
        <v>260</v>
      </c>
      <c r="F1080" s="44">
        <v>3670</v>
      </c>
      <c r="G1080" s="4" t="s">
        <v>33515</v>
      </c>
      <c r="I1080" t="s">
        <v>26499</v>
      </c>
    </row>
    <row r="1081" spans="3:9" ht="15.9" customHeight="1" x14ac:dyDescent="0.25">
      <c r="C1081" t="s">
        <v>1022</v>
      </c>
      <c r="D1081" t="s">
        <v>1023</v>
      </c>
      <c r="E1081" t="s">
        <v>260</v>
      </c>
      <c r="F1081" s="44">
        <v>3760</v>
      </c>
      <c r="G1081" s="4" t="s">
        <v>33515</v>
      </c>
      <c r="I1081" t="s">
        <v>26499</v>
      </c>
    </row>
    <row r="1082" spans="3:9" ht="15.9" customHeight="1" x14ac:dyDescent="0.25">
      <c r="C1082" t="s">
        <v>1024</v>
      </c>
      <c r="D1082" t="s">
        <v>1025</v>
      </c>
      <c r="E1082" t="s">
        <v>260</v>
      </c>
      <c r="F1082" s="44">
        <v>3860</v>
      </c>
      <c r="G1082" s="4" t="s">
        <v>33515</v>
      </c>
      <c r="I1082" t="s">
        <v>26499</v>
      </c>
    </row>
    <row r="1083" spans="3:9" ht="15.9" customHeight="1" x14ac:dyDescent="0.25">
      <c r="C1083" t="s">
        <v>1026</v>
      </c>
      <c r="D1083" t="s">
        <v>1027</v>
      </c>
      <c r="E1083" t="s">
        <v>260</v>
      </c>
      <c r="F1083" s="44">
        <v>3920</v>
      </c>
      <c r="G1083" s="4" t="s">
        <v>33515</v>
      </c>
      <c r="I1083" t="s">
        <v>26499</v>
      </c>
    </row>
    <row r="1084" spans="3:9" ht="15.9" customHeight="1" x14ac:dyDescent="0.25">
      <c r="C1084" t="s">
        <v>1028</v>
      </c>
      <c r="D1084" t="s">
        <v>35388</v>
      </c>
      <c r="E1084" t="s">
        <v>260</v>
      </c>
      <c r="F1084" s="44">
        <v>3500</v>
      </c>
      <c r="G1084" s="4" t="s">
        <v>33515</v>
      </c>
      <c r="I1084" t="s">
        <v>26500</v>
      </c>
    </row>
    <row r="1085" spans="3:9" ht="15.9" customHeight="1" x14ac:dyDescent="0.25">
      <c r="C1085" t="s">
        <v>1029</v>
      </c>
      <c r="D1085" t="s">
        <v>35389</v>
      </c>
      <c r="E1085" t="s">
        <v>33507</v>
      </c>
      <c r="F1085" s="44">
        <v>12</v>
      </c>
      <c r="G1085" s="4" t="s">
        <v>33515</v>
      </c>
      <c r="I1085" t="s">
        <v>611</v>
      </c>
    </row>
    <row r="1086" spans="3:9" ht="15.9" customHeight="1" x14ac:dyDescent="0.25">
      <c r="C1086" t="s">
        <v>1050</v>
      </c>
      <c r="D1086" t="s">
        <v>1051</v>
      </c>
      <c r="E1086" t="s">
        <v>260</v>
      </c>
      <c r="F1086" s="44">
        <v>3530</v>
      </c>
      <c r="G1086" s="4" t="s">
        <v>33515</v>
      </c>
      <c r="I1086" t="s">
        <v>26499</v>
      </c>
    </row>
    <row r="1087" spans="3:9" ht="15.9" customHeight="1" x14ac:dyDescent="0.25">
      <c r="C1087" t="s">
        <v>1032</v>
      </c>
      <c r="D1087" t="s">
        <v>1033</v>
      </c>
      <c r="E1087" t="s">
        <v>260</v>
      </c>
      <c r="F1087" s="44">
        <v>3530</v>
      </c>
      <c r="G1087" s="4" t="s">
        <v>33515</v>
      </c>
      <c r="I1087" t="s">
        <v>26499</v>
      </c>
    </row>
    <row r="1088" spans="3:9" ht="15.9" customHeight="1" x14ac:dyDescent="0.25">
      <c r="C1088" t="s">
        <v>1034</v>
      </c>
      <c r="D1088" t="s">
        <v>1035</v>
      </c>
      <c r="E1088" t="s">
        <v>260</v>
      </c>
      <c r="F1088" s="44">
        <v>3550</v>
      </c>
      <c r="G1088" s="4" t="s">
        <v>33515</v>
      </c>
      <c r="I1088" t="s">
        <v>26499</v>
      </c>
    </row>
    <row r="1089" spans="3:9" ht="15.9" customHeight="1" x14ac:dyDescent="0.25">
      <c r="C1089" t="s">
        <v>1036</v>
      </c>
      <c r="D1089" t="s">
        <v>1037</v>
      </c>
      <c r="E1089" t="s">
        <v>260</v>
      </c>
      <c r="F1089" s="44">
        <v>3570</v>
      </c>
      <c r="G1089" s="4" t="s">
        <v>33515</v>
      </c>
      <c r="I1089" t="s">
        <v>26499</v>
      </c>
    </row>
    <row r="1090" spans="3:9" ht="15.9" customHeight="1" x14ac:dyDescent="0.25">
      <c r="C1090" t="s">
        <v>1038</v>
      </c>
      <c r="D1090" t="s">
        <v>1039</v>
      </c>
      <c r="E1090" t="s">
        <v>260</v>
      </c>
      <c r="F1090" s="44">
        <v>3600</v>
      </c>
      <c r="G1090" s="4" t="s">
        <v>33515</v>
      </c>
      <c r="I1090" t="s">
        <v>26499</v>
      </c>
    </row>
    <row r="1091" spans="3:9" ht="15.9" customHeight="1" x14ac:dyDescent="0.25">
      <c r="C1091" t="s">
        <v>1040</v>
      </c>
      <c r="D1091" t="s">
        <v>1041</v>
      </c>
      <c r="E1091" t="s">
        <v>260</v>
      </c>
      <c r="F1091" s="44">
        <v>3670</v>
      </c>
      <c r="G1091" s="4" t="s">
        <v>33515</v>
      </c>
      <c r="I1091" t="s">
        <v>26499</v>
      </c>
    </row>
    <row r="1092" spans="3:9" ht="15.9" customHeight="1" x14ac:dyDescent="0.25">
      <c r="C1092" t="s">
        <v>1042</v>
      </c>
      <c r="D1092" t="s">
        <v>1043</v>
      </c>
      <c r="E1092" t="s">
        <v>260</v>
      </c>
      <c r="F1092" s="44">
        <v>3760</v>
      </c>
      <c r="G1092" s="4" t="s">
        <v>33515</v>
      </c>
      <c r="I1092" t="s">
        <v>26499</v>
      </c>
    </row>
    <row r="1093" spans="3:9" ht="15.9" customHeight="1" x14ac:dyDescent="0.25">
      <c r="C1093" t="s">
        <v>1044</v>
      </c>
      <c r="D1093" t="s">
        <v>1045</v>
      </c>
      <c r="E1093" t="s">
        <v>260</v>
      </c>
      <c r="F1093" s="44">
        <v>3860</v>
      </c>
      <c r="G1093" s="4" t="s">
        <v>33515</v>
      </c>
      <c r="I1093" t="s">
        <v>26499</v>
      </c>
    </row>
    <row r="1094" spans="3:9" ht="15.9" customHeight="1" x14ac:dyDescent="0.25">
      <c r="C1094" t="s">
        <v>1046</v>
      </c>
      <c r="D1094" t="s">
        <v>1047</v>
      </c>
      <c r="E1094" t="s">
        <v>260</v>
      </c>
      <c r="F1094" s="44">
        <v>3920</v>
      </c>
      <c r="G1094" s="4" t="s">
        <v>33515</v>
      </c>
      <c r="I1094" t="s">
        <v>26499</v>
      </c>
    </row>
    <row r="1095" spans="3:9" ht="15.9" customHeight="1" x14ac:dyDescent="0.25">
      <c r="C1095" t="s">
        <v>1048</v>
      </c>
      <c r="D1095" t="s">
        <v>35390</v>
      </c>
      <c r="E1095" t="s">
        <v>260</v>
      </c>
      <c r="F1095" s="44">
        <v>3500</v>
      </c>
      <c r="G1095" s="4" t="s">
        <v>33515</v>
      </c>
      <c r="I1095" t="s">
        <v>26500</v>
      </c>
    </row>
    <row r="1096" spans="3:9" ht="15.9" customHeight="1" x14ac:dyDescent="0.25">
      <c r="C1096" t="s">
        <v>1049</v>
      </c>
      <c r="D1096" t="s">
        <v>35391</v>
      </c>
      <c r="E1096" t="s">
        <v>33507</v>
      </c>
      <c r="F1096" s="44">
        <v>12</v>
      </c>
      <c r="G1096" s="4" t="s">
        <v>33515</v>
      </c>
      <c r="I1096" t="s">
        <v>611</v>
      </c>
    </row>
    <row r="1097" spans="3:9" ht="15.9" customHeight="1" x14ac:dyDescent="0.25">
      <c r="C1097" t="s">
        <v>58</v>
      </c>
      <c r="D1097" t="s">
        <v>59</v>
      </c>
      <c r="E1097" t="s">
        <v>260</v>
      </c>
      <c r="F1097" s="44">
        <v>4940</v>
      </c>
      <c r="G1097" s="4" t="s">
        <v>33515</v>
      </c>
      <c r="I1097" t="s">
        <v>26499</v>
      </c>
    </row>
    <row r="1098" spans="3:9" ht="15.9" customHeight="1" x14ac:dyDescent="0.25">
      <c r="C1098" t="s">
        <v>1052</v>
      </c>
      <c r="D1098" t="s">
        <v>1053</v>
      </c>
      <c r="E1098" t="s">
        <v>260</v>
      </c>
      <c r="F1098" s="44">
        <v>4940</v>
      </c>
      <c r="G1098" s="4" t="s">
        <v>33515</v>
      </c>
      <c r="I1098" t="s">
        <v>26499</v>
      </c>
    </row>
    <row r="1099" spans="3:9" ht="15.9" customHeight="1" x14ac:dyDescent="0.25">
      <c r="C1099" t="s">
        <v>1054</v>
      </c>
      <c r="D1099" t="s">
        <v>1055</v>
      </c>
      <c r="E1099" t="s">
        <v>260</v>
      </c>
      <c r="F1099" s="44">
        <v>4970</v>
      </c>
      <c r="G1099" s="4" t="s">
        <v>33515</v>
      </c>
      <c r="I1099" t="s">
        <v>26499</v>
      </c>
    </row>
    <row r="1100" spans="3:9" ht="15.9" customHeight="1" x14ac:dyDescent="0.25">
      <c r="C1100" t="s">
        <v>1056</v>
      </c>
      <c r="D1100" t="s">
        <v>1057</v>
      </c>
      <c r="E1100" t="s">
        <v>260</v>
      </c>
      <c r="F1100" s="44">
        <v>5000</v>
      </c>
      <c r="G1100" s="4" t="s">
        <v>33515</v>
      </c>
      <c r="I1100" t="s">
        <v>26499</v>
      </c>
    </row>
    <row r="1101" spans="3:9" ht="15.9" customHeight="1" x14ac:dyDescent="0.25">
      <c r="C1101" t="s">
        <v>1058</v>
      </c>
      <c r="D1101" t="s">
        <v>1059</v>
      </c>
      <c r="E1101" t="s">
        <v>260</v>
      </c>
      <c r="F1101" s="44">
        <v>5040</v>
      </c>
      <c r="G1101" s="4" t="s">
        <v>33515</v>
      </c>
      <c r="I1101" t="s">
        <v>26499</v>
      </c>
    </row>
    <row r="1102" spans="3:9" ht="15.9" customHeight="1" x14ac:dyDescent="0.25">
      <c r="C1102" t="s">
        <v>1060</v>
      </c>
      <c r="D1102" t="s">
        <v>1061</v>
      </c>
      <c r="E1102" t="s">
        <v>260</v>
      </c>
      <c r="F1102" s="44">
        <v>5140</v>
      </c>
      <c r="G1102" s="4" t="s">
        <v>33515</v>
      </c>
      <c r="I1102" t="s">
        <v>26499</v>
      </c>
    </row>
    <row r="1103" spans="3:9" ht="15.9" customHeight="1" x14ac:dyDescent="0.25">
      <c r="C1103" t="s">
        <v>50</v>
      </c>
      <c r="D1103" t="s">
        <v>51</v>
      </c>
      <c r="E1103" t="s">
        <v>260</v>
      </c>
      <c r="F1103" s="44">
        <v>5140</v>
      </c>
      <c r="G1103" s="4" t="s">
        <v>33515</v>
      </c>
      <c r="I1103" t="s">
        <v>26499</v>
      </c>
    </row>
    <row r="1104" spans="3:9" ht="15.9" customHeight="1" x14ac:dyDescent="0.25">
      <c r="C1104" t="s">
        <v>52</v>
      </c>
      <c r="D1104" t="s">
        <v>53</v>
      </c>
      <c r="E1104" t="s">
        <v>260</v>
      </c>
      <c r="F1104" s="44">
        <v>5230</v>
      </c>
      <c r="G1104" s="4" t="s">
        <v>33515</v>
      </c>
      <c r="I1104" t="s">
        <v>26499</v>
      </c>
    </row>
    <row r="1105" spans="3:9" ht="15.9" customHeight="1" x14ac:dyDescent="0.25">
      <c r="C1105" t="s">
        <v>54</v>
      </c>
      <c r="D1105" t="s">
        <v>55</v>
      </c>
      <c r="E1105" t="s">
        <v>260</v>
      </c>
      <c r="F1105" s="44">
        <v>5340</v>
      </c>
      <c r="G1105" s="4" t="s">
        <v>33515</v>
      </c>
      <c r="I1105" t="s">
        <v>26499</v>
      </c>
    </row>
    <row r="1106" spans="3:9" ht="15.9" customHeight="1" x14ac:dyDescent="0.25">
      <c r="C1106" t="s">
        <v>56</v>
      </c>
      <c r="D1106" t="s">
        <v>35392</v>
      </c>
      <c r="E1106" t="s">
        <v>260</v>
      </c>
      <c r="F1106" s="44">
        <v>4910</v>
      </c>
      <c r="G1106" s="4" t="s">
        <v>33515</v>
      </c>
      <c r="I1106" t="s">
        <v>26500</v>
      </c>
    </row>
    <row r="1107" spans="3:9" ht="15.9" customHeight="1" x14ac:dyDescent="0.25">
      <c r="C1107" t="s">
        <v>57</v>
      </c>
      <c r="D1107" t="s">
        <v>35393</v>
      </c>
      <c r="E1107" t="s">
        <v>33507</v>
      </c>
      <c r="F1107" s="44">
        <v>12</v>
      </c>
      <c r="G1107" s="4" t="s">
        <v>33515</v>
      </c>
      <c r="I1107" t="s">
        <v>611</v>
      </c>
    </row>
    <row r="1108" spans="3:9" ht="15.9" customHeight="1" x14ac:dyDescent="0.25">
      <c r="C1108" t="s">
        <v>78</v>
      </c>
      <c r="D1108" t="s">
        <v>79</v>
      </c>
      <c r="E1108" t="s">
        <v>260</v>
      </c>
      <c r="F1108" s="44">
        <v>379</v>
      </c>
      <c r="G1108" s="4" t="s">
        <v>33515</v>
      </c>
      <c r="I1108" t="s">
        <v>26499</v>
      </c>
    </row>
    <row r="1109" spans="3:9" ht="15.9" customHeight="1" x14ac:dyDescent="0.25">
      <c r="C1109" t="s">
        <v>60</v>
      </c>
      <c r="D1109" t="s">
        <v>61</v>
      </c>
      <c r="E1109" t="s">
        <v>260</v>
      </c>
      <c r="F1109" s="44">
        <v>379</v>
      </c>
      <c r="G1109" s="4" t="s">
        <v>33515</v>
      </c>
      <c r="I1109" t="s">
        <v>26499</v>
      </c>
    </row>
    <row r="1110" spans="3:9" ht="15.9" customHeight="1" x14ac:dyDescent="0.25">
      <c r="C1110" t="s">
        <v>62</v>
      </c>
      <c r="D1110" t="s">
        <v>63</v>
      </c>
      <c r="E1110" t="s">
        <v>260</v>
      </c>
      <c r="F1110" s="44">
        <v>452</v>
      </c>
      <c r="G1110" s="4" t="s">
        <v>33515</v>
      </c>
      <c r="I1110" t="s">
        <v>26499</v>
      </c>
    </row>
    <row r="1111" spans="3:9" ht="15.9" customHeight="1" x14ac:dyDescent="0.25">
      <c r="C1111" t="s">
        <v>64</v>
      </c>
      <c r="D1111" t="s">
        <v>65</v>
      </c>
      <c r="E1111" t="s">
        <v>260</v>
      </c>
      <c r="F1111" s="44">
        <v>472</v>
      </c>
      <c r="G1111" s="4" t="s">
        <v>33515</v>
      </c>
      <c r="I1111" t="s">
        <v>26499</v>
      </c>
    </row>
    <row r="1112" spans="3:9" ht="15.9" customHeight="1" x14ac:dyDescent="0.25">
      <c r="C1112" t="s">
        <v>66</v>
      </c>
      <c r="D1112" t="s">
        <v>67</v>
      </c>
      <c r="E1112" t="s">
        <v>260</v>
      </c>
      <c r="F1112" s="44">
        <v>525</v>
      </c>
      <c r="G1112" s="4" t="s">
        <v>33515</v>
      </c>
      <c r="I1112" t="s">
        <v>26499</v>
      </c>
    </row>
    <row r="1113" spans="3:9" ht="15.9" customHeight="1" x14ac:dyDescent="0.25">
      <c r="C1113" t="s">
        <v>68</v>
      </c>
      <c r="D1113" t="s">
        <v>69</v>
      </c>
      <c r="E1113" t="s">
        <v>260</v>
      </c>
      <c r="F1113" s="44">
        <v>607</v>
      </c>
      <c r="G1113" s="4" t="s">
        <v>33515</v>
      </c>
      <c r="I1113" t="s">
        <v>26499</v>
      </c>
    </row>
    <row r="1114" spans="3:9" ht="15.9" customHeight="1" x14ac:dyDescent="0.25">
      <c r="C1114" t="s">
        <v>70</v>
      </c>
      <c r="D1114" t="s">
        <v>71</v>
      </c>
      <c r="E1114" t="s">
        <v>260</v>
      </c>
      <c r="F1114" s="44">
        <v>751</v>
      </c>
      <c r="G1114" s="4" t="s">
        <v>33515</v>
      </c>
      <c r="I1114" t="s">
        <v>26499</v>
      </c>
    </row>
    <row r="1115" spans="3:9" ht="15.9" customHeight="1" x14ac:dyDescent="0.25">
      <c r="C1115" t="s">
        <v>72</v>
      </c>
      <c r="D1115" t="s">
        <v>73</v>
      </c>
      <c r="E1115" t="s">
        <v>260</v>
      </c>
      <c r="F1115" s="44">
        <v>915</v>
      </c>
      <c r="G1115" s="4" t="s">
        <v>33515</v>
      </c>
      <c r="I1115" t="s">
        <v>26499</v>
      </c>
    </row>
    <row r="1116" spans="3:9" ht="15.9" customHeight="1" x14ac:dyDescent="0.25">
      <c r="C1116" t="s">
        <v>74</v>
      </c>
      <c r="D1116" t="s">
        <v>75</v>
      </c>
      <c r="E1116" t="s">
        <v>260</v>
      </c>
      <c r="F1116" s="44">
        <v>1070</v>
      </c>
      <c r="G1116" s="4" t="s">
        <v>33515</v>
      </c>
      <c r="I1116" t="s">
        <v>26499</v>
      </c>
    </row>
    <row r="1117" spans="3:9" ht="15.9" customHeight="1" x14ac:dyDescent="0.25">
      <c r="C1117" t="s">
        <v>76</v>
      </c>
      <c r="D1117" t="s">
        <v>35394</v>
      </c>
      <c r="E1117" t="s">
        <v>260</v>
      </c>
      <c r="F1117" s="44">
        <v>354</v>
      </c>
      <c r="G1117" s="4" t="s">
        <v>33515</v>
      </c>
      <c r="I1117" t="s">
        <v>26500</v>
      </c>
    </row>
    <row r="1118" spans="3:9" ht="15.9" customHeight="1" x14ac:dyDescent="0.25">
      <c r="C1118" t="s">
        <v>77</v>
      </c>
      <c r="D1118" t="s">
        <v>35395</v>
      </c>
      <c r="E1118" t="s">
        <v>33507</v>
      </c>
      <c r="F1118" s="44">
        <v>12</v>
      </c>
      <c r="G1118" s="4" t="s">
        <v>33515</v>
      </c>
      <c r="I1118" t="s">
        <v>611</v>
      </c>
    </row>
    <row r="1119" spans="3:9" ht="15.9" customHeight="1" x14ac:dyDescent="0.25">
      <c r="C1119" t="s">
        <v>98</v>
      </c>
      <c r="D1119" t="s">
        <v>99</v>
      </c>
      <c r="E1119" t="s">
        <v>260</v>
      </c>
      <c r="F1119" s="44">
        <v>1750</v>
      </c>
      <c r="G1119" s="4" t="s">
        <v>33515</v>
      </c>
      <c r="I1119" t="s">
        <v>26499</v>
      </c>
    </row>
    <row r="1120" spans="3:9" ht="15.9" customHeight="1" x14ac:dyDescent="0.25">
      <c r="C1120" t="s">
        <v>80</v>
      </c>
      <c r="D1120" t="s">
        <v>81</v>
      </c>
      <c r="E1120" t="s">
        <v>260</v>
      </c>
      <c r="F1120" s="44">
        <v>1750</v>
      </c>
      <c r="G1120" s="4" t="s">
        <v>33515</v>
      </c>
      <c r="I1120" t="s">
        <v>26499</v>
      </c>
    </row>
    <row r="1121" spans="3:9" ht="15.9" customHeight="1" x14ac:dyDescent="0.25">
      <c r="C1121" t="s">
        <v>82</v>
      </c>
      <c r="D1121" t="s">
        <v>83</v>
      </c>
      <c r="E1121" t="s">
        <v>260</v>
      </c>
      <c r="F1121" s="44">
        <v>1770</v>
      </c>
      <c r="G1121" s="4" t="s">
        <v>33515</v>
      </c>
      <c r="I1121" t="s">
        <v>26499</v>
      </c>
    </row>
    <row r="1122" spans="3:9" ht="15.9" customHeight="1" x14ac:dyDescent="0.25">
      <c r="C1122" t="s">
        <v>84</v>
      </c>
      <c r="D1122" t="s">
        <v>85</v>
      </c>
      <c r="E1122" t="s">
        <v>260</v>
      </c>
      <c r="F1122" s="44">
        <v>1790</v>
      </c>
      <c r="G1122" s="4" t="s">
        <v>33515</v>
      </c>
      <c r="I1122" t="s">
        <v>26499</v>
      </c>
    </row>
    <row r="1123" spans="3:9" ht="15.9" customHeight="1" x14ac:dyDescent="0.25">
      <c r="C1123" t="s">
        <v>86</v>
      </c>
      <c r="D1123" t="s">
        <v>87</v>
      </c>
      <c r="E1123" t="s">
        <v>260</v>
      </c>
      <c r="F1123" s="44">
        <v>1830</v>
      </c>
      <c r="G1123" s="4" t="s">
        <v>33515</v>
      </c>
      <c r="I1123" t="s">
        <v>26499</v>
      </c>
    </row>
    <row r="1124" spans="3:9" ht="15.9" customHeight="1" x14ac:dyDescent="0.25">
      <c r="C1124" t="s">
        <v>88</v>
      </c>
      <c r="D1124" t="s">
        <v>89</v>
      </c>
      <c r="E1124" t="s">
        <v>260</v>
      </c>
      <c r="F1124" s="44">
        <v>1900</v>
      </c>
      <c r="G1124" s="4" t="s">
        <v>33515</v>
      </c>
      <c r="I1124" t="s">
        <v>26499</v>
      </c>
    </row>
    <row r="1125" spans="3:9" ht="15.9" customHeight="1" x14ac:dyDescent="0.25">
      <c r="C1125" t="s">
        <v>90</v>
      </c>
      <c r="D1125" t="s">
        <v>91</v>
      </c>
      <c r="E1125" t="s">
        <v>260</v>
      </c>
      <c r="F1125" s="44">
        <v>1990</v>
      </c>
      <c r="G1125" s="4" t="s">
        <v>33515</v>
      </c>
      <c r="I1125" t="s">
        <v>26499</v>
      </c>
    </row>
    <row r="1126" spans="3:9" ht="15.9" customHeight="1" x14ac:dyDescent="0.25">
      <c r="C1126" t="s">
        <v>92</v>
      </c>
      <c r="D1126" t="s">
        <v>93</v>
      </c>
      <c r="E1126" t="s">
        <v>260</v>
      </c>
      <c r="F1126" s="44">
        <v>2090</v>
      </c>
      <c r="G1126" s="4" t="s">
        <v>33515</v>
      </c>
      <c r="I1126" t="s">
        <v>26499</v>
      </c>
    </row>
    <row r="1127" spans="3:9" ht="15.9" customHeight="1" x14ac:dyDescent="0.25">
      <c r="C1127" t="s">
        <v>94</v>
      </c>
      <c r="D1127" t="s">
        <v>95</v>
      </c>
      <c r="E1127" t="s">
        <v>260</v>
      </c>
      <c r="F1127" s="44">
        <v>2160</v>
      </c>
      <c r="G1127" s="4" t="s">
        <v>33515</v>
      </c>
      <c r="I1127" t="s">
        <v>26499</v>
      </c>
    </row>
    <row r="1128" spans="3:9" ht="15.9" customHeight="1" x14ac:dyDescent="0.25">
      <c r="C1128" t="s">
        <v>96</v>
      </c>
      <c r="D1128" t="s">
        <v>35396</v>
      </c>
      <c r="E1128" t="s">
        <v>260</v>
      </c>
      <c r="F1128" s="44">
        <v>1720</v>
      </c>
      <c r="G1128" s="4" t="s">
        <v>33515</v>
      </c>
      <c r="I1128" t="s">
        <v>26500</v>
      </c>
    </row>
    <row r="1129" spans="3:9" ht="15.9" customHeight="1" x14ac:dyDescent="0.25">
      <c r="C1129" t="s">
        <v>97</v>
      </c>
      <c r="D1129" t="s">
        <v>35397</v>
      </c>
      <c r="E1129" t="s">
        <v>33507</v>
      </c>
      <c r="F1129" s="44">
        <v>12</v>
      </c>
      <c r="G1129" s="4" t="s">
        <v>33515</v>
      </c>
      <c r="I1129" t="s">
        <v>611</v>
      </c>
    </row>
    <row r="1130" spans="3:9" ht="15.9" customHeight="1" x14ac:dyDescent="0.25">
      <c r="C1130" t="s">
        <v>100</v>
      </c>
      <c r="D1130" t="s">
        <v>1120</v>
      </c>
      <c r="E1130" t="s">
        <v>415</v>
      </c>
      <c r="F1130" s="44">
        <v>80</v>
      </c>
      <c r="G1130" s="4" t="s">
        <v>33515</v>
      </c>
      <c r="I1130" t="s">
        <v>1121</v>
      </c>
    </row>
    <row r="1131" spans="3:9" ht="15.9" customHeight="1" x14ac:dyDescent="0.25">
      <c r="C1131" t="s">
        <v>1122</v>
      </c>
      <c r="D1131" t="s">
        <v>1123</v>
      </c>
      <c r="E1131" t="s">
        <v>415</v>
      </c>
      <c r="F1131" s="44">
        <v>131</v>
      </c>
      <c r="G1131" s="4" t="s">
        <v>33515</v>
      </c>
      <c r="I1131" t="s">
        <v>1121</v>
      </c>
    </row>
    <row r="1132" spans="3:9" ht="15.9" customHeight="1" x14ac:dyDescent="0.25">
      <c r="C1132" t="s">
        <v>1124</v>
      </c>
      <c r="D1132" t="s">
        <v>1125</v>
      </c>
      <c r="E1132" t="s">
        <v>415</v>
      </c>
      <c r="F1132" s="44">
        <v>192</v>
      </c>
      <c r="G1132" s="4" t="s">
        <v>33515</v>
      </c>
      <c r="I1132" t="s">
        <v>1121</v>
      </c>
    </row>
    <row r="1133" spans="3:9" ht="15.9" customHeight="1" x14ac:dyDescent="0.25">
      <c r="C1133" t="s">
        <v>1126</v>
      </c>
      <c r="D1133" t="s">
        <v>1127</v>
      </c>
      <c r="E1133" t="s">
        <v>415</v>
      </c>
      <c r="F1133" s="44">
        <v>322</v>
      </c>
      <c r="G1133" s="4" t="s">
        <v>33515</v>
      </c>
      <c r="I1133" t="s">
        <v>1121</v>
      </c>
    </row>
    <row r="1134" spans="3:9" ht="15.9" customHeight="1" x14ac:dyDescent="0.25">
      <c r="C1134" t="s">
        <v>1128</v>
      </c>
      <c r="D1134" t="s">
        <v>1129</v>
      </c>
      <c r="E1134" t="s">
        <v>795</v>
      </c>
      <c r="F1134" s="44">
        <v>230</v>
      </c>
      <c r="G1134" s="4" t="s">
        <v>33515</v>
      </c>
      <c r="I1134" t="s">
        <v>1130</v>
      </c>
    </row>
    <row r="1135" spans="3:9" ht="15.9" customHeight="1" x14ac:dyDescent="0.25">
      <c r="C1135" t="s">
        <v>1131</v>
      </c>
      <c r="D1135" t="s">
        <v>1132</v>
      </c>
      <c r="E1135" t="s">
        <v>795</v>
      </c>
      <c r="F1135" s="44">
        <v>384</v>
      </c>
      <c r="G1135" s="4" t="s">
        <v>33515</v>
      </c>
      <c r="I1135" t="s">
        <v>1130</v>
      </c>
    </row>
    <row r="1136" spans="3:9" ht="15.9" customHeight="1" x14ac:dyDescent="0.25">
      <c r="C1136" t="s">
        <v>1133</v>
      </c>
      <c r="D1136" t="s">
        <v>1134</v>
      </c>
      <c r="E1136" t="s">
        <v>795</v>
      </c>
      <c r="F1136" s="44">
        <v>488</v>
      </c>
      <c r="G1136" s="4" t="s">
        <v>33515</v>
      </c>
      <c r="I1136" t="s">
        <v>1130</v>
      </c>
    </row>
    <row r="1137" spans="3:9" ht="15.9" customHeight="1" x14ac:dyDescent="0.25">
      <c r="C1137" t="s">
        <v>1135</v>
      </c>
      <c r="D1137" t="s">
        <v>1136</v>
      </c>
      <c r="E1137" t="s">
        <v>795</v>
      </c>
      <c r="F1137" s="44">
        <v>690</v>
      </c>
      <c r="G1137" s="4" t="s">
        <v>33515</v>
      </c>
      <c r="I1137" t="s">
        <v>1130</v>
      </c>
    </row>
    <row r="1138" spans="3:9" ht="15.9" customHeight="1" x14ac:dyDescent="0.25">
      <c r="C1138" t="s">
        <v>1137</v>
      </c>
      <c r="D1138" t="s">
        <v>1138</v>
      </c>
      <c r="E1138" t="s">
        <v>795</v>
      </c>
      <c r="F1138" s="44">
        <v>1140</v>
      </c>
      <c r="G1138" s="4" t="s">
        <v>33515</v>
      </c>
      <c r="I1138" t="s">
        <v>1130</v>
      </c>
    </row>
    <row r="1139" spans="3:9" ht="15.9" customHeight="1" x14ac:dyDescent="0.25">
      <c r="C1139" t="s">
        <v>1139</v>
      </c>
      <c r="D1139" t="s">
        <v>1140</v>
      </c>
      <c r="E1139" t="s">
        <v>795</v>
      </c>
      <c r="F1139" s="44">
        <v>1700</v>
      </c>
      <c r="G1139" s="4" t="s">
        <v>33515</v>
      </c>
      <c r="I1139" t="s">
        <v>1130</v>
      </c>
    </row>
    <row r="1140" spans="3:9" ht="15.9" customHeight="1" x14ac:dyDescent="0.25">
      <c r="C1140" t="s">
        <v>1141</v>
      </c>
      <c r="D1140" t="s">
        <v>1142</v>
      </c>
      <c r="E1140" t="s">
        <v>795</v>
      </c>
      <c r="F1140" s="44">
        <v>2620</v>
      </c>
      <c r="G1140" s="4" t="s">
        <v>33515</v>
      </c>
      <c r="I1140" t="s">
        <v>1130</v>
      </c>
    </row>
    <row r="1141" spans="3:9" ht="15.9" customHeight="1" x14ac:dyDescent="0.25">
      <c r="C1141" t="s">
        <v>27765</v>
      </c>
      <c r="D1141" t="s">
        <v>27766</v>
      </c>
      <c r="E1141" t="s">
        <v>795</v>
      </c>
      <c r="F1141" s="44">
        <v>2620</v>
      </c>
      <c r="G1141" s="4" t="s">
        <v>33515</v>
      </c>
      <c r="I1141" t="s">
        <v>1130</v>
      </c>
    </row>
    <row r="1142" spans="3:9" ht="15.9" customHeight="1" x14ac:dyDescent="0.25">
      <c r="C1142" t="s">
        <v>27767</v>
      </c>
      <c r="D1142" t="s">
        <v>27768</v>
      </c>
      <c r="E1142" t="s">
        <v>795</v>
      </c>
      <c r="F1142" s="44">
        <v>2620</v>
      </c>
      <c r="G1142" s="4" t="s">
        <v>33515</v>
      </c>
      <c r="I1142" t="s">
        <v>1130</v>
      </c>
    </row>
    <row r="1143" spans="3:9" ht="15.9" customHeight="1" x14ac:dyDescent="0.25">
      <c r="C1143" t="s">
        <v>1143</v>
      </c>
      <c r="D1143" t="s">
        <v>1144</v>
      </c>
      <c r="E1143" t="s">
        <v>415</v>
      </c>
      <c r="F1143" s="44">
        <v>98</v>
      </c>
      <c r="G1143" s="4" t="s">
        <v>33515</v>
      </c>
      <c r="I1143" t="s">
        <v>1145</v>
      </c>
    </row>
    <row r="1144" spans="3:9" ht="15.9" customHeight="1" x14ac:dyDescent="0.25">
      <c r="C1144" t="s">
        <v>1146</v>
      </c>
      <c r="D1144" t="s">
        <v>1147</v>
      </c>
      <c r="E1144" t="s">
        <v>415</v>
      </c>
      <c r="F1144" s="44">
        <v>216</v>
      </c>
      <c r="G1144" s="4" t="s">
        <v>33515</v>
      </c>
      <c r="I1144" t="s">
        <v>1145</v>
      </c>
    </row>
    <row r="1145" spans="3:9" ht="15.9" customHeight="1" x14ac:dyDescent="0.25">
      <c r="C1145" t="s">
        <v>1148</v>
      </c>
      <c r="D1145" t="s">
        <v>1149</v>
      </c>
      <c r="E1145" t="s">
        <v>415</v>
      </c>
      <c r="F1145" s="44">
        <v>319</v>
      </c>
      <c r="G1145" s="4" t="s">
        <v>33515</v>
      </c>
      <c r="I1145" t="s">
        <v>1145</v>
      </c>
    </row>
    <row r="1146" spans="3:9" ht="15.9" customHeight="1" x14ac:dyDescent="0.25">
      <c r="C1146" t="s">
        <v>1150</v>
      </c>
      <c r="D1146" t="s">
        <v>1151</v>
      </c>
      <c r="E1146" t="s">
        <v>415</v>
      </c>
      <c r="F1146" s="44">
        <v>113</v>
      </c>
      <c r="G1146" s="4" t="s">
        <v>33515</v>
      </c>
      <c r="I1146" t="s">
        <v>1145</v>
      </c>
    </row>
    <row r="1147" spans="3:9" ht="15.9" customHeight="1" x14ac:dyDescent="0.25">
      <c r="C1147" t="s">
        <v>1152</v>
      </c>
      <c r="D1147" t="s">
        <v>1153</v>
      </c>
      <c r="E1147" t="s">
        <v>415</v>
      </c>
      <c r="F1147" s="44">
        <v>144</v>
      </c>
      <c r="G1147" s="4" t="s">
        <v>33515</v>
      </c>
      <c r="I1147" t="s">
        <v>1145</v>
      </c>
    </row>
    <row r="1148" spans="3:9" ht="15.9" customHeight="1" x14ac:dyDescent="0.25">
      <c r="C1148" t="s">
        <v>1154</v>
      </c>
      <c r="D1148" t="s">
        <v>1155</v>
      </c>
      <c r="E1148" t="s">
        <v>415</v>
      </c>
      <c r="F1148" s="44">
        <v>246</v>
      </c>
      <c r="G1148" s="4" t="s">
        <v>33515</v>
      </c>
      <c r="I1148" t="s">
        <v>1145</v>
      </c>
    </row>
    <row r="1149" spans="3:9" ht="15.9" customHeight="1" x14ac:dyDescent="0.25">
      <c r="C1149" t="s">
        <v>1156</v>
      </c>
      <c r="D1149" t="s">
        <v>1157</v>
      </c>
      <c r="E1149" t="s">
        <v>415</v>
      </c>
      <c r="F1149" s="44">
        <v>340</v>
      </c>
      <c r="G1149" s="4" t="s">
        <v>33515</v>
      </c>
      <c r="I1149" t="s">
        <v>1145</v>
      </c>
    </row>
    <row r="1150" spans="3:9" ht="15.9" customHeight="1" x14ac:dyDescent="0.25">
      <c r="C1150" t="s">
        <v>1158</v>
      </c>
      <c r="D1150" t="s">
        <v>1159</v>
      </c>
      <c r="E1150" t="s">
        <v>415</v>
      </c>
      <c r="F1150" s="44">
        <v>144</v>
      </c>
      <c r="G1150" s="4" t="s">
        <v>33515</v>
      </c>
      <c r="I1150" t="s">
        <v>1145</v>
      </c>
    </row>
    <row r="1151" spans="3:9" ht="15.9" customHeight="1" x14ac:dyDescent="0.25">
      <c r="C1151" t="s">
        <v>1160</v>
      </c>
      <c r="D1151" t="s">
        <v>1161</v>
      </c>
      <c r="E1151" t="s">
        <v>415</v>
      </c>
      <c r="F1151" s="44">
        <v>328</v>
      </c>
      <c r="G1151" s="4" t="s">
        <v>33515</v>
      </c>
      <c r="I1151" t="s">
        <v>1145</v>
      </c>
    </row>
    <row r="1152" spans="3:9" ht="15.9" customHeight="1" x14ac:dyDescent="0.25">
      <c r="C1152" t="s">
        <v>1162</v>
      </c>
      <c r="D1152" t="s">
        <v>1163</v>
      </c>
      <c r="E1152" t="s">
        <v>415</v>
      </c>
      <c r="F1152" s="44">
        <v>617</v>
      </c>
      <c r="G1152" s="4" t="s">
        <v>33515</v>
      </c>
      <c r="I1152" t="s">
        <v>1145</v>
      </c>
    </row>
    <row r="1153" spans="3:9" ht="15.9" customHeight="1" x14ac:dyDescent="0.25">
      <c r="C1153" t="s">
        <v>1164</v>
      </c>
      <c r="D1153" t="s">
        <v>1165</v>
      </c>
      <c r="E1153" t="s">
        <v>415</v>
      </c>
      <c r="F1153" s="44">
        <v>937</v>
      </c>
      <c r="G1153" s="4" t="s">
        <v>33515</v>
      </c>
      <c r="I1153" t="s">
        <v>1145</v>
      </c>
    </row>
    <row r="1154" spans="3:9" ht="15.9" customHeight="1" x14ac:dyDescent="0.25">
      <c r="C1154" t="s">
        <v>1166</v>
      </c>
      <c r="D1154" t="s">
        <v>1167</v>
      </c>
      <c r="E1154" t="s">
        <v>415</v>
      </c>
      <c r="F1154" s="44">
        <v>298</v>
      </c>
      <c r="G1154" s="4" t="s">
        <v>33515</v>
      </c>
      <c r="I1154" t="s">
        <v>1145</v>
      </c>
    </row>
    <row r="1155" spans="3:9" ht="15.9" customHeight="1" x14ac:dyDescent="0.25">
      <c r="C1155" t="s">
        <v>1168</v>
      </c>
      <c r="D1155" t="s">
        <v>1169</v>
      </c>
      <c r="E1155" t="s">
        <v>415</v>
      </c>
      <c r="F1155" s="44">
        <v>617</v>
      </c>
      <c r="G1155" s="4" t="s">
        <v>33515</v>
      </c>
      <c r="I1155" t="s">
        <v>1145</v>
      </c>
    </row>
    <row r="1156" spans="3:9" ht="15.9" customHeight="1" x14ac:dyDescent="0.25">
      <c r="C1156" t="s">
        <v>1170</v>
      </c>
      <c r="D1156" t="s">
        <v>1171</v>
      </c>
      <c r="E1156" t="s">
        <v>415</v>
      </c>
      <c r="F1156" s="44">
        <v>1050</v>
      </c>
      <c r="G1156" s="4" t="s">
        <v>33515</v>
      </c>
      <c r="I1156" t="s">
        <v>1145</v>
      </c>
    </row>
    <row r="1157" spans="3:9" ht="15.9" customHeight="1" x14ac:dyDescent="0.25">
      <c r="C1157" t="s">
        <v>1172</v>
      </c>
      <c r="D1157" t="s">
        <v>1173</v>
      </c>
      <c r="E1157" t="s">
        <v>415</v>
      </c>
      <c r="F1157" s="44">
        <v>822</v>
      </c>
      <c r="G1157" s="4" t="s">
        <v>33515</v>
      </c>
      <c r="I1157" t="s">
        <v>1145</v>
      </c>
    </row>
    <row r="1158" spans="3:9" ht="15.9" customHeight="1" x14ac:dyDescent="0.25">
      <c r="C1158" t="s">
        <v>1174</v>
      </c>
      <c r="D1158" t="s">
        <v>1175</v>
      </c>
      <c r="E1158" t="s">
        <v>415</v>
      </c>
      <c r="F1158" s="44">
        <v>996</v>
      </c>
      <c r="G1158" s="4" t="s">
        <v>33515</v>
      </c>
      <c r="I1158" t="s">
        <v>1145</v>
      </c>
    </row>
    <row r="1159" spans="3:9" ht="15.9" customHeight="1" x14ac:dyDescent="0.25">
      <c r="C1159" t="s">
        <v>1176</v>
      </c>
      <c r="D1159" t="s">
        <v>1177</v>
      </c>
      <c r="E1159" t="s">
        <v>795</v>
      </c>
      <c r="F1159" s="44">
        <v>505</v>
      </c>
      <c r="G1159" s="4" t="s">
        <v>33515</v>
      </c>
      <c r="I1159" t="s">
        <v>1178</v>
      </c>
    </row>
    <row r="1160" spans="3:9" ht="15.9" customHeight="1" x14ac:dyDescent="0.25">
      <c r="C1160" t="s">
        <v>1179</v>
      </c>
      <c r="D1160" t="s">
        <v>1180</v>
      </c>
      <c r="E1160" t="s">
        <v>795</v>
      </c>
      <c r="F1160" s="44">
        <v>607</v>
      </c>
      <c r="G1160" s="4" t="s">
        <v>33515</v>
      </c>
      <c r="I1160" t="s">
        <v>1178</v>
      </c>
    </row>
    <row r="1161" spans="3:9" ht="15.9" customHeight="1" x14ac:dyDescent="0.25">
      <c r="C1161" t="s">
        <v>1181</v>
      </c>
      <c r="D1161" t="s">
        <v>1182</v>
      </c>
      <c r="E1161" t="s">
        <v>795</v>
      </c>
      <c r="F1161" s="44">
        <v>720</v>
      </c>
      <c r="G1161" s="4" t="s">
        <v>33515</v>
      </c>
      <c r="I1161" t="s">
        <v>1178</v>
      </c>
    </row>
    <row r="1162" spans="3:9" ht="15.9" customHeight="1" x14ac:dyDescent="0.25">
      <c r="C1162" t="s">
        <v>1183</v>
      </c>
      <c r="D1162" t="s">
        <v>1184</v>
      </c>
      <c r="E1162" t="s">
        <v>795</v>
      </c>
      <c r="F1162" s="44">
        <v>843</v>
      </c>
      <c r="G1162" s="4" t="s">
        <v>33515</v>
      </c>
      <c r="I1162" t="s">
        <v>1178</v>
      </c>
    </row>
    <row r="1163" spans="3:9" ht="15.9" customHeight="1" x14ac:dyDescent="0.25">
      <c r="C1163" t="s">
        <v>1185</v>
      </c>
      <c r="D1163" t="s">
        <v>1186</v>
      </c>
      <c r="E1163" t="s">
        <v>795</v>
      </c>
      <c r="F1163" s="44">
        <v>947</v>
      </c>
      <c r="G1163" s="4" t="s">
        <v>33515</v>
      </c>
      <c r="I1163" t="s">
        <v>1178</v>
      </c>
    </row>
    <row r="1164" spans="3:9" ht="15.9" customHeight="1" x14ac:dyDescent="0.25">
      <c r="C1164" t="s">
        <v>1187</v>
      </c>
      <c r="D1164" t="s">
        <v>1188</v>
      </c>
      <c r="E1164" t="s">
        <v>795</v>
      </c>
      <c r="F1164" s="44">
        <v>1060</v>
      </c>
      <c r="G1164" s="4" t="s">
        <v>33515</v>
      </c>
      <c r="I1164" t="s">
        <v>1178</v>
      </c>
    </row>
    <row r="1165" spans="3:9" ht="15.9" customHeight="1" x14ac:dyDescent="0.25">
      <c r="C1165" t="s">
        <v>1189</v>
      </c>
      <c r="D1165" t="s">
        <v>1190</v>
      </c>
      <c r="E1165" t="s">
        <v>795</v>
      </c>
      <c r="F1165" s="44">
        <v>996</v>
      </c>
      <c r="G1165" s="4" t="s">
        <v>33515</v>
      </c>
      <c r="I1165" t="s">
        <v>1178</v>
      </c>
    </row>
    <row r="1166" spans="3:9" ht="15.9" customHeight="1" x14ac:dyDescent="0.25">
      <c r="C1166" t="s">
        <v>1191</v>
      </c>
      <c r="D1166" t="s">
        <v>1192</v>
      </c>
      <c r="E1166" t="s">
        <v>795</v>
      </c>
      <c r="F1166" s="44">
        <v>1180</v>
      </c>
      <c r="G1166" s="4" t="s">
        <v>33515</v>
      </c>
      <c r="I1166" t="s">
        <v>1178</v>
      </c>
    </row>
    <row r="1167" spans="3:9" ht="15.9" customHeight="1" x14ac:dyDescent="0.25">
      <c r="C1167" t="s">
        <v>1193</v>
      </c>
      <c r="D1167" t="s">
        <v>1194</v>
      </c>
      <c r="E1167" t="s">
        <v>795</v>
      </c>
      <c r="F1167" s="44">
        <v>1340</v>
      </c>
      <c r="G1167" s="4" t="s">
        <v>33515</v>
      </c>
      <c r="I1167" t="s">
        <v>1178</v>
      </c>
    </row>
    <row r="1168" spans="3:9" ht="15.9" customHeight="1" x14ac:dyDescent="0.25">
      <c r="C1168" t="s">
        <v>1195</v>
      </c>
      <c r="D1168" t="s">
        <v>1196</v>
      </c>
      <c r="E1168" t="s">
        <v>795</v>
      </c>
      <c r="F1168" s="44">
        <v>1500</v>
      </c>
      <c r="G1168" s="4" t="s">
        <v>33515</v>
      </c>
      <c r="I1168" t="s">
        <v>1178</v>
      </c>
    </row>
    <row r="1169" spans="3:9" ht="15.9" customHeight="1" x14ac:dyDescent="0.25">
      <c r="C1169" t="s">
        <v>1197</v>
      </c>
      <c r="D1169" t="s">
        <v>1198</v>
      </c>
      <c r="E1169" t="s">
        <v>795</v>
      </c>
      <c r="F1169" s="44">
        <v>1680</v>
      </c>
      <c r="G1169" s="4" t="s">
        <v>33515</v>
      </c>
      <c r="I1169" t="s">
        <v>1178</v>
      </c>
    </row>
    <row r="1170" spans="3:9" ht="15.9" customHeight="1" x14ac:dyDescent="0.25">
      <c r="C1170" t="s">
        <v>1199</v>
      </c>
      <c r="D1170" t="s">
        <v>1200</v>
      </c>
      <c r="E1170" t="s">
        <v>795</v>
      </c>
      <c r="F1170" s="44">
        <v>1830</v>
      </c>
      <c r="G1170" s="4" t="s">
        <v>33515</v>
      </c>
      <c r="I1170" t="s">
        <v>1178</v>
      </c>
    </row>
    <row r="1171" spans="3:9" ht="15.9" customHeight="1" x14ac:dyDescent="0.25">
      <c r="C1171" t="s">
        <v>1226</v>
      </c>
      <c r="D1171" t="s">
        <v>1227</v>
      </c>
      <c r="E1171" t="s">
        <v>260</v>
      </c>
      <c r="F1171" s="44">
        <v>51</v>
      </c>
      <c r="G1171" s="4" t="s">
        <v>33515</v>
      </c>
      <c r="I1171" t="s">
        <v>1203</v>
      </c>
    </row>
    <row r="1172" spans="3:9" ht="15.9" customHeight="1" x14ac:dyDescent="0.25">
      <c r="C1172" t="s">
        <v>1201</v>
      </c>
      <c r="D1172" t="s">
        <v>1202</v>
      </c>
      <c r="E1172" t="s">
        <v>260</v>
      </c>
      <c r="F1172" s="44">
        <v>51</v>
      </c>
      <c r="G1172" s="4" t="s">
        <v>33515</v>
      </c>
      <c r="I1172" t="s">
        <v>1203</v>
      </c>
    </row>
    <row r="1173" spans="3:9" ht="15.9" customHeight="1" x14ac:dyDescent="0.25">
      <c r="C1173" t="s">
        <v>1204</v>
      </c>
      <c r="D1173" t="s">
        <v>1205</v>
      </c>
      <c r="E1173" t="s">
        <v>260</v>
      </c>
      <c r="F1173" s="44">
        <v>66</v>
      </c>
      <c r="G1173" s="4" t="s">
        <v>33515</v>
      </c>
      <c r="I1173" t="s">
        <v>1203</v>
      </c>
    </row>
    <row r="1174" spans="3:9" ht="15.9" customHeight="1" x14ac:dyDescent="0.25">
      <c r="C1174" t="s">
        <v>1206</v>
      </c>
      <c r="D1174" t="s">
        <v>1207</v>
      </c>
      <c r="E1174" t="s">
        <v>260</v>
      </c>
      <c r="F1174" s="44">
        <v>80</v>
      </c>
      <c r="G1174" s="4" t="s">
        <v>33515</v>
      </c>
      <c r="I1174" t="s">
        <v>1203</v>
      </c>
    </row>
    <row r="1175" spans="3:9" ht="15.9" customHeight="1" x14ac:dyDescent="0.25">
      <c r="C1175" t="s">
        <v>1208</v>
      </c>
      <c r="D1175" t="s">
        <v>1209</v>
      </c>
      <c r="E1175" t="s">
        <v>260</v>
      </c>
      <c r="F1175" s="44">
        <v>109</v>
      </c>
      <c r="G1175" s="4" t="s">
        <v>33515</v>
      </c>
      <c r="I1175" t="s">
        <v>1203</v>
      </c>
    </row>
    <row r="1176" spans="3:9" ht="15.9" customHeight="1" x14ac:dyDescent="0.25">
      <c r="C1176" t="s">
        <v>1210</v>
      </c>
      <c r="D1176" t="s">
        <v>1211</v>
      </c>
      <c r="E1176" t="s">
        <v>260</v>
      </c>
      <c r="F1176" s="44">
        <v>155</v>
      </c>
      <c r="G1176" s="4" t="s">
        <v>33515</v>
      </c>
      <c r="I1176" t="s">
        <v>1203</v>
      </c>
    </row>
    <row r="1177" spans="3:9" ht="15.9" customHeight="1" x14ac:dyDescent="0.25">
      <c r="C1177" t="s">
        <v>1212</v>
      </c>
      <c r="D1177" t="s">
        <v>1213</v>
      </c>
      <c r="E1177" t="s">
        <v>260</v>
      </c>
      <c r="F1177" s="44">
        <v>215</v>
      </c>
      <c r="G1177" s="4" t="s">
        <v>33515</v>
      </c>
      <c r="I1177" t="s">
        <v>1203</v>
      </c>
    </row>
    <row r="1178" spans="3:9" ht="15.9" customHeight="1" x14ac:dyDescent="0.25">
      <c r="C1178" t="s">
        <v>1214</v>
      </c>
      <c r="D1178" t="s">
        <v>1215</v>
      </c>
      <c r="E1178" t="s">
        <v>260</v>
      </c>
      <c r="F1178" s="44">
        <v>276</v>
      </c>
      <c r="G1178" s="4" t="s">
        <v>33515</v>
      </c>
      <c r="I1178" t="s">
        <v>1203</v>
      </c>
    </row>
    <row r="1179" spans="3:9" ht="15.9" customHeight="1" x14ac:dyDescent="0.25">
      <c r="C1179" t="s">
        <v>1216</v>
      </c>
      <c r="D1179" t="s">
        <v>1217</v>
      </c>
      <c r="E1179" t="s">
        <v>260</v>
      </c>
      <c r="F1179" s="44">
        <v>334</v>
      </c>
      <c r="G1179" s="4" t="s">
        <v>33515</v>
      </c>
      <c r="I1179" t="s">
        <v>1203</v>
      </c>
    </row>
    <row r="1180" spans="3:9" ht="15.9" customHeight="1" x14ac:dyDescent="0.25">
      <c r="C1180" t="s">
        <v>1218</v>
      </c>
      <c r="D1180" t="s">
        <v>1219</v>
      </c>
      <c r="E1180" t="s">
        <v>260</v>
      </c>
      <c r="F1180" s="44">
        <v>14</v>
      </c>
      <c r="G1180" s="4" t="s">
        <v>33515</v>
      </c>
      <c r="I1180" t="s">
        <v>1220</v>
      </c>
    </row>
    <row r="1181" spans="3:9" ht="15.9" customHeight="1" x14ac:dyDescent="0.25">
      <c r="C1181" t="s">
        <v>1221</v>
      </c>
      <c r="D1181" t="s">
        <v>35398</v>
      </c>
      <c r="E1181" t="s">
        <v>260</v>
      </c>
      <c r="F1181" s="44">
        <v>34</v>
      </c>
      <c r="G1181" s="4" t="s">
        <v>33515</v>
      </c>
      <c r="I1181" t="s">
        <v>1222</v>
      </c>
    </row>
    <row r="1182" spans="3:9" ht="15.9" customHeight="1" x14ac:dyDescent="0.25">
      <c r="C1182" t="s">
        <v>1223</v>
      </c>
      <c r="D1182" t="s">
        <v>35399</v>
      </c>
      <c r="E1182" t="s">
        <v>1224</v>
      </c>
      <c r="F1182" s="44">
        <v>14</v>
      </c>
      <c r="G1182" s="4" t="s">
        <v>33515</v>
      </c>
      <c r="I1182" t="s">
        <v>1225</v>
      </c>
    </row>
    <row r="1183" spans="3:9" ht="15.9" customHeight="1" x14ac:dyDescent="0.25">
      <c r="C1183" t="s">
        <v>1228</v>
      </c>
      <c r="D1183" t="s">
        <v>1229</v>
      </c>
      <c r="E1183" t="s">
        <v>260</v>
      </c>
      <c r="F1183" s="44">
        <v>54</v>
      </c>
      <c r="G1183" s="4" t="s">
        <v>33515</v>
      </c>
      <c r="I1183" t="s">
        <v>1230</v>
      </c>
    </row>
    <row r="1184" spans="3:9" ht="15.9" customHeight="1" x14ac:dyDescent="0.25">
      <c r="C1184" t="s">
        <v>185</v>
      </c>
      <c r="D1184" t="s">
        <v>186</v>
      </c>
      <c r="E1184" t="s">
        <v>260</v>
      </c>
      <c r="F1184" s="44">
        <v>120</v>
      </c>
      <c r="G1184" s="4" t="s">
        <v>33515</v>
      </c>
      <c r="I1184" s="30" t="s">
        <v>1233</v>
      </c>
    </row>
    <row r="1185" spans="3:9" ht="15.9" customHeight="1" x14ac:dyDescent="0.25">
      <c r="C1185" t="s">
        <v>1231</v>
      </c>
      <c r="D1185" t="s">
        <v>1232</v>
      </c>
      <c r="E1185" t="s">
        <v>260</v>
      </c>
      <c r="F1185" s="44">
        <v>120</v>
      </c>
      <c r="G1185" s="4" t="s">
        <v>33515</v>
      </c>
      <c r="I1185" s="30" t="s">
        <v>1233</v>
      </c>
    </row>
    <row r="1186" spans="3:9" ht="15.9" customHeight="1" x14ac:dyDescent="0.25">
      <c r="C1186" t="s">
        <v>1234</v>
      </c>
      <c r="D1186" t="s">
        <v>1235</v>
      </c>
      <c r="E1186" t="s">
        <v>260</v>
      </c>
      <c r="F1186" s="44">
        <v>136</v>
      </c>
      <c r="G1186" s="4" t="s">
        <v>33515</v>
      </c>
      <c r="I1186" s="30" t="s">
        <v>1233</v>
      </c>
    </row>
    <row r="1187" spans="3:9" ht="15.9" customHeight="1" x14ac:dyDescent="0.25">
      <c r="C1187" t="s">
        <v>1236</v>
      </c>
      <c r="D1187" t="s">
        <v>1237</v>
      </c>
      <c r="E1187" t="s">
        <v>260</v>
      </c>
      <c r="F1187" s="44">
        <v>151</v>
      </c>
      <c r="G1187" s="4" t="s">
        <v>33515</v>
      </c>
      <c r="I1187" s="30" t="s">
        <v>1233</v>
      </c>
    </row>
    <row r="1188" spans="3:9" ht="15.9" customHeight="1" x14ac:dyDescent="0.25">
      <c r="C1188" t="s">
        <v>1238</v>
      </c>
      <c r="D1188" t="s">
        <v>1239</v>
      </c>
      <c r="E1188" t="s">
        <v>260</v>
      </c>
      <c r="F1188" s="44">
        <v>176</v>
      </c>
      <c r="G1188" s="4" t="s">
        <v>33515</v>
      </c>
      <c r="I1188" s="30" t="s">
        <v>1233</v>
      </c>
    </row>
    <row r="1189" spans="3:9" ht="15.9" customHeight="1" x14ac:dyDescent="0.25">
      <c r="C1189" t="s">
        <v>1240</v>
      </c>
      <c r="D1189" t="s">
        <v>1241</v>
      </c>
      <c r="E1189" t="s">
        <v>260</v>
      </c>
      <c r="F1189" s="44">
        <v>216</v>
      </c>
      <c r="G1189" s="4" t="s">
        <v>33515</v>
      </c>
      <c r="I1189" s="30" t="s">
        <v>1233</v>
      </c>
    </row>
    <row r="1190" spans="3:9" ht="15.9" customHeight="1" x14ac:dyDescent="0.25">
      <c r="C1190" t="s">
        <v>1242</v>
      </c>
      <c r="D1190" t="s">
        <v>1243</v>
      </c>
      <c r="E1190" t="s">
        <v>260</v>
      </c>
      <c r="F1190" s="44">
        <v>265</v>
      </c>
      <c r="G1190" s="4" t="s">
        <v>33515</v>
      </c>
      <c r="I1190" s="30" t="s">
        <v>1233</v>
      </c>
    </row>
    <row r="1191" spans="3:9" ht="15.9" customHeight="1" x14ac:dyDescent="0.25">
      <c r="C1191" t="s">
        <v>1244</v>
      </c>
      <c r="D1191" t="s">
        <v>26501</v>
      </c>
      <c r="E1191" t="s">
        <v>260</v>
      </c>
      <c r="F1191" s="44">
        <v>322</v>
      </c>
      <c r="G1191" s="4" t="s">
        <v>33515</v>
      </c>
      <c r="I1191" s="30" t="s">
        <v>1233</v>
      </c>
    </row>
    <row r="1192" spans="3:9" ht="15.9" customHeight="1" x14ac:dyDescent="0.25">
      <c r="C1192" t="s">
        <v>1245</v>
      </c>
      <c r="D1192" t="s">
        <v>1246</v>
      </c>
      <c r="E1192" t="s">
        <v>260</v>
      </c>
      <c r="F1192" s="44">
        <v>377</v>
      </c>
      <c r="G1192" s="4" t="s">
        <v>33515</v>
      </c>
      <c r="I1192" s="30" t="s">
        <v>1233</v>
      </c>
    </row>
    <row r="1193" spans="3:9" ht="15.9" customHeight="1" x14ac:dyDescent="0.25">
      <c r="C1193" t="s">
        <v>1247</v>
      </c>
      <c r="D1193" t="s">
        <v>180</v>
      </c>
      <c r="E1193" t="s">
        <v>260</v>
      </c>
      <c r="F1193" s="44">
        <v>14</v>
      </c>
      <c r="G1193" s="4" t="s">
        <v>33515</v>
      </c>
      <c r="I1193" t="s">
        <v>181</v>
      </c>
    </row>
    <row r="1194" spans="3:9" ht="15.9" customHeight="1" x14ac:dyDescent="0.25">
      <c r="C1194" t="s">
        <v>182</v>
      </c>
      <c r="D1194" t="s">
        <v>35400</v>
      </c>
      <c r="E1194" t="s">
        <v>260</v>
      </c>
      <c r="F1194" s="44">
        <v>104</v>
      </c>
      <c r="G1194" s="4" t="s">
        <v>33515</v>
      </c>
      <c r="I1194" s="30" t="s">
        <v>183</v>
      </c>
    </row>
    <row r="1195" spans="3:9" ht="15.9" customHeight="1" x14ac:dyDescent="0.25">
      <c r="C1195" t="s">
        <v>184</v>
      </c>
      <c r="D1195" t="s">
        <v>35401</v>
      </c>
      <c r="E1195" t="s">
        <v>1224</v>
      </c>
      <c r="F1195" s="44">
        <v>14</v>
      </c>
      <c r="G1195" s="4" t="s">
        <v>33515</v>
      </c>
      <c r="I1195" t="s">
        <v>1225</v>
      </c>
    </row>
    <row r="1196" spans="3:9" ht="15.9" customHeight="1" x14ac:dyDescent="0.25">
      <c r="C1196" t="s">
        <v>207</v>
      </c>
      <c r="D1196" t="s">
        <v>208</v>
      </c>
      <c r="E1196" t="s">
        <v>260</v>
      </c>
      <c r="F1196" s="44">
        <v>261</v>
      </c>
      <c r="G1196" s="4" t="s">
        <v>33515</v>
      </c>
      <c r="I1196" s="30" t="s">
        <v>189</v>
      </c>
    </row>
    <row r="1197" spans="3:9" ht="15.9" customHeight="1" x14ac:dyDescent="0.25">
      <c r="C1197" t="s">
        <v>187</v>
      </c>
      <c r="D1197" t="s">
        <v>188</v>
      </c>
      <c r="E1197" t="s">
        <v>260</v>
      </c>
      <c r="F1197" s="44">
        <v>261</v>
      </c>
      <c r="G1197" s="4" t="s">
        <v>33515</v>
      </c>
      <c r="I1197" s="30" t="s">
        <v>189</v>
      </c>
    </row>
    <row r="1198" spans="3:9" ht="15.9" customHeight="1" x14ac:dyDescent="0.25">
      <c r="C1198" t="s">
        <v>190</v>
      </c>
      <c r="D1198" t="s">
        <v>191</v>
      </c>
      <c r="E1198" t="s">
        <v>260</v>
      </c>
      <c r="F1198" s="44">
        <v>282</v>
      </c>
      <c r="G1198" s="4" t="s">
        <v>33515</v>
      </c>
      <c r="I1198" s="30" t="s">
        <v>189</v>
      </c>
    </row>
    <row r="1199" spans="3:9" ht="15.9" customHeight="1" x14ac:dyDescent="0.25">
      <c r="C1199" t="s">
        <v>192</v>
      </c>
      <c r="D1199" t="s">
        <v>193</v>
      </c>
      <c r="E1199" t="s">
        <v>260</v>
      </c>
      <c r="F1199" s="44">
        <v>301</v>
      </c>
      <c r="G1199" s="4" t="s">
        <v>33515</v>
      </c>
      <c r="I1199" s="30" t="s">
        <v>189</v>
      </c>
    </row>
    <row r="1200" spans="3:9" ht="15.9" customHeight="1" x14ac:dyDescent="0.25">
      <c r="C1200" t="s">
        <v>194</v>
      </c>
      <c r="D1200" t="s">
        <v>195</v>
      </c>
      <c r="E1200" t="s">
        <v>260</v>
      </c>
      <c r="F1200" s="44">
        <v>342</v>
      </c>
      <c r="G1200" s="4" t="s">
        <v>33515</v>
      </c>
      <c r="I1200" s="30" t="s">
        <v>189</v>
      </c>
    </row>
    <row r="1201" spans="3:9" ht="15.9" customHeight="1" x14ac:dyDescent="0.25">
      <c r="C1201" t="s">
        <v>196</v>
      </c>
      <c r="D1201" t="s">
        <v>197</v>
      </c>
      <c r="E1201" t="s">
        <v>260</v>
      </c>
      <c r="F1201" s="44">
        <v>402</v>
      </c>
      <c r="G1201" s="4" t="s">
        <v>33515</v>
      </c>
      <c r="I1201" s="30" t="s">
        <v>189</v>
      </c>
    </row>
    <row r="1202" spans="3:9" ht="15.9" customHeight="1" x14ac:dyDescent="0.25">
      <c r="C1202" t="s">
        <v>198</v>
      </c>
      <c r="D1202" t="s">
        <v>199</v>
      </c>
      <c r="E1202" t="s">
        <v>260</v>
      </c>
      <c r="F1202" s="44">
        <v>471</v>
      </c>
      <c r="G1202" s="4" t="s">
        <v>33515</v>
      </c>
      <c r="I1202" s="30" t="s">
        <v>189</v>
      </c>
    </row>
    <row r="1203" spans="3:9" ht="15.9" customHeight="1" x14ac:dyDescent="0.25">
      <c r="C1203" t="s">
        <v>200</v>
      </c>
      <c r="D1203" t="s">
        <v>26502</v>
      </c>
      <c r="E1203" t="s">
        <v>260</v>
      </c>
      <c r="F1203" s="44">
        <v>556</v>
      </c>
      <c r="G1203" s="4" t="s">
        <v>33515</v>
      </c>
      <c r="I1203" s="30" t="s">
        <v>189</v>
      </c>
    </row>
    <row r="1204" spans="3:9" ht="15.9" customHeight="1" x14ac:dyDescent="0.25">
      <c r="C1204" t="s">
        <v>201</v>
      </c>
      <c r="D1204" t="s">
        <v>202</v>
      </c>
      <c r="E1204" t="s">
        <v>260</v>
      </c>
      <c r="F1204" s="44">
        <v>644</v>
      </c>
      <c r="G1204" s="4" t="s">
        <v>33515</v>
      </c>
      <c r="I1204" s="30" t="s">
        <v>189</v>
      </c>
    </row>
    <row r="1205" spans="3:9" ht="15.9" customHeight="1" x14ac:dyDescent="0.25">
      <c r="C1205" t="s">
        <v>203</v>
      </c>
      <c r="D1205" t="s">
        <v>180</v>
      </c>
      <c r="E1205" t="s">
        <v>260</v>
      </c>
      <c r="F1205" s="44">
        <v>21</v>
      </c>
      <c r="G1205" s="4" t="s">
        <v>33515</v>
      </c>
      <c r="I1205" t="s">
        <v>181</v>
      </c>
    </row>
    <row r="1206" spans="3:9" ht="15.9" customHeight="1" x14ac:dyDescent="0.25">
      <c r="C1206" t="s">
        <v>204</v>
      </c>
      <c r="D1206" t="s">
        <v>35402</v>
      </c>
      <c r="E1206" t="s">
        <v>260</v>
      </c>
      <c r="F1206" s="44">
        <v>240</v>
      </c>
      <c r="G1206" s="4" t="s">
        <v>33515</v>
      </c>
      <c r="I1206" s="30" t="s">
        <v>205</v>
      </c>
    </row>
    <row r="1207" spans="3:9" ht="15.9" customHeight="1" x14ac:dyDescent="0.25">
      <c r="C1207" t="s">
        <v>206</v>
      </c>
      <c r="D1207" t="s">
        <v>35403</v>
      </c>
      <c r="E1207" t="s">
        <v>1224</v>
      </c>
      <c r="F1207" s="44">
        <v>21</v>
      </c>
      <c r="G1207" s="4" t="s">
        <v>33515</v>
      </c>
      <c r="I1207" t="s">
        <v>1225</v>
      </c>
    </row>
    <row r="1208" spans="3:9" ht="15.9" customHeight="1" x14ac:dyDescent="0.25">
      <c r="C1208" t="s">
        <v>1423</v>
      </c>
      <c r="D1208" t="s">
        <v>1424</v>
      </c>
      <c r="E1208" t="s">
        <v>260</v>
      </c>
      <c r="F1208" s="44">
        <v>462</v>
      </c>
      <c r="G1208" s="4" t="s">
        <v>33515</v>
      </c>
      <c r="I1208" s="30" t="s">
        <v>189</v>
      </c>
    </row>
    <row r="1209" spans="3:9" ht="15.9" customHeight="1" x14ac:dyDescent="0.25">
      <c r="C1209" t="s">
        <v>209</v>
      </c>
      <c r="D1209" t="s">
        <v>210</v>
      </c>
      <c r="E1209" t="s">
        <v>260</v>
      </c>
      <c r="F1209" s="44">
        <v>462</v>
      </c>
      <c r="G1209" s="4" t="s">
        <v>33515</v>
      </c>
      <c r="I1209" s="30" t="s">
        <v>189</v>
      </c>
    </row>
    <row r="1210" spans="3:9" ht="15.9" customHeight="1" x14ac:dyDescent="0.25">
      <c r="C1210" t="s">
        <v>211</v>
      </c>
      <c r="D1210" t="s">
        <v>212</v>
      </c>
      <c r="E1210" t="s">
        <v>260</v>
      </c>
      <c r="F1210" s="44">
        <v>482</v>
      </c>
      <c r="G1210" s="4" t="s">
        <v>33515</v>
      </c>
      <c r="I1210" s="30" t="s">
        <v>189</v>
      </c>
    </row>
    <row r="1211" spans="3:9" ht="15.9" customHeight="1" x14ac:dyDescent="0.25">
      <c r="C1211" t="s">
        <v>213</v>
      </c>
      <c r="D1211" t="s">
        <v>214</v>
      </c>
      <c r="E1211" t="s">
        <v>260</v>
      </c>
      <c r="F1211" s="44">
        <v>505</v>
      </c>
      <c r="G1211" s="4" t="s">
        <v>33515</v>
      </c>
      <c r="I1211" s="30" t="s">
        <v>189</v>
      </c>
    </row>
    <row r="1212" spans="3:9" ht="15.9" customHeight="1" x14ac:dyDescent="0.25">
      <c r="C1212" t="s">
        <v>215</v>
      </c>
      <c r="D1212" t="s">
        <v>1412</v>
      </c>
      <c r="E1212" t="s">
        <v>260</v>
      </c>
      <c r="F1212" s="44">
        <v>542</v>
      </c>
      <c r="G1212" s="4" t="s">
        <v>33515</v>
      </c>
      <c r="I1212" s="30" t="s">
        <v>189</v>
      </c>
    </row>
    <row r="1213" spans="3:9" ht="15.9" customHeight="1" x14ac:dyDescent="0.25">
      <c r="C1213" t="s">
        <v>1413</v>
      </c>
      <c r="D1213" t="s">
        <v>1414</v>
      </c>
      <c r="E1213" t="s">
        <v>260</v>
      </c>
      <c r="F1213" s="44">
        <v>603</v>
      </c>
      <c r="G1213" s="4" t="s">
        <v>33515</v>
      </c>
      <c r="I1213" s="30" t="s">
        <v>189</v>
      </c>
    </row>
    <row r="1214" spans="3:9" ht="15.9" customHeight="1" x14ac:dyDescent="0.25">
      <c r="C1214" t="s">
        <v>1415</v>
      </c>
      <c r="D1214" t="s">
        <v>1416</v>
      </c>
      <c r="E1214" t="s">
        <v>260</v>
      </c>
      <c r="F1214" s="44">
        <v>683</v>
      </c>
      <c r="G1214" s="4" t="s">
        <v>33515</v>
      </c>
      <c r="I1214" s="30" t="s">
        <v>189</v>
      </c>
    </row>
    <row r="1215" spans="3:9" ht="15.9" customHeight="1" x14ac:dyDescent="0.25">
      <c r="C1215" t="s">
        <v>1417</v>
      </c>
      <c r="D1215" t="s">
        <v>26503</v>
      </c>
      <c r="E1215" t="s">
        <v>260</v>
      </c>
      <c r="F1215" s="44">
        <v>764</v>
      </c>
      <c r="G1215" s="4" t="s">
        <v>33515</v>
      </c>
      <c r="I1215" s="30" t="s">
        <v>189</v>
      </c>
    </row>
    <row r="1216" spans="3:9" ht="15.9" customHeight="1" x14ac:dyDescent="0.25">
      <c r="C1216" t="s">
        <v>1418</v>
      </c>
      <c r="D1216" t="s">
        <v>1419</v>
      </c>
      <c r="E1216" t="s">
        <v>260</v>
      </c>
      <c r="F1216" s="44">
        <v>844</v>
      </c>
      <c r="G1216" s="4" t="s">
        <v>33515</v>
      </c>
      <c r="I1216" s="30" t="s">
        <v>189</v>
      </c>
    </row>
    <row r="1217" spans="3:9" ht="15.9" customHeight="1" x14ac:dyDescent="0.25">
      <c r="C1217" t="s">
        <v>1420</v>
      </c>
      <c r="D1217" t="s">
        <v>180</v>
      </c>
      <c r="E1217" t="s">
        <v>260</v>
      </c>
      <c r="F1217" s="44">
        <v>21</v>
      </c>
      <c r="G1217" s="4" t="s">
        <v>33515</v>
      </c>
      <c r="I1217" t="s">
        <v>181</v>
      </c>
    </row>
    <row r="1218" spans="3:9" ht="15.9" customHeight="1" x14ac:dyDescent="0.25">
      <c r="C1218" t="s">
        <v>1421</v>
      </c>
      <c r="D1218" t="s">
        <v>35404</v>
      </c>
      <c r="E1218" t="s">
        <v>260</v>
      </c>
      <c r="F1218" s="44">
        <v>441</v>
      </c>
      <c r="G1218" s="4" t="s">
        <v>33515</v>
      </c>
      <c r="I1218" s="30" t="s">
        <v>205</v>
      </c>
    </row>
    <row r="1219" spans="3:9" ht="15.9" customHeight="1" x14ac:dyDescent="0.25">
      <c r="C1219" t="s">
        <v>1422</v>
      </c>
      <c r="D1219" t="s">
        <v>35405</v>
      </c>
      <c r="E1219" t="s">
        <v>1224</v>
      </c>
      <c r="F1219" s="44">
        <v>21</v>
      </c>
      <c r="G1219" s="4" t="s">
        <v>33515</v>
      </c>
      <c r="I1219" t="s">
        <v>1225</v>
      </c>
    </row>
    <row r="1220" spans="3:9" ht="15.9" customHeight="1" x14ac:dyDescent="0.25">
      <c r="C1220" t="s">
        <v>1444</v>
      </c>
      <c r="D1220" t="s">
        <v>1445</v>
      </c>
      <c r="E1220" t="s">
        <v>260</v>
      </c>
      <c r="F1220" s="44">
        <v>171</v>
      </c>
      <c r="G1220" s="4" t="s">
        <v>33515</v>
      </c>
      <c r="I1220" s="30" t="s">
        <v>1233</v>
      </c>
    </row>
    <row r="1221" spans="3:9" ht="15.9" customHeight="1" x14ac:dyDescent="0.25">
      <c r="C1221" t="s">
        <v>1425</v>
      </c>
      <c r="D1221" t="s">
        <v>1426</v>
      </c>
      <c r="E1221" t="s">
        <v>260</v>
      </c>
      <c r="F1221" s="44">
        <v>120</v>
      </c>
      <c r="G1221" s="4" t="s">
        <v>33515</v>
      </c>
      <c r="I1221" s="30" t="s">
        <v>1233</v>
      </c>
    </row>
    <row r="1222" spans="3:9" ht="15.9" customHeight="1" x14ac:dyDescent="0.25">
      <c r="C1222" t="s">
        <v>1427</v>
      </c>
      <c r="D1222" t="s">
        <v>1428</v>
      </c>
      <c r="E1222" t="s">
        <v>260</v>
      </c>
      <c r="F1222" s="44">
        <v>136</v>
      </c>
      <c r="G1222" s="4" t="s">
        <v>33515</v>
      </c>
      <c r="I1222" s="30" t="s">
        <v>1233</v>
      </c>
    </row>
    <row r="1223" spans="3:9" ht="15.9" customHeight="1" x14ac:dyDescent="0.25">
      <c r="C1223" t="s">
        <v>1429</v>
      </c>
      <c r="D1223" t="s">
        <v>1430</v>
      </c>
      <c r="E1223" t="s">
        <v>260</v>
      </c>
      <c r="F1223" s="44">
        <v>151</v>
      </c>
      <c r="G1223" s="4" t="s">
        <v>33515</v>
      </c>
      <c r="I1223" s="30" t="s">
        <v>1233</v>
      </c>
    </row>
    <row r="1224" spans="3:9" ht="15.9" customHeight="1" x14ac:dyDescent="0.25">
      <c r="C1224" t="s">
        <v>1431</v>
      </c>
      <c r="D1224" t="s">
        <v>1432</v>
      </c>
      <c r="E1224" t="s">
        <v>260</v>
      </c>
      <c r="F1224" s="44">
        <v>176</v>
      </c>
      <c r="G1224" s="4" t="s">
        <v>33515</v>
      </c>
      <c r="I1224" s="30" t="s">
        <v>1233</v>
      </c>
    </row>
    <row r="1225" spans="3:9" ht="15.9" customHeight="1" x14ac:dyDescent="0.25">
      <c r="C1225" t="s">
        <v>1433</v>
      </c>
      <c r="D1225" t="s">
        <v>1434</v>
      </c>
      <c r="E1225" t="s">
        <v>260</v>
      </c>
      <c r="F1225" s="44">
        <v>212</v>
      </c>
      <c r="G1225" s="4" t="s">
        <v>33515</v>
      </c>
      <c r="I1225" s="30" t="s">
        <v>1233</v>
      </c>
    </row>
    <row r="1226" spans="3:9" ht="15.9" customHeight="1" x14ac:dyDescent="0.25">
      <c r="C1226" t="s">
        <v>1435</v>
      </c>
      <c r="D1226" t="s">
        <v>1436</v>
      </c>
      <c r="E1226" t="s">
        <v>260</v>
      </c>
      <c r="F1226" s="44">
        <v>265</v>
      </c>
      <c r="G1226" s="4" t="s">
        <v>33515</v>
      </c>
      <c r="I1226" s="30" t="s">
        <v>1233</v>
      </c>
    </row>
    <row r="1227" spans="3:9" ht="15.9" customHeight="1" x14ac:dyDescent="0.25">
      <c r="C1227" t="s">
        <v>1437</v>
      </c>
      <c r="D1227" t="s">
        <v>1438</v>
      </c>
      <c r="E1227" t="s">
        <v>260</v>
      </c>
      <c r="F1227" s="44">
        <v>322</v>
      </c>
      <c r="G1227" s="4" t="s">
        <v>33515</v>
      </c>
      <c r="I1227" s="30" t="s">
        <v>1233</v>
      </c>
    </row>
    <row r="1228" spans="3:9" ht="15.9" customHeight="1" x14ac:dyDescent="0.25">
      <c r="C1228" t="s">
        <v>1439</v>
      </c>
      <c r="D1228" t="s">
        <v>1440</v>
      </c>
      <c r="E1228" t="s">
        <v>260</v>
      </c>
      <c r="F1228" s="44">
        <v>372</v>
      </c>
      <c r="G1228" s="4" t="s">
        <v>33515</v>
      </c>
      <c r="I1228" s="30" t="s">
        <v>1233</v>
      </c>
    </row>
    <row r="1229" spans="3:9" ht="15.9" customHeight="1" x14ac:dyDescent="0.25">
      <c r="C1229" t="s">
        <v>1441</v>
      </c>
      <c r="D1229" t="s">
        <v>180</v>
      </c>
      <c r="E1229" t="s">
        <v>260</v>
      </c>
      <c r="F1229" s="44">
        <v>14</v>
      </c>
      <c r="G1229" s="4" t="s">
        <v>33515</v>
      </c>
      <c r="I1229" t="s">
        <v>181</v>
      </c>
    </row>
    <row r="1230" spans="3:9" ht="15.9" customHeight="1" x14ac:dyDescent="0.25">
      <c r="C1230" t="s">
        <v>1442</v>
      </c>
      <c r="D1230" t="s">
        <v>35406</v>
      </c>
      <c r="E1230" t="s">
        <v>260</v>
      </c>
      <c r="F1230" s="44">
        <v>104</v>
      </c>
      <c r="G1230" s="4" t="s">
        <v>33515</v>
      </c>
      <c r="I1230" s="30" t="s">
        <v>183</v>
      </c>
    </row>
    <row r="1231" spans="3:9" ht="15.9" customHeight="1" x14ac:dyDescent="0.25">
      <c r="C1231" t="s">
        <v>1443</v>
      </c>
      <c r="D1231" t="s">
        <v>35407</v>
      </c>
      <c r="E1231" t="s">
        <v>1224</v>
      </c>
      <c r="F1231" s="44">
        <v>14</v>
      </c>
      <c r="G1231" s="4" t="s">
        <v>33515</v>
      </c>
      <c r="I1231" t="s">
        <v>1225</v>
      </c>
    </row>
    <row r="1232" spans="3:9" ht="15.9" customHeight="1" x14ac:dyDescent="0.25">
      <c r="C1232" t="s">
        <v>30495</v>
      </c>
      <c r="D1232" t="s">
        <v>31289</v>
      </c>
      <c r="E1232" t="s">
        <v>260</v>
      </c>
      <c r="F1232" s="44">
        <v>0</v>
      </c>
      <c r="G1232" s="4" t="s">
        <v>33515</v>
      </c>
      <c r="I1232" s="30" t="s">
        <v>33532</v>
      </c>
    </row>
    <row r="1233" spans="3:9" ht="15.9" customHeight="1" x14ac:dyDescent="0.25">
      <c r="C1233" t="s">
        <v>1465</v>
      </c>
      <c r="D1233" t="s">
        <v>1466</v>
      </c>
      <c r="E1233" t="s">
        <v>260</v>
      </c>
      <c r="F1233" s="44">
        <v>381</v>
      </c>
      <c r="G1233" s="4" t="s">
        <v>33515</v>
      </c>
      <c r="I1233" s="30" t="s">
        <v>189</v>
      </c>
    </row>
    <row r="1234" spans="3:9" ht="15.9" customHeight="1" x14ac:dyDescent="0.25">
      <c r="C1234" t="s">
        <v>1446</v>
      </c>
      <c r="D1234" t="s">
        <v>1447</v>
      </c>
      <c r="E1234" t="s">
        <v>260</v>
      </c>
      <c r="F1234" s="44">
        <v>381</v>
      </c>
      <c r="G1234" s="4" t="s">
        <v>33515</v>
      </c>
      <c r="I1234" s="30" t="s">
        <v>189</v>
      </c>
    </row>
    <row r="1235" spans="3:9" ht="15.9" customHeight="1" x14ac:dyDescent="0.25">
      <c r="C1235" t="s">
        <v>1448</v>
      </c>
      <c r="D1235" t="s">
        <v>1449</v>
      </c>
      <c r="E1235" t="s">
        <v>260</v>
      </c>
      <c r="F1235" s="44">
        <v>402</v>
      </c>
      <c r="G1235" s="4" t="s">
        <v>33515</v>
      </c>
      <c r="I1235" s="30" t="s">
        <v>189</v>
      </c>
    </row>
    <row r="1236" spans="3:9" ht="15.9" customHeight="1" x14ac:dyDescent="0.25">
      <c r="C1236" t="s">
        <v>1450</v>
      </c>
      <c r="D1236" t="s">
        <v>1451</v>
      </c>
      <c r="E1236" t="s">
        <v>260</v>
      </c>
      <c r="F1236" s="44">
        <v>424</v>
      </c>
      <c r="G1236" s="4" t="s">
        <v>33515</v>
      </c>
      <c r="I1236" s="30" t="s">
        <v>189</v>
      </c>
    </row>
    <row r="1237" spans="3:9" ht="15.9" customHeight="1" x14ac:dyDescent="0.25">
      <c r="C1237" t="s">
        <v>1452</v>
      </c>
      <c r="D1237" t="s">
        <v>1453</v>
      </c>
      <c r="E1237" t="s">
        <v>260</v>
      </c>
      <c r="F1237" s="44">
        <v>462</v>
      </c>
      <c r="G1237" s="4" t="s">
        <v>33515</v>
      </c>
      <c r="I1237" s="30" t="s">
        <v>189</v>
      </c>
    </row>
    <row r="1238" spans="3:9" ht="15.9" customHeight="1" x14ac:dyDescent="0.25">
      <c r="C1238" t="s">
        <v>1454</v>
      </c>
      <c r="D1238" t="s">
        <v>1455</v>
      </c>
      <c r="E1238" t="s">
        <v>260</v>
      </c>
      <c r="F1238" s="44">
        <v>523</v>
      </c>
      <c r="G1238" s="4" t="s">
        <v>33515</v>
      </c>
      <c r="I1238" s="30" t="s">
        <v>189</v>
      </c>
    </row>
    <row r="1239" spans="3:9" ht="15.9" customHeight="1" x14ac:dyDescent="0.25">
      <c r="C1239" t="s">
        <v>1456</v>
      </c>
      <c r="D1239" t="s">
        <v>1457</v>
      </c>
      <c r="E1239" t="s">
        <v>260</v>
      </c>
      <c r="F1239" s="44">
        <v>603</v>
      </c>
      <c r="G1239" s="4" t="s">
        <v>33515</v>
      </c>
      <c r="I1239" s="30" t="s">
        <v>189</v>
      </c>
    </row>
    <row r="1240" spans="3:9" ht="15.9" customHeight="1" x14ac:dyDescent="0.25">
      <c r="C1240" t="s">
        <v>1458</v>
      </c>
      <c r="D1240" t="s">
        <v>1459</v>
      </c>
      <c r="E1240" t="s">
        <v>260</v>
      </c>
      <c r="F1240" s="44">
        <v>683</v>
      </c>
      <c r="G1240" s="4" t="s">
        <v>33515</v>
      </c>
      <c r="I1240" s="30" t="s">
        <v>189</v>
      </c>
    </row>
    <row r="1241" spans="3:9" ht="15.9" customHeight="1" x14ac:dyDescent="0.25">
      <c r="C1241" t="s">
        <v>1460</v>
      </c>
      <c r="D1241" t="s">
        <v>1461</v>
      </c>
      <c r="E1241" t="s">
        <v>260</v>
      </c>
      <c r="F1241" s="44">
        <v>764</v>
      </c>
      <c r="G1241" s="4" t="s">
        <v>33515</v>
      </c>
      <c r="I1241" s="30" t="s">
        <v>189</v>
      </c>
    </row>
    <row r="1242" spans="3:9" ht="15.9" customHeight="1" x14ac:dyDescent="0.25">
      <c r="C1242" t="s">
        <v>1462</v>
      </c>
      <c r="D1242" t="s">
        <v>180</v>
      </c>
      <c r="E1242" t="s">
        <v>260</v>
      </c>
      <c r="F1242" s="44">
        <v>21</v>
      </c>
      <c r="G1242" s="4" t="s">
        <v>33515</v>
      </c>
      <c r="I1242" t="s">
        <v>181</v>
      </c>
    </row>
    <row r="1243" spans="3:9" ht="15.9" customHeight="1" x14ac:dyDescent="0.25">
      <c r="C1243" t="s">
        <v>1463</v>
      </c>
      <c r="D1243" t="s">
        <v>35408</v>
      </c>
      <c r="E1243" t="s">
        <v>260</v>
      </c>
      <c r="F1243" s="44">
        <v>361</v>
      </c>
      <c r="G1243" s="4" t="s">
        <v>33515</v>
      </c>
      <c r="I1243" s="30" t="s">
        <v>205</v>
      </c>
    </row>
    <row r="1244" spans="3:9" ht="15.9" customHeight="1" x14ac:dyDescent="0.25">
      <c r="C1244" t="s">
        <v>1464</v>
      </c>
      <c r="D1244" t="s">
        <v>35409</v>
      </c>
      <c r="E1244" t="s">
        <v>1224</v>
      </c>
      <c r="F1244" s="44">
        <v>21</v>
      </c>
      <c r="G1244" s="4" t="s">
        <v>33515</v>
      </c>
      <c r="I1244" t="s">
        <v>1225</v>
      </c>
    </row>
    <row r="1245" spans="3:9" ht="15.9" customHeight="1" x14ac:dyDescent="0.25">
      <c r="C1245" t="s">
        <v>30496</v>
      </c>
      <c r="D1245" t="s">
        <v>31290</v>
      </c>
      <c r="E1245" t="s">
        <v>260</v>
      </c>
      <c r="F1245" s="44">
        <v>0</v>
      </c>
      <c r="G1245" s="4" t="s">
        <v>33515</v>
      </c>
      <c r="I1245" s="30" t="s">
        <v>33533</v>
      </c>
    </row>
    <row r="1246" spans="3:9" ht="15.9" customHeight="1" x14ac:dyDescent="0.25">
      <c r="C1246" t="s">
        <v>1486</v>
      </c>
      <c r="D1246" t="s">
        <v>1487</v>
      </c>
      <c r="E1246" t="s">
        <v>260</v>
      </c>
      <c r="F1246" s="44">
        <v>514</v>
      </c>
      <c r="G1246" s="4" t="s">
        <v>33515</v>
      </c>
      <c r="I1246" s="30" t="s">
        <v>189</v>
      </c>
    </row>
    <row r="1247" spans="3:9" ht="15.9" customHeight="1" x14ac:dyDescent="0.25">
      <c r="C1247" t="s">
        <v>1467</v>
      </c>
      <c r="D1247" t="s">
        <v>1468</v>
      </c>
      <c r="E1247" t="s">
        <v>260</v>
      </c>
      <c r="F1247" s="44">
        <v>514</v>
      </c>
      <c r="G1247" s="4" t="s">
        <v>33515</v>
      </c>
      <c r="I1247" s="30" t="s">
        <v>189</v>
      </c>
    </row>
    <row r="1248" spans="3:9" ht="15.9" customHeight="1" x14ac:dyDescent="0.25">
      <c r="C1248" t="s">
        <v>1469</v>
      </c>
      <c r="D1248" t="s">
        <v>1470</v>
      </c>
      <c r="E1248" t="s">
        <v>260</v>
      </c>
      <c r="F1248" s="44">
        <v>533</v>
      </c>
      <c r="G1248" s="4" t="s">
        <v>33515</v>
      </c>
      <c r="I1248" s="30" t="s">
        <v>189</v>
      </c>
    </row>
    <row r="1249" spans="3:9" ht="15.9" customHeight="1" x14ac:dyDescent="0.25">
      <c r="C1249" t="s">
        <v>1471</v>
      </c>
      <c r="D1249" t="s">
        <v>1472</v>
      </c>
      <c r="E1249" t="s">
        <v>260</v>
      </c>
      <c r="F1249" s="44">
        <v>551</v>
      </c>
      <c r="G1249" s="4" t="s">
        <v>33515</v>
      </c>
      <c r="I1249" s="30" t="s">
        <v>189</v>
      </c>
    </row>
    <row r="1250" spans="3:9" ht="15.9" customHeight="1" x14ac:dyDescent="0.25">
      <c r="C1250" t="s">
        <v>1473</v>
      </c>
      <c r="D1250" t="s">
        <v>1474</v>
      </c>
      <c r="E1250" t="s">
        <v>260</v>
      </c>
      <c r="F1250" s="44">
        <v>594</v>
      </c>
      <c r="G1250" s="4" t="s">
        <v>33515</v>
      </c>
      <c r="I1250" s="30" t="s">
        <v>189</v>
      </c>
    </row>
    <row r="1251" spans="3:9" ht="15.9" customHeight="1" x14ac:dyDescent="0.25">
      <c r="C1251" t="s">
        <v>1475</v>
      </c>
      <c r="D1251" t="s">
        <v>1476</v>
      </c>
      <c r="E1251" t="s">
        <v>260</v>
      </c>
      <c r="F1251" s="44">
        <v>654</v>
      </c>
      <c r="G1251" s="4" t="s">
        <v>33515</v>
      </c>
      <c r="I1251" s="30" t="s">
        <v>189</v>
      </c>
    </row>
    <row r="1252" spans="3:9" ht="15.9" customHeight="1" x14ac:dyDescent="0.25">
      <c r="C1252" t="s">
        <v>1477</v>
      </c>
      <c r="D1252" t="s">
        <v>1478</v>
      </c>
      <c r="E1252" t="s">
        <v>260</v>
      </c>
      <c r="F1252" s="44">
        <v>734</v>
      </c>
      <c r="G1252" s="4" t="s">
        <v>33515</v>
      </c>
      <c r="I1252" s="30" t="s">
        <v>189</v>
      </c>
    </row>
    <row r="1253" spans="3:9" ht="15.9" customHeight="1" x14ac:dyDescent="0.25">
      <c r="C1253" t="s">
        <v>1479</v>
      </c>
      <c r="D1253" t="s">
        <v>1480</v>
      </c>
      <c r="E1253" t="s">
        <v>260</v>
      </c>
      <c r="F1253" s="44">
        <v>815</v>
      </c>
      <c r="G1253" s="4" t="s">
        <v>33515</v>
      </c>
      <c r="I1253" s="30" t="s">
        <v>189</v>
      </c>
    </row>
    <row r="1254" spans="3:9" ht="15.9" customHeight="1" x14ac:dyDescent="0.25">
      <c r="C1254" t="s">
        <v>1481</v>
      </c>
      <c r="D1254" t="s">
        <v>1482</v>
      </c>
      <c r="E1254" t="s">
        <v>260</v>
      </c>
      <c r="F1254" s="44">
        <v>894</v>
      </c>
      <c r="G1254" s="4" t="s">
        <v>33515</v>
      </c>
      <c r="I1254" s="30" t="s">
        <v>189</v>
      </c>
    </row>
    <row r="1255" spans="3:9" ht="15.9" customHeight="1" x14ac:dyDescent="0.25">
      <c r="C1255" t="s">
        <v>1483</v>
      </c>
      <c r="D1255" t="s">
        <v>180</v>
      </c>
      <c r="E1255" t="s">
        <v>260</v>
      </c>
      <c r="F1255" s="44">
        <v>21</v>
      </c>
      <c r="G1255" s="4" t="s">
        <v>33515</v>
      </c>
      <c r="I1255" t="s">
        <v>181</v>
      </c>
    </row>
    <row r="1256" spans="3:9" ht="15.9" customHeight="1" x14ac:dyDescent="0.25">
      <c r="C1256" t="s">
        <v>1484</v>
      </c>
      <c r="D1256" t="s">
        <v>35410</v>
      </c>
      <c r="E1256" t="s">
        <v>260</v>
      </c>
      <c r="F1256" s="44">
        <v>492</v>
      </c>
      <c r="G1256" s="4" t="s">
        <v>33515</v>
      </c>
      <c r="I1256" s="30" t="s">
        <v>205</v>
      </c>
    </row>
    <row r="1257" spans="3:9" ht="15.9" customHeight="1" x14ac:dyDescent="0.25">
      <c r="C1257" t="s">
        <v>1485</v>
      </c>
      <c r="D1257" t="s">
        <v>35411</v>
      </c>
      <c r="E1257" t="s">
        <v>1224</v>
      </c>
      <c r="F1257" s="44">
        <v>21</v>
      </c>
      <c r="G1257" s="4" t="s">
        <v>33515</v>
      </c>
      <c r="I1257" t="s">
        <v>1225</v>
      </c>
    </row>
    <row r="1258" spans="3:9" ht="15.9" customHeight="1" x14ac:dyDescent="0.25">
      <c r="C1258" t="s">
        <v>30497</v>
      </c>
      <c r="D1258" t="s">
        <v>31291</v>
      </c>
      <c r="E1258" t="s">
        <v>260</v>
      </c>
      <c r="F1258" s="44">
        <v>0</v>
      </c>
      <c r="G1258" s="4" t="s">
        <v>33515</v>
      </c>
      <c r="I1258" s="30" t="s">
        <v>33533</v>
      </c>
    </row>
    <row r="1259" spans="3:9" ht="15.9" customHeight="1" x14ac:dyDescent="0.25">
      <c r="C1259" t="s">
        <v>1507</v>
      </c>
      <c r="D1259" t="s">
        <v>1508</v>
      </c>
      <c r="E1259" t="s">
        <v>260</v>
      </c>
      <c r="F1259" s="44">
        <v>125</v>
      </c>
      <c r="G1259" s="4" t="s">
        <v>33515</v>
      </c>
      <c r="I1259" s="30" t="s">
        <v>1233</v>
      </c>
    </row>
    <row r="1260" spans="3:9" ht="15.9" customHeight="1" x14ac:dyDescent="0.25">
      <c r="C1260" t="s">
        <v>1488</v>
      </c>
      <c r="D1260" t="s">
        <v>1489</v>
      </c>
      <c r="E1260" t="s">
        <v>260</v>
      </c>
      <c r="F1260" s="44">
        <v>125</v>
      </c>
      <c r="G1260" s="4" t="s">
        <v>33515</v>
      </c>
      <c r="I1260" s="30" t="s">
        <v>1233</v>
      </c>
    </row>
    <row r="1261" spans="3:9" ht="15.9" customHeight="1" x14ac:dyDescent="0.25">
      <c r="C1261" t="s">
        <v>1490</v>
      </c>
      <c r="D1261" t="s">
        <v>1491</v>
      </c>
      <c r="E1261" t="s">
        <v>260</v>
      </c>
      <c r="F1261" s="44">
        <v>141</v>
      </c>
      <c r="G1261" s="4" t="s">
        <v>33515</v>
      </c>
      <c r="I1261" s="30" t="s">
        <v>1233</v>
      </c>
    </row>
    <row r="1262" spans="3:9" ht="15.9" customHeight="1" x14ac:dyDescent="0.25">
      <c r="C1262" t="s">
        <v>1492</v>
      </c>
      <c r="D1262" t="s">
        <v>1493</v>
      </c>
      <c r="E1262" t="s">
        <v>260</v>
      </c>
      <c r="F1262" s="44">
        <v>155</v>
      </c>
      <c r="G1262" s="4" t="s">
        <v>33515</v>
      </c>
      <c r="I1262" s="30" t="s">
        <v>1233</v>
      </c>
    </row>
    <row r="1263" spans="3:9" ht="15.9" customHeight="1" x14ac:dyDescent="0.25">
      <c r="C1263" t="s">
        <v>1494</v>
      </c>
      <c r="D1263" t="s">
        <v>1495</v>
      </c>
      <c r="E1263" t="s">
        <v>260</v>
      </c>
      <c r="F1263" s="44">
        <v>185</v>
      </c>
      <c r="G1263" s="4" t="s">
        <v>33515</v>
      </c>
      <c r="I1263" s="30" t="s">
        <v>1233</v>
      </c>
    </row>
    <row r="1264" spans="3:9" ht="15.9" customHeight="1" x14ac:dyDescent="0.25">
      <c r="C1264" t="s">
        <v>1496</v>
      </c>
      <c r="D1264" t="s">
        <v>1497</v>
      </c>
      <c r="E1264" t="s">
        <v>260</v>
      </c>
      <c r="F1264" s="44">
        <v>222</v>
      </c>
      <c r="G1264" s="4" t="s">
        <v>33515</v>
      </c>
      <c r="I1264" s="30" t="s">
        <v>1233</v>
      </c>
    </row>
    <row r="1265" spans="3:9" ht="15.9" customHeight="1" x14ac:dyDescent="0.25">
      <c r="C1265" t="s">
        <v>1498</v>
      </c>
      <c r="D1265" t="s">
        <v>1499</v>
      </c>
      <c r="E1265" t="s">
        <v>260</v>
      </c>
      <c r="F1265" s="44">
        <v>272</v>
      </c>
      <c r="G1265" s="4" t="s">
        <v>33515</v>
      </c>
      <c r="I1265" s="30" t="s">
        <v>1233</v>
      </c>
    </row>
    <row r="1266" spans="3:9" ht="15.9" customHeight="1" x14ac:dyDescent="0.25">
      <c r="C1266" t="s">
        <v>1500</v>
      </c>
      <c r="D1266" t="s">
        <v>1501</v>
      </c>
      <c r="E1266" t="s">
        <v>260</v>
      </c>
      <c r="F1266" s="44">
        <v>327</v>
      </c>
      <c r="G1266" s="4" t="s">
        <v>33515</v>
      </c>
      <c r="I1266" s="30" t="s">
        <v>1233</v>
      </c>
    </row>
    <row r="1267" spans="3:9" ht="15.9" customHeight="1" x14ac:dyDescent="0.25">
      <c r="C1267" t="s">
        <v>1502</v>
      </c>
      <c r="D1267" t="s">
        <v>1503</v>
      </c>
      <c r="E1267" t="s">
        <v>260</v>
      </c>
      <c r="F1267" s="44">
        <v>381</v>
      </c>
      <c r="G1267" s="4" t="s">
        <v>33515</v>
      </c>
      <c r="I1267" s="30" t="s">
        <v>1233</v>
      </c>
    </row>
    <row r="1268" spans="3:9" ht="15.9" customHeight="1" x14ac:dyDescent="0.25">
      <c r="C1268" t="s">
        <v>1504</v>
      </c>
      <c r="D1268" t="s">
        <v>180</v>
      </c>
      <c r="E1268" t="s">
        <v>260</v>
      </c>
      <c r="F1268" s="44">
        <v>14</v>
      </c>
      <c r="G1268" s="4" t="s">
        <v>33515</v>
      </c>
      <c r="I1268" t="s">
        <v>181</v>
      </c>
    </row>
    <row r="1269" spans="3:9" ht="15.9" customHeight="1" x14ac:dyDescent="0.25">
      <c r="C1269" t="s">
        <v>1505</v>
      </c>
      <c r="D1269" t="s">
        <v>35412</v>
      </c>
      <c r="E1269" t="s">
        <v>260</v>
      </c>
      <c r="F1269" s="44">
        <v>109</v>
      </c>
      <c r="G1269" s="4" t="s">
        <v>33515</v>
      </c>
      <c r="I1269" s="30" t="s">
        <v>183</v>
      </c>
    </row>
    <row r="1270" spans="3:9" ht="15.9" customHeight="1" x14ac:dyDescent="0.25">
      <c r="C1270" t="s">
        <v>1506</v>
      </c>
      <c r="D1270" t="s">
        <v>35413</v>
      </c>
      <c r="E1270" t="s">
        <v>1224</v>
      </c>
      <c r="F1270" s="44">
        <v>14</v>
      </c>
      <c r="G1270" s="4" t="s">
        <v>33515</v>
      </c>
      <c r="I1270" t="s">
        <v>1225</v>
      </c>
    </row>
    <row r="1271" spans="3:9" ht="15.9" customHeight="1" x14ac:dyDescent="0.25">
      <c r="C1271" t="s">
        <v>1528</v>
      </c>
      <c r="D1271" t="s">
        <v>1529</v>
      </c>
      <c r="E1271" t="s">
        <v>260</v>
      </c>
      <c r="F1271" s="44">
        <v>282</v>
      </c>
      <c r="G1271" s="4" t="s">
        <v>33515</v>
      </c>
      <c r="I1271" s="30" t="s">
        <v>189</v>
      </c>
    </row>
    <row r="1272" spans="3:9" ht="15.9" customHeight="1" x14ac:dyDescent="0.25">
      <c r="C1272" t="s">
        <v>1509</v>
      </c>
      <c r="D1272" t="s">
        <v>1510</v>
      </c>
      <c r="E1272" t="s">
        <v>260</v>
      </c>
      <c r="F1272" s="44">
        <v>282</v>
      </c>
      <c r="G1272" s="4" t="s">
        <v>33515</v>
      </c>
      <c r="I1272" s="30" t="s">
        <v>189</v>
      </c>
    </row>
    <row r="1273" spans="3:9" ht="15.9" customHeight="1" x14ac:dyDescent="0.25">
      <c r="C1273" t="s">
        <v>1511</v>
      </c>
      <c r="D1273" t="s">
        <v>1512</v>
      </c>
      <c r="E1273" t="s">
        <v>260</v>
      </c>
      <c r="F1273" s="44">
        <v>301</v>
      </c>
      <c r="G1273" s="4" t="s">
        <v>33515</v>
      </c>
      <c r="I1273" s="30" t="s">
        <v>189</v>
      </c>
    </row>
    <row r="1274" spans="3:9" ht="15.9" customHeight="1" x14ac:dyDescent="0.25">
      <c r="C1274" t="s">
        <v>1513</v>
      </c>
      <c r="D1274" t="s">
        <v>1514</v>
      </c>
      <c r="E1274" t="s">
        <v>260</v>
      </c>
      <c r="F1274" s="44">
        <v>322</v>
      </c>
      <c r="G1274" s="4" t="s">
        <v>33515</v>
      </c>
      <c r="I1274" s="30" t="s">
        <v>189</v>
      </c>
    </row>
    <row r="1275" spans="3:9" ht="15.9" customHeight="1" x14ac:dyDescent="0.25">
      <c r="C1275" t="s">
        <v>1515</v>
      </c>
      <c r="D1275" t="s">
        <v>1516</v>
      </c>
      <c r="E1275" t="s">
        <v>260</v>
      </c>
      <c r="F1275" s="44">
        <v>362</v>
      </c>
      <c r="G1275" s="4" t="s">
        <v>33515</v>
      </c>
      <c r="I1275" s="30" t="s">
        <v>189</v>
      </c>
    </row>
    <row r="1276" spans="3:9" ht="15.9" customHeight="1" x14ac:dyDescent="0.25">
      <c r="C1276" t="s">
        <v>1517</v>
      </c>
      <c r="D1276" t="s">
        <v>1518</v>
      </c>
      <c r="E1276" t="s">
        <v>260</v>
      </c>
      <c r="F1276" s="44">
        <v>424</v>
      </c>
      <c r="G1276" s="4" t="s">
        <v>33515</v>
      </c>
      <c r="I1276" s="30" t="s">
        <v>189</v>
      </c>
    </row>
    <row r="1277" spans="3:9" ht="15.9" customHeight="1" x14ac:dyDescent="0.25">
      <c r="C1277" t="s">
        <v>1519</v>
      </c>
      <c r="D1277" t="s">
        <v>1520</v>
      </c>
      <c r="E1277" t="s">
        <v>260</v>
      </c>
      <c r="F1277" s="44">
        <v>505</v>
      </c>
      <c r="G1277" s="4" t="s">
        <v>33515</v>
      </c>
      <c r="I1277" s="30" t="s">
        <v>189</v>
      </c>
    </row>
    <row r="1278" spans="3:9" ht="15.9" customHeight="1" x14ac:dyDescent="0.25">
      <c r="C1278" t="s">
        <v>1521</v>
      </c>
      <c r="D1278" t="s">
        <v>1522</v>
      </c>
      <c r="E1278" t="s">
        <v>260</v>
      </c>
      <c r="F1278" s="44">
        <v>583</v>
      </c>
      <c r="G1278" s="4" t="s">
        <v>33515</v>
      </c>
      <c r="I1278" s="30" t="s">
        <v>189</v>
      </c>
    </row>
    <row r="1279" spans="3:9" ht="15.9" customHeight="1" x14ac:dyDescent="0.25">
      <c r="C1279" t="s">
        <v>1523</v>
      </c>
      <c r="D1279" t="s">
        <v>1524</v>
      </c>
      <c r="E1279" t="s">
        <v>260</v>
      </c>
      <c r="F1279" s="44">
        <v>664</v>
      </c>
      <c r="G1279" s="4" t="s">
        <v>33515</v>
      </c>
      <c r="I1279" s="30" t="s">
        <v>189</v>
      </c>
    </row>
    <row r="1280" spans="3:9" ht="15.9" customHeight="1" x14ac:dyDescent="0.25">
      <c r="C1280" t="s">
        <v>1525</v>
      </c>
      <c r="D1280" t="s">
        <v>180</v>
      </c>
      <c r="E1280" t="s">
        <v>260</v>
      </c>
      <c r="F1280" s="44">
        <v>21</v>
      </c>
      <c r="G1280" s="4" t="s">
        <v>33515</v>
      </c>
      <c r="I1280" t="s">
        <v>181</v>
      </c>
    </row>
    <row r="1281" spans="3:9" ht="15.9" customHeight="1" x14ac:dyDescent="0.25">
      <c r="C1281" t="s">
        <v>1526</v>
      </c>
      <c r="D1281" t="s">
        <v>35414</v>
      </c>
      <c r="E1281" t="s">
        <v>260</v>
      </c>
      <c r="F1281" s="44">
        <v>259</v>
      </c>
      <c r="G1281" s="4" t="s">
        <v>33515</v>
      </c>
      <c r="I1281" s="30" t="s">
        <v>205</v>
      </c>
    </row>
    <row r="1282" spans="3:9" ht="15.9" customHeight="1" x14ac:dyDescent="0.25">
      <c r="C1282" t="s">
        <v>1527</v>
      </c>
      <c r="D1282" t="s">
        <v>35415</v>
      </c>
      <c r="E1282" t="s">
        <v>1224</v>
      </c>
      <c r="F1282" s="44">
        <v>21</v>
      </c>
      <c r="G1282" s="4" t="s">
        <v>33515</v>
      </c>
      <c r="I1282" t="s">
        <v>1225</v>
      </c>
    </row>
    <row r="1283" spans="3:9" ht="15.9" customHeight="1" x14ac:dyDescent="0.25">
      <c r="C1283" t="s">
        <v>1549</v>
      </c>
      <c r="D1283" t="s">
        <v>1550</v>
      </c>
      <c r="E1283" t="s">
        <v>260</v>
      </c>
      <c r="F1283" s="44">
        <v>683</v>
      </c>
      <c r="G1283" s="4" t="s">
        <v>33515</v>
      </c>
      <c r="I1283" s="30" t="s">
        <v>189</v>
      </c>
    </row>
    <row r="1284" spans="3:9" ht="15.9" customHeight="1" x14ac:dyDescent="0.25">
      <c r="C1284" t="s">
        <v>1530</v>
      </c>
      <c r="D1284" t="s">
        <v>1531</v>
      </c>
      <c r="E1284" t="s">
        <v>260</v>
      </c>
      <c r="F1284" s="44">
        <v>683</v>
      </c>
      <c r="G1284" s="4" t="s">
        <v>33515</v>
      </c>
      <c r="I1284" s="30" t="s">
        <v>189</v>
      </c>
    </row>
    <row r="1285" spans="3:9" ht="15.9" customHeight="1" x14ac:dyDescent="0.25">
      <c r="C1285" t="s">
        <v>1532</v>
      </c>
      <c r="D1285" t="s">
        <v>1533</v>
      </c>
      <c r="E1285" t="s">
        <v>260</v>
      </c>
      <c r="F1285" s="44">
        <v>703</v>
      </c>
      <c r="G1285" s="4" t="s">
        <v>33515</v>
      </c>
      <c r="I1285" s="30" t="s">
        <v>189</v>
      </c>
    </row>
    <row r="1286" spans="3:9" ht="15.9" customHeight="1" x14ac:dyDescent="0.25">
      <c r="C1286" t="s">
        <v>1534</v>
      </c>
      <c r="D1286" t="s">
        <v>1535</v>
      </c>
      <c r="E1286" t="s">
        <v>260</v>
      </c>
      <c r="F1286" s="44">
        <v>724</v>
      </c>
      <c r="G1286" s="4" t="s">
        <v>33515</v>
      </c>
      <c r="I1286" s="30" t="s">
        <v>189</v>
      </c>
    </row>
    <row r="1287" spans="3:9" ht="15.9" customHeight="1" x14ac:dyDescent="0.25">
      <c r="C1287" t="s">
        <v>1536</v>
      </c>
      <c r="D1287" t="s">
        <v>1537</v>
      </c>
      <c r="E1287" t="s">
        <v>260</v>
      </c>
      <c r="F1287" s="44">
        <v>764</v>
      </c>
      <c r="G1287" s="4" t="s">
        <v>33515</v>
      </c>
      <c r="I1287" s="30" t="s">
        <v>189</v>
      </c>
    </row>
    <row r="1288" spans="3:9" ht="15.9" customHeight="1" x14ac:dyDescent="0.25">
      <c r="C1288" t="s">
        <v>1538</v>
      </c>
      <c r="D1288" t="s">
        <v>1539</v>
      </c>
      <c r="E1288" t="s">
        <v>260</v>
      </c>
      <c r="F1288" s="44">
        <v>824</v>
      </c>
      <c r="G1288" s="4" t="s">
        <v>33515</v>
      </c>
      <c r="I1288" s="30" t="s">
        <v>189</v>
      </c>
    </row>
    <row r="1289" spans="3:9" ht="15.9" customHeight="1" x14ac:dyDescent="0.25">
      <c r="C1289" t="s">
        <v>1540</v>
      </c>
      <c r="D1289" t="s">
        <v>1541</v>
      </c>
      <c r="E1289" t="s">
        <v>260</v>
      </c>
      <c r="F1289" s="44">
        <v>904</v>
      </c>
      <c r="G1289" s="4" t="s">
        <v>33515</v>
      </c>
      <c r="I1289" s="30" t="s">
        <v>189</v>
      </c>
    </row>
    <row r="1290" spans="3:9" ht="15.9" customHeight="1" x14ac:dyDescent="0.25">
      <c r="C1290" t="s">
        <v>1542</v>
      </c>
      <c r="D1290" t="s">
        <v>1543</v>
      </c>
      <c r="E1290" t="s">
        <v>260</v>
      </c>
      <c r="F1290" s="44">
        <v>985</v>
      </c>
      <c r="G1290" s="4" t="s">
        <v>33515</v>
      </c>
      <c r="I1290" s="30" t="s">
        <v>189</v>
      </c>
    </row>
    <row r="1291" spans="3:9" ht="15.9" customHeight="1" x14ac:dyDescent="0.25">
      <c r="C1291" t="s">
        <v>1544</v>
      </c>
      <c r="D1291" t="s">
        <v>1545</v>
      </c>
      <c r="E1291" t="s">
        <v>260</v>
      </c>
      <c r="F1291" s="44">
        <v>1060</v>
      </c>
      <c r="G1291" s="4" t="s">
        <v>33515</v>
      </c>
      <c r="I1291" s="30" t="s">
        <v>189</v>
      </c>
    </row>
    <row r="1292" spans="3:9" ht="15.9" customHeight="1" x14ac:dyDescent="0.25">
      <c r="C1292" t="s">
        <v>1546</v>
      </c>
      <c r="D1292" t="s">
        <v>180</v>
      </c>
      <c r="E1292" t="s">
        <v>260</v>
      </c>
      <c r="F1292" s="44">
        <v>21</v>
      </c>
      <c r="G1292" s="4" t="s">
        <v>33515</v>
      </c>
      <c r="I1292" t="s">
        <v>181</v>
      </c>
    </row>
    <row r="1293" spans="3:9" ht="15.9" customHeight="1" x14ac:dyDescent="0.25">
      <c r="C1293" t="s">
        <v>1547</v>
      </c>
      <c r="D1293" t="s">
        <v>35416</v>
      </c>
      <c r="E1293" t="s">
        <v>260</v>
      </c>
      <c r="F1293" s="44">
        <v>662</v>
      </c>
      <c r="G1293" s="4" t="s">
        <v>33515</v>
      </c>
      <c r="I1293" s="30" t="s">
        <v>205</v>
      </c>
    </row>
    <row r="1294" spans="3:9" ht="15.9" customHeight="1" x14ac:dyDescent="0.25">
      <c r="C1294" t="s">
        <v>1548</v>
      </c>
      <c r="D1294" t="s">
        <v>35417</v>
      </c>
      <c r="E1294" t="s">
        <v>1224</v>
      </c>
      <c r="F1294" s="44">
        <v>21</v>
      </c>
      <c r="G1294" s="4" t="s">
        <v>33515</v>
      </c>
      <c r="I1294" t="s">
        <v>1225</v>
      </c>
    </row>
    <row r="1295" spans="3:9" ht="15.9" customHeight="1" x14ac:dyDescent="0.25">
      <c r="C1295" t="s">
        <v>1570</v>
      </c>
      <c r="D1295" t="s">
        <v>1571</v>
      </c>
      <c r="E1295" t="s">
        <v>260</v>
      </c>
      <c r="F1295" s="44">
        <v>89</v>
      </c>
      <c r="G1295" s="4" t="s">
        <v>33515</v>
      </c>
      <c r="I1295" s="30" t="s">
        <v>33534</v>
      </c>
    </row>
    <row r="1296" spans="3:9" ht="15.9" customHeight="1" x14ac:dyDescent="0.25">
      <c r="C1296" t="s">
        <v>1551</v>
      </c>
      <c r="D1296" t="s">
        <v>1552</v>
      </c>
      <c r="E1296" t="s">
        <v>260</v>
      </c>
      <c r="F1296" s="44">
        <v>89</v>
      </c>
      <c r="G1296" s="4" t="s">
        <v>33515</v>
      </c>
      <c r="I1296" s="30" t="s">
        <v>33534</v>
      </c>
    </row>
    <row r="1297" spans="3:9" ht="15.9" customHeight="1" x14ac:dyDescent="0.25">
      <c r="C1297" t="s">
        <v>1553</v>
      </c>
      <c r="D1297" t="s">
        <v>1554</v>
      </c>
      <c r="E1297" t="s">
        <v>260</v>
      </c>
      <c r="F1297" s="44">
        <v>104</v>
      </c>
      <c r="G1297" s="4" t="s">
        <v>33515</v>
      </c>
      <c r="I1297" s="30" t="s">
        <v>33534</v>
      </c>
    </row>
    <row r="1298" spans="3:9" ht="15.9" customHeight="1" x14ac:dyDescent="0.25">
      <c r="C1298" t="s">
        <v>1555</v>
      </c>
      <c r="D1298" t="s">
        <v>1556</v>
      </c>
      <c r="E1298" t="s">
        <v>260</v>
      </c>
      <c r="F1298" s="44">
        <v>120</v>
      </c>
      <c r="G1298" s="4" t="s">
        <v>33515</v>
      </c>
      <c r="I1298" s="30" t="s">
        <v>33534</v>
      </c>
    </row>
    <row r="1299" spans="3:9" ht="15.9" customHeight="1" x14ac:dyDescent="0.25">
      <c r="C1299" t="s">
        <v>1557</v>
      </c>
      <c r="D1299" t="s">
        <v>1558</v>
      </c>
      <c r="E1299" t="s">
        <v>260</v>
      </c>
      <c r="F1299" s="44">
        <v>146</v>
      </c>
      <c r="G1299" s="4" t="s">
        <v>33515</v>
      </c>
      <c r="I1299" s="30" t="s">
        <v>33534</v>
      </c>
    </row>
    <row r="1300" spans="3:9" ht="15.9" customHeight="1" x14ac:dyDescent="0.25">
      <c r="C1300" t="s">
        <v>1559</v>
      </c>
      <c r="D1300" t="s">
        <v>1560</v>
      </c>
      <c r="E1300" t="s">
        <v>260</v>
      </c>
      <c r="F1300" s="44">
        <v>181</v>
      </c>
      <c r="G1300" s="4" t="s">
        <v>33515</v>
      </c>
      <c r="I1300" s="30" t="s">
        <v>33534</v>
      </c>
    </row>
    <row r="1301" spans="3:9" ht="15.9" customHeight="1" x14ac:dyDescent="0.25">
      <c r="C1301" t="s">
        <v>1561</v>
      </c>
      <c r="D1301" t="s">
        <v>1562</v>
      </c>
      <c r="E1301" t="s">
        <v>260</v>
      </c>
      <c r="F1301" s="44">
        <v>231</v>
      </c>
      <c r="G1301" s="4" t="s">
        <v>33515</v>
      </c>
      <c r="I1301" s="30" t="s">
        <v>33534</v>
      </c>
    </row>
    <row r="1302" spans="3:9" ht="15.9" customHeight="1" x14ac:dyDescent="0.25">
      <c r="C1302" t="s">
        <v>1563</v>
      </c>
      <c r="D1302" t="s">
        <v>1564</v>
      </c>
      <c r="E1302" t="s">
        <v>260</v>
      </c>
      <c r="F1302" s="44">
        <v>282</v>
      </c>
      <c r="G1302" s="4" t="s">
        <v>33515</v>
      </c>
      <c r="I1302" s="30" t="s">
        <v>33534</v>
      </c>
    </row>
    <row r="1303" spans="3:9" ht="15.9" customHeight="1" x14ac:dyDescent="0.25">
      <c r="C1303" t="s">
        <v>1565</v>
      </c>
      <c r="D1303" t="s">
        <v>1566</v>
      </c>
      <c r="E1303" t="s">
        <v>260</v>
      </c>
      <c r="F1303" s="44">
        <v>331</v>
      </c>
      <c r="G1303" s="4" t="s">
        <v>33515</v>
      </c>
      <c r="I1303" s="30" t="s">
        <v>33534</v>
      </c>
    </row>
    <row r="1304" spans="3:9" ht="15.9" customHeight="1" x14ac:dyDescent="0.25">
      <c r="C1304" t="s">
        <v>1567</v>
      </c>
      <c r="D1304" t="s">
        <v>180</v>
      </c>
      <c r="E1304" t="s">
        <v>260</v>
      </c>
      <c r="F1304" s="44">
        <v>14</v>
      </c>
      <c r="G1304" s="4" t="s">
        <v>33515</v>
      </c>
      <c r="I1304" t="s">
        <v>181</v>
      </c>
    </row>
    <row r="1305" spans="3:9" ht="15.9" customHeight="1" x14ac:dyDescent="0.25">
      <c r="C1305" t="s">
        <v>1568</v>
      </c>
      <c r="D1305" t="s">
        <v>35418</v>
      </c>
      <c r="E1305" t="s">
        <v>260</v>
      </c>
      <c r="F1305" s="44">
        <v>75</v>
      </c>
      <c r="G1305" s="4" t="s">
        <v>33515</v>
      </c>
      <c r="I1305" s="30" t="s">
        <v>33535</v>
      </c>
    </row>
    <row r="1306" spans="3:9" ht="15.9" customHeight="1" x14ac:dyDescent="0.25">
      <c r="C1306" t="s">
        <v>1569</v>
      </c>
      <c r="D1306" t="s">
        <v>35419</v>
      </c>
      <c r="E1306" t="s">
        <v>1224</v>
      </c>
      <c r="F1306" s="44">
        <v>14</v>
      </c>
      <c r="G1306" s="4" t="s">
        <v>33515</v>
      </c>
      <c r="I1306" t="s">
        <v>1225</v>
      </c>
    </row>
    <row r="1307" spans="3:9" ht="15.9" customHeight="1" x14ac:dyDescent="0.25">
      <c r="C1307" t="s">
        <v>1591</v>
      </c>
      <c r="D1307" t="s">
        <v>1592</v>
      </c>
      <c r="E1307" t="s">
        <v>260</v>
      </c>
      <c r="F1307" s="44">
        <v>207</v>
      </c>
      <c r="G1307" s="4" t="s">
        <v>33515</v>
      </c>
      <c r="I1307" s="30" t="s">
        <v>33536</v>
      </c>
    </row>
    <row r="1308" spans="3:9" ht="15.9" customHeight="1" x14ac:dyDescent="0.25">
      <c r="C1308" t="s">
        <v>1572</v>
      </c>
      <c r="D1308" t="s">
        <v>1573</v>
      </c>
      <c r="E1308" t="s">
        <v>260</v>
      </c>
      <c r="F1308" s="44">
        <v>207</v>
      </c>
      <c r="G1308" s="4" t="s">
        <v>33515</v>
      </c>
      <c r="I1308" s="30" t="s">
        <v>33536</v>
      </c>
    </row>
    <row r="1309" spans="3:9" ht="15.9" customHeight="1" x14ac:dyDescent="0.25">
      <c r="C1309" t="s">
        <v>1574</v>
      </c>
      <c r="D1309" t="s">
        <v>1575</v>
      </c>
      <c r="E1309" t="s">
        <v>260</v>
      </c>
      <c r="F1309" s="44">
        <v>227</v>
      </c>
      <c r="G1309" s="4" t="s">
        <v>33515</v>
      </c>
      <c r="I1309" s="30" t="s">
        <v>33536</v>
      </c>
    </row>
    <row r="1310" spans="3:9" ht="15.9" customHeight="1" x14ac:dyDescent="0.25">
      <c r="C1310" t="s">
        <v>1576</v>
      </c>
      <c r="D1310" t="s">
        <v>1577</v>
      </c>
      <c r="E1310" t="s">
        <v>260</v>
      </c>
      <c r="F1310" s="44">
        <v>246</v>
      </c>
      <c r="G1310" s="4" t="s">
        <v>33515</v>
      </c>
      <c r="I1310" s="30" t="s">
        <v>33536</v>
      </c>
    </row>
    <row r="1311" spans="3:9" ht="15.9" customHeight="1" x14ac:dyDescent="0.25">
      <c r="C1311" t="s">
        <v>1578</v>
      </c>
      <c r="D1311" t="s">
        <v>1579</v>
      </c>
      <c r="E1311" t="s">
        <v>260</v>
      </c>
      <c r="F1311" s="44">
        <v>287</v>
      </c>
      <c r="G1311" s="4" t="s">
        <v>33515</v>
      </c>
      <c r="I1311" s="30" t="s">
        <v>33536</v>
      </c>
    </row>
    <row r="1312" spans="3:9" ht="15.9" customHeight="1" x14ac:dyDescent="0.25">
      <c r="C1312" t="s">
        <v>1580</v>
      </c>
      <c r="D1312" t="s">
        <v>1581</v>
      </c>
      <c r="E1312" t="s">
        <v>260</v>
      </c>
      <c r="F1312" s="44">
        <v>347</v>
      </c>
      <c r="G1312" s="4" t="s">
        <v>33515</v>
      </c>
      <c r="I1312" s="30" t="s">
        <v>33536</v>
      </c>
    </row>
    <row r="1313" spans="3:9" ht="15.9" customHeight="1" x14ac:dyDescent="0.25">
      <c r="C1313" t="s">
        <v>1582</v>
      </c>
      <c r="D1313" t="s">
        <v>1583</v>
      </c>
      <c r="E1313" t="s">
        <v>260</v>
      </c>
      <c r="F1313" s="44">
        <v>417</v>
      </c>
      <c r="G1313" s="4" t="s">
        <v>33515</v>
      </c>
      <c r="I1313" s="30" t="s">
        <v>33536</v>
      </c>
    </row>
    <row r="1314" spans="3:9" ht="15.9" customHeight="1" x14ac:dyDescent="0.25">
      <c r="C1314" t="s">
        <v>1584</v>
      </c>
      <c r="D1314" t="s">
        <v>1585</v>
      </c>
      <c r="E1314" t="s">
        <v>260</v>
      </c>
      <c r="F1314" s="44">
        <v>500</v>
      </c>
      <c r="G1314" s="4" t="s">
        <v>33515</v>
      </c>
      <c r="I1314" s="30" t="s">
        <v>33536</v>
      </c>
    </row>
    <row r="1315" spans="3:9" ht="15.9" customHeight="1" x14ac:dyDescent="0.25">
      <c r="C1315" t="s">
        <v>1586</v>
      </c>
      <c r="D1315" t="s">
        <v>1587</v>
      </c>
      <c r="E1315" t="s">
        <v>260</v>
      </c>
      <c r="F1315" s="44">
        <v>583</v>
      </c>
      <c r="G1315" s="4" t="s">
        <v>33515</v>
      </c>
      <c r="I1315" s="30" t="s">
        <v>33536</v>
      </c>
    </row>
    <row r="1316" spans="3:9" ht="15.9" customHeight="1" x14ac:dyDescent="0.25">
      <c r="C1316" t="s">
        <v>1588</v>
      </c>
      <c r="D1316" t="s">
        <v>180</v>
      </c>
      <c r="E1316" t="s">
        <v>260</v>
      </c>
      <c r="F1316" s="44">
        <v>21</v>
      </c>
      <c r="G1316" s="4" t="s">
        <v>33515</v>
      </c>
      <c r="I1316" t="s">
        <v>181</v>
      </c>
    </row>
    <row r="1317" spans="3:9" ht="15.9" customHeight="1" x14ac:dyDescent="0.25">
      <c r="C1317" t="s">
        <v>1589</v>
      </c>
      <c r="D1317" t="s">
        <v>35420</v>
      </c>
      <c r="E1317" t="s">
        <v>260</v>
      </c>
      <c r="F1317" s="44">
        <v>184</v>
      </c>
      <c r="G1317" s="4" t="s">
        <v>33515</v>
      </c>
      <c r="I1317" s="30" t="s">
        <v>33537</v>
      </c>
    </row>
    <row r="1318" spans="3:9" ht="15.9" customHeight="1" x14ac:dyDescent="0.25">
      <c r="C1318" t="s">
        <v>1590</v>
      </c>
      <c r="D1318" t="s">
        <v>35421</v>
      </c>
      <c r="E1318" t="s">
        <v>1224</v>
      </c>
      <c r="F1318" s="44">
        <v>21</v>
      </c>
      <c r="G1318" s="4" t="s">
        <v>33515</v>
      </c>
      <c r="I1318" t="s">
        <v>1225</v>
      </c>
    </row>
    <row r="1319" spans="3:9" ht="15.9" customHeight="1" x14ac:dyDescent="0.25">
      <c r="C1319" t="s">
        <v>1613</v>
      </c>
      <c r="D1319" t="s">
        <v>1614</v>
      </c>
      <c r="E1319" t="s">
        <v>260</v>
      </c>
      <c r="F1319" s="44">
        <v>319</v>
      </c>
      <c r="G1319" s="4" t="s">
        <v>33515</v>
      </c>
      <c r="I1319" s="30" t="s">
        <v>33536</v>
      </c>
    </row>
    <row r="1320" spans="3:9" ht="15.9" customHeight="1" x14ac:dyDescent="0.25">
      <c r="C1320" t="s">
        <v>1593</v>
      </c>
      <c r="D1320" t="s">
        <v>1594</v>
      </c>
      <c r="E1320" t="s">
        <v>260</v>
      </c>
      <c r="F1320" s="44">
        <v>319</v>
      </c>
      <c r="G1320" s="4" t="s">
        <v>33515</v>
      </c>
      <c r="I1320" s="30" t="s">
        <v>33536</v>
      </c>
    </row>
    <row r="1321" spans="3:9" ht="15.9" customHeight="1" x14ac:dyDescent="0.25">
      <c r="C1321" t="s">
        <v>1595</v>
      </c>
      <c r="D1321" t="s">
        <v>1596</v>
      </c>
      <c r="E1321" t="s">
        <v>260</v>
      </c>
      <c r="F1321" s="44">
        <v>340</v>
      </c>
      <c r="G1321" s="4" t="s">
        <v>33515</v>
      </c>
      <c r="I1321" s="30" t="s">
        <v>33536</v>
      </c>
    </row>
    <row r="1322" spans="3:9" ht="15.9" customHeight="1" x14ac:dyDescent="0.25">
      <c r="C1322" t="s">
        <v>1597</v>
      </c>
      <c r="D1322" t="s">
        <v>1598</v>
      </c>
      <c r="E1322" t="s">
        <v>260</v>
      </c>
      <c r="F1322" s="44">
        <v>351</v>
      </c>
      <c r="G1322" s="4" t="s">
        <v>33515</v>
      </c>
      <c r="I1322" s="30" t="s">
        <v>33536</v>
      </c>
    </row>
    <row r="1323" spans="3:9" ht="15.9" customHeight="1" x14ac:dyDescent="0.25">
      <c r="C1323" t="s">
        <v>1599</v>
      </c>
      <c r="D1323" t="s">
        <v>1600</v>
      </c>
      <c r="E1323" t="s">
        <v>260</v>
      </c>
      <c r="F1323" s="44">
        <v>379</v>
      </c>
      <c r="G1323" s="4" t="s">
        <v>33515</v>
      </c>
      <c r="I1323" s="30" t="s">
        <v>33536</v>
      </c>
    </row>
    <row r="1324" spans="3:9" ht="15.9" customHeight="1" x14ac:dyDescent="0.25">
      <c r="C1324" t="s">
        <v>1601</v>
      </c>
      <c r="D1324" t="s">
        <v>1602</v>
      </c>
      <c r="E1324" t="s">
        <v>260</v>
      </c>
      <c r="F1324" s="44">
        <v>433</v>
      </c>
      <c r="G1324" s="4" t="s">
        <v>33515</v>
      </c>
      <c r="I1324" s="30" t="s">
        <v>33536</v>
      </c>
    </row>
    <row r="1325" spans="3:9" ht="15.9" customHeight="1" x14ac:dyDescent="0.25">
      <c r="C1325" t="s">
        <v>1603</v>
      </c>
      <c r="D1325" t="s">
        <v>1604</v>
      </c>
      <c r="E1325" t="s">
        <v>260</v>
      </c>
      <c r="F1325" s="44">
        <v>505</v>
      </c>
      <c r="G1325" s="4" t="s">
        <v>33515</v>
      </c>
      <c r="I1325" s="30" t="s">
        <v>33536</v>
      </c>
    </row>
    <row r="1326" spans="3:9" ht="15.9" customHeight="1" x14ac:dyDescent="0.25">
      <c r="C1326" t="s">
        <v>1605</v>
      </c>
      <c r="D1326" t="s">
        <v>1606</v>
      </c>
      <c r="E1326" t="s">
        <v>260</v>
      </c>
      <c r="F1326" s="44">
        <v>565</v>
      </c>
      <c r="G1326" s="4" t="s">
        <v>33515</v>
      </c>
      <c r="I1326" s="30" t="s">
        <v>33536</v>
      </c>
    </row>
    <row r="1327" spans="3:9" ht="15.9" customHeight="1" x14ac:dyDescent="0.25">
      <c r="C1327" t="s">
        <v>1607</v>
      </c>
      <c r="D1327" t="s">
        <v>1608</v>
      </c>
      <c r="E1327" t="s">
        <v>260</v>
      </c>
      <c r="F1327" s="44">
        <v>637</v>
      </c>
      <c r="G1327" s="4" t="s">
        <v>33515</v>
      </c>
      <c r="I1327" s="30" t="s">
        <v>33536</v>
      </c>
    </row>
    <row r="1328" spans="3:9" ht="15.9" customHeight="1" x14ac:dyDescent="0.25">
      <c r="C1328" t="s">
        <v>1609</v>
      </c>
      <c r="D1328" t="s">
        <v>1610</v>
      </c>
      <c r="E1328" t="s">
        <v>260</v>
      </c>
      <c r="F1328" s="44">
        <v>21</v>
      </c>
      <c r="G1328" s="4" t="s">
        <v>33515</v>
      </c>
      <c r="I1328" t="s">
        <v>181</v>
      </c>
    </row>
    <row r="1329" spans="3:9" ht="15.9" customHeight="1" x14ac:dyDescent="0.25">
      <c r="C1329" t="s">
        <v>1611</v>
      </c>
      <c r="D1329" t="s">
        <v>35422</v>
      </c>
      <c r="E1329" t="s">
        <v>260</v>
      </c>
      <c r="F1329" s="44">
        <v>297</v>
      </c>
      <c r="G1329" s="4" t="s">
        <v>33515</v>
      </c>
      <c r="I1329" s="30" t="s">
        <v>33537</v>
      </c>
    </row>
    <row r="1330" spans="3:9" ht="15.9" customHeight="1" x14ac:dyDescent="0.25">
      <c r="C1330" t="s">
        <v>1612</v>
      </c>
      <c r="D1330" t="s">
        <v>35423</v>
      </c>
      <c r="E1330" t="s">
        <v>1224</v>
      </c>
      <c r="F1330" s="44">
        <v>21</v>
      </c>
      <c r="G1330" s="4" t="s">
        <v>33515</v>
      </c>
      <c r="I1330" t="s">
        <v>1225</v>
      </c>
    </row>
    <row r="1331" spans="3:9" ht="15.9" customHeight="1" x14ac:dyDescent="0.25">
      <c r="C1331" t="s">
        <v>575</v>
      </c>
      <c r="D1331" t="s">
        <v>576</v>
      </c>
      <c r="E1331" t="s">
        <v>260</v>
      </c>
      <c r="F1331" s="44">
        <v>176</v>
      </c>
      <c r="G1331" s="4" t="s">
        <v>33515</v>
      </c>
      <c r="I1331" s="30" t="s">
        <v>1617</v>
      </c>
    </row>
    <row r="1332" spans="3:9" ht="15.9" customHeight="1" x14ac:dyDescent="0.25">
      <c r="C1332" t="s">
        <v>1615</v>
      </c>
      <c r="D1332" t="s">
        <v>1616</v>
      </c>
      <c r="E1332" t="s">
        <v>260</v>
      </c>
      <c r="F1332" s="44">
        <v>176</v>
      </c>
      <c r="G1332" s="4" t="s">
        <v>33515</v>
      </c>
      <c r="I1332" s="30" t="s">
        <v>1617</v>
      </c>
    </row>
    <row r="1333" spans="3:9" ht="15.9" customHeight="1" x14ac:dyDescent="0.25">
      <c r="C1333" t="s">
        <v>1618</v>
      </c>
      <c r="D1333" t="s">
        <v>1619</v>
      </c>
      <c r="E1333" t="s">
        <v>260</v>
      </c>
      <c r="F1333" s="44">
        <v>189</v>
      </c>
      <c r="G1333" s="4" t="s">
        <v>33515</v>
      </c>
      <c r="I1333" s="30" t="s">
        <v>1617</v>
      </c>
    </row>
    <row r="1334" spans="3:9" ht="15.9" customHeight="1" x14ac:dyDescent="0.25">
      <c r="C1334" t="s">
        <v>1620</v>
      </c>
      <c r="D1334" t="s">
        <v>1621</v>
      </c>
      <c r="E1334" t="s">
        <v>260</v>
      </c>
      <c r="F1334" s="44">
        <v>203</v>
      </c>
      <c r="G1334" s="4" t="s">
        <v>33515</v>
      </c>
      <c r="I1334" s="30" t="s">
        <v>1617</v>
      </c>
    </row>
    <row r="1335" spans="3:9" ht="15.9" customHeight="1" x14ac:dyDescent="0.25">
      <c r="C1335" t="s">
        <v>1622</v>
      </c>
      <c r="D1335" t="s">
        <v>1623</v>
      </c>
      <c r="E1335" t="s">
        <v>260</v>
      </c>
      <c r="F1335" s="44">
        <v>228</v>
      </c>
      <c r="G1335" s="4" t="s">
        <v>33515</v>
      </c>
      <c r="I1335" s="30" t="s">
        <v>1617</v>
      </c>
    </row>
    <row r="1336" spans="3:9" ht="15.9" customHeight="1" x14ac:dyDescent="0.25">
      <c r="C1336" t="s">
        <v>1624</v>
      </c>
      <c r="D1336" t="s">
        <v>1625</v>
      </c>
      <c r="E1336" t="s">
        <v>260</v>
      </c>
      <c r="F1336" s="44">
        <v>261</v>
      </c>
      <c r="G1336" s="4" t="s">
        <v>33515</v>
      </c>
      <c r="I1336" s="30" t="s">
        <v>1617</v>
      </c>
    </row>
    <row r="1337" spans="3:9" ht="15.9" customHeight="1" x14ac:dyDescent="0.25">
      <c r="C1337" t="s">
        <v>1626</v>
      </c>
      <c r="D1337" t="s">
        <v>1627</v>
      </c>
      <c r="E1337" t="s">
        <v>260</v>
      </c>
      <c r="F1337" s="44">
        <v>311</v>
      </c>
      <c r="G1337" s="4" t="s">
        <v>33515</v>
      </c>
      <c r="I1337" s="30" t="s">
        <v>1617</v>
      </c>
    </row>
    <row r="1338" spans="3:9" ht="15.9" customHeight="1" x14ac:dyDescent="0.25">
      <c r="C1338" t="s">
        <v>1628</v>
      </c>
      <c r="D1338" t="s">
        <v>1629</v>
      </c>
      <c r="E1338" t="s">
        <v>260</v>
      </c>
      <c r="F1338" s="44">
        <v>362</v>
      </c>
      <c r="G1338" s="4" t="s">
        <v>33515</v>
      </c>
      <c r="I1338" s="30" t="s">
        <v>1617</v>
      </c>
    </row>
    <row r="1339" spans="3:9" ht="15.9" customHeight="1" x14ac:dyDescent="0.25">
      <c r="C1339" t="s">
        <v>1630</v>
      </c>
      <c r="D1339" t="s">
        <v>1631</v>
      </c>
      <c r="E1339" t="s">
        <v>260</v>
      </c>
      <c r="F1339" s="44">
        <v>412</v>
      </c>
      <c r="G1339" s="4" t="s">
        <v>33515</v>
      </c>
      <c r="I1339" s="30" t="s">
        <v>1617</v>
      </c>
    </row>
    <row r="1340" spans="3:9" ht="15.9" customHeight="1" x14ac:dyDescent="0.25">
      <c r="C1340" t="s">
        <v>1632</v>
      </c>
      <c r="D1340" t="s">
        <v>180</v>
      </c>
      <c r="E1340" t="s">
        <v>260</v>
      </c>
      <c r="F1340" s="44">
        <v>14</v>
      </c>
      <c r="G1340" s="4" t="s">
        <v>33515</v>
      </c>
      <c r="I1340" t="s">
        <v>181</v>
      </c>
    </row>
    <row r="1341" spans="3:9" ht="15.9" customHeight="1" x14ac:dyDescent="0.25">
      <c r="C1341" t="s">
        <v>1633</v>
      </c>
      <c r="D1341" t="s">
        <v>35424</v>
      </c>
      <c r="E1341" t="s">
        <v>260</v>
      </c>
      <c r="F1341" s="44">
        <v>161</v>
      </c>
      <c r="G1341" s="4" t="s">
        <v>33515</v>
      </c>
      <c r="I1341" s="30" t="s">
        <v>573</v>
      </c>
    </row>
    <row r="1342" spans="3:9" ht="15.9" customHeight="1" x14ac:dyDescent="0.25">
      <c r="C1342" t="s">
        <v>574</v>
      </c>
      <c r="D1342" t="s">
        <v>35425</v>
      </c>
      <c r="E1342" t="s">
        <v>1224</v>
      </c>
      <c r="F1342" s="44">
        <v>14</v>
      </c>
      <c r="G1342" s="4" t="s">
        <v>33515</v>
      </c>
      <c r="I1342" t="s">
        <v>1225</v>
      </c>
    </row>
    <row r="1343" spans="3:9" ht="15.9" customHeight="1" x14ac:dyDescent="0.25">
      <c r="C1343" t="s">
        <v>1659</v>
      </c>
      <c r="D1343" t="s">
        <v>1660</v>
      </c>
      <c r="E1343" t="s">
        <v>260</v>
      </c>
      <c r="F1343" s="44">
        <v>537</v>
      </c>
      <c r="G1343" s="4" t="s">
        <v>33515</v>
      </c>
      <c r="I1343" s="30" t="s">
        <v>1640</v>
      </c>
    </row>
    <row r="1344" spans="3:9" ht="15.9" customHeight="1" x14ac:dyDescent="0.25">
      <c r="C1344" t="s">
        <v>577</v>
      </c>
      <c r="D1344" t="s">
        <v>578</v>
      </c>
      <c r="E1344" t="s">
        <v>260</v>
      </c>
      <c r="F1344" s="44">
        <v>537</v>
      </c>
      <c r="G1344" s="4" t="s">
        <v>33515</v>
      </c>
      <c r="I1344" s="30" t="s">
        <v>1640</v>
      </c>
    </row>
    <row r="1345" spans="3:9" ht="15.9" customHeight="1" x14ac:dyDescent="0.25">
      <c r="C1345" t="s">
        <v>1641</v>
      </c>
      <c r="D1345" t="s">
        <v>1642</v>
      </c>
      <c r="E1345" t="s">
        <v>260</v>
      </c>
      <c r="F1345" s="44">
        <v>556</v>
      </c>
      <c r="G1345" s="4" t="s">
        <v>33515</v>
      </c>
      <c r="I1345" s="30" t="s">
        <v>1640</v>
      </c>
    </row>
    <row r="1346" spans="3:9" ht="15.9" customHeight="1" x14ac:dyDescent="0.25">
      <c r="C1346" t="s">
        <v>1643</v>
      </c>
      <c r="D1346" t="s">
        <v>1644</v>
      </c>
      <c r="E1346" t="s">
        <v>260</v>
      </c>
      <c r="F1346" s="44">
        <v>579</v>
      </c>
      <c r="G1346" s="4" t="s">
        <v>33515</v>
      </c>
      <c r="I1346" s="30" t="s">
        <v>1640</v>
      </c>
    </row>
    <row r="1347" spans="3:9" ht="15.9" customHeight="1" x14ac:dyDescent="0.25">
      <c r="C1347" t="s">
        <v>1645</v>
      </c>
      <c r="D1347" t="s">
        <v>1646</v>
      </c>
      <c r="E1347" t="s">
        <v>260</v>
      </c>
      <c r="F1347" s="44">
        <v>618</v>
      </c>
      <c r="G1347" s="4" t="s">
        <v>33515</v>
      </c>
      <c r="I1347" s="30" t="s">
        <v>1640</v>
      </c>
    </row>
    <row r="1348" spans="3:9" ht="15.9" customHeight="1" x14ac:dyDescent="0.25">
      <c r="C1348" t="s">
        <v>1647</v>
      </c>
      <c r="D1348" t="s">
        <v>1648</v>
      </c>
      <c r="E1348" t="s">
        <v>260</v>
      </c>
      <c r="F1348" s="44">
        <v>678</v>
      </c>
      <c r="G1348" s="4" t="s">
        <v>33515</v>
      </c>
      <c r="I1348" s="30" t="s">
        <v>1640</v>
      </c>
    </row>
    <row r="1349" spans="3:9" ht="15.9" customHeight="1" x14ac:dyDescent="0.25">
      <c r="C1349" t="s">
        <v>1649</v>
      </c>
      <c r="D1349" t="s">
        <v>1650</v>
      </c>
      <c r="E1349" t="s">
        <v>260</v>
      </c>
      <c r="F1349" s="44">
        <v>759</v>
      </c>
      <c r="G1349" s="4" t="s">
        <v>33515</v>
      </c>
      <c r="I1349" s="30" t="s">
        <v>1640</v>
      </c>
    </row>
    <row r="1350" spans="3:9" ht="15.9" customHeight="1" x14ac:dyDescent="0.25">
      <c r="C1350" t="s">
        <v>1651</v>
      </c>
      <c r="D1350" t="s">
        <v>1652</v>
      </c>
      <c r="E1350" t="s">
        <v>260</v>
      </c>
      <c r="F1350" s="44">
        <v>839</v>
      </c>
      <c r="G1350" s="4" t="s">
        <v>33515</v>
      </c>
      <c r="I1350" s="30" t="s">
        <v>1640</v>
      </c>
    </row>
    <row r="1351" spans="3:9" ht="15.9" customHeight="1" x14ac:dyDescent="0.25">
      <c r="C1351" t="s">
        <v>1653</v>
      </c>
      <c r="D1351" t="s">
        <v>1654</v>
      </c>
      <c r="E1351" t="s">
        <v>260</v>
      </c>
      <c r="F1351" s="44">
        <v>919</v>
      </c>
      <c r="G1351" s="4" t="s">
        <v>33515</v>
      </c>
      <c r="I1351" s="30" t="s">
        <v>1640</v>
      </c>
    </row>
    <row r="1352" spans="3:9" ht="15.9" customHeight="1" x14ac:dyDescent="0.25">
      <c r="C1352" t="s">
        <v>1655</v>
      </c>
      <c r="D1352" t="s">
        <v>180</v>
      </c>
      <c r="E1352" t="s">
        <v>260</v>
      </c>
      <c r="F1352" s="44">
        <v>21</v>
      </c>
      <c r="G1352" s="4" t="s">
        <v>33515</v>
      </c>
      <c r="I1352" t="s">
        <v>181</v>
      </c>
    </row>
    <row r="1353" spans="3:9" ht="15.9" customHeight="1" x14ac:dyDescent="0.25">
      <c r="C1353" t="s">
        <v>1656</v>
      </c>
      <c r="D1353" t="s">
        <v>35426</v>
      </c>
      <c r="E1353" t="s">
        <v>260</v>
      </c>
      <c r="F1353" s="44">
        <v>516</v>
      </c>
      <c r="G1353" s="4" t="s">
        <v>33515</v>
      </c>
      <c r="I1353" s="30" t="s">
        <v>1657</v>
      </c>
    </row>
    <row r="1354" spans="3:9" ht="15.9" customHeight="1" x14ac:dyDescent="0.25">
      <c r="C1354" t="s">
        <v>1658</v>
      </c>
      <c r="D1354" t="s">
        <v>35427</v>
      </c>
      <c r="E1354" t="s">
        <v>1224</v>
      </c>
      <c r="F1354" s="44">
        <v>21</v>
      </c>
      <c r="G1354" s="4" t="s">
        <v>33515</v>
      </c>
      <c r="I1354" t="s">
        <v>1225</v>
      </c>
    </row>
    <row r="1355" spans="3:9" ht="15.9" customHeight="1" x14ac:dyDescent="0.25">
      <c r="C1355" t="s">
        <v>1680</v>
      </c>
      <c r="D1355" t="s">
        <v>1681</v>
      </c>
      <c r="E1355" t="s">
        <v>260</v>
      </c>
      <c r="F1355" s="44">
        <v>941</v>
      </c>
      <c r="G1355" s="4" t="s">
        <v>33515</v>
      </c>
      <c r="I1355" s="30" t="s">
        <v>1640</v>
      </c>
    </row>
    <row r="1356" spans="3:9" ht="15.9" customHeight="1" x14ac:dyDescent="0.25">
      <c r="C1356" t="s">
        <v>1661</v>
      </c>
      <c r="D1356" t="s">
        <v>1662</v>
      </c>
      <c r="E1356" t="s">
        <v>260</v>
      </c>
      <c r="F1356" s="44">
        <v>941</v>
      </c>
      <c r="G1356" s="4" t="s">
        <v>33515</v>
      </c>
      <c r="I1356" s="30" t="s">
        <v>1640</v>
      </c>
    </row>
    <row r="1357" spans="3:9" ht="15.9" customHeight="1" x14ac:dyDescent="0.25">
      <c r="C1357" t="s">
        <v>1663</v>
      </c>
      <c r="D1357" t="s">
        <v>1664</v>
      </c>
      <c r="E1357" t="s">
        <v>260</v>
      </c>
      <c r="F1357" s="44">
        <v>961</v>
      </c>
      <c r="G1357" s="4" t="s">
        <v>33515</v>
      </c>
      <c r="I1357" s="30" t="s">
        <v>1640</v>
      </c>
    </row>
    <row r="1358" spans="3:9" ht="15.9" customHeight="1" x14ac:dyDescent="0.25">
      <c r="C1358" t="s">
        <v>1665</v>
      </c>
      <c r="D1358" t="s">
        <v>1666</v>
      </c>
      <c r="E1358" t="s">
        <v>260</v>
      </c>
      <c r="F1358" s="44">
        <v>981</v>
      </c>
      <c r="G1358" s="4" t="s">
        <v>33515</v>
      </c>
      <c r="I1358" s="30" t="s">
        <v>1640</v>
      </c>
    </row>
    <row r="1359" spans="3:9" ht="15.9" customHeight="1" x14ac:dyDescent="0.25">
      <c r="C1359" t="s">
        <v>1667</v>
      </c>
      <c r="D1359" t="s">
        <v>1668</v>
      </c>
      <c r="E1359" t="s">
        <v>260</v>
      </c>
      <c r="F1359" s="44">
        <v>1021</v>
      </c>
      <c r="G1359" s="4" t="s">
        <v>33515</v>
      </c>
      <c r="I1359" s="30" t="s">
        <v>1640</v>
      </c>
    </row>
    <row r="1360" spans="3:9" ht="15.9" customHeight="1" x14ac:dyDescent="0.25">
      <c r="C1360" t="s">
        <v>1669</v>
      </c>
      <c r="D1360" t="s">
        <v>1670</v>
      </c>
      <c r="E1360" t="s">
        <v>260</v>
      </c>
      <c r="F1360" s="44">
        <v>1070</v>
      </c>
      <c r="G1360" s="4" t="s">
        <v>33515</v>
      </c>
      <c r="I1360" s="30" t="s">
        <v>1640</v>
      </c>
    </row>
    <row r="1361" spans="3:9" ht="15.9" customHeight="1" x14ac:dyDescent="0.25">
      <c r="C1361" t="s">
        <v>1671</v>
      </c>
      <c r="D1361" t="s">
        <v>1672</v>
      </c>
      <c r="E1361" t="s">
        <v>260</v>
      </c>
      <c r="F1361" s="44">
        <v>1160</v>
      </c>
      <c r="G1361" s="4" t="s">
        <v>33515</v>
      </c>
      <c r="I1361" s="30" t="s">
        <v>1640</v>
      </c>
    </row>
    <row r="1362" spans="3:9" ht="15.9" customHeight="1" x14ac:dyDescent="0.25">
      <c r="C1362" t="s">
        <v>1673</v>
      </c>
      <c r="D1362" t="s">
        <v>1674</v>
      </c>
      <c r="E1362" t="s">
        <v>260</v>
      </c>
      <c r="F1362" s="44">
        <v>1240</v>
      </c>
      <c r="G1362" s="4" t="s">
        <v>33515</v>
      </c>
      <c r="I1362" s="30" t="s">
        <v>1640</v>
      </c>
    </row>
    <row r="1363" spans="3:9" ht="15.9" customHeight="1" x14ac:dyDescent="0.25">
      <c r="C1363" t="s">
        <v>1675</v>
      </c>
      <c r="D1363" t="s">
        <v>1676</v>
      </c>
      <c r="E1363" t="s">
        <v>260</v>
      </c>
      <c r="F1363" s="44">
        <v>1330</v>
      </c>
      <c r="G1363" s="4" t="s">
        <v>33515</v>
      </c>
      <c r="I1363" s="30" t="s">
        <v>1640</v>
      </c>
    </row>
    <row r="1364" spans="3:9" ht="15.9" customHeight="1" x14ac:dyDescent="0.25">
      <c r="C1364" t="s">
        <v>1677</v>
      </c>
      <c r="D1364" t="s">
        <v>180</v>
      </c>
      <c r="E1364" t="s">
        <v>260</v>
      </c>
      <c r="F1364" s="44">
        <v>21</v>
      </c>
      <c r="G1364" s="4" t="s">
        <v>33515</v>
      </c>
      <c r="I1364" t="s">
        <v>181</v>
      </c>
    </row>
    <row r="1365" spans="3:9" ht="15.9" customHeight="1" x14ac:dyDescent="0.25">
      <c r="C1365" t="s">
        <v>1678</v>
      </c>
      <c r="D1365" t="s">
        <v>35428</v>
      </c>
      <c r="E1365" t="s">
        <v>260</v>
      </c>
      <c r="F1365" s="44">
        <v>918</v>
      </c>
      <c r="G1365" s="4" t="s">
        <v>33515</v>
      </c>
      <c r="I1365" s="30" t="s">
        <v>1657</v>
      </c>
    </row>
    <row r="1366" spans="3:9" ht="15.9" customHeight="1" x14ac:dyDescent="0.25">
      <c r="C1366" t="s">
        <v>1679</v>
      </c>
      <c r="D1366" t="s">
        <v>35429</v>
      </c>
      <c r="E1366" t="s">
        <v>1224</v>
      </c>
      <c r="F1366" s="44">
        <v>21</v>
      </c>
      <c r="G1366" s="4" t="s">
        <v>33515</v>
      </c>
      <c r="I1366" t="s">
        <v>1225</v>
      </c>
    </row>
    <row r="1367" spans="3:9" ht="15.9" customHeight="1" x14ac:dyDescent="0.25">
      <c r="C1367" t="s">
        <v>1704</v>
      </c>
      <c r="D1367" t="s">
        <v>1705</v>
      </c>
      <c r="E1367" t="s">
        <v>260</v>
      </c>
      <c r="F1367" s="44">
        <v>279</v>
      </c>
      <c r="G1367" s="4" t="s">
        <v>33515</v>
      </c>
      <c r="I1367" s="30" t="s">
        <v>1684</v>
      </c>
    </row>
    <row r="1368" spans="3:9" ht="15.9" customHeight="1" x14ac:dyDescent="0.25">
      <c r="C1368" t="s">
        <v>1682</v>
      </c>
      <c r="D1368" t="s">
        <v>1683</v>
      </c>
      <c r="E1368" t="s">
        <v>260</v>
      </c>
      <c r="F1368" s="44">
        <v>279</v>
      </c>
      <c r="G1368" s="4" t="s">
        <v>33515</v>
      </c>
      <c r="I1368" s="30" t="s">
        <v>1684</v>
      </c>
    </row>
    <row r="1369" spans="3:9" ht="15.9" customHeight="1" x14ac:dyDescent="0.25">
      <c r="C1369" t="s">
        <v>1685</v>
      </c>
      <c r="D1369" t="s">
        <v>1686</v>
      </c>
      <c r="E1369" t="s">
        <v>260</v>
      </c>
      <c r="F1369" s="44">
        <v>288</v>
      </c>
      <c r="G1369" s="4" t="s">
        <v>33515</v>
      </c>
      <c r="I1369" s="30" t="s">
        <v>1684</v>
      </c>
    </row>
    <row r="1370" spans="3:9" ht="15.9" customHeight="1" x14ac:dyDescent="0.25">
      <c r="C1370" t="s">
        <v>1687</v>
      </c>
      <c r="D1370" t="s">
        <v>1688</v>
      </c>
      <c r="E1370" t="s">
        <v>260</v>
      </c>
      <c r="F1370" s="44">
        <v>298</v>
      </c>
      <c r="G1370" s="4" t="s">
        <v>33515</v>
      </c>
      <c r="I1370" s="30" t="s">
        <v>1684</v>
      </c>
    </row>
    <row r="1371" spans="3:9" ht="15.9" customHeight="1" x14ac:dyDescent="0.25">
      <c r="C1371" t="s">
        <v>1689</v>
      </c>
      <c r="D1371" t="s">
        <v>1690</v>
      </c>
      <c r="E1371" t="s">
        <v>260</v>
      </c>
      <c r="F1371" s="44">
        <v>319</v>
      </c>
      <c r="G1371" s="4" t="s">
        <v>33515</v>
      </c>
      <c r="I1371" s="30" t="s">
        <v>1684</v>
      </c>
    </row>
    <row r="1372" spans="3:9" ht="15.9" customHeight="1" x14ac:dyDescent="0.25">
      <c r="C1372" t="s">
        <v>1691</v>
      </c>
      <c r="D1372" t="s">
        <v>1692</v>
      </c>
      <c r="E1372" t="s">
        <v>260</v>
      </c>
      <c r="F1372" s="44">
        <v>351</v>
      </c>
      <c r="G1372" s="4" t="s">
        <v>33515</v>
      </c>
      <c r="I1372" s="30" t="s">
        <v>1684</v>
      </c>
    </row>
    <row r="1373" spans="3:9" ht="15.9" customHeight="1" x14ac:dyDescent="0.25">
      <c r="C1373" t="s">
        <v>1693</v>
      </c>
      <c r="D1373" t="s">
        <v>1694</v>
      </c>
      <c r="E1373" t="s">
        <v>260</v>
      </c>
      <c r="F1373" s="44">
        <v>390</v>
      </c>
      <c r="G1373" s="4" t="s">
        <v>33515</v>
      </c>
      <c r="I1373" s="30" t="s">
        <v>1684</v>
      </c>
    </row>
    <row r="1374" spans="3:9" ht="15.9" customHeight="1" x14ac:dyDescent="0.25">
      <c r="C1374" t="s">
        <v>1695</v>
      </c>
      <c r="D1374" t="s">
        <v>1696</v>
      </c>
      <c r="E1374" t="s">
        <v>260</v>
      </c>
      <c r="F1374" s="44">
        <v>433</v>
      </c>
      <c r="G1374" s="4" t="s">
        <v>33515</v>
      </c>
      <c r="I1374" s="30" t="s">
        <v>1684</v>
      </c>
    </row>
    <row r="1375" spans="3:9" ht="15.9" customHeight="1" x14ac:dyDescent="0.25">
      <c r="C1375" t="s">
        <v>1697</v>
      </c>
      <c r="D1375" t="s">
        <v>1698</v>
      </c>
      <c r="E1375" t="s">
        <v>260</v>
      </c>
      <c r="F1375" s="44">
        <v>485</v>
      </c>
      <c r="G1375" s="4" t="s">
        <v>33515</v>
      </c>
      <c r="I1375" s="30" t="s">
        <v>1684</v>
      </c>
    </row>
    <row r="1376" spans="3:9" ht="15.9" customHeight="1" x14ac:dyDescent="0.25">
      <c r="C1376" t="s">
        <v>1699</v>
      </c>
      <c r="D1376" t="s">
        <v>1700</v>
      </c>
      <c r="E1376" t="s">
        <v>260</v>
      </c>
      <c r="F1376" s="44">
        <v>14</v>
      </c>
      <c r="G1376" s="4" t="s">
        <v>33515</v>
      </c>
      <c r="I1376" t="s">
        <v>181</v>
      </c>
    </row>
    <row r="1377" spans="3:9" ht="15.9" customHeight="1" x14ac:dyDescent="0.25">
      <c r="C1377" t="s">
        <v>1701</v>
      </c>
      <c r="D1377" t="s">
        <v>35430</v>
      </c>
      <c r="E1377" t="s">
        <v>260</v>
      </c>
      <c r="F1377" s="44">
        <v>263</v>
      </c>
      <c r="G1377" s="4" t="s">
        <v>33515</v>
      </c>
      <c r="I1377" s="30" t="s">
        <v>1702</v>
      </c>
    </row>
    <row r="1378" spans="3:9" ht="15.9" customHeight="1" x14ac:dyDescent="0.25">
      <c r="C1378" t="s">
        <v>1703</v>
      </c>
      <c r="D1378" t="s">
        <v>35431</v>
      </c>
      <c r="E1378" t="s">
        <v>1224</v>
      </c>
      <c r="F1378" s="44">
        <v>14</v>
      </c>
      <c r="G1378" s="4" t="s">
        <v>33515</v>
      </c>
      <c r="I1378" t="s">
        <v>1225</v>
      </c>
    </row>
    <row r="1379" spans="3:9" ht="15.9" customHeight="1" x14ac:dyDescent="0.25">
      <c r="C1379" t="s">
        <v>706</v>
      </c>
      <c r="D1379" t="s">
        <v>707</v>
      </c>
      <c r="E1379" t="s">
        <v>260</v>
      </c>
      <c r="F1379" s="44">
        <v>328</v>
      </c>
      <c r="G1379" s="4" t="s">
        <v>33515</v>
      </c>
      <c r="I1379" s="30" t="s">
        <v>686</v>
      </c>
    </row>
    <row r="1380" spans="3:9" ht="15.9" customHeight="1" x14ac:dyDescent="0.25">
      <c r="C1380" t="s">
        <v>1706</v>
      </c>
      <c r="D1380" t="s">
        <v>1707</v>
      </c>
      <c r="E1380" t="s">
        <v>260</v>
      </c>
      <c r="F1380" s="44">
        <v>328</v>
      </c>
      <c r="G1380" s="4" t="s">
        <v>33515</v>
      </c>
      <c r="I1380" s="30" t="s">
        <v>686</v>
      </c>
    </row>
    <row r="1381" spans="3:9" ht="15.9" customHeight="1" x14ac:dyDescent="0.25">
      <c r="C1381" t="s">
        <v>687</v>
      </c>
      <c r="D1381" t="s">
        <v>688</v>
      </c>
      <c r="E1381" t="s">
        <v>260</v>
      </c>
      <c r="F1381" s="44">
        <v>340</v>
      </c>
      <c r="G1381" s="4" t="s">
        <v>33515</v>
      </c>
      <c r="I1381" s="30" t="s">
        <v>686</v>
      </c>
    </row>
    <row r="1382" spans="3:9" ht="15.9" customHeight="1" x14ac:dyDescent="0.25">
      <c r="C1382" t="s">
        <v>689</v>
      </c>
      <c r="D1382" t="s">
        <v>690</v>
      </c>
      <c r="E1382" t="s">
        <v>260</v>
      </c>
      <c r="F1382" s="44">
        <v>351</v>
      </c>
      <c r="G1382" s="4" t="s">
        <v>33515</v>
      </c>
      <c r="I1382" s="30" t="s">
        <v>686</v>
      </c>
    </row>
    <row r="1383" spans="3:9" ht="15.9" customHeight="1" x14ac:dyDescent="0.25">
      <c r="C1383" t="s">
        <v>691</v>
      </c>
      <c r="D1383" t="s">
        <v>692</v>
      </c>
      <c r="E1383" t="s">
        <v>260</v>
      </c>
      <c r="F1383" s="44">
        <v>370</v>
      </c>
      <c r="G1383" s="4" t="s">
        <v>33515</v>
      </c>
      <c r="I1383" s="30" t="s">
        <v>686</v>
      </c>
    </row>
    <row r="1384" spans="3:9" ht="15.9" customHeight="1" x14ac:dyDescent="0.25">
      <c r="C1384" t="s">
        <v>693</v>
      </c>
      <c r="D1384" t="s">
        <v>694</v>
      </c>
      <c r="E1384" t="s">
        <v>260</v>
      </c>
      <c r="F1384" s="44">
        <v>401</v>
      </c>
      <c r="G1384" s="4" t="s">
        <v>33515</v>
      </c>
      <c r="I1384" s="30" t="s">
        <v>686</v>
      </c>
    </row>
    <row r="1385" spans="3:9" ht="15.9" customHeight="1" x14ac:dyDescent="0.25">
      <c r="C1385" t="s">
        <v>695</v>
      </c>
      <c r="D1385" t="s">
        <v>696</v>
      </c>
      <c r="E1385" t="s">
        <v>260</v>
      </c>
      <c r="F1385" s="44">
        <v>452</v>
      </c>
      <c r="G1385" s="4" t="s">
        <v>33515</v>
      </c>
      <c r="I1385" s="30" t="s">
        <v>686</v>
      </c>
    </row>
    <row r="1386" spans="3:9" ht="15.9" customHeight="1" x14ac:dyDescent="0.25">
      <c r="C1386" t="s">
        <v>697</v>
      </c>
      <c r="D1386" t="s">
        <v>698</v>
      </c>
      <c r="E1386" t="s">
        <v>260</v>
      </c>
      <c r="F1386" s="44">
        <v>494</v>
      </c>
      <c r="G1386" s="4" t="s">
        <v>33515</v>
      </c>
      <c r="I1386" s="30" t="s">
        <v>686</v>
      </c>
    </row>
    <row r="1387" spans="3:9" ht="15.9" customHeight="1" x14ac:dyDescent="0.25">
      <c r="C1387" t="s">
        <v>699</v>
      </c>
      <c r="D1387" t="s">
        <v>700</v>
      </c>
      <c r="E1387" t="s">
        <v>260</v>
      </c>
      <c r="F1387" s="44">
        <v>534</v>
      </c>
      <c r="G1387" s="4" t="s">
        <v>33515</v>
      </c>
      <c r="I1387" s="30" t="s">
        <v>686</v>
      </c>
    </row>
    <row r="1388" spans="3:9" ht="15.9" customHeight="1" x14ac:dyDescent="0.25">
      <c r="C1388" t="s">
        <v>701</v>
      </c>
      <c r="D1388" t="s">
        <v>702</v>
      </c>
      <c r="E1388" t="s">
        <v>260</v>
      </c>
      <c r="F1388" s="44">
        <v>21</v>
      </c>
      <c r="G1388" s="4" t="s">
        <v>33515</v>
      </c>
      <c r="I1388" t="s">
        <v>181</v>
      </c>
    </row>
    <row r="1389" spans="3:9" ht="15.9" customHeight="1" x14ac:dyDescent="0.25">
      <c r="C1389" t="s">
        <v>703</v>
      </c>
      <c r="D1389" t="s">
        <v>35432</v>
      </c>
      <c r="E1389" t="s">
        <v>260</v>
      </c>
      <c r="F1389" s="44">
        <v>306</v>
      </c>
      <c r="G1389" s="4" t="s">
        <v>33515</v>
      </c>
      <c r="I1389" s="30" t="s">
        <v>704</v>
      </c>
    </row>
    <row r="1390" spans="3:9" ht="15.9" customHeight="1" x14ac:dyDescent="0.25">
      <c r="C1390" t="s">
        <v>705</v>
      </c>
      <c r="D1390" t="s">
        <v>35433</v>
      </c>
      <c r="E1390" t="s">
        <v>1224</v>
      </c>
      <c r="F1390" s="44">
        <v>21</v>
      </c>
      <c r="G1390" s="4" t="s">
        <v>33515</v>
      </c>
      <c r="I1390" t="s">
        <v>1225</v>
      </c>
    </row>
    <row r="1391" spans="3:9" ht="15.9" customHeight="1" x14ac:dyDescent="0.25">
      <c r="C1391" t="s">
        <v>728</v>
      </c>
      <c r="D1391" t="s">
        <v>729</v>
      </c>
      <c r="E1391" t="s">
        <v>260</v>
      </c>
      <c r="F1391" s="44">
        <v>515</v>
      </c>
      <c r="G1391" s="4" t="s">
        <v>33515</v>
      </c>
      <c r="I1391" s="30" t="s">
        <v>686</v>
      </c>
    </row>
    <row r="1392" spans="3:9" ht="15.9" customHeight="1" x14ac:dyDescent="0.25">
      <c r="C1392" t="s">
        <v>708</v>
      </c>
      <c r="D1392" t="s">
        <v>709</v>
      </c>
      <c r="E1392" t="s">
        <v>260</v>
      </c>
      <c r="F1392" s="44">
        <v>515</v>
      </c>
      <c r="G1392" s="4" t="s">
        <v>33515</v>
      </c>
      <c r="I1392" s="30" t="s">
        <v>686</v>
      </c>
    </row>
    <row r="1393" spans="3:9" ht="15.9" customHeight="1" x14ac:dyDescent="0.25">
      <c r="C1393" t="s">
        <v>710</v>
      </c>
      <c r="D1393" t="s">
        <v>711</v>
      </c>
      <c r="E1393" t="s">
        <v>260</v>
      </c>
      <c r="F1393" s="44">
        <v>534</v>
      </c>
      <c r="G1393" s="4" t="s">
        <v>33515</v>
      </c>
      <c r="I1393" s="30" t="s">
        <v>686</v>
      </c>
    </row>
    <row r="1394" spans="3:9" ht="15.9" customHeight="1" x14ac:dyDescent="0.25">
      <c r="C1394" t="s">
        <v>712</v>
      </c>
      <c r="D1394" t="s">
        <v>713</v>
      </c>
      <c r="E1394" t="s">
        <v>260</v>
      </c>
      <c r="F1394" s="44">
        <v>544</v>
      </c>
      <c r="G1394" s="4" t="s">
        <v>33515</v>
      </c>
      <c r="I1394" s="30" t="s">
        <v>686</v>
      </c>
    </row>
    <row r="1395" spans="3:9" ht="15.9" customHeight="1" x14ac:dyDescent="0.25">
      <c r="C1395" t="s">
        <v>714</v>
      </c>
      <c r="D1395" t="s">
        <v>715</v>
      </c>
      <c r="E1395" t="s">
        <v>260</v>
      </c>
      <c r="F1395" s="44">
        <v>577</v>
      </c>
      <c r="G1395" s="4" t="s">
        <v>33515</v>
      </c>
      <c r="I1395" s="30" t="s">
        <v>686</v>
      </c>
    </row>
    <row r="1396" spans="3:9" ht="15.9" customHeight="1" x14ac:dyDescent="0.25">
      <c r="C1396" t="s">
        <v>716</v>
      </c>
      <c r="D1396" t="s">
        <v>717</v>
      </c>
      <c r="E1396" t="s">
        <v>260</v>
      </c>
      <c r="F1396" s="44">
        <v>637</v>
      </c>
      <c r="G1396" s="4" t="s">
        <v>33515</v>
      </c>
      <c r="I1396" s="30" t="s">
        <v>686</v>
      </c>
    </row>
    <row r="1397" spans="3:9" ht="15.9" customHeight="1" x14ac:dyDescent="0.25">
      <c r="C1397" t="s">
        <v>718</v>
      </c>
      <c r="D1397" t="s">
        <v>719</v>
      </c>
      <c r="E1397" t="s">
        <v>260</v>
      </c>
      <c r="F1397" s="44">
        <v>699</v>
      </c>
      <c r="G1397" s="4" t="s">
        <v>33515</v>
      </c>
      <c r="I1397" s="30" t="s">
        <v>686</v>
      </c>
    </row>
    <row r="1398" spans="3:9" ht="15.9" customHeight="1" x14ac:dyDescent="0.25">
      <c r="C1398" t="s">
        <v>720</v>
      </c>
      <c r="D1398" t="s">
        <v>721</v>
      </c>
      <c r="E1398" t="s">
        <v>260</v>
      </c>
      <c r="F1398" s="44">
        <v>761</v>
      </c>
      <c r="G1398" s="4" t="s">
        <v>33515</v>
      </c>
      <c r="I1398" s="30" t="s">
        <v>686</v>
      </c>
    </row>
    <row r="1399" spans="3:9" ht="15.9" customHeight="1" x14ac:dyDescent="0.25">
      <c r="C1399" t="s">
        <v>722</v>
      </c>
      <c r="D1399" t="s">
        <v>723</v>
      </c>
      <c r="E1399" t="s">
        <v>260</v>
      </c>
      <c r="F1399" s="44">
        <v>834</v>
      </c>
      <c r="G1399" s="4" t="s">
        <v>33515</v>
      </c>
      <c r="I1399" s="30" t="s">
        <v>686</v>
      </c>
    </row>
    <row r="1400" spans="3:9" ht="15.9" customHeight="1" x14ac:dyDescent="0.25">
      <c r="C1400" t="s">
        <v>724</v>
      </c>
      <c r="D1400" t="s">
        <v>725</v>
      </c>
      <c r="E1400" t="s">
        <v>260</v>
      </c>
      <c r="F1400" s="44">
        <v>21</v>
      </c>
      <c r="G1400" s="4" t="s">
        <v>33515</v>
      </c>
      <c r="I1400" t="s">
        <v>181</v>
      </c>
    </row>
    <row r="1401" spans="3:9" ht="15.9" customHeight="1" x14ac:dyDescent="0.25">
      <c r="C1401" t="s">
        <v>726</v>
      </c>
      <c r="D1401" t="s">
        <v>35434</v>
      </c>
      <c r="E1401" t="s">
        <v>260</v>
      </c>
      <c r="F1401" s="44">
        <v>494</v>
      </c>
      <c r="G1401" s="4" t="s">
        <v>33515</v>
      </c>
      <c r="I1401" s="30" t="s">
        <v>704</v>
      </c>
    </row>
    <row r="1402" spans="3:9" ht="15.9" customHeight="1" x14ac:dyDescent="0.25">
      <c r="C1402" t="s">
        <v>727</v>
      </c>
      <c r="D1402" t="s">
        <v>35435</v>
      </c>
      <c r="E1402" t="s">
        <v>1224</v>
      </c>
      <c r="F1402" s="44">
        <v>21</v>
      </c>
      <c r="G1402" s="4" t="s">
        <v>33515</v>
      </c>
      <c r="I1402" t="s">
        <v>1225</v>
      </c>
    </row>
    <row r="1403" spans="3:9" ht="15.9" customHeight="1" x14ac:dyDescent="0.25">
      <c r="C1403" t="s">
        <v>1736</v>
      </c>
      <c r="D1403" t="s">
        <v>1737</v>
      </c>
      <c r="E1403" t="s">
        <v>260</v>
      </c>
      <c r="F1403" s="44">
        <v>778</v>
      </c>
      <c r="G1403" s="4" t="s">
        <v>33515</v>
      </c>
      <c r="I1403" s="30" t="s">
        <v>26504</v>
      </c>
    </row>
    <row r="1404" spans="3:9" ht="15.9" customHeight="1" x14ac:dyDescent="0.25">
      <c r="C1404" t="s">
        <v>730</v>
      </c>
      <c r="D1404" t="s">
        <v>731</v>
      </c>
      <c r="E1404" t="s">
        <v>260</v>
      </c>
      <c r="F1404" s="44">
        <v>778</v>
      </c>
      <c r="G1404" s="4" t="s">
        <v>33515</v>
      </c>
      <c r="I1404" s="30" t="s">
        <v>26504</v>
      </c>
    </row>
    <row r="1405" spans="3:9" ht="15.9" customHeight="1" x14ac:dyDescent="0.25">
      <c r="C1405" t="s">
        <v>732</v>
      </c>
      <c r="D1405" t="s">
        <v>733</v>
      </c>
      <c r="E1405" t="s">
        <v>260</v>
      </c>
      <c r="F1405" s="44">
        <v>799</v>
      </c>
      <c r="G1405" s="4" t="s">
        <v>33515</v>
      </c>
      <c r="I1405" s="30" t="s">
        <v>26504</v>
      </c>
    </row>
    <row r="1406" spans="3:9" ht="15.9" customHeight="1" x14ac:dyDescent="0.25">
      <c r="C1406" t="s">
        <v>734</v>
      </c>
      <c r="D1406" t="s">
        <v>735</v>
      </c>
      <c r="E1406" t="s">
        <v>260</v>
      </c>
      <c r="F1406" s="44">
        <v>820</v>
      </c>
      <c r="G1406" s="4" t="s">
        <v>33515</v>
      </c>
      <c r="I1406" s="30" t="s">
        <v>26504</v>
      </c>
    </row>
    <row r="1407" spans="3:9" ht="15.9" customHeight="1" x14ac:dyDescent="0.25">
      <c r="C1407" t="s">
        <v>736</v>
      </c>
      <c r="D1407" t="s">
        <v>737</v>
      </c>
      <c r="E1407" t="s">
        <v>260</v>
      </c>
      <c r="F1407" s="44">
        <v>859</v>
      </c>
      <c r="G1407" s="4" t="s">
        <v>33515</v>
      </c>
      <c r="I1407" s="30" t="s">
        <v>26504</v>
      </c>
    </row>
    <row r="1408" spans="3:9" ht="15.9" customHeight="1" x14ac:dyDescent="0.25">
      <c r="C1408" t="s">
        <v>738</v>
      </c>
      <c r="D1408" t="s">
        <v>739</v>
      </c>
      <c r="E1408" t="s">
        <v>260</v>
      </c>
      <c r="F1408" s="44">
        <v>919</v>
      </c>
      <c r="G1408" s="4" t="s">
        <v>33515</v>
      </c>
      <c r="I1408" s="30" t="s">
        <v>26504</v>
      </c>
    </row>
    <row r="1409" spans="3:9" ht="15.9" customHeight="1" x14ac:dyDescent="0.25">
      <c r="C1409" t="s">
        <v>740</v>
      </c>
      <c r="D1409" t="s">
        <v>741</v>
      </c>
      <c r="E1409" t="s">
        <v>260</v>
      </c>
      <c r="F1409" s="44">
        <v>998</v>
      </c>
      <c r="G1409" s="4" t="s">
        <v>33515</v>
      </c>
      <c r="I1409" s="30" t="s">
        <v>26504</v>
      </c>
    </row>
    <row r="1410" spans="3:9" ht="15.9" customHeight="1" x14ac:dyDescent="0.25">
      <c r="C1410" t="s">
        <v>742</v>
      </c>
      <c r="D1410" t="s">
        <v>743</v>
      </c>
      <c r="E1410" t="s">
        <v>260</v>
      </c>
      <c r="F1410" s="44">
        <v>1070</v>
      </c>
      <c r="G1410" s="4" t="s">
        <v>33515</v>
      </c>
      <c r="I1410" s="30" t="s">
        <v>26504</v>
      </c>
    </row>
    <row r="1411" spans="3:9" ht="15.9" customHeight="1" x14ac:dyDescent="0.25">
      <c r="C1411" t="s">
        <v>1731</v>
      </c>
      <c r="D1411" t="s">
        <v>1732</v>
      </c>
      <c r="E1411" t="s">
        <v>260</v>
      </c>
      <c r="F1411" s="44">
        <v>1160</v>
      </c>
      <c r="G1411" s="4" t="s">
        <v>33515</v>
      </c>
      <c r="I1411" s="30" t="s">
        <v>26504</v>
      </c>
    </row>
    <row r="1412" spans="3:9" ht="15.9" customHeight="1" x14ac:dyDescent="0.25">
      <c r="C1412" t="s">
        <v>1733</v>
      </c>
      <c r="D1412" t="s">
        <v>180</v>
      </c>
      <c r="E1412" t="s">
        <v>260</v>
      </c>
      <c r="F1412" s="44">
        <v>21</v>
      </c>
      <c r="G1412" s="4" t="s">
        <v>33515</v>
      </c>
      <c r="I1412" t="s">
        <v>181</v>
      </c>
    </row>
    <row r="1413" spans="3:9" ht="15.9" customHeight="1" x14ac:dyDescent="0.25">
      <c r="C1413" t="s">
        <v>1734</v>
      </c>
      <c r="D1413" t="s">
        <v>35436</v>
      </c>
      <c r="E1413" t="s">
        <v>260</v>
      </c>
      <c r="F1413" s="44">
        <v>758</v>
      </c>
      <c r="G1413" s="4" t="s">
        <v>33515</v>
      </c>
      <c r="I1413" s="30" t="s">
        <v>26505</v>
      </c>
    </row>
    <row r="1414" spans="3:9" ht="15.9" customHeight="1" x14ac:dyDescent="0.25">
      <c r="C1414" t="s">
        <v>1735</v>
      </c>
      <c r="D1414" t="s">
        <v>35437</v>
      </c>
      <c r="E1414" t="s">
        <v>1224</v>
      </c>
      <c r="F1414" s="44">
        <v>21</v>
      </c>
      <c r="G1414" s="4" t="s">
        <v>33515</v>
      </c>
      <c r="I1414" t="s">
        <v>1225</v>
      </c>
    </row>
    <row r="1415" spans="3:9" ht="15.9" customHeight="1" x14ac:dyDescent="0.25">
      <c r="C1415" t="s">
        <v>1738</v>
      </c>
      <c r="D1415" t="s">
        <v>1739</v>
      </c>
      <c r="E1415" t="s">
        <v>338</v>
      </c>
      <c r="F1415" s="44">
        <v>1050</v>
      </c>
      <c r="G1415" s="4" t="s">
        <v>33515</v>
      </c>
      <c r="I1415" t="s">
        <v>1740</v>
      </c>
    </row>
    <row r="1416" spans="3:9" ht="15.9" customHeight="1" x14ac:dyDescent="0.25">
      <c r="C1416" t="s">
        <v>1741</v>
      </c>
      <c r="D1416" t="s">
        <v>1742</v>
      </c>
      <c r="E1416" t="s">
        <v>260</v>
      </c>
      <c r="F1416" s="44">
        <v>129</v>
      </c>
      <c r="G1416" s="4" t="s">
        <v>33515</v>
      </c>
      <c r="I1416" t="s">
        <v>1743</v>
      </c>
    </row>
    <row r="1417" spans="3:9" ht="15.9" customHeight="1" x14ac:dyDescent="0.25">
      <c r="C1417" t="s">
        <v>1763</v>
      </c>
      <c r="D1417" t="s">
        <v>1764</v>
      </c>
      <c r="E1417" t="s">
        <v>260</v>
      </c>
      <c r="F1417" s="44">
        <v>1620</v>
      </c>
      <c r="G1417" s="4" t="s">
        <v>33515</v>
      </c>
      <c r="I1417" s="30" t="s">
        <v>26504</v>
      </c>
    </row>
    <row r="1418" spans="3:9" ht="15.9" customHeight="1" x14ac:dyDescent="0.25">
      <c r="C1418" t="s">
        <v>1744</v>
      </c>
      <c r="D1418" t="s">
        <v>1745</v>
      </c>
      <c r="E1418" t="s">
        <v>260</v>
      </c>
      <c r="F1418" s="44">
        <v>1620</v>
      </c>
      <c r="G1418" s="4" t="s">
        <v>33515</v>
      </c>
      <c r="I1418" s="30" t="s">
        <v>26504</v>
      </c>
    </row>
    <row r="1419" spans="3:9" ht="15.9" customHeight="1" x14ac:dyDescent="0.25">
      <c r="C1419" t="s">
        <v>1746</v>
      </c>
      <c r="D1419" t="s">
        <v>1747</v>
      </c>
      <c r="E1419" t="s">
        <v>260</v>
      </c>
      <c r="F1419" s="44">
        <v>1640</v>
      </c>
      <c r="G1419" s="4" t="s">
        <v>33515</v>
      </c>
      <c r="I1419" s="30" t="s">
        <v>26504</v>
      </c>
    </row>
    <row r="1420" spans="3:9" ht="15.9" customHeight="1" x14ac:dyDescent="0.25">
      <c r="C1420" t="s">
        <v>1748</v>
      </c>
      <c r="D1420" t="s">
        <v>1749</v>
      </c>
      <c r="E1420" t="s">
        <v>260</v>
      </c>
      <c r="F1420" s="44">
        <v>1670</v>
      </c>
      <c r="G1420" s="4" t="s">
        <v>33515</v>
      </c>
      <c r="I1420" s="30" t="s">
        <v>26504</v>
      </c>
    </row>
    <row r="1421" spans="3:9" ht="15.9" customHeight="1" x14ac:dyDescent="0.25">
      <c r="C1421" t="s">
        <v>1750</v>
      </c>
      <c r="D1421" t="s">
        <v>1751</v>
      </c>
      <c r="E1421" t="s">
        <v>260</v>
      </c>
      <c r="F1421" s="44">
        <v>1710</v>
      </c>
      <c r="G1421" s="4" t="s">
        <v>33515</v>
      </c>
      <c r="I1421" s="30" t="s">
        <v>26504</v>
      </c>
    </row>
    <row r="1422" spans="3:9" ht="15.9" customHeight="1" x14ac:dyDescent="0.25">
      <c r="C1422" t="s">
        <v>1752</v>
      </c>
      <c r="D1422" t="s">
        <v>1753</v>
      </c>
      <c r="E1422" t="s">
        <v>260</v>
      </c>
      <c r="F1422" s="44">
        <v>1770</v>
      </c>
      <c r="G1422" s="4" t="s">
        <v>33515</v>
      </c>
      <c r="I1422" s="30" t="s">
        <v>26504</v>
      </c>
    </row>
    <row r="1423" spans="3:9" ht="15.9" customHeight="1" x14ac:dyDescent="0.25">
      <c r="C1423" t="s">
        <v>1754</v>
      </c>
      <c r="D1423" t="s">
        <v>1755</v>
      </c>
      <c r="E1423" t="s">
        <v>260</v>
      </c>
      <c r="F1423" s="44">
        <v>1850</v>
      </c>
      <c r="G1423" s="4" t="s">
        <v>33515</v>
      </c>
      <c r="I1423" s="30" t="s">
        <v>26504</v>
      </c>
    </row>
    <row r="1424" spans="3:9" ht="15.9" customHeight="1" x14ac:dyDescent="0.25">
      <c r="C1424" t="s">
        <v>1756</v>
      </c>
      <c r="D1424" t="s">
        <v>1757</v>
      </c>
      <c r="E1424" t="s">
        <v>260</v>
      </c>
      <c r="F1424" s="44">
        <v>1950</v>
      </c>
      <c r="G1424" s="4" t="s">
        <v>33515</v>
      </c>
      <c r="I1424" s="30" t="s">
        <v>26504</v>
      </c>
    </row>
    <row r="1425" spans="3:9" ht="15.9" customHeight="1" x14ac:dyDescent="0.25">
      <c r="C1425" t="s">
        <v>1758</v>
      </c>
      <c r="D1425" t="s">
        <v>1759</v>
      </c>
      <c r="E1425" t="s">
        <v>260</v>
      </c>
      <c r="F1425" s="44">
        <v>2040</v>
      </c>
      <c r="G1425" s="4" t="s">
        <v>33515</v>
      </c>
      <c r="I1425" s="30" t="s">
        <v>26504</v>
      </c>
    </row>
    <row r="1426" spans="3:9" ht="15.9" customHeight="1" x14ac:dyDescent="0.25">
      <c r="C1426" t="s">
        <v>1760</v>
      </c>
      <c r="D1426" t="s">
        <v>180</v>
      </c>
      <c r="E1426" t="s">
        <v>260</v>
      </c>
      <c r="F1426" s="44">
        <v>21</v>
      </c>
      <c r="G1426" s="4" t="s">
        <v>33515</v>
      </c>
      <c r="I1426" t="s">
        <v>181</v>
      </c>
    </row>
    <row r="1427" spans="3:9" ht="15.9" customHeight="1" x14ac:dyDescent="0.25">
      <c r="C1427" t="s">
        <v>1761</v>
      </c>
      <c r="D1427" t="s">
        <v>35438</v>
      </c>
      <c r="E1427" t="s">
        <v>260</v>
      </c>
      <c r="F1427" s="44">
        <v>1600</v>
      </c>
      <c r="G1427" s="4" t="s">
        <v>33515</v>
      </c>
      <c r="I1427" s="30" t="s">
        <v>26505</v>
      </c>
    </row>
    <row r="1428" spans="3:9" ht="15.9" customHeight="1" x14ac:dyDescent="0.25">
      <c r="C1428" t="s">
        <v>1762</v>
      </c>
      <c r="D1428" t="s">
        <v>35439</v>
      </c>
      <c r="E1428" t="s">
        <v>1224</v>
      </c>
      <c r="F1428" s="44">
        <v>21</v>
      </c>
      <c r="G1428" s="4" t="s">
        <v>33515</v>
      </c>
      <c r="I1428" t="s">
        <v>1225</v>
      </c>
    </row>
    <row r="1429" spans="3:9" ht="15.9" customHeight="1" x14ac:dyDescent="0.25">
      <c r="C1429" t="s">
        <v>1765</v>
      </c>
      <c r="D1429" t="s">
        <v>1766</v>
      </c>
      <c r="E1429" t="s">
        <v>338</v>
      </c>
      <c r="F1429" s="44">
        <v>1710</v>
      </c>
      <c r="G1429" s="4" t="s">
        <v>33515</v>
      </c>
      <c r="I1429" t="s">
        <v>1740</v>
      </c>
    </row>
    <row r="1430" spans="3:9" ht="15.9" customHeight="1" x14ac:dyDescent="0.25">
      <c r="C1430" t="s">
        <v>1767</v>
      </c>
      <c r="D1430" t="s">
        <v>1768</v>
      </c>
      <c r="E1430" t="s">
        <v>260</v>
      </c>
      <c r="F1430" s="44">
        <v>160</v>
      </c>
      <c r="G1430" s="4" t="s">
        <v>33515</v>
      </c>
      <c r="I1430" t="s">
        <v>1743</v>
      </c>
    </row>
    <row r="1431" spans="3:9" ht="15.9" customHeight="1" x14ac:dyDescent="0.25">
      <c r="C1431" t="s">
        <v>1769</v>
      </c>
      <c r="D1431" t="s">
        <v>1770</v>
      </c>
      <c r="E1431" t="s">
        <v>260</v>
      </c>
      <c r="F1431" s="44">
        <v>309</v>
      </c>
      <c r="G1431" s="4" t="s">
        <v>33515</v>
      </c>
      <c r="I1431" t="s">
        <v>33538</v>
      </c>
    </row>
    <row r="1432" spans="3:9" ht="15.9" customHeight="1" x14ac:dyDescent="0.25">
      <c r="C1432" t="s">
        <v>1771</v>
      </c>
      <c r="D1432" t="s">
        <v>1770</v>
      </c>
      <c r="E1432" t="s">
        <v>338</v>
      </c>
      <c r="F1432" s="44">
        <v>1</v>
      </c>
      <c r="G1432" s="4" t="s">
        <v>33515</v>
      </c>
      <c r="I1432" t="s">
        <v>33538</v>
      </c>
    </row>
    <row r="1433" spans="3:9" ht="15.9" customHeight="1" x14ac:dyDescent="0.25">
      <c r="C1433" t="s">
        <v>1772</v>
      </c>
      <c r="D1433" t="s">
        <v>1773</v>
      </c>
      <c r="E1433" t="s">
        <v>260</v>
      </c>
      <c r="F1433" s="44">
        <v>406</v>
      </c>
      <c r="G1433" s="4" t="s">
        <v>33515</v>
      </c>
      <c r="I1433" t="s">
        <v>33538</v>
      </c>
    </row>
    <row r="1434" spans="3:9" ht="15.9" customHeight="1" x14ac:dyDescent="0.25">
      <c r="C1434" t="s">
        <v>1774</v>
      </c>
      <c r="D1434" t="s">
        <v>1775</v>
      </c>
      <c r="E1434" t="s">
        <v>338</v>
      </c>
      <c r="F1434" s="44">
        <v>40</v>
      </c>
      <c r="G1434" s="4" t="s">
        <v>33515</v>
      </c>
      <c r="I1434" t="s">
        <v>33538</v>
      </c>
    </row>
    <row r="1435" spans="3:9" ht="15.9" customHeight="1" x14ac:dyDescent="0.25">
      <c r="C1435" t="s">
        <v>1776</v>
      </c>
      <c r="D1435" t="s">
        <v>1777</v>
      </c>
      <c r="E1435" t="s">
        <v>338</v>
      </c>
      <c r="F1435" s="44">
        <v>76</v>
      </c>
      <c r="G1435" s="4" t="s">
        <v>33515</v>
      </c>
      <c r="I1435" t="s">
        <v>33538</v>
      </c>
    </row>
    <row r="1436" spans="3:9" ht="15.9" customHeight="1" x14ac:dyDescent="0.25">
      <c r="C1436" t="s">
        <v>1778</v>
      </c>
      <c r="D1436" t="s">
        <v>1779</v>
      </c>
      <c r="E1436" t="s">
        <v>338</v>
      </c>
      <c r="F1436" s="44">
        <v>120</v>
      </c>
      <c r="G1436" s="4" t="s">
        <v>33515</v>
      </c>
      <c r="I1436" t="s">
        <v>33538</v>
      </c>
    </row>
    <row r="1437" spans="3:9" ht="15.9" customHeight="1" x14ac:dyDescent="0.25">
      <c r="C1437" t="s">
        <v>1780</v>
      </c>
      <c r="D1437" t="s">
        <v>1781</v>
      </c>
      <c r="E1437" t="s">
        <v>260</v>
      </c>
      <c r="F1437" s="44">
        <v>306</v>
      </c>
      <c r="G1437" s="4" t="s">
        <v>33515</v>
      </c>
      <c r="I1437" t="s">
        <v>33538</v>
      </c>
    </row>
    <row r="1438" spans="3:9" ht="15.9" customHeight="1" x14ac:dyDescent="0.25">
      <c r="C1438" t="s">
        <v>1782</v>
      </c>
      <c r="D1438" t="s">
        <v>1783</v>
      </c>
      <c r="E1438" t="s">
        <v>795</v>
      </c>
      <c r="F1438" s="44">
        <v>89</v>
      </c>
      <c r="G1438" s="4" t="s">
        <v>33515</v>
      </c>
      <c r="I1438" t="s">
        <v>33538</v>
      </c>
    </row>
    <row r="1439" spans="3:9" ht="15.9" customHeight="1" x14ac:dyDescent="0.25">
      <c r="C1439" t="s">
        <v>1784</v>
      </c>
      <c r="D1439" t="s">
        <v>1785</v>
      </c>
      <c r="E1439" t="s">
        <v>795</v>
      </c>
      <c r="F1439" s="44">
        <v>120</v>
      </c>
      <c r="G1439" s="4" t="s">
        <v>33515</v>
      </c>
      <c r="I1439" t="s">
        <v>33538</v>
      </c>
    </row>
    <row r="1440" spans="3:9" ht="15.9" customHeight="1" x14ac:dyDescent="0.25">
      <c r="C1440" t="s">
        <v>1786</v>
      </c>
      <c r="D1440" t="s">
        <v>1787</v>
      </c>
      <c r="E1440" t="s">
        <v>795</v>
      </c>
      <c r="F1440" s="44">
        <v>160</v>
      </c>
      <c r="G1440" s="4" t="s">
        <v>33515</v>
      </c>
      <c r="I1440" t="s">
        <v>33538</v>
      </c>
    </row>
    <row r="1441" spans="3:9" ht="15.9" customHeight="1" x14ac:dyDescent="0.25">
      <c r="C1441" t="s">
        <v>1788</v>
      </c>
      <c r="D1441" t="s">
        <v>1789</v>
      </c>
      <c r="E1441" t="s">
        <v>260</v>
      </c>
      <c r="F1441" s="44">
        <v>328</v>
      </c>
      <c r="G1441" s="4" t="s">
        <v>33515</v>
      </c>
      <c r="I1441" t="s">
        <v>33538</v>
      </c>
    </row>
    <row r="1442" spans="3:9" ht="15.9" customHeight="1" x14ac:dyDescent="0.25">
      <c r="C1442" t="s">
        <v>1790</v>
      </c>
      <c r="D1442" t="s">
        <v>1791</v>
      </c>
      <c r="E1442" t="s">
        <v>260</v>
      </c>
      <c r="F1442" s="44">
        <v>433</v>
      </c>
      <c r="G1442" s="4" t="s">
        <v>33515</v>
      </c>
      <c r="I1442" t="s">
        <v>33538</v>
      </c>
    </row>
    <row r="1443" spans="3:9" ht="15.9" customHeight="1" x14ac:dyDescent="0.25">
      <c r="C1443" t="s">
        <v>1792</v>
      </c>
      <c r="D1443" t="s">
        <v>1793</v>
      </c>
      <c r="E1443" t="s">
        <v>260</v>
      </c>
      <c r="F1443" s="44">
        <v>2180</v>
      </c>
      <c r="G1443" s="4" t="s">
        <v>33515</v>
      </c>
      <c r="I1443" t="s">
        <v>33538</v>
      </c>
    </row>
    <row r="1444" spans="3:9" ht="15.9" customHeight="1" x14ac:dyDescent="0.25">
      <c r="C1444" t="s">
        <v>1794</v>
      </c>
      <c r="D1444" t="s">
        <v>1795</v>
      </c>
      <c r="E1444" t="s">
        <v>407</v>
      </c>
      <c r="F1444" s="44">
        <v>544</v>
      </c>
      <c r="G1444" s="4" t="s">
        <v>33515</v>
      </c>
      <c r="I1444" t="s">
        <v>33538</v>
      </c>
    </row>
    <row r="1445" spans="3:9" ht="15.9" customHeight="1" x14ac:dyDescent="0.25">
      <c r="C1445" t="s">
        <v>1796</v>
      </c>
      <c r="D1445" t="s">
        <v>1797</v>
      </c>
      <c r="E1445" t="s">
        <v>407</v>
      </c>
      <c r="F1445" s="44">
        <v>433</v>
      </c>
      <c r="G1445" s="4" t="s">
        <v>33515</v>
      </c>
      <c r="I1445" t="s">
        <v>33538</v>
      </c>
    </row>
    <row r="1446" spans="3:9" ht="15.9" customHeight="1" x14ac:dyDescent="0.25">
      <c r="C1446" t="s">
        <v>1798</v>
      </c>
      <c r="D1446" t="s">
        <v>1799</v>
      </c>
      <c r="E1446" t="s">
        <v>795</v>
      </c>
      <c r="F1446" s="44">
        <v>87</v>
      </c>
      <c r="G1446" s="4" t="s">
        <v>33515</v>
      </c>
      <c r="I1446" t="s">
        <v>33538</v>
      </c>
    </row>
    <row r="1447" spans="3:9" ht="15.9" customHeight="1" x14ac:dyDescent="0.25">
      <c r="C1447" t="s">
        <v>1800</v>
      </c>
      <c r="D1447" t="s">
        <v>1801</v>
      </c>
      <c r="E1447" t="s">
        <v>795</v>
      </c>
      <c r="F1447" s="44">
        <v>184</v>
      </c>
      <c r="G1447" s="4" t="s">
        <v>33515</v>
      </c>
      <c r="I1447" t="s">
        <v>33538</v>
      </c>
    </row>
    <row r="1448" spans="3:9" ht="15.9" customHeight="1" x14ac:dyDescent="0.25">
      <c r="C1448" t="s">
        <v>1802</v>
      </c>
      <c r="D1448" t="s">
        <v>1803</v>
      </c>
      <c r="E1448" t="s">
        <v>795</v>
      </c>
      <c r="F1448" s="44">
        <v>288</v>
      </c>
      <c r="G1448" s="4" t="s">
        <v>33515</v>
      </c>
      <c r="I1448" t="s">
        <v>33538</v>
      </c>
    </row>
    <row r="1449" spans="3:9" ht="15.9" customHeight="1" x14ac:dyDescent="0.25">
      <c r="C1449" t="s">
        <v>1804</v>
      </c>
      <c r="D1449" t="s">
        <v>1805</v>
      </c>
      <c r="E1449" t="s">
        <v>795</v>
      </c>
      <c r="F1449" s="44">
        <v>379</v>
      </c>
      <c r="G1449" s="4" t="s">
        <v>33515</v>
      </c>
      <c r="I1449" t="s">
        <v>33538</v>
      </c>
    </row>
    <row r="1450" spans="3:9" ht="15.9" customHeight="1" x14ac:dyDescent="0.25">
      <c r="C1450" t="s">
        <v>1806</v>
      </c>
      <c r="D1450" t="s">
        <v>1807</v>
      </c>
      <c r="E1450" t="s">
        <v>795</v>
      </c>
      <c r="F1450" s="44">
        <v>485</v>
      </c>
      <c r="G1450" s="4" t="s">
        <v>33515</v>
      </c>
      <c r="I1450" t="s">
        <v>33538</v>
      </c>
    </row>
    <row r="1451" spans="3:9" ht="15.9" customHeight="1" x14ac:dyDescent="0.25">
      <c r="C1451" t="s">
        <v>1808</v>
      </c>
      <c r="D1451" t="s">
        <v>1809</v>
      </c>
      <c r="E1451" t="s">
        <v>795</v>
      </c>
      <c r="F1451" s="44">
        <v>577</v>
      </c>
      <c r="G1451" s="4" t="s">
        <v>33515</v>
      </c>
      <c r="I1451" t="s">
        <v>33538</v>
      </c>
    </row>
    <row r="1452" spans="3:9" ht="15.9" customHeight="1" x14ac:dyDescent="0.25">
      <c r="C1452" t="s">
        <v>1810</v>
      </c>
      <c r="D1452" t="s">
        <v>1811</v>
      </c>
      <c r="E1452" t="s">
        <v>795</v>
      </c>
      <c r="F1452" s="44">
        <v>678</v>
      </c>
      <c r="G1452" s="4" t="s">
        <v>33515</v>
      </c>
      <c r="I1452" t="s">
        <v>33538</v>
      </c>
    </row>
    <row r="1453" spans="3:9" ht="15.9" customHeight="1" x14ac:dyDescent="0.25">
      <c r="C1453" t="s">
        <v>1812</v>
      </c>
      <c r="D1453" t="s">
        <v>1813</v>
      </c>
      <c r="E1453" t="s">
        <v>795</v>
      </c>
      <c r="F1453" s="44">
        <v>771</v>
      </c>
      <c r="G1453" s="4" t="s">
        <v>33515</v>
      </c>
      <c r="I1453" t="s">
        <v>33538</v>
      </c>
    </row>
    <row r="1454" spans="3:9" ht="15.9" customHeight="1" x14ac:dyDescent="0.25">
      <c r="C1454" t="s">
        <v>1814</v>
      </c>
      <c r="D1454" t="s">
        <v>1815</v>
      </c>
      <c r="E1454" t="s">
        <v>795</v>
      </c>
      <c r="F1454" s="44">
        <v>873</v>
      </c>
      <c r="G1454" s="4" t="s">
        <v>33515</v>
      </c>
      <c r="I1454" t="s">
        <v>33538</v>
      </c>
    </row>
    <row r="1455" spans="3:9" ht="15.9" customHeight="1" x14ac:dyDescent="0.25">
      <c r="C1455" t="s">
        <v>1816</v>
      </c>
      <c r="D1455" t="s">
        <v>1817</v>
      </c>
      <c r="E1455" t="s">
        <v>795</v>
      </c>
      <c r="F1455" s="44">
        <v>966</v>
      </c>
      <c r="G1455" s="4" t="s">
        <v>33515</v>
      </c>
      <c r="I1455" t="s">
        <v>33538</v>
      </c>
    </row>
    <row r="1456" spans="3:9" ht="15.9" customHeight="1" x14ac:dyDescent="0.25">
      <c r="C1456" t="s">
        <v>1839</v>
      </c>
      <c r="D1456" t="s">
        <v>1840</v>
      </c>
      <c r="E1456" t="s">
        <v>260</v>
      </c>
      <c r="F1456" s="44">
        <v>212</v>
      </c>
      <c r="G1456" s="4" t="s">
        <v>33515</v>
      </c>
      <c r="I1456" s="30" t="s">
        <v>1820</v>
      </c>
    </row>
    <row r="1457" spans="3:9" ht="15.9" customHeight="1" x14ac:dyDescent="0.25">
      <c r="C1457" t="s">
        <v>1818</v>
      </c>
      <c r="D1457" t="s">
        <v>1819</v>
      </c>
      <c r="E1457" t="s">
        <v>260</v>
      </c>
      <c r="F1457" s="44">
        <v>212</v>
      </c>
      <c r="G1457" s="4" t="s">
        <v>33515</v>
      </c>
      <c r="I1457" s="30" t="s">
        <v>1820</v>
      </c>
    </row>
    <row r="1458" spans="3:9" ht="15.9" customHeight="1" x14ac:dyDescent="0.25">
      <c r="C1458" t="s">
        <v>1821</v>
      </c>
      <c r="D1458" t="s">
        <v>1822</v>
      </c>
      <c r="E1458" t="s">
        <v>260</v>
      </c>
      <c r="F1458" s="44">
        <v>227</v>
      </c>
      <c r="G1458" s="4" t="s">
        <v>33515</v>
      </c>
      <c r="I1458" s="30" t="s">
        <v>1820</v>
      </c>
    </row>
    <row r="1459" spans="3:9" ht="15.9" customHeight="1" x14ac:dyDescent="0.25">
      <c r="C1459" t="s">
        <v>1823</v>
      </c>
      <c r="D1459" t="s">
        <v>1824</v>
      </c>
      <c r="E1459" t="s">
        <v>260</v>
      </c>
      <c r="F1459" s="44">
        <v>241</v>
      </c>
      <c r="G1459" s="4" t="s">
        <v>33515</v>
      </c>
      <c r="I1459" s="30" t="s">
        <v>1820</v>
      </c>
    </row>
    <row r="1460" spans="3:9" ht="15.9" customHeight="1" x14ac:dyDescent="0.25">
      <c r="C1460" t="s">
        <v>1825</v>
      </c>
      <c r="D1460" t="s">
        <v>1826</v>
      </c>
      <c r="E1460" t="s">
        <v>260</v>
      </c>
      <c r="F1460" s="44">
        <v>272</v>
      </c>
      <c r="G1460" s="4" t="s">
        <v>33515</v>
      </c>
      <c r="I1460" s="30" t="s">
        <v>1820</v>
      </c>
    </row>
    <row r="1461" spans="3:9" ht="15.9" customHeight="1" x14ac:dyDescent="0.25">
      <c r="C1461" t="s">
        <v>1827</v>
      </c>
      <c r="D1461" t="s">
        <v>1828</v>
      </c>
      <c r="E1461" t="s">
        <v>260</v>
      </c>
      <c r="F1461" s="44">
        <v>311</v>
      </c>
      <c r="G1461" s="4" t="s">
        <v>33515</v>
      </c>
      <c r="I1461" s="30" t="s">
        <v>1820</v>
      </c>
    </row>
    <row r="1462" spans="3:9" ht="15.9" customHeight="1" x14ac:dyDescent="0.25">
      <c r="C1462" t="s">
        <v>1829</v>
      </c>
      <c r="D1462" t="s">
        <v>1830</v>
      </c>
      <c r="E1462" t="s">
        <v>260</v>
      </c>
      <c r="F1462" s="44">
        <v>362</v>
      </c>
      <c r="G1462" s="4" t="s">
        <v>33515</v>
      </c>
      <c r="I1462" s="30" t="s">
        <v>1820</v>
      </c>
    </row>
    <row r="1463" spans="3:9" ht="15.9" customHeight="1" x14ac:dyDescent="0.25">
      <c r="C1463" t="s">
        <v>1831</v>
      </c>
      <c r="D1463" t="s">
        <v>1832</v>
      </c>
      <c r="E1463" t="s">
        <v>260</v>
      </c>
      <c r="F1463" s="44">
        <v>412</v>
      </c>
      <c r="G1463" s="4" t="s">
        <v>33515</v>
      </c>
      <c r="I1463" s="30" t="s">
        <v>1820</v>
      </c>
    </row>
    <row r="1464" spans="3:9" ht="15.9" customHeight="1" x14ac:dyDescent="0.25">
      <c r="C1464" t="s">
        <v>1833</v>
      </c>
      <c r="D1464" t="s">
        <v>1834</v>
      </c>
      <c r="E1464" t="s">
        <v>260</v>
      </c>
      <c r="F1464" s="44">
        <v>462</v>
      </c>
      <c r="G1464" s="4" t="s">
        <v>33515</v>
      </c>
      <c r="I1464" s="30" t="s">
        <v>1820</v>
      </c>
    </row>
    <row r="1465" spans="3:9" ht="15.9" customHeight="1" x14ac:dyDescent="0.25">
      <c r="C1465" t="s">
        <v>1835</v>
      </c>
      <c r="D1465" t="s">
        <v>180</v>
      </c>
      <c r="E1465" t="s">
        <v>260</v>
      </c>
      <c r="F1465" s="44">
        <v>14</v>
      </c>
      <c r="G1465" s="4" t="s">
        <v>33515</v>
      </c>
      <c r="I1465" t="s">
        <v>181</v>
      </c>
    </row>
    <row r="1466" spans="3:9" ht="15.9" customHeight="1" x14ac:dyDescent="0.25">
      <c r="C1466" t="s">
        <v>1836</v>
      </c>
      <c r="D1466" t="s">
        <v>35440</v>
      </c>
      <c r="E1466" t="s">
        <v>260</v>
      </c>
      <c r="F1466" s="44">
        <v>197</v>
      </c>
      <c r="G1466" s="4" t="s">
        <v>33515</v>
      </c>
      <c r="I1466" s="30" t="s">
        <v>1837</v>
      </c>
    </row>
    <row r="1467" spans="3:9" ht="15.9" customHeight="1" x14ac:dyDescent="0.25">
      <c r="C1467" t="s">
        <v>1838</v>
      </c>
      <c r="D1467" t="s">
        <v>35441</v>
      </c>
      <c r="E1467" t="s">
        <v>1224</v>
      </c>
      <c r="F1467" s="44">
        <v>14</v>
      </c>
      <c r="G1467" s="4" t="s">
        <v>33515</v>
      </c>
      <c r="I1467" t="s">
        <v>1225</v>
      </c>
    </row>
    <row r="1468" spans="3:9" ht="15.9" customHeight="1" x14ac:dyDescent="0.25">
      <c r="C1468" t="s">
        <v>30498</v>
      </c>
      <c r="D1468" t="s">
        <v>31292</v>
      </c>
      <c r="E1468" t="s">
        <v>260</v>
      </c>
      <c r="F1468" s="44">
        <v>0</v>
      </c>
      <c r="G1468" s="4" t="s">
        <v>33515</v>
      </c>
      <c r="I1468" s="30" t="s">
        <v>33539</v>
      </c>
    </row>
    <row r="1469" spans="3:9" ht="15.9" customHeight="1" x14ac:dyDescent="0.25">
      <c r="C1469" t="s">
        <v>1862</v>
      </c>
      <c r="D1469" t="s">
        <v>1863</v>
      </c>
      <c r="E1469" t="s">
        <v>260</v>
      </c>
      <c r="F1469" s="44">
        <v>362</v>
      </c>
      <c r="G1469" s="4" t="s">
        <v>33515</v>
      </c>
      <c r="I1469" s="30" t="s">
        <v>1843</v>
      </c>
    </row>
    <row r="1470" spans="3:9" ht="15.9" customHeight="1" x14ac:dyDescent="0.25">
      <c r="C1470" t="s">
        <v>1841</v>
      </c>
      <c r="D1470" t="s">
        <v>1842</v>
      </c>
      <c r="E1470" t="s">
        <v>260</v>
      </c>
      <c r="F1470" s="44">
        <v>362</v>
      </c>
      <c r="G1470" s="4" t="s">
        <v>33515</v>
      </c>
      <c r="I1470" s="30" t="s">
        <v>1843</v>
      </c>
    </row>
    <row r="1471" spans="3:9" ht="15.9" customHeight="1" x14ac:dyDescent="0.25">
      <c r="C1471" t="s">
        <v>1844</v>
      </c>
      <c r="D1471" t="s">
        <v>1845</v>
      </c>
      <c r="E1471" t="s">
        <v>260</v>
      </c>
      <c r="F1471" s="44">
        <v>381</v>
      </c>
      <c r="G1471" s="4" t="s">
        <v>33515</v>
      </c>
      <c r="I1471" s="30" t="s">
        <v>1843</v>
      </c>
    </row>
    <row r="1472" spans="3:9" ht="15.9" customHeight="1" x14ac:dyDescent="0.25">
      <c r="C1472" t="s">
        <v>1846</v>
      </c>
      <c r="D1472" t="s">
        <v>1847</v>
      </c>
      <c r="E1472" t="s">
        <v>260</v>
      </c>
      <c r="F1472" s="44">
        <v>402</v>
      </c>
      <c r="G1472" s="4" t="s">
        <v>33515</v>
      </c>
      <c r="I1472" s="30" t="s">
        <v>1843</v>
      </c>
    </row>
    <row r="1473" spans="3:9" ht="15.9" customHeight="1" x14ac:dyDescent="0.25">
      <c r="C1473" t="s">
        <v>1848</v>
      </c>
      <c r="D1473" t="s">
        <v>1849</v>
      </c>
      <c r="E1473" t="s">
        <v>260</v>
      </c>
      <c r="F1473" s="44">
        <v>442</v>
      </c>
      <c r="G1473" s="4" t="s">
        <v>33515</v>
      </c>
      <c r="I1473" s="30" t="s">
        <v>1843</v>
      </c>
    </row>
    <row r="1474" spans="3:9" ht="15.9" customHeight="1" x14ac:dyDescent="0.25">
      <c r="C1474" t="s">
        <v>1850</v>
      </c>
      <c r="D1474" t="s">
        <v>1851</v>
      </c>
      <c r="E1474" t="s">
        <v>260</v>
      </c>
      <c r="F1474" s="44">
        <v>505</v>
      </c>
      <c r="G1474" s="4" t="s">
        <v>33515</v>
      </c>
      <c r="I1474" s="30" t="s">
        <v>1843</v>
      </c>
    </row>
    <row r="1475" spans="3:9" ht="15.9" customHeight="1" x14ac:dyDescent="0.25">
      <c r="C1475" t="s">
        <v>1852</v>
      </c>
      <c r="D1475" t="s">
        <v>1853</v>
      </c>
      <c r="E1475" t="s">
        <v>260</v>
      </c>
      <c r="F1475" s="44">
        <v>583</v>
      </c>
      <c r="G1475" s="4" t="s">
        <v>33515</v>
      </c>
      <c r="I1475" s="30" t="s">
        <v>1843</v>
      </c>
    </row>
    <row r="1476" spans="3:9" ht="15.9" customHeight="1" x14ac:dyDescent="0.25">
      <c r="C1476" t="s">
        <v>1854</v>
      </c>
      <c r="D1476" t="s">
        <v>1855</v>
      </c>
      <c r="E1476" t="s">
        <v>260</v>
      </c>
      <c r="F1476" s="44">
        <v>664</v>
      </c>
      <c r="G1476" s="4" t="s">
        <v>33515</v>
      </c>
      <c r="I1476" s="30" t="s">
        <v>1843</v>
      </c>
    </row>
    <row r="1477" spans="3:9" ht="15.9" customHeight="1" x14ac:dyDescent="0.25">
      <c r="C1477" t="s">
        <v>1856</v>
      </c>
      <c r="D1477" t="s">
        <v>1857</v>
      </c>
      <c r="E1477" t="s">
        <v>260</v>
      </c>
      <c r="F1477" s="44">
        <v>743</v>
      </c>
      <c r="G1477" s="4" t="s">
        <v>33515</v>
      </c>
      <c r="I1477" s="30" t="s">
        <v>1843</v>
      </c>
    </row>
    <row r="1478" spans="3:9" ht="15.9" customHeight="1" x14ac:dyDescent="0.25">
      <c r="C1478" t="s">
        <v>1858</v>
      </c>
      <c r="D1478" t="s">
        <v>180</v>
      </c>
      <c r="E1478" t="s">
        <v>260</v>
      </c>
      <c r="F1478" s="44">
        <v>21</v>
      </c>
      <c r="G1478" s="4" t="s">
        <v>33515</v>
      </c>
      <c r="I1478" t="s">
        <v>181</v>
      </c>
    </row>
    <row r="1479" spans="3:9" ht="15.9" customHeight="1" x14ac:dyDescent="0.25">
      <c r="C1479" t="s">
        <v>1859</v>
      </c>
      <c r="D1479" t="s">
        <v>35442</v>
      </c>
      <c r="E1479" t="s">
        <v>260</v>
      </c>
      <c r="F1479" s="44">
        <v>340</v>
      </c>
      <c r="G1479" s="4" t="s">
        <v>33515</v>
      </c>
      <c r="I1479" s="30" t="s">
        <v>1860</v>
      </c>
    </row>
    <row r="1480" spans="3:9" ht="15.9" customHeight="1" x14ac:dyDescent="0.25">
      <c r="C1480" t="s">
        <v>1861</v>
      </c>
      <c r="D1480" t="s">
        <v>35443</v>
      </c>
      <c r="E1480" t="s">
        <v>1224</v>
      </c>
      <c r="F1480" s="44">
        <v>21</v>
      </c>
      <c r="G1480" s="4" t="s">
        <v>33515</v>
      </c>
      <c r="I1480" t="s">
        <v>1225</v>
      </c>
    </row>
    <row r="1481" spans="3:9" ht="15.9" customHeight="1" x14ac:dyDescent="0.25">
      <c r="C1481" t="s">
        <v>30499</v>
      </c>
      <c r="D1481" t="s">
        <v>31293</v>
      </c>
      <c r="E1481" t="s">
        <v>260</v>
      </c>
      <c r="F1481" s="44">
        <v>0</v>
      </c>
      <c r="G1481" s="4" t="s">
        <v>33515</v>
      </c>
      <c r="I1481" s="30" t="s">
        <v>33540</v>
      </c>
    </row>
    <row r="1482" spans="3:9" ht="15.9" customHeight="1" x14ac:dyDescent="0.25">
      <c r="C1482" t="s">
        <v>1883</v>
      </c>
      <c r="D1482" t="s">
        <v>1884</v>
      </c>
      <c r="E1482" t="s">
        <v>260</v>
      </c>
      <c r="F1482" s="44">
        <v>1003</v>
      </c>
      <c r="G1482" s="4" t="s">
        <v>33515</v>
      </c>
      <c r="I1482" s="30" t="s">
        <v>1843</v>
      </c>
    </row>
    <row r="1483" spans="3:9" ht="15.9" customHeight="1" x14ac:dyDescent="0.25">
      <c r="C1483" t="s">
        <v>1864</v>
      </c>
      <c r="D1483" t="s">
        <v>1865</v>
      </c>
      <c r="E1483" t="s">
        <v>260</v>
      </c>
      <c r="F1483" s="44">
        <v>1003</v>
      </c>
      <c r="G1483" s="4" t="s">
        <v>33515</v>
      </c>
      <c r="I1483" s="30" t="s">
        <v>1843</v>
      </c>
    </row>
    <row r="1484" spans="3:9" ht="15.9" customHeight="1" x14ac:dyDescent="0.25">
      <c r="C1484" t="s">
        <v>1866</v>
      </c>
      <c r="D1484" t="s">
        <v>1867</v>
      </c>
      <c r="E1484" t="s">
        <v>260</v>
      </c>
      <c r="F1484" s="44">
        <v>1026</v>
      </c>
      <c r="G1484" s="4" t="s">
        <v>33515</v>
      </c>
      <c r="I1484" s="30" t="s">
        <v>1843</v>
      </c>
    </row>
    <row r="1485" spans="3:9" ht="15.9" customHeight="1" x14ac:dyDescent="0.25">
      <c r="C1485" t="s">
        <v>1868</v>
      </c>
      <c r="D1485" t="s">
        <v>1869</v>
      </c>
      <c r="E1485" t="s">
        <v>260</v>
      </c>
      <c r="F1485" s="44">
        <v>1050</v>
      </c>
      <c r="G1485" s="4" t="s">
        <v>33515</v>
      </c>
      <c r="I1485" s="30" t="s">
        <v>1843</v>
      </c>
    </row>
    <row r="1486" spans="3:9" ht="15.9" customHeight="1" x14ac:dyDescent="0.25">
      <c r="C1486" t="s">
        <v>1870</v>
      </c>
      <c r="D1486" t="s">
        <v>1871</v>
      </c>
      <c r="E1486" t="s">
        <v>260</v>
      </c>
      <c r="F1486" s="44">
        <v>1070</v>
      </c>
      <c r="G1486" s="4" t="s">
        <v>33515</v>
      </c>
      <c r="I1486" s="30" t="s">
        <v>1843</v>
      </c>
    </row>
    <row r="1487" spans="3:9" ht="15.9" customHeight="1" x14ac:dyDescent="0.25">
      <c r="C1487" t="s">
        <v>1872</v>
      </c>
      <c r="D1487" t="s">
        <v>1873</v>
      </c>
      <c r="E1487" t="s">
        <v>260</v>
      </c>
      <c r="F1487" s="44">
        <v>1140</v>
      </c>
      <c r="G1487" s="4" t="s">
        <v>33515</v>
      </c>
      <c r="I1487" s="30" t="s">
        <v>1843</v>
      </c>
    </row>
    <row r="1488" spans="3:9" ht="15.9" customHeight="1" x14ac:dyDescent="0.25">
      <c r="C1488" t="s">
        <v>1874</v>
      </c>
      <c r="D1488" t="s">
        <v>1875</v>
      </c>
      <c r="E1488" t="s">
        <v>260</v>
      </c>
      <c r="F1488" s="44">
        <v>1220</v>
      </c>
      <c r="G1488" s="4" t="s">
        <v>33515</v>
      </c>
      <c r="I1488" s="30" t="s">
        <v>1843</v>
      </c>
    </row>
    <row r="1489" spans="3:9" ht="15.9" customHeight="1" x14ac:dyDescent="0.25">
      <c r="C1489" t="s">
        <v>1876</v>
      </c>
      <c r="D1489" t="s">
        <v>1877</v>
      </c>
      <c r="E1489" t="s">
        <v>260</v>
      </c>
      <c r="F1489" s="44">
        <v>1310</v>
      </c>
      <c r="G1489" s="4" t="s">
        <v>33515</v>
      </c>
      <c r="I1489" s="30" t="s">
        <v>1843</v>
      </c>
    </row>
    <row r="1490" spans="3:9" ht="15.9" customHeight="1" x14ac:dyDescent="0.25">
      <c r="C1490" t="s">
        <v>1878</v>
      </c>
      <c r="D1490" t="s">
        <v>1879</v>
      </c>
      <c r="E1490" t="s">
        <v>260</v>
      </c>
      <c r="F1490" s="44">
        <v>1390</v>
      </c>
      <c r="G1490" s="4" t="s">
        <v>33515</v>
      </c>
      <c r="I1490" s="30" t="s">
        <v>1843</v>
      </c>
    </row>
    <row r="1491" spans="3:9" ht="15.9" customHeight="1" x14ac:dyDescent="0.25">
      <c r="C1491" t="s">
        <v>1880</v>
      </c>
      <c r="D1491" t="s">
        <v>180</v>
      </c>
      <c r="E1491" t="s">
        <v>260</v>
      </c>
      <c r="F1491" s="44">
        <v>21</v>
      </c>
      <c r="G1491" s="4" t="s">
        <v>33515</v>
      </c>
      <c r="I1491" t="s">
        <v>181</v>
      </c>
    </row>
    <row r="1492" spans="3:9" ht="15.9" customHeight="1" x14ac:dyDescent="0.25">
      <c r="C1492" t="s">
        <v>1881</v>
      </c>
      <c r="D1492" t="s">
        <v>35444</v>
      </c>
      <c r="E1492" t="s">
        <v>260</v>
      </c>
      <c r="F1492" s="44">
        <v>983</v>
      </c>
      <c r="G1492" s="4" t="s">
        <v>33515</v>
      </c>
      <c r="I1492" s="30" t="s">
        <v>1860</v>
      </c>
    </row>
    <row r="1493" spans="3:9" ht="15.9" customHeight="1" x14ac:dyDescent="0.25">
      <c r="C1493" t="s">
        <v>1882</v>
      </c>
      <c r="D1493" t="s">
        <v>35445</v>
      </c>
      <c r="E1493" t="s">
        <v>1224</v>
      </c>
      <c r="F1493" s="44">
        <v>21</v>
      </c>
      <c r="G1493" s="4" t="s">
        <v>33515</v>
      </c>
      <c r="I1493" t="s">
        <v>1225</v>
      </c>
    </row>
    <row r="1494" spans="3:9" ht="15.9" customHeight="1" x14ac:dyDescent="0.25">
      <c r="C1494" t="s">
        <v>30500</v>
      </c>
      <c r="D1494" t="s">
        <v>31294</v>
      </c>
      <c r="E1494" t="s">
        <v>260</v>
      </c>
      <c r="F1494" s="44">
        <v>0</v>
      </c>
      <c r="G1494" s="4" t="s">
        <v>33515</v>
      </c>
      <c r="I1494" s="30" t="s">
        <v>33540</v>
      </c>
    </row>
    <row r="1495" spans="3:9" ht="15.9" customHeight="1" x14ac:dyDescent="0.25">
      <c r="C1495" t="s">
        <v>1905</v>
      </c>
      <c r="D1495" t="s">
        <v>1906</v>
      </c>
      <c r="E1495" t="s">
        <v>260</v>
      </c>
      <c r="F1495" s="44">
        <v>256</v>
      </c>
      <c r="G1495" s="4" t="s">
        <v>33515</v>
      </c>
      <c r="I1495" s="30" t="s">
        <v>1820</v>
      </c>
    </row>
    <row r="1496" spans="3:9" ht="15.9" customHeight="1" x14ac:dyDescent="0.25">
      <c r="C1496" t="s">
        <v>1885</v>
      </c>
      <c r="D1496" t="s">
        <v>1886</v>
      </c>
      <c r="E1496" t="s">
        <v>260</v>
      </c>
      <c r="F1496" s="44">
        <v>256</v>
      </c>
      <c r="G1496" s="4" t="s">
        <v>33515</v>
      </c>
      <c r="I1496" s="30" t="s">
        <v>1820</v>
      </c>
    </row>
    <row r="1497" spans="3:9" ht="15.9" customHeight="1" x14ac:dyDescent="0.25">
      <c r="C1497" t="s">
        <v>1887</v>
      </c>
      <c r="D1497" t="s">
        <v>1888</v>
      </c>
      <c r="E1497" t="s">
        <v>260</v>
      </c>
      <c r="F1497" s="44">
        <v>279</v>
      </c>
      <c r="G1497" s="4" t="s">
        <v>33515</v>
      </c>
      <c r="I1497" s="30" t="s">
        <v>1820</v>
      </c>
    </row>
    <row r="1498" spans="3:9" ht="15.9" customHeight="1" x14ac:dyDescent="0.25">
      <c r="C1498" t="s">
        <v>1889</v>
      </c>
      <c r="D1498" t="s">
        <v>1890</v>
      </c>
      <c r="E1498" t="s">
        <v>260</v>
      </c>
      <c r="F1498" s="44">
        <v>288</v>
      </c>
      <c r="G1498" s="4" t="s">
        <v>33515</v>
      </c>
      <c r="I1498" s="30" t="s">
        <v>1891</v>
      </c>
    </row>
    <row r="1499" spans="3:9" ht="15.9" customHeight="1" x14ac:dyDescent="0.25">
      <c r="C1499" t="s">
        <v>1892</v>
      </c>
      <c r="D1499" t="s">
        <v>1893</v>
      </c>
      <c r="E1499" t="s">
        <v>260</v>
      </c>
      <c r="F1499" s="44">
        <v>309</v>
      </c>
      <c r="G1499" s="4" t="s">
        <v>33515</v>
      </c>
      <c r="I1499" s="30" t="s">
        <v>1820</v>
      </c>
    </row>
    <row r="1500" spans="3:9" ht="15.9" customHeight="1" x14ac:dyDescent="0.25">
      <c r="C1500" t="s">
        <v>1894</v>
      </c>
      <c r="D1500" t="s">
        <v>1895</v>
      </c>
      <c r="E1500" t="s">
        <v>260</v>
      </c>
      <c r="F1500" s="44">
        <v>340</v>
      </c>
      <c r="G1500" s="4" t="s">
        <v>33515</v>
      </c>
      <c r="I1500" s="30" t="s">
        <v>1820</v>
      </c>
    </row>
    <row r="1501" spans="3:9" ht="15.9" customHeight="1" x14ac:dyDescent="0.25">
      <c r="C1501" t="s">
        <v>1896</v>
      </c>
      <c r="D1501" t="s">
        <v>1897</v>
      </c>
      <c r="E1501" t="s">
        <v>260</v>
      </c>
      <c r="F1501" s="44">
        <v>379</v>
      </c>
      <c r="G1501" s="4" t="s">
        <v>33515</v>
      </c>
      <c r="I1501" s="30" t="s">
        <v>1820</v>
      </c>
    </row>
    <row r="1502" spans="3:9" ht="15.9" customHeight="1" x14ac:dyDescent="0.25">
      <c r="C1502" t="s">
        <v>1898</v>
      </c>
      <c r="D1502" t="s">
        <v>1899</v>
      </c>
      <c r="E1502" t="s">
        <v>260</v>
      </c>
      <c r="F1502" s="44">
        <v>423</v>
      </c>
      <c r="G1502" s="4" t="s">
        <v>33515</v>
      </c>
      <c r="I1502" s="30" t="s">
        <v>1820</v>
      </c>
    </row>
    <row r="1503" spans="3:9" ht="15.9" customHeight="1" x14ac:dyDescent="0.25">
      <c r="C1503" t="s">
        <v>1900</v>
      </c>
      <c r="D1503" t="s">
        <v>1901</v>
      </c>
      <c r="E1503" t="s">
        <v>260</v>
      </c>
      <c r="F1503" s="44">
        <v>472</v>
      </c>
      <c r="G1503" s="4" t="s">
        <v>33515</v>
      </c>
      <c r="I1503" s="30" t="s">
        <v>1820</v>
      </c>
    </row>
    <row r="1504" spans="3:9" ht="15.9" customHeight="1" x14ac:dyDescent="0.25">
      <c r="C1504" t="s">
        <v>1902</v>
      </c>
      <c r="D1504" t="s">
        <v>180</v>
      </c>
      <c r="E1504" t="s">
        <v>260</v>
      </c>
      <c r="F1504" s="44">
        <v>14</v>
      </c>
      <c r="G1504" s="4" t="s">
        <v>33515</v>
      </c>
      <c r="I1504" t="s">
        <v>181</v>
      </c>
    </row>
    <row r="1505" spans="3:9" ht="15.9" customHeight="1" x14ac:dyDescent="0.25">
      <c r="C1505" t="s">
        <v>1903</v>
      </c>
      <c r="D1505" t="s">
        <v>35446</v>
      </c>
      <c r="E1505" t="s">
        <v>260</v>
      </c>
      <c r="F1505" s="44">
        <v>242</v>
      </c>
      <c r="G1505" s="4" t="s">
        <v>33515</v>
      </c>
      <c r="I1505" s="30" t="s">
        <v>1837</v>
      </c>
    </row>
    <row r="1506" spans="3:9" ht="15.9" customHeight="1" x14ac:dyDescent="0.25">
      <c r="C1506" t="s">
        <v>1904</v>
      </c>
      <c r="D1506" t="s">
        <v>35447</v>
      </c>
      <c r="E1506" t="s">
        <v>1224</v>
      </c>
      <c r="F1506" s="44">
        <v>14</v>
      </c>
      <c r="G1506" s="4" t="s">
        <v>33515</v>
      </c>
      <c r="I1506" t="s">
        <v>1225</v>
      </c>
    </row>
    <row r="1507" spans="3:9" ht="15.9" customHeight="1" x14ac:dyDescent="0.25">
      <c r="C1507" t="s">
        <v>1926</v>
      </c>
      <c r="D1507" t="s">
        <v>1927</v>
      </c>
      <c r="E1507" t="s">
        <v>260</v>
      </c>
      <c r="F1507" s="44">
        <v>925</v>
      </c>
      <c r="G1507" s="4" t="s">
        <v>33515</v>
      </c>
      <c r="I1507" s="30" t="s">
        <v>1843</v>
      </c>
    </row>
    <row r="1508" spans="3:9" ht="15.9" customHeight="1" x14ac:dyDescent="0.25">
      <c r="C1508" t="s">
        <v>1907</v>
      </c>
      <c r="D1508" t="s">
        <v>1908</v>
      </c>
      <c r="E1508" t="s">
        <v>260</v>
      </c>
      <c r="F1508" s="44">
        <v>925</v>
      </c>
      <c r="G1508" s="4" t="s">
        <v>33515</v>
      </c>
      <c r="I1508" s="30" t="s">
        <v>1843</v>
      </c>
    </row>
    <row r="1509" spans="3:9" ht="15.9" customHeight="1" x14ac:dyDescent="0.25">
      <c r="C1509" t="s">
        <v>1909</v>
      </c>
      <c r="D1509" t="s">
        <v>1910</v>
      </c>
      <c r="E1509" t="s">
        <v>260</v>
      </c>
      <c r="F1509" s="44">
        <v>946</v>
      </c>
      <c r="G1509" s="4" t="s">
        <v>33515</v>
      </c>
      <c r="I1509" s="30" t="s">
        <v>1843</v>
      </c>
    </row>
    <row r="1510" spans="3:9" ht="15.9" customHeight="1" x14ac:dyDescent="0.25">
      <c r="C1510" t="s">
        <v>1911</v>
      </c>
      <c r="D1510" t="s">
        <v>1912</v>
      </c>
      <c r="E1510" t="s">
        <v>260</v>
      </c>
      <c r="F1510" s="44">
        <v>966</v>
      </c>
      <c r="G1510" s="4" t="s">
        <v>33515</v>
      </c>
      <c r="I1510" s="30" t="s">
        <v>1843</v>
      </c>
    </row>
    <row r="1511" spans="3:9" ht="15.9" customHeight="1" x14ac:dyDescent="0.25">
      <c r="C1511" t="s">
        <v>1913</v>
      </c>
      <c r="D1511" t="s">
        <v>1914</v>
      </c>
      <c r="E1511" t="s">
        <v>260</v>
      </c>
      <c r="F1511" s="44">
        <v>998</v>
      </c>
      <c r="G1511" s="4" t="s">
        <v>33515</v>
      </c>
      <c r="I1511" s="30" t="s">
        <v>1843</v>
      </c>
    </row>
    <row r="1512" spans="3:9" ht="15.9" customHeight="1" x14ac:dyDescent="0.25">
      <c r="C1512" t="s">
        <v>1915</v>
      </c>
      <c r="D1512" t="s">
        <v>1916</v>
      </c>
      <c r="E1512" t="s">
        <v>260</v>
      </c>
      <c r="F1512" s="44">
        <v>1050</v>
      </c>
      <c r="G1512" s="4" t="s">
        <v>33515</v>
      </c>
      <c r="I1512" s="30" t="s">
        <v>1843</v>
      </c>
    </row>
    <row r="1513" spans="3:9" ht="15.9" customHeight="1" x14ac:dyDescent="0.25">
      <c r="C1513" t="s">
        <v>1917</v>
      </c>
      <c r="D1513" t="s">
        <v>1918</v>
      </c>
      <c r="E1513" t="s">
        <v>260</v>
      </c>
      <c r="F1513" s="44">
        <v>1080</v>
      </c>
      <c r="G1513" s="4" t="s">
        <v>33515</v>
      </c>
      <c r="I1513" s="30" t="s">
        <v>1843</v>
      </c>
    </row>
    <row r="1514" spans="3:9" ht="15.9" customHeight="1" x14ac:dyDescent="0.25">
      <c r="C1514" t="s">
        <v>1919</v>
      </c>
      <c r="D1514" t="s">
        <v>1920</v>
      </c>
      <c r="E1514" t="s">
        <v>260</v>
      </c>
      <c r="F1514" s="44">
        <v>1140</v>
      </c>
      <c r="G1514" s="4" t="s">
        <v>33515</v>
      </c>
      <c r="I1514" s="30" t="s">
        <v>1843</v>
      </c>
    </row>
    <row r="1515" spans="3:9" ht="15.9" customHeight="1" x14ac:dyDescent="0.25">
      <c r="C1515" t="s">
        <v>1921</v>
      </c>
      <c r="D1515" t="s">
        <v>1922</v>
      </c>
      <c r="E1515" t="s">
        <v>260</v>
      </c>
      <c r="F1515" s="44">
        <v>1200</v>
      </c>
      <c r="G1515" s="4" t="s">
        <v>33515</v>
      </c>
      <c r="I1515" s="30" t="s">
        <v>1843</v>
      </c>
    </row>
    <row r="1516" spans="3:9" ht="15.9" customHeight="1" x14ac:dyDescent="0.25">
      <c r="C1516" t="s">
        <v>1923</v>
      </c>
      <c r="D1516" t="s">
        <v>180</v>
      </c>
      <c r="E1516" t="s">
        <v>260</v>
      </c>
      <c r="F1516" s="44">
        <v>21</v>
      </c>
      <c r="G1516" s="4" t="s">
        <v>33515</v>
      </c>
      <c r="I1516" t="s">
        <v>181</v>
      </c>
    </row>
    <row r="1517" spans="3:9" ht="15.9" customHeight="1" x14ac:dyDescent="0.25">
      <c r="C1517" t="s">
        <v>1924</v>
      </c>
      <c r="D1517" t="s">
        <v>35448</v>
      </c>
      <c r="E1517" t="s">
        <v>260</v>
      </c>
      <c r="F1517" s="44">
        <v>904</v>
      </c>
      <c r="G1517" s="4" t="s">
        <v>33515</v>
      </c>
      <c r="I1517" s="30" t="s">
        <v>1860</v>
      </c>
    </row>
    <row r="1518" spans="3:9" ht="15.9" customHeight="1" x14ac:dyDescent="0.25">
      <c r="C1518" t="s">
        <v>1925</v>
      </c>
      <c r="D1518" t="s">
        <v>35449</v>
      </c>
      <c r="E1518" t="s">
        <v>1224</v>
      </c>
      <c r="F1518" s="44">
        <v>21</v>
      </c>
      <c r="G1518" s="4" t="s">
        <v>33515</v>
      </c>
      <c r="I1518" t="s">
        <v>1225</v>
      </c>
    </row>
    <row r="1519" spans="3:9" ht="15.9" customHeight="1" x14ac:dyDescent="0.25">
      <c r="C1519" t="s">
        <v>1947</v>
      </c>
      <c r="D1519" t="s">
        <v>1948</v>
      </c>
      <c r="E1519" t="s">
        <v>260</v>
      </c>
      <c r="F1519" s="44">
        <v>1410</v>
      </c>
      <c r="G1519" s="4" t="s">
        <v>33515</v>
      </c>
      <c r="I1519" s="30" t="s">
        <v>1843</v>
      </c>
    </row>
    <row r="1520" spans="3:9" ht="15.9" customHeight="1" x14ac:dyDescent="0.25">
      <c r="C1520" t="s">
        <v>1928</v>
      </c>
      <c r="D1520" t="s">
        <v>1929</v>
      </c>
      <c r="E1520" t="s">
        <v>260</v>
      </c>
      <c r="F1520" s="44">
        <v>1410</v>
      </c>
      <c r="G1520" s="4" t="s">
        <v>33515</v>
      </c>
      <c r="I1520" s="30" t="s">
        <v>1843</v>
      </c>
    </row>
    <row r="1521" spans="3:9" ht="15.9" customHeight="1" x14ac:dyDescent="0.25">
      <c r="C1521" t="s">
        <v>1930</v>
      </c>
      <c r="D1521" t="s">
        <v>1931</v>
      </c>
      <c r="E1521" t="s">
        <v>260</v>
      </c>
      <c r="F1521" s="44">
        <v>1430</v>
      </c>
      <c r="G1521" s="4" t="s">
        <v>33515</v>
      </c>
      <c r="I1521" s="30" t="s">
        <v>1843</v>
      </c>
    </row>
    <row r="1522" spans="3:9" ht="15.9" customHeight="1" x14ac:dyDescent="0.25">
      <c r="C1522" t="s">
        <v>1932</v>
      </c>
      <c r="D1522" t="s">
        <v>1933</v>
      </c>
      <c r="E1522" t="s">
        <v>260</v>
      </c>
      <c r="F1522" s="44">
        <v>1450</v>
      </c>
      <c r="G1522" s="4" t="s">
        <v>33515</v>
      </c>
      <c r="I1522" s="30" t="s">
        <v>1843</v>
      </c>
    </row>
    <row r="1523" spans="3:9" ht="15.9" customHeight="1" x14ac:dyDescent="0.25">
      <c r="C1523" t="s">
        <v>1934</v>
      </c>
      <c r="D1523" t="s">
        <v>1935</v>
      </c>
      <c r="E1523" t="s">
        <v>260</v>
      </c>
      <c r="F1523" s="44">
        <v>1490</v>
      </c>
      <c r="G1523" s="4" t="s">
        <v>33515</v>
      </c>
      <c r="I1523" s="30" t="s">
        <v>1843</v>
      </c>
    </row>
    <row r="1524" spans="3:9" ht="15.9" customHeight="1" x14ac:dyDescent="0.25">
      <c r="C1524" t="s">
        <v>1936</v>
      </c>
      <c r="D1524" t="s">
        <v>1937</v>
      </c>
      <c r="E1524" t="s">
        <v>260</v>
      </c>
      <c r="F1524" s="44">
        <v>1540</v>
      </c>
      <c r="G1524" s="4" t="s">
        <v>33515</v>
      </c>
      <c r="I1524" s="30" t="s">
        <v>1843</v>
      </c>
    </row>
    <row r="1525" spans="3:9" ht="15.9" customHeight="1" x14ac:dyDescent="0.25">
      <c r="C1525" t="s">
        <v>1938</v>
      </c>
      <c r="D1525" t="s">
        <v>1939</v>
      </c>
      <c r="E1525" t="s">
        <v>260</v>
      </c>
      <c r="F1525" s="44">
        <v>1630</v>
      </c>
      <c r="G1525" s="4" t="s">
        <v>33515</v>
      </c>
      <c r="I1525" s="30" t="s">
        <v>1843</v>
      </c>
    </row>
    <row r="1526" spans="3:9" ht="15.9" customHeight="1" x14ac:dyDescent="0.25">
      <c r="C1526" t="s">
        <v>1940</v>
      </c>
      <c r="D1526" t="s">
        <v>1941</v>
      </c>
      <c r="E1526" t="s">
        <v>260</v>
      </c>
      <c r="F1526" s="44">
        <v>1710</v>
      </c>
      <c r="G1526" s="4" t="s">
        <v>33515</v>
      </c>
      <c r="I1526" s="30" t="s">
        <v>1843</v>
      </c>
    </row>
    <row r="1527" spans="3:9" ht="15.9" customHeight="1" x14ac:dyDescent="0.25">
      <c r="C1527" t="s">
        <v>1942</v>
      </c>
      <c r="D1527" t="s">
        <v>1943</v>
      </c>
      <c r="E1527" t="s">
        <v>260</v>
      </c>
      <c r="F1527" s="44">
        <v>1790</v>
      </c>
      <c r="G1527" s="4" t="s">
        <v>33515</v>
      </c>
      <c r="I1527" s="30" t="s">
        <v>1843</v>
      </c>
    </row>
    <row r="1528" spans="3:9" ht="15.9" customHeight="1" x14ac:dyDescent="0.25">
      <c r="C1528" t="s">
        <v>1944</v>
      </c>
      <c r="D1528" t="s">
        <v>180</v>
      </c>
      <c r="E1528" t="s">
        <v>260</v>
      </c>
      <c r="F1528" s="44">
        <v>21</v>
      </c>
      <c r="G1528" s="4" t="s">
        <v>33515</v>
      </c>
      <c r="I1528" t="s">
        <v>181</v>
      </c>
    </row>
    <row r="1529" spans="3:9" ht="15.9" customHeight="1" x14ac:dyDescent="0.25">
      <c r="C1529" t="s">
        <v>1945</v>
      </c>
      <c r="D1529" t="s">
        <v>35450</v>
      </c>
      <c r="E1529" t="s">
        <v>260</v>
      </c>
      <c r="F1529" s="44">
        <v>1390</v>
      </c>
      <c r="G1529" s="4" t="s">
        <v>33515</v>
      </c>
      <c r="I1529" s="30" t="s">
        <v>1860</v>
      </c>
    </row>
    <row r="1530" spans="3:9" ht="15.9" customHeight="1" x14ac:dyDescent="0.25">
      <c r="C1530" t="s">
        <v>1946</v>
      </c>
      <c r="D1530" t="s">
        <v>35451</v>
      </c>
      <c r="E1530" t="s">
        <v>1224</v>
      </c>
      <c r="F1530" s="44">
        <v>21</v>
      </c>
      <c r="G1530" s="4" t="s">
        <v>33515</v>
      </c>
      <c r="I1530" t="s">
        <v>1225</v>
      </c>
    </row>
    <row r="1531" spans="3:9" ht="15.9" customHeight="1" x14ac:dyDescent="0.25">
      <c r="C1531" t="s">
        <v>1074</v>
      </c>
      <c r="D1531" t="s">
        <v>1075</v>
      </c>
      <c r="E1531" t="s">
        <v>260</v>
      </c>
      <c r="F1531" s="44">
        <v>614</v>
      </c>
      <c r="G1531" s="4" t="s">
        <v>33515</v>
      </c>
      <c r="I1531" s="30" t="s">
        <v>1820</v>
      </c>
    </row>
    <row r="1532" spans="3:9" ht="15.9" customHeight="1" x14ac:dyDescent="0.25">
      <c r="C1532" t="s">
        <v>1949</v>
      </c>
      <c r="D1532" t="s">
        <v>1950</v>
      </c>
      <c r="E1532" t="s">
        <v>260</v>
      </c>
      <c r="F1532" s="44">
        <v>614</v>
      </c>
      <c r="G1532" s="4" t="s">
        <v>33515</v>
      </c>
      <c r="I1532" s="30" t="s">
        <v>1820</v>
      </c>
    </row>
    <row r="1533" spans="3:9" ht="15.9" customHeight="1" x14ac:dyDescent="0.25">
      <c r="C1533" t="s">
        <v>1951</v>
      </c>
      <c r="D1533" t="s">
        <v>1952</v>
      </c>
      <c r="E1533" t="s">
        <v>260</v>
      </c>
      <c r="F1533" s="44">
        <v>628</v>
      </c>
      <c r="G1533" s="4" t="s">
        <v>33515</v>
      </c>
      <c r="I1533" s="30" t="s">
        <v>1820</v>
      </c>
    </row>
    <row r="1534" spans="3:9" ht="15.9" customHeight="1" x14ac:dyDescent="0.25">
      <c r="C1534" t="s">
        <v>1953</v>
      </c>
      <c r="D1534" t="s">
        <v>1954</v>
      </c>
      <c r="E1534" t="s">
        <v>260</v>
      </c>
      <c r="F1534" s="44">
        <v>644</v>
      </c>
      <c r="G1534" s="4" t="s">
        <v>33515</v>
      </c>
      <c r="I1534" s="30" t="s">
        <v>1820</v>
      </c>
    </row>
    <row r="1535" spans="3:9" ht="15.9" customHeight="1" x14ac:dyDescent="0.25">
      <c r="C1535" t="s">
        <v>1955</v>
      </c>
      <c r="D1535" t="s">
        <v>1062</v>
      </c>
      <c r="E1535" t="s">
        <v>260</v>
      </c>
      <c r="F1535" s="44">
        <v>674</v>
      </c>
      <c r="G1535" s="4" t="s">
        <v>33515</v>
      </c>
      <c r="I1535" s="30" t="s">
        <v>1820</v>
      </c>
    </row>
    <row r="1536" spans="3:9" ht="15.9" customHeight="1" x14ac:dyDescent="0.25">
      <c r="C1536" t="s">
        <v>1063</v>
      </c>
      <c r="D1536" t="s">
        <v>1064</v>
      </c>
      <c r="E1536" t="s">
        <v>260</v>
      </c>
      <c r="F1536" s="44">
        <v>713</v>
      </c>
      <c r="G1536" s="4" t="s">
        <v>33515</v>
      </c>
      <c r="I1536" s="30" t="s">
        <v>1820</v>
      </c>
    </row>
    <row r="1537" spans="3:9" ht="15.9" customHeight="1" x14ac:dyDescent="0.25">
      <c r="C1537" t="s">
        <v>1065</v>
      </c>
      <c r="D1537" t="s">
        <v>1066</v>
      </c>
      <c r="E1537" t="s">
        <v>260</v>
      </c>
      <c r="F1537" s="44">
        <v>764</v>
      </c>
      <c r="G1537" s="4" t="s">
        <v>33515</v>
      </c>
      <c r="I1537" s="30" t="s">
        <v>1820</v>
      </c>
    </row>
    <row r="1538" spans="3:9" ht="15.9" customHeight="1" x14ac:dyDescent="0.25">
      <c r="C1538" t="s">
        <v>1067</v>
      </c>
      <c r="D1538" t="s">
        <v>1068</v>
      </c>
      <c r="E1538" t="s">
        <v>260</v>
      </c>
      <c r="F1538" s="44">
        <v>820</v>
      </c>
      <c r="G1538" s="4" t="s">
        <v>33515</v>
      </c>
      <c r="I1538" s="30" t="s">
        <v>1820</v>
      </c>
    </row>
    <row r="1539" spans="3:9" ht="15.9" customHeight="1" x14ac:dyDescent="0.25">
      <c r="C1539" t="s">
        <v>1069</v>
      </c>
      <c r="D1539" t="s">
        <v>1070</v>
      </c>
      <c r="E1539" t="s">
        <v>260</v>
      </c>
      <c r="F1539" s="44">
        <v>874</v>
      </c>
      <c r="G1539" s="4" t="s">
        <v>33515</v>
      </c>
      <c r="I1539" s="30" t="s">
        <v>1820</v>
      </c>
    </row>
    <row r="1540" spans="3:9" ht="15.9" customHeight="1" x14ac:dyDescent="0.25">
      <c r="C1540" t="s">
        <v>1071</v>
      </c>
      <c r="D1540" t="s">
        <v>180</v>
      </c>
      <c r="E1540" t="s">
        <v>260</v>
      </c>
      <c r="F1540" s="44">
        <v>14</v>
      </c>
      <c r="G1540" s="4" t="s">
        <v>33515</v>
      </c>
      <c r="I1540" t="s">
        <v>181</v>
      </c>
    </row>
    <row r="1541" spans="3:9" ht="15.9" customHeight="1" x14ac:dyDescent="0.25">
      <c r="C1541" t="s">
        <v>1072</v>
      </c>
      <c r="D1541" t="s">
        <v>35452</v>
      </c>
      <c r="E1541" t="s">
        <v>260</v>
      </c>
      <c r="F1541" s="44">
        <v>599</v>
      </c>
      <c r="G1541" s="4" t="s">
        <v>33515</v>
      </c>
      <c r="I1541" s="30" t="s">
        <v>1837</v>
      </c>
    </row>
    <row r="1542" spans="3:9" ht="15.9" customHeight="1" x14ac:dyDescent="0.25">
      <c r="C1542" t="s">
        <v>1073</v>
      </c>
      <c r="D1542" t="s">
        <v>35453</v>
      </c>
      <c r="E1542" t="s">
        <v>1224</v>
      </c>
      <c r="F1542" s="44">
        <v>14</v>
      </c>
      <c r="G1542" s="4" t="s">
        <v>33515</v>
      </c>
      <c r="I1542" t="s">
        <v>1225</v>
      </c>
    </row>
    <row r="1543" spans="3:9" ht="15.9" customHeight="1" x14ac:dyDescent="0.25">
      <c r="C1543" t="s">
        <v>1095</v>
      </c>
      <c r="D1543" t="s">
        <v>1096</v>
      </c>
      <c r="E1543" t="s">
        <v>260</v>
      </c>
      <c r="F1543" s="44">
        <v>1070</v>
      </c>
      <c r="G1543" s="4" t="s">
        <v>33515</v>
      </c>
      <c r="I1543" s="30" t="s">
        <v>1843</v>
      </c>
    </row>
    <row r="1544" spans="3:9" ht="15.9" customHeight="1" x14ac:dyDescent="0.25">
      <c r="C1544" t="s">
        <v>1076</v>
      </c>
      <c r="D1544" t="s">
        <v>1077</v>
      </c>
      <c r="E1544" t="s">
        <v>260</v>
      </c>
      <c r="F1544" s="44">
        <v>1070</v>
      </c>
      <c r="G1544" s="4" t="s">
        <v>33515</v>
      </c>
      <c r="I1544" s="30" t="s">
        <v>1843</v>
      </c>
    </row>
    <row r="1545" spans="3:9" ht="15.9" customHeight="1" x14ac:dyDescent="0.25">
      <c r="C1545" t="s">
        <v>1078</v>
      </c>
      <c r="D1545" t="s">
        <v>1079</v>
      </c>
      <c r="E1545" t="s">
        <v>260</v>
      </c>
      <c r="F1545" s="44">
        <v>1090</v>
      </c>
      <c r="G1545" s="4" t="s">
        <v>33515</v>
      </c>
      <c r="I1545" s="30" t="s">
        <v>1843</v>
      </c>
    </row>
    <row r="1546" spans="3:9" ht="15.9" customHeight="1" x14ac:dyDescent="0.25">
      <c r="C1546" t="s">
        <v>1080</v>
      </c>
      <c r="D1546" t="s">
        <v>1081</v>
      </c>
      <c r="E1546" t="s">
        <v>260</v>
      </c>
      <c r="F1546" s="44">
        <v>1110</v>
      </c>
      <c r="G1546" s="4" t="s">
        <v>33515</v>
      </c>
      <c r="I1546" s="30" t="s">
        <v>1843</v>
      </c>
    </row>
    <row r="1547" spans="3:9" ht="15.9" customHeight="1" x14ac:dyDescent="0.25">
      <c r="C1547" t="s">
        <v>1082</v>
      </c>
      <c r="D1547" t="s">
        <v>1083</v>
      </c>
      <c r="E1547" t="s">
        <v>260</v>
      </c>
      <c r="F1547" s="44">
        <v>1170</v>
      </c>
      <c r="G1547" s="4" t="s">
        <v>33515</v>
      </c>
      <c r="I1547" s="30" t="s">
        <v>1843</v>
      </c>
    </row>
    <row r="1548" spans="3:9" ht="15.9" customHeight="1" x14ac:dyDescent="0.25">
      <c r="C1548" t="s">
        <v>1084</v>
      </c>
      <c r="D1548" t="s">
        <v>1085</v>
      </c>
      <c r="E1548" t="s">
        <v>260</v>
      </c>
      <c r="F1548" s="44">
        <v>1220</v>
      </c>
      <c r="G1548" s="4" t="s">
        <v>33515</v>
      </c>
      <c r="I1548" s="30" t="s">
        <v>1843</v>
      </c>
    </row>
    <row r="1549" spans="3:9" ht="15.9" customHeight="1" x14ac:dyDescent="0.25">
      <c r="C1549" t="s">
        <v>1086</v>
      </c>
      <c r="D1549" t="s">
        <v>1087</v>
      </c>
      <c r="E1549" t="s">
        <v>260</v>
      </c>
      <c r="F1549" s="44">
        <v>1310</v>
      </c>
      <c r="G1549" s="4" t="s">
        <v>33515</v>
      </c>
      <c r="I1549" s="30" t="s">
        <v>1843</v>
      </c>
    </row>
    <row r="1550" spans="3:9" ht="15.9" customHeight="1" x14ac:dyDescent="0.25">
      <c r="C1550" t="s">
        <v>1088</v>
      </c>
      <c r="D1550" t="s">
        <v>1089</v>
      </c>
      <c r="E1550" t="s">
        <v>260</v>
      </c>
      <c r="F1550" s="44">
        <v>1390</v>
      </c>
      <c r="G1550" s="4" t="s">
        <v>33515</v>
      </c>
      <c r="I1550" s="30" t="s">
        <v>1843</v>
      </c>
    </row>
    <row r="1551" spans="3:9" ht="15.9" customHeight="1" x14ac:dyDescent="0.25">
      <c r="C1551" t="s">
        <v>1090</v>
      </c>
      <c r="D1551" t="s">
        <v>1091</v>
      </c>
      <c r="E1551" t="s">
        <v>260</v>
      </c>
      <c r="F1551" s="44">
        <v>1470</v>
      </c>
      <c r="G1551" s="4" t="s">
        <v>33515</v>
      </c>
      <c r="I1551" s="30" t="s">
        <v>1843</v>
      </c>
    </row>
    <row r="1552" spans="3:9" ht="15.9" customHeight="1" x14ac:dyDescent="0.25">
      <c r="C1552" t="s">
        <v>1092</v>
      </c>
      <c r="D1552" t="s">
        <v>180</v>
      </c>
      <c r="E1552" t="s">
        <v>260</v>
      </c>
      <c r="F1552" s="44">
        <v>21</v>
      </c>
      <c r="G1552" s="4" t="s">
        <v>33515</v>
      </c>
      <c r="I1552" t="s">
        <v>181</v>
      </c>
    </row>
    <row r="1553" spans="3:9" ht="15.9" customHeight="1" x14ac:dyDescent="0.25">
      <c r="C1553" t="s">
        <v>1093</v>
      </c>
      <c r="D1553" t="s">
        <v>35454</v>
      </c>
      <c r="E1553" t="s">
        <v>260</v>
      </c>
      <c r="F1553" s="44">
        <v>1060</v>
      </c>
      <c r="G1553" s="4" t="s">
        <v>33515</v>
      </c>
      <c r="I1553" s="30" t="s">
        <v>1860</v>
      </c>
    </row>
    <row r="1554" spans="3:9" ht="15.9" customHeight="1" x14ac:dyDescent="0.25">
      <c r="C1554" t="s">
        <v>1094</v>
      </c>
      <c r="D1554" t="s">
        <v>35455</v>
      </c>
      <c r="E1554" t="s">
        <v>1224</v>
      </c>
      <c r="F1554" s="44">
        <v>21</v>
      </c>
      <c r="G1554" s="4" t="s">
        <v>33515</v>
      </c>
      <c r="I1554" t="s">
        <v>1225</v>
      </c>
    </row>
    <row r="1555" spans="3:9" ht="15.9" customHeight="1" x14ac:dyDescent="0.25">
      <c r="C1555" t="s">
        <v>1116</v>
      </c>
      <c r="D1555" t="s">
        <v>1117</v>
      </c>
      <c r="E1555" t="s">
        <v>260</v>
      </c>
      <c r="F1555" s="44">
        <v>1810</v>
      </c>
      <c r="G1555" s="4" t="s">
        <v>33515</v>
      </c>
      <c r="I1555" s="30" t="s">
        <v>1843</v>
      </c>
    </row>
    <row r="1556" spans="3:9" ht="15.9" customHeight="1" x14ac:dyDescent="0.25">
      <c r="C1556" t="s">
        <v>1097</v>
      </c>
      <c r="D1556" t="s">
        <v>1098</v>
      </c>
      <c r="E1556" t="s">
        <v>260</v>
      </c>
      <c r="F1556" s="44">
        <v>1810</v>
      </c>
      <c r="G1556" s="4" t="s">
        <v>33515</v>
      </c>
      <c r="I1556" s="30" t="s">
        <v>1843</v>
      </c>
    </row>
    <row r="1557" spans="3:9" ht="15.9" customHeight="1" x14ac:dyDescent="0.25">
      <c r="C1557" t="s">
        <v>1099</v>
      </c>
      <c r="D1557" t="s">
        <v>1100</v>
      </c>
      <c r="E1557" t="s">
        <v>260</v>
      </c>
      <c r="F1557" s="44">
        <v>1830</v>
      </c>
      <c r="G1557" s="4" t="s">
        <v>33515</v>
      </c>
      <c r="I1557" s="30" t="s">
        <v>1843</v>
      </c>
    </row>
    <row r="1558" spans="3:9" ht="15.9" customHeight="1" x14ac:dyDescent="0.25">
      <c r="C1558" t="s">
        <v>1101</v>
      </c>
      <c r="D1558" t="s">
        <v>1102</v>
      </c>
      <c r="E1558" t="s">
        <v>260</v>
      </c>
      <c r="F1558" s="44">
        <v>1840</v>
      </c>
      <c r="G1558" s="4" t="s">
        <v>33515</v>
      </c>
      <c r="I1558" s="30" t="s">
        <v>1843</v>
      </c>
    </row>
    <row r="1559" spans="3:9" ht="15.9" customHeight="1" x14ac:dyDescent="0.25">
      <c r="C1559" t="s">
        <v>1103</v>
      </c>
      <c r="D1559" t="s">
        <v>1104</v>
      </c>
      <c r="E1559" t="s">
        <v>260</v>
      </c>
      <c r="F1559" s="44">
        <v>1890</v>
      </c>
      <c r="G1559" s="4" t="s">
        <v>33515</v>
      </c>
      <c r="I1559" s="30" t="s">
        <v>1843</v>
      </c>
    </row>
    <row r="1560" spans="3:9" ht="15.9" customHeight="1" x14ac:dyDescent="0.25">
      <c r="C1560" t="s">
        <v>1105</v>
      </c>
      <c r="D1560" t="s">
        <v>1106</v>
      </c>
      <c r="E1560" t="s">
        <v>260</v>
      </c>
      <c r="F1560" s="44">
        <v>1960</v>
      </c>
      <c r="G1560" s="4" t="s">
        <v>33515</v>
      </c>
      <c r="I1560" s="30" t="s">
        <v>1843</v>
      </c>
    </row>
    <row r="1561" spans="3:9" ht="15.9" customHeight="1" x14ac:dyDescent="0.25">
      <c r="C1561" t="s">
        <v>1107</v>
      </c>
      <c r="D1561" t="s">
        <v>1108</v>
      </c>
      <c r="E1561" t="s">
        <v>260</v>
      </c>
      <c r="F1561" s="44">
        <v>2040</v>
      </c>
      <c r="G1561" s="4" t="s">
        <v>33515</v>
      </c>
      <c r="I1561" s="30" t="s">
        <v>1843</v>
      </c>
    </row>
    <row r="1562" spans="3:9" ht="15.9" customHeight="1" x14ac:dyDescent="0.25">
      <c r="C1562" t="s">
        <v>1109</v>
      </c>
      <c r="D1562" t="s">
        <v>1110</v>
      </c>
      <c r="E1562" t="s">
        <v>260</v>
      </c>
      <c r="F1562" s="44">
        <v>2120</v>
      </c>
      <c r="G1562" s="4" t="s">
        <v>33515</v>
      </c>
      <c r="I1562" s="30" t="s">
        <v>1843</v>
      </c>
    </row>
    <row r="1563" spans="3:9" ht="15.9" customHeight="1" x14ac:dyDescent="0.25">
      <c r="C1563" t="s">
        <v>1111</v>
      </c>
      <c r="D1563" t="s">
        <v>1112</v>
      </c>
      <c r="E1563" t="s">
        <v>260</v>
      </c>
      <c r="F1563" s="44">
        <v>2190</v>
      </c>
      <c r="G1563" s="4" t="s">
        <v>33515</v>
      </c>
      <c r="I1563" s="30" t="s">
        <v>1843</v>
      </c>
    </row>
    <row r="1564" spans="3:9" ht="15.9" customHeight="1" x14ac:dyDescent="0.25">
      <c r="C1564" t="s">
        <v>1113</v>
      </c>
      <c r="D1564" t="s">
        <v>180</v>
      </c>
      <c r="E1564" t="s">
        <v>260</v>
      </c>
      <c r="F1564" s="44">
        <v>21</v>
      </c>
      <c r="G1564" s="4" t="s">
        <v>33515</v>
      </c>
      <c r="I1564" t="s">
        <v>181</v>
      </c>
    </row>
    <row r="1565" spans="3:9" ht="15.9" customHeight="1" x14ac:dyDescent="0.25">
      <c r="C1565" t="s">
        <v>1114</v>
      </c>
      <c r="D1565" t="s">
        <v>35456</v>
      </c>
      <c r="E1565" t="s">
        <v>260</v>
      </c>
      <c r="F1565" s="44">
        <v>1790</v>
      </c>
      <c r="G1565" s="4" t="s">
        <v>33515</v>
      </c>
      <c r="I1565" s="30" t="s">
        <v>1860</v>
      </c>
    </row>
    <row r="1566" spans="3:9" ht="15.9" customHeight="1" x14ac:dyDescent="0.25">
      <c r="C1566" t="s">
        <v>1115</v>
      </c>
      <c r="D1566" t="s">
        <v>35457</v>
      </c>
      <c r="E1566" t="s">
        <v>1224</v>
      </c>
      <c r="F1566" s="44">
        <v>21</v>
      </c>
      <c r="G1566" s="4" t="s">
        <v>33515</v>
      </c>
      <c r="I1566" t="s">
        <v>1225</v>
      </c>
    </row>
    <row r="1567" spans="3:9" ht="15.9" customHeight="1" x14ac:dyDescent="0.25">
      <c r="C1567" t="s">
        <v>1983</v>
      </c>
      <c r="D1567" t="s">
        <v>1984</v>
      </c>
      <c r="E1567" t="s">
        <v>260</v>
      </c>
      <c r="F1567" s="44">
        <v>1560</v>
      </c>
      <c r="G1567" s="4" t="s">
        <v>33515</v>
      </c>
      <c r="I1567" s="30" t="s">
        <v>1820</v>
      </c>
    </row>
    <row r="1568" spans="3:9" ht="15.9" customHeight="1" x14ac:dyDescent="0.25">
      <c r="C1568" t="s">
        <v>1118</v>
      </c>
      <c r="D1568" t="s">
        <v>1119</v>
      </c>
      <c r="E1568" t="s">
        <v>260</v>
      </c>
      <c r="F1568" s="44">
        <v>1560</v>
      </c>
      <c r="G1568" s="4" t="s">
        <v>33515</v>
      </c>
      <c r="I1568" s="30" t="s">
        <v>1820</v>
      </c>
    </row>
    <row r="1569" spans="3:9" ht="15.9" customHeight="1" x14ac:dyDescent="0.25">
      <c r="C1569" t="s">
        <v>1965</v>
      </c>
      <c r="D1569" t="s">
        <v>1966</v>
      </c>
      <c r="E1569" t="s">
        <v>260</v>
      </c>
      <c r="F1569" s="44">
        <v>1570</v>
      </c>
      <c r="G1569" s="4" t="s">
        <v>33515</v>
      </c>
      <c r="I1569" s="30" t="s">
        <v>1820</v>
      </c>
    </row>
    <row r="1570" spans="3:9" ht="15.9" customHeight="1" x14ac:dyDescent="0.25">
      <c r="C1570" t="s">
        <v>1967</v>
      </c>
      <c r="D1570" t="s">
        <v>1968</v>
      </c>
      <c r="E1570" t="s">
        <v>260</v>
      </c>
      <c r="F1570" s="44">
        <v>1590</v>
      </c>
      <c r="G1570" s="4" t="s">
        <v>33515</v>
      </c>
      <c r="I1570" s="30" t="s">
        <v>1820</v>
      </c>
    </row>
    <row r="1571" spans="3:9" ht="15.9" customHeight="1" x14ac:dyDescent="0.25">
      <c r="C1571" t="s">
        <v>1969</v>
      </c>
      <c r="D1571" t="s">
        <v>1970</v>
      </c>
      <c r="E1571" t="s">
        <v>260</v>
      </c>
      <c r="F1571" s="44">
        <v>1620</v>
      </c>
      <c r="G1571" s="4" t="s">
        <v>33515</v>
      </c>
      <c r="I1571" s="30" t="s">
        <v>1820</v>
      </c>
    </row>
    <row r="1572" spans="3:9" ht="15.9" customHeight="1" x14ac:dyDescent="0.25">
      <c r="C1572" t="s">
        <v>1971</v>
      </c>
      <c r="D1572" t="s">
        <v>1972</v>
      </c>
      <c r="E1572" t="s">
        <v>260</v>
      </c>
      <c r="F1572" s="44">
        <v>1670</v>
      </c>
      <c r="G1572" s="4" t="s">
        <v>33515</v>
      </c>
      <c r="I1572" s="30" t="s">
        <v>1820</v>
      </c>
    </row>
    <row r="1573" spans="3:9" ht="15.9" customHeight="1" x14ac:dyDescent="0.25">
      <c r="C1573" t="s">
        <v>1973</v>
      </c>
      <c r="D1573" t="s">
        <v>1974</v>
      </c>
      <c r="E1573" t="s">
        <v>260</v>
      </c>
      <c r="F1573" s="44">
        <v>1730</v>
      </c>
      <c r="G1573" s="4" t="s">
        <v>33515</v>
      </c>
      <c r="I1573" s="30" t="s">
        <v>1820</v>
      </c>
    </row>
    <row r="1574" spans="3:9" ht="15.9" customHeight="1" x14ac:dyDescent="0.25">
      <c r="C1574" t="s">
        <v>1975</v>
      </c>
      <c r="D1574" t="s">
        <v>1976</v>
      </c>
      <c r="E1574" t="s">
        <v>260</v>
      </c>
      <c r="F1574" s="44">
        <v>1790</v>
      </c>
      <c r="G1574" s="4" t="s">
        <v>33515</v>
      </c>
      <c r="I1574" s="30" t="s">
        <v>1820</v>
      </c>
    </row>
    <row r="1575" spans="3:9" ht="15.9" customHeight="1" x14ac:dyDescent="0.25">
      <c r="C1575" t="s">
        <v>1977</v>
      </c>
      <c r="D1575" t="s">
        <v>1978</v>
      </c>
      <c r="E1575" t="s">
        <v>260</v>
      </c>
      <c r="F1575" s="44">
        <v>1850</v>
      </c>
      <c r="G1575" s="4" t="s">
        <v>33515</v>
      </c>
      <c r="I1575" s="30" t="s">
        <v>1820</v>
      </c>
    </row>
    <row r="1576" spans="3:9" ht="15.9" customHeight="1" x14ac:dyDescent="0.25">
      <c r="C1576" t="s">
        <v>1979</v>
      </c>
      <c r="D1576" t="s">
        <v>1980</v>
      </c>
      <c r="E1576" t="s">
        <v>260</v>
      </c>
      <c r="F1576" s="44">
        <v>15</v>
      </c>
      <c r="G1576" s="4" t="s">
        <v>33515</v>
      </c>
      <c r="I1576" t="s">
        <v>181</v>
      </c>
    </row>
    <row r="1577" spans="3:9" ht="15.9" customHeight="1" x14ac:dyDescent="0.25">
      <c r="C1577" t="s">
        <v>1981</v>
      </c>
      <c r="D1577" t="s">
        <v>35458</v>
      </c>
      <c r="E1577" t="s">
        <v>260</v>
      </c>
      <c r="F1577" s="44">
        <v>1540</v>
      </c>
      <c r="G1577" s="4" t="s">
        <v>33515</v>
      </c>
      <c r="I1577" s="30" t="s">
        <v>1837</v>
      </c>
    </row>
    <row r="1578" spans="3:9" ht="15.9" customHeight="1" x14ac:dyDescent="0.25">
      <c r="C1578" t="s">
        <v>1982</v>
      </c>
      <c r="D1578" t="s">
        <v>35459</v>
      </c>
      <c r="E1578" t="s">
        <v>1224</v>
      </c>
      <c r="F1578" s="44">
        <v>14</v>
      </c>
      <c r="G1578" s="4" t="s">
        <v>33515</v>
      </c>
      <c r="I1578" t="s">
        <v>1225</v>
      </c>
    </row>
    <row r="1579" spans="3:9" ht="15.9" customHeight="1" x14ac:dyDescent="0.25">
      <c r="C1579" t="s">
        <v>2005</v>
      </c>
      <c r="D1579" t="s">
        <v>2006</v>
      </c>
      <c r="E1579" t="s">
        <v>260</v>
      </c>
      <c r="F1579" s="44">
        <v>3560</v>
      </c>
      <c r="G1579" s="4" t="s">
        <v>33515</v>
      </c>
      <c r="I1579" s="30" t="s">
        <v>1843</v>
      </c>
    </row>
    <row r="1580" spans="3:9" ht="15.9" customHeight="1" x14ac:dyDescent="0.25">
      <c r="C1580" t="s">
        <v>1985</v>
      </c>
      <c r="D1580" t="s">
        <v>1986</v>
      </c>
      <c r="E1580" t="s">
        <v>260</v>
      </c>
      <c r="F1580" s="44">
        <v>3560</v>
      </c>
      <c r="G1580" s="4" t="s">
        <v>33515</v>
      </c>
      <c r="I1580" s="30" t="s">
        <v>1843</v>
      </c>
    </row>
    <row r="1581" spans="3:9" ht="15.9" customHeight="1" x14ac:dyDescent="0.25">
      <c r="C1581" t="s">
        <v>1987</v>
      </c>
      <c r="D1581" t="s">
        <v>1988</v>
      </c>
      <c r="E1581" t="s">
        <v>260</v>
      </c>
      <c r="F1581" s="44">
        <v>3580</v>
      </c>
      <c r="G1581" s="4" t="s">
        <v>33515</v>
      </c>
      <c r="I1581" s="30" t="s">
        <v>1843</v>
      </c>
    </row>
    <row r="1582" spans="3:9" ht="15.9" customHeight="1" x14ac:dyDescent="0.25">
      <c r="C1582" t="s">
        <v>1989</v>
      </c>
      <c r="D1582" t="s">
        <v>1990</v>
      </c>
      <c r="E1582" t="s">
        <v>260</v>
      </c>
      <c r="F1582" s="44">
        <v>3600</v>
      </c>
      <c r="G1582" s="4" t="s">
        <v>33515</v>
      </c>
      <c r="I1582" s="30" t="s">
        <v>1843</v>
      </c>
    </row>
    <row r="1583" spans="3:9" ht="15.9" customHeight="1" x14ac:dyDescent="0.25">
      <c r="C1583" t="s">
        <v>1991</v>
      </c>
      <c r="D1583" t="s">
        <v>1992</v>
      </c>
      <c r="E1583" t="s">
        <v>260</v>
      </c>
      <c r="F1583" s="44">
        <v>3640</v>
      </c>
      <c r="G1583" s="4" t="s">
        <v>33515</v>
      </c>
      <c r="I1583" s="30" t="s">
        <v>1843</v>
      </c>
    </row>
    <row r="1584" spans="3:9" ht="15.9" customHeight="1" x14ac:dyDescent="0.25">
      <c r="C1584" t="s">
        <v>1993</v>
      </c>
      <c r="D1584" t="s">
        <v>1994</v>
      </c>
      <c r="E1584" t="s">
        <v>260</v>
      </c>
      <c r="F1584" s="44">
        <v>3700</v>
      </c>
      <c r="G1584" s="4" t="s">
        <v>33515</v>
      </c>
      <c r="I1584" s="30" t="s">
        <v>1843</v>
      </c>
    </row>
    <row r="1585" spans="3:9" ht="15.9" customHeight="1" x14ac:dyDescent="0.25">
      <c r="C1585" t="s">
        <v>1995</v>
      </c>
      <c r="D1585" t="s">
        <v>1996</v>
      </c>
      <c r="E1585" t="s">
        <v>260</v>
      </c>
      <c r="F1585" s="44">
        <v>3780</v>
      </c>
      <c r="G1585" s="4" t="s">
        <v>33515</v>
      </c>
      <c r="I1585" s="30" t="s">
        <v>1843</v>
      </c>
    </row>
    <row r="1586" spans="3:9" ht="15.9" customHeight="1" x14ac:dyDescent="0.25">
      <c r="C1586" t="s">
        <v>1997</v>
      </c>
      <c r="D1586" t="s">
        <v>1998</v>
      </c>
      <c r="E1586" t="s">
        <v>260</v>
      </c>
      <c r="F1586" s="44">
        <v>3870</v>
      </c>
      <c r="G1586" s="4" t="s">
        <v>33515</v>
      </c>
      <c r="I1586" s="30" t="s">
        <v>1843</v>
      </c>
    </row>
    <row r="1587" spans="3:9" ht="15.9" customHeight="1" x14ac:dyDescent="0.25">
      <c r="C1587" t="s">
        <v>1999</v>
      </c>
      <c r="D1587" t="s">
        <v>2000</v>
      </c>
      <c r="E1587" t="s">
        <v>260</v>
      </c>
      <c r="F1587" s="44">
        <v>3960</v>
      </c>
      <c r="G1587" s="4" t="s">
        <v>33515</v>
      </c>
      <c r="I1587" s="30" t="s">
        <v>1843</v>
      </c>
    </row>
    <row r="1588" spans="3:9" ht="15.9" customHeight="1" x14ac:dyDescent="0.25">
      <c r="C1588" t="s">
        <v>2001</v>
      </c>
      <c r="D1588" t="s">
        <v>2002</v>
      </c>
      <c r="E1588" t="s">
        <v>260</v>
      </c>
      <c r="F1588" s="44">
        <v>21</v>
      </c>
      <c r="G1588" s="4" t="s">
        <v>33515</v>
      </c>
      <c r="I1588" t="s">
        <v>181</v>
      </c>
    </row>
    <row r="1589" spans="3:9" ht="15.9" customHeight="1" x14ac:dyDescent="0.25">
      <c r="C1589" t="s">
        <v>2003</v>
      </c>
      <c r="D1589" t="s">
        <v>35460</v>
      </c>
      <c r="E1589" t="s">
        <v>260</v>
      </c>
      <c r="F1589" s="44">
        <v>3540</v>
      </c>
      <c r="G1589" s="4" t="s">
        <v>33515</v>
      </c>
      <c r="I1589" s="30" t="s">
        <v>1860</v>
      </c>
    </row>
    <row r="1590" spans="3:9" ht="15.9" customHeight="1" x14ac:dyDescent="0.25">
      <c r="C1590" t="s">
        <v>2004</v>
      </c>
      <c r="D1590" t="s">
        <v>35461</v>
      </c>
      <c r="E1590" t="s">
        <v>1224</v>
      </c>
      <c r="F1590" s="44">
        <v>21</v>
      </c>
      <c r="G1590" s="4" t="s">
        <v>33515</v>
      </c>
      <c r="I1590" t="s">
        <v>1225</v>
      </c>
    </row>
    <row r="1591" spans="3:9" ht="15.9" customHeight="1" x14ac:dyDescent="0.25">
      <c r="C1591" t="s">
        <v>2017</v>
      </c>
      <c r="D1591" t="s">
        <v>2018</v>
      </c>
      <c r="E1591" t="s">
        <v>260</v>
      </c>
      <c r="F1591" s="44">
        <v>5010</v>
      </c>
      <c r="G1591" s="4" t="s">
        <v>33515</v>
      </c>
      <c r="I1591" s="30" t="s">
        <v>1843</v>
      </c>
    </row>
    <row r="1592" spans="3:9" ht="15.9" customHeight="1" x14ac:dyDescent="0.25">
      <c r="C1592" t="s">
        <v>2007</v>
      </c>
      <c r="D1592" t="s">
        <v>2008</v>
      </c>
      <c r="E1592" t="s">
        <v>260</v>
      </c>
      <c r="F1592" s="44">
        <v>5010</v>
      </c>
      <c r="G1592" s="4" t="s">
        <v>33515</v>
      </c>
      <c r="I1592" s="30" t="s">
        <v>1843</v>
      </c>
    </row>
    <row r="1593" spans="3:9" ht="15.9" customHeight="1" x14ac:dyDescent="0.25">
      <c r="C1593" t="s">
        <v>2009</v>
      </c>
      <c r="D1593" t="s">
        <v>2010</v>
      </c>
      <c r="E1593" t="s">
        <v>260</v>
      </c>
      <c r="F1593" s="44">
        <v>5030</v>
      </c>
      <c r="G1593" s="4" t="s">
        <v>33515</v>
      </c>
      <c r="I1593" s="30" t="s">
        <v>1843</v>
      </c>
    </row>
    <row r="1594" spans="3:9" ht="15.9" customHeight="1" x14ac:dyDescent="0.25">
      <c r="C1594" t="s">
        <v>2011</v>
      </c>
      <c r="D1594" t="s">
        <v>2012</v>
      </c>
      <c r="E1594" t="s">
        <v>260</v>
      </c>
      <c r="F1594" s="44">
        <v>5050</v>
      </c>
      <c r="G1594" s="4" t="s">
        <v>33515</v>
      </c>
      <c r="I1594" s="30" t="s">
        <v>1843</v>
      </c>
    </row>
    <row r="1595" spans="3:9" ht="15.9" customHeight="1" x14ac:dyDescent="0.25">
      <c r="C1595" t="s">
        <v>2013</v>
      </c>
      <c r="D1595" t="s">
        <v>2014</v>
      </c>
      <c r="E1595" t="s">
        <v>260</v>
      </c>
      <c r="F1595" s="44">
        <v>5090</v>
      </c>
      <c r="G1595" s="4" t="s">
        <v>33515</v>
      </c>
      <c r="I1595" s="30" t="s">
        <v>1843</v>
      </c>
    </row>
    <row r="1596" spans="3:9" ht="15.9" customHeight="1" x14ac:dyDescent="0.25">
      <c r="C1596" t="s">
        <v>2015</v>
      </c>
      <c r="D1596" t="s">
        <v>2016</v>
      </c>
      <c r="E1596" t="s">
        <v>260</v>
      </c>
      <c r="F1596" s="44">
        <v>5150</v>
      </c>
      <c r="G1596" s="4" t="s">
        <v>33515</v>
      </c>
      <c r="I1596" s="30" t="s">
        <v>1843</v>
      </c>
    </row>
    <row r="1597" spans="3:9" ht="15.9" customHeight="1" x14ac:dyDescent="0.25">
      <c r="C1597" t="s">
        <v>2553</v>
      </c>
      <c r="D1597" t="s">
        <v>2554</v>
      </c>
      <c r="E1597" t="s">
        <v>260</v>
      </c>
      <c r="F1597" s="44">
        <v>5230</v>
      </c>
      <c r="G1597" s="4" t="s">
        <v>33515</v>
      </c>
      <c r="I1597" s="30" t="s">
        <v>1843</v>
      </c>
    </row>
    <row r="1598" spans="3:9" ht="15.9" customHeight="1" x14ac:dyDescent="0.25">
      <c r="C1598" t="s">
        <v>2555</v>
      </c>
      <c r="D1598" t="s">
        <v>2556</v>
      </c>
      <c r="E1598" t="s">
        <v>260</v>
      </c>
      <c r="F1598" s="44">
        <v>5310</v>
      </c>
      <c r="G1598" s="4" t="s">
        <v>33515</v>
      </c>
      <c r="I1598" s="30" t="s">
        <v>1843</v>
      </c>
    </row>
    <row r="1599" spans="3:9" ht="15.9" customHeight="1" x14ac:dyDescent="0.25">
      <c r="C1599" t="s">
        <v>2557</v>
      </c>
      <c r="D1599" t="s">
        <v>2558</v>
      </c>
      <c r="E1599" t="s">
        <v>260</v>
      </c>
      <c r="F1599" s="44">
        <v>5400</v>
      </c>
      <c r="G1599" s="4" t="s">
        <v>33515</v>
      </c>
      <c r="I1599" s="30" t="s">
        <v>1843</v>
      </c>
    </row>
    <row r="1600" spans="3:9" ht="15.9" customHeight="1" x14ac:dyDescent="0.25">
      <c r="C1600" t="s">
        <v>2559</v>
      </c>
      <c r="D1600" t="s">
        <v>2560</v>
      </c>
      <c r="E1600" t="s">
        <v>260</v>
      </c>
      <c r="F1600" s="44">
        <v>21</v>
      </c>
      <c r="G1600" s="4" t="s">
        <v>33515</v>
      </c>
      <c r="I1600" t="s">
        <v>181</v>
      </c>
    </row>
    <row r="1601" spans="3:9" ht="15.9" customHeight="1" x14ac:dyDescent="0.25">
      <c r="C1601" t="s">
        <v>2561</v>
      </c>
      <c r="D1601" t="s">
        <v>35462</v>
      </c>
      <c r="E1601" t="s">
        <v>260</v>
      </c>
      <c r="F1601" s="44">
        <v>4990</v>
      </c>
      <c r="G1601" s="4" t="s">
        <v>33515</v>
      </c>
      <c r="I1601" s="30" t="s">
        <v>1860</v>
      </c>
    </row>
    <row r="1602" spans="3:9" ht="15.9" customHeight="1" x14ac:dyDescent="0.25">
      <c r="C1602" t="s">
        <v>2562</v>
      </c>
      <c r="D1602" t="s">
        <v>35463</v>
      </c>
      <c r="E1602" t="s">
        <v>1224</v>
      </c>
      <c r="F1602" s="44">
        <v>21</v>
      </c>
      <c r="G1602" s="4" t="s">
        <v>33515</v>
      </c>
      <c r="I1602" t="s">
        <v>1225</v>
      </c>
    </row>
    <row r="1603" spans="3:9" ht="15.9" customHeight="1" x14ac:dyDescent="0.25">
      <c r="C1603" t="s">
        <v>2041</v>
      </c>
      <c r="D1603" t="s">
        <v>2042</v>
      </c>
      <c r="E1603" t="s">
        <v>260</v>
      </c>
      <c r="F1603" s="44">
        <v>2690</v>
      </c>
      <c r="G1603" s="4" t="s">
        <v>33515</v>
      </c>
      <c r="I1603" t="s">
        <v>2021</v>
      </c>
    </row>
    <row r="1604" spans="3:9" ht="15.9" customHeight="1" x14ac:dyDescent="0.25">
      <c r="C1604" t="s">
        <v>2019</v>
      </c>
      <c r="D1604" t="s">
        <v>2020</v>
      </c>
      <c r="E1604" t="s">
        <v>260</v>
      </c>
      <c r="F1604" s="44">
        <v>2690</v>
      </c>
      <c r="G1604" s="4" t="s">
        <v>33515</v>
      </c>
      <c r="I1604" t="s">
        <v>2021</v>
      </c>
    </row>
    <row r="1605" spans="3:9" ht="15.9" customHeight="1" x14ac:dyDescent="0.25">
      <c r="C1605" t="s">
        <v>2022</v>
      </c>
      <c r="D1605" t="s">
        <v>2023</v>
      </c>
      <c r="E1605" t="s">
        <v>260</v>
      </c>
      <c r="F1605" s="44">
        <v>2710</v>
      </c>
      <c r="G1605" s="4" t="s">
        <v>33515</v>
      </c>
      <c r="I1605" t="s">
        <v>2021</v>
      </c>
    </row>
    <row r="1606" spans="3:9" ht="15.9" customHeight="1" x14ac:dyDescent="0.25">
      <c r="C1606" t="s">
        <v>2024</v>
      </c>
      <c r="D1606" t="s">
        <v>2025</v>
      </c>
      <c r="E1606" t="s">
        <v>260</v>
      </c>
      <c r="F1606" s="44">
        <v>2720</v>
      </c>
      <c r="G1606" s="4" t="s">
        <v>33515</v>
      </c>
      <c r="I1606" t="s">
        <v>2021</v>
      </c>
    </row>
    <row r="1607" spans="3:9" ht="15.9" customHeight="1" x14ac:dyDescent="0.25">
      <c r="C1607" t="s">
        <v>2026</v>
      </c>
      <c r="D1607" t="s">
        <v>2027</v>
      </c>
      <c r="E1607" t="s">
        <v>260</v>
      </c>
      <c r="F1607" s="44">
        <v>2760</v>
      </c>
      <c r="G1607" s="4" t="s">
        <v>33515</v>
      </c>
      <c r="I1607" t="s">
        <v>2021</v>
      </c>
    </row>
    <row r="1608" spans="3:9" ht="15.9" customHeight="1" x14ac:dyDescent="0.25">
      <c r="C1608" t="s">
        <v>2028</v>
      </c>
      <c r="D1608" t="s">
        <v>2029</v>
      </c>
      <c r="E1608" t="s">
        <v>260</v>
      </c>
      <c r="F1608" s="44">
        <v>2810</v>
      </c>
      <c r="G1608" s="4" t="s">
        <v>33515</v>
      </c>
      <c r="I1608" t="s">
        <v>2021</v>
      </c>
    </row>
    <row r="1609" spans="3:9" ht="15.9" customHeight="1" x14ac:dyDescent="0.25">
      <c r="C1609" t="s">
        <v>2030</v>
      </c>
      <c r="D1609" t="s">
        <v>2031</v>
      </c>
      <c r="E1609" t="s">
        <v>260</v>
      </c>
      <c r="F1609" s="44">
        <v>2870</v>
      </c>
      <c r="G1609" s="4" t="s">
        <v>33515</v>
      </c>
      <c r="I1609" t="s">
        <v>2021</v>
      </c>
    </row>
    <row r="1610" spans="3:9" ht="15.9" customHeight="1" x14ac:dyDescent="0.25">
      <c r="C1610" t="s">
        <v>2032</v>
      </c>
      <c r="D1610" t="s">
        <v>2033</v>
      </c>
      <c r="E1610" t="s">
        <v>260</v>
      </c>
      <c r="F1610" s="44">
        <v>2930</v>
      </c>
      <c r="G1610" s="4" t="s">
        <v>33515</v>
      </c>
      <c r="I1610" t="s">
        <v>2021</v>
      </c>
    </row>
    <row r="1611" spans="3:9" ht="15.9" customHeight="1" x14ac:dyDescent="0.25">
      <c r="C1611" t="s">
        <v>2034</v>
      </c>
      <c r="D1611" t="s">
        <v>2035</v>
      </c>
      <c r="E1611" t="s">
        <v>260</v>
      </c>
      <c r="F1611" s="44">
        <v>2990</v>
      </c>
      <c r="G1611" s="4" t="s">
        <v>33515</v>
      </c>
      <c r="I1611" t="s">
        <v>2021</v>
      </c>
    </row>
    <row r="1612" spans="3:9" ht="15.9" customHeight="1" x14ac:dyDescent="0.25">
      <c r="C1612" t="s">
        <v>2036</v>
      </c>
      <c r="D1612" t="s">
        <v>2037</v>
      </c>
      <c r="E1612" t="s">
        <v>260</v>
      </c>
      <c r="F1612" s="44">
        <v>15</v>
      </c>
      <c r="G1612" s="4" t="s">
        <v>33515</v>
      </c>
      <c r="I1612" t="s">
        <v>181</v>
      </c>
    </row>
    <row r="1613" spans="3:9" ht="15.9" customHeight="1" x14ac:dyDescent="0.25">
      <c r="C1613" t="s">
        <v>2038</v>
      </c>
      <c r="D1613" t="s">
        <v>35464</v>
      </c>
      <c r="E1613" t="s">
        <v>260</v>
      </c>
      <c r="F1613" s="44">
        <v>2680</v>
      </c>
      <c r="G1613" s="4" t="s">
        <v>33515</v>
      </c>
      <c r="I1613" t="s">
        <v>2039</v>
      </c>
    </row>
    <row r="1614" spans="3:9" ht="15.9" customHeight="1" x14ac:dyDescent="0.25">
      <c r="C1614" t="s">
        <v>2040</v>
      </c>
      <c r="D1614" t="s">
        <v>35465</v>
      </c>
      <c r="E1614" t="s">
        <v>1224</v>
      </c>
      <c r="F1614" s="44">
        <v>14</v>
      </c>
      <c r="G1614" s="4" t="s">
        <v>33515</v>
      </c>
      <c r="I1614" t="s">
        <v>1225</v>
      </c>
    </row>
    <row r="1615" spans="3:9" ht="15.9" customHeight="1" x14ac:dyDescent="0.25">
      <c r="C1615" t="s">
        <v>2063</v>
      </c>
      <c r="D1615" t="s">
        <v>2064</v>
      </c>
      <c r="E1615" t="s">
        <v>260</v>
      </c>
      <c r="F1615" s="44">
        <v>3250</v>
      </c>
      <c r="G1615" s="4" t="s">
        <v>33515</v>
      </c>
      <c r="I1615" t="s">
        <v>2021</v>
      </c>
    </row>
    <row r="1616" spans="3:9" ht="15.9" customHeight="1" x14ac:dyDescent="0.25">
      <c r="C1616" t="s">
        <v>2043</v>
      </c>
      <c r="D1616" t="s">
        <v>2044</v>
      </c>
      <c r="E1616" t="s">
        <v>260</v>
      </c>
      <c r="F1616" s="44">
        <v>3250</v>
      </c>
      <c r="G1616" s="4" t="s">
        <v>33515</v>
      </c>
      <c r="I1616" t="s">
        <v>2021</v>
      </c>
    </row>
    <row r="1617" spans="3:9" ht="15.9" customHeight="1" x14ac:dyDescent="0.25">
      <c r="C1617" t="s">
        <v>2045</v>
      </c>
      <c r="D1617" t="s">
        <v>2046</v>
      </c>
      <c r="E1617" t="s">
        <v>260</v>
      </c>
      <c r="F1617" s="44">
        <v>3270</v>
      </c>
      <c r="G1617" s="4" t="s">
        <v>33515</v>
      </c>
      <c r="I1617" t="s">
        <v>2021</v>
      </c>
    </row>
    <row r="1618" spans="3:9" ht="15.9" customHeight="1" x14ac:dyDescent="0.25">
      <c r="C1618" t="s">
        <v>2047</v>
      </c>
      <c r="D1618" t="s">
        <v>2048</v>
      </c>
      <c r="E1618" t="s">
        <v>260</v>
      </c>
      <c r="F1618" s="44">
        <v>3290</v>
      </c>
      <c r="G1618" s="4" t="s">
        <v>33515</v>
      </c>
      <c r="I1618" t="s">
        <v>2021</v>
      </c>
    </row>
    <row r="1619" spans="3:9" ht="15.9" customHeight="1" x14ac:dyDescent="0.25">
      <c r="C1619" t="s">
        <v>2049</v>
      </c>
      <c r="D1619" t="s">
        <v>2050</v>
      </c>
      <c r="E1619" t="s">
        <v>260</v>
      </c>
      <c r="F1619" s="44">
        <v>3330</v>
      </c>
      <c r="G1619" s="4" t="s">
        <v>33515</v>
      </c>
      <c r="I1619" t="s">
        <v>2021</v>
      </c>
    </row>
    <row r="1620" spans="3:9" ht="15.9" customHeight="1" x14ac:dyDescent="0.25">
      <c r="C1620" t="s">
        <v>2051</v>
      </c>
      <c r="D1620" t="s">
        <v>2052</v>
      </c>
      <c r="E1620" t="s">
        <v>260</v>
      </c>
      <c r="F1620" s="44">
        <v>3400</v>
      </c>
      <c r="G1620" s="4" t="s">
        <v>33515</v>
      </c>
      <c r="I1620" t="s">
        <v>2021</v>
      </c>
    </row>
    <row r="1621" spans="3:9" ht="15.9" customHeight="1" x14ac:dyDescent="0.25">
      <c r="C1621" t="s">
        <v>2053</v>
      </c>
      <c r="D1621" t="s">
        <v>2054</v>
      </c>
      <c r="E1621" t="s">
        <v>260</v>
      </c>
      <c r="F1621" s="44">
        <v>3480</v>
      </c>
      <c r="G1621" s="4" t="s">
        <v>33515</v>
      </c>
      <c r="I1621" t="s">
        <v>2021</v>
      </c>
    </row>
    <row r="1622" spans="3:9" ht="15.9" customHeight="1" x14ac:dyDescent="0.25">
      <c r="C1622" t="s">
        <v>2055</v>
      </c>
      <c r="D1622" t="s">
        <v>2056</v>
      </c>
      <c r="E1622" t="s">
        <v>260</v>
      </c>
      <c r="F1622" s="44">
        <v>3570</v>
      </c>
      <c r="G1622" s="4" t="s">
        <v>33515</v>
      </c>
      <c r="I1622" t="s">
        <v>2021</v>
      </c>
    </row>
    <row r="1623" spans="3:9" ht="15.9" customHeight="1" x14ac:dyDescent="0.25">
      <c r="C1623" t="s">
        <v>2057</v>
      </c>
      <c r="D1623" t="s">
        <v>2058</v>
      </c>
      <c r="E1623" t="s">
        <v>260</v>
      </c>
      <c r="F1623" s="44">
        <v>3650</v>
      </c>
      <c r="G1623" s="4" t="s">
        <v>33515</v>
      </c>
      <c r="I1623" t="s">
        <v>2021</v>
      </c>
    </row>
    <row r="1624" spans="3:9" ht="15.9" customHeight="1" x14ac:dyDescent="0.25">
      <c r="C1624" t="s">
        <v>2059</v>
      </c>
      <c r="D1624" t="s">
        <v>2060</v>
      </c>
      <c r="E1624" t="s">
        <v>260</v>
      </c>
      <c r="F1624" s="44">
        <v>21</v>
      </c>
      <c r="G1624" s="4" t="s">
        <v>33515</v>
      </c>
      <c r="I1624" t="s">
        <v>181</v>
      </c>
    </row>
    <row r="1625" spans="3:9" ht="15.9" customHeight="1" x14ac:dyDescent="0.25">
      <c r="C1625" t="s">
        <v>2061</v>
      </c>
      <c r="D1625" t="s">
        <v>35466</v>
      </c>
      <c r="E1625" t="s">
        <v>260</v>
      </c>
      <c r="F1625" s="44">
        <v>3230</v>
      </c>
      <c r="G1625" s="4" t="s">
        <v>33515</v>
      </c>
      <c r="I1625" t="s">
        <v>2039</v>
      </c>
    </row>
    <row r="1626" spans="3:9" ht="15.9" customHeight="1" x14ac:dyDescent="0.25">
      <c r="C1626" t="s">
        <v>2062</v>
      </c>
      <c r="D1626" t="s">
        <v>35467</v>
      </c>
      <c r="E1626" t="s">
        <v>1224</v>
      </c>
      <c r="F1626" s="44">
        <v>21</v>
      </c>
      <c r="G1626" s="4" t="s">
        <v>33515</v>
      </c>
      <c r="I1626" t="s">
        <v>1225</v>
      </c>
    </row>
    <row r="1627" spans="3:9" ht="15.9" customHeight="1" x14ac:dyDescent="0.25">
      <c r="C1627" t="s">
        <v>2085</v>
      </c>
      <c r="D1627" t="s">
        <v>2086</v>
      </c>
      <c r="E1627" t="s">
        <v>260</v>
      </c>
      <c r="F1627" s="44">
        <v>7940</v>
      </c>
      <c r="G1627" s="4" t="s">
        <v>33515</v>
      </c>
      <c r="I1627" t="s">
        <v>2021</v>
      </c>
    </row>
    <row r="1628" spans="3:9" ht="15.9" customHeight="1" x14ac:dyDescent="0.25">
      <c r="C1628" t="s">
        <v>2065</v>
      </c>
      <c r="D1628" t="s">
        <v>2066</v>
      </c>
      <c r="E1628" t="s">
        <v>260</v>
      </c>
      <c r="F1628" s="44">
        <v>7940</v>
      </c>
      <c r="G1628" s="4" t="s">
        <v>33515</v>
      </c>
      <c r="I1628" t="s">
        <v>2021</v>
      </c>
    </row>
    <row r="1629" spans="3:9" ht="15.9" customHeight="1" x14ac:dyDescent="0.25">
      <c r="C1629" t="s">
        <v>2067</v>
      </c>
      <c r="D1629" t="s">
        <v>2068</v>
      </c>
      <c r="E1629" t="s">
        <v>260</v>
      </c>
      <c r="F1629" s="44">
        <v>7960</v>
      </c>
      <c r="G1629" s="4" t="s">
        <v>33515</v>
      </c>
      <c r="I1629" t="s">
        <v>2021</v>
      </c>
    </row>
    <row r="1630" spans="3:9" ht="15.9" customHeight="1" x14ac:dyDescent="0.25">
      <c r="C1630" t="s">
        <v>2069</v>
      </c>
      <c r="D1630" t="s">
        <v>2070</v>
      </c>
      <c r="E1630" t="s">
        <v>260</v>
      </c>
      <c r="F1630" s="44">
        <v>7980</v>
      </c>
      <c r="G1630" s="4" t="s">
        <v>33515</v>
      </c>
      <c r="I1630" t="s">
        <v>2021</v>
      </c>
    </row>
    <row r="1631" spans="3:9" ht="15.9" customHeight="1" x14ac:dyDescent="0.25">
      <c r="C1631" t="s">
        <v>2071</v>
      </c>
      <c r="D1631" t="s">
        <v>2072</v>
      </c>
      <c r="E1631" t="s">
        <v>260</v>
      </c>
      <c r="F1631" s="44">
        <v>8030</v>
      </c>
      <c r="G1631" s="4" t="s">
        <v>33515</v>
      </c>
      <c r="I1631" t="s">
        <v>2021</v>
      </c>
    </row>
    <row r="1632" spans="3:9" ht="15.9" customHeight="1" x14ac:dyDescent="0.25">
      <c r="C1632" t="s">
        <v>2073</v>
      </c>
      <c r="D1632" t="s">
        <v>2074</v>
      </c>
      <c r="E1632" t="s">
        <v>260</v>
      </c>
      <c r="F1632" s="44">
        <v>8090</v>
      </c>
      <c r="G1632" s="4" t="s">
        <v>33515</v>
      </c>
      <c r="I1632" t="s">
        <v>2021</v>
      </c>
    </row>
    <row r="1633" spans="3:9" ht="15.9" customHeight="1" x14ac:dyDescent="0.25">
      <c r="C1633" t="s">
        <v>2075</v>
      </c>
      <c r="D1633" t="s">
        <v>2076</v>
      </c>
      <c r="E1633" t="s">
        <v>260</v>
      </c>
      <c r="F1633" s="44">
        <v>8170</v>
      </c>
      <c r="G1633" s="4" t="s">
        <v>33515</v>
      </c>
      <c r="I1633" t="s">
        <v>2021</v>
      </c>
    </row>
    <row r="1634" spans="3:9" ht="15.9" customHeight="1" x14ac:dyDescent="0.25">
      <c r="C1634" t="s">
        <v>2077</v>
      </c>
      <c r="D1634" t="s">
        <v>2078</v>
      </c>
      <c r="E1634" t="s">
        <v>260</v>
      </c>
      <c r="F1634" s="44">
        <v>8250</v>
      </c>
      <c r="G1634" s="4" t="s">
        <v>33515</v>
      </c>
      <c r="I1634" t="s">
        <v>2021</v>
      </c>
    </row>
    <row r="1635" spans="3:9" ht="15.9" customHeight="1" x14ac:dyDescent="0.25">
      <c r="C1635" t="s">
        <v>2079</v>
      </c>
      <c r="D1635" t="s">
        <v>2080</v>
      </c>
      <c r="E1635" t="s">
        <v>260</v>
      </c>
      <c r="F1635" s="44">
        <v>8340</v>
      </c>
      <c r="G1635" s="4" t="s">
        <v>33515</v>
      </c>
      <c r="I1635" t="s">
        <v>2021</v>
      </c>
    </row>
    <row r="1636" spans="3:9" ht="15.9" customHeight="1" x14ac:dyDescent="0.25">
      <c r="C1636" t="s">
        <v>2081</v>
      </c>
      <c r="D1636" t="s">
        <v>2082</v>
      </c>
      <c r="E1636" t="s">
        <v>260</v>
      </c>
      <c r="F1636" s="44">
        <v>21</v>
      </c>
      <c r="G1636" s="4" t="s">
        <v>33515</v>
      </c>
      <c r="I1636" t="s">
        <v>181</v>
      </c>
    </row>
    <row r="1637" spans="3:9" ht="15.9" customHeight="1" x14ac:dyDescent="0.25">
      <c r="C1637" t="s">
        <v>2083</v>
      </c>
      <c r="D1637" t="s">
        <v>35468</v>
      </c>
      <c r="E1637" t="s">
        <v>260</v>
      </c>
      <c r="F1637" s="44">
        <v>7920</v>
      </c>
      <c r="G1637" s="4" t="s">
        <v>33515</v>
      </c>
      <c r="I1637" t="s">
        <v>2039</v>
      </c>
    </row>
    <row r="1638" spans="3:9" ht="15.9" customHeight="1" x14ac:dyDescent="0.25">
      <c r="C1638" t="s">
        <v>2084</v>
      </c>
      <c r="D1638" t="s">
        <v>35469</v>
      </c>
      <c r="E1638" t="s">
        <v>1224</v>
      </c>
      <c r="F1638" s="44">
        <v>21</v>
      </c>
      <c r="G1638" s="4" t="s">
        <v>33515</v>
      </c>
      <c r="I1638" t="s">
        <v>1225</v>
      </c>
    </row>
    <row r="1639" spans="3:9" ht="15.9" customHeight="1" x14ac:dyDescent="0.25">
      <c r="C1639" t="s">
        <v>2106</v>
      </c>
      <c r="D1639" t="s">
        <v>2107</v>
      </c>
      <c r="E1639" t="s">
        <v>260</v>
      </c>
      <c r="F1639" s="44">
        <v>1560</v>
      </c>
      <c r="G1639" s="4" t="s">
        <v>33515</v>
      </c>
      <c r="I1639" s="30" t="s">
        <v>26504</v>
      </c>
    </row>
    <row r="1640" spans="3:9" ht="15.9" customHeight="1" x14ac:dyDescent="0.25">
      <c r="C1640" t="s">
        <v>2087</v>
      </c>
      <c r="D1640" t="s">
        <v>2088</v>
      </c>
      <c r="E1640" t="s">
        <v>260</v>
      </c>
      <c r="F1640" s="44">
        <v>1560</v>
      </c>
      <c r="G1640" s="4" t="s">
        <v>33515</v>
      </c>
      <c r="I1640" s="30" t="s">
        <v>26504</v>
      </c>
    </row>
    <row r="1641" spans="3:9" ht="15.9" customHeight="1" x14ac:dyDescent="0.25">
      <c r="C1641" t="s">
        <v>2089</v>
      </c>
      <c r="D1641" t="s">
        <v>2090</v>
      </c>
      <c r="E1641" t="s">
        <v>260</v>
      </c>
      <c r="F1641" s="44">
        <v>1580</v>
      </c>
      <c r="G1641" s="4" t="s">
        <v>33515</v>
      </c>
      <c r="I1641" s="30" t="s">
        <v>26504</v>
      </c>
    </row>
    <row r="1642" spans="3:9" ht="15.9" customHeight="1" x14ac:dyDescent="0.25">
      <c r="C1642" t="s">
        <v>2091</v>
      </c>
      <c r="D1642" t="s">
        <v>2092</v>
      </c>
      <c r="E1642" t="s">
        <v>260</v>
      </c>
      <c r="F1642" s="44">
        <v>1600</v>
      </c>
      <c r="G1642" s="4" t="s">
        <v>33515</v>
      </c>
      <c r="I1642" s="30" t="s">
        <v>26504</v>
      </c>
    </row>
    <row r="1643" spans="3:9" ht="15.9" customHeight="1" x14ac:dyDescent="0.25">
      <c r="C1643" t="s">
        <v>2093</v>
      </c>
      <c r="D1643" t="s">
        <v>2094</v>
      </c>
      <c r="E1643" t="s">
        <v>260</v>
      </c>
      <c r="F1643" s="44">
        <v>1640</v>
      </c>
      <c r="G1643" s="4" t="s">
        <v>33515</v>
      </c>
      <c r="I1643" s="30" t="s">
        <v>26504</v>
      </c>
    </row>
    <row r="1644" spans="3:9" ht="15.9" customHeight="1" x14ac:dyDescent="0.25">
      <c r="C1644" t="s">
        <v>2095</v>
      </c>
      <c r="D1644" t="s">
        <v>2096</v>
      </c>
      <c r="E1644" t="s">
        <v>260</v>
      </c>
      <c r="F1644" s="44">
        <v>1710</v>
      </c>
      <c r="G1644" s="4" t="s">
        <v>33515</v>
      </c>
      <c r="I1644" s="30" t="s">
        <v>26504</v>
      </c>
    </row>
    <row r="1645" spans="3:9" ht="15.9" customHeight="1" x14ac:dyDescent="0.25">
      <c r="C1645" t="s">
        <v>2097</v>
      </c>
      <c r="D1645" t="s">
        <v>2098</v>
      </c>
      <c r="E1645" t="s">
        <v>260</v>
      </c>
      <c r="F1645" s="44">
        <v>1790</v>
      </c>
      <c r="G1645" s="4" t="s">
        <v>33515</v>
      </c>
      <c r="I1645" s="30" t="s">
        <v>26504</v>
      </c>
    </row>
    <row r="1646" spans="3:9" ht="15.9" customHeight="1" x14ac:dyDescent="0.25">
      <c r="C1646" t="s">
        <v>2099</v>
      </c>
      <c r="D1646" t="s">
        <v>2100</v>
      </c>
      <c r="E1646" t="s">
        <v>260</v>
      </c>
      <c r="F1646" s="44">
        <v>1880</v>
      </c>
      <c r="G1646" s="4" t="s">
        <v>33515</v>
      </c>
      <c r="I1646" s="30" t="s">
        <v>26504</v>
      </c>
    </row>
    <row r="1647" spans="3:9" ht="15.9" customHeight="1" x14ac:dyDescent="0.25">
      <c r="C1647" t="s">
        <v>2101</v>
      </c>
      <c r="D1647" t="s">
        <v>2102</v>
      </c>
      <c r="E1647" t="s">
        <v>260</v>
      </c>
      <c r="F1647" s="44">
        <v>1970</v>
      </c>
      <c r="G1647" s="4" t="s">
        <v>33515</v>
      </c>
      <c r="I1647" s="30" t="s">
        <v>26504</v>
      </c>
    </row>
    <row r="1648" spans="3:9" ht="15.9" customHeight="1" x14ac:dyDescent="0.25">
      <c r="C1648" t="s">
        <v>2103</v>
      </c>
      <c r="D1648" t="s">
        <v>180</v>
      </c>
      <c r="E1648" t="s">
        <v>260</v>
      </c>
      <c r="F1648" s="44">
        <v>21</v>
      </c>
      <c r="G1648" s="4" t="s">
        <v>33515</v>
      </c>
      <c r="I1648" t="s">
        <v>181</v>
      </c>
    </row>
    <row r="1649" spans="3:9" ht="15.9" customHeight="1" x14ac:dyDescent="0.25">
      <c r="C1649" t="s">
        <v>2104</v>
      </c>
      <c r="D1649" t="s">
        <v>35470</v>
      </c>
      <c r="E1649" t="s">
        <v>260</v>
      </c>
      <c r="F1649" s="44">
        <v>1540</v>
      </c>
      <c r="G1649" s="4" t="s">
        <v>33515</v>
      </c>
      <c r="I1649" s="30" t="s">
        <v>26505</v>
      </c>
    </row>
    <row r="1650" spans="3:9" ht="15.9" customHeight="1" x14ac:dyDescent="0.25">
      <c r="C1650" t="s">
        <v>2105</v>
      </c>
      <c r="D1650" t="s">
        <v>35471</v>
      </c>
      <c r="E1650" t="s">
        <v>1224</v>
      </c>
      <c r="F1650" s="44">
        <v>21</v>
      </c>
      <c r="G1650" s="4" t="s">
        <v>33515</v>
      </c>
      <c r="I1650" t="s">
        <v>1225</v>
      </c>
    </row>
    <row r="1651" spans="3:9" ht="15.9" customHeight="1" x14ac:dyDescent="0.25">
      <c r="C1651" t="s">
        <v>2127</v>
      </c>
      <c r="D1651" t="s">
        <v>2128</v>
      </c>
      <c r="E1651" t="s">
        <v>260</v>
      </c>
      <c r="F1651" s="44">
        <v>3290</v>
      </c>
      <c r="G1651" s="4" t="s">
        <v>33515</v>
      </c>
      <c r="I1651" s="30" t="s">
        <v>26504</v>
      </c>
    </row>
    <row r="1652" spans="3:9" ht="15.9" customHeight="1" x14ac:dyDescent="0.25">
      <c r="C1652" t="s">
        <v>2108</v>
      </c>
      <c r="D1652" t="s">
        <v>2109</v>
      </c>
      <c r="E1652" t="s">
        <v>260</v>
      </c>
      <c r="F1652" s="44">
        <v>3290</v>
      </c>
      <c r="G1652" s="4" t="s">
        <v>33515</v>
      </c>
      <c r="I1652" s="30" t="s">
        <v>26504</v>
      </c>
    </row>
    <row r="1653" spans="3:9" ht="15.9" customHeight="1" x14ac:dyDescent="0.25">
      <c r="C1653" t="s">
        <v>2110</v>
      </c>
      <c r="D1653" t="s">
        <v>2111</v>
      </c>
      <c r="E1653" t="s">
        <v>260</v>
      </c>
      <c r="F1653" s="44">
        <v>3310</v>
      </c>
      <c r="G1653" s="4" t="s">
        <v>33515</v>
      </c>
      <c r="I1653" s="30" t="s">
        <v>26504</v>
      </c>
    </row>
    <row r="1654" spans="3:9" ht="15.9" customHeight="1" x14ac:dyDescent="0.25">
      <c r="C1654" t="s">
        <v>2112</v>
      </c>
      <c r="D1654" t="s">
        <v>2113</v>
      </c>
      <c r="E1654" t="s">
        <v>260</v>
      </c>
      <c r="F1654" s="44">
        <v>3330</v>
      </c>
      <c r="G1654" s="4" t="s">
        <v>33515</v>
      </c>
      <c r="I1654" s="30" t="s">
        <v>26504</v>
      </c>
    </row>
    <row r="1655" spans="3:9" ht="15.9" customHeight="1" x14ac:dyDescent="0.25">
      <c r="C1655" t="s">
        <v>2114</v>
      </c>
      <c r="D1655" t="s">
        <v>2115</v>
      </c>
      <c r="E1655" t="s">
        <v>260</v>
      </c>
      <c r="F1655" s="44">
        <v>3380</v>
      </c>
      <c r="G1655" s="4" t="s">
        <v>33515</v>
      </c>
      <c r="I1655" s="30" t="s">
        <v>26504</v>
      </c>
    </row>
    <row r="1656" spans="3:9" ht="15.9" customHeight="1" x14ac:dyDescent="0.25">
      <c r="C1656" t="s">
        <v>2116</v>
      </c>
      <c r="D1656" t="s">
        <v>2117</v>
      </c>
      <c r="E1656" t="s">
        <v>260</v>
      </c>
      <c r="F1656" s="44">
        <v>3450</v>
      </c>
      <c r="G1656" s="4" t="s">
        <v>33515</v>
      </c>
      <c r="I1656" s="30" t="s">
        <v>26504</v>
      </c>
    </row>
    <row r="1657" spans="3:9" ht="15.9" customHeight="1" x14ac:dyDescent="0.25">
      <c r="C1657" t="s">
        <v>2118</v>
      </c>
      <c r="D1657" t="s">
        <v>2119</v>
      </c>
      <c r="E1657" t="s">
        <v>260</v>
      </c>
      <c r="F1657" s="44">
        <v>3540</v>
      </c>
      <c r="G1657" s="4" t="s">
        <v>33515</v>
      </c>
      <c r="I1657" s="30" t="s">
        <v>26504</v>
      </c>
    </row>
    <row r="1658" spans="3:9" ht="15.9" customHeight="1" x14ac:dyDescent="0.25">
      <c r="C1658" t="s">
        <v>2120</v>
      </c>
      <c r="D1658" t="s">
        <v>2121</v>
      </c>
      <c r="E1658" t="s">
        <v>260</v>
      </c>
      <c r="F1658" s="44">
        <v>3620</v>
      </c>
      <c r="G1658" s="4" t="s">
        <v>33515</v>
      </c>
      <c r="I1658" s="30" t="s">
        <v>26504</v>
      </c>
    </row>
    <row r="1659" spans="3:9" ht="15.9" customHeight="1" x14ac:dyDescent="0.25">
      <c r="C1659" t="s">
        <v>2122</v>
      </c>
      <c r="D1659" t="s">
        <v>2123</v>
      </c>
      <c r="E1659" t="s">
        <v>260</v>
      </c>
      <c r="F1659" s="44">
        <v>3700</v>
      </c>
      <c r="G1659" s="4" t="s">
        <v>33515</v>
      </c>
      <c r="I1659" s="30" t="s">
        <v>26504</v>
      </c>
    </row>
    <row r="1660" spans="3:9" ht="15.9" customHeight="1" x14ac:dyDescent="0.25">
      <c r="C1660" t="s">
        <v>2124</v>
      </c>
      <c r="D1660" t="s">
        <v>180</v>
      </c>
      <c r="E1660" t="s">
        <v>260</v>
      </c>
      <c r="F1660" s="44">
        <v>21</v>
      </c>
      <c r="G1660" s="4" t="s">
        <v>33515</v>
      </c>
      <c r="I1660" t="s">
        <v>181</v>
      </c>
    </row>
    <row r="1661" spans="3:9" ht="15.9" customHeight="1" x14ac:dyDescent="0.25">
      <c r="C1661" t="s">
        <v>2125</v>
      </c>
      <c r="D1661" t="s">
        <v>35472</v>
      </c>
      <c r="E1661" t="s">
        <v>260</v>
      </c>
      <c r="F1661" s="44">
        <v>3270</v>
      </c>
      <c r="G1661" s="4" t="s">
        <v>33515</v>
      </c>
      <c r="I1661" s="30" t="s">
        <v>26505</v>
      </c>
    </row>
    <row r="1662" spans="3:9" ht="15.9" customHeight="1" x14ac:dyDescent="0.25">
      <c r="C1662" t="s">
        <v>2126</v>
      </c>
      <c r="D1662" t="s">
        <v>35473</v>
      </c>
      <c r="E1662" t="s">
        <v>1224</v>
      </c>
      <c r="F1662" s="44">
        <v>21</v>
      </c>
      <c r="G1662" s="4" t="s">
        <v>33515</v>
      </c>
      <c r="I1662" t="s">
        <v>1225</v>
      </c>
    </row>
    <row r="1663" spans="3:9" ht="15.9" customHeight="1" x14ac:dyDescent="0.25">
      <c r="C1663" t="s">
        <v>2129</v>
      </c>
      <c r="D1663" t="s">
        <v>2130</v>
      </c>
      <c r="E1663" t="s">
        <v>795</v>
      </c>
      <c r="F1663" s="44">
        <v>7400</v>
      </c>
      <c r="G1663" s="4" t="s">
        <v>33515</v>
      </c>
      <c r="I1663" t="s">
        <v>2131</v>
      </c>
    </row>
    <row r="1664" spans="3:9" ht="15.9" customHeight="1" x14ac:dyDescent="0.25">
      <c r="C1664" t="s">
        <v>2132</v>
      </c>
      <c r="D1664" t="s">
        <v>2133</v>
      </c>
      <c r="E1664" t="s">
        <v>795</v>
      </c>
      <c r="F1664" s="44">
        <v>10600</v>
      </c>
      <c r="G1664" s="4" t="s">
        <v>33515</v>
      </c>
      <c r="I1664" t="s">
        <v>2131</v>
      </c>
    </row>
    <row r="1665" spans="3:9" ht="15.9" customHeight="1" x14ac:dyDescent="0.25">
      <c r="C1665" t="s">
        <v>2134</v>
      </c>
      <c r="D1665" t="s">
        <v>2135</v>
      </c>
      <c r="E1665" t="s">
        <v>795</v>
      </c>
      <c r="F1665" s="44">
        <v>11400</v>
      </c>
      <c r="G1665" s="4" t="s">
        <v>33515</v>
      </c>
      <c r="I1665" t="s">
        <v>2131</v>
      </c>
    </row>
    <row r="1666" spans="3:9" ht="15.9" customHeight="1" x14ac:dyDescent="0.25">
      <c r="C1666" t="s">
        <v>2136</v>
      </c>
      <c r="D1666" t="s">
        <v>2137</v>
      </c>
      <c r="E1666" t="s">
        <v>795</v>
      </c>
      <c r="F1666" s="44">
        <v>12500</v>
      </c>
      <c r="G1666" s="4" t="s">
        <v>33515</v>
      </c>
      <c r="I1666" t="s">
        <v>2131</v>
      </c>
    </row>
    <row r="1667" spans="3:9" ht="15.9" customHeight="1" x14ac:dyDescent="0.25">
      <c r="C1667" t="s">
        <v>2138</v>
      </c>
      <c r="D1667" t="s">
        <v>2139</v>
      </c>
      <c r="E1667" t="s">
        <v>795</v>
      </c>
      <c r="F1667" s="44">
        <v>23000</v>
      </c>
      <c r="G1667" s="4" t="s">
        <v>33515</v>
      </c>
      <c r="I1667" t="s">
        <v>2131</v>
      </c>
    </row>
    <row r="1668" spans="3:9" ht="15.9" customHeight="1" x14ac:dyDescent="0.25">
      <c r="C1668" t="s">
        <v>2140</v>
      </c>
      <c r="D1668" t="s">
        <v>2141</v>
      </c>
      <c r="E1668" t="s">
        <v>795</v>
      </c>
      <c r="F1668" s="44">
        <v>28500</v>
      </c>
      <c r="G1668" s="4" t="s">
        <v>33515</v>
      </c>
      <c r="I1668" t="s">
        <v>2131</v>
      </c>
    </row>
    <row r="1669" spans="3:9" ht="15.9" customHeight="1" x14ac:dyDescent="0.25">
      <c r="C1669" t="s">
        <v>2142</v>
      </c>
      <c r="D1669" t="s">
        <v>2143</v>
      </c>
      <c r="E1669" t="s">
        <v>795</v>
      </c>
      <c r="F1669" s="44">
        <v>41300</v>
      </c>
      <c r="G1669" s="4" t="s">
        <v>33515</v>
      </c>
      <c r="I1669" t="s">
        <v>2131</v>
      </c>
    </row>
    <row r="1670" spans="3:9" ht="15.9" customHeight="1" x14ac:dyDescent="0.25">
      <c r="C1670" t="s">
        <v>2144</v>
      </c>
      <c r="D1670" t="s">
        <v>2145</v>
      </c>
      <c r="E1670" t="s">
        <v>795</v>
      </c>
      <c r="F1670" s="44">
        <v>46000</v>
      </c>
      <c r="G1670" s="4" t="s">
        <v>33515</v>
      </c>
      <c r="I1670" t="s">
        <v>2131</v>
      </c>
    </row>
    <row r="1671" spans="3:9" ht="15.9" customHeight="1" x14ac:dyDescent="0.25">
      <c r="C1671" t="s">
        <v>2146</v>
      </c>
      <c r="D1671" t="s">
        <v>2147</v>
      </c>
      <c r="E1671" t="s">
        <v>795</v>
      </c>
      <c r="F1671" s="44">
        <v>57500</v>
      </c>
      <c r="G1671" s="4" t="s">
        <v>33515</v>
      </c>
      <c r="I1671" t="s">
        <v>2131</v>
      </c>
    </row>
    <row r="1672" spans="3:9" ht="15.9" customHeight="1" x14ac:dyDescent="0.25">
      <c r="C1672" t="s">
        <v>2148</v>
      </c>
      <c r="D1672" t="s">
        <v>2149</v>
      </c>
      <c r="E1672" t="s">
        <v>795</v>
      </c>
      <c r="F1672" s="44">
        <v>85100</v>
      </c>
      <c r="G1672" s="4" t="s">
        <v>33515</v>
      </c>
      <c r="I1672" t="s">
        <v>2131</v>
      </c>
    </row>
    <row r="1673" spans="3:9" ht="15.9" customHeight="1" x14ac:dyDescent="0.25">
      <c r="C1673" t="s">
        <v>2150</v>
      </c>
      <c r="D1673" t="s">
        <v>2151</v>
      </c>
      <c r="E1673" t="s">
        <v>795</v>
      </c>
      <c r="F1673" s="44">
        <v>12000</v>
      </c>
      <c r="G1673" s="4" t="s">
        <v>33515</v>
      </c>
      <c r="I1673" t="s">
        <v>2131</v>
      </c>
    </row>
    <row r="1674" spans="3:9" ht="15.9" customHeight="1" x14ac:dyDescent="0.25">
      <c r="C1674" t="s">
        <v>2152</v>
      </c>
      <c r="D1674" t="s">
        <v>2153</v>
      </c>
      <c r="E1674" t="s">
        <v>795</v>
      </c>
      <c r="F1674" s="44">
        <v>16600</v>
      </c>
      <c r="G1674" s="4" t="s">
        <v>33515</v>
      </c>
      <c r="I1674" t="s">
        <v>2131</v>
      </c>
    </row>
    <row r="1675" spans="3:9" ht="15.9" customHeight="1" x14ac:dyDescent="0.25">
      <c r="C1675" t="s">
        <v>2154</v>
      </c>
      <c r="D1675" t="s">
        <v>2155</v>
      </c>
      <c r="E1675" t="s">
        <v>795</v>
      </c>
      <c r="F1675" s="44">
        <v>17600</v>
      </c>
      <c r="G1675" s="4" t="s">
        <v>33515</v>
      </c>
      <c r="I1675" t="s">
        <v>2131</v>
      </c>
    </row>
    <row r="1676" spans="3:9" ht="15.9" customHeight="1" x14ac:dyDescent="0.25">
      <c r="C1676" t="s">
        <v>2156</v>
      </c>
      <c r="D1676" t="s">
        <v>2157</v>
      </c>
      <c r="E1676" t="s">
        <v>795</v>
      </c>
      <c r="F1676" s="44">
        <v>23100</v>
      </c>
      <c r="G1676" s="4" t="s">
        <v>33515</v>
      </c>
      <c r="I1676" t="s">
        <v>2131</v>
      </c>
    </row>
    <row r="1677" spans="3:9" ht="15.9" customHeight="1" x14ac:dyDescent="0.25">
      <c r="C1677" t="s">
        <v>2158</v>
      </c>
      <c r="D1677" t="s">
        <v>2159</v>
      </c>
      <c r="E1677" t="s">
        <v>795</v>
      </c>
      <c r="F1677" s="44">
        <v>37600</v>
      </c>
      <c r="G1677" s="4" t="s">
        <v>33515</v>
      </c>
      <c r="I1677" t="s">
        <v>2131</v>
      </c>
    </row>
    <row r="1678" spans="3:9" ht="15.9" customHeight="1" x14ac:dyDescent="0.25">
      <c r="C1678" t="s">
        <v>2160</v>
      </c>
      <c r="D1678" t="s">
        <v>2161</v>
      </c>
      <c r="E1678" t="s">
        <v>795</v>
      </c>
      <c r="F1678" s="44">
        <v>45100</v>
      </c>
      <c r="G1678" s="4" t="s">
        <v>33515</v>
      </c>
      <c r="I1678" t="s">
        <v>2131</v>
      </c>
    </row>
    <row r="1679" spans="3:9" ht="15.9" customHeight="1" x14ac:dyDescent="0.25">
      <c r="C1679" t="s">
        <v>2162</v>
      </c>
      <c r="D1679" t="s">
        <v>2163</v>
      </c>
      <c r="E1679" t="s">
        <v>795</v>
      </c>
      <c r="F1679" s="44">
        <v>56000</v>
      </c>
      <c r="G1679" s="4" t="s">
        <v>33515</v>
      </c>
      <c r="I1679" t="s">
        <v>2131</v>
      </c>
    </row>
    <row r="1680" spans="3:9" ht="15.9" customHeight="1" x14ac:dyDescent="0.25">
      <c r="C1680" t="s">
        <v>2164</v>
      </c>
      <c r="D1680" t="s">
        <v>2165</v>
      </c>
      <c r="E1680" t="s">
        <v>795</v>
      </c>
      <c r="F1680" s="44">
        <v>67400</v>
      </c>
      <c r="G1680" s="4" t="s">
        <v>33515</v>
      </c>
      <c r="I1680" t="s">
        <v>2131</v>
      </c>
    </row>
    <row r="1681" spans="3:9" ht="15.9" customHeight="1" x14ac:dyDescent="0.25">
      <c r="C1681" t="s">
        <v>2166</v>
      </c>
      <c r="D1681" t="s">
        <v>2167</v>
      </c>
      <c r="E1681" t="s">
        <v>795</v>
      </c>
      <c r="F1681" s="44">
        <v>74100</v>
      </c>
      <c r="G1681" s="4" t="s">
        <v>33515</v>
      </c>
      <c r="I1681" t="s">
        <v>2131</v>
      </c>
    </row>
    <row r="1682" spans="3:9" ht="15.9" customHeight="1" x14ac:dyDescent="0.25">
      <c r="C1682" t="s">
        <v>2168</v>
      </c>
      <c r="D1682" t="s">
        <v>2169</v>
      </c>
      <c r="E1682" t="s">
        <v>795</v>
      </c>
      <c r="F1682" s="44">
        <v>78500</v>
      </c>
      <c r="G1682" s="4" t="s">
        <v>33515</v>
      </c>
      <c r="I1682" t="s">
        <v>2131</v>
      </c>
    </row>
    <row r="1683" spans="3:9" ht="15.9" customHeight="1" x14ac:dyDescent="0.25">
      <c r="C1683" t="s">
        <v>1249</v>
      </c>
      <c r="D1683" t="s">
        <v>1250</v>
      </c>
      <c r="E1683" t="s">
        <v>795</v>
      </c>
      <c r="F1683" s="44">
        <v>2800</v>
      </c>
      <c r="G1683" s="4" t="s">
        <v>33515</v>
      </c>
      <c r="I1683" t="s">
        <v>2131</v>
      </c>
    </row>
    <row r="1684" spans="3:9" ht="15.9" customHeight="1" x14ac:dyDescent="0.25">
      <c r="C1684" t="s">
        <v>2170</v>
      </c>
      <c r="D1684" t="s">
        <v>1248</v>
      </c>
      <c r="E1684" t="s">
        <v>795</v>
      </c>
      <c r="F1684" s="44">
        <v>2400</v>
      </c>
      <c r="G1684" s="4" t="s">
        <v>33515</v>
      </c>
      <c r="I1684" t="s">
        <v>2131</v>
      </c>
    </row>
    <row r="1685" spans="3:9" ht="15.9" customHeight="1" x14ac:dyDescent="0.25">
      <c r="C1685" t="s">
        <v>1251</v>
      </c>
      <c r="D1685" t="s">
        <v>1252</v>
      </c>
      <c r="E1685" t="s">
        <v>260</v>
      </c>
      <c r="F1685" s="44">
        <v>6870</v>
      </c>
      <c r="G1685" s="4" t="s">
        <v>33515</v>
      </c>
      <c r="I1685">
        <v>0</v>
      </c>
    </row>
    <row r="1686" spans="3:9" ht="15.9" customHeight="1" x14ac:dyDescent="0.25">
      <c r="C1686" t="s">
        <v>1253</v>
      </c>
      <c r="D1686" t="s">
        <v>1254</v>
      </c>
      <c r="E1686" t="s">
        <v>260</v>
      </c>
      <c r="F1686" s="44">
        <v>6870</v>
      </c>
      <c r="G1686" s="4" t="s">
        <v>33515</v>
      </c>
      <c r="I1686">
        <v>0</v>
      </c>
    </row>
    <row r="1687" spans="3:9" ht="15.9" customHeight="1" x14ac:dyDescent="0.25">
      <c r="C1687" t="s">
        <v>1255</v>
      </c>
      <c r="D1687" t="s">
        <v>1256</v>
      </c>
      <c r="E1687" t="s">
        <v>260</v>
      </c>
      <c r="F1687" s="44">
        <v>1820</v>
      </c>
      <c r="G1687" s="4" t="s">
        <v>33515</v>
      </c>
      <c r="I1687">
        <v>0</v>
      </c>
    </row>
    <row r="1688" spans="3:9" ht="15.9" customHeight="1" x14ac:dyDescent="0.25">
      <c r="C1688" t="s">
        <v>1257</v>
      </c>
      <c r="D1688" t="s">
        <v>1258</v>
      </c>
      <c r="E1688" t="s">
        <v>260</v>
      </c>
      <c r="F1688" s="44">
        <v>2110</v>
      </c>
      <c r="G1688" s="4" t="s">
        <v>33515</v>
      </c>
      <c r="I1688">
        <v>0</v>
      </c>
    </row>
    <row r="1689" spans="3:9" ht="15.9" customHeight="1" x14ac:dyDescent="0.25">
      <c r="C1689" t="s">
        <v>1259</v>
      </c>
      <c r="D1689" t="s">
        <v>1260</v>
      </c>
      <c r="E1689" t="s">
        <v>260</v>
      </c>
      <c r="F1689" s="44">
        <v>6010</v>
      </c>
      <c r="G1689" s="4" t="s">
        <v>33515</v>
      </c>
      <c r="I1689">
        <v>0</v>
      </c>
    </row>
    <row r="1690" spans="3:9" ht="15.9" customHeight="1" x14ac:dyDescent="0.25">
      <c r="C1690" t="s">
        <v>1261</v>
      </c>
      <c r="D1690" t="s">
        <v>1262</v>
      </c>
      <c r="E1690" t="s">
        <v>260</v>
      </c>
      <c r="F1690" s="44">
        <v>6010</v>
      </c>
      <c r="G1690" s="4" t="s">
        <v>33515</v>
      </c>
      <c r="I1690">
        <v>0</v>
      </c>
    </row>
    <row r="1691" spans="3:9" ht="15.9" customHeight="1" x14ac:dyDescent="0.25">
      <c r="C1691" t="s">
        <v>1263</v>
      </c>
      <c r="D1691" t="s">
        <v>1264</v>
      </c>
      <c r="E1691" t="s">
        <v>260</v>
      </c>
      <c r="F1691" s="44">
        <v>2060</v>
      </c>
      <c r="G1691" s="4" t="s">
        <v>33515</v>
      </c>
      <c r="I1691">
        <v>0</v>
      </c>
    </row>
    <row r="1692" spans="3:9" ht="15.9" customHeight="1" x14ac:dyDescent="0.25">
      <c r="C1692" t="s">
        <v>1265</v>
      </c>
      <c r="D1692" t="s">
        <v>1266</v>
      </c>
      <c r="E1692" t="s">
        <v>260</v>
      </c>
      <c r="F1692" s="44">
        <v>2350</v>
      </c>
      <c r="G1692" s="4" t="s">
        <v>33515</v>
      </c>
      <c r="I1692">
        <v>0</v>
      </c>
    </row>
    <row r="1693" spans="3:9" ht="15.9" customHeight="1" x14ac:dyDescent="0.25">
      <c r="C1693" t="s">
        <v>1267</v>
      </c>
      <c r="D1693" t="s">
        <v>1268</v>
      </c>
      <c r="E1693" t="s">
        <v>260</v>
      </c>
      <c r="F1693" s="44">
        <v>1850</v>
      </c>
      <c r="G1693" s="4" t="s">
        <v>33515</v>
      </c>
      <c r="I1693">
        <v>0</v>
      </c>
    </row>
    <row r="1694" spans="3:9" ht="15.9" customHeight="1" x14ac:dyDescent="0.25">
      <c r="C1694" t="s">
        <v>1269</v>
      </c>
      <c r="D1694" t="s">
        <v>1270</v>
      </c>
      <c r="E1694" t="s">
        <v>260</v>
      </c>
      <c r="F1694" s="44">
        <v>2160</v>
      </c>
      <c r="G1694" s="4" t="s">
        <v>33515</v>
      </c>
      <c r="I1694">
        <v>0</v>
      </c>
    </row>
    <row r="1695" spans="3:9" ht="15.9" customHeight="1" x14ac:dyDescent="0.25">
      <c r="C1695" t="s">
        <v>1271</v>
      </c>
      <c r="D1695" t="s">
        <v>1272</v>
      </c>
      <c r="E1695" t="s">
        <v>260</v>
      </c>
      <c r="F1695" s="44">
        <v>2290</v>
      </c>
      <c r="G1695" s="4" t="s">
        <v>33515</v>
      </c>
      <c r="I1695">
        <v>0</v>
      </c>
    </row>
    <row r="1696" spans="3:9" ht="15.9" customHeight="1" x14ac:dyDescent="0.25">
      <c r="C1696" t="s">
        <v>1273</v>
      </c>
      <c r="D1696" t="s">
        <v>1274</v>
      </c>
      <c r="E1696" t="s">
        <v>260</v>
      </c>
      <c r="F1696" s="44">
        <v>2620</v>
      </c>
      <c r="G1696" s="4" t="s">
        <v>33515</v>
      </c>
      <c r="I1696">
        <v>0</v>
      </c>
    </row>
    <row r="1697" spans="3:11" ht="15.9" customHeight="1" x14ac:dyDescent="0.25">
      <c r="C1697" t="s">
        <v>1275</v>
      </c>
      <c r="D1697" t="s">
        <v>1276</v>
      </c>
      <c r="E1697" t="s">
        <v>260</v>
      </c>
      <c r="F1697" s="44">
        <v>2430</v>
      </c>
      <c r="G1697" s="4" t="s">
        <v>33515</v>
      </c>
      <c r="I1697">
        <v>0</v>
      </c>
    </row>
    <row r="1698" spans="3:11" ht="15.9" customHeight="1" x14ac:dyDescent="0.25">
      <c r="C1698" t="s">
        <v>1277</v>
      </c>
      <c r="D1698" t="s">
        <v>1278</v>
      </c>
      <c r="E1698" t="s">
        <v>260</v>
      </c>
      <c r="F1698" s="44">
        <v>2800</v>
      </c>
      <c r="G1698" s="4" t="s">
        <v>33515</v>
      </c>
      <c r="I1698">
        <v>0</v>
      </c>
    </row>
    <row r="1699" spans="3:11" ht="15.9" customHeight="1" x14ac:dyDescent="0.25">
      <c r="C1699" t="s">
        <v>1279</v>
      </c>
      <c r="D1699" t="s">
        <v>1280</v>
      </c>
      <c r="E1699" t="s">
        <v>260</v>
      </c>
      <c r="F1699" s="44">
        <v>3360</v>
      </c>
      <c r="G1699" s="4" t="s">
        <v>33515</v>
      </c>
      <c r="I1699">
        <v>0</v>
      </c>
    </row>
    <row r="1700" spans="3:11" ht="15.9" customHeight="1" x14ac:dyDescent="0.25">
      <c r="C1700" t="s">
        <v>1281</v>
      </c>
      <c r="D1700" t="s">
        <v>1282</v>
      </c>
      <c r="E1700" t="s">
        <v>260</v>
      </c>
      <c r="F1700" s="44">
        <v>3880</v>
      </c>
      <c r="G1700" s="4" t="s">
        <v>33515</v>
      </c>
      <c r="I1700">
        <v>0</v>
      </c>
    </row>
    <row r="1701" spans="3:11" ht="15.9" customHeight="1" x14ac:dyDescent="0.25">
      <c r="C1701" t="s">
        <v>1283</v>
      </c>
      <c r="D1701" t="s">
        <v>1284</v>
      </c>
      <c r="E1701" t="s">
        <v>260</v>
      </c>
      <c r="F1701" s="44">
        <v>4110</v>
      </c>
      <c r="G1701" s="4" t="s">
        <v>33515</v>
      </c>
      <c r="I1701">
        <v>0</v>
      </c>
    </row>
    <row r="1702" spans="3:11" ht="15.9" customHeight="1" x14ac:dyDescent="0.25">
      <c r="C1702" t="s">
        <v>1285</v>
      </c>
      <c r="D1702" t="s">
        <v>1286</v>
      </c>
      <c r="E1702" t="s">
        <v>260</v>
      </c>
      <c r="F1702" s="44">
        <v>4700</v>
      </c>
      <c r="G1702" s="4" t="s">
        <v>33515</v>
      </c>
      <c r="I1702">
        <v>0</v>
      </c>
    </row>
    <row r="1703" spans="3:11" ht="15.9" customHeight="1" x14ac:dyDescent="0.25">
      <c r="C1703" t="s">
        <v>1287</v>
      </c>
      <c r="D1703" t="s">
        <v>1288</v>
      </c>
      <c r="E1703" t="s">
        <v>260</v>
      </c>
      <c r="F1703" s="44">
        <v>2550</v>
      </c>
      <c r="G1703" s="4" t="s">
        <v>33515</v>
      </c>
      <c r="I1703">
        <v>0</v>
      </c>
    </row>
    <row r="1704" spans="3:11" ht="15.9" customHeight="1" x14ac:dyDescent="0.25">
      <c r="C1704" t="s">
        <v>1289</v>
      </c>
      <c r="D1704" t="s">
        <v>1290</v>
      </c>
      <c r="E1704" t="s">
        <v>260</v>
      </c>
      <c r="F1704" s="44">
        <v>2550</v>
      </c>
      <c r="G1704" s="4" t="s">
        <v>33515</v>
      </c>
      <c r="I1704">
        <v>0</v>
      </c>
    </row>
    <row r="1705" spans="3:11" ht="15.9" customHeight="1" x14ac:dyDescent="0.25">
      <c r="C1705" t="s">
        <v>1291</v>
      </c>
      <c r="D1705" t="s">
        <v>1292</v>
      </c>
      <c r="E1705" t="s">
        <v>260</v>
      </c>
      <c r="F1705" s="44">
        <v>2360</v>
      </c>
      <c r="G1705" s="4" t="s">
        <v>33515</v>
      </c>
      <c r="I1705">
        <v>0</v>
      </c>
    </row>
    <row r="1706" spans="3:11" ht="15.9" customHeight="1" x14ac:dyDescent="0.25">
      <c r="C1706" t="s">
        <v>1293</v>
      </c>
      <c r="D1706" t="s">
        <v>1294</v>
      </c>
      <c r="E1706" t="s">
        <v>260</v>
      </c>
      <c r="F1706" s="44">
        <v>1900</v>
      </c>
      <c r="G1706" s="4" t="s">
        <v>33515</v>
      </c>
      <c r="I1706">
        <v>0</v>
      </c>
    </row>
    <row r="1707" spans="3:11" ht="15.9" customHeight="1" x14ac:dyDescent="0.25">
      <c r="C1707" t="s">
        <v>1295</v>
      </c>
      <c r="D1707" t="s">
        <v>1296</v>
      </c>
      <c r="E1707" t="s">
        <v>260</v>
      </c>
      <c r="F1707" s="44">
        <v>2270</v>
      </c>
      <c r="G1707" s="4" t="s">
        <v>33515</v>
      </c>
      <c r="I1707">
        <v>0</v>
      </c>
    </row>
    <row r="1708" spans="3:11" ht="21.9" customHeight="1" x14ac:dyDescent="0.25">
      <c r="C1708" t="s">
        <v>1297</v>
      </c>
      <c r="D1708" t="s">
        <v>1298</v>
      </c>
      <c r="E1708" t="s">
        <v>260</v>
      </c>
      <c r="F1708" s="44">
        <v>2270</v>
      </c>
      <c r="G1708" s="4" t="s">
        <v>33515</v>
      </c>
      <c r="I1708">
        <v>0</v>
      </c>
      <c r="J1708" s="1"/>
      <c r="K1708" s="1"/>
    </row>
    <row r="1709" spans="3:11" ht="21.9" customHeight="1" x14ac:dyDescent="0.25">
      <c r="C1709" t="s">
        <v>1299</v>
      </c>
      <c r="D1709" t="s">
        <v>1300</v>
      </c>
      <c r="E1709" t="s">
        <v>260</v>
      </c>
      <c r="F1709" s="44">
        <v>2660</v>
      </c>
      <c r="G1709" s="4" t="s">
        <v>33515</v>
      </c>
      <c r="I1709">
        <v>0</v>
      </c>
      <c r="J1709" s="1"/>
      <c r="K1709" s="1"/>
    </row>
    <row r="1710" spans="3:11" ht="15.9" customHeight="1" x14ac:dyDescent="0.25">
      <c r="C1710" t="s">
        <v>1301</v>
      </c>
      <c r="D1710" t="s">
        <v>1302</v>
      </c>
      <c r="E1710" t="s">
        <v>260</v>
      </c>
      <c r="F1710" s="44">
        <v>2150</v>
      </c>
      <c r="G1710" s="4" t="s">
        <v>33515</v>
      </c>
      <c r="I1710">
        <v>0</v>
      </c>
    </row>
    <row r="1711" spans="3:11" ht="15.9" customHeight="1" x14ac:dyDescent="0.25">
      <c r="C1711" t="s">
        <v>1303</v>
      </c>
      <c r="D1711" t="s">
        <v>1304</v>
      </c>
      <c r="E1711" t="s">
        <v>260</v>
      </c>
      <c r="F1711" s="44">
        <v>2430</v>
      </c>
      <c r="G1711" s="4" t="s">
        <v>33515</v>
      </c>
      <c r="I1711">
        <v>0</v>
      </c>
    </row>
    <row r="1712" spans="3:11" ht="15.9" customHeight="1" x14ac:dyDescent="0.25">
      <c r="C1712" t="s">
        <v>1305</v>
      </c>
      <c r="D1712" t="s">
        <v>1306</v>
      </c>
      <c r="E1712" t="s">
        <v>260</v>
      </c>
      <c r="F1712" s="44">
        <v>1960</v>
      </c>
      <c r="G1712" s="4" t="s">
        <v>33515</v>
      </c>
      <c r="I1712">
        <v>0</v>
      </c>
    </row>
    <row r="1713" spans="3:9" ht="15.9" customHeight="1" x14ac:dyDescent="0.25">
      <c r="C1713" t="s">
        <v>1307</v>
      </c>
      <c r="D1713" t="s">
        <v>1308</v>
      </c>
      <c r="E1713" t="s">
        <v>260</v>
      </c>
      <c r="F1713" s="44">
        <v>2970</v>
      </c>
      <c r="G1713" s="4" t="s">
        <v>33515</v>
      </c>
      <c r="I1713">
        <v>0</v>
      </c>
    </row>
    <row r="1714" spans="3:9" ht="15.9" customHeight="1" x14ac:dyDescent="0.25">
      <c r="C1714" t="s">
        <v>1309</v>
      </c>
      <c r="D1714" t="s">
        <v>1310</v>
      </c>
      <c r="E1714" t="s">
        <v>260</v>
      </c>
      <c r="F1714" s="44">
        <v>2360</v>
      </c>
      <c r="G1714" s="4" t="s">
        <v>33515</v>
      </c>
      <c r="I1714">
        <v>0</v>
      </c>
    </row>
    <row r="1715" spans="3:9" ht="15.9" customHeight="1" x14ac:dyDescent="0.25">
      <c r="C1715" t="s">
        <v>1311</v>
      </c>
      <c r="D1715" t="s">
        <v>1312</v>
      </c>
      <c r="E1715" t="s">
        <v>260</v>
      </c>
      <c r="F1715" s="44">
        <v>3170</v>
      </c>
      <c r="G1715" s="4" t="s">
        <v>33515</v>
      </c>
      <c r="I1715">
        <v>0</v>
      </c>
    </row>
    <row r="1716" spans="3:9" ht="15.9" customHeight="1" x14ac:dyDescent="0.25">
      <c r="C1716" t="s">
        <v>1313</v>
      </c>
      <c r="D1716" t="s">
        <v>1314</v>
      </c>
      <c r="E1716" t="s">
        <v>260</v>
      </c>
      <c r="F1716" s="44">
        <v>2520</v>
      </c>
      <c r="G1716" s="4" t="s">
        <v>33515</v>
      </c>
      <c r="I1716">
        <v>0</v>
      </c>
    </row>
    <row r="1717" spans="3:9" ht="15.9" customHeight="1" x14ac:dyDescent="0.25">
      <c r="C1717" t="s">
        <v>1315</v>
      </c>
      <c r="D1717" t="s">
        <v>1316</v>
      </c>
      <c r="E1717" t="s">
        <v>260</v>
      </c>
      <c r="F1717" s="44">
        <v>4390</v>
      </c>
      <c r="G1717" s="4" t="s">
        <v>33515</v>
      </c>
      <c r="I1717">
        <v>0</v>
      </c>
    </row>
    <row r="1718" spans="3:9" ht="15.9" customHeight="1" x14ac:dyDescent="0.25">
      <c r="C1718" t="s">
        <v>1317</v>
      </c>
      <c r="D1718" t="s">
        <v>1318</v>
      </c>
      <c r="E1718" t="s">
        <v>260</v>
      </c>
      <c r="F1718" s="44">
        <v>3530</v>
      </c>
      <c r="G1718" s="4" t="s">
        <v>33515</v>
      </c>
      <c r="I1718">
        <v>0</v>
      </c>
    </row>
    <row r="1719" spans="3:9" ht="15.9" customHeight="1" x14ac:dyDescent="0.25">
      <c r="C1719" t="s">
        <v>1319</v>
      </c>
      <c r="D1719" t="s">
        <v>1320</v>
      </c>
      <c r="E1719" t="s">
        <v>260</v>
      </c>
      <c r="F1719" s="44">
        <v>5340</v>
      </c>
      <c r="G1719" s="4" t="s">
        <v>33515</v>
      </c>
      <c r="I1719">
        <v>0</v>
      </c>
    </row>
    <row r="1720" spans="3:9" ht="15.9" customHeight="1" x14ac:dyDescent="0.25">
      <c r="C1720" t="s">
        <v>1321</v>
      </c>
      <c r="D1720" t="s">
        <v>1322</v>
      </c>
      <c r="E1720" t="s">
        <v>260</v>
      </c>
      <c r="F1720" s="44">
        <v>4300</v>
      </c>
      <c r="G1720" s="4" t="s">
        <v>33515</v>
      </c>
      <c r="I1720">
        <v>0</v>
      </c>
    </row>
    <row r="1721" spans="3:9" ht="15.9" customHeight="1" x14ac:dyDescent="0.25">
      <c r="C1721" t="s">
        <v>1323</v>
      </c>
      <c r="D1721" t="s">
        <v>1324</v>
      </c>
      <c r="E1721" t="s">
        <v>260</v>
      </c>
      <c r="F1721" s="44">
        <v>0</v>
      </c>
      <c r="G1721" s="4" t="s">
        <v>33515</v>
      </c>
      <c r="I1721">
        <v>0</v>
      </c>
    </row>
    <row r="1722" spans="3:9" ht="15.9" customHeight="1" x14ac:dyDescent="0.25">
      <c r="C1722" t="s">
        <v>1325</v>
      </c>
      <c r="D1722" t="s">
        <v>1326</v>
      </c>
      <c r="E1722" t="s">
        <v>260</v>
      </c>
      <c r="F1722" s="44">
        <v>0</v>
      </c>
      <c r="G1722" s="4" t="s">
        <v>33515</v>
      </c>
      <c r="I1722">
        <v>0</v>
      </c>
    </row>
    <row r="1723" spans="3:9" ht="15.9" customHeight="1" x14ac:dyDescent="0.25">
      <c r="C1723" t="s">
        <v>1327</v>
      </c>
      <c r="D1723" t="s">
        <v>1328</v>
      </c>
      <c r="E1723" t="s">
        <v>260</v>
      </c>
      <c r="F1723" s="44">
        <v>1640</v>
      </c>
      <c r="G1723" s="4" t="s">
        <v>33515</v>
      </c>
      <c r="I1723">
        <v>0</v>
      </c>
    </row>
    <row r="1724" spans="3:9" ht="15.9" customHeight="1" x14ac:dyDescent="0.25">
      <c r="C1724" t="s">
        <v>1329</v>
      </c>
      <c r="D1724" t="s">
        <v>1330</v>
      </c>
      <c r="E1724" t="s">
        <v>260</v>
      </c>
      <c r="F1724" s="44">
        <v>1890</v>
      </c>
      <c r="G1724" s="4" t="s">
        <v>33515</v>
      </c>
      <c r="I1724">
        <v>0</v>
      </c>
    </row>
    <row r="1725" spans="3:9" ht="15.9" customHeight="1" x14ac:dyDescent="0.25">
      <c r="C1725" t="s">
        <v>1331</v>
      </c>
      <c r="D1725" t="s">
        <v>1332</v>
      </c>
      <c r="E1725" t="s">
        <v>260</v>
      </c>
      <c r="F1725" s="44">
        <v>0</v>
      </c>
      <c r="G1725" s="4" t="s">
        <v>33515</v>
      </c>
      <c r="I1725">
        <v>0</v>
      </c>
    </row>
    <row r="1726" spans="3:9" ht="15.9" customHeight="1" x14ac:dyDescent="0.25">
      <c r="C1726" t="s">
        <v>1333</v>
      </c>
      <c r="D1726" t="s">
        <v>1334</v>
      </c>
      <c r="E1726" t="s">
        <v>260</v>
      </c>
      <c r="F1726" s="44">
        <v>0</v>
      </c>
      <c r="G1726" s="4" t="s">
        <v>33515</v>
      </c>
      <c r="I1726">
        <v>0</v>
      </c>
    </row>
    <row r="1727" spans="3:9" ht="15.9" customHeight="1" x14ac:dyDescent="0.25">
      <c r="C1727" t="s">
        <v>1335</v>
      </c>
      <c r="D1727" t="s">
        <v>1336</v>
      </c>
      <c r="E1727" t="s">
        <v>260</v>
      </c>
      <c r="F1727" s="44">
        <v>1640</v>
      </c>
      <c r="G1727" s="4" t="s">
        <v>33515</v>
      </c>
      <c r="I1727">
        <v>0</v>
      </c>
    </row>
    <row r="1728" spans="3:9" ht="15.9" customHeight="1" x14ac:dyDescent="0.25">
      <c r="C1728" t="s">
        <v>1337</v>
      </c>
      <c r="D1728" t="s">
        <v>1338</v>
      </c>
      <c r="E1728" t="s">
        <v>260</v>
      </c>
      <c r="F1728" s="44">
        <v>1890</v>
      </c>
      <c r="G1728" s="4" t="s">
        <v>33515</v>
      </c>
      <c r="I1728">
        <v>0</v>
      </c>
    </row>
    <row r="1729" spans="3:9" ht="15.9" customHeight="1" x14ac:dyDescent="0.25">
      <c r="C1729" t="s">
        <v>1339</v>
      </c>
      <c r="D1729" t="s">
        <v>1340</v>
      </c>
      <c r="E1729" t="s">
        <v>260</v>
      </c>
      <c r="F1729" s="44">
        <v>0</v>
      </c>
      <c r="G1729" s="4" t="s">
        <v>33515</v>
      </c>
      <c r="I1729">
        <v>0</v>
      </c>
    </row>
    <row r="1730" spans="3:9" ht="15.9" customHeight="1" x14ac:dyDescent="0.25">
      <c r="C1730" t="s">
        <v>1341</v>
      </c>
      <c r="D1730" t="s">
        <v>1342</v>
      </c>
      <c r="E1730" t="s">
        <v>260</v>
      </c>
      <c r="F1730" s="44">
        <v>0</v>
      </c>
      <c r="G1730" s="4" t="s">
        <v>33515</v>
      </c>
      <c r="I1730">
        <v>0</v>
      </c>
    </row>
    <row r="1731" spans="3:9" ht="15.9" customHeight="1" x14ac:dyDescent="0.25">
      <c r="C1731" t="s">
        <v>1343</v>
      </c>
      <c r="D1731" t="s">
        <v>1344</v>
      </c>
      <c r="E1731" t="s">
        <v>260</v>
      </c>
      <c r="F1731" s="44">
        <v>1550</v>
      </c>
      <c r="G1731" s="4" t="s">
        <v>33515</v>
      </c>
      <c r="I1731">
        <v>0</v>
      </c>
    </row>
    <row r="1732" spans="3:9" ht="15.9" customHeight="1" x14ac:dyDescent="0.25">
      <c r="C1732" t="s">
        <v>1345</v>
      </c>
      <c r="D1732" t="s">
        <v>1346</v>
      </c>
      <c r="E1732" t="s">
        <v>260</v>
      </c>
      <c r="F1732" s="44">
        <v>1790</v>
      </c>
      <c r="G1732" s="4" t="s">
        <v>33515</v>
      </c>
      <c r="I1732">
        <v>0</v>
      </c>
    </row>
    <row r="1733" spans="3:9" ht="15.9" customHeight="1" x14ac:dyDescent="0.25">
      <c r="C1733" t="s">
        <v>1347</v>
      </c>
      <c r="D1733" t="s">
        <v>1348</v>
      </c>
      <c r="E1733" t="s">
        <v>260</v>
      </c>
      <c r="F1733" s="44">
        <v>0</v>
      </c>
      <c r="G1733" s="4" t="s">
        <v>33515</v>
      </c>
      <c r="I1733">
        <v>0</v>
      </c>
    </row>
    <row r="1734" spans="3:9" ht="15.9" customHeight="1" x14ac:dyDescent="0.25">
      <c r="C1734" t="s">
        <v>1349</v>
      </c>
      <c r="D1734" t="s">
        <v>1350</v>
      </c>
      <c r="E1734" t="s">
        <v>260</v>
      </c>
      <c r="F1734" s="44">
        <v>0</v>
      </c>
      <c r="G1734" s="4" t="s">
        <v>33515</v>
      </c>
      <c r="I1734">
        <v>0</v>
      </c>
    </row>
    <row r="1735" spans="3:9" ht="15.9" customHeight="1" x14ac:dyDescent="0.25">
      <c r="C1735" t="s">
        <v>1351</v>
      </c>
      <c r="D1735" t="s">
        <v>1352</v>
      </c>
      <c r="E1735" t="s">
        <v>260</v>
      </c>
      <c r="F1735" s="44">
        <v>0</v>
      </c>
      <c r="G1735" s="4" t="s">
        <v>33515</v>
      </c>
      <c r="I1735">
        <v>0</v>
      </c>
    </row>
    <row r="1736" spans="3:9" ht="15.9" customHeight="1" x14ac:dyDescent="0.25">
      <c r="C1736" t="s">
        <v>1353</v>
      </c>
      <c r="D1736" t="s">
        <v>1354</v>
      </c>
      <c r="E1736" t="s">
        <v>260</v>
      </c>
      <c r="F1736" s="44">
        <v>0</v>
      </c>
      <c r="G1736" s="4" t="s">
        <v>33515</v>
      </c>
      <c r="I1736">
        <v>0</v>
      </c>
    </row>
    <row r="1737" spans="3:9" ht="15.9" customHeight="1" x14ac:dyDescent="0.25">
      <c r="C1737" t="s">
        <v>1355</v>
      </c>
      <c r="D1737" t="s">
        <v>1356</v>
      </c>
      <c r="E1737" t="s">
        <v>260</v>
      </c>
      <c r="F1737" s="44">
        <v>0</v>
      </c>
      <c r="G1737" s="4" t="s">
        <v>33515</v>
      </c>
      <c r="I1737">
        <v>0</v>
      </c>
    </row>
    <row r="1738" spans="3:9" ht="15.9" customHeight="1" x14ac:dyDescent="0.25">
      <c r="C1738" t="s">
        <v>1357</v>
      </c>
      <c r="D1738" t="s">
        <v>1358</v>
      </c>
      <c r="E1738" t="s">
        <v>260</v>
      </c>
      <c r="F1738" s="44">
        <v>0</v>
      </c>
      <c r="G1738" s="4" t="s">
        <v>33515</v>
      </c>
      <c r="I1738">
        <v>0</v>
      </c>
    </row>
    <row r="1739" spans="3:9" ht="15.9" customHeight="1" x14ac:dyDescent="0.25">
      <c r="C1739" t="s">
        <v>1359</v>
      </c>
      <c r="D1739" t="s">
        <v>1360</v>
      </c>
      <c r="E1739" t="s">
        <v>260</v>
      </c>
      <c r="F1739" s="44">
        <v>0</v>
      </c>
      <c r="G1739" s="4" t="s">
        <v>33515</v>
      </c>
      <c r="I1739">
        <v>0</v>
      </c>
    </row>
    <row r="1740" spans="3:9" ht="15.9" customHeight="1" x14ac:dyDescent="0.25">
      <c r="C1740" t="s">
        <v>1361</v>
      </c>
      <c r="D1740" t="s">
        <v>1362</v>
      </c>
      <c r="E1740" t="s">
        <v>260</v>
      </c>
      <c r="F1740" s="44">
        <v>0</v>
      </c>
      <c r="G1740" s="4" t="s">
        <v>33515</v>
      </c>
      <c r="I1740">
        <v>0</v>
      </c>
    </row>
    <row r="1741" spans="3:9" ht="15.9" customHeight="1" x14ac:dyDescent="0.25">
      <c r="C1741" t="s">
        <v>1363</v>
      </c>
      <c r="D1741" t="s">
        <v>1364</v>
      </c>
      <c r="E1741" t="s">
        <v>260</v>
      </c>
      <c r="F1741" s="44">
        <v>0</v>
      </c>
      <c r="G1741" s="4" t="s">
        <v>33515</v>
      </c>
      <c r="I1741">
        <v>0</v>
      </c>
    </row>
    <row r="1742" spans="3:9" ht="15.9" customHeight="1" x14ac:dyDescent="0.25">
      <c r="C1742" t="s">
        <v>1365</v>
      </c>
      <c r="D1742" t="s">
        <v>1366</v>
      </c>
      <c r="E1742" t="s">
        <v>260</v>
      </c>
      <c r="F1742" s="44">
        <v>0</v>
      </c>
      <c r="G1742" s="4" t="s">
        <v>33515</v>
      </c>
      <c r="I1742">
        <v>0</v>
      </c>
    </row>
    <row r="1743" spans="3:9" ht="15.9" customHeight="1" x14ac:dyDescent="0.25">
      <c r="C1743" t="s">
        <v>1367</v>
      </c>
      <c r="D1743" t="s">
        <v>1368</v>
      </c>
      <c r="E1743" t="s">
        <v>260</v>
      </c>
      <c r="F1743" s="44">
        <v>2960</v>
      </c>
      <c r="G1743" s="4" t="s">
        <v>33515</v>
      </c>
      <c r="I1743">
        <v>0</v>
      </c>
    </row>
    <row r="1744" spans="3:9" ht="15.9" customHeight="1" x14ac:dyDescent="0.25">
      <c r="C1744" t="s">
        <v>1369</v>
      </c>
      <c r="D1744" t="s">
        <v>1370</v>
      </c>
      <c r="E1744" t="s">
        <v>260</v>
      </c>
      <c r="F1744" s="44">
        <v>3400</v>
      </c>
      <c r="G1744" s="4" t="s">
        <v>33515</v>
      </c>
      <c r="I1744">
        <v>0</v>
      </c>
    </row>
    <row r="1745" spans="3:9" ht="15.9" customHeight="1" x14ac:dyDescent="0.25">
      <c r="C1745" t="s">
        <v>1371</v>
      </c>
      <c r="D1745" t="s">
        <v>1372</v>
      </c>
      <c r="E1745" t="s">
        <v>260</v>
      </c>
      <c r="F1745" s="44">
        <v>0</v>
      </c>
      <c r="G1745" s="4" t="s">
        <v>33515</v>
      </c>
      <c r="I1745">
        <v>0</v>
      </c>
    </row>
    <row r="1746" spans="3:9" ht="15.9" customHeight="1" x14ac:dyDescent="0.25">
      <c r="C1746" t="s">
        <v>1373</v>
      </c>
      <c r="D1746" t="s">
        <v>1374</v>
      </c>
      <c r="E1746" t="s">
        <v>260</v>
      </c>
      <c r="F1746" s="44">
        <v>0</v>
      </c>
      <c r="G1746" s="4" t="s">
        <v>33515</v>
      </c>
      <c r="I1746">
        <v>0</v>
      </c>
    </row>
    <row r="1747" spans="3:9" ht="15.9" customHeight="1" x14ac:dyDescent="0.25">
      <c r="C1747" t="s">
        <v>1375</v>
      </c>
      <c r="D1747" t="s">
        <v>1376</v>
      </c>
      <c r="E1747" t="s">
        <v>260</v>
      </c>
      <c r="F1747" s="44">
        <v>2460</v>
      </c>
      <c r="G1747" s="4" t="s">
        <v>33515</v>
      </c>
      <c r="I1747">
        <v>0</v>
      </c>
    </row>
    <row r="1748" spans="3:9" ht="15.9" customHeight="1" x14ac:dyDescent="0.25">
      <c r="C1748" t="s">
        <v>1377</v>
      </c>
      <c r="D1748" t="s">
        <v>1378</v>
      </c>
      <c r="E1748" t="s">
        <v>260</v>
      </c>
      <c r="F1748" s="44">
        <v>2830</v>
      </c>
      <c r="G1748" s="4" t="s">
        <v>33515</v>
      </c>
      <c r="I1748">
        <v>0</v>
      </c>
    </row>
    <row r="1749" spans="3:9" ht="15.9" customHeight="1" x14ac:dyDescent="0.25">
      <c r="C1749" t="s">
        <v>1379</v>
      </c>
      <c r="D1749" t="s">
        <v>1380</v>
      </c>
      <c r="E1749" t="s">
        <v>260</v>
      </c>
      <c r="F1749" s="44">
        <v>0</v>
      </c>
      <c r="G1749" s="4" t="s">
        <v>33515</v>
      </c>
      <c r="I1749">
        <v>0</v>
      </c>
    </row>
    <row r="1750" spans="3:9" ht="15.9" customHeight="1" x14ac:dyDescent="0.25">
      <c r="C1750" t="s">
        <v>1381</v>
      </c>
      <c r="D1750" t="s">
        <v>1382</v>
      </c>
      <c r="E1750" t="s">
        <v>260</v>
      </c>
      <c r="F1750" s="44">
        <v>0</v>
      </c>
      <c r="G1750" s="4" t="s">
        <v>33515</v>
      </c>
      <c r="I1750">
        <v>0</v>
      </c>
    </row>
    <row r="1751" spans="3:9" ht="15.9" customHeight="1" x14ac:dyDescent="0.25">
      <c r="C1751" t="s">
        <v>1383</v>
      </c>
      <c r="D1751" t="s">
        <v>1384</v>
      </c>
      <c r="E1751" t="s">
        <v>260</v>
      </c>
      <c r="F1751" s="44">
        <v>2620</v>
      </c>
      <c r="G1751" s="4" t="s">
        <v>33515</v>
      </c>
      <c r="I1751">
        <v>0</v>
      </c>
    </row>
    <row r="1752" spans="3:9" ht="15.9" customHeight="1" x14ac:dyDescent="0.25">
      <c r="C1752" t="s">
        <v>1385</v>
      </c>
      <c r="D1752" t="s">
        <v>1386</v>
      </c>
      <c r="E1752" t="s">
        <v>260</v>
      </c>
      <c r="F1752" s="44">
        <v>3020</v>
      </c>
      <c r="G1752" s="4" t="s">
        <v>33515</v>
      </c>
      <c r="I1752">
        <v>0</v>
      </c>
    </row>
    <row r="1753" spans="3:9" ht="15.9" customHeight="1" x14ac:dyDescent="0.25">
      <c r="C1753" t="s">
        <v>1387</v>
      </c>
      <c r="D1753" t="s">
        <v>1388</v>
      </c>
      <c r="E1753" t="s">
        <v>260</v>
      </c>
      <c r="F1753" s="44">
        <v>0</v>
      </c>
      <c r="G1753" s="4" t="s">
        <v>33515</v>
      </c>
      <c r="I1753">
        <v>0</v>
      </c>
    </row>
    <row r="1754" spans="3:9" ht="15.9" customHeight="1" x14ac:dyDescent="0.25">
      <c r="C1754" t="s">
        <v>1389</v>
      </c>
      <c r="D1754" t="s">
        <v>1390</v>
      </c>
      <c r="E1754" t="s">
        <v>260</v>
      </c>
      <c r="F1754" s="44">
        <v>0</v>
      </c>
      <c r="G1754" s="4" t="s">
        <v>33515</v>
      </c>
      <c r="I1754">
        <v>0</v>
      </c>
    </row>
    <row r="1755" spans="3:9" ht="15.9" customHeight="1" x14ac:dyDescent="0.25">
      <c r="C1755" t="s">
        <v>1391</v>
      </c>
      <c r="D1755" t="s">
        <v>1392</v>
      </c>
      <c r="E1755" t="s">
        <v>260</v>
      </c>
      <c r="F1755" s="44">
        <v>1780</v>
      </c>
      <c r="G1755" s="4" t="s">
        <v>33515</v>
      </c>
      <c r="I1755">
        <v>0</v>
      </c>
    </row>
    <row r="1756" spans="3:9" ht="15.9" customHeight="1" x14ac:dyDescent="0.25">
      <c r="C1756" t="s">
        <v>1393</v>
      </c>
      <c r="D1756" t="s">
        <v>1394</v>
      </c>
      <c r="E1756" t="s">
        <v>260</v>
      </c>
      <c r="F1756" s="44">
        <v>2060</v>
      </c>
      <c r="G1756" s="4" t="s">
        <v>33515</v>
      </c>
      <c r="I1756">
        <v>0</v>
      </c>
    </row>
    <row r="1757" spans="3:9" ht="15.9" customHeight="1" x14ac:dyDescent="0.25">
      <c r="C1757" t="s">
        <v>1395</v>
      </c>
      <c r="D1757" t="s">
        <v>1396</v>
      </c>
      <c r="E1757" t="s">
        <v>260</v>
      </c>
      <c r="F1757" s="44">
        <v>0</v>
      </c>
      <c r="G1757" s="4" t="s">
        <v>33515</v>
      </c>
      <c r="I1757">
        <v>0</v>
      </c>
    </row>
    <row r="1758" spans="3:9" ht="15.9" customHeight="1" x14ac:dyDescent="0.25">
      <c r="C1758" t="s">
        <v>1397</v>
      </c>
      <c r="D1758" t="s">
        <v>1398</v>
      </c>
      <c r="E1758" t="s">
        <v>260</v>
      </c>
      <c r="F1758" s="44">
        <v>0</v>
      </c>
      <c r="G1758" s="4" t="s">
        <v>33515</v>
      </c>
      <c r="I1758">
        <v>0</v>
      </c>
    </row>
    <row r="1759" spans="3:9" ht="15.9" customHeight="1" x14ac:dyDescent="0.25">
      <c r="C1759" t="s">
        <v>1399</v>
      </c>
      <c r="D1759" t="s">
        <v>1400</v>
      </c>
      <c r="E1759" t="s">
        <v>260</v>
      </c>
      <c r="F1759" s="44">
        <v>1780</v>
      </c>
      <c r="G1759" s="4" t="s">
        <v>33515</v>
      </c>
      <c r="I1759">
        <v>0</v>
      </c>
    </row>
    <row r="1760" spans="3:9" ht="15.9" customHeight="1" x14ac:dyDescent="0.25">
      <c r="C1760" t="s">
        <v>1401</v>
      </c>
      <c r="D1760" t="s">
        <v>1402</v>
      </c>
      <c r="E1760" t="s">
        <v>260</v>
      </c>
      <c r="F1760" s="44">
        <v>2060</v>
      </c>
      <c r="G1760" s="4" t="s">
        <v>33515</v>
      </c>
      <c r="I1760">
        <v>0</v>
      </c>
    </row>
    <row r="1761" spans="3:9" ht="15.9" customHeight="1" x14ac:dyDescent="0.25">
      <c r="C1761" t="s">
        <v>1403</v>
      </c>
      <c r="D1761" t="s">
        <v>1404</v>
      </c>
      <c r="E1761" t="s">
        <v>260</v>
      </c>
      <c r="F1761" s="44">
        <v>0</v>
      </c>
      <c r="G1761" s="4" t="s">
        <v>33515</v>
      </c>
      <c r="I1761">
        <v>0</v>
      </c>
    </row>
    <row r="1762" spans="3:9" ht="15.9" customHeight="1" x14ac:dyDescent="0.25">
      <c r="C1762" t="s">
        <v>1405</v>
      </c>
      <c r="D1762" t="s">
        <v>1406</v>
      </c>
      <c r="E1762" t="s">
        <v>260</v>
      </c>
      <c r="F1762" s="44">
        <v>0</v>
      </c>
      <c r="G1762" s="4" t="s">
        <v>33515</v>
      </c>
      <c r="I1762">
        <v>0</v>
      </c>
    </row>
    <row r="1763" spans="3:9" ht="15.9" customHeight="1" x14ac:dyDescent="0.25">
      <c r="C1763" t="s">
        <v>1407</v>
      </c>
      <c r="D1763" t="s">
        <v>1408</v>
      </c>
      <c r="E1763" t="s">
        <v>260</v>
      </c>
      <c r="F1763" s="44">
        <v>1690</v>
      </c>
      <c r="G1763" s="4" t="s">
        <v>33515</v>
      </c>
      <c r="I1763">
        <v>0</v>
      </c>
    </row>
    <row r="1764" spans="3:9" ht="15.9" customHeight="1" x14ac:dyDescent="0.25">
      <c r="C1764" t="s">
        <v>1409</v>
      </c>
      <c r="D1764" t="s">
        <v>1410</v>
      </c>
      <c r="E1764" t="s">
        <v>260</v>
      </c>
      <c r="F1764" s="44">
        <v>1950</v>
      </c>
      <c r="G1764" s="4" t="s">
        <v>33515</v>
      </c>
      <c r="I1764">
        <v>0</v>
      </c>
    </row>
    <row r="1765" spans="3:9" ht="15.9" customHeight="1" x14ac:dyDescent="0.25">
      <c r="C1765" t="s">
        <v>1411</v>
      </c>
      <c r="D1765" t="s">
        <v>2183</v>
      </c>
      <c r="E1765" t="s">
        <v>260</v>
      </c>
      <c r="F1765" s="44">
        <v>0</v>
      </c>
      <c r="G1765" s="4" t="s">
        <v>33515</v>
      </c>
      <c r="I1765">
        <v>0</v>
      </c>
    </row>
    <row r="1766" spans="3:9" ht="15.9" customHeight="1" x14ac:dyDescent="0.25">
      <c r="C1766" t="s">
        <v>2184</v>
      </c>
      <c r="D1766" t="s">
        <v>2185</v>
      </c>
      <c r="E1766" t="s">
        <v>260</v>
      </c>
      <c r="F1766" s="44">
        <v>0</v>
      </c>
      <c r="G1766" s="4" t="s">
        <v>33515</v>
      </c>
      <c r="I1766">
        <v>0</v>
      </c>
    </row>
    <row r="1767" spans="3:9" ht="15.9" customHeight="1" x14ac:dyDescent="0.25">
      <c r="C1767" t="s">
        <v>2186</v>
      </c>
      <c r="D1767" t="s">
        <v>2187</v>
      </c>
      <c r="E1767" t="s">
        <v>260</v>
      </c>
      <c r="F1767" s="44">
        <v>0</v>
      </c>
      <c r="G1767" s="4" t="s">
        <v>33515</v>
      </c>
      <c r="I1767">
        <v>0</v>
      </c>
    </row>
    <row r="1768" spans="3:9" ht="15.9" customHeight="1" x14ac:dyDescent="0.25">
      <c r="C1768" t="s">
        <v>2188</v>
      </c>
      <c r="D1768" t="s">
        <v>2189</v>
      </c>
      <c r="E1768" t="s">
        <v>260</v>
      </c>
      <c r="F1768" s="44">
        <v>0</v>
      </c>
      <c r="G1768" s="4" t="s">
        <v>33515</v>
      </c>
      <c r="I1768">
        <v>0</v>
      </c>
    </row>
    <row r="1769" spans="3:9" ht="15.9" customHeight="1" x14ac:dyDescent="0.25">
      <c r="C1769" t="s">
        <v>2190</v>
      </c>
      <c r="D1769" t="s">
        <v>2191</v>
      </c>
      <c r="E1769" t="s">
        <v>260</v>
      </c>
      <c r="F1769" s="44">
        <v>0</v>
      </c>
      <c r="G1769" s="4" t="s">
        <v>33515</v>
      </c>
      <c r="I1769">
        <v>0</v>
      </c>
    </row>
    <row r="1770" spans="3:9" ht="15.9" customHeight="1" x14ac:dyDescent="0.25">
      <c r="C1770" t="s">
        <v>2192</v>
      </c>
      <c r="D1770" t="s">
        <v>2193</v>
      </c>
      <c r="E1770" t="s">
        <v>260</v>
      </c>
      <c r="F1770" s="44">
        <v>0</v>
      </c>
      <c r="G1770" s="4" t="s">
        <v>33515</v>
      </c>
      <c r="I1770">
        <v>0</v>
      </c>
    </row>
    <row r="1771" spans="3:9" ht="15.9" customHeight="1" x14ac:dyDescent="0.25">
      <c r="C1771" t="s">
        <v>2194</v>
      </c>
      <c r="D1771" t="s">
        <v>2195</v>
      </c>
      <c r="E1771" t="s">
        <v>260</v>
      </c>
      <c r="F1771" s="44">
        <v>0</v>
      </c>
      <c r="G1771" s="4" t="s">
        <v>33515</v>
      </c>
      <c r="I1771">
        <v>0</v>
      </c>
    </row>
    <row r="1772" spans="3:9" ht="15.9" customHeight="1" x14ac:dyDescent="0.25">
      <c r="C1772" t="s">
        <v>2196</v>
      </c>
      <c r="D1772" t="s">
        <v>2197</v>
      </c>
      <c r="E1772" t="s">
        <v>260</v>
      </c>
      <c r="F1772" s="44">
        <v>0</v>
      </c>
      <c r="G1772" s="4" t="s">
        <v>33515</v>
      </c>
      <c r="I1772">
        <v>0</v>
      </c>
    </row>
    <row r="1773" spans="3:9" ht="15.9" customHeight="1" x14ac:dyDescent="0.25">
      <c r="C1773" t="s">
        <v>2198</v>
      </c>
      <c r="D1773" t="s">
        <v>2199</v>
      </c>
      <c r="E1773" t="s">
        <v>260</v>
      </c>
      <c r="F1773" s="44">
        <v>0</v>
      </c>
      <c r="G1773" s="4" t="s">
        <v>33515</v>
      </c>
      <c r="I1773">
        <v>0</v>
      </c>
    </row>
    <row r="1774" spans="3:9" ht="15.9" customHeight="1" x14ac:dyDescent="0.25">
      <c r="C1774" t="s">
        <v>2200</v>
      </c>
      <c r="D1774" t="s">
        <v>2201</v>
      </c>
      <c r="E1774" t="s">
        <v>260</v>
      </c>
      <c r="F1774" s="44">
        <v>0</v>
      </c>
      <c r="G1774" s="4" t="s">
        <v>33515</v>
      </c>
      <c r="I1774">
        <v>0</v>
      </c>
    </row>
    <row r="1775" spans="3:9" ht="15.9" customHeight="1" x14ac:dyDescent="0.25">
      <c r="C1775" t="s">
        <v>2202</v>
      </c>
      <c r="D1775" t="s">
        <v>2203</v>
      </c>
      <c r="E1775" t="s">
        <v>260</v>
      </c>
      <c r="F1775" s="44">
        <v>2490</v>
      </c>
      <c r="G1775" s="4" t="s">
        <v>33515</v>
      </c>
      <c r="I1775">
        <v>0</v>
      </c>
    </row>
    <row r="1776" spans="3:9" ht="15.9" customHeight="1" x14ac:dyDescent="0.25">
      <c r="C1776" t="s">
        <v>2204</v>
      </c>
      <c r="D1776" t="s">
        <v>2205</v>
      </c>
      <c r="E1776" t="s">
        <v>260</v>
      </c>
      <c r="F1776" s="44">
        <v>2870</v>
      </c>
      <c r="G1776" s="4" t="s">
        <v>33515</v>
      </c>
      <c r="I1776">
        <v>0</v>
      </c>
    </row>
    <row r="1777" spans="3:9" ht="15.9" customHeight="1" x14ac:dyDescent="0.25">
      <c r="C1777" t="s">
        <v>2206</v>
      </c>
      <c r="D1777" t="s">
        <v>2207</v>
      </c>
      <c r="E1777" t="s">
        <v>260</v>
      </c>
      <c r="F1777" s="44">
        <v>0</v>
      </c>
      <c r="G1777" s="4" t="s">
        <v>33515</v>
      </c>
      <c r="I1777">
        <v>0</v>
      </c>
    </row>
    <row r="1778" spans="3:9" ht="15.9" customHeight="1" x14ac:dyDescent="0.25">
      <c r="C1778" t="s">
        <v>2208</v>
      </c>
      <c r="D1778" t="s">
        <v>2209</v>
      </c>
      <c r="E1778" t="s">
        <v>260</v>
      </c>
      <c r="F1778" s="44">
        <v>0</v>
      </c>
      <c r="G1778" s="4" t="s">
        <v>33515</v>
      </c>
      <c r="I1778">
        <v>0</v>
      </c>
    </row>
    <row r="1779" spans="3:9" ht="15.9" customHeight="1" x14ac:dyDescent="0.25">
      <c r="C1779" t="s">
        <v>2210</v>
      </c>
      <c r="D1779" t="s">
        <v>2211</v>
      </c>
      <c r="E1779" t="s">
        <v>260</v>
      </c>
      <c r="F1779" s="44">
        <v>2490</v>
      </c>
      <c r="G1779" s="4" t="s">
        <v>33515</v>
      </c>
      <c r="I1779">
        <v>0</v>
      </c>
    </row>
    <row r="1780" spans="3:9" ht="15.9" customHeight="1" x14ac:dyDescent="0.25">
      <c r="C1780" t="s">
        <v>2212</v>
      </c>
      <c r="D1780" t="s">
        <v>2213</v>
      </c>
      <c r="E1780" t="s">
        <v>260</v>
      </c>
      <c r="F1780" s="44">
        <v>2870</v>
      </c>
      <c r="G1780" s="4" t="s">
        <v>33515</v>
      </c>
      <c r="I1780">
        <v>0</v>
      </c>
    </row>
    <row r="1781" spans="3:9" ht="15.9" customHeight="1" x14ac:dyDescent="0.25">
      <c r="C1781" t="s">
        <v>2214</v>
      </c>
      <c r="D1781" t="s">
        <v>2215</v>
      </c>
      <c r="E1781" t="s">
        <v>260</v>
      </c>
      <c r="F1781" s="44">
        <v>0</v>
      </c>
      <c r="G1781" s="4" t="s">
        <v>33515</v>
      </c>
      <c r="I1781">
        <v>0</v>
      </c>
    </row>
    <row r="1782" spans="3:9" ht="15.9" customHeight="1" x14ac:dyDescent="0.25">
      <c r="C1782" t="s">
        <v>2216</v>
      </c>
      <c r="D1782" t="s">
        <v>2217</v>
      </c>
      <c r="E1782" t="s">
        <v>260</v>
      </c>
      <c r="F1782" s="44">
        <v>0</v>
      </c>
      <c r="G1782" s="4" t="s">
        <v>33515</v>
      </c>
      <c r="I1782">
        <v>0</v>
      </c>
    </row>
    <row r="1783" spans="3:9" ht="15.9" customHeight="1" x14ac:dyDescent="0.25">
      <c r="C1783" t="s">
        <v>2218</v>
      </c>
      <c r="D1783" t="s">
        <v>2219</v>
      </c>
      <c r="E1783" t="s">
        <v>260</v>
      </c>
      <c r="F1783" s="44">
        <v>2850</v>
      </c>
      <c r="G1783" s="4" t="s">
        <v>33515</v>
      </c>
      <c r="I1783">
        <v>0</v>
      </c>
    </row>
    <row r="1784" spans="3:9" ht="15.9" customHeight="1" x14ac:dyDescent="0.25">
      <c r="C1784" t="s">
        <v>2220</v>
      </c>
      <c r="D1784" t="s">
        <v>2221</v>
      </c>
      <c r="E1784" t="s">
        <v>260</v>
      </c>
      <c r="F1784" s="44">
        <v>3270</v>
      </c>
      <c r="G1784" s="4" t="s">
        <v>33515</v>
      </c>
      <c r="I1784">
        <v>0</v>
      </c>
    </row>
    <row r="1785" spans="3:9" ht="15.9" customHeight="1" x14ac:dyDescent="0.25">
      <c r="C1785" t="s">
        <v>2222</v>
      </c>
      <c r="D1785" t="s">
        <v>2223</v>
      </c>
      <c r="E1785" t="s">
        <v>260</v>
      </c>
      <c r="F1785" s="44">
        <v>1630</v>
      </c>
      <c r="G1785" s="4" t="s">
        <v>33515</v>
      </c>
      <c r="I1785">
        <v>0</v>
      </c>
    </row>
    <row r="1786" spans="3:9" ht="15.9" customHeight="1" x14ac:dyDescent="0.25">
      <c r="C1786" t="s">
        <v>2224</v>
      </c>
      <c r="D1786" t="s">
        <v>2225</v>
      </c>
      <c r="E1786" t="s">
        <v>260</v>
      </c>
      <c r="F1786" s="44">
        <v>1850</v>
      </c>
      <c r="G1786" s="4" t="s">
        <v>33515</v>
      </c>
      <c r="I1786">
        <v>0</v>
      </c>
    </row>
    <row r="1787" spans="3:9" ht="15.9" customHeight="1" x14ac:dyDescent="0.25">
      <c r="C1787" t="s">
        <v>2226</v>
      </c>
      <c r="D1787" t="s">
        <v>2227</v>
      </c>
      <c r="E1787" t="s">
        <v>260</v>
      </c>
      <c r="F1787" s="44">
        <v>1980</v>
      </c>
      <c r="G1787" s="4" t="s">
        <v>33515</v>
      </c>
      <c r="I1787">
        <v>0</v>
      </c>
    </row>
    <row r="1788" spans="3:9" ht="15.9" customHeight="1" x14ac:dyDescent="0.25">
      <c r="C1788" t="s">
        <v>2228</v>
      </c>
      <c r="D1788" t="s">
        <v>2229</v>
      </c>
      <c r="E1788" t="s">
        <v>260</v>
      </c>
      <c r="F1788" s="44">
        <v>2290</v>
      </c>
      <c r="G1788" s="4" t="s">
        <v>33515</v>
      </c>
      <c r="I1788">
        <v>0</v>
      </c>
    </row>
    <row r="1789" spans="3:9" ht="15.9" customHeight="1" x14ac:dyDescent="0.25">
      <c r="C1789" t="s">
        <v>2230</v>
      </c>
      <c r="D1789" t="s">
        <v>2231</v>
      </c>
      <c r="E1789" t="s">
        <v>260</v>
      </c>
      <c r="F1789" s="44">
        <v>1630</v>
      </c>
      <c r="G1789" s="4" t="s">
        <v>33515</v>
      </c>
      <c r="I1789">
        <v>0</v>
      </c>
    </row>
    <row r="1790" spans="3:9" ht="15.9" customHeight="1" x14ac:dyDescent="0.25">
      <c r="C1790" t="s">
        <v>2232</v>
      </c>
      <c r="D1790" t="s">
        <v>2233</v>
      </c>
      <c r="E1790" t="s">
        <v>260</v>
      </c>
      <c r="F1790" s="44">
        <v>1850</v>
      </c>
      <c r="G1790" s="4" t="s">
        <v>33515</v>
      </c>
      <c r="I1790">
        <v>0</v>
      </c>
    </row>
    <row r="1791" spans="3:9" ht="15.9" customHeight="1" x14ac:dyDescent="0.25">
      <c r="C1791" t="s">
        <v>2234</v>
      </c>
      <c r="D1791" t="s">
        <v>2235</v>
      </c>
      <c r="E1791" t="s">
        <v>260</v>
      </c>
      <c r="F1791" s="44">
        <v>1980</v>
      </c>
      <c r="G1791" s="4" t="s">
        <v>33515</v>
      </c>
      <c r="I1791">
        <v>0</v>
      </c>
    </row>
    <row r="1792" spans="3:9" ht="15.9" customHeight="1" x14ac:dyDescent="0.25">
      <c r="C1792" t="s">
        <v>2236</v>
      </c>
      <c r="D1792" t="s">
        <v>2237</v>
      </c>
      <c r="E1792" t="s">
        <v>260</v>
      </c>
      <c r="F1792" s="44">
        <v>2290</v>
      </c>
      <c r="G1792" s="4" t="s">
        <v>33515</v>
      </c>
      <c r="I1792">
        <v>0</v>
      </c>
    </row>
    <row r="1793" spans="3:9" ht="15.9" customHeight="1" x14ac:dyDescent="0.25">
      <c r="C1793" t="s">
        <v>2238</v>
      </c>
      <c r="D1793" t="s">
        <v>2239</v>
      </c>
      <c r="E1793" t="s">
        <v>260</v>
      </c>
      <c r="F1793" s="44">
        <v>1540</v>
      </c>
      <c r="G1793" s="4" t="s">
        <v>33515</v>
      </c>
      <c r="I1793">
        <v>0</v>
      </c>
    </row>
    <row r="1794" spans="3:9" ht="15.9" customHeight="1" x14ac:dyDescent="0.25">
      <c r="C1794" t="s">
        <v>2240</v>
      </c>
      <c r="D1794" t="s">
        <v>2241</v>
      </c>
      <c r="E1794" t="s">
        <v>260</v>
      </c>
      <c r="F1794" s="44">
        <v>1780</v>
      </c>
      <c r="G1794" s="4" t="s">
        <v>33515</v>
      </c>
      <c r="I1794">
        <v>0</v>
      </c>
    </row>
    <row r="1795" spans="3:9" ht="15.9" customHeight="1" x14ac:dyDescent="0.25">
      <c r="C1795" t="s">
        <v>2242</v>
      </c>
      <c r="D1795" t="s">
        <v>2243</v>
      </c>
      <c r="E1795" t="s">
        <v>260</v>
      </c>
      <c r="F1795" s="44">
        <v>1880</v>
      </c>
      <c r="G1795" s="4" t="s">
        <v>33515</v>
      </c>
      <c r="I1795">
        <v>0</v>
      </c>
    </row>
    <row r="1796" spans="3:9" ht="15.9" customHeight="1" x14ac:dyDescent="0.25">
      <c r="C1796" t="s">
        <v>2244</v>
      </c>
      <c r="D1796" t="s">
        <v>2245</v>
      </c>
      <c r="E1796" t="s">
        <v>260</v>
      </c>
      <c r="F1796" s="44">
        <v>2160</v>
      </c>
      <c r="G1796" s="4" t="s">
        <v>33515</v>
      </c>
      <c r="I1796">
        <v>0</v>
      </c>
    </row>
    <row r="1797" spans="3:9" ht="15.9" customHeight="1" x14ac:dyDescent="0.25">
      <c r="C1797" t="s">
        <v>2246</v>
      </c>
      <c r="D1797" t="s">
        <v>2247</v>
      </c>
      <c r="E1797" t="s">
        <v>260</v>
      </c>
      <c r="F1797" s="44">
        <v>0</v>
      </c>
      <c r="G1797" s="4" t="s">
        <v>33515</v>
      </c>
      <c r="I1797">
        <v>0</v>
      </c>
    </row>
    <row r="1798" spans="3:9" ht="15.9" customHeight="1" x14ac:dyDescent="0.25">
      <c r="C1798" t="s">
        <v>2248</v>
      </c>
      <c r="D1798" t="s">
        <v>2249</v>
      </c>
      <c r="E1798" t="s">
        <v>260</v>
      </c>
      <c r="F1798" s="44">
        <v>0</v>
      </c>
      <c r="G1798" s="4" t="s">
        <v>33515</v>
      </c>
      <c r="I1798">
        <v>0</v>
      </c>
    </row>
    <row r="1799" spans="3:9" ht="15.9" customHeight="1" x14ac:dyDescent="0.25">
      <c r="C1799" t="s">
        <v>2250</v>
      </c>
      <c r="D1799" t="s">
        <v>2251</v>
      </c>
      <c r="E1799" t="s">
        <v>260</v>
      </c>
      <c r="F1799" s="44">
        <v>0</v>
      </c>
      <c r="G1799" s="4" t="s">
        <v>33515</v>
      </c>
      <c r="I1799">
        <v>0</v>
      </c>
    </row>
    <row r="1800" spans="3:9" ht="15.9" customHeight="1" x14ac:dyDescent="0.25">
      <c r="C1800" t="s">
        <v>2252</v>
      </c>
      <c r="D1800" t="s">
        <v>2253</v>
      </c>
      <c r="E1800" t="s">
        <v>260</v>
      </c>
      <c r="F1800" s="44">
        <v>0</v>
      </c>
      <c r="G1800" s="4" t="s">
        <v>33515</v>
      </c>
      <c r="I1800">
        <v>0</v>
      </c>
    </row>
    <row r="1801" spans="3:9" ht="15.9" customHeight="1" x14ac:dyDescent="0.25">
      <c r="C1801" t="s">
        <v>2254</v>
      </c>
      <c r="D1801" t="s">
        <v>2255</v>
      </c>
      <c r="E1801" t="s">
        <v>260</v>
      </c>
      <c r="F1801" s="44">
        <v>0</v>
      </c>
      <c r="G1801" s="4" t="s">
        <v>33515</v>
      </c>
      <c r="I1801">
        <v>0</v>
      </c>
    </row>
    <row r="1802" spans="3:9" ht="15.9" customHeight="1" x14ac:dyDescent="0.25">
      <c r="C1802" t="s">
        <v>2256</v>
      </c>
      <c r="D1802" t="s">
        <v>2257</v>
      </c>
      <c r="E1802" t="s">
        <v>260</v>
      </c>
      <c r="F1802" s="44">
        <v>0</v>
      </c>
      <c r="G1802" s="4" t="s">
        <v>33515</v>
      </c>
      <c r="I1802">
        <v>0</v>
      </c>
    </row>
    <row r="1803" spans="3:9" ht="15.9" customHeight="1" x14ac:dyDescent="0.25">
      <c r="C1803" t="s">
        <v>2258</v>
      </c>
      <c r="D1803" t="s">
        <v>2259</v>
      </c>
      <c r="E1803" t="s">
        <v>260</v>
      </c>
      <c r="F1803" s="44">
        <v>0</v>
      </c>
      <c r="G1803" s="4" t="s">
        <v>33515</v>
      </c>
      <c r="I1803">
        <v>0</v>
      </c>
    </row>
    <row r="1804" spans="3:9" ht="15.9" customHeight="1" x14ac:dyDescent="0.25">
      <c r="C1804" t="s">
        <v>2260</v>
      </c>
      <c r="D1804" t="s">
        <v>2261</v>
      </c>
      <c r="E1804" t="s">
        <v>260</v>
      </c>
      <c r="F1804" s="44">
        <v>0</v>
      </c>
      <c r="G1804" s="4" t="s">
        <v>33515</v>
      </c>
      <c r="I1804">
        <v>0</v>
      </c>
    </row>
    <row r="1805" spans="3:9" ht="15.9" customHeight="1" x14ac:dyDescent="0.25">
      <c r="C1805" t="s">
        <v>2262</v>
      </c>
      <c r="D1805" t="s">
        <v>2263</v>
      </c>
      <c r="E1805" t="s">
        <v>260</v>
      </c>
      <c r="F1805" s="44">
        <v>2290</v>
      </c>
      <c r="G1805" s="4" t="s">
        <v>33515</v>
      </c>
      <c r="I1805">
        <v>0</v>
      </c>
    </row>
    <row r="1806" spans="3:9" ht="15.9" customHeight="1" x14ac:dyDescent="0.25">
      <c r="C1806" t="s">
        <v>2264</v>
      </c>
      <c r="D1806" t="s">
        <v>2265</v>
      </c>
      <c r="E1806" t="s">
        <v>260</v>
      </c>
      <c r="F1806" s="44">
        <v>2620</v>
      </c>
      <c r="G1806" s="4" t="s">
        <v>33515</v>
      </c>
      <c r="I1806">
        <v>0</v>
      </c>
    </row>
    <row r="1807" spans="3:9" ht="15.9" customHeight="1" x14ac:dyDescent="0.25">
      <c r="C1807" t="s">
        <v>2266</v>
      </c>
      <c r="D1807" t="s">
        <v>2267</v>
      </c>
      <c r="E1807" t="s">
        <v>260</v>
      </c>
      <c r="F1807" s="44">
        <v>2790</v>
      </c>
      <c r="G1807" s="4" t="s">
        <v>33515</v>
      </c>
      <c r="I1807">
        <v>0</v>
      </c>
    </row>
    <row r="1808" spans="3:9" ht="15.9" customHeight="1" x14ac:dyDescent="0.25">
      <c r="C1808" t="s">
        <v>2268</v>
      </c>
      <c r="D1808" t="s">
        <v>2269</v>
      </c>
      <c r="E1808" t="s">
        <v>260</v>
      </c>
      <c r="F1808" s="44">
        <v>3190</v>
      </c>
      <c r="G1808" s="4" t="s">
        <v>33515</v>
      </c>
      <c r="I1808">
        <v>0</v>
      </c>
    </row>
    <row r="1809" spans="3:9" ht="15.9" customHeight="1" x14ac:dyDescent="0.25">
      <c r="C1809" t="s">
        <v>2270</v>
      </c>
      <c r="D1809" t="s">
        <v>2271</v>
      </c>
      <c r="E1809" t="s">
        <v>260</v>
      </c>
      <c r="F1809" s="44">
        <v>2290</v>
      </c>
      <c r="G1809" s="4" t="s">
        <v>33515</v>
      </c>
      <c r="I1809">
        <v>0</v>
      </c>
    </row>
    <row r="1810" spans="3:9" ht="15.9" customHeight="1" x14ac:dyDescent="0.25">
      <c r="C1810" t="s">
        <v>2272</v>
      </c>
      <c r="D1810" t="s">
        <v>2273</v>
      </c>
      <c r="E1810" t="s">
        <v>260</v>
      </c>
      <c r="F1810" s="44">
        <v>2620</v>
      </c>
      <c r="G1810" s="4" t="s">
        <v>33515</v>
      </c>
      <c r="I1810">
        <v>0</v>
      </c>
    </row>
    <row r="1811" spans="3:9" ht="15.9" customHeight="1" x14ac:dyDescent="0.25">
      <c r="C1811" t="s">
        <v>2274</v>
      </c>
      <c r="D1811" t="s">
        <v>2275</v>
      </c>
      <c r="E1811" t="s">
        <v>260</v>
      </c>
      <c r="F1811" s="44">
        <v>2790</v>
      </c>
      <c r="G1811" s="4" t="s">
        <v>33515</v>
      </c>
      <c r="I1811">
        <v>0</v>
      </c>
    </row>
    <row r="1812" spans="3:9" ht="15.9" customHeight="1" x14ac:dyDescent="0.25">
      <c r="C1812" t="s">
        <v>2276</v>
      </c>
      <c r="D1812" t="s">
        <v>2277</v>
      </c>
      <c r="E1812" t="s">
        <v>260</v>
      </c>
      <c r="F1812" s="44">
        <v>3190</v>
      </c>
      <c r="G1812" s="4" t="s">
        <v>33515</v>
      </c>
      <c r="I1812">
        <v>0</v>
      </c>
    </row>
    <row r="1813" spans="3:9" ht="15.9" customHeight="1" x14ac:dyDescent="0.25">
      <c r="C1813" t="s">
        <v>2278</v>
      </c>
      <c r="D1813" t="s">
        <v>2279</v>
      </c>
      <c r="E1813" t="s">
        <v>260</v>
      </c>
      <c r="F1813" s="44">
        <v>2590</v>
      </c>
      <c r="G1813" s="4" t="s">
        <v>33515</v>
      </c>
      <c r="I1813">
        <v>0</v>
      </c>
    </row>
    <row r="1814" spans="3:9" ht="15.9" customHeight="1" x14ac:dyDescent="0.25">
      <c r="C1814" t="s">
        <v>2280</v>
      </c>
      <c r="D1814" t="s">
        <v>2281</v>
      </c>
      <c r="E1814" t="s">
        <v>260</v>
      </c>
      <c r="F1814" s="44">
        <v>2990</v>
      </c>
      <c r="G1814" s="4" t="s">
        <v>33515</v>
      </c>
      <c r="I1814">
        <v>0</v>
      </c>
    </row>
    <row r="1815" spans="3:9" ht="15.9" customHeight="1" x14ac:dyDescent="0.25">
      <c r="C1815" t="s">
        <v>2282</v>
      </c>
      <c r="D1815" t="s">
        <v>2283</v>
      </c>
      <c r="E1815" t="s">
        <v>260</v>
      </c>
      <c r="F1815" s="44">
        <v>3170</v>
      </c>
      <c r="G1815" s="4" t="s">
        <v>33515</v>
      </c>
      <c r="I1815">
        <v>0</v>
      </c>
    </row>
    <row r="1816" spans="3:9" ht="15.9" customHeight="1" x14ac:dyDescent="0.25">
      <c r="C1816" t="s">
        <v>2284</v>
      </c>
      <c r="D1816" t="s">
        <v>2285</v>
      </c>
      <c r="E1816" t="s">
        <v>260</v>
      </c>
      <c r="F1816" s="44">
        <v>3640</v>
      </c>
      <c r="G1816" s="4" t="s">
        <v>33515</v>
      </c>
      <c r="I1816">
        <v>0</v>
      </c>
    </row>
    <row r="1817" spans="3:9" ht="15.9" customHeight="1" x14ac:dyDescent="0.25">
      <c r="C1817" t="s">
        <v>2286</v>
      </c>
      <c r="D1817" t="s">
        <v>2287</v>
      </c>
      <c r="E1817" t="s">
        <v>260</v>
      </c>
      <c r="F1817" s="44">
        <v>2220</v>
      </c>
      <c r="G1817" s="4" t="s">
        <v>33515</v>
      </c>
      <c r="I1817">
        <v>0</v>
      </c>
    </row>
    <row r="1818" spans="3:9" ht="15.9" customHeight="1" x14ac:dyDescent="0.25">
      <c r="C1818" t="s">
        <v>2288</v>
      </c>
      <c r="D1818" t="s">
        <v>2289</v>
      </c>
      <c r="E1818" t="s">
        <v>260</v>
      </c>
      <c r="F1818" s="44">
        <v>2540</v>
      </c>
      <c r="G1818" s="4" t="s">
        <v>33515</v>
      </c>
      <c r="I1818">
        <v>0</v>
      </c>
    </row>
    <row r="1819" spans="3:9" ht="15.9" customHeight="1" x14ac:dyDescent="0.25">
      <c r="C1819" t="s">
        <v>2290</v>
      </c>
      <c r="D1819" t="s">
        <v>2291</v>
      </c>
      <c r="E1819" t="s">
        <v>260</v>
      </c>
      <c r="F1819" s="44">
        <v>2560</v>
      </c>
      <c r="G1819" s="4" t="s">
        <v>33515</v>
      </c>
      <c r="I1819">
        <v>0</v>
      </c>
    </row>
    <row r="1820" spans="3:9" ht="15.9" customHeight="1" x14ac:dyDescent="0.25">
      <c r="C1820" t="s">
        <v>2292</v>
      </c>
      <c r="D1820" t="s">
        <v>2293</v>
      </c>
      <c r="E1820" t="s">
        <v>260</v>
      </c>
      <c r="F1820" s="44">
        <v>2960</v>
      </c>
      <c r="G1820" s="4" t="s">
        <v>33515</v>
      </c>
      <c r="I1820">
        <v>0</v>
      </c>
    </row>
    <row r="1821" spans="3:9" ht="15.9" customHeight="1" x14ac:dyDescent="0.25">
      <c r="C1821" t="s">
        <v>2294</v>
      </c>
      <c r="D1821" t="s">
        <v>2295</v>
      </c>
      <c r="E1821" t="s">
        <v>260</v>
      </c>
      <c r="F1821" s="44">
        <v>2220</v>
      </c>
      <c r="G1821" s="4" t="s">
        <v>33515</v>
      </c>
      <c r="I1821">
        <v>0</v>
      </c>
    </row>
    <row r="1822" spans="3:9" ht="15.9" customHeight="1" x14ac:dyDescent="0.25">
      <c r="C1822" t="s">
        <v>2296</v>
      </c>
      <c r="D1822" t="s">
        <v>2297</v>
      </c>
      <c r="E1822" t="s">
        <v>260</v>
      </c>
      <c r="F1822" s="44">
        <v>2540</v>
      </c>
      <c r="G1822" s="4" t="s">
        <v>33515</v>
      </c>
      <c r="I1822">
        <v>0</v>
      </c>
    </row>
    <row r="1823" spans="3:9" ht="15.9" customHeight="1" x14ac:dyDescent="0.25">
      <c r="C1823" t="s">
        <v>2298</v>
      </c>
      <c r="D1823" t="s">
        <v>2299</v>
      </c>
      <c r="E1823" t="s">
        <v>260</v>
      </c>
      <c r="F1823" s="44">
        <v>2560</v>
      </c>
      <c r="G1823" s="4" t="s">
        <v>33515</v>
      </c>
      <c r="I1823">
        <v>0</v>
      </c>
    </row>
    <row r="1824" spans="3:9" ht="15.9" customHeight="1" x14ac:dyDescent="0.25">
      <c r="C1824" t="s">
        <v>2300</v>
      </c>
      <c r="D1824" t="s">
        <v>2301</v>
      </c>
      <c r="E1824" t="s">
        <v>260</v>
      </c>
      <c r="F1824" s="44">
        <v>2960</v>
      </c>
      <c r="G1824" s="4" t="s">
        <v>33515</v>
      </c>
      <c r="I1824">
        <v>0</v>
      </c>
    </row>
    <row r="1825" spans="3:9" ht="15.9" customHeight="1" x14ac:dyDescent="0.25">
      <c r="C1825" t="s">
        <v>2302</v>
      </c>
      <c r="D1825" t="s">
        <v>2303</v>
      </c>
      <c r="E1825" t="s">
        <v>260</v>
      </c>
      <c r="F1825" s="44">
        <v>2000</v>
      </c>
      <c r="G1825" s="4" t="s">
        <v>33515</v>
      </c>
      <c r="I1825">
        <v>0</v>
      </c>
    </row>
    <row r="1826" spans="3:9" ht="15.9" customHeight="1" x14ac:dyDescent="0.25">
      <c r="C1826" t="s">
        <v>2304</v>
      </c>
      <c r="D1826" t="s">
        <v>2305</v>
      </c>
      <c r="E1826" t="s">
        <v>260</v>
      </c>
      <c r="F1826" s="44">
        <v>2310</v>
      </c>
      <c r="G1826" s="4" t="s">
        <v>33515</v>
      </c>
      <c r="I1826">
        <v>0</v>
      </c>
    </row>
    <row r="1827" spans="3:9" ht="15.9" customHeight="1" x14ac:dyDescent="0.25">
      <c r="C1827" t="s">
        <v>2306</v>
      </c>
      <c r="D1827" t="s">
        <v>2307</v>
      </c>
      <c r="E1827" t="s">
        <v>260</v>
      </c>
      <c r="F1827" s="44">
        <v>2320</v>
      </c>
      <c r="G1827" s="4" t="s">
        <v>33515</v>
      </c>
      <c r="I1827">
        <v>0</v>
      </c>
    </row>
    <row r="1828" spans="3:9" ht="15.9" customHeight="1" x14ac:dyDescent="0.25">
      <c r="C1828" t="s">
        <v>2308</v>
      </c>
      <c r="D1828" t="s">
        <v>2309</v>
      </c>
      <c r="E1828" t="s">
        <v>260</v>
      </c>
      <c r="F1828" s="44">
        <v>2650</v>
      </c>
      <c r="G1828" s="4" t="s">
        <v>33515</v>
      </c>
      <c r="I1828">
        <v>0</v>
      </c>
    </row>
    <row r="1829" spans="3:9" ht="15.9" customHeight="1" x14ac:dyDescent="0.25">
      <c r="C1829" t="s">
        <v>2310</v>
      </c>
      <c r="D1829" t="s">
        <v>2311</v>
      </c>
      <c r="E1829" t="s">
        <v>260</v>
      </c>
      <c r="F1829" s="44">
        <v>2330</v>
      </c>
      <c r="G1829" s="4" t="s">
        <v>33515</v>
      </c>
      <c r="I1829">
        <v>0</v>
      </c>
    </row>
    <row r="1830" spans="3:9" ht="15.9" customHeight="1" x14ac:dyDescent="0.25">
      <c r="C1830" t="s">
        <v>2312</v>
      </c>
      <c r="D1830" t="s">
        <v>2313</v>
      </c>
      <c r="E1830" t="s">
        <v>260</v>
      </c>
      <c r="F1830" s="44">
        <v>2690</v>
      </c>
      <c r="G1830" s="4" t="s">
        <v>33515</v>
      </c>
      <c r="I1830">
        <v>0</v>
      </c>
    </row>
    <row r="1831" spans="3:9" ht="15.9" customHeight="1" x14ac:dyDescent="0.25">
      <c r="C1831" t="s">
        <v>2314</v>
      </c>
      <c r="D1831" t="s">
        <v>2315</v>
      </c>
      <c r="E1831" t="s">
        <v>260</v>
      </c>
      <c r="F1831" s="44">
        <v>2710</v>
      </c>
      <c r="G1831" s="4" t="s">
        <v>33515</v>
      </c>
      <c r="I1831">
        <v>0</v>
      </c>
    </row>
    <row r="1832" spans="3:9" ht="15.9" customHeight="1" x14ac:dyDescent="0.25">
      <c r="C1832" t="s">
        <v>2316</v>
      </c>
      <c r="D1832" t="s">
        <v>2317</v>
      </c>
      <c r="E1832" t="s">
        <v>260</v>
      </c>
      <c r="F1832" s="44">
        <v>3110</v>
      </c>
      <c r="G1832" s="4" t="s">
        <v>33515</v>
      </c>
      <c r="I1832">
        <v>0</v>
      </c>
    </row>
    <row r="1833" spans="3:9" ht="15.9" customHeight="1" x14ac:dyDescent="0.25">
      <c r="C1833" t="s">
        <v>2318</v>
      </c>
      <c r="D1833" t="s">
        <v>2319</v>
      </c>
      <c r="E1833" t="s">
        <v>260</v>
      </c>
      <c r="F1833" s="44">
        <v>1890</v>
      </c>
      <c r="G1833" s="4" t="s">
        <v>33515</v>
      </c>
      <c r="I1833">
        <v>0</v>
      </c>
    </row>
    <row r="1834" spans="3:9" ht="15.9" customHeight="1" x14ac:dyDescent="0.25">
      <c r="C1834" t="s">
        <v>2320</v>
      </c>
      <c r="D1834" t="s">
        <v>2321</v>
      </c>
      <c r="E1834" t="s">
        <v>260</v>
      </c>
      <c r="F1834" s="44">
        <v>2170</v>
      </c>
      <c r="G1834" s="4" t="s">
        <v>33515</v>
      </c>
      <c r="I1834">
        <v>0</v>
      </c>
    </row>
    <row r="1835" spans="3:9" ht="15.9" customHeight="1" x14ac:dyDescent="0.25">
      <c r="C1835" t="s">
        <v>2322</v>
      </c>
      <c r="D1835" t="s">
        <v>2323</v>
      </c>
      <c r="E1835" t="s">
        <v>260</v>
      </c>
      <c r="F1835" s="44">
        <v>2190</v>
      </c>
      <c r="G1835" s="4" t="s">
        <v>33515</v>
      </c>
      <c r="I1835">
        <v>0</v>
      </c>
    </row>
    <row r="1836" spans="3:9" ht="15.9" customHeight="1" x14ac:dyDescent="0.25">
      <c r="C1836" t="s">
        <v>2324</v>
      </c>
      <c r="D1836" t="s">
        <v>2325</v>
      </c>
      <c r="E1836" t="s">
        <v>260</v>
      </c>
      <c r="F1836" s="44">
        <v>2510</v>
      </c>
      <c r="G1836" s="4" t="s">
        <v>33515</v>
      </c>
      <c r="I1836">
        <v>0</v>
      </c>
    </row>
    <row r="1837" spans="3:9" ht="15.9" customHeight="1" x14ac:dyDescent="0.25">
      <c r="C1837" t="s">
        <v>2326</v>
      </c>
      <c r="D1837" t="s">
        <v>2327</v>
      </c>
      <c r="E1837" t="s">
        <v>260</v>
      </c>
      <c r="F1837" s="44">
        <v>3110</v>
      </c>
      <c r="G1837" s="4" t="s">
        <v>33515</v>
      </c>
      <c r="I1837">
        <v>0</v>
      </c>
    </row>
    <row r="1838" spans="3:9" ht="15.9" customHeight="1" x14ac:dyDescent="0.25">
      <c r="C1838" t="s">
        <v>2328</v>
      </c>
      <c r="D1838" t="s">
        <v>2329</v>
      </c>
      <c r="E1838" t="s">
        <v>260</v>
      </c>
      <c r="F1838" s="44">
        <v>3580</v>
      </c>
      <c r="G1838" s="4" t="s">
        <v>33515</v>
      </c>
      <c r="I1838">
        <v>0</v>
      </c>
    </row>
    <row r="1839" spans="3:9" ht="15.9" customHeight="1" x14ac:dyDescent="0.25">
      <c r="C1839" t="s">
        <v>2330</v>
      </c>
      <c r="D1839" t="s">
        <v>2331</v>
      </c>
      <c r="E1839" t="s">
        <v>260</v>
      </c>
      <c r="F1839" s="44">
        <v>3600</v>
      </c>
      <c r="G1839" s="4" t="s">
        <v>33515</v>
      </c>
      <c r="I1839">
        <v>0</v>
      </c>
    </row>
    <row r="1840" spans="3:9" ht="15.9" customHeight="1" x14ac:dyDescent="0.25">
      <c r="C1840" t="s">
        <v>2332</v>
      </c>
      <c r="D1840" t="s">
        <v>2333</v>
      </c>
      <c r="E1840" t="s">
        <v>260</v>
      </c>
      <c r="F1840" s="44">
        <v>4140</v>
      </c>
      <c r="G1840" s="4" t="s">
        <v>33515</v>
      </c>
      <c r="I1840">
        <v>0</v>
      </c>
    </row>
    <row r="1841" spans="3:9" ht="15.9" customHeight="1" x14ac:dyDescent="0.25">
      <c r="C1841" t="s">
        <v>2334</v>
      </c>
      <c r="D1841" t="s">
        <v>2335</v>
      </c>
      <c r="E1841" t="s">
        <v>260</v>
      </c>
      <c r="F1841" s="44">
        <v>3110</v>
      </c>
      <c r="G1841" s="4" t="s">
        <v>33515</v>
      </c>
      <c r="I1841">
        <v>0</v>
      </c>
    </row>
    <row r="1842" spans="3:9" ht="15.9" customHeight="1" x14ac:dyDescent="0.25">
      <c r="C1842" t="s">
        <v>2336</v>
      </c>
      <c r="D1842" t="s">
        <v>2337</v>
      </c>
      <c r="E1842" t="s">
        <v>260</v>
      </c>
      <c r="F1842" s="44">
        <v>3580</v>
      </c>
      <c r="G1842" s="4" t="s">
        <v>33515</v>
      </c>
      <c r="I1842">
        <v>0</v>
      </c>
    </row>
    <row r="1843" spans="3:9" ht="15.9" customHeight="1" x14ac:dyDescent="0.25">
      <c r="C1843" t="s">
        <v>2338</v>
      </c>
      <c r="D1843" t="s">
        <v>2339</v>
      </c>
      <c r="E1843" t="s">
        <v>260</v>
      </c>
      <c r="F1843" s="44">
        <v>3600</v>
      </c>
      <c r="G1843" s="4" t="s">
        <v>33515</v>
      </c>
      <c r="I1843">
        <v>0</v>
      </c>
    </row>
    <row r="1844" spans="3:9" ht="15.9" customHeight="1" x14ac:dyDescent="0.25">
      <c r="C1844" t="s">
        <v>2340</v>
      </c>
      <c r="D1844" t="s">
        <v>2341</v>
      </c>
      <c r="E1844" t="s">
        <v>260</v>
      </c>
      <c r="F1844" s="44">
        <v>4140</v>
      </c>
      <c r="G1844" s="4" t="s">
        <v>33515</v>
      </c>
      <c r="I1844">
        <v>0</v>
      </c>
    </row>
    <row r="1845" spans="3:9" ht="15.9" customHeight="1" x14ac:dyDescent="0.25">
      <c r="C1845" t="s">
        <v>2342</v>
      </c>
      <c r="D1845" t="s">
        <v>2343</v>
      </c>
      <c r="E1845" t="s">
        <v>260</v>
      </c>
      <c r="F1845" s="44">
        <v>3560</v>
      </c>
      <c r="G1845" s="4" t="s">
        <v>33515</v>
      </c>
      <c r="I1845">
        <v>0</v>
      </c>
    </row>
    <row r="1846" spans="3:9" ht="15.9" customHeight="1" x14ac:dyDescent="0.25">
      <c r="C1846" t="s">
        <v>2344</v>
      </c>
      <c r="D1846" t="s">
        <v>2345</v>
      </c>
      <c r="E1846" t="s">
        <v>260</v>
      </c>
      <c r="F1846" s="44">
        <v>4070</v>
      </c>
      <c r="G1846" s="4" t="s">
        <v>33515</v>
      </c>
      <c r="I1846">
        <v>0</v>
      </c>
    </row>
    <row r="1847" spans="3:9" ht="15.9" customHeight="1" x14ac:dyDescent="0.25">
      <c r="C1847" t="s">
        <v>2346</v>
      </c>
      <c r="D1847" t="s">
        <v>2347</v>
      </c>
      <c r="E1847" t="s">
        <v>260</v>
      </c>
      <c r="F1847" s="44">
        <v>4110</v>
      </c>
      <c r="G1847" s="4" t="s">
        <v>33515</v>
      </c>
      <c r="I1847">
        <v>0</v>
      </c>
    </row>
    <row r="1848" spans="3:9" ht="15.9" customHeight="1" x14ac:dyDescent="0.25">
      <c r="C1848" t="s">
        <v>2348</v>
      </c>
      <c r="D1848" t="s">
        <v>2349</v>
      </c>
      <c r="E1848" t="s">
        <v>260</v>
      </c>
      <c r="F1848" s="44">
        <v>4730</v>
      </c>
      <c r="G1848" s="4" t="s">
        <v>33515</v>
      </c>
      <c r="I1848">
        <v>0</v>
      </c>
    </row>
    <row r="1849" spans="3:9" ht="15.9" customHeight="1" x14ac:dyDescent="0.25">
      <c r="C1849" t="s">
        <v>2350</v>
      </c>
      <c r="D1849" t="s">
        <v>2351</v>
      </c>
      <c r="E1849" t="s">
        <v>260</v>
      </c>
      <c r="F1849" s="44">
        <v>2920</v>
      </c>
      <c r="G1849" s="4" t="s">
        <v>33515</v>
      </c>
      <c r="I1849">
        <v>0</v>
      </c>
    </row>
    <row r="1850" spans="3:9" ht="15.9" customHeight="1" x14ac:dyDescent="0.25">
      <c r="C1850" t="s">
        <v>2352</v>
      </c>
      <c r="D1850" t="s">
        <v>2353</v>
      </c>
      <c r="E1850" t="s">
        <v>260</v>
      </c>
      <c r="F1850" s="44">
        <v>3360</v>
      </c>
      <c r="G1850" s="4" t="s">
        <v>33515</v>
      </c>
      <c r="I1850">
        <v>0</v>
      </c>
    </row>
    <row r="1851" spans="3:9" ht="15.9" customHeight="1" x14ac:dyDescent="0.25">
      <c r="C1851" t="s">
        <v>2354</v>
      </c>
      <c r="D1851" t="s">
        <v>2355</v>
      </c>
      <c r="E1851" t="s">
        <v>260</v>
      </c>
      <c r="F1851" s="44">
        <v>2920</v>
      </c>
      <c r="G1851" s="4" t="s">
        <v>33515</v>
      </c>
      <c r="I1851">
        <v>0</v>
      </c>
    </row>
    <row r="1852" spans="3:9" ht="15.9" customHeight="1" x14ac:dyDescent="0.25">
      <c r="C1852" t="s">
        <v>2356</v>
      </c>
      <c r="D1852" t="s">
        <v>2357</v>
      </c>
      <c r="E1852" t="s">
        <v>260</v>
      </c>
      <c r="F1852" s="44">
        <v>3360</v>
      </c>
      <c r="G1852" s="4" t="s">
        <v>33515</v>
      </c>
      <c r="I1852">
        <v>0</v>
      </c>
    </row>
    <row r="1853" spans="3:9" ht="15.9" customHeight="1" x14ac:dyDescent="0.25">
      <c r="C1853" t="s">
        <v>2358</v>
      </c>
      <c r="D1853" t="s">
        <v>2359</v>
      </c>
      <c r="E1853" t="s">
        <v>260</v>
      </c>
      <c r="F1853" s="44">
        <v>2480</v>
      </c>
      <c r="G1853" s="4" t="s">
        <v>33515</v>
      </c>
      <c r="I1853">
        <v>0</v>
      </c>
    </row>
    <row r="1854" spans="3:9" ht="15.9" customHeight="1" x14ac:dyDescent="0.25">
      <c r="C1854" t="s">
        <v>2360</v>
      </c>
      <c r="D1854" t="s">
        <v>2361</v>
      </c>
      <c r="E1854" t="s">
        <v>260</v>
      </c>
      <c r="F1854" s="44">
        <v>2860</v>
      </c>
      <c r="G1854" s="4" t="s">
        <v>33515</v>
      </c>
      <c r="I1854">
        <v>0</v>
      </c>
    </row>
    <row r="1855" spans="3:9" ht="15.9" customHeight="1" x14ac:dyDescent="0.25">
      <c r="C1855" t="s">
        <v>2362</v>
      </c>
      <c r="D1855" t="s">
        <v>2363</v>
      </c>
      <c r="E1855" t="s">
        <v>260</v>
      </c>
      <c r="F1855" s="44">
        <v>3080</v>
      </c>
      <c r="G1855" s="4" t="s">
        <v>33515</v>
      </c>
      <c r="I1855">
        <v>0</v>
      </c>
    </row>
    <row r="1856" spans="3:9" ht="15.9" customHeight="1" x14ac:dyDescent="0.25">
      <c r="C1856" t="s">
        <v>2364</v>
      </c>
      <c r="D1856" t="s">
        <v>2365</v>
      </c>
      <c r="E1856" t="s">
        <v>260</v>
      </c>
      <c r="F1856" s="44">
        <v>3550</v>
      </c>
      <c r="G1856" s="4" t="s">
        <v>33515</v>
      </c>
      <c r="I1856">
        <v>0</v>
      </c>
    </row>
    <row r="1857" spans="3:9" ht="15.9" customHeight="1" x14ac:dyDescent="0.25">
      <c r="C1857" t="s">
        <v>2366</v>
      </c>
      <c r="D1857" t="s">
        <v>2367</v>
      </c>
      <c r="E1857" t="s">
        <v>260</v>
      </c>
      <c r="F1857" s="44">
        <v>0</v>
      </c>
      <c r="G1857" s="4" t="s">
        <v>33515</v>
      </c>
      <c r="I1857">
        <v>0</v>
      </c>
    </row>
    <row r="1858" spans="3:9" ht="15.9" customHeight="1" x14ac:dyDescent="0.25">
      <c r="C1858" t="s">
        <v>2368</v>
      </c>
      <c r="D1858" t="s">
        <v>2369</v>
      </c>
      <c r="E1858" t="s">
        <v>260</v>
      </c>
      <c r="F1858" s="44">
        <v>0</v>
      </c>
      <c r="G1858" s="4" t="s">
        <v>33515</v>
      </c>
      <c r="I1858">
        <v>0</v>
      </c>
    </row>
    <row r="1859" spans="3:9" ht="15.9" customHeight="1" x14ac:dyDescent="0.25">
      <c r="C1859" t="s">
        <v>2370</v>
      </c>
      <c r="D1859" t="s">
        <v>2371</v>
      </c>
      <c r="E1859" t="s">
        <v>260</v>
      </c>
      <c r="F1859" s="44">
        <v>4080</v>
      </c>
      <c r="G1859" s="4" t="s">
        <v>33515</v>
      </c>
      <c r="I1859">
        <v>0</v>
      </c>
    </row>
    <row r="1860" spans="3:9" ht="15.9" customHeight="1" x14ac:dyDescent="0.25">
      <c r="C1860" t="s">
        <v>2372</v>
      </c>
      <c r="D1860" t="s">
        <v>2373</v>
      </c>
      <c r="E1860" t="s">
        <v>260</v>
      </c>
      <c r="F1860" s="44">
        <v>4700</v>
      </c>
      <c r="G1860" s="4" t="s">
        <v>33515</v>
      </c>
      <c r="I1860">
        <v>0</v>
      </c>
    </row>
    <row r="1861" spans="3:9" ht="15.9" customHeight="1" x14ac:dyDescent="0.25">
      <c r="C1861" t="s">
        <v>2374</v>
      </c>
      <c r="D1861" t="s">
        <v>2375</v>
      </c>
      <c r="E1861" t="s">
        <v>260</v>
      </c>
      <c r="F1861" s="44">
        <v>4080</v>
      </c>
      <c r="G1861" s="4" t="s">
        <v>33515</v>
      </c>
      <c r="I1861">
        <v>0</v>
      </c>
    </row>
    <row r="1862" spans="3:9" ht="15.9" customHeight="1" x14ac:dyDescent="0.25">
      <c r="C1862" t="s">
        <v>2376</v>
      </c>
      <c r="D1862" t="s">
        <v>2377</v>
      </c>
      <c r="E1862" t="s">
        <v>260</v>
      </c>
      <c r="F1862" s="44">
        <v>4700</v>
      </c>
      <c r="G1862" s="4" t="s">
        <v>33515</v>
      </c>
      <c r="I1862">
        <v>0</v>
      </c>
    </row>
    <row r="1863" spans="3:9" ht="15.9" customHeight="1" x14ac:dyDescent="0.25">
      <c r="C1863" t="s">
        <v>2378</v>
      </c>
      <c r="D1863" t="s">
        <v>2379</v>
      </c>
      <c r="E1863" t="s">
        <v>260</v>
      </c>
      <c r="F1863" s="44">
        <v>4670</v>
      </c>
      <c r="G1863" s="4" t="s">
        <v>33515</v>
      </c>
      <c r="I1863">
        <v>0</v>
      </c>
    </row>
    <row r="1864" spans="3:9" ht="15.9" customHeight="1" x14ac:dyDescent="0.25">
      <c r="C1864" t="s">
        <v>2380</v>
      </c>
      <c r="D1864" t="s">
        <v>2381</v>
      </c>
      <c r="E1864" t="s">
        <v>260</v>
      </c>
      <c r="F1864" s="44">
        <v>5340</v>
      </c>
      <c r="G1864" s="4" t="s">
        <v>33515</v>
      </c>
      <c r="I1864">
        <v>0</v>
      </c>
    </row>
    <row r="1865" spans="3:9" ht="15.9" customHeight="1" x14ac:dyDescent="0.25">
      <c r="C1865" t="s">
        <v>2382</v>
      </c>
      <c r="D1865" t="s">
        <v>2383</v>
      </c>
      <c r="E1865" t="s">
        <v>260</v>
      </c>
      <c r="F1865" s="44">
        <v>3590</v>
      </c>
      <c r="G1865" s="4" t="s">
        <v>33515</v>
      </c>
      <c r="I1865">
        <v>0</v>
      </c>
    </row>
    <row r="1866" spans="3:9" ht="15.9" customHeight="1" x14ac:dyDescent="0.25">
      <c r="C1866" t="s">
        <v>2384</v>
      </c>
      <c r="D1866" t="s">
        <v>2385</v>
      </c>
      <c r="E1866" t="s">
        <v>260</v>
      </c>
      <c r="F1866" s="44">
        <v>4110</v>
      </c>
      <c r="G1866" s="4" t="s">
        <v>33515</v>
      </c>
      <c r="I1866">
        <v>0</v>
      </c>
    </row>
    <row r="1867" spans="3:9" ht="15.9" customHeight="1" x14ac:dyDescent="0.25">
      <c r="C1867" t="s">
        <v>2386</v>
      </c>
      <c r="D1867" t="s">
        <v>2387</v>
      </c>
      <c r="E1867" t="s">
        <v>260</v>
      </c>
      <c r="F1867" s="44">
        <v>3590</v>
      </c>
      <c r="G1867" s="4" t="s">
        <v>33515</v>
      </c>
      <c r="I1867">
        <v>0</v>
      </c>
    </row>
    <row r="1868" spans="3:9" ht="15.9" customHeight="1" x14ac:dyDescent="0.25">
      <c r="C1868" t="s">
        <v>2388</v>
      </c>
      <c r="D1868" t="s">
        <v>2389</v>
      </c>
      <c r="E1868" t="s">
        <v>260</v>
      </c>
      <c r="F1868" s="44">
        <v>4110</v>
      </c>
      <c r="G1868" s="4" t="s">
        <v>33515</v>
      </c>
      <c r="I1868">
        <v>0</v>
      </c>
    </row>
    <row r="1869" spans="3:9" ht="15.9" customHeight="1" x14ac:dyDescent="0.25">
      <c r="C1869" t="s">
        <v>2390</v>
      </c>
      <c r="D1869" t="s">
        <v>2391</v>
      </c>
      <c r="E1869" t="s">
        <v>260</v>
      </c>
      <c r="F1869" s="44">
        <v>3040</v>
      </c>
      <c r="G1869" s="4" t="s">
        <v>33515</v>
      </c>
      <c r="I1869">
        <v>0</v>
      </c>
    </row>
    <row r="1870" spans="3:9" ht="15.9" customHeight="1" x14ac:dyDescent="0.25">
      <c r="C1870" t="s">
        <v>2392</v>
      </c>
      <c r="D1870" t="s">
        <v>2393</v>
      </c>
      <c r="E1870" t="s">
        <v>260</v>
      </c>
      <c r="F1870" s="44">
        <v>3510</v>
      </c>
      <c r="G1870" s="4" t="s">
        <v>33515</v>
      </c>
      <c r="I1870">
        <v>0</v>
      </c>
    </row>
    <row r="1871" spans="3:9" ht="15.9" customHeight="1" x14ac:dyDescent="0.25">
      <c r="C1871" t="s">
        <v>2394</v>
      </c>
      <c r="D1871" t="s">
        <v>2395</v>
      </c>
      <c r="E1871" t="s">
        <v>260</v>
      </c>
      <c r="F1871" s="44">
        <v>3760</v>
      </c>
      <c r="G1871" s="4" t="s">
        <v>33515</v>
      </c>
      <c r="I1871">
        <v>0</v>
      </c>
    </row>
    <row r="1872" spans="3:9" ht="15.9" customHeight="1" x14ac:dyDescent="0.25">
      <c r="C1872" t="s">
        <v>2396</v>
      </c>
      <c r="D1872" t="s">
        <v>2397</v>
      </c>
      <c r="E1872" t="s">
        <v>260</v>
      </c>
      <c r="F1872" s="44">
        <v>4330</v>
      </c>
      <c r="G1872" s="4" t="s">
        <v>33515</v>
      </c>
      <c r="I1872">
        <v>0</v>
      </c>
    </row>
    <row r="1873" spans="3:9" ht="15.9" customHeight="1" x14ac:dyDescent="0.25">
      <c r="C1873" t="s">
        <v>2398</v>
      </c>
      <c r="D1873" t="s">
        <v>2399</v>
      </c>
      <c r="E1873" t="s">
        <v>260</v>
      </c>
      <c r="F1873" s="44">
        <v>0</v>
      </c>
      <c r="G1873" s="4" t="s">
        <v>33515</v>
      </c>
      <c r="I1873">
        <v>0</v>
      </c>
    </row>
    <row r="1874" spans="3:9" ht="15.9" customHeight="1" x14ac:dyDescent="0.25">
      <c r="C1874" t="s">
        <v>2400</v>
      </c>
      <c r="D1874" t="s">
        <v>2401</v>
      </c>
      <c r="E1874" t="s">
        <v>260</v>
      </c>
      <c r="F1874" s="44">
        <v>0</v>
      </c>
      <c r="G1874" s="4" t="s">
        <v>33515</v>
      </c>
      <c r="I1874">
        <v>0</v>
      </c>
    </row>
    <row r="1875" spans="3:9" ht="15.9" customHeight="1" x14ac:dyDescent="0.25">
      <c r="C1875" t="s">
        <v>2402</v>
      </c>
      <c r="D1875" t="s">
        <v>2403</v>
      </c>
      <c r="E1875" t="s">
        <v>260</v>
      </c>
      <c r="F1875" s="44">
        <v>5030</v>
      </c>
      <c r="G1875" s="4" t="s">
        <v>33515</v>
      </c>
      <c r="I1875">
        <v>0</v>
      </c>
    </row>
    <row r="1876" spans="3:9" ht="15.9" customHeight="1" x14ac:dyDescent="0.25">
      <c r="C1876" t="s">
        <v>2404</v>
      </c>
      <c r="D1876" t="s">
        <v>2405</v>
      </c>
      <c r="E1876" t="s">
        <v>260</v>
      </c>
      <c r="F1876" s="44">
        <v>5670</v>
      </c>
      <c r="G1876" s="4" t="s">
        <v>33515</v>
      </c>
      <c r="I1876">
        <v>0</v>
      </c>
    </row>
    <row r="1877" spans="3:9" ht="15.9" customHeight="1" x14ac:dyDescent="0.25">
      <c r="C1877" t="s">
        <v>2406</v>
      </c>
      <c r="D1877" t="s">
        <v>2407</v>
      </c>
      <c r="E1877" t="s">
        <v>260</v>
      </c>
      <c r="F1877" s="44">
        <v>5030</v>
      </c>
      <c r="G1877" s="4" t="s">
        <v>33515</v>
      </c>
      <c r="I1877">
        <v>0</v>
      </c>
    </row>
    <row r="1878" spans="3:9" ht="15.9" customHeight="1" x14ac:dyDescent="0.25">
      <c r="C1878" t="s">
        <v>2408</v>
      </c>
      <c r="D1878" t="s">
        <v>2409</v>
      </c>
      <c r="E1878" t="s">
        <v>260</v>
      </c>
      <c r="F1878" s="44">
        <v>5670</v>
      </c>
      <c r="G1878" s="4" t="s">
        <v>33515</v>
      </c>
      <c r="I1878">
        <v>0</v>
      </c>
    </row>
    <row r="1879" spans="3:9" ht="15.9" customHeight="1" x14ac:dyDescent="0.25">
      <c r="C1879" t="s">
        <v>2410</v>
      </c>
      <c r="D1879" t="s">
        <v>2411</v>
      </c>
      <c r="E1879" t="s">
        <v>260</v>
      </c>
      <c r="F1879" s="44">
        <v>5670</v>
      </c>
      <c r="G1879" s="4" t="s">
        <v>33515</v>
      </c>
      <c r="I1879">
        <v>0</v>
      </c>
    </row>
    <row r="1880" spans="3:9" ht="15.9" customHeight="1" x14ac:dyDescent="0.25">
      <c r="C1880" t="s">
        <v>2412</v>
      </c>
      <c r="D1880" t="s">
        <v>2413</v>
      </c>
      <c r="E1880" t="s">
        <v>260</v>
      </c>
      <c r="F1880" s="44">
        <v>6550</v>
      </c>
      <c r="G1880" s="4" t="s">
        <v>33515</v>
      </c>
      <c r="I1880">
        <v>0</v>
      </c>
    </row>
    <row r="1881" spans="3:9" ht="15.9" customHeight="1" x14ac:dyDescent="0.25">
      <c r="C1881" t="s">
        <v>2414</v>
      </c>
      <c r="D1881" t="s">
        <v>2415</v>
      </c>
      <c r="E1881" t="s">
        <v>415</v>
      </c>
      <c r="F1881" s="44">
        <v>2840</v>
      </c>
      <c r="G1881" s="4" t="s">
        <v>33515</v>
      </c>
      <c r="I1881">
        <v>0</v>
      </c>
    </row>
    <row r="1882" spans="3:9" ht="15.9" customHeight="1" x14ac:dyDescent="0.25">
      <c r="C1882" t="s">
        <v>2416</v>
      </c>
      <c r="D1882" t="s">
        <v>2417</v>
      </c>
      <c r="E1882" t="s">
        <v>345</v>
      </c>
      <c r="F1882" s="44">
        <v>42600</v>
      </c>
      <c r="G1882" s="4" t="s">
        <v>33515</v>
      </c>
      <c r="I1882">
        <v>0</v>
      </c>
    </row>
    <row r="1883" spans="3:9" ht="15.9" customHeight="1" x14ac:dyDescent="0.25">
      <c r="C1883" t="s">
        <v>2418</v>
      </c>
      <c r="D1883" t="s">
        <v>2419</v>
      </c>
      <c r="E1883" t="s">
        <v>260</v>
      </c>
      <c r="F1883" s="44">
        <v>185</v>
      </c>
      <c r="G1883" s="4" t="s">
        <v>33515</v>
      </c>
      <c r="I1883">
        <v>0</v>
      </c>
    </row>
    <row r="1884" spans="3:9" ht="15.9" customHeight="1" x14ac:dyDescent="0.25">
      <c r="C1884" t="s">
        <v>2420</v>
      </c>
      <c r="D1884" t="s">
        <v>2421</v>
      </c>
      <c r="E1884" t="s">
        <v>260</v>
      </c>
      <c r="F1884" s="44">
        <v>244</v>
      </c>
      <c r="G1884" s="4" t="s">
        <v>33515</v>
      </c>
      <c r="I1884">
        <v>0</v>
      </c>
    </row>
    <row r="1885" spans="3:9" ht="15.9" customHeight="1" x14ac:dyDescent="0.25">
      <c r="C1885" t="s">
        <v>2422</v>
      </c>
      <c r="D1885" t="s">
        <v>2423</v>
      </c>
      <c r="E1885" t="s">
        <v>260</v>
      </c>
      <c r="F1885" s="44">
        <v>139</v>
      </c>
      <c r="G1885" s="4" t="s">
        <v>33515</v>
      </c>
      <c r="I1885">
        <v>0</v>
      </c>
    </row>
    <row r="1886" spans="3:9" ht="15.9" customHeight="1" x14ac:dyDescent="0.25">
      <c r="C1886" t="s">
        <v>2424</v>
      </c>
      <c r="D1886" t="s">
        <v>2425</v>
      </c>
      <c r="E1886" t="s">
        <v>260</v>
      </c>
      <c r="F1886" s="44">
        <v>144</v>
      </c>
      <c r="G1886" s="4" t="s">
        <v>33515</v>
      </c>
      <c r="I1886">
        <v>0</v>
      </c>
    </row>
    <row r="1887" spans="3:9" ht="15.9" customHeight="1" x14ac:dyDescent="0.25">
      <c r="C1887" t="s">
        <v>2426</v>
      </c>
      <c r="D1887" t="s">
        <v>2427</v>
      </c>
      <c r="E1887" t="s">
        <v>260</v>
      </c>
      <c r="F1887" s="44">
        <v>154</v>
      </c>
      <c r="G1887" s="4" t="s">
        <v>33515</v>
      </c>
      <c r="I1887">
        <v>0</v>
      </c>
    </row>
    <row r="1888" spans="3:9" ht="15.9" customHeight="1" x14ac:dyDescent="0.25">
      <c r="C1888" t="s">
        <v>2428</v>
      </c>
      <c r="D1888" t="s">
        <v>2429</v>
      </c>
      <c r="E1888" t="s">
        <v>260</v>
      </c>
      <c r="F1888" s="44">
        <v>159</v>
      </c>
      <c r="G1888" s="4" t="s">
        <v>33515</v>
      </c>
      <c r="I1888">
        <v>0</v>
      </c>
    </row>
    <row r="1889" spans="3:9" ht="15.9" customHeight="1" x14ac:dyDescent="0.25">
      <c r="C1889" t="s">
        <v>2430</v>
      </c>
      <c r="D1889" t="s">
        <v>2431</v>
      </c>
      <c r="E1889" t="s">
        <v>260</v>
      </c>
      <c r="F1889" s="44">
        <v>164</v>
      </c>
      <c r="G1889" s="4" t="s">
        <v>33515</v>
      </c>
      <c r="I1889">
        <v>0</v>
      </c>
    </row>
    <row r="1890" spans="3:9" ht="15.9" customHeight="1" x14ac:dyDescent="0.25">
      <c r="C1890" t="s">
        <v>2432</v>
      </c>
      <c r="D1890" t="s">
        <v>2433</v>
      </c>
      <c r="E1890" t="s">
        <v>260</v>
      </c>
      <c r="F1890" s="44">
        <v>170</v>
      </c>
      <c r="G1890" s="4" t="s">
        <v>33515</v>
      </c>
      <c r="I1890">
        <v>0</v>
      </c>
    </row>
    <row r="1891" spans="3:9" ht="15.9" customHeight="1" x14ac:dyDescent="0.25">
      <c r="C1891" t="s">
        <v>2434</v>
      </c>
      <c r="D1891" t="s">
        <v>2435</v>
      </c>
      <c r="E1891" t="s">
        <v>260</v>
      </c>
      <c r="F1891" s="44">
        <v>164</v>
      </c>
      <c r="G1891" s="4" t="s">
        <v>33515</v>
      </c>
      <c r="I1891">
        <v>0</v>
      </c>
    </row>
    <row r="1892" spans="3:9" ht="15.9" customHeight="1" x14ac:dyDescent="0.25">
      <c r="C1892" t="s">
        <v>2436</v>
      </c>
      <c r="D1892" t="s">
        <v>2437</v>
      </c>
      <c r="E1892" t="s">
        <v>260</v>
      </c>
      <c r="F1892" s="44">
        <v>175</v>
      </c>
      <c r="G1892" s="4" t="s">
        <v>33515</v>
      </c>
      <c r="I1892">
        <v>0</v>
      </c>
    </row>
    <row r="1893" spans="3:9" ht="15.9" customHeight="1" x14ac:dyDescent="0.25">
      <c r="C1893" t="s">
        <v>2438</v>
      </c>
      <c r="D1893" t="s">
        <v>2439</v>
      </c>
      <c r="E1893" t="s">
        <v>260</v>
      </c>
      <c r="F1893" s="44">
        <v>180</v>
      </c>
      <c r="G1893" s="4" t="s">
        <v>33515</v>
      </c>
      <c r="I1893">
        <v>0</v>
      </c>
    </row>
    <row r="1894" spans="3:9" ht="15.9" customHeight="1" x14ac:dyDescent="0.25">
      <c r="C1894" t="s">
        <v>2440</v>
      </c>
      <c r="D1894" t="s">
        <v>2441</v>
      </c>
      <c r="E1894" t="s">
        <v>260</v>
      </c>
      <c r="F1894" s="44">
        <v>185</v>
      </c>
      <c r="G1894" s="4" t="s">
        <v>33515</v>
      </c>
      <c r="I1894">
        <v>0</v>
      </c>
    </row>
    <row r="1895" spans="3:9" ht="15.9" customHeight="1" x14ac:dyDescent="0.25">
      <c r="C1895" t="s">
        <v>2442</v>
      </c>
      <c r="D1895" t="s">
        <v>2443</v>
      </c>
      <c r="E1895" t="s">
        <v>260</v>
      </c>
      <c r="F1895" s="44">
        <v>197</v>
      </c>
      <c r="G1895" s="4" t="s">
        <v>33515</v>
      </c>
      <c r="I1895" s="30" t="s">
        <v>2444</v>
      </c>
    </row>
    <row r="1896" spans="3:9" ht="15.9" customHeight="1" x14ac:dyDescent="0.25">
      <c r="C1896" t="s">
        <v>2445</v>
      </c>
      <c r="D1896" t="s">
        <v>2446</v>
      </c>
      <c r="E1896" t="s">
        <v>260</v>
      </c>
      <c r="F1896" s="44">
        <v>213</v>
      </c>
      <c r="G1896" s="4" t="s">
        <v>33515</v>
      </c>
      <c r="I1896" s="30" t="s">
        <v>2447</v>
      </c>
    </row>
    <row r="1897" spans="3:9" ht="15.9" customHeight="1" x14ac:dyDescent="0.25">
      <c r="C1897" t="s">
        <v>2448</v>
      </c>
      <c r="D1897" t="s">
        <v>2449</v>
      </c>
      <c r="E1897" t="s">
        <v>260</v>
      </c>
      <c r="F1897" s="44">
        <v>228</v>
      </c>
      <c r="G1897" s="4" t="s">
        <v>33515</v>
      </c>
      <c r="I1897" t="s">
        <v>2450</v>
      </c>
    </row>
    <row r="1898" spans="3:9" ht="15.9" customHeight="1" x14ac:dyDescent="0.25">
      <c r="C1898" t="s">
        <v>2451</v>
      </c>
      <c r="D1898" t="s">
        <v>2452</v>
      </c>
      <c r="E1898" t="s">
        <v>260</v>
      </c>
      <c r="F1898" s="44">
        <v>244</v>
      </c>
      <c r="G1898" s="4" t="s">
        <v>33515</v>
      </c>
      <c r="I1898" t="s">
        <v>2453</v>
      </c>
    </row>
    <row r="1899" spans="3:9" ht="15.9" customHeight="1" x14ac:dyDescent="0.25">
      <c r="C1899" t="s">
        <v>2454</v>
      </c>
      <c r="D1899" t="s">
        <v>2455</v>
      </c>
      <c r="E1899" t="s">
        <v>260</v>
      </c>
      <c r="F1899" s="44">
        <v>203</v>
      </c>
      <c r="G1899" s="4" t="s">
        <v>33515</v>
      </c>
      <c r="I1899" s="30" t="s">
        <v>2456</v>
      </c>
    </row>
    <row r="1900" spans="3:9" ht="15.9" customHeight="1" x14ac:dyDescent="0.25">
      <c r="C1900" t="s">
        <v>2457</v>
      </c>
      <c r="D1900" t="s">
        <v>2458</v>
      </c>
      <c r="E1900" t="s">
        <v>260</v>
      </c>
      <c r="F1900" s="44">
        <v>259</v>
      </c>
      <c r="G1900" s="4" t="s">
        <v>33515</v>
      </c>
      <c r="I1900" s="30" t="s">
        <v>2459</v>
      </c>
    </row>
    <row r="1901" spans="3:9" ht="15.9" customHeight="1" x14ac:dyDescent="0.25">
      <c r="C1901" t="s">
        <v>2460</v>
      </c>
      <c r="D1901" t="s">
        <v>2461</v>
      </c>
      <c r="E1901" t="s">
        <v>260</v>
      </c>
      <c r="F1901" s="44">
        <v>149</v>
      </c>
      <c r="G1901" s="4" t="s">
        <v>33515</v>
      </c>
      <c r="I1901" s="30" t="s">
        <v>2462</v>
      </c>
    </row>
    <row r="1902" spans="3:9" ht="15.9" customHeight="1" x14ac:dyDescent="0.25">
      <c r="C1902" t="s">
        <v>2463</v>
      </c>
      <c r="D1902" t="s">
        <v>2464</v>
      </c>
      <c r="E1902" t="s">
        <v>260</v>
      </c>
      <c r="F1902" s="44">
        <v>159</v>
      </c>
      <c r="G1902" s="4" t="s">
        <v>33515</v>
      </c>
      <c r="I1902" s="30" t="s">
        <v>1634</v>
      </c>
    </row>
    <row r="1903" spans="3:9" ht="15.9" customHeight="1" x14ac:dyDescent="0.25">
      <c r="C1903" t="s">
        <v>1635</v>
      </c>
      <c r="D1903" t="s">
        <v>1636</v>
      </c>
      <c r="E1903" t="s">
        <v>260</v>
      </c>
      <c r="F1903" s="44">
        <v>164</v>
      </c>
      <c r="G1903" s="4" t="s">
        <v>33515</v>
      </c>
      <c r="I1903" s="30" t="s">
        <v>1637</v>
      </c>
    </row>
    <row r="1904" spans="3:9" ht="15.9" customHeight="1" x14ac:dyDescent="0.25">
      <c r="C1904" t="s">
        <v>1638</v>
      </c>
      <c r="D1904" t="s">
        <v>1639</v>
      </c>
      <c r="E1904" t="s">
        <v>260</v>
      </c>
      <c r="F1904" s="44">
        <v>170</v>
      </c>
      <c r="G1904" s="4" t="s">
        <v>33515</v>
      </c>
      <c r="I1904" s="30" t="s">
        <v>2468</v>
      </c>
    </row>
    <row r="1905" spans="3:9" ht="15.9" customHeight="1" x14ac:dyDescent="0.25">
      <c r="C1905" t="s">
        <v>2469</v>
      </c>
      <c r="D1905" t="s">
        <v>2470</v>
      </c>
      <c r="E1905" t="s">
        <v>260</v>
      </c>
      <c r="F1905" s="44">
        <v>175</v>
      </c>
      <c r="G1905" s="4" t="s">
        <v>33515</v>
      </c>
      <c r="I1905" s="30" t="s">
        <v>2471</v>
      </c>
    </row>
    <row r="1906" spans="3:9" ht="15.9" customHeight="1" x14ac:dyDescent="0.25">
      <c r="C1906" t="s">
        <v>2472</v>
      </c>
      <c r="D1906" t="s">
        <v>2473</v>
      </c>
      <c r="E1906" t="s">
        <v>260</v>
      </c>
      <c r="F1906" s="44">
        <v>185</v>
      </c>
      <c r="G1906" s="4" t="s">
        <v>33515</v>
      </c>
      <c r="I1906" s="30" t="s">
        <v>2474</v>
      </c>
    </row>
    <row r="1907" spans="3:9" ht="15.9" customHeight="1" x14ac:dyDescent="0.25">
      <c r="C1907" t="s">
        <v>2475</v>
      </c>
      <c r="D1907" t="s">
        <v>2476</v>
      </c>
      <c r="E1907" t="s">
        <v>260</v>
      </c>
      <c r="F1907" s="44">
        <v>180</v>
      </c>
      <c r="G1907" s="4" t="s">
        <v>33515</v>
      </c>
      <c r="I1907" s="30" t="s">
        <v>2477</v>
      </c>
    </row>
    <row r="1908" spans="3:9" ht="15.9" customHeight="1" x14ac:dyDescent="0.25">
      <c r="C1908" t="s">
        <v>2478</v>
      </c>
      <c r="D1908" t="s">
        <v>2479</v>
      </c>
      <c r="E1908" t="s">
        <v>260</v>
      </c>
      <c r="F1908" s="44">
        <v>185</v>
      </c>
      <c r="G1908" s="4" t="s">
        <v>33515</v>
      </c>
      <c r="I1908" s="30" t="s">
        <v>2480</v>
      </c>
    </row>
    <row r="1909" spans="3:9" ht="15.9" customHeight="1" x14ac:dyDescent="0.25">
      <c r="C1909" t="s">
        <v>2481</v>
      </c>
      <c r="D1909" t="s">
        <v>2482</v>
      </c>
      <c r="E1909" t="s">
        <v>260</v>
      </c>
      <c r="F1909" s="44">
        <v>197</v>
      </c>
      <c r="G1909" s="4" t="s">
        <v>33515</v>
      </c>
      <c r="I1909" s="30" t="s">
        <v>2483</v>
      </c>
    </row>
    <row r="1910" spans="3:9" ht="15.9" customHeight="1" x14ac:dyDescent="0.25">
      <c r="C1910" t="s">
        <v>2484</v>
      </c>
      <c r="D1910" t="s">
        <v>2485</v>
      </c>
      <c r="E1910" t="s">
        <v>260</v>
      </c>
      <c r="F1910" s="44">
        <v>203</v>
      </c>
      <c r="G1910" s="4" t="s">
        <v>33515</v>
      </c>
      <c r="I1910" s="30" t="s">
        <v>1708</v>
      </c>
    </row>
    <row r="1911" spans="3:9" ht="15.9" customHeight="1" x14ac:dyDescent="0.25">
      <c r="C1911" t="s">
        <v>1709</v>
      </c>
      <c r="D1911" t="s">
        <v>1710</v>
      </c>
      <c r="E1911" t="s">
        <v>260</v>
      </c>
      <c r="F1911" s="44">
        <v>213</v>
      </c>
      <c r="G1911" s="4" t="s">
        <v>33515</v>
      </c>
      <c r="I1911" s="30" t="s">
        <v>1711</v>
      </c>
    </row>
    <row r="1912" spans="3:9" ht="15.9" customHeight="1" x14ac:dyDescent="0.25">
      <c r="C1912" t="s">
        <v>1712</v>
      </c>
      <c r="D1912" t="s">
        <v>1713</v>
      </c>
      <c r="E1912" t="s">
        <v>260</v>
      </c>
      <c r="F1912" s="44">
        <v>228</v>
      </c>
      <c r="G1912" s="4" t="s">
        <v>33515</v>
      </c>
      <c r="I1912" s="30" t="s">
        <v>2447</v>
      </c>
    </row>
    <row r="1913" spans="3:9" ht="15.9" customHeight="1" x14ac:dyDescent="0.25">
      <c r="C1913" t="s">
        <v>1714</v>
      </c>
      <c r="D1913" t="s">
        <v>1715</v>
      </c>
      <c r="E1913" t="s">
        <v>260</v>
      </c>
      <c r="F1913" s="44">
        <v>244</v>
      </c>
      <c r="G1913" s="4" t="s">
        <v>33515</v>
      </c>
      <c r="I1913" t="s">
        <v>1716</v>
      </c>
    </row>
    <row r="1914" spans="3:9" ht="15.9" customHeight="1" x14ac:dyDescent="0.25">
      <c r="C1914" t="s">
        <v>1717</v>
      </c>
      <c r="D1914" t="s">
        <v>1718</v>
      </c>
      <c r="E1914" t="s">
        <v>260</v>
      </c>
      <c r="F1914" s="44">
        <v>259</v>
      </c>
      <c r="G1914" s="4" t="s">
        <v>33515</v>
      </c>
      <c r="I1914" t="s">
        <v>1719</v>
      </c>
    </row>
    <row r="1915" spans="3:9" ht="15.9" customHeight="1" x14ac:dyDescent="0.25">
      <c r="C1915" t="s">
        <v>1720</v>
      </c>
      <c r="D1915" t="s">
        <v>1721</v>
      </c>
      <c r="E1915" t="s">
        <v>260</v>
      </c>
      <c r="F1915" s="44">
        <v>224</v>
      </c>
      <c r="G1915" s="4" t="s">
        <v>33515</v>
      </c>
      <c r="I1915" s="30" t="s">
        <v>1722</v>
      </c>
    </row>
    <row r="1916" spans="3:9" ht="15.9" customHeight="1" x14ac:dyDescent="0.25">
      <c r="C1916" t="s">
        <v>1723</v>
      </c>
      <c r="D1916" t="s">
        <v>1724</v>
      </c>
      <c r="E1916" t="s">
        <v>260</v>
      </c>
      <c r="F1916" s="44">
        <v>292</v>
      </c>
      <c r="G1916" s="4" t="s">
        <v>33515</v>
      </c>
      <c r="I1916" s="30" t="s">
        <v>1725</v>
      </c>
    </row>
    <row r="1917" spans="3:9" ht="15.9" customHeight="1" x14ac:dyDescent="0.25">
      <c r="C1917" t="s">
        <v>1726</v>
      </c>
      <c r="D1917" t="s">
        <v>1727</v>
      </c>
      <c r="E1917" t="s">
        <v>260</v>
      </c>
      <c r="F1917" s="44">
        <v>164</v>
      </c>
      <c r="G1917" s="4" t="s">
        <v>33515</v>
      </c>
      <c r="I1917" s="30" t="s">
        <v>1728</v>
      </c>
    </row>
    <row r="1918" spans="3:9" ht="15.9" customHeight="1" x14ac:dyDescent="0.25">
      <c r="C1918" t="s">
        <v>1729</v>
      </c>
      <c r="D1918" t="s">
        <v>1730</v>
      </c>
      <c r="E1918" t="s">
        <v>260</v>
      </c>
      <c r="F1918" s="44">
        <v>175</v>
      </c>
      <c r="G1918" s="4" t="s">
        <v>33515</v>
      </c>
      <c r="I1918" s="30" t="s">
        <v>2501</v>
      </c>
    </row>
    <row r="1919" spans="3:9" ht="15.9" customHeight="1" x14ac:dyDescent="0.25">
      <c r="C1919" t="s">
        <v>2502</v>
      </c>
      <c r="D1919" t="s">
        <v>2503</v>
      </c>
      <c r="E1919" t="s">
        <v>260</v>
      </c>
      <c r="F1919" s="44">
        <v>180</v>
      </c>
      <c r="G1919" s="4" t="s">
        <v>33515</v>
      </c>
      <c r="I1919" s="30" t="s">
        <v>2504</v>
      </c>
    </row>
    <row r="1920" spans="3:9" ht="15.9" customHeight="1" x14ac:dyDescent="0.25">
      <c r="C1920" t="s">
        <v>2505</v>
      </c>
      <c r="D1920" t="s">
        <v>2506</v>
      </c>
      <c r="E1920" t="s">
        <v>260</v>
      </c>
      <c r="F1920" s="44">
        <v>192</v>
      </c>
      <c r="G1920" s="4" t="s">
        <v>33515</v>
      </c>
      <c r="I1920" s="30" t="s">
        <v>2507</v>
      </c>
    </row>
    <row r="1921" spans="3:9" ht="15.9" customHeight="1" x14ac:dyDescent="0.25">
      <c r="C1921" t="s">
        <v>2508</v>
      </c>
      <c r="D1921" t="s">
        <v>2509</v>
      </c>
      <c r="E1921" t="s">
        <v>260</v>
      </c>
      <c r="F1921" s="44">
        <v>197</v>
      </c>
      <c r="G1921" s="4" t="s">
        <v>33515</v>
      </c>
      <c r="I1921" s="30" t="s">
        <v>2510</v>
      </c>
    </row>
    <row r="1922" spans="3:9" ht="15.9" customHeight="1" x14ac:dyDescent="0.25">
      <c r="C1922" t="s">
        <v>2511</v>
      </c>
      <c r="D1922" t="s">
        <v>2512</v>
      </c>
      <c r="E1922" t="s">
        <v>260</v>
      </c>
      <c r="F1922" s="44">
        <v>208</v>
      </c>
      <c r="G1922" s="4" t="s">
        <v>33515</v>
      </c>
      <c r="I1922" s="30" t="s">
        <v>2513</v>
      </c>
    </row>
    <row r="1923" spans="3:9" ht="15.9" customHeight="1" x14ac:dyDescent="0.25">
      <c r="C1923" t="s">
        <v>2514</v>
      </c>
      <c r="D1923" t="s">
        <v>2515</v>
      </c>
      <c r="E1923" t="s">
        <v>260</v>
      </c>
      <c r="F1923" s="44">
        <v>203</v>
      </c>
      <c r="G1923" s="4" t="s">
        <v>33515</v>
      </c>
      <c r="I1923" s="30" t="s">
        <v>2516</v>
      </c>
    </row>
    <row r="1924" spans="3:9" ht="15.9" customHeight="1" x14ac:dyDescent="0.25">
      <c r="C1924" t="s">
        <v>2517</v>
      </c>
      <c r="D1924" t="s">
        <v>2518</v>
      </c>
      <c r="E1924" t="s">
        <v>260</v>
      </c>
      <c r="F1924" s="44">
        <v>213</v>
      </c>
      <c r="G1924" s="4" t="s">
        <v>33515</v>
      </c>
      <c r="I1924" s="30" t="s">
        <v>2519</v>
      </c>
    </row>
    <row r="1925" spans="3:9" ht="15.9" customHeight="1" x14ac:dyDescent="0.25">
      <c r="C1925" t="s">
        <v>2520</v>
      </c>
      <c r="D1925" t="s">
        <v>2521</v>
      </c>
      <c r="E1925" t="s">
        <v>260</v>
      </c>
      <c r="F1925" s="44">
        <v>218</v>
      </c>
      <c r="G1925" s="4" t="s">
        <v>33515</v>
      </c>
      <c r="I1925" s="30" t="s">
        <v>2522</v>
      </c>
    </row>
    <row r="1926" spans="3:9" ht="15.9" customHeight="1" x14ac:dyDescent="0.25">
      <c r="C1926" t="s">
        <v>2523</v>
      </c>
      <c r="D1926" t="s">
        <v>2524</v>
      </c>
      <c r="E1926" t="s">
        <v>260</v>
      </c>
      <c r="F1926" s="44">
        <v>228</v>
      </c>
      <c r="G1926" s="4" t="s">
        <v>33515</v>
      </c>
      <c r="I1926" s="30" t="s">
        <v>2525</v>
      </c>
    </row>
    <row r="1927" spans="3:9" ht="15.9" customHeight="1" x14ac:dyDescent="0.25">
      <c r="C1927" t="s">
        <v>2526</v>
      </c>
      <c r="D1927" t="s">
        <v>2527</v>
      </c>
      <c r="E1927" t="s">
        <v>260</v>
      </c>
      <c r="F1927" s="44">
        <v>238</v>
      </c>
      <c r="G1927" s="4" t="s">
        <v>33515</v>
      </c>
      <c r="I1927" s="30" t="s">
        <v>2528</v>
      </c>
    </row>
    <row r="1928" spans="3:9" ht="15.9" customHeight="1" x14ac:dyDescent="0.25">
      <c r="C1928" t="s">
        <v>2529</v>
      </c>
      <c r="D1928" t="s">
        <v>2530</v>
      </c>
      <c r="E1928" t="s">
        <v>260</v>
      </c>
      <c r="F1928" s="44">
        <v>254</v>
      </c>
      <c r="G1928" s="4" t="s">
        <v>33515</v>
      </c>
      <c r="I1928" s="30" t="s">
        <v>2531</v>
      </c>
    </row>
    <row r="1929" spans="3:9" ht="15.9" customHeight="1" x14ac:dyDescent="0.25">
      <c r="C1929" t="s">
        <v>2532</v>
      </c>
      <c r="D1929" t="s">
        <v>2533</v>
      </c>
      <c r="E1929" t="s">
        <v>260</v>
      </c>
      <c r="F1929" s="44">
        <v>238</v>
      </c>
      <c r="G1929" s="4" t="s">
        <v>33515</v>
      </c>
      <c r="I1929" t="s">
        <v>2534</v>
      </c>
    </row>
    <row r="1930" spans="3:9" ht="15.9" customHeight="1" x14ac:dyDescent="0.25">
      <c r="C1930" t="s">
        <v>2535</v>
      </c>
      <c r="D1930" t="s">
        <v>2536</v>
      </c>
      <c r="E1930" t="s">
        <v>260</v>
      </c>
      <c r="F1930" s="44">
        <v>292</v>
      </c>
      <c r="G1930" s="4" t="s">
        <v>33515</v>
      </c>
      <c r="I1930" t="s">
        <v>2537</v>
      </c>
    </row>
    <row r="1931" spans="3:9" ht="15.9" customHeight="1" x14ac:dyDescent="0.25">
      <c r="C1931" t="s">
        <v>2538</v>
      </c>
      <c r="D1931" t="s">
        <v>2539</v>
      </c>
      <c r="E1931" t="s">
        <v>260</v>
      </c>
      <c r="F1931" s="44">
        <v>287</v>
      </c>
      <c r="G1931" s="4" t="s">
        <v>33515</v>
      </c>
      <c r="I1931" s="30" t="s">
        <v>1956</v>
      </c>
    </row>
    <row r="1932" spans="3:9" ht="15.9" customHeight="1" x14ac:dyDescent="0.25">
      <c r="C1932" t="s">
        <v>1957</v>
      </c>
      <c r="D1932" t="s">
        <v>1958</v>
      </c>
      <c r="E1932" t="s">
        <v>260</v>
      </c>
      <c r="F1932" s="44">
        <v>377</v>
      </c>
      <c r="G1932" s="4" t="s">
        <v>33515</v>
      </c>
      <c r="I1932" s="30" t="s">
        <v>1959</v>
      </c>
    </row>
    <row r="1933" spans="3:9" ht="15.9" customHeight="1" x14ac:dyDescent="0.25">
      <c r="C1933" t="s">
        <v>1960</v>
      </c>
      <c r="D1933" t="s">
        <v>1961</v>
      </c>
      <c r="E1933" t="s">
        <v>260</v>
      </c>
      <c r="F1933" s="44">
        <v>218</v>
      </c>
      <c r="G1933" s="4" t="s">
        <v>33515</v>
      </c>
      <c r="I1933" s="30" t="s">
        <v>1962</v>
      </c>
    </row>
    <row r="1934" spans="3:9" ht="15.9" customHeight="1" x14ac:dyDescent="0.25">
      <c r="C1934" t="s">
        <v>1963</v>
      </c>
      <c r="D1934" t="s">
        <v>1964</v>
      </c>
      <c r="E1934" t="s">
        <v>260</v>
      </c>
      <c r="F1934" s="44">
        <v>228</v>
      </c>
      <c r="G1934" s="4" t="s">
        <v>33515</v>
      </c>
      <c r="I1934" s="30" t="s">
        <v>2547</v>
      </c>
    </row>
    <row r="1935" spans="3:9" ht="15.9" customHeight="1" x14ac:dyDescent="0.25">
      <c r="C1935" t="s">
        <v>2548</v>
      </c>
      <c r="D1935" t="s">
        <v>2549</v>
      </c>
      <c r="E1935" t="s">
        <v>260</v>
      </c>
      <c r="F1935" s="44">
        <v>238</v>
      </c>
      <c r="G1935" s="4" t="s">
        <v>33515</v>
      </c>
      <c r="I1935" s="30" t="s">
        <v>2550</v>
      </c>
    </row>
    <row r="1936" spans="3:9" ht="15.9" customHeight="1" x14ac:dyDescent="0.25">
      <c r="C1936" t="s">
        <v>2551</v>
      </c>
      <c r="D1936" t="s">
        <v>2552</v>
      </c>
      <c r="E1936" t="s">
        <v>260</v>
      </c>
      <c r="F1936" s="44">
        <v>249</v>
      </c>
      <c r="G1936" s="4" t="s">
        <v>33515</v>
      </c>
      <c r="I1936" s="30" t="s">
        <v>2563</v>
      </c>
    </row>
    <row r="1937" spans="3:9" ht="15.9" customHeight="1" x14ac:dyDescent="0.25">
      <c r="C1937" t="s">
        <v>2564</v>
      </c>
      <c r="D1937" t="s">
        <v>2565</v>
      </c>
      <c r="E1937" t="s">
        <v>260</v>
      </c>
      <c r="F1937" s="44">
        <v>259</v>
      </c>
      <c r="G1937" s="4" t="s">
        <v>33515</v>
      </c>
      <c r="I1937" s="30" t="s">
        <v>2566</v>
      </c>
    </row>
    <row r="1938" spans="3:9" ht="15.9" customHeight="1" x14ac:dyDescent="0.25">
      <c r="C1938" t="s">
        <v>2567</v>
      </c>
      <c r="D1938" t="s">
        <v>2568</v>
      </c>
      <c r="E1938" t="s">
        <v>260</v>
      </c>
      <c r="F1938" s="44">
        <v>265</v>
      </c>
      <c r="G1938" s="4" t="s">
        <v>33515</v>
      </c>
      <c r="I1938" s="30" t="s">
        <v>2569</v>
      </c>
    </row>
    <row r="1939" spans="3:9" ht="15.9" customHeight="1" x14ac:dyDescent="0.25">
      <c r="C1939" t="s">
        <v>2570</v>
      </c>
      <c r="D1939" t="s">
        <v>2571</v>
      </c>
      <c r="E1939" t="s">
        <v>260</v>
      </c>
      <c r="F1939" s="44">
        <v>259</v>
      </c>
      <c r="G1939" s="4" t="s">
        <v>33515</v>
      </c>
      <c r="I1939" s="30" t="s">
        <v>2572</v>
      </c>
    </row>
    <row r="1940" spans="3:9" ht="15.9" customHeight="1" x14ac:dyDescent="0.25">
      <c r="C1940" t="s">
        <v>2573</v>
      </c>
      <c r="D1940" t="s">
        <v>2574</v>
      </c>
      <c r="E1940" t="s">
        <v>260</v>
      </c>
      <c r="F1940" s="44">
        <v>271</v>
      </c>
      <c r="G1940" s="4" t="s">
        <v>33515</v>
      </c>
      <c r="I1940" s="30" t="s">
        <v>2171</v>
      </c>
    </row>
    <row r="1941" spans="3:9" ht="15.9" customHeight="1" x14ac:dyDescent="0.25">
      <c r="C1941" t="s">
        <v>2172</v>
      </c>
      <c r="D1941" t="s">
        <v>2173</v>
      </c>
      <c r="E1941" t="s">
        <v>260</v>
      </c>
      <c r="F1941" s="44">
        <v>287</v>
      </c>
      <c r="G1941" s="4" t="s">
        <v>33515</v>
      </c>
      <c r="I1941" s="30" t="s">
        <v>2174</v>
      </c>
    </row>
    <row r="1942" spans="3:9" ht="15.9" customHeight="1" x14ac:dyDescent="0.25">
      <c r="C1942" t="s">
        <v>2175</v>
      </c>
      <c r="D1942" t="s">
        <v>2176</v>
      </c>
      <c r="E1942" t="s">
        <v>260</v>
      </c>
      <c r="F1942" s="44">
        <v>297</v>
      </c>
      <c r="G1942" s="4" t="s">
        <v>33515</v>
      </c>
      <c r="I1942" s="30" t="s">
        <v>2177</v>
      </c>
    </row>
    <row r="1943" spans="3:9" ht="15.9" customHeight="1" x14ac:dyDescent="0.25">
      <c r="C1943" t="s">
        <v>2178</v>
      </c>
      <c r="D1943" t="s">
        <v>2179</v>
      </c>
      <c r="E1943" t="s">
        <v>260</v>
      </c>
      <c r="F1943" s="44">
        <v>308</v>
      </c>
      <c r="G1943" s="4" t="s">
        <v>33515</v>
      </c>
      <c r="I1943" s="30" t="s">
        <v>2180</v>
      </c>
    </row>
    <row r="1944" spans="3:9" ht="15.9" customHeight="1" x14ac:dyDescent="0.25">
      <c r="C1944" t="s">
        <v>2181</v>
      </c>
      <c r="D1944" t="s">
        <v>2182</v>
      </c>
      <c r="E1944" t="s">
        <v>260</v>
      </c>
      <c r="F1944" s="44">
        <v>329</v>
      </c>
      <c r="G1944" s="4" t="s">
        <v>33515</v>
      </c>
      <c r="I1944" s="30" t="s">
        <v>2629</v>
      </c>
    </row>
    <row r="1945" spans="3:9" ht="15.9" customHeight="1" x14ac:dyDescent="0.25">
      <c r="C1945" t="s">
        <v>2630</v>
      </c>
      <c r="D1945" t="s">
        <v>2631</v>
      </c>
      <c r="E1945" t="s">
        <v>260</v>
      </c>
      <c r="F1945" s="44">
        <v>329</v>
      </c>
      <c r="G1945" s="4" t="s">
        <v>33515</v>
      </c>
      <c r="I1945" s="30" t="s">
        <v>2632</v>
      </c>
    </row>
    <row r="1946" spans="3:9" ht="15.9" customHeight="1" x14ac:dyDescent="0.25">
      <c r="C1946" t="s">
        <v>2633</v>
      </c>
      <c r="D1946" t="s">
        <v>2634</v>
      </c>
      <c r="E1946" t="s">
        <v>260</v>
      </c>
      <c r="F1946" s="44">
        <v>426</v>
      </c>
      <c r="G1946" s="4" t="s">
        <v>33515</v>
      </c>
      <c r="I1946" s="30" t="s">
        <v>2635</v>
      </c>
    </row>
    <row r="1947" spans="3:9" ht="15.9" customHeight="1" x14ac:dyDescent="0.25">
      <c r="C1947" t="s">
        <v>2636</v>
      </c>
      <c r="D1947" t="s">
        <v>2637</v>
      </c>
      <c r="E1947" t="s">
        <v>260</v>
      </c>
      <c r="F1947" s="44">
        <v>244</v>
      </c>
      <c r="G1947" s="4" t="s">
        <v>33515</v>
      </c>
      <c r="I1947" s="30" t="s">
        <v>2638</v>
      </c>
    </row>
    <row r="1948" spans="3:9" ht="15.9" customHeight="1" x14ac:dyDescent="0.25">
      <c r="C1948" t="s">
        <v>2639</v>
      </c>
      <c r="D1948" t="s">
        <v>2640</v>
      </c>
      <c r="E1948" t="s">
        <v>260</v>
      </c>
      <c r="F1948" s="44">
        <v>254</v>
      </c>
      <c r="G1948" s="4" t="s">
        <v>33515</v>
      </c>
      <c r="I1948" s="30" t="s">
        <v>2641</v>
      </c>
    </row>
    <row r="1949" spans="3:9" ht="15.9" customHeight="1" x14ac:dyDescent="0.25">
      <c r="C1949" t="s">
        <v>2642</v>
      </c>
      <c r="D1949" t="s">
        <v>2643</v>
      </c>
      <c r="E1949" t="s">
        <v>260</v>
      </c>
      <c r="F1949" s="44">
        <v>265</v>
      </c>
      <c r="G1949" s="4" t="s">
        <v>33515</v>
      </c>
      <c r="I1949" s="30" t="s">
        <v>2644</v>
      </c>
    </row>
    <row r="1950" spans="3:9" ht="15.9" customHeight="1" x14ac:dyDescent="0.25">
      <c r="C1950" t="s">
        <v>2645</v>
      </c>
      <c r="D1950" t="s">
        <v>2646</v>
      </c>
      <c r="E1950" t="s">
        <v>260</v>
      </c>
      <c r="F1950" s="44">
        <v>282</v>
      </c>
      <c r="G1950" s="4" t="s">
        <v>33515</v>
      </c>
      <c r="I1950" s="30" t="s">
        <v>2647</v>
      </c>
    </row>
    <row r="1951" spans="3:9" ht="15.9" customHeight="1" x14ac:dyDescent="0.25">
      <c r="C1951" t="s">
        <v>2648</v>
      </c>
      <c r="D1951" t="s">
        <v>2649</v>
      </c>
      <c r="E1951" t="s">
        <v>260</v>
      </c>
      <c r="F1951" s="44">
        <v>292</v>
      </c>
      <c r="G1951" s="4" t="s">
        <v>33515</v>
      </c>
      <c r="I1951" s="30" t="s">
        <v>2650</v>
      </c>
    </row>
    <row r="1952" spans="3:9" ht="15.9" customHeight="1" x14ac:dyDescent="0.25">
      <c r="C1952" t="s">
        <v>2651</v>
      </c>
      <c r="D1952" t="s">
        <v>2652</v>
      </c>
      <c r="E1952" t="s">
        <v>260</v>
      </c>
      <c r="F1952" s="44">
        <v>302</v>
      </c>
      <c r="G1952" s="4" t="s">
        <v>33515</v>
      </c>
      <c r="I1952" s="30" t="s">
        <v>2653</v>
      </c>
    </row>
    <row r="1953" spans="3:9" ht="15.9" customHeight="1" x14ac:dyDescent="0.25">
      <c r="C1953" t="s">
        <v>2654</v>
      </c>
      <c r="D1953" t="s">
        <v>2655</v>
      </c>
      <c r="E1953" t="s">
        <v>260</v>
      </c>
      <c r="F1953" s="44">
        <v>297</v>
      </c>
      <c r="G1953" s="4" t="s">
        <v>33515</v>
      </c>
      <c r="I1953" s="30" t="s">
        <v>2656</v>
      </c>
    </row>
    <row r="1954" spans="3:9" ht="15.9" customHeight="1" x14ac:dyDescent="0.25">
      <c r="C1954" t="s">
        <v>2657</v>
      </c>
      <c r="D1954" t="s">
        <v>2658</v>
      </c>
      <c r="E1954" t="s">
        <v>260</v>
      </c>
      <c r="F1954" s="44">
        <v>314</v>
      </c>
      <c r="G1954" s="4" t="s">
        <v>33515</v>
      </c>
      <c r="I1954" s="30" t="s">
        <v>2659</v>
      </c>
    </row>
    <row r="1955" spans="3:9" ht="15.9" customHeight="1" x14ac:dyDescent="0.25">
      <c r="C1955" t="s">
        <v>2660</v>
      </c>
      <c r="D1955" t="s">
        <v>2661</v>
      </c>
      <c r="E1955" t="s">
        <v>260</v>
      </c>
      <c r="F1955" s="44">
        <v>324</v>
      </c>
      <c r="G1955" s="4" t="s">
        <v>33515</v>
      </c>
      <c r="I1955" s="30" t="s">
        <v>2662</v>
      </c>
    </row>
    <row r="1956" spans="3:9" ht="15.9" customHeight="1" x14ac:dyDescent="0.25">
      <c r="C1956" t="s">
        <v>2663</v>
      </c>
      <c r="D1956" t="s">
        <v>2664</v>
      </c>
      <c r="E1956" t="s">
        <v>260</v>
      </c>
      <c r="F1956" s="44">
        <v>334</v>
      </c>
      <c r="G1956" s="4" t="s">
        <v>33515</v>
      </c>
      <c r="I1956" s="30" t="s">
        <v>2665</v>
      </c>
    </row>
    <row r="1957" spans="3:9" ht="15.9" customHeight="1" x14ac:dyDescent="0.25">
      <c r="C1957" t="s">
        <v>2666</v>
      </c>
      <c r="D1957" t="s">
        <v>2667</v>
      </c>
      <c r="E1957" t="s">
        <v>260</v>
      </c>
      <c r="F1957" s="44">
        <v>352</v>
      </c>
      <c r="G1957" s="4" t="s">
        <v>33515</v>
      </c>
      <c r="I1957" s="30" t="s">
        <v>2465</v>
      </c>
    </row>
    <row r="1958" spans="3:9" ht="15.9" customHeight="1" x14ac:dyDescent="0.25">
      <c r="C1958" t="s">
        <v>2466</v>
      </c>
      <c r="D1958" t="s">
        <v>2467</v>
      </c>
      <c r="E1958" t="s">
        <v>260</v>
      </c>
      <c r="F1958" s="44">
        <v>377</v>
      </c>
      <c r="G1958" s="4" t="s">
        <v>33515</v>
      </c>
      <c r="I1958" s="30" t="s">
        <v>2689</v>
      </c>
    </row>
    <row r="1959" spans="3:9" ht="15.9" customHeight="1" x14ac:dyDescent="0.25">
      <c r="C1959" t="s">
        <v>2690</v>
      </c>
      <c r="D1959" t="s">
        <v>2691</v>
      </c>
      <c r="E1959" t="s">
        <v>260</v>
      </c>
      <c r="F1959" s="44">
        <v>403</v>
      </c>
      <c r="G1959" s="4" t="s">
        <v>33515</v>
      </c>
      <c r="I1959" s="30" t="s">
        <v>2692</v>
      </c>
    </row>
    <row r="1960" spans="3:9" ht="15.9" customHeight="1" x14ac:dyDescent="0.25">
      <c r="C1960" t="s">
        <v>2693</v>
      </c>
      <c r="D1960" t="s">
        <v>2694</v>
      </c>
      <c r="E1960" t="s">
        <v>260</v>
      </c>
      <c r="F1960" s="44">
        <v>526</v>
      </c>
      <c r="G1960" s="4" t="s">
        <v>33515</v>
      </c>
      <c r="I1960" s="30" t="s">
        <v>2695</v>
      </c>
    </row>
    <row r="1961" spans="3:9" ht="15.9" customHeight="1" x14ac:dyDescent="0.25">
      <c r="C1961" t="s">
        <v>2699</v>
      </c>
      <c r="D1961" t="s">
        <v>2700</v>
      </c>
      <c r="E1961" t="s">
        <v>260</v>
      </c>
      <c r="F1961" s="44">
        <v>302</v>
      </c>
      <c r="G1961" s="4" t="s">
        <v>33515</v>
      </c>
      <c r="I1961" s="30" t="s">
        <v>2701</v>
      </c>
    </row>
    <row r="1962" spans="3:9" ht="15.9" customHeight="1" x14ac:dyDescent="0.25">
      <c r="C1962" t="s">
        <v>2702</v>
      </c>
      <c r="D1962" t="s">
        <v>2703</v>
      </c>
      <c r="E1962" t="s">
        <v>260</v>
      </c>
      <c r="F1962" s="44">
        <v>314</v>
      </c>
      <c r="G1962" s="4" t="s">
        <v>33515</v>
      </c>
      <c r="I1962" s="30" t="s">
        <v>2704</v>
      </c>
    </row>
    <row r="1963" spans="3:9" ht="15.9" customHeight="1" x14ac:dyDescent="0.25">
      <c r="C1963" t="s">
        <v>2705</v>
      </c>
      <c r="D1963" t="s">
        <v>2706</v>
      </c>
      <c r="E1963" t="s">
        <v>260</v>
      </c>
      <c r="F1963" s="44">
        <v>329</v>
      </c>
      <c r="G1963" s="4" t="s">
        <v>33515</v>
      </c>
      <c r="I1963" s="30" t="s">
        <v>2707</v>
      </c>
    </row>
    <row r="1964" spans="3:9" ht="15.9" customHeight="1" x14ac:dyDescent="0.25">
      <c r="C1964" t="s">
        <v>2708</v>
      </c>
      <c r="D1964" t="s">
        <v>2709</v>
      </c>
      <c r="E1964" t="s">
        <v>260</v>
      </c>
      <c r="F1964" s="44">
        <v>346</v>
      </c>
      <c r="G1964" s="4" t="s">
        <v>33515</v>
      </c>
      <c r="I1964" s="30" t="s">
        <v>2710</v>
      </c>
    </row>
    <row r="1965" spans="3:9" ht="15.9" customHeight="1" x14ac:dyDescent="0.25">
      <c r="C1965" t="s">
        <v>2711</v>
      </c>
      <c r="D1965" t="s">
        <v>2712</v>
      </c>
      <c r="E1965" t="s">
        <v>260</v>
      </c>
      <c r="F1965" s="44">
        <v>357</v>
      </c>
      <c r="G1965" s="4" t="s">
        <v>33515</v>
      </c>
      <c r="I1965" s="30" t="s">
        <v>2486</v>
      </c>
    </row>
    <row r="1966" spans="3:9" ht="15.9" customHeight="1" x14ac:dyDescent="0.25">
      <c r="C1966" t="s">
        <v>2487</v>
      </c>
      <c r="D1966" t="s">
        <v>2488</v>
      </c>
      <c r="E1966" t="s">
        <v>260</v>
      </c>
      <c r="F1966" s="44">
        <v>372</v>
      </c>
      <c r="G1966" s="4" t="s">
        <v>33515</v>
      </c>
      <c r="I1966" s="30" t="s">
        <v>2489</v>
      </c>
    </row>
    <row r="1967" spans="3:9" ht="15.9" customHeight="1" x14ac:dyDescent="0.25">
      <c r="C1967" t="s">
        <v>2490</v>
      </c>
      <c r="D1967" t="s">
        <v>2491</v>
      </c>
      <c r="E1967" t="s">
        <v>260</v>
      </c>
      <c r="F1967" s="44">
        <v>362</v>
      </c>
      <c r="G1967" s="4" t="s">
        <v>33515</v>
      </c>
      <c r="I1967" s="30" t="s">
        <v>2492</v>
      </c>
    </row>
    <row r="1968" spans="3:9" ht="15.9" customHeight="1" x14ac:dyDescent="0.25">
      <c r="C1968" t="s">
        <v>2493</v>
      </c>
      <c r="D1968" t="s">
        <v>2494</v>
      </c>
      <c r="E1968" t="s">
        <v>260</v>
      </c>
      <c r="F1968" s="44">
        <v>377</v>
      </c>
      <c r="G1968" s="4" t="s">
        <v>33515</v>
      </c>
      <c r="I1968" s="30" t="s">
        <v>2495</v>
      </c>
    </row>
    <row r="1969" spans="3:9" ht="15.9" customHeight="1" x14ac:dyDescent="0.25">
      <c r="C1969" t="s">
        <v>2496</v>
      </c>
      <c r="D1969" t="s">
        <v>2497</v>
      </c>
      <c r="E1969" t="s">
        <v>260</v>
      </c>
      <c r="F1969" s="44">
        <v>392</v>
      </c>
      <c r="G1969" s="4" t="s">
        <v>33515</v>
      </c>
      <c r="I1969" s="30" t="s">
        <v>2498</v>
      </c>
    </row>
    <row r="1970" spans="3:9" ht="15.9" customHeight="1" x14ac:dyDescent="0.25">
      <c r="C1970" t="s">
        <v>2499</v>
      </c>
      <c r="D1970" t="s">
        <v>2500</v>
      </c>
      <c r="E1970" t="s">
        <v>260</v>
      </c>
      <c r="F1970" s="44">
        <v>408</v>
      </c>
      <c r="G1970" s="4" t="s">
        <v>33515</v>
      </c>
      <c r="I1970" s="30" t="s">
        <v>2735</v>
      </c>
    </row>
    <row r="1971" spans="3:9" ht="15.9" customHeight="1" x14ac:dyDescent="0.25">
      <c r="C1971" t="s">
        <v>2736</v>
      </c>
      <c r="D1971" t="s">
        <v>2737</v>
      </c>
      <c r="E1971" t="s">
        <v>260</v>
      </c>
      <c r="F1971" s="44">
        <v>426</v>
      </c>
      <c r="G1971" s="4" t="s">
        <v>33515</v>
      </c>
      <c r="I1971" s="30" t="s">
        <v>2738</v>
      </c>
    </row>
    <row r="1972" spans="3:9" ht="15.9" customHeight="1" x14ac:dyDescent="0.25">
      <c r="C1972" t="s">
        <v>2739</v>
      </c>
      <c r="D1972" t="s">
        <v>2740</v>
      </c>
      <c r="E1972" t="s">
        <v>260</v>
      </c>
      <c r="F1972" s="44">
        <v>456</v>
      </c>
      <c r="G1972" s="4" t="s">
        <v>33515</v>
      </c>
      <c r="I1972" s="30" t="s">
        <v>2741</v>
      </c>
    </row>
    <row r="1973" spans="3:9" ht="15.9" customHeight="1" x14ac:dyDescent="0.25">
      <c r="C1973" t="s">
        <v>2742</v>
      </c>
      <c r="D1973" t="s">
        <v>2743</v>
      </c>
      <c r="E1973" t="s">
        <v>263</v>
      </c>
      <c r="F1973" s="44">
        <v>39200</v>
      </c>
      <c r="G1973" s="4" t="s">
        <v>33515</v>
      </c>
      <c r="I1973" s="30" t="s">
        <v>2744</v>
      </c>
    </row>
    <row r="1974" spans="3:9" ht="15.9" customHeight="1" x14ac:dyDescent="0.25">
      <c r="C1974" t="s">
        <v>2745</v>
      </c>
      <c r="D1974" t="s">
        <v>2746</v>
      </c>
      <c r="E1974" t="s">
        <v>263</v>
      </c>
      <c r="F1974" s="44">
        <v>39200</v>
      </c>
      <c r="G1974" s="4" t="s">
        <v>33515</v>
      </c>
      <c r="I1974" s="30" t="s">
        <v>2744</v>
      </c>
    </row>
    <row r="1975" spans="3:9" ht="15.9" customHeight="1" x14ac:dyDescent="0.25">
      <c r="C1975" t="s">
        <v>2747</v>
      </c>
      <c r="D1975" t="s">
        <v>2748</v>
      </c>
      <c r="E1975" t="s">
        <v>263</v>
      </c>
      <c r="F1975" s="44">
        <v>37300</v>
      </c>
      <c r="G1975" s="4" t="s">
        <v>33515</v>
      </c>
      <c r="I1975" s="30" t="s">
        <v>2749</v>
      </c>
    </row>
    <row r="1976" spans="3:9" ht="15.9" customHeight="1" x14ac:dyDescent="0.25">
      <c r="C1976" t="s">
        <v>2750</v>
      </c>
      <c r="D1976" t="s">
        <v>2751</v>
      </c>
      <c r="E1976" t="s">
        <v>263</v>
      </c>
      <c r="F1976" s="44">
        <v>37300</v>
      </c>
      <c r="G1976" s="4" t="s">
        <v>33515</v>
      </c>
      <c r="I1976" s="30" t="s">
        <v>2749</v>
      </c>
    </row>
    <row r="1977" spans="3:9" ht="15.9" customHeight="1" x14ac:dyDescent="0.25">
      <c r="C1977" t="s">
        <v>2752</v>
      </c>
      <c r="D1977" t="s">
        <v>2753</v>
      </c>
      <c r="E1977" t="s">
        <v>263</v>
      </c>
      <c r="F1977" s="44">
        <v>41800</v>
      </c>
      <c r="G1977" s="4" t="s">
        <v>33515</v>
      </c>
      <c r="I1977" s="30" t="s">
        <v>2754</v>
      </c>
    </row>
    <row r="1978" spans="3:9" ht="15.9" customHeight="1" x14ac:dyDescent="0.25">
      <c r="C1978" t="s">
        <v>2755</v>
      </c>
      <c r="D1978" t="s">
        <v>2756</v>
      </c>
      <c r="E1978" t="s">
        <v>263</v>
      </c>
      <c r="F1978" s="44">
        <v>41800</v>
      </c>
      <c r="G1978" s="4" t="s">
        <v>33515</v>
      </c>
      <c r="I1978" s="30" t="s">
        <v>2757</v>
      </c>
    </row>
    <row r="1979" spans="3:9" ht="15.9" customHeight="1" x14ac:dyDescent="0.25">
      <c r="C1979" t="s">
        <v>2758</v>
      </c>
      <c r="D1979" t="s">
        <v>2759</v>
      </c>
      <c r="E1979" t="s">
        <v>263</v>
      </c>
      <c r="F1979" s="44">
        <v>28200</v>
      </c>
      <c r="G1979" s="4" t="s">
        <v>33515</v>
      </c>
      <c r="I1979" s="30" t="s">
        <v>2760</v>
      </c>
    </row>
    <row r="1980" spans="3:9" ht="15.9" customHeight="1" x14ac:dyDescent="0.25">
      <c r="C1980" t="s">
        <v>2761</v>
      </c>
      <c r="D1980" t="s">
        <v>2762</v>
      </c>
      <c r="E1980" t="s">
        <v>263</v>
      </c>
      <c r="F1980" s="44">
        <v>28200</v>
      </c>
      <c r="G1980" s="4" t="s">
        <v>33515</v>
      </c>
      <c r="I1980" s="30" t="s">
        <v>2763</v>
      </c>
    </row>
    <row r="1981" spans="3:9" ht="15.9" customHeight="1" x14ac:dyDescent="0.25">
      <c r="C1981" t="s">
        <v>2764</v>
      </c>
      <c r="D1981" t="s">
        <v>2765</v>
      </c>
      <c r="E1981" t="s">
        <v>263</v>
      </c>
      <c r="F1981" s="44">
        <v>39200</v>
      </c>
      <c r="G1981" s="4" t="s">
        <v>33515</v>
      </c>
      <c r="I1981" s="30" t="s">
        <v>2766</v>
      </c>
    </row>
    <row r="1982" spans="3:9" ht="15.9" customHeight="1" x14ac:dyDescent="0.25">
      <c r="C1982" t="s">
        <v>2767</v>
      </c>
      <c r="D1982" t="s">
        <v>2768</v>
      </c>
      <c r="E1982" t="s">
        <v>263</v>
      </c>
      <c r="F1982" s="44">
        <v>39200</v>
      </c>
      <c r="G1982" s="4" t="s">
        <v>33515</v>
      </c>
      <c r="I1982" s="30" t="s">
        <v>2769</v>
      </c>
    </row>
    <row r="1983" spans="3:9" ht="15.9" customHeight="1" x14ac:dyDescent="0.25">
      <c r="C1983" t="s">
        <v>2770</v>
      </c>
      <c r="D1983" t="s">
        <v>2771</v>
      </c>
      <c r="E1983" t="s">
        <v>263</v>
      </c>
      <c r="F1983" s="44">
        <v>37300</v>
      </c>
      <c r="G1983" s="4" t="s">
        <v>33515</v>
      </c>
      <c r="I1983" s="30" t="s">
        <v>33541</v>
      </c>
    </row>
    <row r="1984" spans="3:9" ht="15.9" customHeight="1" x14ac:dyDescent="0.25">
      <c r="C1984" t="s">
        <v>2772</v>
      </c>
      <c r="D1984" t="s">
        <v>2773</v>
      </c>
      <c r="E1984" t="s">
        <v>263</v>
      </c>
      <c r="F1984" s="44">
        <v>37300</v>
      </c>
      <c r="G1984" s="4" t="s">
        <v>33515</v>
      </c>
      <c r="I1984" s="30" t="s">
        <v>2749</v>
      </c>
    </row>
    <row r="1985" spans="3:9" ht="15.9" customHeight="1" x14ac:dyDescent="0.25">
      <c r="C1985" t="s">
        <v>2774</v>
      </c>
      <c r="D1985" t="s">
        <v>2775</v>
      </c>
      <c r="E1985" t="s">
        <v>263</v>
      </c>
      <c r="F1985" s="44">
        <v>41800</v>
      </c>
      <c r="G1985" s="4" t="s">
        <v>33515</v>
      </c>
      <c r="I1985" s="30" t="s">
        <v>2776</v>
      </c>
    </row>
    <row r="1986" spans="3:9" ht="15.9" customHeight="1" x14ac:dyDescent="0.25">
      <c r="C1986" t="s">
        <v>2777</v>
      </c>
      <c r="D1986" t="s">
        <v>2540</v>
      </c>
      <c r="E1986" t="s">
        <v>263</v>
      </c>
      <c r="F1986" s="44">
        <v>41800</v>
      </c>
      <c r="G1986" s="4" t="s">
        <v>33515</v>
      </c>
      <c r="I1986" s="30" t="s">
        <v>2541</v>
      </c>
    </row>
    <row r="1987" spans="3:9" ht="15.9" customHeight="1" x14ac:dyDescent="0.25">
      <c r="C1987" t="s">
        <v>2542</v>
      </c>
      <c r="D1987" t="s">
        <v>2543</v>
      </c>
      <c r="E1987" t="s">
        <v>263</v>
      </c>
      <c r="F1987" s="44">
        <v>28200</v>
      </c>
      <c r="G1987" s="4" t="s">
        <v>33515</v>
      </c>
      <c r="I1987" s="30" t="s">
        <v>2544</v>
      </c>
    </row>
    <row r="1988" spans="3:9" ht="15.9" customHeight="1" x14ac:dyDescent="0.25">
      <c r="C1988" t="s">
        <v>2545</v>
      </c>
      <c r="D1988" t="s">
        <v>2546</v>
      </c>
      <c r="E1988" t="s">
        <v>263</v>
      </c>
      <c r="F1988" s="44">
        <v>28200</v>
      </c>
      <c r="G1988" s="4" t="s">
        <v>33515</v>
      </c>
      <c r="I1988" s="30" t="s">
        <v>2803</v>
      </c>
    </row>
    <row r="1989" spans="3:9" ht="15.9" customHeight="1" x14ac:dyDescent="0.25">
      <c r="C1989" t="s">
        <v>2804</v>
      </c>
      <c r="D1989" t="s">
        <v>2805</v>
      </c>
      <c r="E1989" t="s">
        <v>263</v>
      </c>
      <c r="F1989" s="44">
        <v>39200</v>
      </c>
      <c r="G1989" s="4" t="s">
        <v>33515</v>
      </c>
      <c r="I1989" s="30" t="s">
        <v>2806</v>
      </c>
    </row>
    <row r="1990" spans="3:9" ht="15.9" customHeight="1" x14ac:dyDescent="0.25">
      <c r="C1990" t="s">
        <v>2807</v>
      </c>
      <c r="D1990" t="s">
        <v>2808</v>
      </c>
      <c r="E1990" t="s">
        <v>263</v>
      </c>
      <c r="F1990" s="44">
        <v>39200</v>
      </c>
      <c r="G1990" s="4" t="s">
        <v>33515</v>
      </c>
      <c r="I1990" s="30" t="s">
        <v>2769</v>
      </c>
    </row>
    <row r="1991" spans="3:9" ht="15.9" customHeight="1" x14ac:dyDescent="0.25">
      <c r="C1991" t="s">
        <v>2809</v>
      </c>
      <c r="D1991" t="s">
        <v>2810</v>
      </c>
      <c r="E1991" t="s">
        <v>263</v>
      </c>
      <c r="F1991" s="44">
        <v>37300</v>
      </c>
      <c r="G1991" s="4" t="s">
        <v>33515</v>
      </c>
      <c r="I1991" s="30" t="s">
        <v>33541</v>
      </c>
    </row>
    <row r="1992" spans="3:9" ht="15.9" customHeight="1" x14ac:dyDescent="0.25">
      <c r="C1992" t="s">
        <v>2811</v>
      </c>
      <c r="D1992" t="s">
        <v>2839</v>
      </c>
      <c r="E1992" t="s">
        <v>263</v>
      </c>
      <c r="F1992" s="44">
        <v>37300</v>
      </c>
      <c r="G1992" s="4" t="s">
        <v>33515</v>
      </c>
      <c r="I1992" s="30" t="s">
        <v>33542</v>
      </c>
    </row>
    <row r="1993" spans="3:9" ht="15.9" customHeight="1" x14ac:dyDescent="0.25">
      <c r="C1993" t="s">
        <v>2840</v>
      </c>
      <c r="D1993" t="s">
        <v>2841</v>
      </c>
      <c r="E1993" t="s">
        <v>263</v>
      </c>
      <c r="F1993" s="44">
        <v>41800</v>
      </c>
      <c r="G1993" s="4" t="s">
        <v>33515</v>
      </c>
      <c r="I1993" s="30" t="s">
        <v>2842</v>
      </c>
    </row>
    <row r="1994" spans="3:9" ht="15.9" customHeight="1" x14ac:dyDescent="0.25">
      <c r="C1994" t="s">
        <v>2843</v>
      </c>
      <c r="D1994" t="s">
        <v>2844</v>
      </c>
      <c r="E1994" t="s">
        <v>263</v>
      </c>
      <c r="F1994" s="44">
        <v>41800</v>
      </c>
      <c r="G1994" s="4" t="s">
        <v>33515</v>
      </c>
      <c r="I1994" s="30" t="s">
        <v>2845</v>
      </c>
    </row>
    <row r="1995" spans="3:9" ht="15.9" customHeight="1" x14ac:dyDescent="0.25">
      <c r="C1995" t="s">
        <v>2846</v>
      </c>
      <c r="D1995" t="s">
        <v>2847</v>
      </c>
      <c r="E1995" t="s">
        <v>263</v>
      </c>
      <c r="F1995" s="44">
        <v>28200</v>
      </c>
      <c r="G1995" s="4" t="s">
        <v>33515</v>
      </c>
      <c r="I1995" s="30" t="s">
        <v>2544</v>
      </c>
    </row>
    <row r="1996" spans="3:9" ht="15.9" customHeight="1" x14ac:dyDescent="0.25">
      <c r="C1996" t="s">
        <v>2848</v>
      </c>
      <c r="D1996" t="s">
        <v>2849</v>
      </c>
      <c r="E1996" t="s">
        <v>263</v>
      </c>
      <c r="F1996" s="44">
        <v>28200</v>
      </c>
      <c r="G1996" s="4" t="s">
        <v>33515</v>
      </c>
      <c r="I1996" s="30" t="s">
        <v>2803</v>
      </c>
    </row>
    <row r="1997" spans="3:9" ht="15.9" customHeight="1" x14ac:dyDescent="0.25">
      <c r="C1997" t="s">
        <v>2850</v>
      </c>
      <c r="D1997" t="s">
        <v>2851</v>
      </c>
      <c r="E1997" t="s">
        <v>260</v>
      </c>
      <c r="F1997" s="44">
        <v>710</v>
      </c>
      <c r="G1997" s="4" t="s">
        <v>33515</v>
      </c>
      <c r="I1997" s="30" t="s">
        <v>2852</v>
      </c>
    </row>
    <row r="1998" spans="3:9" ht="15.9" customHeight="1" x14ac:dyDescent="0.25">
      <c r="C1998" t="s">
        <v>2853</v>
      </c>
      <c r="D1998" t="s">
        <v>2854</v>
      </c>
      <c r="E1998" t="s">
        <v>260</v>
      </c>
      <c r="F1998" s="44">
        <v>41</v>
      </c>
      <c r="G1998" s="4" t="s">
        <v>33515</v>
      </c>
      <c r="I1998" s="30" t="s">
        <v>33543</v>
      </c>
    </row>
    <row r="1999" spans="3:9" ht="15.9" customHeight="1" x14ac:dyDescent="0.25">
      <c r="C1999" t="s">
        <v>2855</v>
      </c>
      <c r="D1999" t="s">
        <v>2856</v>
      </c>
      <c r="E1999" t="s">
        <v>260</v>
      </c>
      <c r="F1999" s="44">
        <v>184</v>
      </c>
      <c r="G1999" s="4" t="s">
        <v>33515</v>
      </c>
      <c r="I1999" s="30" t="s">
        <v>2575</v>
      </c>
    </row>
    <row r="2000" spans="3:9" ht="15.9" customHeight="1" x14ac:dyDescent="0.25">
      <c r="C2000" t="s">
        <v>2576</v>
      </c>
      <c r="D2000" t="s">
        <v>2577</v>
      </c>
      <c r="E2000" t="s">
        <v>260</v>
      </c>
      <c r="F2000" s="44">
        <v>184</v>
      </c>
      <c r="G2000" s="4" t="s">
        <v>33515</v>
      </c>
      <c r="I2000" s="30" t="s">
        <v>2578</v>
      </c>
    </row>
    <row r="2001" spans="3:9" ht="15.9" customHeight="1" x14ac:dyDescent="0.25">
      <c r="C2001" t="s">
        <v>2579</v>
      </c>
      <c r="D2001" t="s">
        <v>2580</v>
      </c>
      <c r="E2001" t="s">
        <v>260</v>
      </c>
      <c r="F2001" s="44">
        <v>207</v>
      </c>
      <c r="G2001" s="4" t="s">
        <v>33515</v>
      </c>
      <c r="I2001" s="30" t="s">
        <v>2581</v>
      </c>
    </row>
    <row r="2002" spans="3:9" ht="15.9" customHeight="1" x14ac:dyDescent="0.25">
      <c r="C2002" t="s">
        <v>2582</v>
      </c>
      <c r="D2002" t="s">
        <v>2583</v>
      </c>
      <c r="E2002" t="s">
        <v>260</v>
      </c>
      <c r="F2002" s="44">
        <v>216</v>
      </c>
      <c r="G2002" s="4" t="s">
        <v>33515</v>
      </c>
      <c r="I2002" s="30" t="s">
        <v>2584</v>
      </c>
    </row>
    <row r="2003" spans="3:9" ht="15.9" customHeight="1" x14ac:dyDescent="0.25">
      <c r="C2003" t="s">
        <v>2585</v>
      </c>
      <c r="D2003" t="s">
        <v>2586</v>
      </c>
      <c r="E2003" t="s">
        <v>260</v>
      </c>
      <c r="F2003" s="44">
        <v>246</v>
      </c>
      <c r="G2003" s="4" t="s">
        <v>33515</v>
      </c>
      <c r="I2003" s="30" t="s">
        <v>2587</v>
      </c>
    </row>
    <row r="2004" spans="3:9" ht="15.9" customHeight="1" x14ac:dyDescent="0.25">
      <c r="C2004" t="s">
        <v>2588</v>
      </c>
      <c r="D2004" t="s">
        <v>2589</v>
      </c>
      <c r="E2004" t="s">
        <v>260</v>
      </c>
      <c r="F2004" s="44">
        <v>309</v>
      </c>
      <c r="G2004" s="4" t="s">
        <v>33515</v>
      </c>
      <c r="I2004" s="30" t="s">
        <v>2590</v>
      </c>
    </row>
    <row r="2005" spans="3:9" ht="15.9" customHeight="1" x14ac:dyDescent="0.25">
      <c r="C2005" t="s">
        <v>2591</v>
      </c>
      <c r="D2005" t="s">
        <v>2592</v>
      </c>
      <c r="E2005" t="s">
        <v>260</v>
      </c>
      <c r="F2005" s="44">
        <v>370</v>
      </c>
      <c r="G2005" s="4" t="s">
        <v>33515</v>
      </c>
      <c r="I2005" s="30" t="s">
        <v>33544</v>
      </c>
    </row>
    <row r="2006" spans="3:9" ht="15.9" customHeight="1" x14ac:dyDescent="0.25">
      <c r="C2006" t="s">
        <v>2593</v>
      </c>
      <c r="D2006" t="s">
        <v>2594</v>
      </c>
      <c r="E2006" t="s">
        <v>260</v>
      </c>
      <c r="F2006" s="44">
        <v>433</v>
      </c>
      <c r="G2006" s="4" t="s">
        <v>33515</v>
      </c>
      <c r="I2006" s="30" t="s">
        <v>2595</v>
      </c>
    </row>
    <row r="2007" spans="3:9" ht="15.9" customHeight="1" x14ac:dyDescent="0.25">
      <c r="C2007" t="s">
        <v>2596</v>
      </c>
      <c r="D2007" t="s">
        <v>2597</v>
      </c>
      <c r="E2007" t="s">
        <v>260</v>
      </c>
      <c r="F2007" s="44">
        <v>505</v>
      </c>
      <c r="G2007" s="4" t="s">
        <v>33515</v>
      </c>
      <c r="I2007" s="30" t="s">
        <v>2598</v>
      </c>
    </row>
    <row r="2008" spans="3:9" ht="15.9" customHeight="1" x14ac:dyDescent="0.25">
      <c r="C2008" t="s">
        <v>2599</v>
      </c>
      <c r="D2008" t="s">
        <v>2600</v>
      </c>
      <c r="E2008" t="s">
        <v>260</v>
      </c>
      <c r="F2008" s="44">
        <v>15</v>
      </c>
      <c r="G2008" s="4" t="s">
        <v>33515</v>
      </c>
      <c r="I2008" s="30" t="s">
        <v>2601</v>
      </c>
    </row>
    <row r="2009" spans="3:9" ht="15.9" customHeight="1" x14ac:dyDescent="0.25">
      <c r="C2009" t="s">
        <v>2602</v>
      </c>
      <c r="D2009" t="s">
        <v>2603</v>
      </c>
      <c r="E2009" t="s">
        <v>260</v>
      </c>
      <c r="F2009" s="44">
        <v>235</v>
      </c>
      <c r="G2009" s="4" t="s">
        <v>33515</v>
      </c>
      <c r="I2009" s="30" t="s">
        <v>2604</v>
      </c>
    </row>
    <row r="2010" spans="3:9" ht="15.9" customHeight="1" x14ac:dyDescent="0.25">
      <c r="C2010" t="s">
        <v>2605</v>
      </c>
      <c r="D2010" t="s">
        <v>2606</v>
      </c>
      <c r="E2010" t="s">
        <v>260</v>
      </c>
      <c r="F2010" s="44">
        <v>370</v>
      </c>
      <c r="G2010" s="4" t="s">
        <v>33515</v>
      </c>
      <c r="I2010" s="30" t="s">
        <v>2607</v>
      </c>
    </row>
    <row r="2011" spans="3:9" ht="15.9" customHeight="1" x14ac:dyDescent="0.25">
      <c r="C2011" t="s">
        <v>2608</v>
      </c>
      <c r="D2011" t="s">
        <v>2609</v>
      </c>
      <c r="E2011" t="s">
        <v>260</v>
      </c>
      <c r="F2011" s="44">
        <v>166</v>
      </c>
      <c r="G2011" s="4" t="s">
        <v>33515</v>
      </c>
      <c r="I2011" s="30" t="s">
        <v>33545</v>
      </c>
    </row>
    <row r="2012" spans="3:9" ht="15.9" customHeight="1" x14ac:dyDescent="0.25">
      <c r="C2012" t="s">
        <v>2610</v>
      </c>
      <c r="D2012" t="s">
        <v>2611</v>
      </c>
      <c r="E2012" t="s">
        <v>260</v>
      </c>
      <c r="F2012" s="44">
        <v>51</v>
      </c>
      <c r="G2012" s="4" t="s">
        <v>33515</v>
      </c>
      <c r="I2012" s="30" t="s">
        <v>2612</v>
      </c>
    </row>
    <row r="2013" spans="3:9" ht="15.9" customHeight="1" x14ac:dyDescent="0.25">
      <c r="C2013" t="s">
        <v>2613</v>
      </c>
      <c r="D2013" t="s">
        <v>2614</v>
      </c>
      <c r="E2013" t="s">
        <v>260</v>
      </c>
      <c r="F2013" s="44">
        <v>710</v>
      </c>
      <c r="G2013" s="4" t="s">
        <v>33515</v>
      </c>
      <c r="I2013" s="30" t="s">
        <v>2615</v>
      </c>
    </row>
    <row r="2014" spans="3:9" ht="15.9" customHeight="1" x14ac:dyDescent="0.25">
      <c r="C2014" t="s">
        <v>2616</v>
      </c>
      <c r="D2014" t="s">
        <v>2617</v>
      </c>
      <c r="E2014" t="s">
        <v>260</v>
      </c>
      <c r="F2014" s="44">
        <v>41</v>
      </c>
      <c r="G2014" s="4" t="s">
        <v>33515</v>
      </c>
      <c r="I2014" s="30" t="s">
        <v>2618</v>
      </c>
    </row>
    <row r="2015" spans="3:9" ht="15.9" customHeight="1" x14ac:dyDescent="0.25">
      <c r="C2015" t="s">
        <v>2619</v>
      </c>
      <c r="D2015" t="s">
        <v>2620</v>
      </c>
      <c r="E2015" t="s">
        <v>260</v>
      </c>
      <c r="F2015" s="44">
        <v>184</v>
      </c>
      <c r="G2015" s="4" t="s">
        <v>33515</v>
      </c>
      <c r="I2015" s="30" t="s">
        <v>2621</v>
      </c>
    </row>
    <row r="2016" spans="3:9" ht="15.9" customHeight="1" x14ac:dyDescent="0.25">
      <c r="C2016" t="s">
        <v>2622</v>
      </c>
      <c r="D2016" t="s">
        <v>2623</v>
      </c>
      <c r="E2016" t="s">
        <v>260</v>
      </c>
      <c r="F2016" s="44">
        <v>184</v>
      </c>
      <c r="G2016" s="4" t="s">
        <v>33515</v>
      </c>
      <c r="I2016" s="30" t="s">
        <v>33546</v>
      </c>
    </row>
    <row r="2017" spans="3:9" ht="15.9" customHeight="1" x14ac:dyDescent="0.25">
      <c r="C2017" t="s">
        <v>2624</v>
      </c>
      <c r="D2017" t="s">
        <v>2625</v>
      </c>
      <c r="E2017" t="s">
        <v>260</v>
      </c>
      <c r="F2017" s="44">
        <v>216</v>
      </c>
      <c r="G2017" s="4" t="s">
        <v>33515</v>
      </c>
      <c r="I2017" s="30" t="s">
        <v>2626</v>
      </c>
    </row>
    <row r="2018" spans="3:9" ht="15.9" customHeight="1" x14ac:dyDescent="0.25">
      <c r="C2018" t="s">
        <v>2627</v>
      </c>
      <c r="D2018" t="s">
        <v>2628</v>
      </c>
      <c r="E2018" t="s">
        <v>260</v>
      </c>
      <c r="F2018" s="44">
        <v>246</v>
      </c>
      <c r="G2018" s="4" t="s">
        <v>33515</v>
      </c>
      <c r="I2018" s="30" t="s">
        <v>33547</v>
      </c>
    </row>
    <row r="2019" spans="3:9" ht="15.9" customHeight="1" x14ac:dyDescent="0.25">
      <c r="C2019" t="s">
        <v>3043</v>
      </c>
      <c r="D2019" t="s">
        <v>3044</v>
      </c>
      <c r="E2019" t="s">
        <v>260</v>
      </c>
      <c r="F2019" s="44">
        <v>298</v>
      </c>
      <c r="G2019" s="4" t="s">
        <v>33515</v>
      </c>
      <c r="I2019" s="30" t="s">
        <v>3045</v>
      </c>
    </row>
    <row r="2020" spans="3:9" ht="15.9" customHeight="1" x14ac:dyDescent="0.25">
      <c r="C2020" t="s">
        <v>3046</v>
      </c>
      <c r="D2020" t="s">
        <v>3047</v>
      </c>
      <c r="E2020" t="s">
        <v>260</v>
      </c>
      <c r="F2020" s="44">
        <v>379</v>
      </c>
      <c r="G2020" s="4" t="s">
        <v>33515</v>
      </c>
      <c r="I2020" s="30" t="s">
        <v>3048</v>
      </c>
    </row>
    <row r="2021" spans="3:9" ht="15.9" customHeight="1" x14ac:dyDescent="0.25">
      <c r="C2021" t="s">
        <v>3049</v>
      </c>
      <c r="D2021" t="s">
        <v>3050</v>
      </c>
      <c r="E2021" t="s">
        <v>260</v>
      </c>
      <c r="F2021" s="44">
        <v>494</v>
      </c>
      <c r="G2021" s="4" t="s">
        <v>33515</v>
      </c>
      <c r="I2021" s="30" t="s">
        <v>3051</v>
      </c>
    </row>
    <row r="2022" spans="3:9" ht="15.9" customHeight="1" x14ac:dyDescent="0.25">
      <c r="C2022" t="s">
        <v>3052</v>
      </c>
      <c r="D2022" t="s">
        <v>3053</v>
      </c>
      <c r="E2022" t="s">
        <v>260</v>
      </c>
      <c r="F2022" s="44">
        <v>597</v>
      </c>
      <c r="G2022" s="4" t="s">
        <v>33515</v>
      </c>
      <c r="I2022" s="30" t="s">
        <v>3054</v>
      </c>
    </row>
    <row r="2023" spans="3:9" ht="15.9" customHeight="1" x14ac:dyDescent="0.25">
      <c r="C2023" t="s">
        <v>3055</v>
      </c>
      <c r="D2023" t="s">
        <v>3056</v>
      </c>
      <c r="E2023" t="s">
        <v>260</v>
      </c>
      <c r="F2023" s="44">
        <v>710</v>
      </c>
      <c r="G2023" s="4" t="s">
        <v>33515</v>
      </c>
      <c r="I2023" s="30" t="s">
        <v>33548</v>
      </c>
    </row>
    <row r="2024" spans="3:9" ht="15.9" customHeight="1" x14ac:dyDescent="0.25">
      <c r="C2024" t="s">
        <v>3057</v>
      </c>
      <c r="D2024" t="s">
        <v>3058</v>
      </c>
      <c r="E2024" t="s">
        <v>260</v>
      </c>
      <c r="F2024" s="44">
        <v>27</v>
      </c>
      <c r="G2024" s="4" t="s">
        <v>33515</v>
      </c>
      <c r="I2024" s="30" t="s">
        <v>3059</v>
      </c>
    </row>
    <row r="2025" spans="3:9" ht="15.9" customHeight="1" x14ac:dyDescent="0.25">
      <c r="C2025" t="s">
        <v>3060</v>
      </c>
      <c r="D2025" t="s">
        <v>3061</v>
      </c>
      <c r="E2025" t="s">
        <v>260</v>
      </c>
      <c r="F2025" s="44">
        <v>153</v>
      </c>
      <c r="G2025" s="4" t="s">
        <v>33515</v>
      </c>
      <c r="I2025" s="30" t="s">
        <v>3062</v>
      </c>
    </row>
    <row r="2026" spans="3:9" ht="15.9" customHeight="1" x14ac:dyDescent="0.25">
      <c r="C2026" t="s">
        <v>3063</v>
      </c>
      <c r="D2026" t="s">
        <v>3064</v>
      </c>
      <c r="E2026" t="s">
        <v>260</v>
      </c>
      <c r="F2026" s="44">
        <v>288</v>
      </c>
      <c r="G2026" s="4" t="s">
        <v>33515</v>
      </c>
      <c r="I2026" s="30" t="s">
        <v>3065</v>
      </c>
    </row>
    <row r="2027" spans="3:9" ht="15.9" customHeight="1" x14ac:dyDescent="0.25">
      <c r="C2027" t="s">
        <v>3066</v>
      </c>
      <c r="D2027" t="s">
        <v>3067</v>
      </c>
      <c r="E2027" t="s">
        <v>260</v>
      </c>
      <c r="F2027" s="44">
        <v>113</v>
      </c>
      <c r="G2027" s="4" t="s">
        <v>33515</v>
      </c>
      <c r="I2027" s="30" t="s">
        <v>3068</v>
      </c>
    </row>
    <row r="2028" spans="3:9" ht="15.9" customHeight="1" x14ac:dyDescent="0.25">
      <c r="C2028" t="s">
        <v>3069</v>
      </c>
      <c r="D2028" t="s">
        <v>3070</v>
      </c>
      <c r="E2028" t="s">
        <v>263</v>
      </c>
      <c r="F2028" s="44">
        <v>710</v>
      </c>
      <c r="G2028" s="4" t="s">
        <v>33515</v>
      </c>
      <c r="I2028" s="30" t="s">
        <v>3071</v>
      </c>
    </row>
    <row r="2029" spans="3:9" ht="15.9" customHeight="1" x14ac:dyDescent="0.25">
      <c r="C2029" t="s">
        <v>3072</v>
      </c>
      <c r="D2029" t="s">
        <v>3073</v>
      </c>
      <c r="E2029" t="s">
        <v>263</v>
      </c>
      <c r="F2029" s="44">
        <v>41</v>
      </c>
      <c r="G2029" s="4" t="s">
        <v>33515</v>
      </c>
      <c r="I2029" s="30" t="s">
        <v>3074</v>
      </c>
    </row>
    <row r="2030" spans="3:9" ht="15.9" customHeight="1" x14ac:dyDescent="0.25">
      <c r="C2030" t="s">
        <v>3075</v>
      </c>
      <c r="D2030" t="s">
        <v>3076</v>
      </c>
      <c r="E2030" t="s">
        <v>263</v>
      </c>
      <c r="F2030" s="44">
        <v>262</v>
      </c>
      <c r="G2030" s="4" t="s">
        <v>33515</v>
      </c>
      <c r="I2030" s="30" t="s">
        <v>3077</v>
      </c>
    </row>
    <row r="2031" spans="3:9" ht="15.9" customHeight="1" x14ac:dyDescent="0.25">
      <c r="C2031" t="s">
        <v>3078</v>
      </c>
      <c r="D2031" t="s">
        <v>3079</v>
      </c>
      <c r="E2031" t="s">
        <v>263</v>
      </c>
      <c r="F2031" s="44">
        <v>262</v>
      </c>
      <c r="G2031" s="4" t="s">
        <v>33515</v>
      </c>
      <c r="I2031" s="30" t="s">
        <v>3080</v>
      </c>
    </row>
    <row r="2032" spans="3:9" ht="15.9" customHeight="1" x14ac:dyDescent="0.25">
      <c r="C2032" t="s">
        <v>3081</v>
      </c>
      <c r="D2032" t="s">
        <v>3082</v>
      </c>
      <c r="E2032" t="s">
        <v>263</v>
      </c>
      <c r="F2032" s="44">
        <v>298</v>
      </c>
      <c r="G2032" s="4" t="s">
        <v>33515</v>
      </c>
      <c r="I2032" s="30" t="s">
        <v>3083</v>
      </c>
    </row>
    <row r="2033" spans="3:9" ht="15.9" customHeight="1" x14ac:dyDescent="0.25">
      <c r="C2033" t="s">
        <v>3084</v>
      </c>
      <c r="D2033" t="s">
        <v>3085</v>
      </c>
      <c r="E2033" t="s">
        <v>263</v>
      </c>
      <c r="F2033" s="44">
        <v>328</v>
      </c>
      <c r="G2033" s="4" t="s">
        <v>33515</v>
      </c>
      <c r="I2033" s="30" t="s">
        <v>3086</v>
      </c>
    </row>
    <row r="2034" spans="3:9" ht="15.9" customHeight="1" x14ac:dyDescent="0.25">
      <c r="C2034" t="s">
        <v>3087</v>
      </c>
      <c r="D2034" t="s">
        <v>3088</v>
      </c>
      <c r="E2034" t="s">
        <v>263</v>
      </c>
      <c r="F2034" s="44">
        <v>401</v>
      </c>
      <c r="G2034" s="4" t="s">
        <v>33515</v>
      </c>
      <c r="I2034" s="30" t="s">
        <v>3089</v>
      </c>
    </row>
    <row r="2035" spans="3:9" ht="15.9" customHeight="1" x14ac:dyDescent="0.25">
      <c r="C2035" t="s">
        <v>3090</v>
      </c>
      <c r="D2035" t="s">
        <v>3091</v>
      </c>
      <c r="E2035" t="s">
        <v>263</v>
      </c>
      <c r="F2035" s="44">
        <v>515</v>
      </c>
      <c r="G2035" s="4" t="s">
        <v>33515</v>
      </c>
      <c r="I2035" s="30" t="s">
        <v>3092</v>
      </c>
    </row>
    <row r="2036" spans="3:9" ht="15.9" customHeight="1" x14ac:dyDescent="0.25">
      <c r="C2036" t="s">
        <v>3093</v>
      </c>
      <c r="D2036" t="s">
        <v>3094</v>
      </c>
      <c r="E2036" t="s">
        <v>263</v>
      </c>
      <c r="F2036" s="44">
        <v>669</v>
      </c>
      <c r="G2036" s="4" t="s">
        <v>33515</v>
      </c>
      <c r="I2036" s="30" t="s">
        <v>3095</v>
      </c>
    </row>
    <row r="2037" spans="3:9" ht="15.9" customHeight="1" x14ac:dyDescent="0.25">
      <c r="C2037" t="s">
        <v>3096</v>
      </c>
      <c r="D2037" t="s">
        <v>3097</v>
      </c>
      <c r="E2037" t="s">
        <v>263</v>
      </c>
      <c r="F2037" s="44">
        <v>813</v>
      </c>
      <c r="G2037" s="4" t="s">
        <v>33515</v>
      </c>
      <c r="I2037" s="30" t="s">
        <v>3098</v>
      </c>
    </row>
    <row r="2038" spans="3:9" ht="15.9" customHeight="1" x14ac:dyDescent="0.25">
      <c r="C2038" t="s">
        <v>3099</v>
      </c>
      <c r="D2038" t="s">
        <v>3100</v>
      </c>
      <c r="E2038" t="s">
        <v>263</v>
      </c>
      <c r="F2038" s="44">
        <v>957</v>
      </c>
      <c r="G2038" s="4" t="s">
        <v>33515</v>
      </c>
      <c r="I2038" s="30" t="s">
        <v>3101</v>
      </c>
    </row>
    <row r="2039" spans="3:9" ht="15.9" customHeight="1" x14ac:dyDescent="0.25">
      <c r="C2039" t="s">
        <v>3102</v>
      </c>
      <c r="D2039" t="s">
        <v>3103</v>
      </c>
      <c r="E2039" t="s">
        <v>263</v>
      </c>
      <c r="F2039" s="44">
        <v>35</v>
      </c>
      <c r="G2039" s="4" t="s">
        <v>33515</v>
      </c>
      <c r="I2039" s="30" t="s">
        <v>3104</v>
      </c>
    </row>
    <row r="2040" spans="3:9" ht="15.9" customHeight="1" x14ac:dyDescent="0.25">
      <c r="C2040" t="s">
        <v>3105</v>
      </c>
      <c r="D2040" t="s">
        <v>3106</v>
      </c>
      <c r="E2040" t="s">
        <v>263</v>
      </c>
      <c r="F2040" s="44">
        <v>235</v>
      </c>
      <c r="G2040" s="4" t="s">
        <v>33515</v>
      </c>
      <c r="I2040" s="30" t="s">
        <v>3107</v>
      </c>
    </row>
    <row r="2041" spans="3:9" ht="15.9" customHeight="1" x14ac:dyDescent="0.25">
      <c r="C2041" t="s">
        <v>3108</v>
      </c>
      <c r="D2041" t="s">
        <v>3109</v>
      </c>
      <c r="E2041" t="s">
        <v>263</v>
      </c>
      <c r="F2041" s="44">
        <v>370</v>
      </c>
      <c r="G2041" s="4" t="s">
        <v>33515</v>
      </c>
      <c r="I2041" s="30" t="s">
        <v>3110</v>
      </c>
    </row>
    <row r="2042" spans="3:9" ht="15.9" customHeight="1" x14ac:dyDescent="0.25">
      <c r="C2042" t="s">
        <v>3111</v>
      </c>
      <c r="D2042" t="s">
        <v>3112</v>
      </c>
      <c r="E2042" t="s">
        <v>263</v>
      </c>
      <c r="F2042" s="44">
        <v>166</v>
      </c>
      <c r="G2042" s="4" t="s">
        <v>33515</v>
      </c>
      <c r="I2042" s="30" t="s">
        <v>3113</v>
      </c>
    </row>
    <row r="2043" spans="3:9" ht="15.9" customHeight="1" x14ac:dyDescent="0.25">
      <c r="C2043" t="s">
        <v>3127</v>
      </c>
      <c r="D2043" t="s">
        <v>3128</v>
      </c>
      <c r="E2043" t="s">
        <v>260</v>
      </c>
      <c r="F2043" s="44">
        <v>58</v>
      </c>
      <c r="G2043" s="4" t="s">
        <v>33515</v>
      </c>
      <c r="I2043" s="30" t="s">
        <v>3116</v>
      </c>
    </row>
    <row r="2044" spans="3:9" ht="15.9" customHeight="1" x14ac:dyDescent="0.25">
      <c r="C2044" t="s">
        <v>3114</v>
      </c>
      <c r="D2044" t="s">
        <v>3115</v>
      </c>
      <c r="E2044" t="s">
        <v>260</v>
      </c>
      <c r="F2044" s="44">
        <v>58</v>
      </c>
      <c r="G2044" s="4" t="s">
        <v>33515</v>
      </c>
      <c r="I2044" s="30" t="s">
        <v>3116</v>
      </c>
    </row>
    <row r="2045" spans="3:9" ht="15.9" customHeight="1" x14ac:dyDescent="0.25">
      <c r="C2045" t="s">
        <v>3117</v>
      </c>
      <c r="D2045" t="s">
        <v>3118</v>
      </c>
      <c r="E2045" t="s">
        <v>260</v>
      </c>
      <c r="F2045" s="44">
        <v>62</v>
      </c>
      <c r="G2045" s="4" t="s">
        <v>33515</v>
      </c>
      <c r="I2045" s="30" t="s">
        <v>3116</v>
      </c>
    </row>
    <row r="2046" spans="3:9" ht="15.9" customHeight="1" x14ac:dyDescent="0.25">
      <c r="C2046" t="s">
        <v>3119</v>
      </c>
      <c r="D2046" t="s">
        <v>3120</v>
      </c>
      <c r="E2046" t="s">
        <v>260</v>
      </c>
      <c r="F2046" s="44">
        <v>72</v>
      </c>
      <c r="G2046" s="4" t="s">
        <v>33515</v>
      </c>
      <c r="I2046" s="30" t="s">
        <v>3116</v>
      </c>
    </row>
    <row r="2047" spans="3:9" ht="15.9" customHeight="1" x14ac:dyDescent="0.25">
      <c r="C2047" t="s">
        <v>3121</v>
      </c>
      <c r="D2047" t="s">
        <v>3122</v>
      </c>
      <c r="E2047" t="s">
        <v>260</v>
      </c>
      <c r="F2047" s="44">
        <v>76</v>
      </c>
      <c r="G2047" s="4" t="s">
        <v>33515</v>
      </c>
      <c r="I2047" s="30" t="s">
        <v>3116</v>
      </c>
    </row>
    <row r="2048" spans="3:9" ht="15.9" customHeight="1" x14ac:dyDescent="0.25">
      <c r="C2048" t="s">
        <v>3123</v>
      </c>
      <c r="D2048" t="s">
        <v>3124</v>
      </c>
      <c r="E2048" t="s">
        <v>260</v>
      </c>
      <c r="F2048" s="44">
        <v>85</v>
      </c>
      <c r="G2048" s="4" t="s">
        <v>33515</v>
      </c>
      <c r="I2048" s="30" t="s">
        <v>3116</v>
      </c>
    </row>
    <row r="2049" spans="3:9" ht="15.9" customHeight="1" x14ac:dyDescent="0.25">
      <c r="C2049" t="s">
        <v>3125</v>
      </c>
      <c r="D2049" t="s">
        <v>3126</v>
      </c>
      <c r="E2049" t="s">
        <v>260</v>
      </c>
      <c r="F2049" s="44">
        <v>104</v>
      </c>
      <c r="G2049" s="4" t="s">
        <v>33515</v>
      </c>
      <c r="I2049" s="30" t="s">
        <v>3116</v>
      </c>
    </row>
    <row r="2050" spans="3:9" ht="15.9" customHeight="1" x14ac:dyDescent="0.25">
      <c r="C2050" t="s">
        <v>30501</v>
      </c>
      <c r="D2050" t="s">
        <v>31295</v>
      </c>
      <c r="E2050" t="s">
        <v>260</v>
      </c>
      <c r="F2050" s="44">
        <v>0</v>
      </c>
      <c r="G2050" s="4" t="s">
        <v>33515</v>
      </c>
      <c r="I2050" s="30" t="s">
        <v>33549</v>
      </c>
    </row>
    <row r="2051" spans="3:9" ht="15.9" customHeight="1" x14ac:dyDescent="0.25">
      <c r="C2051" t="s">
        <v>3131</v>
      </c>
      <c r="D2051" t="s">
        <v>3132</v>
      </c>
      <c r="E2051" t="s">
        <v>260</v>
      </c>
      <c r="F2051" s="44">
        <v>360</v>
      </c>
      <c r="G2051" s="4" t="s">
        <v>33515</v>
      </c>
      <c r="I2051" s="30" t="s">
        <v>3116</v>
      </c>
    </row>
    <row r="2052" spans="3:9" ht="15.9" customHeight="1" x14ac:dyDescent="0.25">
      <c r="C2052" t="s">
        <v>3129</v>
      </c>
      <c r="D2052" t="s">
        <v>3130</v>
      </c>
      <c r="E2052" t="s">
        <v>260</v>
      </c>
      <c r="F2052" s="44">
        <v>391</v>
      </c>
      <c r="G2052" s="4" t="s">
        <v>33515</v>
      </c>
      <c r="I2052" s="30" t="s">
        <v>3116</v>
      </c>
    </row>
    <row r="2053" spans="3:9" ht="15.9" customHeight="1" x14ac:dyDescent="0.25">
      <c r="C2053" t="s">
        <v>3133</v>
      </c>
      <c r="D2053" t="s">
        <v>3134</v>
      </c>
      <c r="E2053" t="s">
        <v>260</v>
      </c>
      <c r="F2053" s="44">
        <v>16</v>
      </c>
      <c r="G2053" s="4" t="s">
        <v>33515</v>
      </c>
      <c r="I2053" s="30" t="s">
        <v>3135</v>
      </c>
    </row>
    <row r="2054" spans="3:9" ht="15.9" customHeight="1" x14ac:dyDescent="0.25">
      <c r="C2054" t="s">
        <v>3138</v>
      </c>
      <c r="D2054" t="s">
        <v>3139</v>
      </c>
      <c r="E2054" t="s">
        <v>260</v>
      </c>
      <c r="F2054" s="44">
        <v>109</v>
      </c>
      <c r="G2054" s="4" t="s">
        <v>33515</v>
      </c>
      <c r="I2054" s="30" t="s">
        <v>3116</v>
      </c>
    </row>
    <row r="2055" spans="3:9" ht="15.9" customHeight="1" x14ac:dyDescent="0.25">
      <c r="C2055" t="s">
        <v>3136</v>
      </c>
      <c r="D2055" t="s">
        <v>3137</v>
      </c>
      <c r="E2055" t="s">
        <v>260</v>
      </c>
      <c r="F2055" s="44">
        <v>109</v>
      </c>
      <c r="G2055" s="4" t="s">
        <v>33515</v>
      </c>
      <c r="I2055" s="30" t="s">
        <v>3116</v>
      </c>
    </row>
    <row r="2056" spans="3:9" ht="15.9" customHeight="1" x14ac:dyDescent="0.25">
      <c r="C2056" t="s">
        <v>3140</v>
      </c>
      <c r="D2056" t="s">
        <v>3141</v>
      </c>
      <c r="E2056" t="s">
        <v>260</v>
      </c>
      <c r="F2056" s="44">
        <v>403</v>
      </c>
      <c r="G2056" s="4" t="s">
        <v>33515</v>
      </c>
      <c r="I2056" s="30" t="s">
        <v>3116</v>
      </c>
    </row>
    <row r="2057" spans="3:9" ht="15.9" customHeight="1" x14ac:dyDescent="0.25">
      <c r="C2057" t="s">
        <v>3142</v>
      </c>
      <c r="D2057" t="s">
        <v>3143</v>
      </c>
      <c r="E2057" t="s">
        <v>260</v>
      </c>
      <c r="F2057" s="44">
        <v>87</v>
      </c>
      <c r="G2057" s="4" t="s">
        <v>33515</v>
      </c>
      <c r="I2057" s="30" t="s">
        <v>3116</v>
      </c>
    </row>
    <row r="2058" spans="3:9" ht="15.9" customHeight="1" x14ac:dyDescent="0.25">
      <c r="C2058" t="s">
        <v>3144</v>
      </c>
      <c r="D2058" t="s">
        <v>3145</v>
      </c>
      <c r="E2058" t="s">
        <v>260</v>
      </c>
      <c r="F2058" s="44">
        <v>85</v>
      </c>
      <c r="G2058" s="4" t="s">
        <v>33515</v>
      </c>
      <c r="I2058" s="30" t="s">
        <v>3116</v>
      </c>
    </row>
    <row r="2059" spans="3:9" ht="15.9" customHeight="1" x14ac:dyDescent="0.25">
      <c r="C2059" t="s">
        <v>3146</v>
      </c>
      <c r="D2059" t="s">
        <v>3147</v>
      </c>
      <c r="E2059" t="s">
        <v>260</v>
      </c>
      <c r="F2059" s="44">
        <v>75</v>
      </c>
      <c r="G2059" s="4" t="s">
        <v>33515</v>
      </c>
      <c r="I2059" s="30" t="s">
        <v>3116</v>
      </c>
    </row>
    <row r="2060" spans="3:9" ht="15.9" customHeight="1" x14ac:dyDescent="0.25">
      <c r="C2060" t="s">
        <v>3148</v>
      </c>
      <c r="D2060" t="s">
        <v>3149</v>
      </c>
      <c r="E2060" t="s">
        <v>260</v>
      </c>
      <c r="F2060" s="44">
        <v>369</v>
      </c>
      <c r="G2060" s="4" t="s">
        <v>33515</v>
      </c>
      <c r="I2060" s="30" t="s">
        <v>3116</v>
      </c>
    </row>
    <row r="2061" spans="3:9" ht="15.9" customHeight="1" x14ac:dyDescent="0.25">
      <c r="C2061" t="s">
        <v>3150</v>
      </c>
      <c r="D2061" t="s">
        <v>3151</v>
      </c>
      <c r="E2061" t="s">
        <v>260</v>
      </c>
      <c r="F2061" s="44">
        <v>541</v>
      </c>
      <c r="G2061" s="4" t="s">
        <v>33515</v>
      </c>
      <c r="I2061" s="30" t="s">
        <v>3152</v>
      </c>
    </row>
    <row r="2062" spans="3:9" ht="15.9" customHeight="1" x14ac:dyDescent="0.25">
      <c r="C2062" t="s">
        <v>2685</v>
      </c>
      <c r="D2062" t="s">
        <v>2686</v>
      </c>
      <c r="E2062" t="s">
        <v>260</v>
      </c>
      <c r="F2062" s="44">
        <v>1480</v>
      </c>
      <c r="G2062" s="4" t="s">
        <v>33515</v>
      </c>
      <c r="I2062" s="30" t="s">
        <v>2668</v>
      </c>
    </row>
    <row r="2063" spans="3:9" ht="15.9" customHeight="1" x14ac:dyDescent="0.25">
      <c r="C2063" t="s">
        <v>3153</v>
      </c>
      <c r="D2063" t="s">
        <v>3154</v>
      </c>
      <c r="E2063" t="s">
        <v>260</v>
      </c>
      <c r="F2063" s="44">
        <v>1480</v>
      </c>
      <c r="G2063" s="4" t="s">
        <v>33515</v>
      </c>
      <c r="I2063" s="30" t="s">
        <v>2668</v>
      </c>
    </row>
    <row r="2064" spans="3:9" ht="15.9" customHeight="1" x14ac:dyDescent="0.25">
      <c r="C2064" t="s">
        <v>2669</v>
      </c>
      <c r="D2064" t="s">
        <v>2670</v>
      </c>
      <c r="E2064" t="s">
        <v>260</v>
      </c>
      <c r="F2064" s="44">
        <v>1510</v>
      </c>
      <c r="G2064" s="4" t="s">
        <v>33515</v>
      </c>
      <c r="I2064" s="30" t="s">
        <v>2668</v>
      </c>
    </row>
    <row r="2065" spans="3:9" ht="15.9" customHeight="1" x14ac:dyDescent="0.25">
      <c r="C2065" t="s">
        <v>2671</v>
      </c>
      <c r="D2065" t="s">
        <v>2672</v>
      </c>
      <c r="E2065" t="s">
        <v>260</v>
      </c>
      <c r="F2065" s="44">
        <v>1540</v>
      </c>
      <c r="G2065" s="4" t="s">
        <v>33515</v>
      </c>
      <c r="I2065" s="30" t="s">
        <v>2668</v>
      </c>
    </row>
    <row r="2066" spans="3:9" ht="15.9" customHeight="1" x14ac:dyDescent="0.25">
      <c r="C2066" t="s">
        <v>2673</v>
      </c>
      <c r="D2066" t="s">
        <v>2674</v>
      </c>
      <c r="E2066" t="s">
        <v>260</v>
      </c>
      <c r="F2066" s="44">
        <v>1570</v>
      </c>
      <c r="G2066" s="4" t="s">
        <v>33515</v>
      </c>
      <c r="I2066" s="30" t="s">
        <v>2668</v>
      </c>
    </row>
    <row r="2067" spans="3:9" ht="15.9" customHeight="1" x14ac:dyDescent="0.25">
      <c r="C2067" t="s">
        <v>2675</v>
      </c>
      <c r="D2067" t="s">
        <v>2676</v>
      </c>
      <c r="E2067" t="s">
        <v>260</v>
      </c>
      <c r="F2067" s="44">
        <v>1600</v>
      </c>
      <c r="G2067" s="4" t="s">
        <v>33515</v>
      </c>
      <c r="I2067" s="30" t="s">
        <v>2668</v>
      </c>
    </row>
    <row r="2068" spans="3:9" ht="15.9" customHeight="1" x14ac:dyDescent="0.25">
      <c r="C2068" t="s">
        <v>2677</v>
      </c>
      <c r="D2068" t="s">
        <v>2678</v>
      </c>
      <c r="E2068" t="s">
        <v>260</v>
      </c>
      <c r="F2068" s="44">
        <v>1630</v>
      </c>
      <c r="G2068" s="4" t="s">
        <v>33515</v>
      </c>
      <c r="I2068" s="30" t="s">
        <v>2668</v>
      </c>
    </row>
    <row r="2069" spans="3:9" ht="15.9" customHeight="1" x14ac:dyDescent="0.25">
      <c r="C2069" t="s">
        <v>2679</v>
      </c>
      <c r="D2069" t="s">
        <v>2680</v>
      </c>
      <c r="E2069" t="s">
        <v>260</v>
      </c>
      <c r="F2069" s="44">
        <v>1700</v>
      </c>
      <c r="G2069" s="4" t="s">
        <v>33515</v>
      </c>
      <c r="I2069" s="30" t="s">
        <v>2668</v>
      </c>
    </row>
    <row r="2070" spans="3:9" ht="15.9" customHeight="1" x14ac:dyDescent="0.25">
      <c r="C2070" t="s">
        <v>2681</v>
      </c>
      <c r="D2070" t="s">
        <v>2682</v>
      </c>
      <c r="E2070" t="s">
        <v>260</v>
      </c>
      <c r="F2070" s="44">
        <v>1760</v>
      </c>
      <c r="G2070" s="4" t="s">
        <v>33515</v>
      </c>
      <c r="I2070" s="30" t="s">
        <v>2668</v>
      </c>
    </row>
    <row r="2071" spans="3:9" ht="15.9" customHeight="1" x14ac:dyDescent="0.25">
      <c r="C2071" t="s">
        <v>2683</v>
      </c>
      <c r="D2071" t="s">
        <v>2684</v>
      </c>
      <c r="E2071" t="s">
        <v>260</v>
      </c>
      <c r="F2071" s="44">
        <v>1820</v>
      </c>
      <c r="G2071" s="4" t="s">
        <v>33515</v>
      </c>
      <c r="I2071" s="30" t="s">
        <v>2668</v>
      </c>
    </row>
    <row r="2072" spans="3:9" ht="15.9" customHeight="1" x14ac:dyDescent="0.25">
      <c r="C2072" t="s">
        <v>2687</v>
      </c>
      <c r="D2072" t="s">
        <v>2688</v>
      </c>
      <c r="E2072" t="s">
        <v>260</v>
      </c>
      <c r="F2072" s="44">
        <v>2250</v>
      </c>
      <c r="G2072" s="4" t="s">
        <v>33515</v>
      </c>
      <c r="I2072" s="30" t="s">
        <v>3176</v>
      </c>
    </row>
    <row r="2073" spans="3:9" ht="15.9" customHeight="1" x14ac:dyDescent="0.25">
      <c r="C2073" t="s">
        <v>3177</v>
      </c>
      <c r="D2073" t="s">
        <v>3178</v>
      </c>
      <c r="E2073" t="s">
        <v>260</v>
      </c>
      <c r="F2073" s="44">
        <v>3640</v>
      </c>
      <c r="G2073" s="4" t="s">
        <v>33515</v>
      </c>
      <c r="I2073" s="30" t="s">
        <v>2696</v>
      </c>
    </row>
    <row r="2074" spans="3:9" ht="15.9" customHeight="1" x14ac:dyDescent="0.25">
      <c r="C2074" t="s">
        <v>2697</v>
      </c>
      <c r="D2074" t="s">
        <v>2698</v>
      </c>
      <c r="E2074" t="s">
        <v>260</v>
      </c>
      <c r="F2074" s="44">
        <v>216</v>
      </c>
      <c r="G2074" s="4" t="s">
        <v>33515</v>
      </c>
      <c r="I2074" s="30" t="s">
        <v>3194</v>
      </c>
    </row>
    <row r="2075" spans="3:9" ht="15.9" customHeight="1" x14ac:dyDescent="0.25">
      <c r="C2075" t="s">
        <v>3195</v>
      </c>
      <c r="D2075" t="s">
        <v>3196</v>
      </c>
      <c r="E2075" t="s">
        <v>260</v>
      </c>
      <c r="F2075" s="44">
        <v>197</v>
      </c>
      <c r="G2075" s="4" t="s">
        <v>33515</v>
      </c>
      <c r="I2075" s="30" t="s">
        <v>3197</v>
      </c>
    </row>
    <row r="2076" spans="3:9" ht="15.9" customHeight="1" x14ac:dyDescent="0.25">
      <c r="C2076" t="s">
        <v>3198</v>
      </c>
      <c r="D2076" t="s">
        <v>3199</v>
      </c>
      <c r="E2076" t="s">
        <v>260</v>
      </c>
      <c r="F2076" s="44">
        <v>767</v>
      </c>
      <c r="G2076" s="4" t="s">
        <v>33515</v>
      </c>
      <c r="I2076" s="30" t="s">
        <v>3116</v>
      </c>
    </row>
    <row r="2077" spans="3:9" ht="15.9" customHeight="1" x14ac:dyDescent="0.25">
      <c r="C2077" t="s">
        <v>3200</v>
      </c>
      <c r="D2077" t="s">
        <v>3201</v>
      </c>
      <c r="E2077" t="s">
        <v>260</v>
      </c>
      <c r="F2077" s="44">
        <v>184</v>
      </c>
      <c r="G2077" s="4" t="s">
        <v>33515</v>
      </c>
      <c r="I2077" s="30" t="s">
        <v>3116</v>
      </c>
    </row>
    <row r="2078" spans="3:9" ht="15.9" customHeight="1" x14ac:dyDescent="0.25">
      <c r="C2078" t="s">
        <v>3202</v>
      </c>
      <c r="D2078" t="s">
        <v>3203</v>
      </c>
      <c r="E2078" t="s">
        <v>260</v>
      </c>
      <c r="F2078" s="44">
        <v>625</v>
      </c>
      <c r="G2078" s="4" t="s">
        <v>33515</v>
      </c>
      <c r="I2078" s="30" t="s">
        <v>2713</v>
      </c>
    </row>
    <row r="2079" spans="3:9" ht="15.9" customHeight="1" x14ac:dyDescent="0.25">
      <c r="C2079" t="s">
        <v>2714</v>
      </c>
      <c r="D2079" t="s">
        <v>2715</v>
      </c>
      <c r="E2079" t="s">
        <v>260</v>
      </c>
      <c r="F2079" s="44">
        <v>184</v>
      </c>
      <c r="G2079" s="4" t="s">
        <v>33515</v>
      </c>
      <c r="I2079" s="30" t="s">
        <v>3116</v>
      </c>
    </row>
    <row r="2080" spans="3:9" ht="15.9" customHeight="1" x14ac:dyDescent="0.25">
      <c r="C2080" t="s">
        <v>2716</v>
      </c>
      <c r="D2080" t="s">
        <v>2717</v>
      </c>
      <c r="E2080" t="s">
        <v>260</v>
      </c>
      <c r="F2080" s="44">
        <v>196</v>
      </c>
      <c r="G2080" s="4" t="s">
        <v>33515</v>
      </c>
      <c r="I2080" s="30" t="s">
        <v>2718</v>
      </c>
    </row>
    <row r="2081" spans="3:9" ht="15.9" customHeight="1" x14ac:dyDescent="0.25">
      <c r="C2081" t="s">
        <v>2719</v>
      </c>
      <c r="D2081" t="s">
        <v>2720</v>
      </c>
      <c r="E2081" t="s">
        <v>260</v>
      </c>
      <c r="F2081" s="44">
        <v>216</v>
      </c>
      <c r="G2081" s="4" t="s">
        <v>33515</v>
      </c>
      <c r="I2081" s="30" t="s">
        <v>2718</v>
      </c>
    </row>
    <row r="2082" spans="3:9" ht="15.9" customHeight="1" x14ac:dyDescent="0.25">
      <c r="C2082" t="s">
        <v>2721</v>
      </c>
      <c r="D2082" t="s">
        <v>2722</v>
      </c>
      <c r="E2082" t="s">
        <v>260</v>
      </c>
      <c r="F2082" s="44">
        <v>144</v>
      </c>
      <c r="G2082" s="4" t="s">
        <v>33515</v>
      </c>
      <c r="I2082" s="30" t="s">
        <v>2723</v>
      </c>
    </row>
    <row r="2083" spans="3:9" ht="15.9" customHeight="1" x14ac:dyDescent="0.25">
      <c r="C2083" t="s">
        <v>2724</v>
      </c>
      <c r="D2083" t="s">
        <v>2725</v>
      </c>
      <c r="E2083" t="s">
        <v>260</v>
      </c>
      <c r="F2083" s="44">
        <v>379</v>
      </c>
      <c r="G2083" s="4" t="s">
        <v>33515</v>
      </c>
      <c r="I2083" s="30" t="s">
        <v>2718</v>
      </c>
    </row>
    <row r="2084" spans="3:9" ht="15.9" customHeight="1" x14ac:dyDescent="0.25">
      <c r="C2084" t="s">
        <v>2726</v>
      </c>
      <c r="D2084" t="s">
        <v>2727</v>
      </c>
      <c r="E2084" t="s">
        <v>260</v>
      </c>
      <c r="F2084" s="44">
        <v>379</v>
      </c>
      <c r="G2084" s="4" t="s">
        <v>33515</v>
      </c>
      <c r="I2084" s="30" t="s">
        <v>2718</v>
      </c>
    </row>
    <row r="2085" spans="3:9" ht="15.9" customHeight="1" x14ac:dyDescent="0.25">
      <c r="C2085" t="s">
        <v>2728</v>
      </c>
      <c r="D2085" t="s">
        <v>2729</v>
      </c>
      <c r="E2085" t="s">
        <v>260</v>
      </c>
      <c r="F2085" s="44">
        <v>708</v>
      </c>
      <c r="G2085" s="4" t="s">
        <v>33515</v>
      </c>
      <c r="I2085" s="30" t="s">
        <v>2730</v>
      </c>
    </row>
    <row r="2086" spans="3:9" ht="15.9" customHeight="1" x14ac:dyDescent="0.25">
      <c r="C2086" t="s">
        <v>2731</v>
      </c>
      <c r="D2086" t="s">
        <v>2732</v>
      </c>
      <c r="E2086" t="s">
        <v>260</v>
      </c>
      <c r="F2086" s="44">
        <v>582</v>
      </c>
      <c r="G2086" s="4" t="s">
        <v>33515</v>
      </c>
      <c r="I2086" s="30" t="s">
        <v>2718</v>
      </c>
    </row>
    <row r="2087" spans="3:9" ht="15.9" customHeight="1" x14ac:dyDescent="0.25">
      <c r="C2087" t="s">
        <v>2733</v>
      </c>
      <c r="D2087" t="s">
        <v>2734</v>
      </c>
      <c r="E2087" t="s">
        <v>260</v>
      </c>
      <c r="F2087" s="44">
        <v>109</v>
      </c>
      <c r="G2087" s="4" t="s">
        <v>33515</v>
      </c>
      <c r="I2087" s="30" t="s">
        <v>3257</v>
      </c>
    </row>
    <row r="2088" spans="3:9" ht="15.9" customHeight="1" x14ac:dyDescent="0.25">
      <c r="C2088" t="s">
        <v>3258</v>
      </c>
      <c r="D2088" t="s">
        <v>3259</v>
      </c>
      <c r="E2088" t="s">
        <v>260</v>
      </c>
      <c r="F2088" s="44">
        <v>53</v>
      </c>
      <c r="G2088" s="4" t="s">
        <v>33515</v>
      </c>
      <c r="I2088" s="30" t="s">
        <v>3260</v>
      </c>
    </row>
    <row r="2089" spans="3:9" ht="15.9" customHeight="1" x14ac:dyDescent="0.25">
      <c r="C2089" t="s">
        <v>3268</v>
      </c>
      <c r="D2089" t="s">
        <v>3269</v>
      </c>
      <c r="E2089" t="s">
        <v>260</v>
      </c>
      <c r="F2089" s="44">
        <v>328</v>
      </c>
      <c r="G2089" s="4" t="s">
        <v>33515</v>
      </c>
      <c r="I2089" s="30" t="s">
        <v>3257</v>
      </c>
    </row>
    <row r="2090" spans="3:9" ht="15.9" customHeight="1" x14ac:dyDescent="0.25">
      <c r="C2090" t="s">
        <v>3261</v>
      </c>
      <c r="D2090" t="s">
        <v>3262</v>
      </c>
      <c r="E2090" t="s">
        <v>260</v>
      </c>
      <c r="F2090" s="44">
        <v>100</v>
      </c>
      <c r="G2090" s="4" t="s">
        <v>33515</v>
      </c>
      <c r="I2090" s="30" t="s">
        <v>3257</v>
      </c>
    </row>
    <row r="2091" spans="3:9" ht="15.9" customHeight="1" x14ac:dyDescent="0.25">
      <c r="C2091" t="s">
        <v>3263</v>
      </c>
      <c r="D2091" t="s">
        <v>3264</v>
      </c>
      <c r="E2091" t="s">
        <v>260</v>
      </c>
      <c r="F2091" s="44">
        <v>625</v>
      </c>
      <c r="G2091" s="4" t="s">
        <v>33515</v>
      </c>
      <c r="I2091" s="30" t="s">
        <v>3265</v>
      </c>
    </row>
    <row r="2092" spans="3:9" ht="15.9" customHeight="1" x14ac:dyDescent="0.25">
      <c r="C2092" t="s">
        <v>3266</v>
      </c>
      <c r="D2092" t="s">
        <v>3267</v>
      </c>
      <c r="E2092" t="s">
        <v>260</v>
      </c>
      <c r="F2092" s="44">
        <v>100</v>
      </c>
      <c r="G2092" s="4" t="s">
        <v>33515</v>
      </c>
      <c r="I2092" s="30" t="s">
        <v>3257</v>
      </c>
    </row>
    <row r="2093" spans="3:9" ht="15.9" customHeight="1" x14ac:dyDescent="0.25">
      <c r="C2093" t="s">
        <v>3270</v>
      </c>
      <c r="D2093" t="s">
        <v>3271</v>
      </c>
      <c r="E2093" t="s">
        <v>260</v>
      </c>
      <c r="F2093" s="44">
        <v>201</v>
      </c>
      <c r="G2093" s="4" t="s">
        <v>33515</v>
      </c>
      <c r="I2093" s="30" t="s">
        <v>27769</v>
      </c>
    </row>
    <row r="2094" spans="3:9" ht="15.9" customHeight="1" x14ac:dyDescent="0.25">
      <c r="C2094" t="s">
        <v>3272</v>
      </c>
      <c r="D2094" t="s">
        <v>3273</v>
      </c>
      <c r="E2094" t="s">
        <v>260</v>
      </c>
      <c r="F2094" s="44">
        <v>298</v>
      </c>
      <c r="G2094" s="4" t="s">
        <v>33515</v>
      </c>
      <c r="I2094" s="30" t="s">
        <v>27770</v>
      </c>
    </row>
    <row r="2095" spans="3:9" ht="15.9" customHeight="1" x14ac:dyDescent="0.25">
      <c r="C2095" t="s">
        <v>3281</v>
      </c>
      <c r="D2095" t="s">
        <v>3282</v>
      </c>
      <c r="E2095" t="s">
        <v>260</v>
      </c>
      <c r="F2095" s="44">
        <v>379</v>
      </c>
      <c r="G2095" s="4" t="s">
        <v>33515</v>
      </c>
      <c r="I2095" s="30" t="s">
        <v>27769</v>
      </c>
    </row>
    <row r="2096" spans="3:9" ht="15.9" customHeight="1" x14ac:dyDescent="0.25">
      <c r="C2096" t="s">
        <v>3275</v>
      </c>
      <c r="D2096" t="s">
        <v>3276</v>
      </c>
      <c r="E2096" t="s">
        <v>260</v>
      </c>
      <c r="F2096" s="44">
        <v>379</v>
      </c>
      <c r="G2096" s="4" t="s">
        <v>33515</v>
      </c>
      <c r="I2096" s="30" t="s">
        <v>27771</v>
      </c>
    </row>
    <row r="2097" spans="3:9" ht="15.9" customHeight="1" x14ac:dyDescent="0.25">
      <c r="C2097" t="s">
        <v>3277</v>
      </c>
      <c r="D2097" t="s">
        <v>3278</v>
      </c>
      <c r="E2097" t="s">
        <v>260</v>
      </c>
      <c r="F2097" s="44">
        <v>750</v>
      </c>
      <c r="G2097" s="4" t="s">
        <v>33515</v>
      </c>
      <c r="I2097" s="30" t="s">
        <v>27772</v>
      </c>
    </row>
    <row r="2098" spans="3:9" ht="15.9" customHeight="1" x14ac:dyDescent="0.25">
      <c r="C2098" t="s">
        <v>3279</v>
      </c>
      <c r="D2098" t="s">
        <v>3280</v>
      </c>
      <c r="E2098" t="s">
        <v>260</v>
      </c>
      <c r="F2098" s="44">
        <v>379</v>
      </c>
      <c r="G2098" s="4" t="s">
        <v>33515</v>
      </c>
      <c r="I2098" s="30" t="s">
        <v>27769</v>
      </c>
    </row>
    <row r="2099" spans="3:9" ht="15.9" customHeight="1" x14ac:dyDescent="0.25">
      <c r="C2099" t="s">
        <v>3283</v>
      </c>
      <c r="D2099" t="s">
        <v>3284</v>
      </c>
      <c r="E2099" t="s">
        <v>260</v>
      </c>
      <c r="F2099" s="44">
        <v>298</v>
      </c>
      <c r="G2099" s="4" t="s">
        <v>33515</v>
      </c>
      <c r="I2099" s="30" t="s">
        <v>3285</v>
      </c>
    </row>
    <row r="2100" spans="3:9" ht="15.9" customHeight="1" x14ac:dyDescent="0.25">
      <c r="C2100" t="s">
        <v>3286</v>
      </c>
      <c r="D2100" t="s">
        <v>3287</v>
      </c>
      <c r="E2100" t="s">
        <v>260</v>
      </c>
      <c r="F2100" s="44">
        <v>216</v>
      </c>
      <c r="G2100" s="4" t="s">
        <v>33515</v>
      </c>
      <c r="I2100" s="30" t="s">
        <v>3288</v>
      </c>
    </row>
    <row r="2101" spans="3:9" ht="15.9" customHeight="1" x14ac:dyDescent="0.25">
      <c r="C2101" t="s">
        <v>3289</v>
      </c>
      <c r="D2101" t="s">
        <v>3290</v>
      </c>
      <c r="E2101" t="s">
        <v>260</v>
      </c>
      <c r="F2101" s="44">
        <v>462</v>
      </c>
      <c r="G2101" s="4" t="s">
        <v>33515</v>
      </c>
      <c r="I2101" s="30" t="s">
        <v>3285</v>
      </c>
    </row>
    <row r="2102" spans="3:9" ht="15.9" customHeight="1" x14ac:dyDescent="0.25">
      <c r="C2102" t="s">
        <v>3291</v>
      </c>
      <c r="D2102" t="s">
        <v>3292</v>
      </c>
      <c r="E2102" t="s">
        <v>260</v>
      </c>
      <c r="F2102" s="44">
        <v>485</v>
      </c>
      <c r="G2102" s="4" t="s">
        <v>33515</v>
      </c>
      <c r="I2102" s="30" t="s">
        <v>3285</v>
      </c>
    </row>
    <row r="2103" spans="3:9" ht="15.9" customHeight="1" x14ac:dyDescent="0.25">
      <c r="C2103" t="s">
        <v>3293</v>
      </c>
      <c r="D2103" t="s">
        <v>3294</v>
      </c>
      <c r="E2103" t="s">
        <v>260</v>
      </c>
      <c r="F2103" s="44">
        <v>1070</v>
      </c>
      <c r="G2103" s="4" t="s">
        <v>33515</v>
      </c>
      <c r="I2103" s="30" t="s">
        <v>3295</v>
      </c>
    </row>
    <row r="2104" spans="3:9" ht="15.9" customHeight="1" x14ac:dyDescent="0.25">
      <c r="C2104" t="s">
        <v>3296</v>
      </c>
      <c r="D2104" t="s">
        <v>3297</v>
      </c>
      <c r="E2104" t="s">
        <v>260</v>
      </c>
      <c r="F2104" s="44">
        <v>100</v>
      </c>
      <c r="G2104" s="4" t="s">
        <v>33515</v>
      </c>
      <c r="I2104" s="30" t="s">
        <v>3285</v>
      </c>
    </row>
    <row r="2105" spans="3:9" ht="15.9" customHeight="1" x14ac:dyDescent="0.25">
      <c r="C2105" t="s">
        <v>3298</v>
      </c>
      <c r="D2105" t="s">
        <v>3299</v>
      </c>
      <c r="E2105" t="s">
        <v>260</v>
      </c>
      <c r="F2105" s="44">
        <v>151</v>
      </c>
      <c r="G2105" s="4" t="s">
        <v>33515</v>
      </c>
      <c r="I2105" s="30" t="s">
        <v>3116</v>
      </c>
    </row>
    <row r="2106" spans="3:9" ht="15.9" customHeight="1" x14ac:dyDescent="0.25">
      <c r="C2106" t="s">
        <v>3300</v>
      </c>
      <c r="D2106" t="s">
        <v>3301</v>
      </c>
      <c r="E2106" t="s">
        <v>260</v>
      </c>
      <c r="F2106" s="44">
        <v>161</v>
      </c>
      <c r="G2106" s="4" t="s">
        <v>33515</v>
      </c>
      <c r="I2106" s="30" t="s">
        <v>3274</v>
      </c>
    </row>
    <row r="2107" spans="3:9" ht="15.9" customHeight="1" x14ac:dyDescent="0.25">
      <c r="C2107" t="s">
        <v>3302</v>
      </c>
      <c r="D2107" t="s">
        <v>3303</v>
      </c>
      <c r="E2107" t="s">
        <v>260</v>
      </c>
      <c r="F2107" s="44">
        <v>402</v>
      </c>
      <c r="G2107" s="4" t="s">
        <v>33515</v>
      </c>
      <c r="I2107" s="30" t="s">
        <v>3116</v>
      </c>
    </row>
    <row r="2108" spans="3:9" ht="15.9" customHeight="1" x14ac:dyDescent="0.25">
      <c r="C2108" t="s">
        <v>3304</v>
      </c>
      <c r="D2108" t="s">
        <v>3305</v>
      </c>
      <c r="E2108" t="s">
        <v>260</v>
      </c>
      <c r="F2108" s="44">
        <v>424</v>
      </c>
      <c r="G2108" s="4" t="s">
        <v>33515</v>
      </c>
      <c r="I2108" s="30" t="s">
        <v>3116</v>
      </c>
    </row>
    <row r="2109" spans="3:9" ht="15.9" customHeight="1" x14ac:dyDescent="0.25">
      <c r="C2109" t="s">
        <v>3308</v>
      </c>
      <c r="D2109" t="s">
        <v>3309</v>
      </c>
      <c r="E2109" t="s">
        <v>260</v>
      </c>
      <c r="F2109" s="44">
        <v>184</v>
      </c>
      <c r="G2109" s="4" t="s">
        <v>33515</v>
      </c>
      <c r="I2109" s="30" t="s">
        <v>3116</v>
      </c>
    </row>
    <row r="2110" spans="3:9" ht="15.9" customHeight="1" x14ac:dyDescent="0.25">
      <c r="C2110" t="s">
        <v>3306</v>
      </c>
      <c r="D2110" t="s">
        <v>3307</v>
      </c>
      <c r="E2110" t="s">
        <v>260</v>
      </c>
      <c r="F2110" s="44">
        <v>631</v>
      </c>
      <c r="G2110" s="4" t="s">
        <v>33515</v>
      </c>
      <c r="I2110" s="30" t="s">
        <v>2713</v>
      </c>
    </row>
    <row r="2111" spans="3:9" ht="15.9" customHeight="1" x14ac:dyDescent="0.25">
      <c r="C2111" t="s">
        <v>3310</v>
      </c>
      <c r="D2111" t="s">
        <v>3311</v>
      </c>
      <c r="E2111" t="s">
        <v>260</v>
      </c>
      <c r="F2111" s="44">
        <v>279</v>
      </c>
      <c r="G2111" s="4" t="s">
        <v>33515</v>
      </c>
      <c r="I2111" s="30" t="s">
        <v>3285</v>
      </c>
    </row>
    <row r="2112" spans="3:9" ht="15.9" customHeight="1" x14ac:dyDescent="0.25">
      <c r="C2112" t="s">
        <v>3312</v>
      </c>
      <c r="D2112" t="s">
        <v>3313</v>
      </c>
      <c r="E2112" t="s">
        <v>260</v>
      </c>
      <c r="F2112" s="44">
        <v>216</v>
      </c>
      <c r="G2112" s="4" t="s">
        <v>33515</v>
      </c>
      <c r="I2112" s="30" t="s">
        <v>3288</v>
      </c>
    </row>
    <row r="2113" spans="3:9" ht="15.9" customHeight="1" x14ac:dyDescent="0.25">
      <c r="C2113" t="s">
        <v>3314</v>
      </c>
      <c r="D2113" t="s">
        <v>3315</v>
      </c>
      <c r="E2113" t="s">
        <v>260</v>
      </c>
      <c r="F2113" s="44">
        <v>812</v>
      </c>
      <c r="G2113" s="4" t="s">
        <v>33515</v>
      </c>
      <c r="I2113" s="30" t="s">
        <v>3295</v>
      </c>
    </row>
    <row r="2114" spans="3:9" ht="15.9" customHeight="1" x14ac:dyDescent="0.25">
      <c r="C2114" t="s">
        <v>3316</v>
      </c>
      <c r="D2114" t="s">
        <v>3317</v>
      </c>
      <c r="E2114" t="s">
        <v>260</v>
      </c>
      <c r="F2114" s="44">
        <v>241</v>
      </c>
      <c r="G2114" s="4" t="s">
        <v>33515</v>
      </c>
      <c r="I2114" s="30" t="s">
        <v>33550</v>
      </c>
    </row>
    <row r="2115" spans="3:9" ht="15.9" customHeight="1" x14ac:dyDescent="0.25">
      <c r="C2115" t="s">
        <v>30502</v>
      </c>
      <c r="D2115" t="s">
        <v>31296</v>
      </c>
      <c r="E2115" t="s">
        <v>260</v>
      </c>
      <c r="F2115" s="44">
        <v>710</v>
      </c>
      <c r="G2115" s="4" t="s">
        <v>33515</v>
      </c>
      <c r="I2115" s="30" t="s">
        <v>33551</v>
      </c>
    </row>
    <row r="2116" spans="3:9" ht="15.9" customHeight="1" x14ac:dyDescent="0.25">
      <c r="C2116" t="s">
        <v>3318</v>
      </c>
      <c r="D2116" t="s">
        <v>3319</v>
      </c>
      <c r="E2116" t="s">
        <v>338</v>
      </c>
      <c r="F2116" s="44">
        <v>57</v>
      </c>
      <c r="G2116" s="4" t="s">
        <v>33515</v>
      </c>
      <c r="I2116" t="s">
        <v>3320</v>
      </c>
    </row>
    <row r="2117" spans="3:9" ht="15.9" customHeight="1" x14ac:dyDescent="0.25">
      <c r="C2117" t="s">
        <v>3321</v>
      </c>
      <c r="D2117" t="s">
        <v>3322</v>
      </c>
      <c r="E2117" t="s">
        <v>338</v>
      </c>
      <c r="F2117" s="44">
        <v>32</v>
      </c>
      <c r="G2117" s="4" t="s">
        <v>33515</v>
      </c>
      <c r="I2117" t="s">
        <v>3320</v>
      </c>
    </row>
    <row r="2118" spans="3:9" ht="15.9" customHeight="1" x14ac:dyDescent="0.25">
      <c r="C2118" t="s">
        <v>3323</v>
      </c>
      <c r="D2118" t="s">
        <v>3324</v>
      </c>
      <c r="E2118" t="s">
        <v>338</v>
      </c>
      <c r="F2118" s="44">
        <v>43</v>
      </c>
      <c r="G2118" s="4" t="s">
        <v>33515</v>
      </c>
      <c r="I2118" t="s">
        <v>3320</v>
      </c>
    </row>
    <row r="2119" spans="3:9" ht="15.9" customHeight="1" x14ac:dyDescent="0.25">
      <c r="C2119" t="s">
        <v>3325</v>
      </c>
      <c r="D2119" t="s">
        <v>3326</v>
      </c>
      <c r="E2119" t="s">
        <v>338</v>
      </c>
      <c r="F2119" s="44">
        <v>21</v>
      </c>
      <c r="G2119" s="4" t="s">
        <v>33515</v>
      </c>
      <c r="I2119" t="s">
        <v>3320</v>
      </c>
    </row>
    <row r="2120" spans="3:9" ht="15.9" customHeight="1" x14ac:dyDescent="0.25">
      <c r="C2120" t="s">
        <v>3327</v>
      </c>
      <c r="D2120" t="s">
        <v>3328</v>
      </c>
      <c r="E2120" t="s">
        <v>338</v>
      </c>
      <c r="F2120" s="44">
        <v>13</v>
      </c>
      <c r="G2120" s="4" t="s">
        <v>33515</v>
      </c>
      <c r="I2120" t="s">
        <v>3329</v>
      </c>
    </row>
    <row r="2121" spans="3:9" ht="15.9" customHeight="1" x14ac:dyDescent="0.25">
      <c r="C2121" t="s">
        <v>3330</v>
      </c>
      <c r="D2121" t="s">
        <v>3331</v>
      </c>
      <c r="E2121" t="s">
        <v>338</v>
      </c>
      <c r="F2121" s="44">
        <v>21</v>
      </c>
      <c r="G2121" s="4" t="s">
        <v>33515</v>
      </c>
      <c r="I2121" t="s">
        <v>3329</v>
      </c>
    </row>
    <row r="2122" spans="3:9" ht="15.9" customHeight="1" x14ac:dyDescent="0.25">
      <c r="C2122" t="s">
        <v>3332</v>
      </c>
      <c r="D2122" t="s">
        <v>3333</v>
      </c>
      <c r="E2122" t="s">
        <v>338</v>
      </c>
      <c r="F2122" s="44">
        <v>6</v>
      </c>
      <c r="G2122" s="4" t="s">
        <v>33515</v>
      </c>
      <c r="I2122" t="s">
        <v>3334</v>
      </c>
    </row>
    <row r="2123" spans="3:9" ht="15.9" customHeight="1" x14ac:dyDescent="0.25">
      <c r="C2123" t="s">
        <v>3335</v>
      </c>
      <c r="D2123" t="s">
        <v>3336</v>
      </c>
      <c r="E2123" t="s">
        <v>260</v>
      </c>
      <c r="F2123" s="44">
        <v>21</v>
      </c>
      <c r="G2123" s="4" t="s">
        <v>33515</v>
      </c>
      <c r="I2123" t="s">
        <v>3337</v>
      </c>
    </row>
    <row r="2124" spans="3:9" ht="15.9" customHeight="1" x14ac:dyDescent="0.25">
      <c r="C2124" t="s">
        <v>3338</v>
      </c>
      <c r="D2124" t="s">
        <v>3339</v>
      </c>
      <c r="E2124" t="s">
        <v>338</v>
      </c>
      <c r="F2124" s="44">
        <v>21</v>
      </c>
      <c r="G2124" s="4" t="s">
        <v>33515</v>
      </c>
      <c r="I2124" t="s">
        <v>3337</v>
      </c>
    </row>
    <row r="2125" spans="3:9" ht="15.9" customHeight="1" x14ac:dyDescent="0.25">
      <c r="C2125" t="s">
        <v>3340</v>
      </c>
      <c r="D2125" t="s">
        <v>3341</v>
      </c>
      <c r="E2125" t="s">
        <v>338</v>
      </c>
      <c r="F2125" s="44">
        <v>43</v>
      </c>
      <c r="G2125" s="4" t="s">
        <v>33515</v>
      </c>
      <c r="I2125" t="s">
        <v>3337</v>
      </c>
    </row>
    <row r="2126" spans="3:9" ht="15.9" customHeight="1" x14ac:dyDescent="0.25">
      <c r="C2126" t="s">
        <v>3342</v>
      </c>
      <c r="D2126" t="s">
        <v>3343</v>
      </c>
      <c r="E2126" t="s">
        <v>338</v>
      </c>
      <c r="F2126" s="44">
        <v>67</v>
      </c>
      <c r="G2126" s="4" t="s">
        <v>33515</v>
      </c>
      <c r="I2126" t="s">
        <v>3337</v>
      </c>
    </row>
    <row r="2127" spans="3:9" ht="15.9" customHeight="1" x14ac:dyDescent="0.25">
      <c r="C2127" t="s">
        <v>3344</v>
      </c>
      <c r="D2127" t="s">
        <v>3345</v>
      </c>
      <c r="E2127" t="s">
        <v>260</v>
      </c>
      <c r="F2127" s="44">
        <v>216</v>
      </c>
      <c r="G2127" s="4" t="s">
        <v>33515</v>
      </c>
      <c r="I2127" t="s">
        <v>3346</v>
      </c>
    </row>
    <row r="2128" spans="3:9" ht="15.9" customHeight="1" x14ac:dyDescent="0.25">
      <c r="C2128" t="s">
        <v>3347</v>
      </c>
      <c r="D2128" t="s">
        <v>3348</v>
      </c>
      <c r="E2128" t="s">
        <v>338</v>
      </c>
      <c r="F2128" s="44">
        <v>23</v>
      </c>
      <c r="G2128" s="4" t="s">
        <v>33515</v>
      </c>
      <c r="I2128" t="s">
        <v>3346</v>
      </c>
    </row>
    <row r="2129" spans="3:9" ht="15.9" customHeight="1" x14ac:dyDescent="0.25">
      <c r="C2129" t="s">
        <v>3349</v>
      </c>
      <c r="D2129" t="s">
        <v>3350</v>
      </c>
      <c r="E2129" t="s">
        <v>338</v>
      </c>
      <c r="F2129" s="44">
        <v>32</v>
      </c>
      <c r="G2129" s="4" t="s">
        <v>33515</v>
      </c>
      <c r="I2129" t="s">
        <v>3346</v>
      </c>
    </row>
    <row r="2130" spans="3:9" ht="15.9" customHeight="1" x14ac:dyDescent="0.25">
      <c r="C2130" t="s">
        <v>3351</v>
      </c>
      <c r="D2130" t="s">
        <v>3352</v>
      </c>
      <c r="E2130" t="s">
        <v>338</v>
      </c>
      <c r="F2130" s="44">
        <v>43</v>
      </c>
      <c r="G2130" s="4" t="s">
        <v>33515</v>
      </c>
      <c r="I2130" t="s">
        <v>3346</v>
      </c>
    </row>
    <row r="2131" spans="3:9" ht="15.9" customHeight="1" x14ac:dyDescent="0.25">
      <c r="C2131" t="s">
        <v>3353</v>
      </c>
      <c r="D2131" t="s">
        <v>3354</v>
      </c>
      <c r="E2131" t="s">
        <v>338</v>
      </c>
      <c r="F2131" s="44">
        <v>57</v>
      </c>
      <c r="G2131" s="4" t="s">
        <v>33515</v>
      </c>
      <c r="I2131" t="s">
        <v>3346</v>
      </c>
    </row>
    <row r="2132" spans="3:9" ht="15.9" customHeight="1" x14ac:dyDescent="0.25">
      <c r="C2132" t="s">
        <v>3355</v>
      </c>
      <c r="D2132" t="s">
        <v>3356</v>
      </c>
      <c r="E2132" t="s">
        <v>338</v>
      </c>
      <c r="F2132" s="44">
        <v>102</v>
      </c>
      <c r="G2132" s="4" t="s">
        <v>33515</v>
      </c>
      <c r="I2132" t="s">
        <v>3346</v>
      </c>
    </row>
    <row r="2133" spans="3:9" ht="15.9" customHeight="1" x14ac:dyDescent="0.25">
      <c r="C2133" t="s">
        <v>3357</v>
      </c>
      <c r="D2133" t="s">
        <v>3358</v>
      </c>
      <c r="E2133" t="s">
        <v>338</v>
      </c>
      <c r="F2133" s="44">
        <v>153</v>
      </c>
      <c r="G2133" s="4" t="s">
        <v>33515</v>
      </c>
      <c r="I2133" t="s">
        <v>3346</v>
      </c>
    </row>
    <row r="2134" spans="3:9" ht="15.9" customHeight="1" x14ac:dyDescent="0.25">
      <c r="C2134" t="s">
        <v>3359</v>
      </c>
      <c r="D2134" t="s">
        <v>3360</v>
      </c>
      <c r="E2134" t="s">
        <v>260</v>
      </c>
      <c r="F2134" s="44">
        <v>166</v>
      </c>
      <c r="G2134" s="4" t="s">
        <v>33515</v>
      </c>
      <c r="I2134" t="s">
        <v>3361</v>
      </c>
    </row>
    <row r="2135" spans="3:9" ht="15.9" customHeight="1" x14ac:dyDescent="0.25">
      <c r="C2135" t="s">
        <v>3362</v>
      </c>
      <c r="D2135" t="s">
        <v>3363</v>
      </c>
      <c r="E2135" t="s">
        <v>338</v>
      </c>
      <c r="F2135" s="44">
        <v>15</v>
      </c>
      <c r="G2135" s="4" t="s">
        <v>33515</v>
      </c>
      <c r="I2135" t="s">
        <v>3361</v>
      </c>
    </row>
    <row r="2136" spans="3:9" ht="15.9" customHeight="1" x14ac:dyDescent="0.25">
      <c r="C2136" t="s">
        <v>3364</v>
      </c>
      <c r="D2136" t="s">
        <v>3365</v>
      </c>
      <c r="E2136" t="s">
        <v>338</v>
      </c>
      <c r="F2136" s="44">
        <v>23</v>
      </c>
      <c r="G2136" s="4" t="s">
        <v>33515</v>
      </c>
      <c r="I2136" t="s">
        <v>3361</v>
      </c>
    </row>
    <row r="2137" spans="3:9" ht="15.9" customHeight="1" x14ac:dyDescent="0.25">
      <c r="C2137" t="s">
        <v>3366</v>
      </c>
      <c r="D2137" t="s">
        <v>3367</v>
      </c>
      <c r="E2137" t="s">
        <v>338</v>
      </c>
      <c r="F2137" s="44">
        <v>32</v>
      </c>
      <c r="G2137" s="4" t="s">
        <v>33515</v>
      </c>
      <c r="I2137" t="s">
        <v>3361</v>
      </c>
    </row>
    <row r="2138" spans="3:9" ht="15.9" customHeight="1" x14ac:dyDescent="0.25">
      <c r="C2138" t="s">
        <v>3368</v>
      </c>
      <c r="D2138" t="s">
        <v>3369</v>
      </c>
      <c r="E2138" t="s">
        <v>338</v>
      </c>
      <c r="F2138" s="44">
        <v>41</v>
      </c>
      <c r="G2138" s="4" t="s">
        <v>33515</v>
      </c>
      <c r="I2138" t="s">
        <v>3361</v>
      </c>
    </row>
    <row r="2139" spans="3:9" ht="15.9" customHeight="1" x14ac:dyDescent="0.25">
      <c r="C2139" t="s">
        <v>3370</v>
      </c>
      <c r="D2139" t="s">
        <v>3371</v>
      </c>
      <c r="E2139" t="s">
        <v>338</v>
      </c>
      <c r="F2139" s="44">
        <v>76</v>
      </c>
      <c r="G2139" s="4" t="s">
        <v>33515</v>
      </c>
      <c r="I2139" t="s">
        <v>3361</v>
      </c>
    </row>
    <row r="2140" spans="3:9" ht="15.9" customHeight="1" x14ac:dyDescent="0.25">
      <c r="C2140" t="s">
        <v>3372</v>
      </c>
      <c r="D2140" t="s">
        <v>3373</v>
      </c>
      <c r="E2140" t="s">
        <v>338</v>
      </c>
      <c r="F2140" s="44">
        <v>120</v>
      </c>
      <c r="G2140" s="4" t="s">
        <v>33515</v>
      </c>
      <c r="I2140" t="s">
        <v>3361</v>
      </c>
    </row>
    <row r="2141" spans="3:9" ht="15.9" customHeight="1" x14ac:dyDescent="0.25">
      <c r="C2141" t="s">
        <v>3374</v>
      </c>
      <c r="D2141" t="s">
        <v>3375</v>
      </c>
      <c r="E2141" t="s">
        <v>338</v>
      </c>
      <c r="F2141" s="44">
        <v>14</v>
      </c>
      <c r="G2141" s="4" t="s">
        <v>33515</v>
      </c>
      <c r="I2141" t="s">
        <v>3376</v>
      </c>
    </row>
    <row r="2142" spans="3:9" ht="15.9" customHeight="1" x14ac:dyDescent="0.25">
      <c r="C2142" t="s">
        <v>3377</v>
      </c>
      <c r="D2142" t="s">
        <v>3378</v>
      </c>
      <c r="E2142" t="s">
        <v>338</v>
      </c>
      <c r="F2142" s="44">
        <v>17</v>
      </c>
      <c r="G2142" s="4" t="s">
        <v>33515</v>
      </c>
      <c r="I2142" t="s">
        <v>3379</v>
      </c>
    </row>
    <row r="2143" spans="3:9" ht="15.9" customHeight="1" x14ac:dyDescent="0.25">
      <c r="C2143" t="s">
        <v>3380</v>
      </c>
      <c r="D2143" t="s">
        <v>3381</v>
      </c>
      <c r="E2143" t="s">
        <v>338</v>
      </c>
      <c r="F2143" s="44">
        <v>25</v>
      </c>
      <c r="G2143" s="4" t="s">
        <v>33515</v>
      </c>
      <c r="I2143" t="s">
        <v>3382</v>
      </c>
    </row>
    <row r="2144" spans="3:9" ht="15.9" customHeight="1" x14ac:dyDescent="0.25">
      <c r="C2144" t="s">
        <v>3383</v>
      </c>
      <c r="D2144" t="s">
        <v>3384</v>
      </c>
      <c r="E2144" t="s">
        <v>338</v>
      </c>
      <c r="F2144" s="44">
        <v>133</v>
      </c>
      <c r="G2144" s="4" t="s">
        <v>33515</v>
      </c>
      <c r="I2144" t="s">
        <v>3385</v>
      </c>
    </row>
    <row r="2145" spans="3:9" ht="15.9" customHeight="1" x14ac:dyDescent="0.25">
      <c r="C2145" t="s">
        <v>3386</v>
      </c>
      <c r="D2145" t="s">
        <v>3387</v>
      </c>
      <c r="E2145" t="s">
        <v>338</v>
      </c>
      <c r="F2145" s="44">
        <v>145</v>
      </c>
      <c r="G2145" s="4" t="s">
        <v>33515</v>
      </c>
      <c r="I2145" t="s">
        <v>2778</v>
      </c>
    </row>
    <row r="2146" spans="3:9" ht="15.9" customHeight="1" x14ac:dyDescent="0.25">
      <c r="C2146" t="s">
        <v>2779</v>
      </c>
      <c r="D2146" t="s">
        <v>2780</v>
      </c>
      <c r="E2146" t="s">
        <v>338</v>
      </c>
      <c r="F2146" s="44">
        <v>4</v>
      </c>
      <c r="G2146" s="4" t="s">
        <v>33515</v>
      </c>
      <c r="I2146" t="s">
        <v>26851</v>
      </c>
    </row>
    <row r="2147" spans="3:9" ht="15.9" customHeight="1" x14ac:dyDescent="0.25">
      <c r="C2147" t="s">
        <v>2781</v>
      </c>
      <c r="D2147" t="s">
        <v>2782</v>
      </c>
      <c r="E2147" t="s">
        <v>338</v>
      </c>
      <c r="F2147" s="44">
        <v>15</v>
      </c>
      <c r="G2147" s="4" t="s">
        <v>33515</v>
      </c>
      <c r="I2147" t="s">
        <v>2783</v>
      </c>
    </row>
    <row r="2148" spans="3:9" ht="15.9" customHeight="1" x14ac:dyDescent="0.25">
      <c r="C2148" t="s">
        <v>2790</v>
      </c>
      <c r="D2148" t="s">
        <v>2791</v>
      </c>
      <c r="E2148" t="s">
        <v>338</v>
      </c>
      <c r="F2148" s="44">
        <v>10</v>
      </c>
      <c r="G2148" s="4" t="s">
        <v>33515</v>
      </c>
      <c r="I2148" t="s">
        <v>2786</v>
      </c>
    </row>
    <row r="2149" spans="3:9" ht="15.9" customHeight="1" x14ac:dyDescent="0.25">
      <c r="C2149" t="s">
        <v>2784</v>
      </c>
      <c r="D2149" t="s">
        <v>2785</v>
      </c>
      <c r="E2149" t="s">
        <v>338</v>
      </c>
      <c r="F2149" s="44">
        <v>10</v>
      </c>
      <c r="G2149" s="4" t="s">
        <v>33515</v>
      </c>
      <c r="I2149" t="s">
        <v>2786</v>
      </c>
    </row>
    <row r="2150" spans="3:9" ht="15.9" customHeight="1" x14ac:dyDescent="0.25">
      <c r="C2150" t="s">
        <v>2787</v>
      </c>
      <c r="D2150" t="s">
        <v>2788</v>
      </c>
      <c r="E2150" t="s">
        <v>338</v>
      </c>
      <c r="F2150" s="44">
        <v>10</v>
      </c>
      <c r="G2150" s="4" t="s">
        <v>33515</v>
      </c>
      <c r="I2150" t="s">
        <v>2789</v>
      </c>
    </row>
    <row r="2151" spans="3:9" ht="15.9" customHeight="1" x14ac:dyDescent="0.25">
      <c r="C2151" t="s">
        <v>2798</v>
      </c>
      <c r="D2151" t="s">
        <v>2799</v>
      </c>
      <c r="E2151" t="s">
        <v>338</v>
      </c>
      <c r="F2151" s="44">
        <v>2</v>
      </c>
      <c r="G2151" s="4" t="s">
        <v>33515</v>
      </c>
      <c r="I2151" t="s">
        <v>2794</v>
      </c>
    </row>
    <row r="2152" spans="3:9" ht="15.9" customHeight="1" x14ac:dyDescent="0.25">
      <c r="C2152" t="s">
        <v>2792</v>
      </c>
      <c r="D2152" t="s">
        <v>2793</v>
      </c>
      <c r="E2152" t="s">
        <v>338</v>
      </c>
      <c r="F2152" s="44">
        <v>3</v>
      </c>
      <c r="G2152" s="4" t="s">
        <v>33515</v>
      </c>
      <c r="I2152" t="s">
        <v>2794</v>
      </c>
    </row>
    <row r="2153" spans="3:9" ht="15.9" customHeight="1" x14ac:dyDescent="0.25">
      <c r="C2153" t="s">
        <v>2795</v>
      </c>
      <c r="D2153" t="s">
        <v>2796</v>
      </c>
      <c r="E2153" t="s">
        <v>338</v>
      </c>
      <c r="F2153" s="44">
        <v>5</v>
      </c>
      <c r="G2153" s="4" t="s">
        <v>33515</v>
      </c>
      <c r="I2153" t="s">
        <v>2797</v>
      </c>
    </row>
    <row r="2154" spans="3:9" ht="15.9" customHeight="1" x14ac:dyDescent="0.25">
      <c r="C2154" t="s">
        <v>3180</v>
      </c>
      <c r="D2154" t="s">
        <v>3181</v>
      </c>
      <c r="E2154" t="s">
        <v>338</v>
      </c>
      <c r="F2154" s="44">
        <v>78</v>
      </c>
      <c r="G2154" s="4" t="s">
        <v>33515</v>
      </c>
      <c r="I2154" t="s">
        <v>3182</v>
      </c>
    </row>
    <row r="2155" spans="3:9" ht="15.9" customHeight="1" x14ac:dyDescent="0.25">
      <c r="C2155" t="s">
        <v>3183</v>
      </c>
      <c r="D2155" t="s">
        <v>3184</v>
      </c>
      <c r="E2155" t="s">
        <v>338</v>
      </c>
      <c r="F2155" s="44">
        <v>10</v>
      </c>
      <c r="G2155" s="4" t="s">
        <v>33515</v>
      </c>
      <c r="I2155" t="s">
        <v>3185</v>
      </c>
    </row>
    <row r="2156" spans="3:9" ht="15.9" customHeight="1" x14ac:dyDescent="0.25">
      <c r="C2156" t="s">
        <v>3186</v>
      </c>
      <c r="D2156" t="s">
        <v>3187</v>
      </c>
      <c r="E2156" t="s">
        <v>338</v>
      </c>
      <c r="F2156" s="44">
        <v>21</v>
      </c>
      <c r="G2156" s="4" t="s">
        <v>33515</v>
      </c>
      <c r="I2156" t="s">
        <v>3188</v>
      </c>
    </row>
    <row r="2157" spans="3:9" ht="15.9" customHeight="1" x14ac:dyDescent="0.25">
      <c r="C2157" t="s">
        <v>3192</v>
      </c>
      <c r="D2157" t="s">
        <v>3193</v>
      </c>
      <c r="E2157" t="s">
        <v>407</v>
      </c>
      <c r="F2157" s="44">
        <v>32</v>
      </c>
      <c r="G2157" s="4" t="s">
        <v>33515</v>
      </c>
      <c r="I2157" t="s">
        <v>2857</v>
      </c>
    </row>
    <row r="2158" spans="3:9" ht="15.9" customHeight="1" x14ac:dyDescent="0.25">
      <c r="C2158" t="s">
        <v>3189</v>
      </c>
      <c r="D2158" t="s">
        <v>31297</v>
      </c>
      <c r="E2158" t="s">
        <v>407</v>
      </c>
      <c r="F2158" s="44">
        <v>1470</v>
      </c>
      <c r="G2158" s="4" t="s">
        <v>33515</v>
      </c>
      <c r="I2158" t="s">
        <v>33552</v>
      </c>
    </row>
    <row r="2159" spans="3:9" ht="15.9" customHeight="1" x14ac:dyDescent="0.25">
      <c r="C2159" t="s">
        <v>3190</v>
      </c>
      <c r="D2159" t="s">
        <v>31298</v>
      </c>
      <c r="E2159" t="s">
        <v>407</v>
      </c>
      <c r="F2159" s="44">
        <v>3540</v>
      </c>
      <c r="G2159" s="4" t="s">
        <v>33515</v>
      </c>
      <c r="I2159" t="s">
        <v>33552</v>
      </c>
    </row>
    <row r="2160" spans="3:9" ht="15.9" customHeight="1" x14ac:dyDescent="0.25">
      <c r="C2160" t="s">
        <v>3191</v>
      </c>
      <c r="D2160" t="s">
        <v>31299</v>
      </c>
      <c r="E2160" t="s">
        <v>407</v>
      </c>
      <c r="F2160" s="44">
        <v>5890</v>
      </c>
      <c r="G2160" s="4" t="s">
        <v>33515</v>
      </c>
      <c r="I2160" t="s">
        <v>33552</v>
      </c>
    </row>
    <row r="2161" spans="3:9" ht="15.9" customHeight="1" x14ac:dyDescent="0.25">
      <c r="C2161" t="s">
        <v>2858</v>
      </c>
      <c r="D2161" t="s">
        <v>2859</v>
      </c>
      <c r="E2161" t="s">
        <v>338</v>
      </c>
      <c r="F2161" s="44">
        <v>282</v>
      </c>
      <c r="G2161" s="4" t="s">
        <v>33515</v>
      </c>
      <c r="I2161" t="s">
        <v>2860</v>
      </c>
    </row>
    <row r="2162" spans="3:9" ht="15.9" customHeight="1" x14ac:dyDescent="0.25">
      <c r="C2162" t="s">
        <v>30503</v>
      </c>
      <c r="D2162" t="s">
        <v>31300</v>
      </c>
      <c r="E2162" t="s">
        <v>407</v>
      </c>
      <c r="F2162" s="44">
        <v>106</v>
      </c>
      <c r="G2162" s="4" t="s">
        <v>33515</v>
      </c>
      <c r="I2162" t="s">
        <v>33553</v>
      </c>
    </row>
    <row r="2163" spans="3:9" ht="15.9" customHeight="1" x14ac:dyDescent="0.25">
      <c r="C2163" t="s">
        <v>2800</v>
      </c>
      <c r="D2163" t="s">
        <v>2801</v>
      </c>
      <c r="E2163" t="s">
        <v>407</v>
      </c>
      <c r="F2163" s="44">
        <v>75</v>
      </c>
      <c r="G2163" s="4" t="s">
        <v>33515</v>
      </c>
      <c r="I2163" t="s">
        <v>33554</v>
      </c>
    </row>
    <row r="2164" spans="3:9" ht="15.9" customHeight="1" x14ac:dyDescent="0.25">
      <c r="C2164" t="s">
        <v>2802</v>
      </c>
      <c r="D2164" t="s">
        <v>3155</v>
      </c>
      <c r="E2164" t="s">
        <v>407</v>
      </c>
      <c r="F2164" s="44">
        <v>803</v>
      </c>
      <c r="G2164" s="4" t="s">
        <v>33515</v>
      </c>
      <c r="I2164" t="s">
        <v>33555</v>
      </c>
    </row>
    <row r="2165" spans="3:9" ht="15.9" customHeight="1" x14ac:dyDescent="0.25">
      <c r="C2165" t="s">
        <v>3157</v>
      </c>
      <c r="D2165" t="s">
        <v>3158</v>
      </c>
      <c r="E2165" t="s">
        <v>407</v>
      </c>
      <c r="F2165" s="44">
        <v>952</v>
      </c>
      <c r="G2165" s="4" t="s">
        <v>33515</v>
      </c>
      <c r="I2165" t="s">
        <v>33556</v>
      </c>
    </row>
    <row r="2166" spans="3:9" ht="15.9" customHeight="1" x14ac:dyDescent="0.25">
      <c r="C2166" t="s">
        <v>3159</v>
      </c>
      <c r="D2166" t="s">
        <v>3160</v>
      </c>
      <c r="E2166" t="s">
        <v>407</v>
      </c>
      <c r="F2166" s="44">
        <v>1080</v>
      </c>
      <c r="G2166" s="4" t="s">
        <v>33515</v>
      </c>
      <c r="I2166" t="s">
        <v>33557</v>
      </c>
    </row>
    <row r="2167" spans="3:9" ht="15.9" customHeight="1" x14ac:dyDescent="0.25">
      <c r="C2167" t="s">
        <v>3161</v>
      </c>
      <c r="D2167" t="s">
        <v>3162</v>
      </c>
      <c r="E2167" t="s">
        <v>407</v>
      </c>
      <c r="F2167" s="44">
        <v>1290</v>
      </c>
      <c r="G2167" s="4" t="s">
        <v>33515</v>
      </c>
      <c r="I2167" t="s">
        <v>33557</v>
      </c>
    </row>
    <row r="2168" spans="3:9" ht="15.9" customHeight="1" x14ac:dyDescent="0.25">
      <c r="C2168" t="s">
        <v>3163</v>
      </c>
      <c r="D2168" t="s">
        <v>3164</v>
      </c>
      <c r="E2168" t="s">
        <v>407</v>
      </c>
      <c r="F2168" s="44">
        <v>1600</v>
      </c>
      <c r="G2168" s="4" t="s">
        <v>33515</v>
      </c>
      <c r="I2168" t="s">
        <v>33557</v>
      </c>
    </row>
    <row r="2169" spans="3:9" ht="15.9" customHeight="1" x14ac:dyDescent="0.25">
      <c r="C2169" t="s">
        <v>3165</v>
      </c>
      <c r="D2169" t="s">
        <v>3166</v>
      </c>
      <c r="E2169" t="s">
        <v>407</v>
      </c>
      <c r="F2169" s="44">
        <v>2580</v>
      </c>
      <c r="G2169" s="4" t="s">
        <v>33515</v>
      </c>
      <c r="I2169" t="s">
        <v>33557</v>
      </c>
    </row>
    <row r="2170" spans="3:9" ht="15.9" customHeight="1" x14ac:dyDescent="0.25">
      <c r="C2170" t="s">
        <v>3167</v>
      </c>
      <c r="D2170" t="s">
        <v>3168</v>
      </c>
      <c r="E2170" t="s">
        <v>407</v>
      </c>
      <c r="F2170" s="44">
        <v>3310</v>
      </c>
      <c r="G2170" s="4" t="s">
        <v>33515</v>
      </c>
      <c r="I2170" t="s">
        <v>33557</v>
      </c>
    </row>
    <row r="2171" spans="3:9" ht="15.9" customHeight="1" x14ac:dyDescent="0.25">
      <c r="C2171" t="s">
        <v>3169</v>
      </c>
      <c r="D2171" t="s">
        <v>3170</v>
      </c>
      <c r="E2171" t="s">
        <v>407</v>
      </c>
      <c r="F2171" s="44">
        <v>717</v>
      </c>
      <c r="G2171" s="4" t="s">
        <v>33515</v>
      </c>
      <c r="I2171" t="s">
        <v>33558</v>
      </c>
    </row>
    <row r="2172" spans="3:9" ht="15.9" customHeight="1" x14ac:dyDescent="0.25">
      <c r="C2172" t="s">
        <v>3171</v>
      </c>
      <c r="D2172" t="s">
        <v>3172</v>
      </c>
      <c r="E2172" t="s">
        <v>407</v>
      </c>
      <c r="F2172" s="44">
        <v>994</v>
      </c>
      <c r="G2172" s="4" t="s">
        <v>33515</v>
      </c>
      <c r="I2172" t="s">
        <v>33557</v>
      </c>
    </row>
    <row r="2173" spans="3:9" ht="15.9" customHeight="1" x14ac:dyDescent="0.25">
      <c r="C2173" t="s">
        <v>3173</v>
      </c>
      <c r="D2173" t="s">
        <v>27773</v>
      </c>
      <c r="E2173" t="s">
        <v>407</v>
      </c>
      <c r="F2173" s="44">
        <v>1140</v>
      </c>
      <c r="G2173" s="4" t="s">
        <v>33515</v>
      </c>
      <c r="I2173" t="s">
        <v>33557</v>
      </c>
    </row>
    <row r="2174" spans="3:9" ht="15.9" customHeight="1" x14ac:dyDescent="0.25">
      <c r="C2174" t="s">
        <v>3174</v>
      </c>
      <c r="D2174" t="s">
        <v>27774</v>
      </c>
      <c r="E2174" t="s">
        <v>407</v>
      </c>
      <c r="F2174" s="44">
        <v>1360</v>
      </c>
      <c r="G2174" s="4" t="s">
        <v>33515</v>
      </c>
      <c r="I2174" t="s">
        <v>33557</v>
      </c>
    </row>
    <row r="2175" spans="3:9" ht="15.9" customHeight="1" x14ac:dyDescent="0.25">
      <c r="C2175" t="s">
        <v>3175</v>
      </c>
      <c r="D2175" t="s">
        <v>27775</v>
      </c>
      <c r="E2175" t="s">
        <v>407</v>
      </c>
      <c r="F2175" s="44">
        <v>1690</v>
      </c>
      <c r="G2175" s="4" t="s">
        <v>33515</v>
      </c>
      <c r="I2175" t="s">
        <v>3156</v>
      </c>
    </row>
    <row r="2176" spans="3:9" ht="15.9" customHeight="1" x14ac:dyDescent="0.25">
      <c r="C2176" t="s">
        <v>2812</v>
      </c>
      <c r="D2176" t="s">
        <v>27776</v>
      </c>
      <c r="E2176" t="s">
        <v>407</v>
      </c>
      <c r="F2176" s="44">
        <v>2720</v>
      </c>
      <c r="G2176" s="4" t="s">
        <v>33515</v>
      </c>
      <c r="I2176" t="s">
        <v>33557</v>
      </c>
    </row>
    <row r="2177" spans="3:9" ht="15.9" customHeight="1" x14ac:dyDescent="0.25">
      <c r="C2177" t="s">
        <v>2813</v>
      </c>
      <c r="D2177" t="s">
        <v>27777</v>
      </c>
      <c r="E2177" t="s">
        <v>407</v>
      </c>
      <c r="F2177" s="44">
        <v>3500</v>
      </c>
      <c r="G2177" s="4" t="s">
        <v>33515</v>
      </c>
      <c r="I2177" t="s">
        <v>33557</v>
      </c>
    </row>
    <row r="2178" spans="3:9" ht="15.9" customHeight="1" x14ac:dyDescent="0.25">
      <c r="C2178" t="s">
        <v>30504</v>
      </c>
      <c r="D2178" t="s">
        <v>31301</v>
      </c>
      <c r="E2178" t="s">
        <v>407</v>
      </c>
      <c r="F2178" s="44">
        <v>127</v>
      </c>
      <c r="G2178" s="4" t="s">
        <v>33515</v>
      </c>
      <c r="I2178" t="s">
        <v>33559</v>
      </c>
    </row>
    <row r="2179" spans="3:9" ht="15.9" customHeight="1" x14ac:dyDescent="0.25">
      <c r="C2179" t="s">
        <v>2814</v>
      </c>
      <c r="D2179" t="s">
        <v>2815</v>
      </c>
      <c r="E2179" t="s">
        <v>407</v>
      </c>
      <c r="F2179" s="44">
        <v>449</v>
      </c>
      <c r="G2179" s="4" t="s">
        <v>33515</v>
      </c>
      <c r="I2179" t="s">
        <v>33560</v>
      </c>
    </row>
    <row r="2180" spans="3:9" ht="15.9" customHeight="1" x14ac:dyDescent="0.25">
      <c r="C2180" t="s">
        <v>2816</v>
      </c>
      <c r="D2180" t="s">
        <v>2817</v>
      </c>
      <c r="E2180" t="s">
        <v>407</v>
      </c>
      <c r="F2180" s="44">
        <v>524</v>
      </c>
      <c r="G2180" s="4" t="s">
        <v>33515</v>
      </c>
      <c r="I2180" t="s">
        <v>33560</v>
      </c>
    </row>
    <row r="2181" spans="3:9" ht="15.9" customHeight="1" x14ac:dyDescent="0.25">
      <c r="C2181" t="s">
        <v>2818</v>
      </c>
      <c r="D2181" t="s">
        <v>2819</v>
      </c>
      <c r="E2181" t="s">
        <v>407</v>
      </c>
      <c r="F2181" s="44">
        <v>641</v>
      </c>
      <c r="G2181" s="4" t="s">
        <v>33515</v>
      </c>
      <c r="I2181" t="s">
        <v>33560</v>
      </c>
    </row>
    <row r="2182" spans="3:9" ht="15.9" customHeight="1" x14ac:dyDescent="0.25">
      <c r="C2182" t="s">
        <v>2820</v>
      </c>
      <c r="D2182" t="s">
        <v>2821</v>
      </c>
      <c r="E2182" t="s">
        <v>407</v>
      </c>
      <c r="F2182" s="44">
        <v>803</v>
      </c>
      <c r="G2182" s="4" t="s">
        <v>33515</v>
      </c>
      <c r="I2182" t="s">
        <v>33560</v>
      </c>
    </row>
    <row r="2183" spans="3:9" ht="15.9" customHeight="1" x14ac:dyDescent="0.25">
      <c r="C2183" t="s">
        <v>2822</v>
      </c>
      <c r="D2183" t="s">
        <v>2823</v>
      </c>
      <c r="E2183" t="s">
        <v>407</v>
      </c>
      <c r="F2183" s="44">
        <v>1190</v>
      </c>
      <c r="G2183" s="4" t="s">
        <v>33515</v>
      </c>
      <c r="I2183" t="s">
        <v>33560</v>
      </c>
    </row>
    <row r="2184" spans="3:9" ht="15.9" customHeight="1" x14ac:dyDescent="0.25">
      <c r="C2184" t="s">
        <v>2824</v>
      </c>
      <c r="D2184" t="s">
        <v>2825</v>
      </c>
      <c r="E2184" t="s">
        <v>407</v>
      </c>
      <c r="F2184" s="44">
        <v>1690</v>
      </c>
      <c r="G2184" s="4" t="s">
        <v>33515</v>
      </c>
      <c r="I2184" t="s">
        <v>33560</v>
      </c>
    </row>
    <row r="2185" spans="3:9" ht="15.9" customHeight="1" x14ac:dyDescent="0.25">
      <c r="C2185" t="s">
        <v>2826</v>
      </c>
      <c r="D2185" t="s">
        <v>2827</v>
      </c>
      <c r="E2185" t="s">
        <v>407</v>
      </c>
      <c r="F2185" s="44">
        <v>492</v>
      </c>
      <c r="G2185" s="4" t="s">
        <v>33515</v>
      </c>
      <c r="I2185" t="s">
        <v>33560</v>
      </c>
    </row>
    <row r="2186" spans="3:9" ht="15.9" customHeight="1" x14ac:dyDescent="0.25">
      <c r="C2186" t="s">
        <v>2828</v>
      </c>
      <c r="D2186" t="s">
        <v>2829</v>
      </c>
      <c r="E2186" t="s">
        <v>407</v>
      </c>
      <c r="F2186" s="44">
        <v>579</v>
      </c>
      <c r="G2186" s="4" t="s">
        <v>33515</v>
      </c>
      <c r="I2186" t="s">
        <v>33561</v>
      </c>
    </row>
    <row r="2187" spans="3:9" ht="15.9" customHeight="1" x14ac:dyDescent="0.25">
      <c r="C2187" t="s">
        <v>2830</v>
      </c>
      <c r="D2187" t="s">
        <v>2831</v>
      </c>
      <c r="E2187" t="s">
        <v>407</v>
      </c>
      <c r="F2187" s="44">
        <v>705</v>
      </c>
      <c r="G2187" s="4" t="s">
        <v>33515</v>
      </c>
      <c r="I2187" t="s">
        <v>33562</v>
      </c>
    </row>
    <row r="2188" spans="3:9" ht="15.9" customHeight="1" x14ac:dyDescent="0.25">
      <c r="C2188" t="s">
        <v>2832</v>
      </c>
      <c r="D2188" t="s">
        <v>2833</v>
      </c>
      <c r="E2188" t="s">
        <v>407</v>
      </c>
      <c r="F2188" s="44">
        <v>888</v>
      </c>
      <c r="G2188" s="4" t="s">
        <v>33515</v>
      </c>
      <c r="I2188" t="s">
        <v>33560</v>
      </c>
    </row>
    <row r="2189" spans="3:9" ht="15.9" customHeight="1" x14ac:dyDescent="0.25">
      <c r="C2189" t="s">
        <v>2834</v>
      </c>
      <c r="D2189" t="s">
        <v>2835</v>
      </c>
      <c r="E2189" t="s">
        <v>407</v>
      </c>
      <c r="F2189" s="44">
        <v>1330</v>
      </c>
      <c r="G2189" s="4" t="s">
        <v>33515</v>
      </c>
      <c r="I2189" t="s">
        <v>33562</v>
      </c>
    </row>
    <row r="2190" spans="3:9" ht="15.9" customHeight="1" x14ac:dyDescent="0.25">
      <c r="C2190" t="s">
        <v>2836</v>
      </c>
      <c r="D2190" t="s">
        <v>2837</v>
      </c>
      <c r="E2190" t="s">
        <v>407</v>
      </c>
      <c r="F2190" s="44">
        <v>1870</v>
      </c>
      <c r="G2190" s="4" t="s">
        <v>33515</v>
      </c>
      <c r="I2190" t="s">
        <v>33560</v>
      </c>
    </row>
    <row r="2191" spans="3:9" ht="15.9" customHeight="1" x14ac:dyDescent="0.25">
      <c r="C2191" t="s">
        <v>33178</v>
      </c>
      <c r="D2191" t="s">
        <v>2838</v>
      </c>
      <c r="E2191" t="s">
        <v>407</v>
      </c>
      <c r="F2191" s="44">
        <v>193</v>
      </c>
      <c r="G2191" s="4" t="s">
        <v>33515</v>
      </c>
      <c r="I2191" t="s">
        <v>33563</v>
      </c>
    </row>
    <row r="2192" spans="3:9" ht="15.9" customHeight="1" x14ac:dyDescent="0.25">
      <c r="C2192" t="s">
        <v>33179</v>
      </c>
      <c r="D2192" t="s">
        <v>3179</v>
      </c>
      <c r="E2192" t="s">
        <v>407</v>
      </c>
      <c r="F2192" s="44">
        <v>2870</v>
      </c>
      <c r="G2192" s="4" t="s">
        <v>33515</v>
      </c>
      <c r="I2192" t="s">
        <v>33564</v>
      </c>
    </row>
    <row r="2193" spans="3:9" ht="15.9" customHeight="1" x14ac:dyDescent="0.25">
      <c r="C2193" t="s">
        <v>2861</v>
      </c>
      <c r="D2193" t="s">
        <v>2862</v>
      </c>
      <c r="E2193" t="s">
        <v>338</v>
      </c>
      <c r="F2193" s="44">
        <v>25</v>
      </c>
      <c r="G2193" s="4" t="s">
        <v>33515</v>
      </c>
      <c r="I2193" t="s">
        <v>2860</v>
      </c>
    </row>
    <row r="2194" spans="3:9" ht="15.9" customHeight="1" x14ac:dyDescent="0.25">
      <c r="C2194" t="s">
        <v>2863</v>
      </c>
      <c r="D2194" t="s">
        <v>2864</v>
      </c>
      <c r="E2194" t="s">
        <v>338</v>
      </c>
      <c r="F2194" s="44">
        <v>30</v>
      </c>
      <c r="G2194" s="4" t="s">
        <v>33515</v>
      </c>
      <c r="I2194" t="s">
        <v>2860</v>
      </c>
    </row>
    <row r="2195" spans="3:9" ht="15.9" customHeight="1" x14ac:dyDescent="0.25">
      <c r="C2195" t="s">
        <v>2865</v>
      </c>
      <c r="D2195" t="s">
        <v>2866</v>
      </c>
      <c r="E2195" t="s">
        <v>260</v>
      </c>
      <c r="F2195" s="44">
        <v>402</v>
      </c>
      <c r="G2195" s="4" t="s">
        <v>33515</v>
      </c>
      <c r="I2195" t="s">
        <v>2860</v>
      </c>
    </row>
    <row r="2196" spans="3:9" ht="15.9" customHeight="1" x14ac:dyDescent="0.25">
      <c r="C2196" t="s">
        <v>2867</v>
      </c>
      <c r="D2196" t="s">
        <v>2868</v>
      </c>
      <c r="E2196" t="s">
        <v>260</v>
      </c>
      <c r="F2196" s="44">
        <v>51</v>
      </c>
      <c r="G2196" s="4" t="s">
        <v>33515</v>
      </c>
      <c r="I2196" t="s">
        <v>2869</v>
      </c>
    </row>
    <row r="2197" spans="3:9" ht="15.9" customHeight="1" x14ac:dyDescent="0.25">
      <c r="C2197" t="s">
        <v>2871</v>
      </c>
      <c r="D2197" t="s">
        <v>2872</v>
      </c>
      <c r="E2197" t="s">
        <v>260</v>
      </c>
      <c r="F2197" s="44">
        <v>724</v>
      </c>
      <c r="G2197" s="4" t="s">
        <v>33515</v>
      </c>
      <c r="I2197" t="s">
        <v>26852</v>
      </c>
    </row>
    <row r="2198" spans="3:9" ht="15.9" customHeight="1" x14ac:dyDescent="0.25">
      <c r="C2198" t="s">
        <v>2873</v>
      </c>
      <c r="D2198" t="s">
        <v>2874</v>
      </c>
      <c r="E2198" t="s">
        <v>260</v>
      </c>
      <c r="F2198" s="44">
        <v>917</v>
      </c>
      <c r="G2198" s="4" t="s">
        <v>33515</v>
      </c>
      <c r="I2198" t="s">
        <v>26853</v>
      </c>
    </row>
    <row r="2199" spans="3:9" ht="15.9" customHeight="1" x14ac:dyDescent="0.25">
      <c r="C2199" t="s">
        <v>2875</v>
      </c>
      <c r="D2199" t="s">
        <v>2876</v>
      </c>
      <c r="E2199" t="s">
        <v>260</v>
      </c>
      <c r="F2199" s="44">
        <v>724</v>
      </c>
      <c r="G2199" s="4" t="s">
        <v>33515</v>
      </c>
      <c r="I2199" t="s">
        <v>26852</v>
      </c>
    </row>
    <row r="2200" spans="3:9" ht="15.9" customHeight="1" x14ac:dyDescent="0.25">
      <c r="C2200" t="s">
        <v>2877</v>
      </c>
      <c r="D2200" t="s">
        <v>2878</v>
      </c>
      <c r="E2200" t="s">
        <v>260</v>
      </c>
      <c r="F2200" s="44">
        <v>617</v>
      </c>
      <c r="G2200" s="4" t="s">
        <v>33515</v>
      </c>
      <c r="I2200" t="s">
        <v>26852</v>
      </c>
    </row>
    <row r="2201" spans="3:9" ht="15.9" customHeight="1" x14ac:dyDescent="0.25">
      <c r="C2201" t="s">
        <v>2879</v>
      </c>
      <c r="D2201" t="s">
        <v>2880</v>
      </c>
      <c r="E2201" t="s">
        <v>338</v>
      </c>
      <c r="F2201" s="44">
        <v>50</v>
      </c>
      <c r="G2201" s="4" t="s">
        <v>33515</v>
      </c>
      <c r="I2201" t="s">
        <v>2881</v>
      </c>
    </row>
    <row r="2202" spans="3:9" ht="15.9" customHeight="1" x14ac:dyDescent="0.25">
      <c r="C2202" t="s">
        <v>2882</v>
      </c>
      <c r="D2202" t="s">
        <v>26854</v>
      </c>
      <c r="E2202" t="s">
        <v>338</v>
      </c>
      <c r="F2202" s="44">
        <v>118</v>
      </c>
      <c r="G2202" s="4" t="s">
        <v>33515</v>
      </c>
      <c r="I2202" t="s">
        <v>2883</v>
      </c>
    </row>
    <row r="2203" spans="3:9" ht="15.9" customHeight="1" x14ac:dyDescent="0.25">
      <c r="C2203" t="s">
        <v>2884</v>
      </c>
      <c r="D2203" t="s">
        <v>26855</v>
      </c>
      <c r="E2203" t="s">
        <v>338</v>
      </c>
      <c r="F2203" s="44">
        <v>90</v>
      </c>
      <c r="G2203" s="4" t="s">
        <v>33515</v>
      </c>
      <c r="I2203" t="s">
        <v>2883</v>
      </c>
    </row>
    <row r="2204" spans="3:9" ht="15.9" customHeight="1" x14ac:dyDescent="0.25">
      <c r="C2204" t="s">
        <v>2891</v>
      </c>
      <c r="D2204" t="s">
        <v>2892</v>
      </c>
      <c r="E2204" t="s">
        <v>795</v>
      </c>
      <c r="F2204" s="44">
        <v>194</v>
      </c>
      <c r="G2204" s="4" t="s">
        <v>33515</v>
      </c>
      <c r="I2204" s="30" t="s">
        <v>26856</v>
      </c>
    </row>
    <row r="2205" spans="3:9" ht="15.9" customHeight="1" x14ac:dyDescent="0.25">
      <c r="C2205" t="s">
        <v>2885</v>
      </c>
      <c r="D2205" t="s">
        <v>2886</v>
      </c>
      <c r="E2205" t="s">
        <v>795</v>
      </c>
      <c r="F2205" s="44">
        <v>187</v>
      </c>
      <c r="G2205" s="4" t="s">
        <v>33515</v>
      </c>
      <c r="I2205" s="30" t="s">
        <v>26856</v>
      </c>
    </row>
    <row r="2206" spans="3:9" ht="15.9" customHeight="1" x14ac:dyDescent="0.25">
      <c r="C2206" t="s">
        <v>2887</v>
      </c>
      <c r="D2206" t="s">
        <v>2888</v>
      </c>
      <c r="E2206" t="s">
        <v>795</v>
      </c>
      <c r="F2206" s="44">
        <v>253</v>
      </c>
      <c r="G2206" s="4" t="s">
        <v>33515</v>
      </c>
      <c r="I2206" s="30" t="s">
        <v>26856</v>
      </c>
    </row>
    <row r="2207" spans="3:9" ht="15.9" customHeight="1" x14ac:dyDescent="0.25">
      <c r="C2207" t="s">
        <v>2889</v>
      </c>
      <c r="D2207" t="s">
        <v>2890</v>
      </c>
      <c r="E2207" t="s">
        <v>795</v>
      </c>
      <c r="F2207" s="44">
        <v>320</v>
      </c>
      <c r="G2207" s="4" t="s">
        <v>33515</v>
      </c>
      <c r="I2207" s="30" t="s">
        <v>26856</v>
      </c>
    </row>
    <row r="2208" spans="3:9" ht="15.9" customHeight="1" x14ac:dyDescent="0.25">
      <c r="C2208" t="s">
        <v>2899</v>
      </c>
      <c r="D2208" t="s">
        <v>2900</v>
      </c>
      <c r="E2208" t="s">
        <v>795</v>
      </c>
      <c r="F2208" s="44">
        <v>211</v>
      </c>
      <c r="G2208" s="4" t="s">
        <v>33515</v>
      </c>
      <c r="I2208" s="30" t="s">
        <v>26856</v>
      </c>
    </row>
    <row r="2209" spans="3:9" ht="15.9" customHeight="1" x14ac:dyDescent="0.25">
      <c r="C2209" t="s">
        <v>2893</v>
      </c>
      <c r="D2209" t="s">
        <v>2894</v>
      </c>
      <c r="E2209" t="s">
        <v>795</v>
      </c>
      <c r="F2209" s="44">
        <v>205</v>
      </c>
      <c r="G2209" s="4" t="s">
        <v>33515</v>
      </c>
      <c r="I2209" s="30" t="s">
        <v>26856</v>
      </c>
    </row>
    <row r="2210" spans="3:9" ht="15.9" customHeight="1" x14ac:dyDescent="0.25">
      <c r="C2210" t="s">
        <v>2895</v>
      </c>
      <c r="D2210" t="s">
        <v>2896</v>
      </c>
      <c r="E2210" t="s">
        <v>795</v>
      </c>
      <c r="F2210" s="44">
        <v>263</v>
      </c>
      <c r="G2210" s="4" t="s">
        <v>33515</v>
      </c>
      <c r="I2210" s="30" t="s">
        <v>26856</v>
      </c>
    </row>
    <row r="2211" spans="3:9" ht="15.9" customHeight="1" x14ac:dyDescent="0.25">
      <c r="C2211" t="s">
        <v>2897</v>
      </c>
      <c r="D2211" t="s">
        <v>2898</v>
      </c>
      <c r="E2211" t="s">
        <v>795</v>
      </c>
      <c r="F2211" s="44">
        <v>527</v>
      </c>
      <c r="G2211" s="4" t="s">
        <v>33515</v>
      </c>
      <c r="I2211" s="30" t="s">
        <v>26856</v>
      </c>
    </row>
    <row r="2212" spans="3:9" ht="15.9" customHeight="1" x14ac:dyDescent="0.25">
      <c r="C2212" t="s">
        <v>2907</v>
      </c>
      <c r="D2212" t="s">
        <v>2908</v>
      </c>
      <c r="E2212" t="s">
        <v>795</v>
      </c>
      <c r="F2212" s="44">
        <v>270</v>
      </c>
      <c r="G2212" s="4" t="s">
        <v>33515</v>
      </c>
      <c r="I2212" s="30" t="s">
        <v>26856</v>
      </c>
    </row>
    <row r="2213" spans="3:9" ht="15.9" customHeight="1" x14ac:dyDescent="0.25">
      <c r="C2213" t="s">
        <v>2901</v>
      </c>
      <c r="D2213" t="s">
        <v>2902</v>
      </c>
      <c r="E2213" t="s">
        <v>795</v>
      </c>
      <c r="F2213" s="44">
        <v>264</v>
      </c>
      <c r="G2213" s="4" t="s">
        <v>33515</v>
      </c>
      <c r="I2213" s="30" t="s">
        <v>26856</v>
      </c>
    </row>
    <row r="2214" spans="3:9" ht="15.9" customHeight="1" x14ac:dyDescent="0.25">
      <c r="C2214" t="s">
        <v>2903</v>
      </c>
      <c r="D2214" t="s">
        <v>2904</v>
      </c>
      <c r="E2214" t="s">
        <v>795</v>
      </c>
      <c r="F2214" s="44">
        <v>320</v>
      </c>
      <c r="G2214" s="4" t="s">
        <v>33515</v>
      </c>
      <c r="I2214" s="30" t="s">
        <v>26856</v>
      </c>
    </row>
    <row r="2215" spans="3:9" ht="15.9" customHeight="1" x14ac:dyDescent="0.25">
      <c r="C2215" t="s">
        <v>2905</v>
      </c>
      <c r="D2215" t="s">
        <v>2906</v>
      </c>
      <c r="E2215" t="s">
        <v>795</v>
      </c>
      <c r="F2215" s="44">
        <v>359</v>
      </c>
      <c r="G2215" s="4" t="s">
        <v>33515</v>
      </c>
      <c r="I2215" s="30" t="s">
        <v>26856</v>
      </c>
    </row>
    <row r="2216" spans="3:9" ht="15.9" customHeight="1" x14ac:dyDescent="0.25">
      <c r="C2216" t="s">
        <v>2915</v>
      </c>
      <c r="D2216" t="s">
        <v>2916</v>
      </c>
      <c r="E2216" t="s">
        <v>795</v>
      </c>
      <c r="F2216" s="44">
        <v>446</v>
      </c>
      <c r="G2216" s="4" t="s">
        <v>33515</v>
      </c>
      <c r="I2216" s="30" t="s">
        <v>26856</v>
      </c>
    </row>
    <row r="2217" spans="3:9" ht="15.9" customHeight="1" x14ac:dyDescent="0.25">
      <c r="C2217" t="s">
        <v>2909</v>
      </c>
      <c r="D2217" t="s">
        <v>2910</v>
      </c>
      <c r="E2217" t="s">
        <v>795</v>
      </c>
      <c r="F2217" s="44">
        <v>436</v>
      </c>
      <c r="G2217" s="4" t="s">
        <v>33515</v>
      </c>
      <c r="I2217" s="30" t="s">
        <v>26856</v>
      </c>
    </row>
    <row r="2218" spans="3:9" ht="15.9" customHeight="1" x14ac:dyDescent="0.25">
      <c r="C2218" t="s">
        <v>2911</v>
      </c>
      <c r="D2218" t="s">
        <v>2912</v>
      </c>
      <c r="E2218" t="s">
        <v>795</v>
      </c>
      <c r="F2218" s="44">
        <v>544</v>
      </c>
      <c r="G2218" s="4" t="s">
        <v>33515</v>
      </c>
      <c r="I2218" s="30" t="s">
        <v>26856</v>
      </c>
    </row>
    <row r="2219" spans="3:9" ht="15.9" customHeight="1" x14ac:dyDescent="0.25">
      <c r="C2219" t="s">
        <v>2913</v>
      </c>
      <c r="D2219" t="s">
        <v>2914</v>
      </c>
      <c r="E2219" t="s">
        <v>795</v>
      </c>
      <c r="F2219" s="44">
        <v>810</v>
      </c>
      <c r="G2219" s="4" t="s">
        <v>33515</v>
      </c>
      <c r="I2219" s="30" t="s">
        <v>26856</v>
      </c>
    </row>
    <row r="2220" spans="3:9" ht="15.9" customHeight="1" x14ac:dyDescent="0.25">
      <c r="C2220" t="s">
        <v>2923</v>
      </c>
      <c r="D2220" t="s">
        <v>2924</v>
      </c>
      <c r="E2220" t="s">
        <v>795</v>
      </c>
      <c r="F2220" s="44">
        <v>451</v>
      </c>
      <c r="G2220" s="4" t="s">
        <v>33515</v>
      </c>
      <c r="I2220" s="30" t="s">
        <v>26856</v>
      </c>
    </row>
    <row r="2221" spans="3:9" ht="15.9" customHeight="1" x14ac:dyDescent="0.25">
      <c r="C2221" t="s">
        <v>2917</v>
      </c>
      <c r="D2221" t="s">
        <v>2918</v>
      </c>
      <c r="E2221" t="s">
        <v>795</v>
      </c>
      <c r="F2221" s="44">
        <v>443</v>
      </c>
      <c r="G2221" s="4" t="s">
        <v>33515</v>
      </c>
      <c r="I2221" s="30" t="s">
        <v>26856</v>
      </c>
    </row>
    <row r="2222" spans="3:9" ht="15.9" customHeight="1" x14ac:dyDescent="0.25">
      <c r="C2222" t="s">
        <v>2919</v>
      </c>
      <c r="D2222" t="s">
        <v>2920</v>
      </c>
      <c r="E2222" t="s">
        <v>795</v>
      </c>
      <c r="F2222" s="44">
        <v>527</v>
      </c>
      <c r="G2222" s="4" t="s">
        <v>33515</v>
      </c>
      <c r="I2222" s="30" t="s">
        <v>26856</v>
      </c>
    </row>
    <row r="2223" spans="3:9" ht="15.9" customHeight="1" x14ac:dyDescent="0.25">
      <c r="C2223" t="s">
        <v>2921</v>
      </c>
      <c r="D2223" t="s">
        <v>2922</v>
      </c>
      <c r="E2223" t="s">
        <v>795</v>
      </c>
      <c r="F2223" s="44">
        <v>660</v>
      </c>
      <c r="G2223" s="4" t="s">
        <v>33515</v>
      </c>
      <c r="I2223" s="30" t="s">
        <v>26856</v>
      </c>
    </row>
    <row r="2224" spans="3:9" ht="15.9" customHeight="1" x14ac:dyDescent="0.25">
      <c r="C2224" t="s">
        <v>2931</v>
      </c>
      <c r="D2224" t="s">
        <v>2932</v>
      </c>
      <c r="E2224" t="s">
        <v>795</v>
      </c>
      <c r="F2224" s="44">
        <v>166</v>
      </c>
      <c r="G2224" s="4" t="s">
        <v>33515</v>
      </c>
      <c r="I2224" s="30" t="s">
        <v>26856</v>
      </c>
    </row>
    <row r="2225" spans="3:9" ht="15.9" customHeight="1" x14ac:dyDescent="0.25">
      <c r="C2225" t="s">
        <v>2925</v>
      </c>
      <c r="D2225" t="s">
        <v>2926</v>
      </c>
      <c r="E2225" t="s">
        <v>795</v>
      </c>
      <c r="F2225" s="44">
        <v>138</v>
      </c>
      <c r="G2225" s="4" t="s">
        <v>33515</v>
      </c>
      <c r="I2225" s="30" t="s">
        <v>26856</v>
      </c>
    </row>
    <row r="2226" spans="3:9" ht="15.9" customHeight="1" x14ac:dyDescent="0.25">
      <c r="C2226" t="s">
        <v>2927</v>
      </c>
      <c r="D2226" t="s">
        <v>2928</v>
      </c>
      <c r="E2226" t="s">
        <v>795</v>
      </c>
      <c r="F2226" s="44">
        <v>424</v>
      </c>
      <c r="G2226" s="4" t="s">
        <v>33515</v>
      </c>
      <c r="I2226" s="30" t="s">
        <v>26856</v>
      </c>
    </row>
    <row r="2227" spans="3:9" ht="15.9" customHeight="1" x14ac:dyDescent="0.25">
      <c r="C2227" t="s">
        <v>2929</v>
      </c>
      <c r="D2227" t="s">
        <v>2930</v>
      </c>
      <c r="E2227" t="s">
        <v>795</v>
      </c>
      <c r="F2227" s="44">
        <v>544</v>
      </c>
      <c r="G2227" s="4" t="s">
        <v>33515</v>
      </c>
      <c r="I2227" s="30" t="s">
        <v>26856</v>
      </c>
    </row>
    <row r="2228" spans="3:9" ht="15.9" customHeight="1" x14ac:dyDescent="0.25">
      <c r="C2228" t="s">
        <v>2939</v>
      </c>
      <c r="D2228" t="s">
        <v>2940</v>
      </c>
      <c r="E2228" t="s">
        <v>795</v>
      </c>
      <c r="F2228" s="44">
        <v>348</v>
      </c>
      <c r="G2228" s="4" t="s">
        <v>33515</v>
      </c>
      <c r="I2228" s="30" t="s">
        <v>26856</v>
      </c>
    </row>
    <row r="2229" spans="3:9" ht="15.9" customHeight="1" x14ac:dyDescent="0.25">
      <c r="C2229" t="s">
        <v>2933</v>
      </c>
      <c r="D2229" t="s">
        <v>2934</v>
      </c>
      <c r="E2229" t="s">
        <v>795</v>
      </c>
      <c r="F2229" s="44">
        <v>333</v>
      </c>
      <c r="G2229" s="4" t="s">
        <v>33515</v>
      </c>
      <c r="I2229" s="30" t="s">
        <v>26856</v>
      </c>
    </row>
    <row r="2230" spans="3:9" ht="15.9" customHeight="1" x14ac:dyDescent="0.25">
      <c r="C2230" t="s">
        <v>2935</v>
      </c>
      <c r="D2230" t="s">
        <v>2936</v>
      </c>
      <c r="E2230" t="s">
        <v>795</v>
      </c>
      <c r="F2230" s="44">
        <v>469</v>
      </c>
      <c r="G2230" s="4" t="s">
        <v>33515</v>
      </c>
      <c r="I2230" s="30" t="s">
        <v>26856</v>
      </c>
    </row>
    <row r="2231" spans="3:9" ht="15.9" customHeight="1" x14ac:dyDescent="0.25">
      <c r="C2231" t="s">
        <v>2937</v>
      </c>
      <c r="D2231" t="s">
        <v>2938</v>
      </c>
      <c r="E2231" t="s">
        <v>795</v>
      </c>
      <c r="F2231" s="44">
        <v>893</v>
      </c>
      <c r="G2231" s="4" t="s">
        <v>33515</v>
      </c>
      <c r="I2231" s="30" t="s">
        <v>26856</v>
      </c>
    </row>
    <row r="2232" spans="3:9" ht="15.9" customHeight="1" x14ac:dyDescent="0.25">
      <c r="C2232" t="s">
        <v>2947</v>
      </c>
      <c r="D2232" t="s">
        <v>2948</v>
      </c>
      <c r="E2232" t="s">
        <v>795</v>
      </c>
      <c r="F2232" s="44">
        <v>366</v>
      </c>
      <c r="G2232" s="4" t="s">
        <v>33515</v>
      </c>
      <c r="I2232" s="30" t="s">
        <v>26856</v>
      </c>
    </row>
    <row r="2233" spans="3:9" ht="15.9" customHeight="1" x14ac:dyDescent="0.25">
      <c r="C2233" t="s">
        <v>2941</v>
      </c>
      <c r="D2233" t="s">
        <v>2942</v>
      </c>
      <c r="E2233" t="s">
        <v>795</v>
      </c>
      <c r="F2233" s="44">
        <v>352</v>
      </c>
      <c r="G2233" s="4" t="s">
        <v>33515</v>
      </c>
      <c r="I2233" s="30" t="s">
        <v>26856</v>
      </c>
    </row>
    <row r="2234" spans="3:9" ht="15.9" customHeight="1" x14ac:dyDescent="0.25">
      <c r="C2234" t="s">
        <v>2943</v>
      </c>
      <c r="D2234" t="s">
        <v>2944</v>
      </c>
      <c r="E2234" t="s">
        <v>795</v>
      </c>
      <c r="F2234" s="44">
        <v>500</v>
      </c>
      <c r="G2234" s="4" t="s">
        <v>33515</v>
      </c>
      <c r="I2234" s="30" t="s">
        <v>26856</v>
      </c>
    </row>
    <row r="2235" spans="3:9" ht="15.9" customHeight="1" x14ac:dyDescent="0.25">
      <c r="C2235" t="s">
        <v>2945</v>
      </c>
      <c r="D2235" t="s">
        <v>2946</v>
      </c>
      <c r="E2235" t="s">
        <v>795</v>
      </c>
      <c r="F2235" s="44">
        <v>939</v>
      </c>
      <c r="G2235" s="4" t="s">
        <v>33515</v>
      </c>
      <c r="I2235" s="30" t="s">
        <v>26856</v>
      </c>
    </row>
    <row r="2236" spans="3:9" ht="15.9" customHeight="1" x14ac:dyDescent="0.25">
      <c r="C2236" t="s">
        <v>2955</v>
      </c>
      <c r="D2236" t="s">
        <v>2956</v>
      </c>
      <c r="E2236" t="s">
        <v>795</v>
      </c>
      <c r="F2236" s="44">
        <v>398</v>
      </c>
      <c r="G2236" s="4" t="s">
        <v>33515</v>
      </c>
      <c r="I2236" s="30" t="s">
        <v>26856</v>
      </c>
    </row>
    <row r="2237" spans="3:9" ht="15.9" customHeight="1" x14ac:dyDescent="0.25">
      <c r="C2237" t="s">
        <v>2949</v>
      </c>
      <c r="D2237" t="s">
        <v>2950</v>
      </c>
      <c r="E2237" t="s">
        <v>795</v>
      </c>
      <c r="F2237" s="44">
        <v>382</v>
      </c>
      <c r="G2237" s="4" t="s">
        <v>33515</v>
      </c>
      <c r="I2237" s="30" t="s">
        <v>26856</v>
      </c>
    </row>
    <row r="2238" spans="3:9" ht="15.9" customHeight="1" x14ac:dyDescent="0.25">
      <c r="C2238" t="s">
        <v>2951</v>
      </c>
      <c r="D2238" t="s">
        <v>2952</v>
      </c>
      <c r="E2238" t="s">
        <v>795</v>
      </c>
      <c r="F2238" s="44">
        <v>535</v>
      </c>
      <c r="G2238" s="4" t="s">
        <v>33515</v>
      </c>
      <c r="I2238" s="30" t="s">
        <v>26856</v>
      </c>
    </row>
    <row r="2239" spans="3:9" ht="15.9" customHeight="1" x14ac:dyDescent="0.25">
      <c r="C2239" t="s">
        <v>2953</v>
      </c>
      <c r="D2239" t="s">
        <v>2954</v>
      </c>
      <c r="E2239" t="s">
        <v>795</v>
      </c>
      <c r="F2239" s="44">
        <v>984</v>
      </c>
      <c r="G2239" s="4" t="s">
        <v>33515</v>
      </c>
      <c r="I2239" s="30" t="s">
        <v>26856</v>
      </c>
    </row>
    <row r="2240" spans="3:9" ht="15.9" customHeight="1" x14ac:dyDescent="0.25">
      <c r="C2240" t="s">
        <v>2963</v>
      </c>
      <c r="D2240" t="s">
        <v>2964</v>
      </c>
      <c r="E2240" t="s">
        <v>795</v>
      </c>
      <c r="F2240" s="44">
        <v>503</v>
      </c>
      <c r="G2240" s="4" t="s">
        <v>33515</v>
      </c>
      <c r="I2240" s="30" t="s">
        <v>26856</v>
      </c>
    </row>
    <row r="2241" spans="3:9" ht="15.9" customHeight="1" x14ac:dyDescent="0.25">
      <c r="C2241" t="s">
        <v>2957</v>
      </c>
      <c r="D2241" t="s">
        <v>2958</v>
      </c>
      <c r="E2241" t="s">
        <v>795</v>
      </c>
      <c r="F2241" s="44">
        <v>492</v>
      </c>
      <c r="G2241" s="4" t="s">
        <v>33515</v>
      </c>
      <c r="I2241" s="30" t="s">
        <v>26856</v>
      </c>
    </row>
    <row r="2242" spans="3:9" ht="15.9" customHeight="1" x14ac:dyDescent="0.25">
      <c r="C2242" t="s">
        <v>2959</v>
      </c>
      <c r="D2242" t="s">
        <v>2960</v>
      </c>
      <c r="E2242" t="s">
        <v>795</v>
      </c>
      <c r="F2242" s="44">
        <v>584</v>
      </c>
      <c r="G2242" s="4" t="s">
        <v>33515</v>
      </c>
      <c r="I2242" s="30" t="s">
        <v>26856</v>
      </c>
    </row>
    <row r="2243" spans="3:9" ht="15.9" customHeight="1" x14ac:dyDescent="0.25">
      <c r="C2243" t="s">
        <v>2961</v>
      </c>
      <c r="D2243" t="s">
        <v>2962</v>
      </c>
      <c r="E2243" t="s">
        <v>795</v>
      </c>
      <c r="F2243" s="44">
        <v>1020</v>
      </c>
      <c r="G2243" s="4" t="s">
        <v>33515</v>
      </c>
      <c r="I2243" s="30" t="s">
        <v>26856</v>
      </c>
    </row>
    <row r="2244" spans="3:9" ht="15.9" customHeight="1" x14ac:dyDescent="0.25">
      <c r="C2244" t="s">
        <v>2971</v>
      </c>
      <c r="D2244" t="s">
        <v>2972</v>
      </c>
      <c r="E2244" t="s">
        <v>795</v>
      </c>
      <c r="F2244" s="44">
        <v>412</v>
      </c>
      <c r="G2244" s="4" t="s">
        <v>33515</v>
      </c>
      <c r="I2244" s="30" t="s">
        <v>26856</v>
      </c>
    </row>
    <row r="2245" spans="3:9" ht="15.9" customHeight="1" x14ac:dyDescent="0.25">
      <c r="C2245" t="s">
        <v>2965</v>
      </c>
      <c r="D2245" t="s">
        <v>2966</v>
      </c>
      <c r="E2245" t="s">
        <v>795</v>
      </c>
      <c r="F2245" s="44">
        <v>392</v>
      </c>
      <c r="G2245" s="4" t="s">
        <v>33515</v>
      </c>
      <c r="I2245" s="30" t="s">
        <v>26856</v>
      </c>
    </row>
    <row r="2246" spans="3:9" ht="15.9" customHeight="1" x14ac:dyDescent="0.25">
      <c r="C2246" t="s">
        <v>2967</v>
      </c>
      <c r="D2246" t="s">
        <v>2968</v>
      </c>
      <c r="E2246" t="s">
        <v>795</v>
      </c>
      <c r="F2246" s="44">
        <v>584</v>
      </c>
      <c r="G2246" s="4" t="s">
        <v>33515</v>
      </c>
      <c r="I2246" s="30" t="s">
        <v>26856</v>
      </c>
    </row>
    <row r="2247" spans="3:9" ht="15.9" customHeight="1" x14ac:dyDescent="0.25">
      <c r="C2247" t="s">
        <v>2969</v>
      </c>
      <c r="D2247" t="s">
        <v>2970</v>
      </c>
      <c r="E2247" t="s">
        <v>795</v>
      </c>
      <c r="F2247" s="44">
        <v>1020</v>
      </c>
      <c r="G2247" s="4" t="s">
        <v>33515</v>
      </c>
      <c r="I2247" s="30" t="s">
        <v>26856</v>
      </c>
    </row>
    <row r="2248" spans="3:9" ht="15.9" customHeight="1" x14ac:dyDescent="0.25">
      <c r="C2248" t="s">
        <v>2979</v>
      </c>
      <c r="D2248" t="s">
        <v>2980</v>
      </c>
      <c r="E2248" t="s">
        <v>795</v>
      </c>
      <c r="F2248" s="44">
        <v>515</v>
      </c>
      <c r="G2248" s="4" t="s">
        <v>33515</v>
      </c>
      <c r="I2248" s="30" t="s">
        <v>26856</v>
      </c>
    </row>
    <row r="2249" spans="3:9" ht="15.9" customHeight="1" x14ac:dyDescent="0.25">
      <c r="C2249" t="s">
        <v>2973</v>
      </c>
      <c r="D2249" t="s">
        <v>2974</v>
      </c>
      <c r="E2249" t="s">
        <v>795</v>
      </c>
      <c r="F2249" s="44">
        <v>494</v>
      </c>
      <c r="G2249" s="4" t="s">
        <v>33515</v>
      </c>
      <c r="I2249" s="30" t="s">
        <v>26856</v>
      </c>
    </row>
    <row r="2250" spans="3:9" ht="15.9" customHeight="1" x14ac:dyDescent="0.25">
      <c r="C2250" t="s">
        <v>2975</v>
      </c>
      <c r="D2250" t="s">
        <v>2976</v>
      </c>
      <c r="E2250" t="s">
        <v>795</v>
      </c>
      <c r="F2250" s="44">
        <v>695</v>
      </c>
      <c r="G2250" s="4" t="s">
        <v>33515</v>
      </c>
      <c r="I2250" s="30" t="s">
        <v>26856</v>
      </c>
    </row>
    <row r="2251" spans="3:9" ht="15.9" customHeight="1" x14ac:dyDescent="0.25">
      <c r="C2251" t="s">
        <v>2977</v>
      </c>
      <c r="D2251" t="s">
        <v>2978</v>
      </c>
      <c r="E2251" t="s">
        <v>795</v>
      </c>
      <c r="F2251" s="44">
        <v>1130</v>
      </c>
      <c r="G2251" s="4" t="s">
        <v>33515</v>
      </c>
      <c r="I2251" s="30" t="s">
        <v>26856</v>
      </c>
    </row>
    <row r="2252" spans="3:9" ht="15.9" customHeight="1" x14ac:dyDescent="0.25">
      <c r="C2252" t="s">
        <v>2987</v>
      </c>
      <c r="D2252" t="s">
        <v>2988</v>
      </c>
      <c r="E2252" t="s">
        <v>795</v>
      </c>
      <c r="F2252" s="44">
        <v>565</v>
      </c>
      <c r="G2252" s="4" t="s">
        <v>33515</v>
      </c>
      <c r="I2252" s="30" t="s">
        <v>26856</v>
      </c>
    </row>
    <row r="2253" spans="3:9" ht="15.9" customHeight="1" x14ac:dyDescent="0.25">
      <c r="C2253" t="s">
        <v>2981</v>
      </c>
      <c r="D2253" t="s">
        <v>2982</v>
      </c>
      <c r="E2253" t="s">
        <v>795</v>
      </c>
      <c r="F2253" s="44">
        <v>545</v>
      </c>
      <c r="G2253" s="4" t="s">
        <v>33515</v>
      </c>
      <c r="I2253" s="30" t="s">
        <v>26856</v>
      </c>
    </row>
    <row r="2254" spans="3:9" ht="15.9" customHeight="1" x14ac:dyDescent="0.25">
      <c r="C2254" t="s">
        <v>2983</v>
      </c>
      <c r="D2254" t="s">
        <v>2984</v>
      </c>
      <c r="E2254" t="s">
        <v>795</v>
      </c>
      <c r="F2254" s="44">
        <v>752</v>
      </c>
      <c r="G2254" s="4" t="s">
        <v>33515</v>
      </c>
      <c r="I2254" s="30" t="s">
        <v>26856</v>
      </c>
    </row>
    <row r="2255" spans="3:9" ht="15.9" customHeight="1" x14ac:dyDescent="0.25">
      <c r="C2255" t="s">
        <v>2985</v>
      </c>
      <c r="D2255" t="s">
        <v>2986</v>
      </c>
      <c r="E2255" t="s">
        <v>795</v>
      </c>
      <c r="F2255" s="44">
        <v>1230</v>
      </c>
      <c r="G2255" s="4" t="s">
        <v>33515</v>
      </c>
      <c r="I2255" s="30" t="s">
        <v>26856</v>
      </c>
    </row>
    <row r="2256" spans="3:9" ht="15.9" customHeight="1" x14ac:dyDescent="0.25">
      <c r="C2256" t="s">
        <v>2995</v>
      </c>
      <c r="D2256" t="s">
        <v>2996</v>
      </c>
      <c r="E2256" t="s">
        <v>795</v>
      </c>
      <c r="F2256" s="44">
        <v>1016</v>
      </c>
      <c r="G2256" s="4" t="s">
        <v>33515</v>
      </c>
      <c r="I2256" s="30" t="s">
        <v>26856</v>
      </c>
    </row>
    <row r="2257" spans="3:9" ht="15.9" customHeight="1" x14ac:dyDescent="0.25">
      <c r="C2257" t="s">
        <v>2989</v>
      </c>
      <c r="D2257" t="s">
        <v>2990</v>
      </c>
      <c r="E2257" t="s">
        <v>795</v>
      </c>
      <c r="F2257" s="44">
        <v>985</v>
      </c>
      <c r="G2257" s="4" t="s">
        <v>33515</v>
      </c>
      <c r="I2257" s="30" t="s">
        <v>26856</v>
      </c>
    </row>
    <row r="2258" spans="3:9" ht="15.9" customHeight="1" x14ac:dyDescent="0.25">
      <c r="C2258" t="s">
        <v>2991</v>
      </c>
      <c r="D2258" t="s">
        <v>2992</v>
      </c>
      <c r="E2258" t="s">
        <v>795</v>
      </c>
      <c r="F2258" s="44">
        <v>1290</v>
      </c>
      <c r="G2258" s="4" t="s">
        <v>33515</v>
      </c>
      <c r="I2258" s="30" t="s">
        <v>26856</v>
      </c>
    </row>
    <row r="2259" spans="3:9" ht="15.9" customHeight="1" x14ac:dyDescent="0.25">
      <c r="C2259" t="s">
        <v>2993</v>
      </c>
      <c r="D2259" t="s">
        <v>2994</v>
      </c>
      <c r="E2259" t="s">
        <v>795</v>
      </c>
      <c r="F2259" s="44">
        <v>2000</v>
      </c>
      <c r="G2259" s="4" t="s">
        <v>33515</v>
      </c>
      <c r="I2259" s="30" t="s">
        <v>26856</v>
      </c>
    </row>
    <row r="2260" spans="3:9" ht="15.9" customHeight="1" x14ac:dyDescent="0.25">
      <c r="C2260" t="s">
        <v>3003</v>
      </c>
      <c r="D2260" t="s">
        <v>3004</v>
      </c>
      <c r="E2260" t="s">
        <v>795</v>
      </c>
      <c r="F2260" s="44">
        <v>270</v>
      </c>
      <c r="G2260" s="4" t="s">
        <v>33515</v>
      </c>
      <c r="I2260" s="30" t="s">
        <v>26856</v>
      </c>
    </row>
    <row r="2261" spans="3:9" ht="15.9" customHeight="1" x14ac:dyDescent="0.25">
      <c r="C2261" t="s">
        <v>2997</v>
      </c>
      <c r="D2261" t="s">
        <v>2998</v>
      </c>
      <c r="E2261" t="s">
        <v>795</v>
      </c>
      <c r="F2261" s="44">
        <v>257</v>
      </c>
      <c r="G2261" s="4" t="s">
        <v>33515</v>
      </c>
      <c r="I2261" s="30" t="s">
        <v>26856</v>
      </c>
    </row>
    <row r="2262" spans="3:9" ht="15.9" customHeight="1" x14ac:dyDescent="0.25">
      <c r="C2262" t="s">
        <v>2999</v>
      </c>
      <c r="D2262" t="s">
        <v>3000</v>
      </c>
      <c r="E2262" t="s">
        <v>795</v>
      </c>
      <c r="F2262" s="44">
        <v>376</v>
      </c>
      <c r="G2262" s="4" t="s">
        <v>33515</v>
      </c>
      <c r="I2262" s="30" t="s">
        <v>26856</v>
      </c>
    </row>
    <row r="2263" spans="3:9" ht="15.9" customHeight="1" x14ac:dyDescent="0.25">
      <c r="C2263" t="s">
        <v>3001</v>
      </c>
      <c r="D2263" t="s">
        <v>3002</v>
      </c>
      <c r="E2263" t="s">
        <v>795</v>
      </c>
      <c r="F2263" s="44">
        <v>819</v>
      </c>
      <c r="G2263" s="4" t="s">
        <v>33515</v>
      </c>
      <c r="I2263" s="30" t="s">
        <v>26856</v>
      </c>
    </row>
    <row r="2264" spans="3:9" ht="15.9" customHeight="1" x14ac:dyDescent="0.25">
      <c r="C2264" t="s">
        <v>3011</v>
      </c>
      <c r="D2264" t="s">
        <v>3012</v>
      </c>
      <c r="E2264" t="s">
        <v>795</v>
      </c>
      <c r="F2264" s="44">
        <v>279</v>
      </c>
      <c r="G2264" s="4" t="s">
        <v>33515</v>
      </c>
      <c r="I2264" s="30" t="s">
        <v>26856</v>
      </c>
    </row>
    <row r="2265" spans="3:9" ht="15.9" customHeight="1" x14ac:dyDescent="0.25">
      <c r="C2265" t="s">
        <v>3005</v>
      </c>
      <c r="D2265" t="s">
        <v>3006</v>
      </c>
      <c r="E2265" t="s">
        <v>795</v>
      </c>
      <c r="F2265" s="44">
        <v>266</v>
      </c>
      <c r="G2265" s="4" t="s">
        <v>33515</v>
      </c>
      <c r="I2265" s="30" t="s">
        <v>26856</v>
      </c>
    </row>
    <row r="2266" spans="3:9" ht="15.9" customHeight="1" x14ac:dyDescent="0.25">
      <c r="C2266" t="s">
        <v>3007</v>
      </c>
      <c r="D2266" t="s">
        <v>3008</v>
      </c>
      <c r="E2266" t="s">
        <v>795</v>
      </c>
      <c r="F2266" s="44">
        <v>384</v>
      </c>
      <c r="G2266" s="4" t="s">
        <v>33515</v>
      </c>
      <c r="I2266" s="30" t="s">
        <v>26856</v>
      </c>
    </row>
    <row r="2267" spans="3:9" ht="15.9" customHeight="1" x14ac:dyDescent="0.25">
      <c r="C2267" t="s">
        <v>3009</v>
      </c>
      <c r="D2267" t="s">
        <v>3010</v>
      </c>
      <c r="E2267" t="s">
        <v>795</v>
      </c>
      <c r="F2267" s="44">
        <v>828</v>
      </c>
      <c r="G2267" s="4" t="s">
        <v>33515</v>
      </c>
      <c r="I2267" s="30" t="s">
        <v>26856</v>
      </c>
    </row>
    <row r="2268" spans="3:9" ht="15.9" customHeight="1" x14ac:dyDescent="0.25">
      <c r="C2268" t="s">
        <v>3019</v>
      </c>
      <c r="D2268" t="s">
        <v>3020</v>
      </c>
      <c r="E2268" t="s">
        <v>795</v>
      </c>
      <c r="F2268" s="44">
        <v>337</v>
      </c>
      <c r="G2268" s="4" t="s">
        <v>33515</v>
      </c>
      <c r="I2268" s="30" t="s">
        <v>26856</v>
      </c>
    </row>
    <row r="2269" spans="3:9" ht="15.9" customHeight="1" x14ac:dyDescent="0.25">
      <c r="C2269" t="s">
        <v>3013</v>
      </c>
      <c r="D2269" t="s">
        <v>3014</v>
      </c>
      <c r="E2269" t="s">
        <v>795</v>
      </c>
      <c r="F2269" s="44">
        <v>325</v>
      </c>
      <c r="G2269" s="4" t="s">
        <v>33515</v>
      </c>
      <c r="I2269" s="30" t="s">
        <v>26856</v>
      </c>
    </row>
    <row r="2270" spans="3:9" ht="15.9" customHeight="1" x14ac:dyDescent="0.25">
      <c r="C2270" t="s">
        <v>3015</v>
      </c>
      <c r="D2270" t="s">
        <v>3016</v>
      </c>
      <c r="E2270" t="s">
        <v>795</v>
      </c>
      <c r="F2270" s="44">
        <v>442</v>
      </c>
      <c r="G2270" s="4" t="s">
        <v>33515</v>
      </c>
      <c r="I2270" s="30" t="s">
        <v>26856</v>
      </c>
    </row>
    <row r="2271" spans="3:9" ht="15.9" customHeight="1" x14ac:dyDescent="0.25">
      <c r="C2271" t="s">
        <v>3017</v>
      </c>
      <c r="D2271" t="s">
        <v>3018</v>
      </c>
      <c r="E2271" t="s">
        <v>795</v>
      </c>
      <c r="F2271" s="44">
        <v>874</v>
      </c>
      <c r="G2271" s="4" t="s">
        <v>33515</v>
      </c>
      <c r="I2271" s="30" t="s">
        <v>26856</v>
      </c>
    </row>
    <row r="2272" spans="3:9" ht="15.9" customHeight="1" x14ac:dyDescent="0.25">
      <c r="C2272" t="s">
        <v>3027</v>
      </c>
      <c r="D2272" t="s">
        <v>3028</v>
      </c>
      <c r="E2272" t="s">
        <v>795</v>
      </c>
      <c r="F2272" s="44">
        <v>370</v>
      </c>
      <c r="G2272" s="4" t="s">
        <v>33515</v>
      </c>
      <c r="I2272" s="30" t="s">
        <v>26856</v>
      </c>
    </row>
    <row r="2273" spans="3:9" ht="15.9" customHeight="1" x14ac:dyDescent="0.25">
      <c r="C2273" t="s">
        <v>3021</v>
      </c>
      <c r="D2273" t="s">
        <v>3022</v>
      </c>
      <c r="E2273" t="s">
        <v>795</v>
      </c>
      <c r="F2273" s="44">
        <v>360</v>
      </c>
      <c r="G2273" s="4" t="s">
        <v>33515</v>
      </c>
      <c r="I2273" s="30" t="s">
        <v>26856</v>
      </c>
    </row>
    <row r="2274" spans="3:9" ht="15.9" customHeight="1" x14ac:dyDescent="0.25">
      <c r="C2274" t="s">
        <v>3023</v>
      </c>
      <c r="D2274" t="s">
        <v>3024</v>
      </c>
      <c r="E2274" t="s">
        <v>795</v>
      </c>
      <c r="F2274" s="44">
        <v>461</v>
      </c>
      <c r="G2274" s="4" t="s">
        <v>33515</v>
      </c>
      <c r="I2274" s="30" t="s">
        <v>26856</v>
      </c>
    </row>
    <row r="2275" spans="3:9" ht="15.9" customHeight="1" x14ac:dyDescent="0.25">
      <c r="C2275" t="s">
        <v>3025</v>
      </c>
      <c r="D2275" t="s">
        <v>3026</v>
      </c>
      <c r="E2275" t="s">
        <v>795</v>
      </c>
      <c r="F2275" s="44">
        <v>893</v>
      </c>
      <c r="G2275" s="4" t="s">
        <v>33515</v>
      </c>
      <c r="I2275" s="30" t="s">
        <v>26856</v>
      </c>
    </row>
    <row r="2276" spans="3:9" ht="15.9" customHeight="1" x14ac:dyDescent="0.25">
      <c r="C2276" t="s">
        <v>3035</v>
      </c>
      <c r="D2276" t="s">
        <v>3036</v>
      </c>
      <c r="E2276" t="s">
        <v>795</v>
      </c>
      <c r="F2276" s="44">
        <v>255</v>
      </c>
      <c r="G2276" s="4" t="s">
        <v>33515</v>
      </c>
      <c r="I2276" s="30" t="s">
        <v>26856</v>
      </c>
    </row>
    <row r="2277" spans="3:9" ht="15.9" customHeight="1" x14ac:dyDescent="0.25">
      <c r="C2277" t="s">
        <v>3029</v>
      </c>
      <c r="D2277" t="s">
        <v>3030</v>
      </c>
      <c r="E2277" t="s">
        <v>795</v>
      </c>
      <c r="F2277" s="44">
        <v>242</v>
      </c>
      <c r="G2277" s="4" t="s">
        <v>33515</v>
      </c>
      <c r="I2277" s="30" t="s">
        <v>26856</v>
      </c>
    </row>
    <row r="2278" spans="3:9" ht="15.9" customHeight="1" x14ac:dyDescent="0.25">
      <c r="C2278" t="s">
        <v>3031</v>
      </c>
      <c r="D2278" t="s">
        <v>3032</v>
      </c>
      <c r="E2278" t="s">
        <v>795</v>
      </c>
      <c r="F2278" s="44">
        <v>384</v>
      </c>
      <c r="G2278" s="4" t="s">
        <v>33515</v>
      </c>
      <c r="I2278" s="30" t="s">
        <v>26856</v>
      </c>
    </row>
    <row r="2279" spans="3:9" ht="15.9" customHeight="1" x14ac:dyDescent="0.25">
      <c r="C2279" t="s">
        <v>3033</v>
      </c>
      <c r="D2279" t="s">
        <v>3034</v>
      </c>
      <c r="E2279" t="s">
        <v>795</v>
      </c>
      <c r="F2279" s="44">
        <v>828</v>
      </c>
      <c r="G2279" s="4" t="s">
        <v>33515</v>
      </c>
      <c r="I2279" s="30" t="s">
        <v>26856</v>
      </c>
    </row>
    <row r="2280" spans="3:9" ht="15.9" customHeight="1" x14ac:dyDescent="0.25">
      <c r="C2280" t="s">
        <v>3204</v>
      </c>
      <c r="D2280" t="s">
        <v>3205</v>
      </c>
      <c r="E2280" t="s">
        <v>795</v>
      </c>
      <c r="F2280" s="44">
        <v>285</v>
      </c>
      <c r="G2280" s="4" t="s">
        <v>33515</v>
      </c>
      <c r="I2280" s="30" t="s">
        <v>26856</v>
      </c>
    </row>
    <row r="2281" spans="3:9" ht="15.9" customHeight="1" x14ac:dyDescent="0.25">
      <c r="C2281" t="s">
        <v>3037</v>
      </c>
      <c r="D2281" t="s">
        <v>3038</v>
      </c>
      <c r="E2281" t="s">
        <v>795</v>
      </c>
      <c r="F2281" s="44">
        <v>271</v>
      </c>
      <c r="G2281" s="4" t="s">
        <v>33515</v>
      </c>
      <c r="I2281" s="30" t="s">
        <v>26856</v>
      </c>
    </row>
    <row r="2282" spans="3:9" ht="15.9" customHeight="1" x14ac:dyDescent="0.25">
      <c r="C2282" t="s">
        <v>3039</v>
      </c>
      <c r="D2282" t="s">
        <v>3040</v>
      </c>
      <c r="E2282" t="s">
        <v>795</v>
      </c>
      <c r="F2282" s="44">
        <v>413</v>
      </c>
      <c r="G2282" s="4" t="s">
        <v>33515</v>
      </c>
      <c r="I2282" s="30" t="s">
        <v>26856</v>
      </c>
    </row>
    <row r="2283" spans="3:9" ht="15.9" customHeight="1" x14ac:dyDescent="0.25">
      <c r="C2283" t="s">
        <v>3041</v>
      </c>
      <c r="D2283" t="s">
        <v>3042</v>
      </c>
      <c r="E2283" t="s">
        <v>795</v>
      </c>
      <c r="F2283" s="44">
        <v>846</v>
      </c>
      <c r="G2283" s="4" t="s">
        <v>33515</v>
      </c>
      <c r="I2283" s="30" t="s">
        <v>26856</v>
      </c>
    </row>
    <row r="2284" spans="3:9" ht="15.9" customHeight="1" x14ac:dyDescent="0.25">
      <c r="C2284" t="s">
        <v>3212</v>
      </c>
      <c r="D2284" t="s">
        <v>3213</v>
      </c>
      <c r="E2284" t="s">
        <v>795</v>
      </c>
      <c r="F2284" s="44">
        <v>325</v>
      </c>
      <c r="G2284" s="4" t="s">
        <v>33515</v>
      </c>
      <c r="I2284" s="30" t="s">
        <v>26856</v>
      </c>
    </row>
    <row r="2285" spans="3:9" ht="15.9" customHeight="1" x14ac:dyDescent="0.25">
      <c r="C2285" t="s">
        <v>3206</v>
      </c>
      <c r="D2285" t="s">
        <v>3207</v>
      </c>
      <c r="E2285" t="s">
        <v>795</v>
      </c>
      <c r="F2285" s="44">
        <v>309</v>
      </c>
      <c r="G2285" s="4" t="s">
        <v>33515</v>
      </c>
      <c r="I2285" s="30" t="s">
        <v>26856</v>
      </c>
    </row>
    <row r="2286" spans="3:9" ht="15.9" customHeight="1" x14ac:dyDescent="0.25">
      <c r="C2286" t="s">
        <v>3208</v>
      </c>
      <c r="D2286" t="s">
        <v>3209</v>
      </c>
      <c r="E2286" t="s">
        <v>795</v>
      </c>
      <c r="F2286" s="44">
        <v>473</v>
      </c>
      <c r="G2286" s="4" t="s">
        <v>33515</v>
      </c>
      <c r="I2286" s="30" t="s">
        <v>26856</v>
      </c>
    </row>
    <row r="2287" spans="3:9" ht="15.9" customHeight="1" x14ac:dyDescent="0.25">
      <c r="C2287" t="s">
        <v>3210</v>
      </c>
      <c r="D2287" t="s">
        <v>3211</v>
      </c>
      <c r="E2287" t="s">
        <v>795</v>
      </c>
      <c r="F2287" s="44">
        <v>890</v>
      </c>
      <c r="G2287" s="4" t="s">
        <v>33515</v>
      </c>
      <c r="I2287" s="30" t="s">
        <v>26856</v>
      </c>
    </row>
    <row r="2288" spans="3:9" ht="15.9" customHeight="1" x14ac:dyDescent="0.25">
      <c r="C2288" t="s">
        <v>3220</v>
      </c>
      <c r="D2288" t="s">
        <v>3221</v>
      </c>
      <c r="E2288" t="s">
        <v>795</v>
      </c>
      <c r="F2288" s="44">
        <v>378</v>
      </c>
      <c r="G2288" s="4" t="s">
        <v>33515</v>
      </c>
      <c r="I2288" s="30" t="s">
        <v>26856</v>
      </c>
    </row>
    <row r="2289" spans="3:9" ht="15.9" customHeight="1" x14ac:dyDescent="0.25">
      <c r="C2289" t="s">
        <v>3214</v>
      </c>
      <c r="D2289" t="s">
        <v>3215</v>
      </c>
      <c r="E2289" t="s">
        <v>795</v>
      </c>
      <c r="F2289" s="44">
        <v>360</v>
      </c>
      <c r="G2289" s="4" t="s">
        <v>33515</v>
      </c>
      <c r="I2289" s="30" t="s">
        <v>26856</v>
      </c>
    </row>
    <row r="2290" spans="3:9" ht="15.9" customHeight="1" x14ac:dyDescent="0.25">
      <c r="C2290" t="s">
        <v>3216</v>
      </c>
      <c r="D2290" t="s">
        <v>3217</v>
      </c>
      <c r="E2290" t="s">
        <v>795</v>
      </c>
      <c r="F2290" s="44">
        <v>553</v>
      </c>
      <c r="G2290" s="4" t="s">
        <v>33515</v>
      </c>
      <c r="I2290" s="30" t="s">
        <v>26856</v>
      </c>
    </row>
    <row r="2291" spans="3:9" ht="15.9" customHeight="1" x14ac:dyDescent="0.25">
      <c r="C2291" t="s">
        <v>3218</v>
      </c>
      <c r="D2291" t="s">
        <v>3219</v>
      </c>
      <c r="E2291" t="s">
        <v>795</v>
      </c>
      <c r="F2291" s="44">
        <v>948</v>
      </c>
      <c r="G2291" s="4" t="s">
        <v>33515</v>
      </c>
      <c r="I2291" s="30" t="s">
        <v>26856</v>
      </c>
    </row>
    <row r="2292" spans="3:9" ht="15.9" customHeight="1" x14ac:dyDescent="0.25">
      <c r="C2292" t="s">
        <v>3228</v>
      </c>
      <c r="D2292" t="s">
        <v>3229</v>
      </c>
      <c r="E2292" t="s">
        <v>795</v>
      </c>
      <c r="F2292" s="44">
        <v>1040</v>
      </c>
      <c r="G2292" s="4" t="s">
        <v>33515</v>
      </c>
      <c r="I2292" s="30" t="s">
        <v>26856</v>
      </c>
    </row>
    <row r="2293" spans="3:9" ht="15.9" customHeight="1" x14ac:dyDescent="0.25">
      <c r="C2293" t="s">
        <v>3222</v>
      </c>
      <c r="D2293" t="s">
        <v>3223</v>
      </c>
      <c r="E2293" t="s">
        <v>795</v>
      </c>
      <c r="F2293" s="44">
        <v>995</v>
      </c>
      <c r="G2293" s="4" t="s">
        <v>33515</v>
      </c>
      <c r="I2293" s="30" t="s">
        <v>26856</v>
      </c>
    </row>
    <row r="2294" spans="3:9" ht="15.9" customHeight="1" x14ac:dyDescent="0.25">
      <c r="C2294" t="s">
        <v>3224</v>
      </c>
      <c r="D2294" t="s">
        <v>3225</v>
      </c>
      <c r="E2294" t="s">
        <v>795</v>
      </c>
      <c r="F2294" s="44">
        <v>1390</v>
      </c>
      <c r="G2294" s="4" t="s">
        <v>33515</v>
      </c>
      <c r="I2294" s="30" t="s">
        <v>26856</v>
      </c>
    </row>
    <row r="2295" spans="3:9" ht="15.9" customHeight="1" x14ac:dyDescent="0.25">
      <c r="C2295" t="s">
        <v>3226</v>
      </c>
      <c r="D2295" t="s">
        <v>3227</v>
      </c>
      <c r="E2295" t="s">
        <v>795</v>
      </c>
      <c r="F2295" s="44">
        <v>1630</v>
      </c>
      <c r="G2295" s="4" t="s">
        <v>33515</v>
      </c>
      <c r="I2295" s="30" t="s">
        <v>26856</v>
      </c>
    </row>
    <row r="2296" spans="3:9" ht="15.9" customHeight="1" x14ac:dyDescent="0.25">
      <c r="C2296" t="s">
        <v>3230</v>
      </c>
      <c r="D2296" t="s">
        <v>3231</v>
      </c>
      <c r="E2296" t="s">
        <v>260</v>
      </c>
      <c r="F2296" s="44">
        <v>2630</v>
      </c>
      <c r="G2296" s="4" t="s">
        <v>33515</v>
      </c>
      <c r="I2296" s="30" t="s">
        <v>3232</v>
      </c>
    </row>
    <row r="2297" spans="3:9" ht="15.9" customHeight="1" x14ac:dyDescent="0.25">
      <c r="C2297" t="s">
        <v>3233</v>
      </c>
      <c r="D2297" t="s">
        <v>3234</v>
      </c>
      <c r="E2297" t="s">
        <v>260</v>
      </c>
      <c r="F2297" s="44">
        <v>81500</v>
      </c>
      <c r="G2297" s="4" t="s">
        <v>33515</v>
      </c>
      <c r="I2297" s="30" t="s">
        <v>3232</v>
      </c>
    </row>
    <row r="2298" spans="3:9" ht="15.9" customHeight="1" x14ac:dyDescent="0.25">
      <c r="C2298" t="s">
        <v>3235</v>
      </c>
      <c r="D2298" t="s">
        <v>3236</v>
      </c>
      <c r="E2298" t="s">
        <v>338</v>
      </c>
      <c r="F2298" s="44">
        <v>56</v>
      </c>
      <c r="G2298" s="4" t="s">
        <v>33515</v>
      </c>
      <c r="I2298" s="30" t="s">
        <v>3237</v>
      </c>
    </row>
    <row r="2299" spans="3:9" ht="15.9" customHeight="1" x14ac:dyDescent="0.25">
      <c r="C2299" t="s">
        <v>3238</v>
      </c>
      <c r="D2299" t="s">
        <v>3239</v>
      </c>
      <c r="E2299" t="s">
        <v>338</v>
      </c>
      <c r="F2299" s="44">
        <v>179</v>
      </c>
      <c r="G2299" s="4" t="s">
        <v>33515</v>
      </c>
      <c r="I2299" s="30" t="s">
        <v>3240</v>
      </c>
    </row>
    <row r="2300" spans="3:9" ht="15.9" customHeight="1" x14ac:dyDescent="0.25">
      <c r="C2300" t="s">
        <v>3241</v>
      </c>
      <c r="D2300" t="s">
        <v>3242</v>
      </c>
      <c r="E2300" t="s">
        <v>338</v>
      </c>
      <c r="F2300" s="44">
        <v>410</v>
      </c>
      <c r="G2300" s="4" t="s">
        <v>33515</v>
      </c>
      <c r="I2300" s="30" t="s">
        <v>3243</v>
      </c>
    </row>
    <row r="2301" spans="3:9" ht="15.9" customHeight="1" x14ac:dyDescent="0.25">
      <c r="C2301" t="s">
        <v>3244</v>
      </c>
      <c r="D2301" t="s">
        <v>3245</v>
      </c>
      <c r="E2301" t="s">
        <v>260</v>
      </c>
      <c r="F2301" s="44">
        <v>724</v>
      </c>
      <c r="G2301" s="4" t="s">
        <v>33515</v>
      </c>
      <c r="I2301" t="s">
        <v>26852</v>
      </c>
    </row>
    <row r="2302" spans="3:9" ht="15.9" customHeight="1" x14ac:dyDescent="0.25">
      <c r="C2302" t="s">
        <v>3246</v>
      </c>
      <c r="D2302" t="s">
        <v>3247</v>
      </c>
      <c r="E2302" t="s">
        <v>260</v>
      </c>
      <c r="F2302" s="44">
        <v>850</v>
      </c>
      <c r="G2302" s="4" t="s">
        <v>33515</v>
      </c>
      <c r="I2302" t="s">
        <v>26857</v>
      </c>
    </row>
    <row r="2303" spans="3:9" ht="15.9" customHeight="1" x14ac:dyDescent="0.25">
      <c r="C2303" t="s">
        <v>3248</v>
      </c>
      <c r="D2303" t="s">
        <v>3249</v>
      </c>
      <c r="E2303" t="s">
        <v>260</v>
      </c>
      <c r="F2303" s="44">
        <v>668</v>
      </c>
      <c r="G2303" s="4" t="s">
        <v>33515</v>
      </c>
      <c r="I2303" t="s">
        <v>26852</v>
      </c>
    </row>
    <row r="2304" spans="3:9" ht="15.9" customHeight="1" x14ac:dyDescent="0.25">
      <c r="C2304" t="s">
        <v>3250</v>
      </c>
      <c r="D2304" t="s">
        <v>3251</v>
      </c>
      <c r="E2304" t="s">
        <v>260</v>
      </c>
      <c r="F2304" s="44">
        <v>482</v>
      </c>
      <c r="G2304" s="4" t="s">
        <v>33515</v>
      </c>
      <c r="I2304" t="s">
        <v>26852</v>
      </c>
    </row>
    <row r="2305" spans="3:9" ht="15.9" customHeight="1" x14ac:dyDescent="0.25">
      <c r="C2305" t="s">
        <v>30505</v>
      </c>
      <c r="D2305" t="s">
        <v>31302</v>
      </c>
      <c r="E2305" t="s">
        <v>338</v>
      </c>
      <c r="F2305" s="44">
        <v>71</v>
      </c>
      <c r="G2305" s="4" t="s">
        <v>33515</v>
      </c>
      <c r="I2305" s="30" t="s">
        <v>33565</v>
      </c>
    </row>
    <row r="2306" spans="3:9" ht="15.9" customHeight="1" x14ac:dyDescent="0.25">
      <c r="C2306" t="s">
        <v>33180</v>
      </c>
      <c r="D2306" t="s">
        <v>33237</v>
      </c>
      <c r="E2306" t="s">
        <v>338</v>
      </c>
      <c r="F2306" s="44">
        <v>53</v>
      </c>
      <c r="G2306" s="4" t="s">
        <v>33515</v>
      </c>
      <c r="I2306" s="30" t="s">
        <v>33565</v>
      </c>
    </row>
    <row r="2307" spans="3:9" ht="15.9" customHeight="1" x14ac:dyDescent="0.25">
      <c r="C2307" t="s">
        <v>33181</v>
      </c>
      <c r="D2307" t="s">
        <v>33238</v>
      </c>
      <c r="E2307" t="s">
        <v>338</v>
      </c>
      <c r="F2307" s="44">
        <v>54</v>
      </c>
      <c r="G2307" s="4" t="s">
        <v>33515</v>
      </c>
      <c r="I2307" s="30" t="s">
        <v>33565</v>
      </c>
    </row>
    <row r="2308" spans="3:9" ht="15.9" customHeight="1" x14ac:dyDescent="0.25">
      <c r="C2308" t="s">
        <v>33182</v>
      </c>
      <c r="D2308" t="s">
        <v>33239</v>
      </c>
      <c r="E2308" t="s">
        <v>338</v>
      </c>
      <c r="F2308" s="44">
        <v>61</v>
      </c>
      <c r="G2308" s="4" t="s">
        <v>33515</v>
      </c>
      <c r="I2308" s="30" t="s">
        <v>33565</v>
      </c>
    </row>
    <row r="2309" spans="3:9" ht="15.9" customHeight="1" x14ac:dyDescent="0.25">
      <c r="C2309" t="s">
        <v>33183</v>
      </c>
      <c r="D2309" t="s">
        <v>33240</v>
      </c>
      <c r="E2309" t="s">
        <v>338</v>
      </c>
      <c r="F2309" s="44">
        <v>71</v>
      </c>
      <c r="G2309" s="4" t="s">
        <v>33515</v>
      </c>
      <c r="I2309" s="30" t="s">
        <v>33565</v>
      </c>
    </row>
    <row r="2310" spans="3:9" ht="15.9" customHeight="1" x14ac:dyDescent="0.25">
      <c r="C2310" t="s">
        <v>33184</v>
      </c>
      <c r="D2310" t="s">
        <v>33241</v>
      </c>
      <c r="E2310" t="s">
        <v>338</v>
      </c>
      <c r="F2310" s="44">
        <v>76</v>
      </c>
      <c r="G2310" s="4" t="s">
        <v>33515</v>
      </c>
      <c r="I2310" s="30" t="s">
        <v>33565</v>
      </c>
    </row>
    <row r="2311" spans="3:9" ht="15.9" customHeight="1" x14ac:dyDescent="0.25">
      <c r="C2311" t="s">
        <v>33185</v>
      </c>
      <c r="D2311" t="s">
        <v>33242</v>
      </c>
      <c r="E2311" t="s">
        <v>338</v>
      </c>
      <c r="F2311" s="44">
        <v>85</v>
      </c>
      <c r="G2311" s="4" t="s">
        <v>33515</v>
      </c>
      <c r="I2311" s="30" t="s">
        <v>33565</v>
      </c>
    </row>
    <row r="2312" spans="3:9" ht="15.9" customHeight="1" x14ac:dyDescent="0.25">
      <c r="C2312" t="s">
        <v>33186</v>
      </c>
      <c r="D2312" t="s">
        <v>33243</v>
      </c>
      <c r="E2312" t="s">
        <v>338</v>
      </c>
      <c r="F2312" s="44">
        <v>107</v>
      </c>
      <c r="G2312" s="4" t="s">
        <v>33515</v>
      </c>
      <c r="I2312" s="30" t="s">
        <v>33565</v>
      </c>
    </row>
    <row r="2313" spans="3:9" ht="15.9" customHeight="1" x14ac:dyDescent="0.25">
      <c r="C2313" t="s">
        <v>33187</v>
      </c>
      <c r="D2313" t="s">
        <v>33244</v>
      </c>
      <c r="E2313" t="s">
        <v>338</v>
      </c>
      <c r="F2313" s="44">
        <v>132</v>
      </c>
      <c r="G2313" s="4" t="s">
        <v>33515</v>
      </c>
      <c r="I2313" s="30" t="s">
        <v>33565</v>
      </c>
    </row>
    <row r="2314" spans="3:9" ht="15.9" customHeight="1" x14ac:dyDescent="0.25">
      <c r="C2314" t="s">
        <v>26858</v>
      </c>
      <c r="D2314" t="s">
        <v>26859</v>
      </c>
      <c r="E2314" t="s">
        <v>338</v>
      </c>
      <c r="F2314" s="44">
        <v>151</v>
      </c>
      <c r="G2314" s="4" t="s">
        <v>33515</v>
      </c>
      <c r="I2314" t="s">
        <v>26860</v>
      </c>
    </row>
    <row r="2315" spans="3:9" ht="15.9" customHeight="1" x14ac:dyDescent="0.25">
      <c r="C2315" t="s">
        <v>26861</v>
      </c>
      <c r="D2315" t="s">
        <v>26862</v>
      </c>
      <c r="E2315" t="s">
        <v>338</v>
      </c>
      <c r="F2315" s="44">
        <v>151</v>
      </c>
      <c r="G2315" s="4" t="s">
        <v>33515</v>
      </c>
      <c r="I2315" t="s">
        <v>26860</v>
      </c>
    </row>
    <row r="2316" spans="3:9" ht="15.9" customHeight="1" x14ac:dyDescent="0.25">
      <c r="C2316" t="s">
        <v>26863</v>
      </c>
      <c r="D2316" t="s">
        <v>26864</v>
      </c>
      <c r="E2316" t="s">
        <v>338</v>
      </c>
      <c r="F2316" s="44">
        <v>177</v>
      </c>
      <c r="G2316" s="4" t="s">
        <v>33515</v>
      </c>
      <c r="I2316" t="s">
        <v>26860</v>
      </c>
    </row>
    <row r="2317" spans="3:9" ht="15.9" customHeight="1" x14ac:dyDescent="0.25">
      <c r="C2317" t="s">
        <v>26865</v>
      </c>
      <c r="D2317" t="s">
        <v>26866</v>
      </c>
      <c r="E2317" t="s">
        <v>338</v>
      </c>
      <c r="F2317" s="44">
        <v>198</v>
      </c>
      <c r="G2317" s="4" t="s">
        <v>33515</v>
      </c>
      <c r="I2317" t="s">
        <v>26860</v>
      </c>
    </row>
    <row r="2318" spans="3:9" ht="15.9" customHeight="1" x14ac:dyDescent="0.25">
      <c r="C2318" t="s">
        <v>26867</v>
      </c>
      <c r="D2318" t="s">
        <v>35474</v>
      </c>
      <c r="E2318" t="s">
        <v>338</v>
      </c>
      <c r="F2318" s="44">
        <v>21</v>
      </c>
      <c r="G2318" s="4" t="s">
        <v>33515</v>
      </c>
      <c r="I2318" t="s">
        <v>26868</v>
      </c>
    </row>
    <row r="2319" spans="3:9" ht="15.9" customHeight="1" x14ac:dyDescent="0.25">
      <c r="C2319" t="s">
        <v>3252</v>
      </c>
      <c r="D2319" t="s">
        <v>3253</v>
      </c>
      <c r="E2319" t="s">
        <v>263</v>
      </c>
      <c r="F2319" s="44">
        <v>37600</v>
      </c>
      <c r="G2319" s="4" t="s">
        <v>33515</v>
      </c>
      <c r="I2319" s="30" t="s">
        <v>3254</v>
      </c>
    </row>
    <row r="2320" spans="3:9" ht="15.9" customHeight="1" x14ac:dyDescent="0.25">
      <c r="C2320" t="s">
        <v>3255</v>
      </c>
      <c r="D2320" t="s">
        <v>3256</v>
      </c>
      <c r="E2320" t="s">
        <v>260</v>
      </c>
      <c r="F2320" s="44">
        <v>17500</v>
      </c>
      <c r="G2320" s="4" t="s">
        <v>33515</v>
      </c>
      <c r="I2320" s="30" t="s">
        <v>3388</v>
      </c>
    </row>
    <row r="2321" spans="3:9" ht="15.9" customHeight="1" x14ac:dyDescent="0.25">
      <c r="C2321" t="s">
        <v>3394</v>
      </c>
      <c r="D2321" t="s">
        <v>3395</v>
      </c>
      <c r="E2321" t="s">
        <v>260</v>
      </c>
      <c r="F2321" s="44">
        <v>3880</v>
      </c>
      <c r="G2321" s="4" t="s">
        <v>33515</v>
      </c>
      <c r="I2321" s="30" t="s">
        <v>3391</v>
      </c>
    </row>
    <row r="2322" spans="3:9" ht="15.9" customHeight="1" x14ac:dyDescent="0.25">
      <c r="C2322" t="s">
        <v>3389</v>
      </c>
      <c r="D2322" t="s">
        <v>3390</v>
      </c>
      <c r="E2322" t="s">
        <v>260</v>
      </c>
      <c r="F2322" s="44">
        <v>3560</v>
      </c>
      <c r="G2322" s="4" t="s">
        <v>33515</v>
      </c>
      <c r="I2322" s="30" t="s">
        <v>3391</v>
      </c>
    </row>
    <row r="2323" spans="3:9" ht="15.9" customHeight="1" x14ac:dyDescent="0.25">
      <c r="C2323" t="s">
        <v>3392</v>
      </c>
      <c r="D2323" t="s">
        <v>3393</v>
      </c>
      <c r="E2323" t="s">
        <v>260</v>
      </c>
      <c r="F2323" s="44">
        <v>3880</v>
      </c>
      <c r="G2323" s="4" t="s">
        <v>33515</v>
      </c>
      <c r="I2323" s="30" t="s">
        <v>3391</v>
      </c>
    </row>
    <row r="2324" spans="3:9" ht="15.9" customHeight="1" x14ac:dyDescent="0.25">
      <c r="C2324" t="s">
        <v>3405</v>
      </c>
      <c r="D2324" t="s">
        <v>3406</v>
      </c>
      <c r="E2324" t="s">
        <v>260</v>
      </c>
      <c r="F2324" s="44">
        <v>3980</v>
      </c>
      <c r="G2324" s="4" t="s">
        <v>33515</v>
      </c>
      <c r="I2324" s="30" t="s">
        <v>3398</v>
      </c>
    </row>
    <row r="2325" spans="3:9" ht="15.9" customHeight="1" x14ac:dyDescent="0.25">
      <c r="C2325" t="s">
        <v>3396</v>
      </c>
      <c r="D2325" t="s">
        <v>3397</v>
      </c>
      <c r="E2325" t="s">
        <v>260</v>
      </c>
      <c r="F2325" s="44">
        <v>3330</v>
      </c>
      <c r="G2325" s="4" t="s">
        <v>33515</v>
      </c>
      <c r="I2325" s="30" t="s">
        <v>3398</v>
      </c>
    </row>
    <row r="2326" spans="3:9" ht="15.9" customHeight="1" x14ac:dyDescent="0.25">
      <c r="C2326" t="s">
        <v>3399</v>
      </c>
      <c r="D2326" t="s">
        <v>3400</v>
      </c>
      <c r="E2326" t="s">
        <v>260</v>
      </c>
      <c r="F2326" s="44">
        <v>3670</v>
      </c>
      <c r="G2326" s="4" t="s">
        <v>33515</v>
      </c>
      <c r="I2326" s="30" t="s">
        <v>3398</v>
      </c>
    </row>
    <row r="2327" spans="3:9" ht="15.9" customHeight="1" x14ac:dyDescent="0.25">
      <c r="C2327" t="s">
        <v>3401</v>
      </c>
      <c r="D2327" t="s">
        <v>3402</v>
      </c>
      <c r="E2327" t="s">
        <v>260</v>
      </c>
      <c r="F2327" s="44">
        <v>3830</v>
      </c>
      <c r="G2327" s="4" t="s">
        <v>33515</v>
      </c>
      <c r="I2327" s="30" t="s">
        <v>3398</v>
      </c>
    </row>
    <row r="2328" spans="3:9" ht="15.9" customHeight="1" x14ac:dyDescent="0.25">
      <c r="C2328" t="s">
        <v>3403</v>
      </c>
      <c r="D2328" t="s">
        <v>3404</v>
      </c>
      <c r="E2328" t="s">
        <v>260</v>
      </c>
      <c r="F2328" s="44">
        <v>4420</v>
      </c>
      <c r="G2328" s="4" t="s">
        <v>33515</v>
      </c>
      <c r="I2328" s="30" t="s">
        <v>3398</v>
      </c>
    </row>
    <row r="2329" spans="3:9" ht="15.9" customHeight="1" x14ac:dyDescent="0.25">
      <c r="C2329" t="s">
        <v>3415</v>
      </c>
      <c r="D2329" t="s">
        <v>3416</v>
      </c>
      <c r="E2329" t="s">
        <v>263</v>
      </c>
      <c r="F2329" s="44">
        <v>29400</v>
      </c>
      <c r="G2329" s="4" t="s">
        <v>33515</v>
      </c>
      <c r="I2329" s="30" t="s">
        <v>26869</v>
      </c>
    </row>
    <row r="2330" spans="3:9" ht="15.9" customHeight="1" x14ac:dyDescent="0.25">
      <c r="C2330" t="s">
        <v>3407</v>
      </c>
      <c r="D2330" t="s">
        <v>33245</v>
      </c>
      <c r="E2330" t="s">
        <v>263</v>
      </c>
      <c r="F2330" s="44">
        <v>28800</v>
      </c>
      <c r="G2330" s="4" t="s">
        <v>33515</v>
      </c>
      <c r="I2330" s="30" t="s">
        <v>26869</v>
      </c>
    </row>
    <row r="2331" spans="3:9" ht="15.9" customHeight="1" x14ac:dyDescent="0.25">
      <c r="C2331" t="s">
        <v>3408</v>
      </c>
      <c r="D2331" t="s">
        <v>26870</v>
      </c>
      <c r="E2331" t="s">
        <v>263</v>
      </c>
      <c r="F2331" s="44">
        <v>28800</v>
      </c>
      <c r="G2331" s="4" t="s">
        <v>33515</v>
      </c>
      <c r="I2331" s="30" t="s">
        <v>26869</v>
      </c>
    </row>
    <row r="2332" spans="3:9" ht="15.9" customHeight="1" x14ac:dyDescent="0.25">
      <c r="C2332" t="s">
        <v>3409</v>
      </c>
      <c r="D2332" t="s">
        <v>3410</v>
      </c>
      <c r="E2332" t="s">
        <v>263</v>
      </c>
      <c r="F2332" s="44">
        <v>26300</v>
      </c>
      <c r="G2332" s="4" t="s">
        <v>33515</v>
      </c>
      <c r="I2332" s="30" t="s">
        <v>26869</v>
      </c>
    </row>
    <row r="2333" spans="3:9" ht="15.9" customHeight="1" x14ac:dyDescent="0.25">
      <c r="C2333" t="s">
        <v>3411</v>
      </c>
      <c r="D2333" t="s">
        <v>3412</v>
      </c>
      <c r="E2333" t="s">
        <v>263</v>
      </c>
      <c r="F2333" s="44">
        <v>27400</v>
      </c>
      <c r="G2333" s="4" t="s">
        <v>33515</v>
      </c>
      <c r="I2333" s="30" t="s">
        <v>26869</v>
      </c>
    </row>
    <row r="2334" spans="3:9" ht="15.9" customHeight="1" x14ac:dyDescent="0.25">
      <c r="C2334" t="s">
        <v>3413</v>
      </c>
      <c r="D2334" t="s">
        <v>3414</v>
      </c>
      <c r="E2334" t="s">
        <v>263</v>
      </c>
      <c r="F2334" s="44">
        <v>27400</v>
      </c>
      <c r="G2334" s="4" t="s">
        <v>33515</v>
      </c>
      <c r="I2334" s="30" t="s">
        <v>26869</v>
      </c>
    </row>
    <row r="2335" spans="3:9" ht="15.9" customHeight="1" x14ac:dyDescent="0.25">
      <c r="C2335" t="s">
        <v>3417</v>
      </c>
      <c r="D2335" t="s">
        <v>3418</v>
      </c>
      <c r="E2335" t="s">
        <v>260</v>
      </c>
      <c r="F2335" s="44">
        <v>994</v>
      </c>
      <c r="G2335" s="4" t="s">
        <v>33515</v>
      </c>
      <c r="I2335" t="s">
        <v>26871</v>
      </c>
    </row>
    <row r="2336" spans="3:9" ht="15.9" customHeight="1" x14ac:dyDescent="0.25">
      <c r="C2336" t="s">
        <v>3419</v>
      </c>
      <c r="D2336" t="s">
        <v>3420</v>
      </c>
      <c r="E2336" t="s">
        <v>260</v>
      </c>
      <c r="F2336" s="44">
        <v>813</v>
      </c>
      <c r="G2336" s="4" t="s">
        <v>33515</v>
      </c>
      <c r="I2336" t="s">
        <v>26871</v>
      </c>
    </row>
    <row r="2337" spans="3:9" ht="15.9" customHeight="1" x14ac:dyDescent="0.25">
      <c r="C2337" t="s">
        <v>3421</v>
      </c>
      <c r="D2337" t="s">
        <v>3422</v>
      </c>
      <c r="E2337" t="s">
        <v>263</v>
      </c>
      <c r="F2337" s="44">
        <v>27100</v>
      </c>
      <c r="G2337" s="4" t="s">
        <v>33515</v>
      </c>
      <c r="I2337" s="30" t="s">
        <v>3423</v>
      </c>
    </row>
    <row r="2338" spans="3:9" ht="15.9" customHeight="1" x14ac:dyDescent="0.25">
      <c r="C2338" t="s">
        <v>3424</v>
      </c>
      <c r="D2338" t="s">
        <v>3425</v>
      </c>
      <c r="E2338" t="s">
        <v>260</v>
      </c>
      <c r="F2338" s="44">
        <v>29300</v>
      </c>
      <c r="G2338" s="4" t="s">
        <v>33515</v>
      </c>
      <c r="I2338" s="30" t="s">
        <v>3426</v>
      </c>
    </row>
    <row r="2339" spans="3:9" ht="15.9" customHeight="1" x14ac:dyDescent="0.25">
      <c r="C2339" t="s">
        <v>3427</v>
      </c>
      <c r="D2339" t="s">
        <v>3428</v>
      </c>
      <c r="E2339" t="s">
        <v>338</v>
      </c>
      <c r="F2339" s="44">
        <v>151</v>
      </c>
      <c r="G2339" s="4" t="s">
        <v>33515</v>
      </c>
      <c r="I2339" t="s">
        <v>3429</v>
      </c>
    </row>
    <row r="2340" spans="3:9" ht="15.9" customHeight="1" x14ac:dyDescent="0.25">
      <c r="C2340" t="s">
        <v>3430</v>
      </c>
      <c r="D2340" t="s">
        <v>3431</v>
      </c>
      <c r="E2340" t="s">
        <v>263</v>
      </c>
      <c r="F2340" s="44">
        <v>29900</v>
      </c>
      <c r="G2340" s="4" t="s">
        <v>33515</v>
      </c>
      <c r="I2340" t="s">
        <v>3432</v>
      </c>
    </row>
    <row r="2341" spans="3:9" ht="15.9" customHeight="1" x14ac:dyDescent="0.25">
      <c r="C2341" t="s">
        <v>3436</v>
      </c>
      <c r="D2341" t="s">
        <v>3437</v>
      </c>
      <c r="E2341" t="s">
        <v>260</v>
      </c>
      <c r="F2341" s="44">
        <v>6850</v>
      </c>
      <c r="G2341" s="4" t="s">
        <v>33515</v>
      </c>
      <c r="I2341" t="s">
        <v>3435</v>
      </c>
    </row>
    <row r="2342" spans="3:9" ht="15.9" customHeight="1" x14ac:dyDescent="0.25">
      <c r="C2342" t="s">
        <v>3433</v>
      </c>
      <c r="D2342" t="s">
        <v>3434</v>
      </c>
      <c r="E2342" t="s">
        <v>338</v>
      </c>
      <c r="F2342" s="44">
        <v>364</v>
      </c>
      <c r="G2342" s="4" t="s">
        <v>33515</v>
      </c>
      <c r="I2342" t="s">
        <v>3435</v>
      </c>
    </row>
    <row r="2343" spans="3:9" ht="15.9" customHeight="1" x14ac:dyDescent="0.25">
      <c r="C2343" t="s">
        <v>3438</v>
      </c>
      <c r="D2343" t="s">
        <v>3439</v>
      </c>
      <c r="E2343" t="s">
        <v>263</v>
      </c>
      <c r="F2343" s="44">
        <v>24400</v>
      </c>
      <c r="G2343" s="4" t="s">
        <v>33515</v>
      </c>
      <c r="I2343" t="s">
        <v>3440</v>
      </c>
    </row>
    <row r="2344" spans="3:9" ht="15.9" customHeight="1" x14ac:dyDescent="0.25">
      <c r="C2344" t="s">
        <v>3444</v>
      </c>
      <c r="D2344" t="s">
        <v>3445</v>
      </c>
      <c r="E2344" t="s">
        <v>260</v>
      </c>
      <c r="F2344" s="44">
        <v>4920</v>
      </c>
      <c r="G2344" s="4" t="s">
        <v>33515</v>
      </c>
      <c r="I2344" t="s">
        <v>3443</v>
      </c>
    </row>
    <row r="2345" spans="3:9" ht="15.9" customHeight="1" x14ac:dyDescent="0.25">
      <c r="C2345" t="s">
        <v>3441</v>
      </c>
      <c r="D2345" t="s">
        <v>3442</v>
      </c>
      <c r="E2345" t="s">
        <v>338</v>
      </c>
      <c r="F2345" s="44">
        <v>279</v>
      </c>
      <c r="G2345" s="4" t="s">
        <v>33515</v>
      </c>
      <c r="I2345" t="s">
        <v>3443</v>
      </c>
    </row>
    <row r="2346" spans="3:9" ht="15.9" customHeight="1" x14ac:dyDescent="0.25">
      <c r="C2346" t="s">
        <v>3446</v>
      </c>
      <c r="D2346" t="s">
        <v>3447</v>
      </c>
      <c r="E2346" t="s">
        <v>795</v>
      </c>
      <c r="F2346" s="44">
        <v>1810</v>
      </c>
      <c r="G2346" s="4" t="s">
        <v>33515</v>
      </c>
      <c r="I2346" t="s">
        <v>3448</v>
      </c>
    </row>
    <row r="2347" spans="3:9" ht="15.9" customHeight="1" x14ac:dyDescent="0.25">
      <c r="C2347" t="s">
        <v>3449</v>
      </c>
      <c r="D2347" t="s">
        <v>3450</v>
      </c>
      <c r="E2347" t="s">
        <v>795</v>
      </c>
      <c r="F2347" s="44">
        <v>2370</v>
      </c>
      <c r="G2347" s="4" t="s">
        <v>33515</v>
      </c>
      <c r="I2347" t="s">
        <v>3451</v>
      </c>
    </row>
    <row r="2348" spans="3:9" ht="15.9" customHeight="1" x14ac:dyDescent="0.25">
      <c r="C2348" t="s">
        <v>3452</v>
      </c>
      <c r="D2348" t="s">
        <v>3453</v>
      </c>
      <c r="E2348" t="s">
        <v>795</v>
      </c>
      <c r="F2348" s="44">
        <v>2370</v>
      </c>
      <c r="G2348" s="4" t="s">
        <v>33515</v>
      </c>
      <c r="I2348" t="s">
        <v>3451</v>
      </c>
    </row>
    <row r="2349" spans="3:9" ht="15.9" customHeight="1" x14ac:dyDescent="0.25">
      <c r="C2349" t="s">
        <v>3454</v>
      </c>
      <c r="D2349" t="s">
        <v>3455</v>
      </c>
      <c r="E2349" t="s">
        <v>795</v>
      </c>
      <c r="F2349" s="44">
        <v>2370</v>
      </c>
      <c r="G2349" s="4" t="s">
        <v>33515</v>
      </c>
      <c r="I2349" t="s">
        <v>3451</v>
      </c>
    </row>
    <row r="2350" spans="3:9" ht="15.9" customHeight="1" x14ac:dyDescent="0.25">
      <c r="C2350" t="s">
        <v>3456</v>
      </c>
      <c r="D2350" t="s">
        <v>3457</v>
      </c>
      <c r="E2350" t="s">
        <v>795</v>
      </c>
      <c r="F2350" s="44">
        <v>2370</v>
      </c>
      <c r="G2350" s="4" t="s">
        <v>33515</v>
      </c>
      <c r="I2350" t="s">
        <v>3451</v>
      </c>
    </row>
    <row r="2351" spans="3:9" ht="15.9" customHeight="1" x14ac:dyDescent="0.25">
      <c r="C2351" t="s">
        <v>3458</v>
      </c>
      <c r="D2351" t="s">
        <v>3459</v>
      </c>
      <c r="E2351" t="s">
        <v>795</v>
      </c>
      <c r="F2351" s="44">
        <v>2270</v>
      </c>
      <c r="G2351" s="4" t="s">
        <v>33515</v>
      </c>
      <c r="I2351" t="s">
        <v>3448</v>
      </c>
    </row>
    <row r="2352" spans="3:9" ht="15.9" customHeight="1" x14ac:dyDescent="0.25">
      <c r="C2352" t="s">
        <v>3460</v>
      </c>
      <c r="D2352" t="s">
        <v>3461</v>
      </c>
      <c r="E2352" t="s">
        <v>795</v>
      </c>
      <c r="F2352" s="44">
        <v>2710</v>
      </c>
      <c r="G2352" s="4" t="s">
        <v>33515</v>
      </c>
      <c r="I2352" t="s">
        <v>3451</v>
      </c>
    </row>
    <row r="2353" spans="3:9" ht="15.9" customHeight="1" x14ac:dyDescent="0.25">
      <c r="C2353" t="s">
        <v>3462</v>
      </c>
      <c r="D2353" t="s">
        <v>3463</v>
      </c>
      <c r="E2353" t="s">
        <v>795</v>
      </c>
      <c r="F2353" s="44">
        <v>2710</v>
      </c>
      <c r="G2353" s="4" t="s">
        <v>33515</v>
      </c>
      <c r="I2353" t="s">
        <v>3451</v>
      </c>
    </row>
    <row r="2354" spans="3:9" ht="15.9" customHeight="1" x14ac:dyDescent="0.25">
      <c r="C2354" t="s">
        <v>3464</v>
      </c>
      <c r="D2354" t="s">
        <v>3465</v>
      </c>
      <c r="E2354" t="s">
        <v>795</v>
      </c>
      <c r="F2354" s="44">
        <v>2710</v>
      </c>
      <c r="G2354" s="4" t="s">
        <v>33515</v>
      </c>
      <c r="I2354" t="s">
        <v>3451</v>
      </c>
    </row>
    <row r="2355" spans="3:9" ht="15.9" customHeight="1" x14ac:dyDescent="0.25">
      <c r="C2355" t="s">
        <v>3466</v>
      </c>
      <c r="D2355" t="s">
        <v>3467</v>
      </c>
      <c r="E2355" t="s">
        <v>795</v>
      </c>
      <c r="F2355" s="44">
        <v>2710</v>
      </c>
      <c r="G2355" s="4" t="s">
        <v>33515</v>
      </c>
      <c r="I2355" t="s">
        <v>3451</v>
      </c>
    </row>
    <row r="2356" spans="3:9" ht="15.9" customHeight="1" x14ac:dyDescent="0.25">
      <c r="C2356" t="s">
        <v>3468</v>
      </c>
      <c r="D2356" t="s">
        <v>3469</v>
      </c>
      <c r="E2356" t="s">
        <v>795</v>
      </c>
      <c r="F2356" s="44">
        <v>2710</v>
      </c>
      <c r="G2356" s="4" t="s">
        <v>33515</v>
      </c>
      <c r="I2356" t="s">
        <v>3448</v>
      </c>
    </row>
    <row r="2357" spans="3:9" ht="15.9" customHeight="1" x14ac:dyDescent="0.25">
      <c r="C2357" t="s">
        <v>3470</v>
      </c>
      <c r="D2357" t="s">
        <v>3471</v>
      </c>
      <c r="E2357" t="s">
        <v>795</v>
      </c>
      <c r="F2357" s="44">
        <v>0</v>
      </c>
      <c r="G2357" s="4" t="s">
        <v>33515</v>
      </c>
      <c r="I2357" t="s">
        <v>3451</v>
      </c>
    </row>
    <row r="2358" spans="3:9" ht="15.9" customHeight="1" x14ac:dyDescent="0.25">
      <c r="C2358" t="s">
        <v>3472</v>
      </c>
      <c r="D2358" t="s">
        <v>3473</v>
      </c>
      <c r="E2358" t="s">
        <v>795</v>
      </c>
      <c r="F2358" s="44">
        <v>0</v>
      </c>
      <c r="G2358" s="4" t="s">
        <v>33515</v>
      </c>
      <c r="I2358" t="s">
        <v>3451</v>
      </c>
    </row>
    <row r="2359" spans="3:9" ht="15.9" customHeight="1" x14ac:dyDescent="0.25">
      <c r="C2359" t="s">
        <v>3474</v>
      </c>
      <c r="D2359" t="s">
        <v>3475</v>
      </c>
      <c r="E2359" t="s">
        <v>795</v>
      </c>
      <c r="F2359" s="44">
        <v>0</v>
      </c>
      <c r="G2359" s="4" t="s">
        <v>33515</v>
      </c>
      <c r="I2359" t="s">
        <v>3451</v>
      </c>
    </row>
    <row r="2360" spans="3:9" ht="15.9" customHeight="1" x14ac:dyDescent="0.25">
      <c r="C2360" t="s">
        <v>3476</v>
      </c>
      <c r="D2360" t="s">
        <v>3477</v>
      </c>
      <c r="E2360" t="s">
        <v>795</v>
      </c>
      <c r="F2360" s="44">
        <v>0</v>
      </c>
      <c r="G2360" s="4" t="s">
        <v>33515</v>
      </c>
      <c r="I2360" t="s">
        <v>3451</v>
      </c>
    </row>
    <row r="2361" spans="3:9" ht="15.9" customHeight="1" x14ac:dyDescent="0.25">
      <c r="C2361" t="s">
        <v>3478</v>
      </c>
      <c r="D2361" t="s">
        <v>3479</v>
      </c>
      <c r="E2361" t="s">
        <v>795</v>
      </c>
      <c r="F2361" s="44">
        <v>3540</v>
      </c>
      <c r="G2361" s="4" t="s">
        <v>33515</v>
      </c>
      <c r="I2361" t="s">
        <v>3448</v>
      </c>
    </row>
    <row r="2362" spans="3:9" ht="15.9" customHeight="1" x14ac:dyDescent="0.25">
      <c r="C2362" t="s">
        <v>3480</v>
      </c>
      <c r="D2362" t="s">
        <v>3481</v>
      </c>
      <c r="E2362" t="s">
        <v>795</v>
      </c>
      <c r="F2362" s="44">
        <v>0</v>
      </c>
      <c r="G2362" s="4" t="s">
        <v>33515</v>
      </c>
      <c r="I2362" t="s">
        <v>3451</v>
      </c>
    </row>
    <row r="2363" spans="3:9" ht="15.9" customHeight="1" x14ac:dyDescent="0.25">
      <c r="C2363" t="s">
        <v>3482</v>
      </c>
      <c r="D2363" t="s">
        <v>3483</v>
      </c>
      <c r="E2363" t="s">
        <v>795</v>
      </c>
      <c r="F2363" s="44">
        <v>0</v>
      </c>
      <c r="G2363" s="4" t="s">
        <v>33515</v>
      </c>
      <c r="I2363" t="s">
        <v>3451</v>
      </c>
    </row>
    <row r="2364" spans="3:9" ht="15.9" customHeight="1" x14ac:dyDescent="0.25">
      <c r="C2364" t="s">
        <v>3484</v>
      </c>
      <c r="D2364" t="s">
        <v>3485</v>
      </c>
      <c r="E2364" t="s">
        <v>795</v>
      </c>
      <c r="F2364" s="44">
        <v>0</v>
      </c>
      <c r="G2364" s="4" t="s">
        <v>33515</v>
      </c>
      <c r="I2364" t="s">
        <v>3451</v>
      </c>
    </row>
    <row r="2365" spans="3:9" ht="15.9" customHeight="1" x14ac:dyDescent="0.25">
      <c r="C2365" t="s">
        <v>3486</v>
      </c>
      <c r="D2365" t="s">
        <v>3487</v>
      </c>
      <c r="E2365" t="s">
        <v>795</v>
      </c>
      <c r="F2365" s="44">
        <v>0</v>
      </c>
      <c r="G2365" s="4" t="s">
        <v>33515</v>
      </c>
      <c r="I2365" t="s">
        <v>3451</v>
      </c>
    </row>
    <row r="2366" spans="3:9" ht="15.9" customHeight="1" x14ac:dyDescent="0.25">
      <c r="C2366" t="s">
        <v>3488</v>
      </c>
      <c r="D2366" t="s">
        <v>3489</v>
      </c>
      <c r="E2366" t="s">
        <v>260</v>
      </c>
      <c r="F2366" s="44">
        <v>9230</v>
      </c>
      <c r="G2366" s="4" t="s">
        <v>33515</v>
      </c>
      <c r="I2366" t="s">
        <v>3490</v>
      </c>
    </row>
    <row r="2367" spans="3:9" ht="15.9" customHeight="1" x14ac:dyDescent="0.25">
      <c r="C2367" t="s">
        <v>3491</v>
      </c>
      <c r="D2367" t="s">
        <v>3492</v>
      </c>
      <c r="E2367" t="s">
        <v>260</v>
      </c>
      <c r="F2367" s="44">
        <v>5040</v>
      </c>
      <c r="G2367" s="4" t="s">
        <v>33515</v>
      </c>
      <c r="I2367" t="s">
        <v>3490</v>
      </c>
    </row>
    <row r="2368" spans="3:9" ht="15.9" customHeight="1" x14ac:dyDescent="0.25">
      <c r="C2368" t="s">
        <v>3493</v>
      </c>
      <c r="D2368" t="s">
        <v>3494</v>
      </c>
      <c r="E2368" t="s">
        <v>263</v>
      </c>
      <c r="F2368" s="44">
        <v>9560</v>
      </c>
      <c r="G2368" s="4" t="s">
        <v>33515</v>
      </c>
      <c r="I2368" t="s">
        <v>3490</v>
      </c>
    </row>
    <row r="2369" spans="3:9" ht="15.9" customHeight="1" x14ac:dyDescent="0.25">
      <c r="C2369" t="s">
        <v>3495</v>
      </c>
      <c r="D2369" t="s">
        <v>3496</v>
      </c>
      <c r="E2369" t="s">
        <v>407</v>
      </c>
      <c r="F2369" s="44">
        <v>505</v>
      </c>
      <c r="G2369" s="4" t="s">
        <v>33515</v>
      </c>
      <c r="I2369" t="s">
        <v>3490</v>
      </c>
    </row>
    <row r="2370" spans="3:9" ht="15.9" customHeight="1" x14ac:dyDescent="0.25">
      <c r="C2370" t="s">
        <v>3497</v>
      </c>
      <c r="D2370" t="s">
        <v>3498</v>
      </c>
      <c r="E2370" t="s">
        <v>260</v>
      </c>
      <c r="F2370" s="44">
        <v>16900</v>
      </c>
      <c r="G2370" s="4" t="s">
        <v>33515</v>
      </c>
      <c r="I2370" t="s">
        <v>3490</v>
      </c>
    </row>
    <row r="2371" spans="3:9" ht="15.9" customHeight="1" x14ac:dyDescent="0.25">
      <c r="C2371" t="s">
        <v>3499</v>
      </c>
      <c r="D2371" t="s">
        <v>3500</v>
      </c>
      <c r="E2371" t="s">
        <v>260</v>
      </c>
      <c r="F2371" s="44">
        <v>15300</v>
      </c>
      <c r="G2371" s="4" t="s">
        <v>33515</v>
      </c>
      <c r="I2371" s="30" t="s">
        <v>3501</v>
      </c>
    </row>
    <row r="2372" spans="3:9" ht="15.9" customHeight="1" x14ac:dyDescent="0.25">
      <c r="C2372" t="s">
        <v>3505</v>
      </c>
      <c r="D2372" t="s">
        <v>3506</v>
      </c>
      <c r="E2372" t="s">
        <v>263</v>
      </c>
      <c r="F2372" s="44">
        <v>22900</v>
      </c>
      <c r="G2372" s="4" t="s">
        <v>33515</v>
      </c>
      <c r="I2372" s="30" t="s">
        <v>3504</v>
      </c>
    </row>
    <row r="2373" spans="3:9" ht="15.9" customHeight="1" x14ac:dyDescent="0.25">
      <c r="C2373" t="s">
        <v>3502</v>
      </c>
      <c r="D2373" t="s">
        <v>3503</v>
      </c>
      <c r="E2373" t="s">
        <v>338</v>
      </c>
      <c r="F2373" s="44">
        <v>2790</v>
      </c>
      <c r="G2373" s="4" t="s">
        <v>33515</v>
      </c>
      <c r="I2373" s="30" t="s">
        <v>3504</v>
      </c>
    </row>
    <row r="2374" spans="3:9" ht="15.9" customHeight="1" x14ac:dyDescent="0.25">
      <c r="C2374" t="s">
        <v>3510</v>
      </c>
      <c r="D2374" t="s">
        <v>3511</v>
      </c>
      <c r="E2374" t="s">
        <v>260</v>
      </c>
      <c r="F2374" s="44">
        <v>24100</v>
      </c>
      <c r="G2374" s="4" t="s">
        <v>33515</v>
      </c>
      <c r="I2374" s="30" t="s">
        <v>3509</v>
      </c>
    </row>
    <row r="2375" spans="3:9" ht="15.9" customHeight="1" x14ac:dyDescent="0.25">
      <c r="C2375" t="s">
        <v>3507</v>
      </c>
      <c r="D2375" t="s">
        <v>3508</v>
      </c>
      <c r="E2375" t="s">
        <v>338</v>
      </c>
      <c r="F2375" s="44">
        <v>2410</v>
      </c>
      <c r="G2375" s="4" t="s">
        <v>33515</v>
      </c>
      <c r="I2375" s="30" t="s">
        <v>3509</v>
      </c>
    </row>
    <row r="2376" spans="3:9" ht="15.9" customHeight="1" x14ac:dyDescent="0.25">
      <c r="C2376" t="s">
        <v>3515</v>
      </c>
      <c r="D2376" t="s">
        <v>3516</v>
      </c>
      <c r="E2376" t="s">
        <v>263</v>
      </c>
      <c r="F2376" s="44">
        <v>18100</v>
      </c>
      <c r="G2376" s="4" t="s">
        <v>33515</v>
      </c>
      <c r="I2376" s="30" t="s">
        <v>3514</v>
      </c>
    </row>
    <row r="2377" spans="3:9" ht="15.9" customHeight="1" x14ac:dyDescent="0.25">
      <c r="C2377" t="s">
        <v>3512</v>
      </c>
      <c r="D2377" t="s">
        <v>3513</v>
      </c>
      <c r="E2377" t="s">
        <v>338</v>
      </c>
      <c r="F2377" s="44">
        <v>2220</v>
      </c>
      <c r="G2377" s="4" t="s">
        <v>33515</v>
      </c>
      <c r="I2377" s="30" t="s">
        <v>3514</v>
      </c>
    </row>
    <row r="2378" spans="3:9" ht="15.9" customHeight="1" x14ac:dyDescent="0.25">
      <c r="C2378" t="s">
        <v>3520</v>
      </c>
      <c r="D2378" t="s">
        <v>3521</v>
      </c>
      <c r="E2378" t="s">
        <v>260</v>
      </c>
      <c r="F2378" s="44">
        <v>19300</v>
      </c>
      <c r="G2378" s="4" t="s">
        <v>33515</v>
      </c>
      <c r="I2378" s="30" t="s">
        <v>3519</v>
      </c>
    </row>
    <row r="2379" spans="3:9" ht="15.9" customHeight="1" x14ac:dyDescent="0.25">
      <c r="C2379" t="s">
        <v>3517</v>
      </c>
      <c r="D2379" t="s">
        <v>3518</v>
      </c>
      <c r="E2379" t="s">
        <v>338</v>
      </c>
      <c r="F2379" s="44">
        <v>193</v>
      </c>
      <c r="G2379" s="4" t="s">
        <v>33515</v>
      </c>
      <c r="I2379" s="30" t="s">
        <v>3519</v>
      </c>
    </row>
    <row r="2380" spans="3:9" ht="15.9" customHeight="1" x14ac:dyDescent="0.25">
      <c r="C2380" t="s">
        <v>3522</v>
      </c>
      <c r="D2380" t="s">
        <v>3523</v>
      </c>
      <c r="E2380" t="s">
        <v>260</v>
      </c>
      <c r="F2380" s="44">
        <v>13700</v>
      </c>
      <c r="G2380" s="4" t="s">
        <v>33515</v>
      </c>
      <c r="I2380" s="30" t="s">
        <v>3524</v>
      </c>
    </row>
    <row r="2381" spans="3:9" ht="15.9" customHeight="1" x14ac:dyDescent="0.25">
      <c r="C2381" t="s">
        <v>3528</v>
      </c>
      <c r="D2381" t="s">
        <v>3529</v>
      </c>
      <c r="E2381" t="s">
        <v>263</v>
      </c>
      <c r="F2381" s="44">
        <v>21500</v>
      </c>
      <c r="G2381" s="4" t="s">
        <v>33515</v>
      </c>
      <c r="I2381" s="30" t="s">
        <v>3527</v>
      </c>
    </row>
    <row r="2382" spans="3:9" ht="15.9" customHeight="1" x14ac:dyDescent="0.25">
      <c r="C2382" t="s">
        <v>3525</v>
      </c>
      <c r="D2382" t="s">
        <v>3526</v>
      </c>
      <c r="E2382" t="s">
        <v>338</v>
      </c>
      <c r="F2382" s="44">
        <v>2610</v>
      </c>
      <c r="G2382" s="4" t="s">
        <v>33515</v>
      </c>
      <c r="I2382" s="30" t="s">
        <v>3527</v>
      </c>
    </row>
    <row r="2383" spans="3:9" ht="15.9" customHeight="1" x14ac:dyDescent="0.25">
      <c r="C2383" t="s">
        <v>3533</v>
      </c>
      <c r="D2383" t="s">
        <v>3534</v>
      </c>
      <c r="E2383" t="s">
        <v>260</v>
      </c>
      <c r="F2383" s="44">
        <v>9250</v>
      </c>
      <c r="G2383" s="4" t="s">
        <v>33515</v>
      </c>
      <c r="I2383" s="30" t="s">
        <v>3532</v>
      </c>
    </row>
    <row r="2384" spans="3:9" ht="15.9" customHeight="1" x14ac:dyDescent="0.25">
      <c r="C2384" t="s">
        <v>3530</v>
      </c>
      <c r="D2384" t="s">
        <v>3531</v>
      </c>
      <c r="E2384" t="s">
        <v>338</v>
      </c>
      <c r="F2384" s="44">
        <v>925</v>
      </c>
      <c r="G2384" s="4" t="s">
        <v>33515</v>
      </c>
      <c r="I2384" s="30" t="s">
        <v>3532</v>
      </c>
    </row>
    <row r="2385" spans="3:9" ht="15.9" customHeight="1" x14ac:dyDescent="0.25">
      <c r="C2385" t="s">
        <v>3537</v>
      </c>
      <c r="D2385" t="s">
        <v>3538</v>
      </c>
      <c r="E2385" t="s">
        <v>263</v>
      </c>
      <c r="F2385" s="44">
        <v>17200</v>
      </c>
      <c r="G2385" s="4" t="s">
        <v>33515</v>
      </c>
      <c r="I2385" s="30" t="s">
        <v>3514</v>
      </c>
    </row>
    <row r="2386" spans="3:9" ht="15.9" customHeight="1" x14ac:dyDescent="0.25">
      <c r="C2386" t="s">
        <v>3535</v>
      </c>
      <c r="D2386" t="s">
        <v>3536</v>
      </c>
      <c r="E2386" t="s">
        <v>338</v>
      </c>
      <c r="F2386" s="44">
        <v>2090</v>
      </c>
      <c r="G2386" s="4" t="s">
        <v>33515</v>
      </c>
      <c r="I2386" s="30" t="s">
        <v>3514</v>
      </c>
    </row>
    <row r="2387" spans="3:9" ht="15.9" customHeight="1" x14ac:dyDescent="0.25">
      <c r="C2387" t="s">
        <v>3541</v>
      </c>
      <c r="D2387" t="s">
        <v>3542</v>
      </c>
      <c r="E2387" t="s">
        <v>260</v>
      </c>
      <c r="F2387" s="44">
        <v>9050</v>
      </c>
      <c r="G2387" s="4" t="s">
        <v>33515</v>
      </c>
      <c r="I2387" s="30" t="s">
        <v>3532</v>
      </c>
    </row>
    <row r="2388" spans="3:9" ht="15.9" customHeight="1" x14ac:dyDescent="0.25">
      <c r="C2388" t="s">
        <v>3539</v>
      </c>
      <c r="D2388" t="s">
        <v>3540</v>
      </c>
      <c r="E2388" t="s">
        <v>338</v>
      </c>
      <c r="F2388" s="44">
        <v>905</v>
      </c>
      <c r="G2388" s="4" t="s">
        <v>33515</v>
      </c>
      <c r="I2388" s="30" t="s">
        <v>3532</v>
      </c>
    </row>
    <row r="2389" spans="3:9" ht="15.9" customHeight="1" x14ac:dyDescent="0.25">
      <c r="C2389" t="s">
        <v>3543</v>
      </c>
      <c r="D2389" t="s">
        <v>3544</v>
      </c>
      <c r="E2389" t="s">
        <v>260</v>
      </c>
      <c r="F2389" s="44">
        <v>761</v>
      </c>
      <c r="G2389" s="4" t="s">
        <v>33515</v>
      </c>
      <c r="I2389" t="s">
        <v>3545</v>
      </c>
    </row>
    <row r="2390" spans="3:9" ht="15.9" customHeight="1" x14ac:dyDescent="0.25">
      <c r="C2390" t="s">
        <v>3546</v>
      </c>
      <c r="D2390" t="s">
        <v>3547</v>
      </c>
      <c r="E2390" t="s">
        <v>260</v>
      </c>
      <c r="F2390" s="44">
        <v>770</v>
      </c>
      <c r="G2390" s="4" t="s">
        <v>33515</v>
      </c>
      <c r="I2390" t="s">
        <v>3548</v>
      </c>
    </row>
    <row r="2391" spans="3:9" ht="15.9" customHeight="1" x14ac:dyDescent="0.25">
      <c r="C2391" t="s">
        <v>3549</v>
      </c>
      <c r="D2391" t="s">
        <v>3550</v>
      </c>
      <c r="E2391" t="s">
        <v>260</v>
      </c>
      <c r="F2391" s="44">
        <v>9230</v>
      </c>
      <c r="G2391" s="4" t="s">
        <v>33515</v>
      </c>
      <c r="I2391" t="s">
        <v>3551</v>
      </c>
    </row>
    <row r="2392" spans="3:9" ht="15.9" customHeight="1" x14ac:dyDescent="0.25">
      <c r="C2392" t="s">
        <v>3552</v>
      </c>
      <c r="D2392" t="s">
        <v>3553</v>
      </c>
      <c r="E2392" t="s">
        <v>260</v>
      </c>
      <c r="F2392" s="44">
        <v>5040</v>
      </c>
      <c r="G2392" s="4" t="s">
        <v>33515</v>
      </c>
      <c r="I2392" t="s">
        <v>3551</v>
      </c>
    </row>
    <row r="2393" spans="3:9" ht="15.9" customHeight="1" x14ac:dyDescent="0.25">
      <c r="C2393" t="s">
        <v>3554</v>
      </c>
      <c r="D2393" t="s">
        <v>3555</v>
      </c>
      <c r="E2393" t="s">
        <v>263</v>
      </c>
      <c r="F2393" s="44">
        <v>6120</v>
      </c>
      <c r="G2393" s="4" t="s">
        <v>33515</v>
      </c>
      <c r="I2393" t="s">
        <v>3551</v>
      </c>
    </row>
    <row r="2394" spans="3:9" ht="15.9" customHeight="1" x14ac:dyDescent="0.25">
      <c r="C2394" t="s">
        <v>3556</v>
      </c>
      <c r="D2394" t="s">
        <v>3557</v>
      </c>
      <c r="E2394" t="s">
        <v>795</v>
      </c>
      <c r="F2394" s="44">
        <v>820</v>
      </c>
      <c r="G2394" s="4" t="s">
        <v>33515</v>
      </c>
      <c r="I2394" t="s">
        <v>3551</v>
      </c>
    </row>
    <row r="2395" spans="3:9" ht="15.9" customHeight="1" x14ac:dyDescent="0.25">
      <c r="C2395" t="s">
        <v>3558</v>
      </c>
      <c r="D2395" t="s">
        <v>3559</v>
      </c>
      <c r="E2395" t="s">
        <v>338</v>
      </c>
      <c r="F2395" s="44">
        <v>749</v>
      </c>
      <c r="G2395" s="4" t="s">
        <v>33515</v>
      </c>
      <c r="I2395" t="s">
        <v>3551</v>
      </c>
    </row>
    <row r="2396" spans="3:9" ht="15.9" customHeight="1" x14ac:dyDescent="0.25">
      <c r="C2396" t="s">
        <v>3562</v>
      </c>
      <c r="D2396" t="s">
        <v>3563</v>
      </c>
      <c r="E2396" t="s">
        <v>260</v>
      </c>
      <c r="F2396" s="44">
        <v>14100</v>
      </c>
      <c r="G2396" s="4" t="s">
        <v>33515</v>
      </c>
      <c r="I2396" t="s">
        <v>3551</v>
      </c>
    </row>
    <row r="2397" spans="3:9" ht="15.9" customHeight="1" x14ac:dyDescent="0.25">
      <c r="C2397" t="s">
        <v>3560</v>
      </c>
      <c r="D2397" t="s">
        <v>3561</v>
      </c>
      <c r="E2397" t="s">
        <v>338</v>
      </c>
      <c r="F2397" s="44">
        <v>1050</v>
      </c>
      <c r="G2397" s="4" t="s">
        <v>33515</v>
      </c>
      <c r="I2397" t="s">
        <v>3551</v>
      </c>
    </row>
    <row r="2398" spans="3:9" ht="15.9" customHeight="1" x14ac:dyDescent="0.25">
      <c r="C2398" t="s">
        <v>3564</v>
      </c>
      <c r="D2398" t="s">
        <v>3565</v>
      </c>
      <c r="E2398" t="s">
        <v>260</v>
      </c>
      <c r="F2398" s="44">
        <v>17600</v>
      </c>
      <c r="G2398" s="4" t="s">
        <v>33515</v>
      </c>
      <c r="I2398" s="30" t="s">
        <v>3566</v>
      </c>
    </row>
    <row r="2399" spans="3:9" ht="15.9" customHeight="1" x14ac:dyDescent="0.25">
      <c r="C2399" t="s">
        <v>3571</v>
      </c>
      <c r="D2399" t="s">
        <v>3572</v>
      </c>
      <c r="E2399" t="s">
        <v>260</v>
      </c>
      <c r="F2399" s="44">
        <v>5000</v>
      </c>
      <c r="G2399" s="4" t="s">
        <v>33515</v>
      </c>
      <c r="I2399" s="30" t="s">
        <v>3568</v>
      </c>
    </row>
    <row r="2400" spans="3:9" ht="15.9" customHeight="1" x14ac:dyDescent="0.25">
      <c r="C2400" t="s">
        <v>3567</v>
      </c>
      <c r="D2400" t="s">
        <v>31303</v>
      </c>
      <c r="E2400" t="s">
        <v>260</v>
      </c>
      <c r="F2400" s="44">
        <v>4820</v>
      </c>
      <c r="G2400" s="4" t="s">
        <v>33515</v>
      </c>
      <c r="I2400" s="30" t="s">
        <v>3568</v>
      </c>
    </row>
    <row r="2401" spans="3:9" ht="15.9" customHeight="1" x14ac:dyDescent="0.25">
      <c r="C2401" t="s">
        <v>3569</v>
      </c>
      <c r="D2401" t="s">
        <v>31304</v>
      </c>
      <c r="E2401" t="s">
        <v>260</v>
      </c>
      <c r="F2401" s="44">
        <v>5000</v>
      </c>
      <c r="G2401" s="4" t="s">
        <v>33515</v>
      </c>
      <c r="I2401" s="30" t="s">
        <v>3568</v>
      </c>
    </row>
    <row r="2402" spans="3:9" ht="15.9" customHeight="1" x14ac:dyDescent="0.25">
      <c r="C2402" t="s">
        <v>3570</v>
      </c>
      <c r="D2402" t="s">
        <v>31305</v>
      </c>
      <c r="E2402" t="s">
        <v>260</v>
      </c>
      <c r="F2402" s="44">
        <v>5280</v>
      </c>
      <c r="G2402" s="4" t="s">
        <v>33515</v>
      </c>
      <c r="I2402" s="30" t="s">
        <v>3568</v>
      </c>
    </row>
    <row r="2403" spans="3:9" ht="15.9" customHeight="1" x14ac:dyDescent="0.25">
      <c r="C2403" t="s">
        <v>30506</v>
      </c>
      <c r="D2403" t="s">
        <v>31306</v>
      </c>
      <c r="E2403" t="s">
        <v>260</v>
      </c>
      <c r="F2403" s="44">
        <v>5140</v>
      </c>
      <c r="G2403" s="4" t="s">
        <v>33515</v>
      </c>
      <c r="I2403" s="30" t="s">
        <v>3568</v>
      </c>
    </row>
    <row r="2404" spans="3:9" ht="15.9" customHeight="1" x14ac:dyDescent="0.25">
      <c r="C2404" t="s">
        <v>3577</v>
      </c>
      <c r="D2404" t="s">
        <v>3578</v>
      </c>
      <c r="E2404" t="s">
        <v>260</v>
      </c>
      <c r="F2404" s="44">
        <v>5280</v>
      </c>
      <c r="G2404" s="4" t="s">
        <v>33515</v>
      </c>
      <c r="I2404" s="30" t="s">
        <v>3568</v>
      </c>
    </row>
    <row r="2405" spans="3:9" ht="15.9" customHeight="1" x14ac:dyDescent="0.25">
      <c r="C2405" t="s">
        <v>3573</v>
      </c>
      <c r="D2405" t="s">
        <v>31307</v>
      </c>
      <c r="E2405" t="s">
        <v>260</v>
      </c>
      <c r="F2405" s="44">
        <v>5280</v>
      </c>
      <c r="G2405" s="4" t="s">
        <v>33515</v>
      </c>
      <c r="I2405" s="30" t="s">
        <v>3568</v>
      </c>
    </row>
    <row r="2406" spans="3:9" ht="15.9" customHeight="1" x14ac:dyDescent="0.25">
      <c r="C2406" t="s">
        <v>3574</v>
      </c>
      <c r="D2406" t="s">
        <v>31308</v>
      </c>
      <c r="E2406" t="s">
        <v>260</v>
      </c>
      <c r="F2406" s="44">
        <v>5470</v>
      </c>
      <c r="G2406" s="4" t="s">
        <v>33515</v>
      </c>
      <c r="I2406" s="30" t="s">
        <v>3568</v>
      </c>
    </row>
    <row r="2407" spans="3:9" ht="15.9" customHeight="1" x14ac:dyDescent="0.25">
      <c r="C2407" t="s">
        <v>3575</v>
      </c>
      <c r="D2407" t="s">
        <v>31309</v>
      </c>
      <c r="E2407" t="s">
        <v>260</v>
      </c>
      <c r="F2407" s="44">
        <v>5880</v>
      </c>
      <c r="G2407" s="4" t="s">
        <v>33515</v>
      </c>
      <c r="I2407" s="30" t="s">
        <v>3568</v>
      </c>
    </row>
    <row r="2408" spans="3:9" ht="15.9" customHeight="1" x14ac:dyDescent="0.25">
      <c r="C2408" t="s">
        <v>3576</v>
      </c>
      <c r="D2408" t="s">
        <v>31310</v>
      </c>
      <c r="E2408" t="s">
        <v>260</v>
      </c>
      <c r="F2408" s="44">
        <v>6080</v>
      </c>
      <c r="G2408" s="4" t="s">
        <v>33515</v>
      </c>
      <c r="I2408" s="30" t="s">
        <v>3568</v>
      </c>
    </row>
    <row r="2409" spans="3:9" ht="15.9" customHeight="1" x14ac:dyDescent="0.25">
      <c r="C2409" t="s">
        <v>30507</v>
      </c>
      <c r="D2409" t="s">
        <v>31311</v>
      </c>
      <c r="E2409" t="s">
        <v>260</v>
      </c>
      <c r="F2409" s="44">
        <v>5380</v>
      </c>
      <c r="G2409" s="4" t="s">
        <v>33515</v>
      </c>
      <c r="I2409" s="30" t="s">
        <v>3568</v>
      </c>
    </row>
    <row r="2410" spans="3:9" ht="15.9" customHeight="1" x14ac:dyDescent="0.25">
      <c r="C2410" t="s">
        <v>3587</v>
      </c>
      <c r="D2410" t="s">
        <v>3588</v>
      </c>
      <c r="E2410" t="s">
        <v>263</v>
      </c>
      <c r="F2410" s="44">
        <v>36800</v>
      </c>
      <c r="G2410" s="4" t="s">
        <v>33515</v>
      </c>
      <c r="I2410" s="30" t="s">
        <v>26872</v>
      </c>
    </row>
    <row r="2411" spans="3:9" ht="15.9" customHeight="1" x14ac:dyDescent="0.25">
      <c r="C2411" t="s">
        <v>3579</v>
      </c>
      <c r="D2411" t="s">
        <v>33246</v>
      </c>
      <c r="E2411" t="s">
        <v>263</v>
      </c>
      <c r="F2411" s="44">
        <v>36800</v>
      </c>
      <c r="G2411" s="4" t="s">
        <v>33515</v>
      </c>
      <c r="I2411" s="30" t="s">
        <v>26872</v>
      </c>
    </row>
    <row r="2412" spans="3:9" ht="15.9" customHeight="1" x14ac:dyDescent="0.25">
      <c r="C2412" t="s">
        <v>3580</v>
      </c>
      <c r="D2412" t="s">
        <v>26873</v>
      </c>
      <c r="E2412" t="s">
        <v>263</v>
      </c>
      <c r="F2412" s="44">
        <v>36800</v>
      </c>
      <c r="G2412" s="4" t="s">
        <v>33515</v>
      </c>
      <c r="I2412" s="30" t="s">
        <v>26872</v>
      </c>
    </row>
    <row r="2413" spans="3:9" ht="15.9" customHeight="1" x14ac:dyDescent="0.25">
      <c r="C2413" t="s">
        <v>3581</v>
      </c>
      <c r="D2413" t="s">
        <v>3582</v>
      </c>
      <c r="E2413" t="s">
        <v>263</v>
      </c>
      <c r="F2413" s="44">
        <v>31600</v>
      </c>
      <c r="G2413" s="4" t="s">
        <v>33515</v>
      </c>
      <c r="I2413" s="30" t="s">
        <v>26872</v>
      </c>
    </row>
    <row r="2414" spans="3:9" ht="15.9" customHeight="1" x14ac:dyDescent="0.25">
      <c r="C2414" t="s">
        <v>3583</v>
      </c>
      <c r="D2414" t="s">
        <v>3584</v>
      </c>
      <c r="E2414" t="s">
        <v>263</v>
      </c>
      <c r="F2414" s="44">
        <v>31600</v>
      </c>
      <c r="G2414" s="4" t="s">
        <v>33515</v>
      </c>
      <c r="I2414" s="30" t="s">
        <v>26872</v>
      </c>
    </row>
    <row r="2415" spans="3:9" ht="15.9" customHeight="1" x14ac:dyDescent="0.25">
      <c r="C2415" t="s">
        <v>3585</v>
      </c>
      <c r="D2415" t="s">
        <v>3586</v>
      </c>
      <c r="E2415" t="s">
        <v>263</v>
      </c>
      <c r="F2415" s="44">
        <v>31600</v>
      </c>
      <c r="G2415" s="4" t="s">
        <v>33515</v>
      </c>
      <c r="I2415" s="30" t="s">
        <v>26872</v>
      </c>
    </row>
    <row r="2416" spans="3:9" ht="15.9" customHeight="1" x14ac:dyDescent="0.25">
      <c r="C2416" t="s">
        <v>3589</v>
      </c>
      <c r="D2416" t="s">
        <v>3590</v>
      </c>
      <c r="E2416" t="s">
        <v>260</v>
      </c>
      <c r="F2416" s="44">
        <v>1960</v>
      </c>
      <c r="G2416" s="4" t="s">
        <v>33515</v>
      </c>
      <c r="I2416" t="s">
        <v>3545</v>
      </c>
    </row>
    <row r="2417" spans="3:9" ht="15.9" customHeight="1" x14ac:dyDescent="0.25">
      <c r="C2417" t="s">
        <v>3591</v>
      </c>
      <c r="D2417" t="s">
        <v>3592</v>
      </c>
      <c r="E2417" t="s">
        <v>263</v>
      </c>
      <c r="F2417" s="44">
        <v>31600</v>
      </c>
      <c r="G2417" s="4" t="s">
        <v>33515</v>
      </c>
      <c r="I2417" s="30" t="s">
        <v>3593</v>
      </c>
    </row>
    <row r="2418" spans="3:9" ht="15.9" customHeight="1" x14ac:dyDescent="0.25">
      <c r="C2418" t="s">
        <v>3594</v>
      </c>
      <c r="D2418" t="s">
        <v>3595</v>
      </c>
      <c r="E2418" t="s">
        <v>338</v>
      </c>
      <c r="F2418" s="44">
        <v>198</v>
      </c>
      <c r="G2418" s="4" t="s">
        <v>33515</v>
      </c>
      <c r="I2418" t="s">
        <v>3545</v>
      </c>
    </row>
    <row r="2419" spans="3:9" ht="15.9" customHeight="1" x14ac:dyDescent="0.25">
      <c r="C2419" t="s">
        <v>3596</v>
      </c>
      <c r="D2419" t="s">
        <v>3597</v>
      </c>
      <c r="E2419" t="s">
        <v>260</v>
      </c>
      <c r="F2419" s="44">
        <v>7870</v>
      </c>
      <c r="G2419" s="4" t="s">
        <v>33515</v>
      </c>
      <c r="I2419" s="30" t="s">
        <v>3598</v>
      </c>
    </row>
    <row r="2420" spans="3:9" ht="15.9" customHeight="1" x14ac:dyDescent="0.25">
      <c r="C2420" t="s">
        <v>3599</v>
      </c>
      <c r="D2420" t="s">
        <v>3600</v>
      </c>
      <c r="E2420" t="s">
        <v>260</v>
      </c>
      <c r="F2420" s="44">
        <v>8870</v>
      </c>
      <c r="G2420" s="4" t="s">
        <v>33515</v>
      </c>
      <c r="I2420" s="30" t="s">
        <v>3598</v>
      </c>
    </row>
    <row r="2421" spans="3:9" ht="15.9" customHeight="1" x14ac:dyDescent="0.25">
      <c r="C2421" t="s">
        <v>3606</v>
      </c>
      <c r="D2421" t="s">
        <v>3607</v>
      </c>
      <c r="E2421" t="s">
        <v>260</v>
      </c>
      <c r="F2421" s="44">
        <v>10400</v>
      </c>
      <c r="G2421" s="4" t="s">
        <v>33515</v>
      </c>
      <c r="I2421" s="30" t="s">
        <v>3602</v>
      </c>
    </row>
    <row r="2422" spans="3:9" ht="15.9" customHeight="1" x14ac:dyDescent="0.25">
      <c r="C2422" t="s">
        <v>3601</v>
      </c>
      <c r="D2422" t="s">
        <v>31312</v>
      </c>
      <c r="E2422" t="s">
        <v>260</v>
      </c>
      <c r="F2422" s="44">
        <v>10040</v>
      </c>
      <c r="G2422" s="4" t="s">
        <v>33515</v>
      </c>
      <c r="I2422" s="30" t="s">
        <v>3602</v>
      </c>
    </row>
    <row r="2423" spans="3:9" ht="15.9" customHeight="1" x14ac:dyDescent="0.25">
      <c r="C2423" t="s">
        <v>3603</v>
      </c>
      <c r="D2423" t="s">
        <v>31313</v>
      </c>
      <c r="E2423" t="s">
        <v>260</v>
      </c>
      <c r="F2423" s="44">
        <v>10260</v>
      </c>
      <c r="G2423" s="4" t="s">
        <v>33515</v>
      </c>
      <c r="I2423" s="30" t="s">
        <v>3602</v>
      </c>
    </row>
    <row r="2424" spans="3:9" ht="15.9" customHeight="1" x14ac:dyDescent="0.25">
      <c r="C2424" t="s">
        <v>3604</v>
      </c>
      <c r="D2424" t="s">
        <v>31314</v>
      </c>
      <c r="E2424" t="s">
        <v>260</v>
      </c>
      <c r="F2424" s="44">
        <v>10400</v>
      </c>
      <c r="G2424" s="4" t="s">
        <v>33515</v>
      </c>
      <c r="I2424" s="30" t="s">
        <v>3602</v>
      </c>
    </row>
    <row r="2425" spans="3:9" ht="15.9" customHeight="1" x14ac:dyDescent="0.25">
      <c r="C2425" t="s">
        <v>3605</v>
      </c>
      <c r="D2425" t="s">
        <v>31315</v>
      </c>
      <c r="E2425" t="s">
        <v>260</v>
      </c>
      <c r="F2425" s="44">
        <v>10500</v>
      </c>
      <c r="G2425" s="4" t="s">
        <v>33515</v>
      </c>
      <c r="I2425" s="30" t="s">
        <v>3602</v>
      </c>
    </row>
    <row r="2426" spans="3:9" ht="15.9" customHeight="1" x14ac:dyDescent="0.25">
      <c r="C2426" t="s">
        <v>30508</v>
      </c>
      <c r="D2426" t="s">
        <v>31316</v>
      </c>
      <c r="E2426" t="s">
        <v>260</v>
      </c>
      <c r="F2426" s="44">
        <v>10400</v>
      </c>
      <c r="G2426" s="4" t="s">
        <v>33515</v>
      </c>
      <c r="I2426" s="30" t="s">
        <v>3602</v>
      </c>
    </row>
    <row r="2427" spans="3:9" ht="15.9" customHeight="1" x14ac:dyDescent="0.25">
      <c r="C2427" t="s">
        <v>3612</v>
      </c>
      <c r="D2427" t="s">
        <v>3613</v>
      </c>
      <c r="E2427" t="s">
        <v>260</v>
      </c>
      <c r="F2427" s="44">
        <v>10400</v>
      </c>
      <c r="G2427" s="4" t="s">
        <v>33515</v>
      </c>
      <c r="I2427" s="30" t="s">
        <v>3602</v>
      </c>
    </row>
    <row r="2428" spans="3:9" ht="15.9" customHeight="1" x14ac:dyDescent="0.25">
      <c r="C2428" t="s">
        <v>3608</v>
      </c>
      <c r="D2428" t="s">
        <v>31317</v>
      </c>
      <c r="E2428" t="s">
        <v>260</v>
      </c>
      <c r="F2428" s="44">
        <v>10040</v>
      </c>
      <c r="G2428" s="4" t="s">
        <v>33515</v>
      </c>
      <c r="I2428" s="30" t="s">
        <v>3602</v>
      </c>
    </row>
    <row r="2429" spans="3:9" ht="15.9" customHeight="1" x14ac:dyDescent="0.25">
      <c r="C2429" t="s">
        <v>3609</v>
      </c>
      <c r="D2429" t="s">
        <v>31318</v>
      </c>
      <c r="E2429" t="s">
        <v>260</v>
      </c>
      <c r="F2429" s="44">
        <v>10260</v>
      </c>
      <c r="G2429" s="4" t="s">
        <v>33515</v>
      </c>
      <c r="I2429" s="30" t="s">
        <v>3602</v>
      </c>
    </row>
    <row r="2430" spans="3:9" ht="15.9" customHeight="1" x14ac:dyDescent="0.25">
      <c r="C2430" t="s">
        <v>3610</v>
      </c>
      <c r="D2430" t="s">
        <v>31319</v>
      </c>
      <c r="E2430" t="s">
        <v>260</v>
      </c>
      <c r="F2430" s="44">
        <v>10400</v>
      </c>
      <c r="G2430" s="4" t="s">
        <v>33515</v>
      </c>
      <c r="I2430" s="30" t="s">
        <v>3602</v>
      </c>
    </row>
    <row r="2431" spans="3:9" ht="15.9" customHeight="1" x14ac:dyDescent="0.25">
      <c r="C2431" t="s">
        <v>3611</v>
      </c>
      <c r="D2431" t="s">
        <v>31320</v>
      </c>
      <c r="E2431" t="s">
        <v>260</v>
      </c>
      <c r="F2431" s="44">
        <v>10500</v>
      </c>
      <c r="G2431" s="4" t="s">
        <v>33515</v>
      </c>
      <c r="I2431" s="30" t="s">
        <v>3602</v>
      </c>
    </row>
    <row r="2432" spans="3:9" ht="15.9" customHeight="1" x14ac:dyDescent="0.25">
      <c r="C2432" t="s">
        <v>30509</v>
      </c>
      <c r="D2432" t="s">
        <v>31321</v>
      </c>
      <c r="E2432" t="s">
        <v>260</v>
      </c>
      <c r="F2432" s="44">
        <v>10400</v>
      </c>
      <c r="G2432" s="4" t="s">
        <v>33515</v>
      </c>
      <c r="I2432" s="30" t="s">
        <v>3602</v>
      </c>
    </row>
    <row r="2433" spans="3:9" ht="15.9" customHeight="1" x14ac:dyDescent="0.25">
      <c r="C2433" t="s">
        <v>3618</v>
      </c>
      <c r="D2433" t="s">
        <v>3619</v>
      </c>
      <c r="E2433" t="s">
        <v>263</v>
      </c>
      <c r="F2433" s="44">
        <v>45300</v>
      </c>
      <c r="G2433" s="4" t="s">
        <v>33515</v>
      </c>
      <c r="I2433" s="30" t="s">
        <v>26872</v>
      </c>
    </row>
    <row r="2434" spans="3:9" ht="15.9" customHeight="1" x14ac:dyDescent="0.25">
      <c r="C2434" t="s">
        <v>3614</v>
      </c>
      <c r="D2434" t="s">
        <v>33247</v>
      </c>
      <c r="E2434" t="s">
        <v>263</v>
      </c>
      <c r="F2434" s="44">
        <v>45300</v>
      </c>
      <c r="G2434" s="4" t="s">
        <v>33515</v>
      </c>
      <c r="I2434" s="30" t="s">
        <v>26872</v>
      </c>
    </row>
    <row r="2435" spans="3:9" ht="15.9" customHeight="1" x14ac:dyDescent="0.25">
      <c r="C2435" t="s">
        <v>3615</v>
      </c>
      <c r="D2435" t="s">
        <v>26874</v>
      </c>
      <c r="E2435" t="s">
        <v>263</v>
      </c>
      <c r="F2435" s="44">
        <v>48100</v>
      </c>
      <c r="G2435" s="4" t="s">
        <v>33515</v>
      </c>
      <c r="I2435" s="30" t="s">
        <v>26872</v>
      </c>
    </row>
    <row r="2436" spans="3:9" ht="15.9" customHeight="1" x14ac:dyDescent="0.25">
      <c r="C2436" t="s">
        <v>3616</v>
      </c>
      <c r="D2436" t="s">
        <v>3617</v>
      </c>
      <c r="E2436" t="s">
        <v>263</v>
      </c>
      <c r="F2436" s="44">
        <v>50600</v>
      </c>
      <c r="G2436" s="4" t="s">
        <v>33515</v>
      </c>
      <c r="I2436" s="30" t="s">
        <v>26872</v>
      </c>
    </row>
    <row r="2437" spans="3:9" ht="15.9" customHeight="1" x14ac:dyDescent="0.25">
      <c r="C2437" t="s">
        <v>3620</v>
      </c>
      <c r="D2437" t="s">
        <v>3621</v>
      </c>
      <c r="E2437" t="s">
        <v>260</v>
      </c>
      <c r="F2437" s="44">
        <v>15300</v>
      </c>
      <c r="G2437" s="4" t="s">
        <v>33515</v>
      </c>
      <c r="I2437" s="30" t="s">
        <v>26875</v>
      </c>
    </row>
    <row r="2438" spans="3:9" ht="15.9" customHeight="1" x14ac:dyDescent="0.25">
      <c r="C2438" t="s">
        <v>3622</v>
      </c>
      <c r="D2438" t="s">
        <v>3623</v>
      </c>
      <c r="E2438" t="s">
        <v>260</v>
      </c>
      <c r="F2438" s="44">
        <v>9470</v>
      </c>
      <c r="G2438" s="4" t="s">
        <v>33515</v>
      </c>
      <c r="I2438" s="30" t="s">
        <v>3598</v>
      </c>
    </row>
    <row r="2439" spans="3:9" ht="15.9" customHeight="1" x14ac:dyDescent="0.25">
      <c r="C2439" t="s">
        <v>3624</v>
      </c>
      <c r="D2439" t="s">
        <v>3625</v>
      </c>
      <c r="E2439" t="s">
        <v>260</v>
      </c>
      <c r="F2439" s="44">
        <v>8870</v>
      </c>
      <c r="G2439" s="4" t="s">
        <v>33515</v>
      </c>
      <c r="I2439" s="30" t="s">
        <v>3598</v>
      </c>
    </row>
    <row r="2440" spans="3:9" ht="15.9" customHeight="1" x14ac:dyDescent="0.25">
      <c r="C2440" t="s">
        <v>3630</v>
      </c>
      <c r="D2440" t="s">
        <v>3631</v>
      </c>
      <c r="E2440" t="s">
        <v>260</v>
      </c>
      <c r="F2440" s="44">
        <v>10040</v>
      </c>
      <c r="G2440" s="4" t="s">
        <v>33515</v>
      </c>
      <c r="I2440" s="30" t="s">
        <v>3602</v>
      </c>
    </row>
    <row r="2441" spans="3:9" ht="15.9" customHeight="1" x14ac:dyDescent="0.25">
      <c r="C2441" t="s">
        <v>3626</v>
      </c>
      <c r="D2441" t="s">
        <v>31322</v>
      </c>
      <c r="E2441" t="s">
        <v>260</v>
      </c>
      <c r="F2441" s="44">
        <v>10040</v>
      </c>
      <c r="G2441" s="4" t="s">
        <v>33515</v>
      </c>
      <c r="I2441" s="30" t="s">
        <v>3602</v>
      </c>
    </row>
    <row r="2442" spans="3:9" ht="15.9" customHeight="1" x14ac:dyDescent="0.25">
      <c r="C2442" t="s">
        <v>3627</v>
      </c>
      <c r="D2442" t="s">
        <v>31323</v>
      </c>
      <c r="E2442" t="s">
        <v>260</v>
      </c>
      <c r="F2442" s="44">
        <v>7970</v>
      </c>
      <c r="G2442" s="4" t="s">
        <v>33515</v>
      </c>
      <c r="I2442" s="30" t="s">
        <v>3602</v>
      </c>
    </row>
    <row r="2443" spans="3:9" ht="15.9" customHeight="1" x14ac:dyDescent="0.25">
      <c r="C2443" t="s">
        <v>3628</v>
      </c>
      <c r="D2443" t="s">
        <v>31324</v>
      </c>
      <c r="E2443" t="s">
        <v>260</v>
      </c>
      <c r="F2443" s="44">
        <v>10400</v>
      </c>
      <c r="G2443" s="4" t="s">
        <v>33515</v>
      </c>
      <c r="I2443" s="30" t="s">
        <v>3602</v>
      </c>
    </row>
    <row r="2444" spans="3:9" ht="15.9" customHeight="1" x14ac:dyDescent="0.25">
      <c r="C2444" t="s">
        <v>3629</v>
      </c>
      <c r="D2444" t="s">
        <v>31325</v>
      </c>
      <c r="E2444" t="s">
        <v>260</v>
      </c>
      <c r="F2444" s="44">
        <v>10500</v>
      </c>
      <c r="G2444" s="4" t="s">
        <v>33515</v>
      </c>
      <c r="I2444" s="30" t="s">
        <v>3602</v>
      </c>
    </row>
    <row r="2445" spans="3:9" ht="15.9" customHeight="1" x14ac:dyDescent="0.25">
      <c r="C2445" t="s">
        <v>30510</v>
      </c>
      <c r="D2445" t="s">
        <v>31326</v>
      </c>
      <c r="E2445" t="s">
        <v>260</v>
      </c>
      <c r="F2445" s="44">
        <v>10400</v>
      </c>
      <c r="G2445" s="4" t="s">
        <v>33515</v>
      </c>
      <c r="I2445" s="30" t="s">
        <v>3602</v>
      </c>
    </row>
    <row r="2446" spans="3:9" ht="15.9" customHeight="1" x14ac:dyDescent="0.25">
      <c r="C2446" t="s">
        <v>3636</v>
      </c>
      <c r="D2446" t="s">
        <v>3637</v>
      </c>
      <c r="E2446" t="s">
        <v>260</v>
      </c>
      <c r="F2446" s="44">
        <v>10040</v>
      </c>
      <c r="G2446" s="4" t="s">
        <v>33515</v>
      </c>
      <c r="I2446" s="30" t="s">
        <v>3602</v>
      </c>
    </row>
    <row r="2447" spans="3:9" ht="15.9" customHeight="1" x14ac:dyDescent="0.25">
      <c r="C2447" t="s">
        <v>3632</v>
      </c>
      <c r="D2447" t="s">
        <v>31327</v>
      </c>
      <c r="E2447" t="s">
        <v>260</v>
      </c>
      <c r="F2447" s="44">
        <v>9750</v>
      </c>
      <c r="G2447" s="4" t="s">
        <v>33515</v>
      </c>
      <c r="I2447" s="30" t="s">
        <v>3602</v>
      </c>
    </row>
    <row r="2448" spans="3:9" ht="15.9" customHeight="1" x14ac:dyDescent="0.25">
      <c r="C2448" t="s">
        <v>3633</v>
      </c>
      <c r="D2448" t="s">
        <v>31328</v>
      </c>
      <c r="E2448" t="s">
        <v>260</v>
      </c>
      <c r="F2448" s="44">
        <v>10260</v>
      </c>
      <c r="G2448" s="4" t="s">
        <v>33515</v>
      </c>
      <c r="I2448" s="30" t="s">
        <v>3602</v>
      </c>
    </row>
    <row r="2449" spans="3:9" ht="15.9" customHeight="1" x14ac:dyDescent="0.25">
      <c r="C2449" t="s">
        <v>3634</v>
      </c>
      <c r="D2449" t="s">
        <v>31329</v>
      </c>
      <c r="E2449" t="s">
        <v>260</v>
      </c>
      <c r="F2449" s="44">
        <v>10400</v>
      </c>
      <c r="G2449" s="4" t="s">
        <v>33515</v>
      </c>
      <c r="I2449" s="30" t="s">
        <v>3602</v>
      </c>
    </row>
    <row r="2450" spans="3:9" ht="15.9" customHeight="1" x14ac:dyDescent="0.25">
      <c r="C2450" t="s">
        <v>3635</v>
      </c>
      <c r="D2450" t="s">
        <v>31330</v>
      </c>
      <c r="E2450" t="s">
        <v>260</v>
      </c>
      <c r="F2450" s="44">
        <v>10500</v>
      </c>
      <c r="G2450" s="4" t="s">
        <v>33515</v>
      </c>
      <c r="I2450" s="30" t="s">
        <v>3602</v>
      </c>
    </row>
    <row r="2451" spans="3:9" ht="15.9" customHeight="1" x14ac:dyDescent="0.25">
      <c r="C2451" t="s">
        <v>30511</v>
      </c>
      <c r="D2451" t="s">
        <v>31331</v>
      </c>
      <c r="E2451" t="s">
        <v>260</v>
      </c>
      <c r="F2451" s="44">
        <v>10400</v>
      </c>
      <c r="G2451" s="4" t="s">
        <v>33515</v>
      </c>
      <c r="I2451" s="30" t="s">
        <v>3602</v>
      </c>
    </row>
    <row r="2452" spans="3:9" ht="15.9" customHeight="1" x14ac:dyDescent="0.25">
      <c r="C2452" t="s">
        <v>3646</v>
      </c>
      <c r="D2452" t="s">
        <v>3647</v>
      </c>
      <c r="E2452" t="s">
        <v>263</v>
      </c>
      <c r="F2452" s="44">
        <v>33800</v>
      </c>
      <c r="G2452" s="4" t="s">
        <v>33515</v>
      </c>
      <c r="I2452" s="30" t="s">
        <v>26872</v>
      </c>
    </row>
    <row r="2453" spans="3:9" ht="15.9" customHeight="1" x14ac:dyDescent="0.25">
      <c r="C2453" t="s">
        <v>3638</v>
      </c>
      <c r="D2453" t="s">
        <v>33248</v>
      </c>
      <c r="E2453" t="s">
        <v>263</v>
      </c>
      <c r="F2453" s="44">
        <v>33100</v>
      </c>
      <c r="G2453" s="4" t="s">
        <v>33515</v>
      </c>
      <c r="I2453" s="30" t="s">
        <v>26872</v>
      </c>
    </row>
    <row r="2454" spans="3:9" ht="15.9" customHeight="1" x14ac:dyDescent="0.25">
      <c r="C2454" t="s">
        <v>3639</v>
      </c>
      <c r="D2454" t="s">
        <v>26876</v>
      </c>
      <c r="E2454" t="s">
        <v>263</v>
      </c>
      <c r="F2454" s="44">
        <v>33800</v>
      </c>
      <c r="G2454" s="4" t="s">
        <v>33515</v>
      </c>
      <c r="I2454" s="30" t="s">
        <v>26872</v>
      </c>
    </row>
    <row r="2455" spans="3:9" ht="15.9" customHeight="1" x14ac:dyDescent="0.25">
      <c r="C2455" t="s">
        <v>3640</v>
      </c>
      <c r="D2455" t="s">
        <v>3641</v>
      </c>
      <c r="E2455" t="s">
        <v>263</v>
      </c>
      <c r="F2455" s="44">
        <v>29400</v>
      </c>
      <c r="G2455" s="4" t="s">
        <v>33515</v>
      </c>
      <c r="I2455" s="30" t="s">
        <v>26872</v>
      </c>
    </row>
    <row r="2456" spans="3:9" ht="15.9" customHeight="1" x14ac:dyDescent="0.25">
      <c r="C2456" t="s">
        <v>3642</v>
      </c>
      <c r="D2456" t="s">
        <v>3643</v>
      </c>
      <c r="E2456" t="s">
        <v>263</v>
      </c>
      <c r="F2456" s="44">
        <v>30500</v>
      </c>
      <c r="G2456" s="4" t="s">
        <v>33515</v>
      </c>
      <c r="I2456" s="30" t="s">
        <v>26872</v>
      </c>
    </row>
    <row r="2457" spans="3:9" ht="15.9" customHeight="1" x14ac:dyDescent="0.25">
      <c r="C2457" t="s">
        <v>3644</v>
      </c>
      <c r="D2457" t="s">
        <v>3645</v>
      </c>
      <c r="E2457" t="s">
        <v>263</v>
      </c>
      <c r="F2457" s="44">
        <v>29400</v>
      </c>
      <c r="G2457" s="4" t="s">
        <v>33515</v>
      </c>
      <c r="I2457" s="30" t="s">
        <v>26872</v>
      </c>
    </row>
    <row r="2458" spans="3:9" ht="15.9" customHeight="1" x14ac:dyDescent="0.25">
      <c r="C2458" t="s">
        <v>3648</v>
      </c>
      <c r="D2458" t="s">
        <v>3649</v>
      </c>
      <c r="E2458" t="s">
        <v>260</v>
      </c>
      <c r="F2458" s="44">
        <v>11300</v>
      </c>
      <c r="G2458" s="4" t="s">
        <v>33515</v>
      </c>
      <c r="I2458" s="30" t="s">
        <v>26877</v>
      </c>
    </row>
    <row r="2459" spans="3:9" ht="15.9" customHeight="1" x14ac:dyDescent="0.25">
      <c r="C2459" t="s">
        <v>4385</v>
      </c>
      <c r="D2459" t="s">
        <v>4386</v>
      </c>
      <c r="E2459" t="s">
        <v>260</v>
      </c>
      <c r="F2459" s="44">
        <v>2970</v>
      </c>
      <c r="G2459" s="4" t="s">
        <v>33515</v>
      </c>
      <c r="I2459" s="30" t="s">
        <v>3602</v>
      </c>
    </row>
    <row r="2460" spans="3:9" ht="15.9" customHeight="1" x14ac:dyDescent="0.25">
      <c r="C2460" t="s">
        <v>4382</v>
      </c>
      <c r="D2460" t="s">
        <v>31332</v>
      </c>
      <c r="E2460" t="s">
        <v>260</v>
      </c>
      <c r="F2460" s="44">
        <v>2890</v>
      </c>
      <c r="G2460" s="4" t="s">
        <v>33515</v>
      </c>
      <c r="I2460" s="30" t="s">
        <v>3602</v>
      </c>
    </row>
    <row r="2461" spans="3:9" ht="15.9" customHeight="1" x14ac:dyDescent="0.25">
      <c r="C2461" t="s">
        <v>4383</v>
      </c>
      <c r="D2461" t="s">
        <v>31333</v>
      </c>
      <c r="E2461" t="s">
        <v>260</v>
      </c>
      <c r="F2461" s="44">
        <v>3000</v>
      </c>
      <c r="G2461" s="4" t="s">
        <v>33515</v>
      </c>
      <c r="I2461" s="30" t="s">
        <v>3602</v>
      </c>
    </row>
    <row r="2462" spans="3:9" ht="15.9" customHeight="1" x14ac:dyDescent="0.25">
      <c r="C2462" t="s">
        <v>4384</v>
      </c>
      <c r="D2462" t="s">
        <v>31334</v>
      </c>
      <c r="E2462" t="s">
        <v>260</v>
      </c>
      <c r="F2462" s="44">
        <v>3080</v>
      </c>
      <c r="G2462" s="4" t="s">
        <v>33515</v>
      </c>
      <c r="I2462" s="30" t="s">
        <v>3602</v>
      </c>
    </row>
    <row r="2463" spans="3:9" ht="15.9" customHeight="1" x14ac:dyDescent="0.25">
      <c r="C2463" t="s">
        <v>30512</v>
      </c>
      <c r="D2463" t="s">
        <v>31335</v>
      </c>
      <c r="E2463" t="s">
        <v>260</v>
      </c>
      <c r="F2463" s="44">
        <v>3290</v>
      </c>
      <c r="G2463" s="4" t="s">
        <v>33515</v>
      </c>
      <c r="I2463" s="30" t="s">
        <v>3602</v>
      </c>
    </row>
    <row r="2464" spans="3:9" ht="15.9" customHeight="1" x14ac:dyDescent="0.25">
      <c r="C2464" t="s">
        <v>4387</v>
      </c>
      <c r="D2464" t="s">
        <v>4388</v>
      </c>
      <c r="E2464" t="s">
        <v>260</v>
      </c>
      <c r="F2464" s="44">
        <v>724</v>
      </c>
      <c r="G2464" s="4" t="s">
        <v>33515</v>
      </c>
      <c r="I2464" t="s">
        <v>26852</v>
      </c>
    </row>
    <row r="2465" spans="3:9" ht="15.9" customHeight="1" x14ac:dyDescent="0.25">
      <c r="C2465" t="s">
        <v>4389</v>
      </c>
      <c r="D2465" t="s">
        <v>4390</v>
      </c>
      <c r="E2465" t="s">
        <v>260</v>
      </c>
      <c r="F2465" s="44">
        <v>5390</v>
      </c>
      <c r="G2465" s="4" t="s">
        <v>33515</v>
      </c>
      <c r="I2465" s="30" t="s">
        <v>3598</v>
      </c>
    </row>
    <row r="2466" spans="3:9" ht="15.9" customHeight="1" x14ac:dyDescent="0.25">
      <c r="C2466" t="s">
        <v>4391</v>
      </c>
      <c r="D2466" t="s">
        <v>4392</v>
      </c>
      <c r="E2466" t="s">
        <v>260</v>
      </c>
      <c r="F2466" s="44">
        <v>6370</v>
      </c>
      <c r="G2466" s="4" t="s">
        <v>33515</v>
      </c>
      <c r="I2466" s="30" t="s">
        <v>3598</v>
      </c>
    </row>
    <row r="2467" spans="3:9" ht="15.9" customHeight="1" x14ac:dyDescent="0.25">
      <c r="C2467" t="s">
        <v>4393</v>
      </c>
      <c r="D2467" t="s">
        <v>4394</v>
      </c>
      <c r="E2467" t="s">
        <v>260</v>
      </c>
      <c r="F2467" s="44">
        <v>768</v>
      </c>
      <c r="G2467" s="4" t="s">
        <v>33515</v>
      </c>
      <c r="I2467" t="s">
        <v>26852</v>
      </c>
    </row>
    <row r="2468" spans="3:9" ht="15.9" customHeight="1" x14ac:dyDescent="0.25">
      <c r="C2468" t="s">
        <v>4395</v>
      </c>
      <c r="D2468" t="s">
        <v>4396</v>
      </c>
      <c r="E2468" t="s">
        <v>260</v>
      </c>
      <c r="F2468" s="44">
        <v>660</v>
      </c>
      <c r="G2468" s="4" t="s">
        <v>33515</v>
      </c>
      <c r="I2468" t="s">
        <v>26878</v>
      </c>
    </row>
    <row r="2469" spans="3:9" ht="15.9" customHeight="1" x14ac:dyDescent="0.25">
      <c r="C2469" t="s">
        <v>4397</v>
      </c>
      <c r="D2469" t="s">
        <v>4398</v>
      </c>
      <c r="E2469" t="s">
        <v>795</v>
      </c>
      <c r="F2469" s="44">
        <v>353</v>
      </c>
      <c r="G2469" s="4" t="s">
        <v>33515</v>
      </c>
      <c r="I2469" t="s">
        <v>4399</v>
      </c>
    </row>
    <row r="2470" spans="3:9" ht="15.9" customHeight="1" x14ac:dyDescent="0.25">
      <c r="C2470" t="s">
        <v>4400</v>
      </c>
      <c r="D2470" t="s">
        <v>4401</v>
      </c>
      <c r="E2470" t="s">
        <v>795</v>
      </c>
      <c r="F2470" s="44">
        <v>402</v>
      </c>
      <c r="G2470" s="4" t="s">
        <v>33515</v>
      </c>
      <c r="I2470" t="s">
        <v>4399</v>
      </c>
    </row>
    <row r="2471" spans="3:9" ht="15.9" customHeight="1" x14ac:dyDescent="0.25">
      <c r="C2471" t="s">
        <v>4402</v>
      </c>
      <c r="D2471" t="s">
        <v>4403</v>
      </c>
      <c r="E2471" t="s">
        <v>795</v>
      </c>
      <c r="F2471" s="44">
        <v>505</v>
      </c>
      <c r="G2471" s="4" t="s">
        <v>33515</v>
      </c>
      <c r="I2471" t="s">
        <v>4399</v>
      </c>
    </row>
    <row r="2472" spans="3:9" ht="15.9" customHeight="1" x14ac:dyDescent="0.25">
      <c r="C2472" t="s">
        <v>4404</v>
      </c>
      <c r="D2472" t="s">
        <v>4405</v>
      </c>
      <c r="E2472" t="s">
        <v>795</v>
      </c>
      <c r="F2472" s="44">
        <v>683</v>
      </c>
      <c r="G2472" s="4" t="s">
        <v>33515</v>
      </c>
      <c r="I2472" t="s">
        <v>4399</v>
      </c>
    </row>
    <row r="2473" spans="3:9" ht="15.9" customHeight="1" x14ac:dyDescent="0.25">
      <c r="C2473" t="s">
        <v>4406</v>
      </c>
      <c r="D2473" t="s">
        <v>4407</v>
      </c>
      <c r="E2473" t="s">
        <v>795</v>
      </c>
      <c r="F2473" s="44">
        <v>1003</v>
      </c>
      <c r="G2473" s="4" t="s">
        <v>33515</v>
      </c>
      <c r="I2473" t="s">
        <v>4399</v>
      </c>
    </row>
    <row r="2474" spans="3:9" ht="15.9" customHeight="1" x14ac:dyDescent="0.25">
      <c r="C2474" t="s">
        <v>4408</v>
      </c>
      <c r="D2474" t="s">
        <v>4409</v>
      </c>
      <c r="E2474" t="s">
        <v>795</v>
      </c>
      <c r="F2474" s="44">
        <v>1090</v>
      </c>
      <c r="G2474" s="4" t="s">
        <v>33515</v>
      </c>
      <c r="I2474" t="s">
        <v>4399</v>
      </c>
    </row>
    <row r="2475" spans="3:9" ht="15.9" customHeight="1" x14ac:dyDescent="0.25">
      <c r="C2475" t="s">
        <v>4410</v>
      </c>
      <c r="D2475" t="s">
        <v>4411</v>
      </c>
      <c r="E2475" t="s">
        <v>795</v>
      </c>
      <c r="F2475" s="44">
        <v>1260</v>
      </c>
      <c r="G2475" s="4" t="s">
        <v>33515</v>
      </c>
      <c r="I2475" t="s">
        <v>4399</v>
      </c>
    </row>
    <row r="2476" spans="3:9" ht="15.9" customHeight="1" x14ac:dyDescent="0.25">
      <c r="C2476" t="s">
        <v>4412</v>
      </c>
      <c r="D2476" t="s">
        <v>4413</v>
      </c>
      <c r="E2476" t="s">
        <v>795</v>
      </c>
      <c r="F2476" s="44">
        <v>1460</v>
      </c>
      <c r="G2476" s="4" t="s">
        <v>33515</v>
      </c>
      <c r="I2476" t="s">
        <v>4399</v>
      </c>
    </row>
    <row r="2477" spans="3:9" ht="15.9" customHeight="1" x14ac:dyDescent="0.25">
      <c r="C2477" t="s">
        <v>4414</v>
      </c>
      <c r="D2477" t="s">
        <v>4415</v>
      </c>
      <c r="E2477" t="s">
        <v>795</v>
      </c>
      <c r="F2477" s="44">
        <v>1710</v>
      </c>
      <c r="G2477" s="4" t="s">
        <v>33515</v>
      </c>
      <c r="I2477" t="s">
        <v>4399</v>
      </c>
    </row>
    <row r="2478" spans="3:9" ht="15.9" customHeight="1" x14ac:dyDescent="0.25">
      <c r="C2478" t="s">
        <v>4416</v>
      </c>
      <c r="D2478" t="s">
        <v>4417</v>
      </c>
      <c r="E2478" t="s">
        <v>795</v>
      </c>
      <c r="F2478" s="44">
        <v>402</v>
      </c>
      <c r="G2478" s="4" t="s">
        <v>33515</v>
      </c>
      <c r="I2478" t="s">
        <v>4399</v>
      </c>
    </row>
    <row r="2479" spans="3:9" ht="15.9" customHeight="1" x14ac:dyDescent="0.25">
      <c r="C2479" t="s">
        <v>4418</v>
      </c>
      <c r="D2479" t="s">
        <v>4419</v>
      </c>
      <c r="E2479" t="s">
        <v>795</v>
      </c>
      <c r="F2479" s="44">
        <v>505</v>
      </c>
      <c r="G2479" s="4" t="s">
        <v>33515</v>
      </c>
      <c r="I2479" t="s">
        <v>4399</v>
      </c>
    </row>
    <row r="2480" spans="3:9" ht="15.9" customHeight="1" x14ac:dyDescent="0.25">
      <c r="C2480" t="s">
        <v>4420</v>
      </c>
      <c r="D2480" t="s">
        <v>4421</v>
      </c>
      <c r="E2480" t="s">
        <v>795</v>
      </c>
      <c r="F2480" s="44">
        <v>654</v>
      </c>
      <c r="G2480" s="4" t="s">
        <v>33515</v>
      </c>
      <c r="I2480" t="s">
        <v>4399</v>
      </c>
    </row>
    <row r="2481" spans="3:9" ht="15.9" customHeight="1" x14ac:dyDescent="0.25">
      <c r="C2481" t="s">
        <v>4422</v>
      </c>
      <c r="D2481" t="s">
        <v>4423</v>
      </c>
      <c r="E2481" t="s">
        <v>795</v>
      </c>
      <c r="F2481" s="44">
        <v>820</v>
      </c>
      <c r="G2481" s="4" t="s">
        <v>33515</v>
      </c>
      <c r="I2481" t="s">
        <v>4399</v>
      </c>
    </row>
    <row r="2482" spans="3:9" ht="15.9" customHeight="1" x14ac:dyDescent="0.25">
      <c r="C2482" t="s">
        <v>4424</v>
      </c>
      <c r="D2482" t="s">
        <v>4425</v>
      </c>
      <c r="E2482" t="s">
        <v>795</v>
      </c>
      <c r="F2482" s="44">
        <v>1050</v>
      </c>
      <c r="G2482" s="4" t="s">
        <v>33515</v>
      </c>
      <c r="I2482" t="s">
        <v>4399</v>
      </c>
    </row>
    <row r="2483" spans="3:9" ht="15.9" customHeight="1" x14ac:dyDescent="0.25">
      <c r="C2483" t="s">
        <v>4426</v>
      </c>
      <c r="D2483" t="s">
        <v>4427</v>
      </c>
      <c r="E2483" t="s">
        <v>795</v>
      </c>
      <c r="F2483" s="44">
        <v>1100</v>
      </c>
      <c r="G2483" s="4" t="s">
        <v>33515</v>
      </c>
      <c r="I2483" t="s">
        <v>4399</v>
      </c>
    </row>
    <row r="2484" spans="3:9" ht="15.9" customHeight="1" x14ac:dyDescent="0.25">
      <c r="C2484" t="s">
        <v>4428</v>
      </c>
      <c r="D2484" t="s">
        <v>4429</v>
      </c>
      <c r="E2484" t="s">
        <v>795</v>
      </c>
      <c r="F2484" s="44">
        <v>1260</v>
      </c>
      <c r="G2484" s="4" t="s">
        <v>33515</v>
      </c>
      <c r="I2484" t="s">
        <v>4399</v>
      </c>
    </row>
    <row r="2485" spans="3:9" ht="15.9" customHeight="1" x14ac:dyDescent="0.25">
      <c r="C2485" t="s">
        <v>4430</v>
      </c>
      <c r="D2485" t="s">
        <v>4431</v>
      </c>
      <c r="E2485" t="s">
        <v>795</v>
      </c>
      <c r="F2485" s="44">
        <v>1470</v>
      </c>
      <c r="G2485" s="4" t="s">
        <v>33515</v>
      </c>
      <c r="I2485" t="s">
        <v>4399</v>
      </c>
    </row>
    <row r="2486" spans="3:9" ht="15.9" customHeight="1" x14ac:dyDescent="0.25">
      <c r="C2486" t="s">
        <v>4432</v>
      </c>
      <c r="D2486" t="s">
        <v>4433</v>
      </c>
      <c r="E2486" t="s">
        <v>795</v>
      </c>
      <c r="F2486" s="44">
        <v>1730</v>
      </c>
      <c r="G2486" s="4" t="s">
        <v>33515</v>
      </c>
      <c r="I2486" t="s">
        <v>4399</v>
      </c>
    </row>
    <row r="2487" spans="3:9" ht="15.9" customHeight="1" x14ac:dyDescent="0.25">
      <c r="C2487" t="s">
        <v>4434</v>
      </c>
      <c r="D2487" t="s">
        <v>4435</v>
      </c>
      <c r="E2487" t="s">
        <v>795</v>
      </c>
      <c r="F2487" s="44">
        <v>551</v>
      </c>
      <c r="G2487" s="4" t="s">
        <v>33515</v>
      </c>
      <c r="I2487" t="s">
        <v>4399</v>
      </c>
    </row>
    <row r="2488" spans="3:9" ht="15.9" customHeight="1" x14ac:dyDescent="0.25">
      <c r="C2488" t="s">
        <v>4436</v>
      </c>
      <c r="D2488" t="s">
        <v>4437</v>
      </c>
      <c r="E2488" t="s">
        <v>795</v>
      </c>
      <c r="F2488" s="44">
        <v>654</v>
      </c>
      <c r="G2488" s="4" t="s">
        <v>33515</v>
      </c>
      <c r="I2488" t="s">
        <v>4399</v>
      </c>
    </row>
    <row r="2489" spans="3:9" ht="15.9" customHeight="1" x14ac:dyDescent="0.25">
      <c r="C2489" t="s">
        <v>4438</v>
      </c>
      <c r="D2489" t="s">
        <v>4439</v>
      </c>
      <c r="E2489" t="s">
        <v>795</v>
      </c>
      <c r="F2489" s="44">
        <v>834</v>
      </c>
      <c r="G2489" s="4" t="s">
        <v>33515</v>
      </c>
      <c r="I2489" t="s">
        <v>4399</v>
      </c>
    </row>
    <row r="2490" spans="3:9" ht="15.9" customHeight="1" x14ac:dyDescent="0.25">
      <c r="C2490" t="s">
        <v>4440</v>
      </c>
      <c r="D2490" t="s">
        <v>4441</v>
      </c>
      <c r="E2490" t="s">
        <v>795</v>
      </c>
      <c r="F2490" s="44">
        <v>1040</v>
      </c>
      <c r="G2490" s="4" t="s">
        <v>33515</v>
      </c>
      <c r="I2490" t="s">
        <v>4399</v>
      </c>
    </row>
    <row r="2491" spans="3:9" ht="15.9" customHeight="1" x14ac:dyDescent="0.25">
      <c r="C2491" t="s">
        <v>4442</v>
      </c>
      <c r="D2491" t="s">
        <v>4443</v>
      </c>
      <c r="E2491" t="s">
        <v>795</v>
      </c>
      <c r="F2491" s="44">
        <v>1340</v>
      </c>
      <c r="G2491" s="4" t="s">
        <v>33515</v>
      </c>
      <c r="I2491" t="s">
        <v>4399</v>
      </c>
    </row>
    <row r="2492" spans="3:9" ht="15.9" customHeight="1" x14ac:dyDescent="0.25">
      <c r="C2492" t="s">
        <v>4444</v>
      </c>
      <c r="D2492" t="s">
        <v>4445</v>
      </c>
      <c r="E2492" t="s">
        <v>795</v>
      </c>
      <c r="F2492" s="44">
        <v>1410</v>
      </c>
      <c r="G2492" s="4" t="s">
        <v>33515</v>
      </c>
      <c r="I2492" t="s">
        <v>4399</v>
      </c>
    </row>
    <row r="2493" spans="3:9" ht="15.9" customHeight="1" x14ac:dyDescent="0.25">
      <c r="C2493" t="s">
        <v>4446</v>
      </c>
      <c r="D2493" t="s">
        <v>4447</v>
      </c>
      <c r="E2493" t="s">
        <v>795</v>
      </c>
      <c r="F2493" s="44">
        <v>1510</v>
      </c>
      <c r="G2493" s="4" t="s">
        <v>33515</v>
      </c>
      <c r="I2493" t="s">
        <v>4399</v>
      </c>
    </row>
    <row r="2494" spans="3:9" ht="15.9" customHeight="1" x14ac:dyDescent="0.25">
      <c r="C2494" t="s">
        <v>4448</v>
      </c>
      <c r="D2494" t="s">
        <v>4449</v>
      </c>
      <c r="E2494" t="s">
        <v>795</v>
      </c>
      <c r="F2494" s="44">
        <v>1760</v>
      </c>
      <c r="G2494" s="4" t="s">
        <v>33515</v>
      </c>
      <c r="I2494" t="s">
        <v>4399</v>
      </c>
    </row>
    <row r="2495" spans="3:9" ht="15.9" customHeight="1" x14ac:dyDescent="0.25">
      <c r="C2495" t="s">
        <v>4450</v>
      </c>
      <c r="D2495" t="s">
        <v>4451</v>
      </c>
      <c r="E2495" t="s">
        <v>795</v>
      </c>
      <c r="F2495" s="44">
        <v>2160</v>
      </c>
      <c r="G2495" s="4" t="s">
        <v>33515</v>
      </c>
      <c r="I2495" t="s">
        <v>4399</v>
      </c>
    </row>
    <row r="2496" spans="3:9" ht="15.9" customHeight="1" x14ac:dyDescent="0.25">
      <c r="C2496" t="s">
        <v>4452</v>
      </c>
      <c r="D2496" t="s">
        <v>4453</v>
      </c>
      <c r="E2496" t="s">
        <v>795</v>
      </c>
      <c r="F2496" s="44">
        <v>654</v>
      </c>
      <c r="G2496" s="4" t="s">
        <v>33515</v>
      </c>
      <c r="I2496" t="s">
        <v>4399</v>
      </c>
    </row>
    <row r="2497" spans="3:9" ht="15.9" customHeight="1" x14ac:dyDescent="0.25">
      <c r="C2497" t="s">
        <v>4454</v>
      </c>
      <c r="D2497" t="s">
        <v>4455</v>
      </c>
      <c r="E2497" t="s">
        <v>795</v>
      </c>
      <c r="F2497" s="44">
        <v>904</v>
      </c>
      <c r="G2497" s="4" t="s">
        <v>33515</v>
      </c>
      <c r="I2497" t="s">
        <v>4399</v>
      </c>
    </row>
    <row r="2498" spans="3:9" ht="15.9" customHeight="1" x14ac:dyDescent="0.25">
      <c r="C2498" t="s">
        <v>4456</v>
      </c>
      <c r="D2498" t="s">
        <v>4457</v>
      </c>
      <c r="E2498" t="s">
        <v>795</v>
      </c>
      <c r="F2498" s="44">
        <v>1200</v>
      </c>
      <c r="G2498" s="4" t="s">
        <v>33515</v>
      </c>
      <c r="I2498" t="s">
        <v>4399</v>
      </c>
    </row>
    <row r="2499" spans="3:9" ht="15.9" customHeight="1" x14ac:dyDescent="0.25">
      <c r="C2499" t="s">
        <v>4458</v>
      </c>
      <c r="D2499" t="s">
        <v>4459</v>
      </c>
      <c r="E2499" t="s">
        <v>795</v>
      </c>
      <c r="F2499" s="44">
        <v>1360</v>
      </c>
      <c r="G2499" s="4" t="s">
        <v>33515</v>
      </c>
      <c r="I2499" t="s">
        <v>4399</v>
      </c>
    </row>
    <row r="2500" spans="3:9" ht="15.9" customHeight="1" x14ac:dyDescent="0.25">
      <c r="C2500" t="s">
        <v>4460</v>
      </c>
      <c r="D2500" t="s">
        <v>4461</v>
      </c>
      <c r="E2500" t="s">
        <v>795</v>
      </c>
      <c r="F2500" s="44">
        <v>1610</v>
      </c>
      <c r="G2500" s="4" t="s">
        <v>33515</v>
      </c>
      <c r="I2500" t="s">
        <v>4399</v>
      </c>
    </row>
    <row r="2501" spans="3:9" ht="15.9" customHeight="1" x14ac:dyDescent="0.25">
      <c r="C2501" t="s">
        <v>4462</v>
      </c>
      <c r="D2501" t="s">
        <v>4463</v>
      </c>
      <c r="E2501" t="s">
        <v>795</v>
      </c>
      <c r="F2501" s="44">
        <v>1710</v>
      </c>
      <c r="G2501" s="4" t="s">
        <v>33515</v>
      </c>
      <c r="I2501" t="s">
        <v>4399</v>
      </c>
    </row>
    <row r="2502" spans="3:9" ht="15.9" customHeight="1" x14ac:dyDescent="0.25">
      <c r="C2502" t="s">
        <v>4464</v>
      </c>
      <c r="D2502" t="s">
        <v>4465</v>
      </c>
      <c r="E2502" t="s">
        <v>795</v>
      </c>
      <c r="F2502" s="44">
        <v>1920</v>
      </c>
      <c r="G2502" s="4" t="s">
        <v>33515</v>
      </c>
      <c r="I2502" t="s">
        <v>4399</v>
      </c>
    </row>
    <row r="2503" spans="3:9" ht="15.9" customHeight="1" x14ac:dyDescent="0.25">
      <c r="C2503" t="s">
        <v>4466</v>
      </c>
      <c r="D2503" t="s">
        <v>4467</v>
      </c>
      <c r="E2503" t="s">
        <v>795</v>
      </c>
      <c r="F2503" s="44">
        <v>2320</v>
      </c>
      <c r="G2503" s="4" t="s">
        <v>33515</v>
      </c>
      <c r="I2503" t="s">
        <v>4399</v>
      </c>
    </row>
    <row r="2504" spans="3:9" ht="15.9" customHeight="1" x14ac:dyDescent="0.25">
      <c r="C2504" t="s">
        <v>4468</v>
      </c>
      <c r="D2504" t="s">
        <v>4469</v>
      </c>
      <c r="E2504" t="s">
        <v>795</v>
      </c>
      <c r="F2504" s="44">
        <v>2650</v>
      </c>
      <c r="G2504" s="4" t="s">
        <v>33515</v>
      </c>
      <c r="I2504" t="s">
        <v>4399</v>
      </c>
    </row>
    <row r="2505" spans="3:9" ht="15.9" customHeight="1" x14ac:dyDescent="0.25">
      <c r="C2505" t="s">
        <v>4470</v>
      </c>
      <c r="D2505" t="s">
        <v>4471</v>
      </c>
      <c r="E2505" t="s">
        <v>795</v>
      </c>
      <c r="F2505" s="44">
        <v>1090</v>
      </c>
      <c r="G2505" s="4" t="s">
        <v>33515</v>
      </c>
      <c r="I2505" t="s">
        <v>4399</v>
      </c>
    </row>
    <row r="2506" spans="3:9" ht="15.9" customHeight="1" x14ac:dyDescent="0.25">
      <c r="C2506" t="s">
        <v>4472</v>
      </c>
      <c r="D2506" t="s">
        <v>4473</v>
      </c>
      <c r="E2506" t="s">
        <v>795</v>
      </c>
      <c r="F2506" s="44">
        <v>1310</v>
      </c>
      <c r="G2506" s="4" t="s">
        <v>33515</v>
      </c>
      <c r="I2506" t="s">
        <v>4399</v>
      </c>
    </row>
    <row r="2507" spans="3:9" ht="15.9" customHeight="1" x14ac:dyDescent="0.25">
      <c r="C2507" t="s">
        <v>4474</v>
      </c>
      <c r="D2507" t="s">
        <v>4475</v>
      </c>
      <c r="E2507" t="s">
        <v>795</v>
      </c>
      <c r="F2507" s="44">
        <v>1510</v>
      </c>
      <c r="G2507" s="4" t="s">
        <v>33515</v>
      </c>
      <c r="I2507" t="s">
        <v>4399</v>
      </c>
    </row>
    <row r="2508" spans="3:9" ht="15.9" customHeight="1" x14ac:dyDescent="0.25">
      <c r="C2508" t="s">
        <v>4476</v>
      </c>
      <c r="D2508" t="s">
        <v>4477</v>
      </c>
      <c r="E2508" t="s">
        <v>795</v>
      </c>
      <c r="F2508" s="44">
        <v>1710</v>
      </c>
      <c r="G2508" s="4" t="s">
        <v>33515</v>
      </c>
      <c r="I2508" t="s">
        <v>4399</v>
      </c>
    </row>
    <row r="2509" spans="3:9" ht="15.9" customHeight="1" x14ac:dyDescent="0.25">
      <c r="C2509" t="s">
        <v>4478</v>
      </c>
      <c r="D2509" t="s">
        <v>4479</v>
      </c>
      <c r="E2509" t="s">
        <v>795</v>
      </c>
      <c r="F2509" s="44">
        <v>2410</v>
      </c>
      <c r="G2509" s="4" t="s">
        <v>33515</v>
      </c>
      <c r="I2509" t="s">
        <v>4399</v>
      </c>
    </row>
    <row r="2510" spans="3:9" ht="15.9" customHeight="1" x14ac:dyDescent="0.25">
      <c r="C2510" t="s">
        <v>4480</v>
      </c>
      <c r="D2510" t="s">
        <v>4481</v>
      </c>
      <c r="E2510" t="s">
        <v>795</v>
      </c>
      <c r="F2510" s="44">
        <v>2820</v>
      </c>
      <c r="G2510" s="4" t="s">
        <v>33515</v>
      </c>
      <c r="I2510" t="s">
        <v>4399</v>
      </c>
    </row>
    <row r="2511" spans="3:9" ht="15.9" customHeight="1" x14ac:dyDescent="0.25">
      <c r="C2511" t="s">
        <v>4482</v>
      </c>
      <c r="D2511" t="s">
        <v>4483</v>
      </c>
      <c r="E2511" t="s">
        <v>795</v>
      </c>
      <c r="F2511" s="44">
        <v>3220</v>
      </c>
      <c r="G2511" s="4" t="s">
        <v>33515</v>
      </c>
      <c r="I2511" t="s">
        <v>4399</v>
      </c>
    </row>
    <row r="2512" spans="3:9" ht="15.9" customHeight="1" x14ac:dyDescent="0.25">
      <c r="C2512" t="s">
        <v>4484</v>
      </c>
      <c r="D2512" t="s">
        <v>4485</v>
      </c>
      <c r="E2512" t="s">
        <v>795</v>
      </c>
      <c r="F2512" s="44">
        <v>3620</v>
      </c>
      <c r="G2512" s="4" t="s">
        <v>33515</v>
      </c>
      <c r="I2512" t="s">
        <v>4399</v>
      </c>
    </row>
    <row r="2513" spans="3:9" ht="15.9" customHeight="1" x14ac:dyDescent="0.25">
      <c r="C2513" t="s">
        <v>4486</v>
      </c>
      <c r="D2513" t="s">
        <v>4487</v>
      </c>
      <c r="E2513" t="s">
        <v>795</v>
      </c>
      <c r="F2513" s="44">
        <v>4240</v>
      </c>
      <c r="G2513" s="4" t="s">
        <v>33515</v>
      </c>
      <c r="I2513" t="s">
        <v>4399</v>
      </c>
    </row>
    <row r="2514" spans="3:9" ht="15.9" customHeight="1" x14ac:dyDescent="0.25">
      <c r="C2514" t="s">
        <v>4488</v>
      </c>
      <c r="D2514" t="s">
        <v>4489</v>
      </c>
      <c r="E2514" t="s">
        <v>795</v>
      </c>
      <c r="F2514" s="44">
        <v>1360</v>
      </c>
      <c r="G2514" s="4" t="s">
        <v>33515</v>
      </c>
      <c r="I2514" t="s">
        <v>4399</v>
      </c>
    </row>
    <row r="2515" spans="3:9" ht="15.9" customHeight="1" x14ac:dyDescent="0.25">
      <c r="C2515" t="s">
        <v>4490</v>
      </c>
      <c r="D2515" t="s">
        <v>4491</v>
      </c>
      <c r="E2515" t="s">
        <v>795</v>
      </c>
      <c r="F2515" s="44">
        <v>1710</v>
      </c>
      <c r="G2515" s="4" t="s">
        <v>33515</v>
      </c>
      <c r="I2515" t="s">
        <v>4399</v>
      </c>
    </row>
    <row r="2516" spans="3:9" ht="15.9" customHeight="1" x14ac:dyDescent="0.25">
      <c r="C2516" t="s">
        <v>4492</v>
      </c>
      <c r="D2516" t="s">
        <v>4493</v>
      </c>
      <c r="E2516" t="s">
        <v>795</v>
      </c>
      <c r="F2516" s="44">
        <v>2120</v>
      </c>
      <c r="G2516" s="4" t="s">
        <v>33515</v>
      </c>
      <c r="I2516" t="s">
        <v>4399</v>
      </c>
    </row>
    <row r="2517" spans="3:9" ht="15.9" customHeight="1" x14ac:dyDescent="0.25">
      <c r="C2517" t="s">
        <v>4494</v>
      </c>
      <c r="D2517" t="s">
        <v>4495</v>
      </c>
      <c r="E2517" t="s">
        <v>795</v>
      </c>
      <c r="F2517" s="44">
        <v>2500</v>
      </c>
      <c r="G2517" s="4" t="s">
        <v>33515</v>
      </c>
      <c r="I2517" t="s">
        <v>4399</v>
      </c>
    </row>
    <row r="2518" spans="3:9" ht="15.9" customHeight="1" x14ac:dyDescent="0.25">
      <c r="C2518" t="s">
        <v>4496</v>
      </c>
      <c r="D2518" t="s">
        <v>4497</v>
      </c>
      <c r="E2518" t="s">
        <v>795</v>
      </c>
      <c r="F2518" s="44">
        <v>3110</v>
      </c>
      <c r="G2518" s="4" t="s">
        <v>33515</v>
      </c>
      <c r="I2518" t="s">
        <v>4399</v>
      </c>
    </row>
    <row r="2519" spans="3:9" ht="15.9" customHeight="1" x14ac:dyDescent="0.25">
      <c r="C2519" t="s">
        <v>4498</v>
      </c>
      <c r="D2519" t="s">
        <v>3673</v>
      </c>
      <c r="E2519" t="s">
        <v>795</v>
      </c>
      <c r="F2519" s="44">
        <v>3420</v>
      </c>
      <c r="G2519" s="4" t="s">
        <v>33515</v>
      </c>
      <c r="I2519" t="s">
        <v>4399</v>
      </c>
    </row>
    <row r="2520" spans="3:9" ht="15.9" customHeight="1" x14ac:dyDescent="0.25">
      <c r="C2520" t="s">
        <v>3674</v>
      </c>
      <c r="D2520" t="s">
        <v>3675</v>
      </c>
      <c r="E2520" t="s">
        <v>795</v>
      </c>
      <c r="F2520" s="44">
        <v>3820</v>
      </c>
      <c r="G2520" s="4" t="s">
        <v>33515</v>
      </c>
      <c r="I2520" t="s">
        <v>4399</v>
      </c>
    </row>
    <row r="2521" spans="3:9" ht="15.9" customHeight="1" x14ac:dyDescent="0.25">
      <c r="C2521" t="s">
        <v>3676</v>
      </c>
      <c r="D2521" t="s">
        <v>3677</v>
      </c>
      <c r="E2521" t="s">
        <v>795</v>
      </c>
      <c r="F2521" s="44">
        <v>4330</v>
      </c>
      <c r="G2521" s="4" t="s">
        <v>33515</v>
      </c>
      <c r="I2521" t="s">
        <v>4399</v>
      </c>
    </row>
    <row r="2522" spans="3:9" ht="15.9" customHeight="1" x14ac:dyDescent="0.25">
      <c r="C2522" t="s">
        <v>3678</v>
      </c>
      <c r="D2522" t="s">
        <v>3679</v>
      </c>
      <c r="E2522" t="s">
        <v>795</v>
      </c>
      <c r="F2522" s="44">
        <v>5140</v>
      </c>
      <c r="G2522" s="4" t="s">
        <v>33515</v>
      </c>
      <c r="I2522" t="s">
        <v>4399</v>
      </c>
    </row>
    <row r="2523" spans="3:9" ht="15.9" customHeight="1" x14ac:dyDescent="0.25">
      <c r="C2523" t="s">
        <v>3680</v>
      </c>
      <c r="D2523" t="s">
        <v>3681</v>
      </c>
      <c r="E2523" t="s">
        <v>795</v>
      </c>
      <c r="F2523" s="44">
        <v>353</v>
      </c>
      <c r="G2523" s="4" t="s">
        <v>33515</v>
      </c>
      <c r="I2523" t="s">
        <v>4399</v>
      </c>
    </row>
    <row r="2524" spans="3:9" ht="15.9" customHeight="1" x14ac:dyDescent="0.25">
      <c r="C2524" t="s">
        <v>3682</v>
      </c>
      <c r="D2524" t="s">
        <v>3683</v>
      </c>
      <c r="E2524" t="s">
        <v>795</v>
      </c>
      <c r="F2524" s="44">
        <v>402</v>
      </c>
      <c r="G2524" s="4" t="s">
        <v>33515</v>
      </c>
      <c r="I2524" t="s">
        <v>4399</v>
      </c>
    </row>
    <row r="2525" spans="3:9" ht="15.9" customHeight="1" x14ac:dyDescent="0.25">
      <c r="C2525" t="s">
        <v>3684</v>
      </c>
      <c r="D2525" t="s">
        <v>3685</v>
      </c>
      <c r="E2525" t="s">
        <v>795</v>
      </c>
      <c r="F2525" s="44">
        <v>505</v>
      </c>
      <c r="G2525" s="4" t="s">
        <v>33515</v>
      </c>
      <c r="I2525" t="s">
        <v>4399</v>
      </c>
    </row>
    <row r="2526" spans="3:9" ht="15.9" customHeight="1" x14ac:dyDescent="0.25">
      <c r="C2526" t="s">
        <v>3686</v>
      </c>
      <c r="D2526" t="s">
        <v>3687</v>
      </c>
      <c r="E2526" t="s">
        <v>795</v>
      </c>
      <c r="F2526" s="44">
        <v>773</v>
      </c>
      <c r="G2526" s="4" t="s">
        <v>33515</v>
      </c>
      <c r="I2526" t="s">
        <v>4399</v>
      </c>
    </row>
    <row r="2527" spans="3:9" ht="15.9" customHeight="1" x14ac:dyDescent="0.25">
      <c r="C2527" t="s">
        <v>3688</v>
      </c>
      <c r="D2527" t="s">
        <v>3689</v>
      </c>
      <c r="E2527" t="s">
        <v>795</v>
      </c>
      <c r="F2527" s="44">
        <v>1090</v>
      </c>
      <c r="G2527" s="4" t="s">
        <v>33515</v>
      </c>
      <c r="I2527" t="s">
        <v>4399</v>
      </c>
    </row>
    <row r="2528" spans="3:9" ht="15.9" customHeight="1" x14ac:dyDescent="0.25">
      <c r="C2528" t="s">
        <v>3690</v>
      </c>
      <c r="D2528" t="s">
        <v>3691</v>
      </c>
      <c r="E2528" t="s">
        <v>795</v>
      </c>
      <c r="F2528" s="44">
        <v>1200</v>
      </c>
      <c r="G2528" s="4" t="s">
        <v>33515</v>
      </c>
      <c r="I2528" t="s">
        <v>4399</v>
      </c>
    </row>
    <row r="2529" spans="3:9" ht="15.9" customHeight="1" x14ac:dyDescent="0.25">
      <c r="C2529" t="s">
        <v>3692</v>
      </c>
      <c r="D2529" t="s">
        <v>3693</v>
      </c>
      <c r="E2529" t="s">
        <v>795</v>
      </c>
      <c r="F2529" s="44">
        <v>1310</v>
      </c>
      <c r="G2529" s="4" t="s">
        <v>33515</v>
      </c>
      <c r="I2529" t="s">
        <v>4399</v>
      </c>
    </row>
    <row r="2530" spans="3:9" ht="15.9" customHeight="1" x14ac:dyDescent="0.25">
      <c r="C2530" t="s">
        <v>3694</v>
      </c>
      <c r="D2530" t="s">
        <v>3695</v>
      </c>
      <c r="E2530" t="s">
        <v>795</v>
      </c>
      <c r="F2530" s="44">
        <v>1460</v>
      </c>
      <c r="G2530" s="4" t="s">
        <v>33515</v>
      </c>
      <c r="I2530" t="s">
        <v>4399</v>
      </c>
    </row>
    <row r="2531" spans="3:9" ht="15.9" customHeight="1" x14ac:dyDescent="0.25">
      <c r="C2531" t="s">
        <v>3696</v>
      </c>
      <c r="D2531" t="s">
        <v>3697</v>
      </c>
      <c r="E2531" t="s">
        <v>795</v>
      </c>
      <c r="F2531" s="44">
        <v>1710</v>
      </c>
      <c r="G2531" s="4" t="s">
        <v>33515</v>
      </c>
      <c r="I2531" t="s">
        <v>4399</v>
      </c>
    </row>
    <row r="2532" spans="3:9" ht="15.9" customHeight="1" x14ac:dyDescent="0.25">
      <c r="C2532" t="s">
        <v>3698</v>
      </c>
      <c r="D2532" t="s">
        <v>3699</v>
      </c>
      <c r="E2532" t="s">
        <v>795</v>
      </c>
      <c r="F2532" s="44">
        <v>579</v>
      </c>
      <c r="G2532" s="4" t="s">
        <v>33515</v>
      </c>
      <c r="I2532" t="s">
        <v>4399</v>
      </c>
    </row>
    <row r="2533" spans="3:9" ht="15.9" customHeight="1" x14ac:dyDescent="0.25">
      <c r="C2533" t="s">
        <v>3700</v>
      </c>
      <c r="D2533" t="s">
        <v>3701</v>
      </c>
      <c r="E2533" t="s">
        <v>795</v>
      </c>
      <c r="F2533" s="44">
        <v>755</v>
      </c>
      <c r="G2533" s="4" t="s">
        <v>33515</v>
      </c>
      <c r="I2533" t="s">
        <v>4399</v>
      </c>
    </row>
    <row r="2534" spans="3:9" ht="15.9" customHeight="1" x14ac:dyDescent="0.25">
      <c r="C2534" t="s">
        <v>3702</v>
      </c>
      <c r="D2534" t="s">
        <v>3703</v>
      </c>
      <c r="E2534" t="s">
        <v>795</v>
      </c>
      <c r="F2534" s="44">
        <v>1003</v>
      </c>
      <c r="G2534" s="4" t="s">
        <v>33515</v>
      </c>
      <c r="I2534" t="s">
        <v>4399</v>
      </c>
    </row>
    <row r="2535" spans="3:9" ht="15.9" customHeight="1" x14ac:dyDescent="0.25">
      <c r="C2535" t="s">
        <v>3704</v>
      </c>
      <c r="D2535" t="s">
        <v>3705</v>
      </c>
      <c r="E2535" t="s">
        <v>795</v>
      </c>
      <c r="F2535" s="44">
        <v>1200</v>
      </c>
      <c r="G2535" s="4" t="s">
        <v>33515</v>
      </c>
      <c r="I2535" t="s">
        <v>4399</v>
      </c>
    </row>
    <row r="2536" spans="3:9" ht="15.9" customHeight="1" x14ac:dyDescent="0.25">
      <c r="C2536" t="s">
        <v>3706</v>
      </c>
      <c r="D2536" t="s">
        <v>3707</v>
      </c>
      <c r="E2536" t="s">
        <v>795</v>
      </c>
      <c r="F2536" s="44">
        <v>1440</v>
      </c>
      <c r="G2536" s="4" t="s">
        <v>33515</v>
      </c>
      <c r="I2536" t="s">
        <v>4399</v>
      </c>
    </row>
    <row r="2537" spans="3:9" ht="15.9" customHeight="1" x14ac:dyDescent="0.25">
      <c r="C2537" t="s">
        <v>3708</v>
      </c>
      <c r="D2537" t="s">
        <v>3709</v>
      </c>
      <c r="E2537" t="s">
        <v>795</v>
      </c>
      <c r="F2537" s="44">
        <v>1530</v>
      </c>
      <c r="G2537" s="4" t="s">
        <v>33515</v>
      </c>
      <c r="I2537" t="s">
        <v>4399</v>
      </c>
    </row>
    <row r="2538" spans="3:9" ht="15.9" customHeight="1" x14ac:dyDescent="0.25">
      <c r="C2538" t="s">
        <v>3710</v>
      </c>
      <c r="D2538" t="s">
        <v>3711</v>
      </c>
      <c r="E2538" t="s">
        <v>795</v>
      </c>
      <c r="F2538" s="44">
        <v>1710</v>
      </c>
      <c r="G2538" s="4" t="s">
        <v>33515</v>
      </c>
      <c r="I2538" t="s">
        <v>4399</v>
      </c>
    </row>
    <row r="2539" spans="3:9" ht="15.9" customHeight="1" x14ac:dyDescent="0.25">
      <c r="C2539" t="s">
        <v>3712</v>
      </c>
      <c r="D2539" t="s">
        <v>3713</v>
      </c>
      <c r="E2539" t="s">
        <v>795</v>
      </c>
      <c r="F2539" s="44">
        <v>2070</v>
      </c>
      <c r="G2539" s="4" t="s">
        <v>33515</v>
      </c>
      <c r="I2539" t="s">
        <v>4399</v>
      </c>
    </row>
    <row r="2540" spans="3:9" ht="15.9" customHeight="1" x14ac:dyDescent="0.25">
      <c r="C2540" t="s">
        <v>3714</v>
      </c>
      <c r="D2540" t="s">
        <v>3715</v>
      </c>
      <c r="E2540" t="s">
        <v>795</v>
      </c>
      <c r="F2540" s="44">
        <v>2410</v>
      </c>
      <c r="G2540" s="4" t="s">
        <v>33515</v>
      </c>
      <c r="I2540" t="s">
        <v>4399</v>
      </c>
    </row>
    <row r="2541" spans="3:9" ht="15.9" customHeight="1" x14ac:dyDescent="0.25">
      <c r="C2541" t="s">
        <v>3716</v>
      </c>
      <c r="D2541" t="s">
        <v>3717</v>
      </c>
      <c r="E2541" t="s">
        <v>795</v>
      </c>
      <c r="F2541" s="44">
        <v>1180</v>
      </c>
      <c r="G2541" s="4" t="s">
        <v>33515</v>
      </c>
      <c r="I2541" t="s">
        <v>4399</v>
      </c>
    </row>
    <row r="2542" spans="3:9" ht="15.9" customHeight="1" x14ac:dyDescent="0.25">
      <c r="C2542" t="s">
        <v>3718</v>
      </c>
      <c r="D2542" t="s">
        <v>3719</v>
      </c>
      <c r="E2542" t="s">
        <v>795</v>
      </c>
      <c r="F2542" s="44">
        <v>1510</v>
      </c>
      <c r="G2542" s="4" t="s">
        <v>33515</v>
      </c>
      <c r="I2542" t="s">
        <v>4399</v>
      </c>
    </row>
    <row r="2543" spans="3:9" ht="15.9" customHeight="1" x14ac:dyDescent="0.25">
      <c r="C2543" t="s">
        <v>3720</v>
      </c>
      <c r="D2543" t="s">
        <v>3721</v>
      </c>
      <c r="E2543" t="s">
        <v>795</v>
      </c>
      <c r="F2543" s="44">
        <v>1830</v>
      </c>
      <c r="G2543" s="4" t="s">
        <v>33515</v>
      </c>
      <c r="I2543" t="s">
        <v>4399</v>
      </c>
    </row>
    <row r="2544" spans="3:9" ht="15.9" customHeight="1" x14ac:dyDescent="0.25">
      <c r="C2544" t="s">
        <v>3722</v>
      </c>
      <c r="D2544" t="s">
        <v>3723</v>
      </c>
      <c r="E2544" t="s">
        <v>795</v>
      </c>
      <c r="F2544" s="44">
        <v>2320</v>
      </c>
      <c r="G2544" s="4" t="s">
        <v>33515</v>
      </c>
      <c r="I2544" t="s">
        <v>4399</v>
      </c>
    </row>
    <row r="2545" spans="3:9" ht="15.9" customHeight="1" x14ac:dyDescent="0.25">
      <c r="C2545" t="s">
        <v>3724</v>
      </c>
      <c r="D2545" t="s">
        <v>3725</v>
      </c>
      <c r="E2545" t="s">
        <v>795</v>
      </c>
      <c r="F2545" s="44">
        <v>2610</v>
      </c>
      <c r="G2545" s="4" t="s">
        <v>33515</v>
      </c>
      <c r="I2545" t="s">
        <v>4399</v>
      </c>
    </row>
    <row r="2546" spans="3:9" ht="15.9" customHeight="1" x14ac:dyDescent="0.25">
      <c r="C2546" t="s">
        <v>3726</v>
      </c>
      <c r="D2546" t="s">
        <v>3727</v>
      </c>
      <c r="E2546" t="s">
        <v>795</v>
      </c>
      <c r="F2546" s="44">
        <v>3010</v>
      </c>
      <c r="G2546" s="4" t="s">
        <v>33515</v>
      </c>
      <c r="I2546" t="s">
        <v>4399</v>
      </c>
    </row>
    <row r="2547" spans="3:9" ht="15.9" customHeight="1" x14ac:dyDescent="0.25">
      <c r="C2547" t="s">
        <v>3728</v>
      </c>
      <c r="D2547" t="s">
        <v>3729</v>
      </c>
      <c r="E2547" t="s">
        <v>795</v>
      </c>
      <c r="F2547" s="44">
        <v>3390</v>
      </c>
      <c r="G2547" s="4" t="s">
        <v>33515</v>
      </c>
      <c r="I2547" t="s">
        <v>4399</v>
      </c>
    </row>
    <row r="2548" spans="3:9" ht="15.9" customHeight="1" x14ac:dyDescent="0.25">
      <c r="C2548" t="s">
        <v>3730</v>
      </c>
      <c r="D2548" t="s">
        <v>3731</v>
      </c>
      <c r="E2548" t="s">
        <v>795</v>
      </c>
      <c r="F2548" s="44">
        <v>4020</v>
      </c>
      <c r="G2548" s="4" t="s">
        <v>33515</v>
      </c>
      <c r="I2548" t="s">
        <v>4399</v>
      </c>
    </row>
    <row r="2549" spans="3:9" ht="15.9" customHeight="1" x14ac:dyDescent="0.25">
      <c r="C2549" t="s">
        <v>3732</v>
      </c>
      <c r="D2549" t="s">
        <v>3733</v>
      </c>
      <c r="E2549" t="s">
        <v>795</v>
      </c>
      <c r="F2549" s="44">
        <v>4670</v>
      </c>
      <c r="G2549" s="4" t="s">
        <v>33515</v>
      </c>
      <c r="I2549" t="s">
        <v>4399</v>
      </c>
    </row>
    <row r="2550" spans="3:9" ht="15.9" customHeight="1" x14ac:dyDescent="0.25">
      <c r="C2550" t="s">
        <v>3734</v>
      </c>
      <c r="D2550" t="s">
        <v>3735</v>
      </c>
      <c r="E2550" t="s">
        <v>795</v>
      </c>
      <c r="F2550" s="44">
        <v>678</v>
      </c>
      <c r="G2550" s="4" t="s">
        <v>33515</v>
      </c>
      <c r="I2550" t="s">
        <v>3736</v>
      </c>
    </row>
    <row r="2551" spans="3:9" ht="15.9" customHeight="1" x14ac:dyDescent="0.25">
      <c r="C2551" t="s">
        <v>3737</v>
      </c>
      <c r="D2551" t="s">
        <v>3738</v>
      </c>
      <c r="E2551" t="s">
        <v>795</v>
      </c>
      <c r="F2551" s="44">
        <v>678</v>
      </c>
      <c r="G2551" s="4" t="s">
        <v>33515</v>
      </c>
      <c r="I2551" t="s">
        <v>3736</v>
      </c>
    </row>
    <row r="2552" spans="3:9" ht="15.9" customHeight="1" x14ac:dyDescent="0.25">
      <c r="C2552" t="s">
        <v>3739</v>
      </c>
      <c r="D2552" t="s">
        <v>3740</v>
      </c>
      <c r="E2552" t="s">
        <v>795</v>
      </c>
      <c r="F2552" s="44">
        <v>678</v>
      </c>
      <c r="G2552" s="4" t="s">
        <v>33515</v>
      </c>
      <c r="I2552" t="s">
        <v>3736</v>
      </c>
    </row>
    <row r="2553" spans="3:9" ht="15.9" customHeight="1" x14ac:dyDescent="0.25">
      <c r="C2553" t="s">
        <v>3741</v>
      </c>
      <c r="D2553" t="s">
        <v>3742</v>
      </c>
      <c r="E2553" t="s">
        <v>795</v>
      </c>
      <c r="F2553" s="44">
        <v>1480</v>
      </c>
      <c r="G2553" s="4" t="s">
        <v>33515</v>
      </c>
      <c r="I2553" t="s">
        <v>3736</v>
      </c>
    </row>
    <row r="2554" spans="3:9" ht="15.9" customHeight="1" x14ac:dyDescent="0.25">
      <c r="C2554" t="s">
        <v>3743</v>
      </c>
      <c r="D2554" t="s">
        <v>3744</v>
      </c>
      <c r="E2554" t="s">
        <v>795</v>
      </c>
      <c r="F2554" s="44">
        <v>1480</v>
      </c>
      <c r="G2554" s="4" t="s">
        <v>33515</v>
      </c>
      <c r="I2554" t="s">
        <v>3736</v>
      </c>
    </row>
    <row r="2555" spans="3:9" ht="15.9" customHeight="1" x14ac:dyDescent="0.25">
      <c r="C2555" t="s">
        <v>3745</v>
      </c>
      <c r="D2555" t="s">
        <v>3746</v>
      </c>
      <c r="E2555" t="s">
        <v>795</v>
      </c>
      <c r="F2555" s="44">
        <v>1480</v>
      </c>
      <c r="G2555" s="4" t="s">
        <v>33515</v>
      </c>
      <c r="I2555" t="s">
        <v>3736</v>
      </c>
    </row>
    <row r="2556" spans="3:9" ht="15.9" customHeight="1" x14ac:dyDescent="0.25">
      <c r="C2556" t="s">
        <v>3747</v>
      </c>
      <c r="D2556" t="s">
        <v>3748</v>
      </c>
      <c r="E2556" t="s">
        <v>795</v>
      </c>
      <c r="F2556" s="44">
        <v>2000</v>
      </c>
      <c r="G2556" s="4" t="s">
        <v>33515</v>
      </c>
      <c r="I2556" t="s">
        <v>3736</v>
      </c>
    </row>
    <row r="2557" spans="3:9" ht="15.9" customHeight="1" x14ac:dyDescent="0.25">
      <c r="C2557" t="s">
        <v>3749</v>
      </c>
      <c r="D2557" t="s">
        <v>3750</v>
      </c>
      <c r="E2557" t="s">
        <v>795</v>
      </c>
      <c r="F2557" s="44">
        <v>2000</v>
      </c>
      <c r="G2557" s="4" t="s">
        <v>33515</v>
      </c>
      <c r="I2557" t="s">
        <v>3736</v>
      </c>
    </row>
    <row r="2558" spans="3:9" ht="15.9" customHeight="1" x14ac:dyDescent="0.25">
      <c r="C2558" t="s">
        <v>3751</v>
      </c>
      <c r="D2558" t="s">
        <v>3752</v>
      </c>
      <c r="E2558" t="s">
        <v>795</v>
      </c>
      <c r="F2558" s="44">
        <v>2000</v>
      </c>
      <c r="G2558" s="4" t="s">
        <v>33515</v>
      </c>
      <c r="I2558" t="s">
        <v>3736</v>
      </c>
    </row>
    <row r="2559" spans="3:9" ht="15.9" customHeight="1" x14ac:dyDescent="0.25">
      <c r="C2559" t="s">
        <v>3753</v>
      </c>
      <c r="D2559" t="s">
        <v>3754</v>
      </c>
      <c r="E2559" t="s">
        <v>795</v>
      </c>
      <c r="F2559" s="44">
        <v>2490</v>
      </c>
      <c r="G2559" s="4" t="s">
        <v>33515</v>
      </c>
      <c r="I2559" t="s">
        <v>3736</v>
      </c>
    </row>
    <row r="2560" spans="3:9" ht="15.9" customHeight="1" x14ac:dyDescent="0.25">
      <c r="C2560" t="s">
        <v>3755</v>
      </c>
      <c r="D2560" t="s">
        <v>3756</v>
      </c>
      <c r="E2560" t="s">
        <v>795</v>
      </c>
      <c r="F2560" s="44">
        <v>2490</v>
      </c>
      <c r="G2560" s="4" t="s">
        <v>33515</v>
      </c>
      <c r="I2560" t="s">
        <v>3736</v>
      </c>
    </row>
    <row r="2561" spans="3:9" ht="15.9" customHeight="1" x14ac:dyDescent="0.25">
      <c r="C2561" t="s">
        <v>3757</v>
      </c>
      <c r="D2561" t="s">
        <v>3758</v>
      </c>
      <c r="E2561" t="s">
        <v>795</v>
      </c>
      <c r="F2561" s="44">
        <v>2490</v>
      </c>
      <c r="G2561" s="4" t="s">
        <v>33515</v>
      </c>
      <c r="I2561" t="s">
        <v>3736</v>
      </c>
    </row>
    <row r="2562" spans="3:9" ht="15.9" customHeight="1" x14ac:dyDescent="0.25">
      <c r="C2562" t="s">
        <v>3759</v>
      </c>
      <c r="D2562" t="s">
        <v>3760</v>
      </c>
      <c r="E2562" t="s">
        <v>795</v>
      </c>
      <c r="F2562" s="44">
        <v>3000</v>
      </c>
      <c r="G2562" s="4" t="s">
        <v>33515</v>
      </c>
      <c r="I2562" t="s">
        <v>3736</v>
      </c>
    </row>
    <row r="2563" spans="3:9" ht="15.9" customHeight="1" x14ac:dyDescent="0.25">
      <c r="C2563" t="s">
        <v>3761</v>
      </c>
      <c r="D2563" t="s">
        <v>3762</v>
      </c>
      <c r="E2563" t="s">
        <v>795</v>
      </c>
      <c r="F2563" s="44">
        <v>3000</v>
      </c>
      <c r="G2563" s="4" t="s">
        <v>33515</v>
      </c>
      <c r="I2563" t="s">
        <v>3736</v>
      </c>
    </row>
    <row r="2564" spans="3:9" ht="15.9" customHeight="1" x14ac:dyDescent="0.25">
      <c r="C2564" t="s">
        <v>3763</v>
      </c>
      <c r="D2564" t="s">
        <v>3764</v>
      </c>
      <c r="E2564" t="s">
        <v>795</v>
      </c>
      <c r="F2564" s="44">
        <v>3000</v>
      </c>
      <c r="G2564" s="4" t="s">
        <v>33515</v>
      </c>
      <c r="I2564" t="s">
        <v>3736</v>
      </c>
    </row>
    <row r="2565" spans="3:9" ht="15.9" customHeight="1" x14ac:dyDescent="0.25">
      <c r="C2565" t="s">
        <v>3765</v>
      </c>
      <c r="D2565" t="s">
        <v>3766</v>
      </c>
      <c r="E2565" t="s">
        <v>795</v>
      </c>
      <c r="F2565" s="44">
        <v>3570</v>
      </c>
      <c r="G2565" s="4" t="s">
        <v>33515</v>
      </c>
      <c r="I2565" t="s">
        <v>3736</v>
      </c>
    </row>
    <row r="2566" spans="3:9" ht="15.9" customHeight="1" x14ac:dyDescent="0.25">
      <c r="C2566" t="s">
        <v>3767</v>
      </c>
      <c r="D2566" t="s">
        <v>3768</v>
      </c>
      <c r="E2566" t="s">
        <v>795</v>
      </c>
      <c r="F2566" s="44">
        <v>3570</v>
      </c>
      <c r="G2566" s="4" t="s">
        <v>33515</v>
      </c>
      <c r="I2566" t="s">
        <v>3736</v>
      </c>
    </row>
    <row r="2567" spans="3:9" ht="15.9" customHeight="1" x14ac:dyDescent="0.25">
      <c r="C2567" t="s">
        <v>3769</v>
      </c>
      <c r="D2567" t="s">
        <v>3770</v>
      </c>
      <c r="E2567" t="s">
        <v>795</v>
      </c>
      <c r="F2567" s="44">
        <v>3570</v>
      </c>
      <c r="G2567" s="4" t="s">
        <v>33515</v>
      </c>
      <c r="I2567" t="s">
        <v>3736</v>
      </c>
    </row>
    <row r="2568" spans="3:9" ht="15.9" customHeight="1" x14ac:dyDescent="0.25">
      <c r="C2568" t="s">
        <v>3771</v>
      </c>
      <c r="D2568" t="s">
        <v>4259</v>
      </c>
      <c r="E2568" t="s">
        <v>795</v>
      </c>
      <c r="F2568" s="44">
        <v>1060</v>
      </c>
      <c r="G2568" s="4" t="s">
        <v>33515</v>
      </c>
      <c r="I2568" t="s">
        <v>3736</v>
      </c>
    </row>
    <row r="2569" spans="3:9" ht="15.9" customHeight="1" x14ac:dyDescent="0.25">
      <c r="C2569" t="s">
        <v>4260</v>
      </c>
      <c r="D2569" t="s">
        <v>4261</v>
      </c>
      <c r="E2569" t="s">
        <v>795</v>
      </c>
      <c r="F2569" s="44">
        <v>1060</v>
      </c>
      <c r="G2569" s="4" t="s">
        <v>33515</v>
      </c>
      <c r="I2569" t="s">
        <v>3736</v>
      </c>
    </row>
    <row r="2570" spans="3:9" ht="15.9" customHeight="1" x14ac:dyDescent="0.25">
      <c r="C2570" t="s">
        <v>4262</v>
      </c>
      <c r="D2570" t="s">
        <v>4263</v>
      </c>
      <c r="E2570" t="s">
        <v>795</v>
      </c>
      <c r="F2570" s="44">
        <v>1060</v>
      </c>
      <c r="G2570" s="4" t="s">
        <v>33515</v>
      </c>
      <c r="I2570" t="s">
        <v>3736</v>
      </c>
    </row>
    <row r="2571" spans="3:9" ht="15.9" customHeight="1" x14ac:dyDescent="0.25">
      <c r="C2571" t="s">
        <v>4264</v>
      </c>
      <c r="D2571" t="s">
        <v>4265</v>
      </c>
      <c r="E2571" t="s">
        <v>795</v>
      </c>
      <c r="F2571" s="44">
        <v>2260</v>
      </c>
      <c r="G2571" s="4" t="s">
        <v>33515</v>
      </c>
      <c r="I2571" t="s">
        <v>3736</v>
      </c>
    </row>
    <row r="2572" spans="3:9" ht="15.9" customHeight="1" x14ac:dyDescent="0.25">
      <c r="C2572" t="s">
        <v>4266</v>
      </c>
      <c r="D2572" t="s">
        <v>4267</v>
      </c>
      <c r="E2572" t="s">
        <v>795</v>
      </c>
      <c r="F2572" s="44">
        <v>2260</v>
      </c>
      <c r="G2572" s="4" t="s">
        <v>33515</v>
      </c>
      <c r="I2572" t="s">
        <v>3736</v>
      </c>
    </row>
    <row r="2573" spans="3:9" ht="15.9" customHeight="1" x14ac:dyDescent="0.25">
      <c r="C2573" t="s">
        <v>4268</v>
      </c>
      <c r="D2573" t="s">
        <v>4269</v>
      </c>
      <c r="E2573" t="s">
        <v>795</v>
      </c>
      <c r="F2573" s="44">
        <v>2260</v>
      </c>
      <c r="G2573" s="4" t="s">
        <v>33515</v>
      </c>
      <c r="I2573" t="s">
        <v>3736</v>
      </c>
    </row>
    <row r="2574" spans="3:9" ht="15.9" customHeight="1" x14ac:dyDescent="0.25">
      <c r="C2574" t="s">
        <v>4270</v>
      </c>
      <c r="D2574" t="s">
        <v>4271</v>
      </c>
      <c r="E2574" t="s">
        <v>795</v>
      </c>
      <c r="F2574" s="44">
        <v>3270</v>
      </c>
      <c r="G2574" s="4" t="s">
        <v>33515</v>
      </c>
      <c r="I2574" t="s">
        <v>3736</v>
      </c>
    </row>
    <row r="2575" spans="3:9" ht="15.9" customHeight="1" x14ac:dyDescent="0.25">
      <c r="C2575" t="s">
        <v>4272</v>
      </c>
      <c r="D2575" t="s">
        <v>4273</v>
      </c>
      <c r="E2575" t="s">
        <v>795</v>
      </c>
      <c r="F2575" s="44">
        <v>3270</v>
      </c>
      <c r="G2575" s="4" t="s">
        <v>33515</v>
      </c>
      <c r="I2575" t="s">
        <v>3736</v>
      </c>
    </row>
    <row r="2576" spans="3:9" ht="15.9" customHeight="1" x14ac:dyDescent="0.25">
      <c r="C2576" t="s">
        <v>4274</v>
      </c>
      <c r="D2576" t="s">
        <v>4275</v>
      </c>
      <c r="E2576" t="s">
        <v>795</v>
      </c>
      <c r="F2576" s="44">
        <v>3270</v>
      </c>
      <c r="G2576" s="4" t="s">
        <v>33515</v>
      </c>
      <c r="I2576" t="s">
        <v>3736</v>
      </c>
    </row>
    <row r="2577" spans="3:9" ht="15.9" customHeight="1" x14ac:dyDescent="0.25">
      <c r="C2577" t="s">
        <v>4276</v>
      </c>
      <c r="D2577" t="s">
        <v>4277</v>
      </c>
      <c r="E2577" t="s">
        <v>795</v>
      </c>
      <c r="F2577" s="44">
        <v>678</v>
      </c>
      <c r="G2577" s="4" t="s">
        <v>33515</v>
      </c>
      <c r="I2577" t="s">
        <v>3736</v>
      </c>
    </row>
    <row r="2578" spans="3:9" ht="15.9" customHeight="1" x14ac:dyDescent="0.25">
      <c r="C2578" t="s">
        <v>4278</v>
      </c>
      <c r="D2578" t="s">
        <v>4279</v>
      </c>
      <c r="E2578" t="s">
        <v>795</v>
      </c>
      <c r="F2578" s="44">
        <v>678</v>
      </c>
      <c r="G2578" s="4" t="s">
        <v>33515</v>
      </c>
      <c r="I2578" t="s">
        <v>3736</v>
      </c>
    </row>
    <row r="2579" spans="3:9" ht="15.9" customHeight="1" x14ac:dyDescent="0.25">
      <c r="C2579" t="s">
        <v>4280</v>
      </c>
      <c r="D2579" t="s">
        <v>4281</v>
      </c>
      <c r="E2579" t="s">
        <v>795</v>
      </c>
      <c r="F2579" s="44">
        <v>678</v>
      </c>
      <c r="G2579" s="4" t="s">
        <v>33515</v>
      </c>
      <c r="I2579" t="s">
        <v>3736</v>
      </c>
    </row>
    <row r="2580" spans="3:9" ht="15.9" customHeight="1" x14ac:dyDescent="0.25">
      <c r="C2580" t="s">
        <v>4282</v>
      </c>
      <c r="D2580" t="s">
        <v>4283</v>
      </c>
      <c r="E2580" t="s">
        <v>795</v>
      </c>
      <c r="F2580" s="44">
        <v>843</v>
      </c>
      <c r="G2580" s="4" t="s">
        <v>33515</v>
      </c>
      <c r="I2580" t="s">
        <v>3736</v>
      </c>
    </row>
    <row r="2581" spans="3:9" ht="15.9" customHeight="1" x14ac:dyDescent="0.25">
      <c r="C2581" t="s">
        <v>4284</v>
      </c>
      <c r="D2581" t="s">
        <v>4285</v>
      </c>
      <c r="E2581" t="s">
        <v>795</v>
      </c>
      <c r="F2581" s="44">
        <v>1480</v>
      </c>
      <c r="G2581" s="4" t="s">
        <v>33515</v>
      </c>
      <c r="I2581" t="s">
        <v>3736</v>
      </c>
    </row>
    <row r="2582" spans="3:9" ht="15.9" customHeight="1" x14ac:dyDescent="0.25">
      <c r="C2582" t="s">
        <v>4286</v>
      </c>
      <c r="D2582" t="s">
        <v>4287</v>
      </c>
      <c r="E2582" t="s">
        <v>795</v>
      </c>
      <c r="F2582" s="44">
        <v>1480</v>
      </c>
      <c r="G2582" s="4" t="s">
        <v>33515</v>
      </c>
      <c r="I2582" t="s">
        <v>3736</v>
      </c>
    </row>
    <row r="2583" spans="3:9" ht="15.9" customHeight="1" x14ac:dyDescent="0.25">
      <c r="C2583" t="s">
        <v>4288</v>
      </c>
      <c r="D2583" t="s">
        <v>4289</v>
      </c>
      <c r="E2583" t="s">
        <v>795</v>
      </c>
      <c r="F2583" s="44">
        <v>1480</v>
      </c>
      <c r="G2583" s="4" t="s">
        <v>33515</v>
      </c>
      <c r="I2583" t="s">
        <v>3736</v>
      </c>
    </row>
    <row r="2584" spans="3:9" ht="15.9" customHeight="1" x14ac:dyDescent="0.25">
      <c r="C2584" t="s">
        <v>4290</v>
      </c>
      <c r="D2584" t="s">
        <v>4291</v>
      </c>
      <c r="E2584" t="s">
        <v>795</v>
      </c>
      <c r="F2584" s="44">
        <v>1340</v>
      </c>
      <c r="G2584" s="4" t="s">
        <v>33515</v>
      </c>
      <c r="I2584" t="s">
        <v>3736</v>
      </c>
    </row>
    <row r="2585" spans="3:9" ht="15.9" customHeight="1" x14ac:dyDescent="0.25">
      <c r="C2585" t="s">
        <v>4292</v>
      </c>
      <c r="D2585" t="s">
        <v>4293</v>
      </c>
      <c r="E2585" t="s">
        <v>795</v>
      </c>
      <c r="F2585" s="44">
        <v>2000</v>
      </c>
      <c r="G2585" s="4" t="s">
        <v>33515</v>
      </c>
      <c r="I2585" t="s">
        <v>3736</v>
      </c>
    </row>
    <row r="2586" spans="3:9" ht="15.9" customHeight="1" x14ac:dyDescent="0.25">
      <c r="C2586" t="s">
        <v>4294</v>
      </c>
      <c r="D2586" t="s">
        <v>4295</v>
      </c>
      <c r="E2586" t="s">
        <v>795</v>
      </c>
      <c r="F2586" s="44">
        <v>2000</v>
      </c>
      <c r="G2586" s="4" t="s">
        <v>33515</v>
      </c>
      <c r="I2586" t="s">
        <v>3736</v>
      </c>
    </row>
    <row r="2587" spans="3:9" ht="15.9" customHeight="1" x14ac:dyDescent="0.25">
      <c r="C2587" t="s">
        <v>4296</v>
      </c>
      <c r="D2587" t="s">
        <v>4297</v>
      </c>
      <c r="E2587" t="s">
        <v>795</v>
      </c>
      <c r="F2587" s="44">
        <v>2000</v>
      </c>
      <c r="G2587" s="4" t="s">
        <v>33515</v>
      </c>
      <c r="I2587" t="s">
        <v>3736</v>
      </c>
    </row>
    <row r="2588" spans="3:9" ht="15.9" customHeight="1" x14ac:dyDescent="0.25">
      <c r="C2588" t="s">
        <v>4298</v>
      </c>
      <c r="D2588" t="s">
        <v>4299</v>
      </c>
      <c r="E2588" t="s">
        <v>795</v>
      </c>
      <c r="F2588" s="44">
        <v>2090</v>
      </c>
      <c r="G2588" s="4" t="s">
        <v>33515</v>
      </c>
      <c r="I2588" t="s">
        <v>3736</v>
      </c>
    </row>
    <row r="2589" spans="3:9" ht="15.9" customHeight="1" x14ac:dyDescent="0.25">
      <c r="C2589" t="s">
        <v>4300</v>
      </c>
      <c r="D2589" t="s">
        <v>4301</v>
      </c>
      <c r="E2589" t="s">
        <v>795</v>
      </c>
      <c r="F2589" s="44">
        <v>2490</v>
      </c>
      <c r="G2589" s="4" t="s">
        <v>33515</v>
      </c>
      <c r="I2589" t="s">
        <v>3736</v>
      </c>
    </row>
    <row r="2590" spans="3:9" ht="15.9" customHeight="1" x14ac:dyDescent="0.25">
      <c r="C2590" t="s">
        <v>4302</v>
      </c>
      <c r="D2590" t="s">
        <v>4303</v>
      </c>
      <c r="E2590" t="s">
        <v>795</v>
      </c>
      <c r="F2590" s="44">
        <v>2490</v>
      </c>
      <c r="G2590" s="4" t="s">
        <v>33515</v>
      </c>
      <c r="I2590" t="s">
        <v>3736</v>
      </c>
    </row>
    <row r="2591" spans="3:9" ht="15.9" customHeight="1" x14ac:dyDescent="0.25">
      <c r="C2591" t="s">
        <v>4304</v>
      </c>
      <c r="D2591" t="s">
        <v>4305</v>
      </c>
      <c r="E2591" t="s">
        <v>795</v>
      </c>
      <c r="F2591" s="44">
        <v>2490</v>
      </c>
      <c r="G2591" s="4" t="s">
        <v>33515</v>
      </c>
      <c r="I2591" t="s">
        <v>3736</v>
      </c>
    </row>
    <row r="2592" spans="3:9" ht="15.9" customHeight="1" x14ac:dyDescent="0.25">
      <c r="C2592" t="s">
        <v>4306</v>
      </c>
      <c r="D2592" t="s">
        <v>4307</v>
      </c>
      <c r="E2592" t="s">
        <v>795</v>
      </c>
      <c r="F2592" s="44">
        <v>2690</v>
      </c>
      <c r="G2592" s="4" t="s">
        <v>33515</v>
      </c>
      <c r="I2592" t="s">
        <v>3736</v>
      </c>
    </row>
    <row r="2593" spans="3:9" ht="15.9" customHeight="1" x14ac:dyDescent="0.25">
      <c r="C2593" t="s">
        <v>4308</v>
      </c>
      <c r="D2593" t="s">
        <v>4309</v>
      </c>
      <c r="E2593" t="s">
        <v>795</v>
      </c>
      <c r="F2593" s="44">
        <v>3000</v>
      </c>
      <c r="G2593" s="4" t="s">
        <v>33515</v>
      </c>
      <c r="I2593" t="s">
        <v>3736</v>
      </c>
    </row>
    <row r="2594" spans="3:9" ht="15.9" customHeight="1" x14ac:dyDescent="0.25">
      <c r="C2594" t="s">
        <v>4310</v>
      </c>
      <c r="D2594" t="s">
        <v>4311</v>
      </c>
      <c r="E2594" t="s">
        <v>795</v>
      </c>
      <c r="F2594" s="44">
        <v>3000</v>
      </c>
      <c r="G2594" s="4" t="s">
        <v>33515</v>
      </c>
      <c r="I2594" t="s">
        <v>3736</v>
      </c>
    </row>
    <row r="2595" spans="3:9" ht="15.9" customHeight="1" x14ac:dyDescent="0.25">
      <c r="C2595" t="s">
        <v>4312</v>
      </c>
      <c r="D2595" t="s">
        <v>4313</v>
      </c>
      <c r="E2595" t="s">
        <v>795</v>
      </c>
      <c r="F2595" s="44">
        <v>3000</v>
      </c>
      <c r="G2595" s="4" t="s">
        <v>33515</v>
      </c>
      <c r="I2595" t="s">
        <v>3736</v>
      </c>
    </row>
    <row r="2596" spans="3:9" ht="15.9" customHeight="1" x14ac:dyDescent="0.25">
      <c r="C2596" t="s">
        <v>4314</v>
      </c>
      <c r="D2596" t="s">
        <v>4315</v>
      </c>
      <c r="E2596" t="s">
        <v>795</v>
      </c>
      <c r="F2596" s="44">
        <v>3370</v>
      </c>
      <c r="G2596" s="4" t="s">
        <v>33515</v>
      </c>
      <c r="I2596" t="s">
        <v>3736</v>
      </c>
    </row>
    <row r="2597" spans="3:9" ht="15.9" customHeight="1" x14ac:dyDescent="0.25">
      <c r="C2597" t="s">
        <v>4316</v>
      </c>
      <c r="D2597" t="s">
        <v>4317</v>
      </c>
      <c r="E2597" t="s">
        <v>795</v>
      </c>
      <c r="F2597" s="44">
        <v>3570</v>
      </c>
      <c r="G2597" s="4" t="s">
        <v>33515</v>
      </c>
      <c r="I2597" t="s">
        <v>3736</v>
      </c>
    </row>
    <row r="2598" spans="3:9" ht="15.9" customHeight="1" x14ac:dyDescent="0.25">
      <c r="C2598" t="s">
        <v>4318</v>
      </c>
      <c r="D2598" t="s">
        <v>4319</v>
      </c>
      <c r="E2598" t="s">
        <v>795</v>
      </c>
      <c r="F2598" s="44">
        <v>3570</v>
      </c>
      <c r="G2598" s="4" t="s">
        <v>33515</v>
      </c>
      <c r="I2598" t="s">
        <v>3736</v>
      </c>
    </row>
    <row r="2599" spans="3:9" ht="15.9" customHeight="1" x14ac:dyDescent="0.25">
      <c r="C2599" t="s">
        <v>4320</v>
      </c>
      <c r="D2599" t="s">
        <v>4321</v>
      </c>
      <c r="E2599" t="s">
        <v>795</v>
      </c>
      <c r="F2599" s="44">
        <v>3570</v>
      </c>
      <c r="G2599" s="4" t="s">
        <v>33515</v>
      </c>
      <c r="I2599" t="s">
        <v>3736</v>
      </c>
    </row>
    <row r="2600" spans="3:9" ht="15.9" customHeight="1" x14ac:dyDescent="0.25">
      <c r="C2600" t="s">
        <v>4322</v>
      </c>
      <c r="D2600" t="s">
        <v>4323</v>
      </c>
      <c r="E2600" t="s">
        <v>795</v>
      </c>
      <c r="F2600" s="44">
        <v>4110</v>
      </c>
      <c r="G2600" s="4" t="s">
        <v>33515</v>
      </c>
      <c r="I2600" t="s">
        <v>3736</v>
      </c>
    </row>
    <row r="2601" spans="3:9" ht="15.9" customHeight="1" x14ac:dyDescent="0.25">
      <c r="C2601" t="s">
        <v>4324</v>
      </c>
      <c r="D2601" t="s">
        <v>4325</v>
      </c>
      <c r="E2601" t="s">
        <v>795</v>
      </c>
      <c r="F2601" s="44">
        <v>1060</v>
      </c>
      <c r="G2601" s="4" t="s">
        <v>33515</v>
      </c>
      <c r="I2601" t="s">
        <v>3736</v>
      </c>
    </row>
    <row r="2602" spans="3:9" ht="15.9" customHeight="1" x14ac:dyDescent="0.25">
      <c r="C2602" t="s">
        <v>4326</v>
      </c>
      <c r="D2602" t="s">
        <v>4327</v>
      </c>
      <c r="E2602" t="s">
        <v>795</v>
      </c>
      <c r="F2602" s="44">
        <v>1060</v>
      </c>
      <c r="G2602" s="4" t="s">
        <v>33515</v>
      </c>
      <c r="I2602" t="s">
        <v>3736</v>
      </c>
    </row>
    <row r="2603" spans="3:9" ht="15.9" customHeight="1" x14ac:dyDescent="0.25">
      <c r="C2603" t="s">
        <v>4328</v>
      </c>
      <c r="D2603" t="s">
        <v>4329</v>
      </c>
      <c r="E2603" t="s">
        <v>795</v>
      </c>
      <c r="F2603" s="44">
        <v>1060</v>
      </c>
      <c r="G2603" s="4" t="s">
        <v>33515</v>
      </c>
      <c r="I2603" t="s">
        <v>3736</v>
      </c>
    </row>
    <row r="2604" spans="3:9" ht="15.9" customHeight="1" x14ac:dyDescent="0.25">
      <c r="C2604" t="s">
        <v>4330</v>
      </c>
      <c r="D2604" t="s">
        <v>4331</v>
      </c>
      <c r="E2604" t="s">
        <v>795</v>
      </c>
      <c r="F2604" s="44">
        <v>1070</v>
      </c>
      <c r="G2604" s="4" t="s">
        <v>33515</v>
      </c>
      <c r="I2604" t="s">
        <v>3736</v>
      </c>
    </row>
    <row r="2605" spans="3:9" ht="15.9" customHeight="1" x14ac:dyDescent="0.25">
      <c r="C2605" t="s">
        <v>4332</v>
      </c>
      <c r="D2605" t="s">
        <v>4333</v>
      </c>
      <c r="E2605" t="s">
        <v>795</v>
      </c>
      <c r="F2605" s="44">
        <v>2260</v>
      </c>
      <c r="G2605" s="4" t="s">
        <v>33515</v>
      </c>
      <c r="I2605" t="s">
        <v>3736</v>
      </c>
    </row>
    <row r="2606" spans="3:9" ht="15.9" customHeight="1" x14ac:dyDescent="0.25">
      <c r="C2606" t="s">
        <v>4334</v>
      </c>
      <c r="D2606" t="s">
        <v>4335</v>
      </c>
      <c r="E2606" t="s">
        <v>795</v>
      </c>
      <c r="F2606" s="44">
        <v>2260</v>
      </c>
      <c r="G2606" s="4" t="s">
        <v>33515</v>
      </c>
      <c r="I2606" t="s">
        <v>3736</v>
      </c>
    </row>
    <row r="2607" spans="3:9" ht="15.9" customHeight="1" x14ac:dyDescent="0.25">
      <c r="C2607" t="s">
        <v>4336</v>
      </c>
      <c r="D2607" t="s">
        <v>4337</v>
      </c>
      <c r="E2607" t="s">
        <v>795</v>
      </c>
      <c r="F2607" s="44">
        <v>2260</v>
      </c>
      <c r="G2607" s="4" t="s">
        <v>33515</v>
      </c>
      <c r="I2607" t="s">
        <v>3736</v>
      </c>
    </row>
    <row r="2608" spans="3:9" ht="15.9" customHeight="1" x14ac:dyDescent="0.25">
      <c r="C2608" t="s">
        <v>4338</v>
      </c>
      <c r="D2608" t="s">
        <v>4339</v>
      </c>
      <c r="E2608" t="s">
        <v>795</v>
      </c>
      <c r="F2608" s="44">
        <v>2360</v>
      </c>
      <c r="G2608" s="4" t="s">
        <v>33515</v>
      </c>
      <c r="I2608" t="s">
        <v>3736</v>
      </c>
    </row>
    <row r="2609" spans="3:9" ht="15.9" customHeight="1" x14ac:dyDescent="0.25">
      <c r="C2609" t="s">
        <v>4340</v>
      </c>
      <c r="D2609" t="s">
        <v>4341</v>
      </c>
      <c r="E2609" t="s">
        <v>795</v>
      </c>
      <c r="F2609" s="44">
        <v>3270</v>
      </c>
      <c r="G2609" s="4" t="s">
        <v>33515</v>
      </c>
      <c r="I2609" t="s">
        <v>3736</v>
      </c>
    </row>
    <row r="2610" spans="3:9" ht="15.9" customHeight="1" x14ac:dyDescent="0.25">
      <c r="C2610" t="s">
        <v>4342</v>
      </c>
      <c r="D2610" t="s">
        <v>4343</v>
      </c>
      <c r="E2610" t="s">
        <v>795</v>
      </c>
      <c r="F2610" s="44">
        <v>3270</v>
      </c>
      <c r="G2610" s="4" t="s">
        <v>33515</v>
      </c>
      <c r="I2610" t="s">
        <v>3736</v>
      </c>
    </row>
    <row r="2611" spans="3:9" ht="15.9" customHeight="1" x14ac:dyDescent="0.25">
      <c r="C2611" t="s">
        <v>4344</v>
      </c>
      <c r="D2611" t="s">
        <v>4345</v>
      </c>
      <c r="E2611" t="s">
        <v>795</v>
      </c>
      <c r="F2611" s="44">
        <v>3270</v>
      </c>
      <c r="G2611" s="4" t="s">
        <v>33515</v>
      </c>
      <c r="I2611" t="s">
        <v>3736</v>
      </c>
    </row>
    <row r="2612" spans="3:9" ht="15.9" customHeight="1" x14ac:dyDescent="0.25">
      <c r="C2612" t="s">
        <v>4346</v>
      </c>
      <c r="D2612" t="s">
        <v>4347</v>
      </c>
      <c r="E2612" t="s">
        <v>795</v>
      </c>
      <c r="F2612" s="44">
        <v>3470</v>
      </c>
      <c r="G2612" s="4" t="s">
        <v>33515</v>
      </c>
      <c r="I2612" t="s">
        <v>3736</v>
      </c>
    </row>
    <row r="2613" spans="3:9" ht="15.9" customHeight="1" x14ac:dyDescent="0.25">
      <c r="C2613" t="s">
        <v>4348</v>
      </c>
      <c r="D2613" t="s">
        <v>4349</v>
      </c>
      <c r="E2613" t="s">
        <v>795</v>
      </c>
      <c r="F2613" s="44">
        <v>603</v>
      </c>
      <c r="G2613" s="4" t="s">
        <v>33515</v>
      </c>
      <c r="I2613" s="30" t="s">
        <v>26879</v>
      </c>
    </row>
    <row r="2614" spans="3:9" ht="15.9" customHeight="1" x14ac:dyDescent="0.25">
      <c r="C2614" t="s">
        <v>4350</v>
      </c>
      <c r="D2614" t="s">
        <v>4351</v>
      </c>
      <c r="E2614" t="s">
        <v>795</v>
      </c>
      <c r="F2614" s="44">
        <v>683</v>
      </c>
      <c r="G2614" s="4" t="s">
        <v>33515</v>
      </c>
      <c r="I2614" s="30" t="s">
        <v>26879</v>
      </c>
    </row>
    <row r="2615" spans="3:9" ht="15.9" customHeight="1" x14ac:dyDescent="0.25">
      <c r="C2615" t="s">
        <v>4352</v>
      </c>
      <c r="D2615" t="s">
        <v>4353</v>
      </c>
      <c r="E2615" t="s">
        <v>795</v>
      </c>
      <c r="F2615" s="44">
        <v>904</v>
      </c>
      <c r="G2615" s="4" t="s">
        <v>33515</v>
      </c>
      <c r="I2615" s="30" t="s">
        <v>26879</v>
      </c>
    </row>
    <row r="2616" spans="3:9" ht="15.9" customHeight="1" x14ac:dyDescent="0.25">
      <c r="C2616" t="s">
        <v>4354</v>
      </c>
      <c r="D2616" t="s">
        <v>4355</v>
      </c>
      <c r="E2616" t="s">
        <v>795</v>
      </c>
      <c r="F2616" s="44">
        <v>1090</v>
      </c>
      <c r="G2616" s="4" t="s">
        <v>33515</v>
      </c>
      <c r="I2616" s="30" t="s">
        <v>26879</v>
      </c>
    </row>
    <row r="2617" spans="3:9" ht="15.9" customHeight="1" x14ac:dyDescent="0.25">
      <c r="C2617" t="s">
        <v>4356</v>
      </c>
      <c r="D2617" t="s">
        <v>4357</v>
      </c>
      <c r="E2617" t="s">
        <v>795</v>
      </c>
      <c r="F2617" s="44">
        <v>1250</v>
      </c>
      <c r="G2617" s="4" t="s">
        <v>33515</v>
      </c>
      <c r="I2617" s="30" t="s">
        <v>26879</v>
      </c>
    </row>
    <row r="2618" spans="3:9" ht="15.9" customHeight="1" x14ac:dyDescent="0.25">
      <c r="C2618" t="s">
        <v>4360</v>
      </c>
      <c r="D2618" t="s">
        <v>4361</v>
      </c>
      <c r="E2618" t="s">
        <v>795</v>
      </c>
      <c r="F2618" s="44">
        <v>1510</v>
      </c>
      <c r="G2618" s="4" t="s">
        <v>33515</v>
      </c>
      <c r="I2618" s="30" t="s">
        <v>26879</v>
      </c>
    </row>
    <row r="2619" spans="3:9" ht="15.9" customHeight="1" x14ac:dyDescent="0.25">
      <c r="C2619" t="s">
        <v>4358</v>
      </c>
      <c r="D2619" t="s">
        <v>4359</v>
      </c>
      <c r="E2619" t="s">
        <v>795</v>
      </c>
      <c r="F2619" s="44">
        <v>1410</v>
      </c>
      <c r="G2619" s="4" t="s">
        <v>33515</v>
      </c>
      <c r="I2619" s="30" t="s">
        <v>26879</v>
      </c>
    </row>
    <row r="2620" spans="3:9" ht="15.9" customHeight="1" x14ac:dyDescent="0.25">
      <c r="C2620" t="s">
        <v>4362</v>
      </c>
      <c r="D2620" t="s">
        <v>4363</v>
      </c>
      <c r="E2620" t="s">
        <v>795</v>
      </c>
      <c r="F2620" s="44">
        <v>2120</v>
      </c>
      <c r="G2620" s="4" t="s">
        <v>33515</v>
      </c>
      <c r="I2620" s="30" t="s">
        <v>26879</v>
      </c>
    </row>
    <row r="2621" spans="3:9" ht="15.9" customHeight="1" x14ac:dyDescent="0.25">
      <c r="C2621" t="s">
        <v>4364</v>
      </c>
      <c r="D2621" t="s">
        <v>4817</v>
      </c>
      <c r="E2621" t="s">
        <v>795</v>
      </c>
      <c r="F2621" s="44">
        <v>2460</v>
      </c>
      <c r="G2621" s="4" t="s">
        <v>33515</v>
      </c>
      <c r="I2621" s="30" t="s">
        <v>26879</v>
      </c>
    </row>
    <row r="2622" spans="3:9" ht="15.9" customHeight="1" x14ac:dyDescent="0.25">
      <c r="C2622" t="s">
        <v>4818</v>
      </c>
      <c r="D2622" t="s">
        <v>4819</v>
      </c>
      <c r="E2622" t="s">
        <v>795</v>
      </c>
      <c r="F2622" s="44">
        <v>2780</v>
      </c>
      <c r="G2622" s="4" t="s">
        <v>33515</v>
      </c>
      <c r="I2622" s="30" t="s">
        <v>26879</v>
      </c>
    </row>
    <row r="2623" spans="3:9" ht="15.9" customHeight="1" x14ac:dyDescent="0.25">
      <c r="C2623" t="s">
        <v>4820</v>
      </c>
      <c r="D2623" t="s">
        <v>4821</v>
      </c>
      <c r="E2623" t="s">
        <v>795</v>
      </c>
      <c r="F2623" s="44">
        <v>3060</v>
      </c>
      <c r="G2623" s="4" t="s">
        <v>33515</v>
      </c>
      <c r="I2623" s="30" t="s">
        <v>26879</v>
      </c>
    </row>
    <row r="2624" spans="3:9" ht="15.9" customHeight="1" x14ac:dyDescent="0.25">
      <c r="C2624" t="s">
        <v>4822</v>
      </c>
      <c r="D2624" t="s">
        <v>4823</v>
      </c>
      <c r="E2624" t="s">
        <v>795</v>
      </c>
      <c r="F2624" s="44">
        <v>3530</v>
      </c>
      <c r="G2624" s="4" t="s">
        <v>33515</v>
      </c>
      <c r="I2624" s="30" t="s">
        <v>26879</v>
      </c>
    </row>
    <row r="2625" spans="3:9" ht="15.9" customHeight="1" x14ac:dyDescent="0.25">
      <c r="C2625" t="s">
        <v>4824</v>
      </c>
      <c r="D2625" t="s">
        <v>4825</v>
      </c>
      <c r="E2625" t="s">
        <v>795</v>
      </c>
      <c r="F2625" s="44">
        <v>4020</v>
      </c>
      <c r="G2625" s="4" t="s">
        <v>33515</v>
      </c>
      <c r="I2625" s="30" t="s">
        <v>26879</v>
      </c>
    </row>
    <row r="2626" spans="3:9" ht="15.9" customHeight="1" x14ac:dyDescent="0.25">
      <c r="C2626" t="s">
        <v>4826</v>
      </c>
      <c r="D2626" t="s">
        <v>4827</v>
      </c>
      <c r="E2626" t="s">
        <v>795</v>
      </c>
      <c r="F2626" s="44">
        <v>5050</v>
      </c>
      <c r="G2626" s="4" t="s">
        <v>33515</v>
      </c>
      <c r="I2626" s="30" t="s">
        <v>26879</v>
      </c>
    </row>
    <row r="2627" spans="3:9" ht="15.9" customHeight="1" x14ac:dyDescent="0.25">
      <c r="C2627" t="s">
        <v>4828</v>
      </c>
      <c r="D2627" t="s">
        <v>4829</v>
      </c>
      <c r="E2627" t="s">
        <v>795</v>
      </c>
      <c r="F2627" s="44">
        <v>6010</v>
      </c>
      <c r="G2627" s="4" t="s">
        <v>33515</v>
      </c>
      <c r="I2627" s="30" t="s">
        <v>26879</v>
      </c>
    </row>
    <row r="2628" spans="3:9" ht="15.9" customHeight="1" x14ac:dyDescent="0.25">
      <c r="C2628" t="s">
        <v>4830</v>
      </c>
      <c r="D2628" t="s">
        <v>4831</v>
      </c>
      <c r="E2628" t="s">
        <v>795</v>
      </c>
      <c r="F2628" s="44">
        <v>10300</v>
      </c>
      <c r="G2628" s="4" t="s">
        <v>33515</v>
      </c>
      <c r="I2628" s="30" t="s">
        <v>26879</v>
      </c>
    </row>
    <row r="2629" spans="3:9" ht="15.9" customHeight="1" x14ac:dyDescent="0.25">
      <c r="C2629" t="s">
        <v>4832</v>
      </c>
      <c r="D2629" t="s">
        <v>4833</v>
      </c>
      <c r="E2629" t="s">
        <v>795</v>
      </c>
      <c r="F2629" s="44">
        <v>12300</v>
      </c>
      <c r="G2629" s="4" t="s">
        <v>33515</v>
      </c>
      <c r="I2629" s="30" t="s">
        <v>26879</v>
      </c>
    </row>
    <row r="2630" spans="3:9" ht="15.9" customHeight="1" x14ac:dyDescent="0.25">
      <c r="C2630" t="s">
        <v>4834</v>
      </c>
      <c r="D2630" t="s">
        <v>4835</v>
      </c>
      <c r="E2630" t="s">
        <v>795</v>
      </c>
      <c r="F2630" s="44">
        <v>724</v>
      </c>
      <c r="G2630" s="4" t="s">
        <v>33515</v>
      </c>
      <c r="I2630" s="30" t="s">
        <v>26879</v>
      </c>
    </row>
    <row r="2631" spans="3:9" ht="15.9" customHeight="1" x14ac:dyDescent="0.25">
      <c r="C2631" t="s">
        <v>4836</v>
      </c>
      <c r="D2631" t="s">
        <v>4837</v>
      </c>
      <c r="E2631" t="s">
        <v>795</v>
      </c>
      <c r="F2631" s="44">
        <v>815</v>
      </c>
      <c r="G2631" s="4" t="s">
        <v>33515</v>
      </c>
      <c r="I2631" s="30" t="s">
        <v>26879</v>
      </c>
    </row>
    <row r="2632" spans="3:9" ht="15.9" customHeight="1" x14ac:dyDescent="0.25">
      <c r="C2632" t="s">
        <v>4838</v>
      </c>
      <c r="D2632" t="s">
        <v>4839</v>
      </c>
      <c r="E2632" t="s">
        <v>795</v>
      </c>
      <c r="F2632" s="44">
        <v>1290</v>
      </c>
      <c r="G2632" s="4" t="s">
        <v>33515</v>
      </c>
      <c r="I2632" s="30" t="s">
        <v>26879</v>
      </c>
    </row>
    <row r="2633" spans="3:9" ht="15.9" customHeight="1" x14ac:dyDescent="0.25">
      <c r="C2633" t="s">
        <v>4840</v>
      </c>
      <c r="D2633" t="s">
        <v>4841</v>
      </c>
      <c r="E2633" t="s">
        <v>795</v>
      </c>
      <c r="F2633" s="44">
        <v>1460</v>
      </c>
      <c r="G2633" s="4" t="s">
        <v>33515</v>
      </c>
      <c r="I2633" s="30" t="s">
        <v>26879</v>
      </c>
    </row>
    <row r="2634" spans="3:9" ht="15.9" customHeight="1" x14ac:dyDescent="0.25">
      <c r="C2634" t="s">
        <v>4842</v>
      </c>
      <c r="D2634" t="s">
        <v>4843</v>
      </c>
      <c r="E2634" t="s">
        <v>795</v>
      </c>
      <c r="F2634" s="44">
        <v>1630</v>
      </c>
      <c r="G2634" s="4" t="s">
        <v>33515</v>
      </c>
      <c r="I2634" s="30" t="s">
        <v>26879</v>
      </c>
    </row>
    <row r="2635" spans="3:9" ht="15.9" customHeight="1" x14ac:dyDescent="0.25">
      <c r="C2635" t="s">
        <v>4846</v>
      </c>
      <c r="D2635" t="s">
        <v>4847</v>
      </c>
      <c r="E2635" t="s">
        <v>795</v>
      </c>
      <c r="F2635" s="44">
        <v>2000</v>
      </c>
      <c r="G2635" s="4" t="s">
        <v>33515</v>
      </c>
      <c r="I2635" s="30" t="s">
        <v>26879</v>
      </c>
    </row>
    <row r="2636" spans="3:9" ht="15.9" customHeight="1" x14ac:dyDescent="0.25">
      <c r="C2636" t="s">
        <v>4844</v>
      </c>
      <c r="D2636" t="s">
        <v>4845</v>
      </c>
      <c r="E2636" t="s">
        <v>795</v>
      </c>
      <c r="F2636" s="44">
        <v>1810</v>
      </c>
      <c r="G2636" s="4" t="s">
        <v>33515</v>
      </c>
      <c r="I2636" s="30" t="s">
        <v>26879</v>
      </c>
    </row>
    <row r="2637" spans="3:9" ht="15.9" customHeight="1" x14ac:dyDescent="0.25">
      <c r="C2637" t="s">
        <v>4848</v>
      </c>
      <c r="D2637" t="s">
        <v>4849</v>
      </c>
      <c r="E2637" t="s">
        <v>795</v>
      </c>
      <c r="F2637" s="44">
        <v>2720</v>
      </c>
      <c r="G2637" s="4" t="s">
        <v>33515</v>
      </c>
      <c r="I2637" s="30" t="s">
        <v>26879</v>
      </c>
    </row>
    <row r="2638" spans="3:9" ht="15.9" customHeight="1" x14ac:dyDescent="0.25">
      <c r="C2638" t="s">
        <v>4850</v>
      </c>
      <c r="D2638" t="s">
        <v>4851</v>
      </c>
      <c r="E2638" t="s">
        <v>795</v>
      </c>
      <c r="F2638" s="44">
        <v>3220</v>
      </c>
      <c r="G2638" s="4" t="s">
        <v>33515</v>
      </c>
      <c r="I2638" s="30" t="s">
        <v>26879</v>
      </c>
    </row>
    <row r="2639" spans="3:9" ht="15.9" customHeight="1" x14ac:dyDescent="0.25">
      <c r="C2639" t="s">
        <v>4852</v>
      </c>
      <c r="D2639" t="s">
        <v>4853</v>
      </c>
      <c r="E2639" t="s">
        <v>795</v>
      </c>
      <c r="F2639" s="44">
        <v>3720</v>
      </c>
      <c r="G2639" s="4" t="s">
        <v>33515</v>
      </c>
      <c r="I2639" s="30" t="s">
        <v>26879</v>
      </c>
    </row>
    <row r="2640" spans="3:9" ht="15.9" customHeight="1" x14ac:dyDescent="0.25">
      <c r="C2640" t="s">
        <v>4854</v>
      </c>
      <c r="D2640" t="s">
        <v>4855</v>
      </c>
      <c r="E2640" t="s">
        <v>795</v>
      </c>
      <c r="F2640" s="44">
        <v>4240</v>
      </c>
      <c r="G2640" s="4" t="s">
        <v>33515</v>
      </c>
      <c r="I2640" s="30" t="s">
        <v>26879</v>
      </c>
    </row>
    <row r="2641" spans="3:9" ht="15.9" customHeight="1" x14ac:dyDescent="0.25">
      <c r="C2641" t="s">
        <v>4856</v>
      </c>
      <c r="D2641" t="s">
        <v>4857</v>
      </c>
      <c r="E2641" t="s">
        <v>795</v>
      </c>
      <c r="F2641" s="44">
        <v>4710</v>
      </c>
      <c r="G2641" s="4" t="s">
        <v>33515</v>
      </c>
      <c r="I2641" s="30" t="s">
        <v>26879</v>
      </c>
    </row>
    <row r="2642" spans="3:9" ht="15.9" customHeight="1" x14ac:dyDescent="0.25">
      <c r="C2642" t="s">
        <v>4858</v>
      </c>
      <c r="D2642" t="s">
        <v>4859</v>
      </c>
      <c r="E2642" t="s">
        <v>795</v>
      </c>
      <c r="F2642" s="44">
        <v>6010</v>
      </c>
      <c r="G2642" s="4" t="s">
        <v>33515</v>
      </c>
      <c r="I2642" s="30" t="s">
        <v>26879</v>
      </c>
    </row>
    <row r="2643" spans="3:9" ht="15.9" customHeight="1" x14ac:dyDescent="0.25">
      <c r="C2643" t="s">
        <v>4860</v>
      </c>
      <c r="D2643" t="s">
        <v>4861</v>
      </c>
      <c r="E2643" t="s">
        <v>795</v>
      </c>
      <c r="F2643" s="44">
        <v>8160</v>
      </c>
      <c r="G2643" s="4" t="s">
        <v>33515</v>
      </c>
      <c r="I2643" s="30" t="s">
        <v>26879</v>
      </c>
    </row>
    <row r="2644" spans="3:9" ht="15.9" customHeight="1" x14ac:dyDescent="0.25">
      <c r="C2644" t="s">
        <v>4862</v>
      </c>
      <c r="D2644" t="s">
        <v>4863</v>
      </c>
      <c r="E2644" t="s">
        <v>795</v>
      </c>
      <c r="F2644" s="44">
        <v>9770</v>
      </c>
      <c r="G2644" s="4" t="s">
        <v>33515</v>
      </c>
      <c r="I2644" s="30" t="s">
        <v>26879</v>
      </c>
    </row>
    <row r="2645" spans="3:9" ht="15.9" customHeight="1" x14ac:dyDescent="0.25">
      <c r="C2645" t="s">
        <v>4864</v>
      </c>
      <c r="D2645" t="s">
        <v>4865</v>
      </c>
      <c r="E2645" t="s">
        <v>795</v>
      </c>
      <c r="F2645" s="44">
        <v>15100</v>
      </c>
      <c r="G2645" s="4" t="s">
        <v>33515</v>
      </c>
      <c r="I2645" s="30" t="s">
        <v>26879</v>
      </c>
    </row>
    <row r="2646" spans="3:9" ht="15.9" customHeight="1" x14ac:dyDescent="0.25">
      <c r="C2646" t="s">
        <v>4866</v>
      </c>
      <c r="D2646" t="s">
        <v>4867</v>
      </c>
      <c r="E2646" t="s">
        <v>795</v>
      </c>
      <c r="F2646" s="44">
        <v>19700</v>
      </c>
      <c r="G2646" s="4" t="s">
        <v>33515</v>
      </c>
      <c r="I2646" s="30" t="s">
        <v>26879</v>
      </c>
    </row>
    <row r="2647" spans="3:9" ht="15.9" customHeight="1" x14ac:dyDescent="0.25">
      <c r="C2647" t="s">
        <v>4868</v>
      </c>
      <c r="D2647" t="s">
        <v>4869</v>
      </c>
      <c r="E2647" t="s">
        <v>795</v>
      </c>
      <c r="F2647" s="44">
        <v>1410</v>
      </c>
      <c r="G2647" s="4" t="s">
        <v>33515</v>
      </c>
      <c r="I2647" s="30" t="s">
        <v>26879</v>
      </c>
    </row>
    <row r="2648" spans="3:9" ht="15.9" customHeight="1" x14ac:dyDescent="0.25">
      <c r="C2648" t="s">
        <v>4870</v>
      </c>
      <c r="D2648" t="s">
        <v>4871</v>
      </c>
      <c r="E2648" t="s">
        <v>795</v>
      </c>
      <c r="F2648" s="44">
        <v>1490</v>
      </c>
      <c r="G2648" s="4" t="s">
        <v>33515</v>
      </c>
      <c r="I2648" s="30" t="s">
        <v>26879</v>
      </c>
    </row>
    <row r="2649" spans="3:9" ht="15.9" customHeight="1" x14ac:dyDescent="0.25">
      <c r="C2649" t="s">
        <v>4872</v>
      </c>
      <c r="D2649" t="s">
        <v>4873</v>
      </c>
      <c r="E2649" t="s">
        <v>795</v>
      </c>
      <c r="F2649" s="44">
        <v>1710</v>
      </c>
      <c r="G2649" s="4" t="s">
        <v>33515</v>
      </c>
      <c r="I2649" s="30" t="s">
        <v>26879</v>
      </c>
    </row>
    <row r="2650" spans="3:9" ht="15.9" customHeight="1" x14ac:dyDescent="0.25">
      <c r="C2650" t="s">
        <v>4874</v>
      </c>
      <c r="D2650" t="s">
        <v>4875</v>
      </c>
      <c r="E2650" t="s">
        <v>795</v>
      </c>
      <c r="F2650" s="44">
        <v>1970</v>
      </c>
      <c r="G2650" s="4" t="s">
        <v>33515</v>
      </c>
      <c r="I2650" s="30" t="s">
        <v>26879</v>
      </c>
    </row>
    <row r="2651" spans="3:9" ht="15.9" customHeight="1" x14ac:dyDescent="0.25">
      <c r="C2651" t="s">
        <v>4876</v>
      </c>
      <c r="D2651" t="s">
        <v>4877</v>
      </c>
      <c r="E2651" t="s">
        <v>795</v>
      </c>
      <c r="F2651" s="44">
        <v>2160</v>
      </c>
      <c r="G2651" s="4" t="s">
        <v>33515</v>
      </c>
      <c r="I2651" s="30" t="s">
        <v>26879</v>
      </c>
    </row>
    <row r="2652" spans="3:9" ht="15.9" customHeight="1" x14ac:dyDescent="0.25">
      <c r="C2652" t="s">
        <v>4880</v>
      </c>
      <c r="D2652" t="s">
        <v>4881</v>
      </c>
      <c r="E2652" t="s">
        <v>795</v>
      </c>
      <c r="F2652" s="44">
        <v>2410</v>
      </c>
      <c r="G2652" s="4" t="s">
        <v>33515</v>
      </c>
      <c r="I2652" s="30" t="s">
        <v>26879</v>
      </c>
    </row>
    <row r="2653" spans="3:9" ht="15.9" customHeight="1" x14ac:dyDescent="0.25">
      <c r="C2653" t="s">
        <v>4878</v>
      </c>
      <c r="D2653" t="s">
        <v>4879</v>
      </c>
      <c r="E2653" t="s">
        <v>795</v>
      </c>
      <c r="F2653" s="44">
        <v>2320</v>
      </c>
      <c r="G2653" s="4" t="s">
        <v>33515</v>
      </c>
      <c r="I2653" s="30" t="s">
        <v>26879</v>
      </c>
    </row>
    <row r="2654" spans="3:9" ht="15.9" customHeight="1" x14ac:dyDescent="0.25">
      <c r="C2654" t="s">
        <v>4882</v>
      </c>
      <c r="D2654" t="s">
        <v>4883</v>
      </c>
      <c r="E2654" t="s">
        <v>795</v>
      </c>
      <c r="F2654" s="44">
        <v>3010</v>
      </c>
      <c r="G2654" s="4" t="s">
        <v>33515</v>
      </c>
      <c r="I2654" s="30" t="s">
        <v>26879</v>
      </c>
    </row>
    <row r="2655" spans="3:9" ht="15.9" customHeight="1" x14ac:dyDescent="0.25">
      <c r="C2655" t="s">
        <v>4884</v>
      </c>
      <c r="D2655" t="s">
        <v>4885</v>
      </c>
      <c r="E2655" t="s">
        <v>795</v>
      </c>
      <c r="F2655" s="44">
        <v>3620</v>
      </c>
      <c r="G2655" s="4" t="s">
        <v>33515</v>
      </c>
      <c r="I2655" s="30" t="s">
        <v>26879</v>
      </c>
    </row>
    <row r="2656" spans="3:9" ht="15.9" customHeight="1" x14ac:dyDescent="0.25">
      <c r="C2656" t="s">
        <v>4886</v>
      </c>
      <c r="D2656" t="s">
        <v>4887</v>
      </c>
      <c r="E2656" t="s">
        <v>795</v>
      </c>
      <c r="F2656" s="44">
        <v>4240</v>
      </c>
      <c r="G2656" s="4" t="s">
        <v>33515</v>
      </c>
      <c r="I2656" s="30" t="s">
        <v>26879</v>
      </c>
    </row>
    <row r="2657" spans="3:9" ht="15.9" customHeight="1" x14ac:dyDescent="0.25">
      <c r="C2657" t="s">
        <v>4888</v>
      </c>
      <c r="D2657" t="s">
        <v>4889</v>
      </c>
      <c r="E2657" t="s">
        <v>795</v>
      </c>
      <c r="F2657" s="44">
        <v>4820</v>
      </c>
      <c r="G2657" s="4" t="s">
        <v>33515</v>
      </c>
      <c r="I2657" s="30" t="s">
        <v>26879</v>
      </c>
    </row>
    <row r="2658" spans="3:9" ht="15.9" customHeight="1" x14ac:dyDescent="0.25">
      <c r="C2658" t="s">
        <v>4890</v>
      </c>
      <c r="D2658" t="s">
        <v>4891</v>
      </c>
      <c r="E2658" t="s">
        <v>795</v>
      </c>
      <c r="F2658" s="44">
        <v>6010</v>
      </c>
      <c r="G2658" s="4" t="s">
        <v>33515</v>
      </c>
      <c r="I2658" s="30" t="s">
        <v>26879</v>
      </c>
    </row>
    <row r="2659" spans="3:9" ht="15.9" customHeight="1" x14ac:dyDescent="0.25">
      <c r="C2659" t="s">
        <v>4892</v>
      </c>
      <c r="D2659" t="s">
        <v>4893</v>
      </c>
      <c r="E2659" t="s">
        <v>795</v>
      </c>
      <c r="F2659" s="44">
        <v>7510</v>
      </c>
      <c r="G2659" s="4" t="s">
        <v>33515</v>
      </c>
      <c r="I2659" s="30" t="s">
        <v>26879</v>
      </c>
    </row>
    <row r="2660" spans="3:9" ht="15.9" customHeight="1" x14ac:dyDescent="0.25">
      <c r="C2660" t="s">
        <v>4894</v>
      </c>
      <c r="D2660" t="s">
        <v>4895</v>
      </c>
      <c r="E2660" t="s">
        <v>795</v>
      </c>
      <c r="F2660" s="44">
        <v>9960</v>
      </c>
      <c r="G2660" s="4" t="s">
        <v>33515</v>
      </c>
      <c r="I2660" s="30" t="s">
        <v>26879</v>
      </c>
    </row>
    <row r="2661" spans="3:9" ht="15.9" customHeight="1" x14ac:dyDescent="0.25">
      <c r="C2661" t="s">
        <v>4896</v>
      </c>
      <c r="D2661" t="s">
        <v>4897</v>
      </c>
      <c r="E2661" t="s">
        <v>795</v>
      </c>
      <c r="F2661" s="44">
        <v>12000</v>
      </c>
      <c r="G2661" s="4" t="s">
        <v>33515</v>
      </c>
      <c r="I2661" s="30" t="s">
        <v>26879</v>
      </c>
    </row>
    <row r="2662" spans="3:9" ht="15.9" customHeight="1" x14ac:dyDescent="0.25">
      <c r="C2662" t="s">
        <v>4898</v>
      </c>
      <c r="D2662" t="s">
        <v>4899</v>
      </c>
      <c r="E2662" t="s">
        <v>795</v>
      </c>
      <c r="F2662" s="44">
        <v>22300</v>
      </c>
      <c r="G2662" s="4" t="s">
        <v>33515</v>
      </c>
      <c r="I2662" s="30" t="s">
        <v>26879</v>
      </c>
    </row>
    <row r="2663" spans="3:9" ht="15.9" customHeight="1" x14ac:dyDescent="0.25">
      <c r="C2663" t="s">
        <v>4900</v>
      </c>
      <c r="D2663" t="s">
        <v>4901</v>
      </c>
      <c r="E2663" t="s">
        <v>795</v>
      </c>
      <c r="F2663" s="44">
        <v>26200</v>
      </c>
      <c r="G2663" s="4" t="s">
        <v>33515</v>
      </c>
      <c r="I2663" s="30" t="s">
        <v>26879</v>
      </c>
    </row>
    <row r="2664" spans="3:9" ht="15.9" customHeight="1" x14ac:dyDescent="0.25">
      <c r="C2664" t="s">
        <v>4902</v>
      </c>
      <c r="D2664" t="s">
        <v>4903</v>
      </c>
      <c r="E2664" t="s">
        <v>795</v>
      </c>
      <c r="F2664" s="44">
        <v>2650</v>
      </c>
      <c r="G2664" s="4" t="s">
        <v>33515</v>
      </c>
      <c r="I2664" s="30" t="s">
        <v>26879</v>
      </c>
    </row>
    <row r="2665" spans="3:9" ht="15.9" customHeight="1" x14ac:dyDescent="0.25">
      <c r="C2665" t="s">
        <v>4904</v>
      </c>
      <c r="D2665" t="s">
        <v>4905</v>
      </c>
      <c r="E2665" t="s">
        <v>795</v>
      </c>
      <c r="F2665" s="44">
        <v>2780</v>
      </c>
      <c r="G2665" s="4" t="s">
        <v>33515</v>
      </c>
      <c r="I2665" s="30" t="s">
        <v>26879</v>
      </c>
    </row>
    <row r="2666" spans="3:9" ht="15.9" customHeight="1" x14ac:dyDescent="0.25">
      <c r="C2666" t="s">
        <v>4906</v>
      </c>
      <c r="D2666" t="s">
        <v>4907</v>
      </c>
      <c r="E2666" t="s">
        <v>795</v>
      </c>
      <c r="F2666" s="44">
        <v>2900</v>
      </c>
      <c r="G2666" s="4" t="s">
        <v>33515</v>
      </c>
      <c r="I2666" s="30" t="s">
        <v>26879</v>
      </c>
    </row>
    <row r="2667" spans="3:9" ht="15.9" customHeight="1" x14ac:dyDescent="0.25">
      <c r="C2667" t="s">
        <v>4908</v>
      </c>
      <c r="D2667" t="s">
        <v>4909</v>
      </c>
      <c r="E2667" t="s">
        <v>795</v>
      </c>
      <c r="F2667" s="44">
        <v>3310</v>
      </c>
      <c r="G2667" s="4" t="s">
        <v>33515</v>
      </c>
      <c r="I2667" s="30" t="s">
        <v>26879</v>
      </c>
    </row>
    <row r="2668" spans="3:9" ht="15.9" customHeight="1" x14ac:dyDescent="0.25">
      <c r="C2668" t="s">
        <v>4910</v>
      </c>
      <c r="D2668" t="s">
        <v>4911</v>
      </c>
      <c r="E2668" t="s">
        <v>795</v>
      </c>
      <c r="F2668" s="44">
        <v>3910</v>
      </c>
      <c r="G2668" s="4" t="s">
        <v>33515</v>
      </c>
      <c r="I2668" s="30" t="s">
        <v>26879</v>
      </c>
    </row>
    <row r="2669" spans="3:9" ht="15.9" customHeight="1" x14ac:dyDescent="0.25">
      <c r="C2669" t="s">
        <v>4914</v>
      </c>
      <c r="D2669" t="s">
        <v>4915</v>
      </c>
      <c r="E2669" t="s">
        <v>795</v>
      </c>
      <c r="F2669" s="44">
        <v>5370</v>
      </c>
      <c r="G2669" s="4" t="s">
        <v>33515</v>
      </c>
      <c r="I2669" s="30" t="s">
        <v>26879</v>
      </c>
    </row>
    <row r="2670" spans="3:9" ht="15.9" customHeight="1" x14ac:dyDescent="0.25">
      <c r="C2670" t="s">
        <v>4912</v>
      </c>
      <c r="D2670" t="s">
        <v>4913</v>
      </c>
      <c r="E2670" t="s">
        <v>795</v>
      </c>
      <c r="F2670" s="44">
        <v>4620</v>
      </c>
      <c r="G2670" s="4" t="s">
        <v>33515</v>
      </c>
      <c r="I2670" s="30" t="s">
        <v>26879</v>
      </c>
    </row>
    <row r="2671" spans="3:9" ht="15.9" customHeight="1" x14ac:dyDescent="0.25">
      <c r="C2671" t="s">
        <v>4916</v>
      </c>
      <c r="D2671" t="s">
        <v>4917</v>
      </c>
      <c r="E2671" t="s">
        <v>795</v>
      </c>
      <c r="F2671" s="44">
        <v>6760</v>
      </c>
      <c r="G2671" s="4" t="s">
        <v>33515</v>
      </c>
      <c r="I2671" s="30" t="s">
        <v>26879</v>
      </c>
    </row>
    <row r="2672" spans="3:9" ht="15.9" customHeight="1" x14ac:dyDescent="0.25">
      <c r="C2672" t="s">
        <v>4918</v>
      </c>
      <c r="D2672" t="s">
        <v>4919</v>
      </c>
      <c r="E2672" t="s">
        <v>795</v>
      </c>
      <c r="F2672" s="44">
        <v>8060</v>
      </c>
      <c r="G2672" s="4" t="s">
        <v>33515</v>
      </c>
      <c r="I2672" s="30" t="s">
        <v>26879</v>
      </c>
    </row>
    <row r="2673" spans="3:9" ht="15.9" customHeight="1" x14ac:dyDescent="0.25">
      <c r="C2673" t="s">
        <v>4920</v>
      </c>
      <c r="D2673" t="s">
        <v>4921</v>
      </c>
      <c r="E2673" t="s">
        <v>795</v>
      </c>
      <c r="F2673" s="44">
        <v>9010</v>
      </c>
      <c r="G2673" s="4" t="s">
        <v>33515</v>
      </c>
      <c r="I2673" s="30" t="s">
        <v>26879</v>
      </c>
    </row>
    <row r="2674" spans="3:9" ht="15.9" customHeight="1" x14ac:dyDescent="0.25">
      <c r="C2674" t="s">
        <v>4922</v>
      </c>
      <c r="D2674" t="s">
        <v>4923</v>
      </c>
      <c r="E2674" t="s">
        <v>795</v>
      </c>
      <c r="F2674" s="44">
        <v>10070</v>
      </c>
      <c r="G2674" s="4" t="s">
        <v>33515</v>
      </c>
      <c r="I2674" s="30" t="s">
        <v>26879</v>
      </c>
    </row>
    <row r="2675" spans="3:9" ht="15.9" customHeight="1" x14ac:dyDescent="0.25">
      <c r="C2675" t="s">
        <v>4924</v>
      </c>
      <c r="D2675" t="s">
        <v>4925</v>
      </c>
      <c r="E2675" t="s">
        <v>795</v>
      </c>
      <c r="F2675" s="44">
        <v>10900</v>
      </c>
      <c r="G2675" s="4" t="s">
        <v>33515</v>
      </c>
      <c r="I2675" s="30" t="s">
        <v>26879</v>
      </c>
    </row>
    <row r="2676" spans="3:9" ht="15.9" customHeight="1" x14ac:dyDescent="0.25">
      <c r="C2676" t="s">
        <v>4926</v>
      </c>
      <c r="D2676" t="s">
        <v>4927</v>
      </c>
      <c r="E2676" t="s">
        <v>795</v>
      </c>
      <c r="F2676" s="44">
        <v>12000</v>
      </c>
      <c r="G2676" s="4" t="s">
        <v>33515</v>
      </c>
      <c r="I2676" s="30" t="s">
        <v>26879</v>
      </c>
    </row>
    <row r="2677" spans="3:9" ht="15.9" customHeight="1" x14ac:dyDescent="0.25">
      <c r="C2677" t="s">
        <v>4928</v>
      </c>
      <c r="D2677" t="s">
        <v>4929</v>
      </c>
      <c r="E2677" t="s">
        <v>795</v>
      </c>
      <c r="F2677" s="44">
        <v>17600</v>
      </c>
      <c r="G2677" s="4" t="s">
        <v>33515</v>
      </c>
      <c r="I2677" s="30" t="s">
        <v>26879</v>
      </c>
    </row>
    <row r="2678" spans="3:9" ht="15.9" customHeight="1" x14ac:dyDescent="0.25">
      <c r="C2678" t="s">
        <v>4930</v>
      </c>
      <c r="D2678" t="s">
        <v>4931</v>
      </c>
      <c r="E2678" t="s">
        <v>795</v>
      </c>
      <c r="F2678" s="44">
        <v>21200</v>
      </c>
      <c r="G2678" s="4" t="s">
        <v>33515</v>
      </c>
      <c r="I2678" s="30" t="s">
        <v>26879</v>
      </c>
    </row>
    <row r="2679" spans="3:9" ht="15.9" customHeight="1" x14ac:dyDescent="0.25">
      <c r="C2679" t="s">
        <v>4932</v>
      </c>
      <c r="D2679" t="s">
        <v>4933</v>
      </c>
      <c r="E2679" t="s">
        <v>795</v>
      </c>
      <c r="F2679" s="44">
        <v>42400</v>
      </c>
      <c r="G2679" s="4" t="s">
        <v>33515</v>
      </c>
      <c r="I2679" s="30" t="s">
        <v>26879</v>
      </c>
    </row>
    <row r="2680" spans="3:9" ht="15.9" customHeight="1" x14ac:dyDescent="0.25">
      <c r="C2680" t="s">
        <v>4934</v>
      </c>
      <c r="D2680" t="s">
        <v>4935</v>
      </c>
      <c r="E2680" t="s">
        <v>795</v>
      </c>
      <c r="F2680" s="44">
        <v>62200</v>
      </c>
      <c r="G2680" s="4" t="s">
        <v>33515</v>
      </c>
      <c r="I2680" s="30" t="s">
        <v>26879</v>
      </c>
    </row>
    <row r="2681" spans="3:9" ht="15.9" customHeight="1" x14ac:dyDescent="0.25">
      <c r="C2681" t="s">
        <v>4936</v>
      </c>
      <c r="D2681" t="s">
        <v>4937</v>
      </c>
      <c r="E2681" t="s">
        <v>795</v>
      </c>
      <c r="F2681" s="44">
        <v>4020</v>
      </c>
      <c r="G2681" s="4" t="s">
        <v>33515</v>
      </c>
      <c r="I2681" s="30" t="s">
        <v>26879</v>
      </c>
    </row>
    <row r="2682" spans="3:9" ht="15.9" customHeight="1" x14ac:dyDescent="0.25">
      <c r="C2682" t="s">
        <v>4938</v>
      </c>
      <c r="D2682" t="s">
        <v>4939</v>
      </c>
      <c r="E2682" t="s">
        <v>795</v>
      </c>
      <c r="F2682" s="44">
        <v>4330</v>
      </c>
      <c r="G2682" s="4" t="s">
        <v>33515</v>
      </c>
      <c r="I2682" s="30" t="s">
        <v>26879</v>
      </c>
    </row>
    <row r="2683" spans="3:9" ht="15.9" customHeight="1" x14ac:dyDescent="0.25">
      <c r="C2683" t="s">
        <v>4940</v>
      </c>
      <c r="D2683" t="s">
        <v>4941</v>
      </c>
      <c r="E2683" t="s">
        <v>795</v>
      </c>
      <c r="F2683" s="44">
        <v>4670</v>
      </c>
      <c r="G2683" s="4" t="s">
        <v>33515</v>
      </c>
      <c r="I2683" s="30" t="s">
        <v>26879</v>
      </c>
    </row>
    <row r="2684" spans="3:9" ht="15.9" customHeight="1" x14ac:dyDescent="0.25">
      <c r="C2684" t="s">
        <v>4942</v>
      </c>
      <c r="D2684" t="s">
        <v>4943</v>
      </c>
      <c r="E2684" t="s">
        <v>795</v>
      </c>
      <c r="F2684" s="44">
        <v>5090</v>
      </c>
      <c r="G2684" s="4" t="s">
        <v>33515</v>
      </c>
      <c r="I2684" s="30" t="s">
        <v>26879</v>
      </c>
    </row>
    <row r="2685" spans="3:9" ht="15.9" customHeight="1" x14ac:dyDescent="0.25">
      <c r="C2685" t="s">
        <v>4944</v>
      </c>
      <c r="D2685" t="s">
        <v>4945</v>
      </c>
      <c r="E2685" t="s">
        <v>795</v>
      </c>
      <c r="F2685" s="44">
        <v>7830</v>
      </c>
      <c r="G2685" s="4" t="s">
        <v>33515</v>
      </c>
      <c r="I2685" s="30" t="s">
        <v>26879</v>
      </c>
    </row>
    <row r="2686" spans="3:9" ht="15.9" customHeight="1" x14ac:dyDescent="0.25">
      <c r="C2686" t="s">
        <v>4948</v>
      </c>
      <c r="D2686" t="s">
        <v>4949</v>
      </c>
      <c r="E2686" t="s">
        <v>795</v>
      </c>
      <c r="F2686" s="44">
        <v>10400</v>
      </c>
      <c r="G2686" s="4" t="s">
        <v>33515</v>
      </c>
      <c r="I2686" s="30" t="s">
        <v>26879</v>
      </c>
    </row>
    <row r="2687" spans="3:9" ht="15.9" customHeight="1" x14ac:dyDescent="0.25">
      <c r="C2687" t="s">
        <v>4946</v>
      </c>
      <c r="D2687" t="s">
        <v>4947</v>
      </c>
      <c r="E2687" t="s">
        <v>795</v>
      </c>
      <c r="F2687" s="44">
        <v>9010</v>
      </c>
      <c r="G2687" s="4" t="s">
        <v>33515</v>
      </c>
      <c r="I2687" s="30" t="s">
        <v>26879</v>
      </c>
    </row>
    <row r="2688" spans="3:9" ht="15.9" customHeight="1" x14ac:dyDescent="0.25">
      <c r="C2688" t="s">
        <v>4950</v>
      </c>
      <c r="D2688" t="s">
        <v>4951</v>
      </c>
      <c r="E2688" t="s">
        <v>795</v>
      </c>
      <c r="F2688" s="44">
        <v>14100</v>
      </c>
      <c r="G2688" s="4" t="s">
        <v>33515</v>
      </c>
      <c r="I2688" s="30" t="s">
        <v>26879</v>
      </c>
    </row>
    <row r="2689" spans="3:9" ht="15.9" customHeight="1" x14ac:dyDescent="0.25">
      <c r="C2689" t="s">
        <v>4952</v>
      </c>
      <c r="D2689" t="s">
        <v>4953</v>
      </c>
      <c r="E2689" t="s">
        <v>795</v>
      </c>
      <c r="F2689" s="44">
        <v>16100</v>
      </c>
      <c r="G2689" s="4" t="s">
        <v>33515</v>
      </c>
      <c r="I2689" s="30" t="s">
        <v>26879</v>
      </c>
    </row>
    <row r="2690" spans="3:9" ht="15.9" customHeight="1" x14ac:dyDescent="0.25">
      <c r="C2690" t="s">
        <v>4954</v>
      </c>
      <c r="D2690" t="s">
        <v>4955</v>
      </c>
      <c r="E2690" t="s">
        <v>795</v>
      </c>
      <c r="F2690" s="44">
        <v>17300</v>
      </c>
      <c r="G2690" s="4" t="s">
        <v>33515</v>
      </c>
      <c r="I2690" s="30" t="s">
        <v>26879</v>
      </c>
    </row>
    <row r="2691" spans="3:9" ht="15.9" customHeight="1" x14ac:dyDescent="0.25">
      <c r="C2691" t="s">
        <v>4956</v>
      </c>
      <c r="D2691" t="s">
        <v>4957</v>
      </c>
      <c r="E2691" t="s">
        <v>795</v>
      </c>
      <c r="F2691" s="44">
        <v>18500</v>
      </c>
      <c r="G2691" s="4" t="s">
        <v>33515</v>
      </c>
      <c r="I2691" s="30" t="s">
        <v>26879</v>
      </c>
    </row>
    <row r="2692" spans="3:9" ht="15.9" customHeight="1" x14ac:dyDescent="0.25">
      <c r="C2692" t="s">
        <v>4958</v>
      </c>
      <c r="D2692" t="s">
        <v>4959</v>
      </c>
      <c r="E2692" t="s">
        <v>795</v>
      </c>
      <c r="F2692" s="44">
        <v>20100</v>
      </c>
      <c r="G2692" s="4" t="s">
        <v>33515</v>
      </c>
      <c r="I2692" s="30" t="s">
        <v>26879</v>
      </c>
    </row>
    <row r="2693" spans="3:9" ht="15.9" customHeight="1" x14ac:dyDescent="0.25">
      <c r="C2693" t="s">
        <v>4960</v>
      </c>
      <c r="D2693" t="s">
        <v>4961</v>
      </c>
      <c r="E2693" t="s">
        <v>795</v>
      </c>
      <c r="F2693" s="44">
        <v>22200</v>
      </c>
      <c r="G2693" s="4" t="s">
        <v>33515</v>
      </c>
      <c r="I2693" s="30" t="s">
        <v>26879</v>
      </c>
    </row>
    <row r="2694" spans="3:9" ht="15.9" customHeight="1" x14ac:dyDescent="0.25">
      <c r="C2694" t="s">
        <v>4962</v>
      </c>
      <c r="D2694" t="s">
        <v>4963</v>
      </c>
      <c r="E2694" t="s">
        <v>795</v>
      </c>
      <c r="F2694" s="44">
        <v>27300</v>
      </c>
      <c r="G2694" s="4" t="s">
        <v>33515</v>
      </c>
      <c r="I2694" s="30" t="s">
        <v>26879</v>
      </c>
    </row>
    <row r="2695" spans="3:9" ht="15.9" customHeight="1" x14ac:dyDescent="0.25">
      <c r="C2695" t="s">
        <v>4964</v>
      </c>
      <c r="D2695" t="s">
        <v>4965</v>
      </c>
      <c r="E2695" t="s">
        <v>795</v>
      </c>
      <c r="F2695" s="44">
        <v>33900</v>
      </c>
      <c r="G2695" s="4" t="s">
        <v>33515</v>
      </c>
      <c r="I2695" s="30" t="s">
        <v>26879</v>
      </c>
    </row>
    <row r="2696" spans="3:9" ht="15.9" customHeight="1" x14ac:dyDescent="0.25">
      <c r="C2696" t="s">
        <v>4966</v>
      </c>
      <c r="D2696" t="s">
        <v>4967</v>
      </c>
      <c r="E2696" t="s">
        <v>795</v>
      </c>
      <c r="F2696" s="44">
        <v>55100</v>
      </c>
      <c r="G2696" s="4" t="s">
        <v>33515</v>
      </c>
      <c r="I2696" s="30" t="s">
        <v>26879</v>
      </c>
    </row>
    <row r="2697" spans="3:9" ht="15.9" customHeight="1" x14ac:dyDescent="0.25">
      <c r="C2697" t="s">
        <v>4968</v>
      </c>
      <c r="D2697" t="s">
        <v>4969</v>
      </c>
      <c r="E2697" t="s">
        <v>795</v>
      </c>
      <c r="F2697" s="44">
        <v>75500</v>
      </c>
      <c r="G2697" s="4" t="s">
        <v>33515</v>
      </c>
      <c r="I2697" s="30" t="s">
        <v>26879</v>
      </c>
    </row>
    <row r="2698" spans="3:9" ht="15.9" customHeight="1" x14ac:dyDescent="0.25">
      <c r="C2698" t="s">
        <v>4970</v>
      </c>
      <c r="D2698" t="s">
        <v>4971</v>
      </c>
      <c r="E2698" t="s">
        <v>795</v>
      </c>
      <c r="F2698" s="44">
        <v>4020</v>
      </c>
      <c r="G2698" s="4" t="s">
        <v>33515</v>
      </c>
      <c r="I2698" s="30" t="s">
        <v>26879</v>
      </c>
    </row>
    <row r="2699" spans="3:9" ht="15.9" customHeight="1" x14ac:dyDescent="0.25">
      <c r="C2699" t="s">
        <v>4972</v>
      </c>
      <c r="D2699" t="s">
        <v>4973</v>
      </c>
      <c r="E2699" t="s">
        <v>795</v>
      </c>
      <c r="F2699" s="44">
        <v>4330</v>
      </c>
      <c r="G2699" s="4" t="s">
        <v>33515</v>
      </c>
      <c r="I2699" s="30" t="s">
        <v>26879</v>
      </c>
    </row>
    <row r="2700" spans="3:9" ht="15.9" customHeight="1" x14ac:dyDescent="0.25">
      <c r="C2700" t="s">
        <v>4974</v>
      </c>
      <c r="D2700" t="s">
        <v>4975</v>
      </c>
      <c r="E2700" t="s">
        <v>795</v>
      </c>
      <c r="F2700" s="44">
        <v>4670</v>
      </c>
      <c r="G2700" s="4" t="s">
        <v>33515</v>
      </c>
      <c r="I2700" s="30" t="s">
        <v>26879</v>
      </c>
    </row>
    <row r="2701" spans="3:9" ht="15.9" customHeight="1" x14ac:dyDescent="0.25">
      <c r="C2701" t="s">
        <v>4976</v>
      </c>
      <c r="D2701" t="s">
        <v>4977</v>
      </c>
      <c r="E2701" t="s">
        <v>795</v>
      </c>
      <c r="F2701" s="44">
        <v>5090</v>
      </c>
      <c r="G2701" s="4" t="s">
        <v>33515</v>
      </c>
      <c r="I2701" s="30" t="s">
        <v>26879</v>
      </c>
    </row>
    <row r="2702" spans="3:9" ht="15.9" customHeight="1" x14ac:dyDescent="0.25">
      <c r="C2702" t="s">
        <v>4978</v>
      </c>
      <c r="D2702" t="s">
        <v>4979</v>
      </c>
      <c r="E2702" t="s">
        <v>795</v>
      </c>
      <c r="F2702" s="44">
        <v>7830</v>
      </c>
      <c r="G2702" s="4" t="s">
        <v>33515</v>
      </c>
      <c r="I2702" s="30" t="s">
        <v>26879</v>
      </c>
    </row>
    <row r="2703" spans="3:9" ht="15.9" customHeight="1" x14ac:dyDescent="0.25">
      <c r="C2703" t="s">
        <v>4982</v>
      </c>
      <c r="D2703" t="s">
        <v>4983</v>
      </c>
      <c r="E2703" t="s">
        <v>795</v>
      </c>
      <c r="F2703" s="44">
        <v>10400</v>
      </c>
      <c r="G2703" s="4" t="s">
        <v>33515</v>
      </c>
      <c r="I2703" s="30" t="s">
        <v>26879</v>
      </c>
    </row>
    <row r="2704" spans="3:9" ht="15.9" customHeight="1" x14ac:dyDescent="0.25">
      <c r="C2704" t="s">
        <v>4980</v>
      </c>
      <c r="D2704" t="s">
        <v>4981</v>
      </c>
      <c r="E2704" t="s">
        <v>795</v>
      </c>
      <c r="F2704" s="44">
        <v>9010</v>
      </c>
      <c r="G2704" s="4" t="s">
        <v>33515</v>
      </c>
      <c r="I2704" s="30" t="s">
        <v>26879</v>
      </c>
    </row>
    <row r="2705" spans="3:9" ht="15.9" customHeight="1" x14ac:dyDescent="0.25">
      <c r="C2705" t="s">
        <v>4984</v>
      </c>
      <c r="D2705" t="s">
        <v>4985</v>
      </c>
      <c r="E2705" t="s">
        <v>795</v>
      </c>
      <c r="F2705" s="44">
        <v>14100</v>
      </c>
      <c r="G2705" s="4" t="s">
        <v>33515</v>
      </c>
      <c r="I2705" s="30" t="s">
        <v>26879</v>
      </c>
    </row>
    <row r="2706" spans="3:9" ht="15.9" customHeight="1" x14ac:dyDescent="0.25">
      <c r="C2706" t="s">
        <v>4986</v>
      </c>
      <c r="D2706" t="s">
        <v>4987</v>
      </c>
      <c r="E2706" t="s">
        <v>795</v>
      </c>
      <c r="F2706" s="44">
        <v>16100</v>
      </c>
      <c r="G2706" s="4" t="s">
        <v>33515</v>
      </c>
      <c r="I2706" s="30" t="s">
        <v>26879</v>
      </c>
    </row>
    <row r="2707" spans="3:9" ht="15.9" customHeight="1" x14ac:dyDescent="0.25">
      <c r="C2707" t="s">
        <v>4988</v>
      </c>
      <c r="D2707" t="s">
        <v>4989</v>
      </c>
      <c r="E2707" t="s">
        <v>795</v>
      </c>
      <c r="F2707" s="44">
        <v>17300</v>
      </c>
      <c r="G2707" s="4" t="s">
        <v>33515</v>
      </c>
      <c r="I2707" s="30" t="s">
        <v>26879</v>
      </c>
    </row>
    <row r="2708" spans="3:9" ht="15.9" customHeight="1" x14ac:dyDescent="0.25">
      <c r="C2708" t="s">
        <v>4990</v>
      </c>
      <c r="D2708" t="s">
        <v>4991</v>
      </c>
      <c r="E2708" t="s">
        <v>795</v>
      </c>
      <c r="F2708" s="44">
        <v>18500</v>
      </c>
      <c r="G2708" s="4" t="s">
        <v>33515</v>
      </c>
      <c r="I2708" s="30" t="s">
        <v>26879</v>
      </c>
    </row>
    <row r="2709" spans="3:9" ht="15.9" customHeight="1" x14ac:dyDescent="0.25">
      <c r="C2709" t="s">
        <v>4992</v>
      </c>
      <c r="D2709" t="s">
        <v>4993</v>
      </c>
      <c r="E2709" t="s">
        <v>795</v>
      </c>
      <c r="F2709" s="44">
        <v>20100</v>
      </c>
      <c r="G2709" s="4" t="s">
        <v>33515</v>
      </c>
      <c r="I2709" s="30" t="s">
        <v>26879</v>
      </c>
    </row>
    <row r="2710" spans="3:9" ht="15.9" customHeight="1" x14ac:dyDescent="0.25">
      <c r="C2710" t="s">
        <v>4994</v>
      </c>
      <c r="D2710" t="s">
        <v>4995</v>
      </c>
      <c r="E2710" t="s">
        <v>795</v>
      </c>
      <c r="F2710" s="44">
        <v>22200</v>
      </c>
      <c r="G2710" s="4" t="s">
        <v>33515</v>
      </c>
      <c r="I2710" s="30" t="s">
        <v>26879</v>
      </c>
    </row>
    <row r="2711" spans="3:9" ht="15.9" customHeight="1" x14ac:dyDescent="0.25">
      <c r="C2711" t="s">
        <v>4996</v>
      </c>
      <c r="D2711" t="s">
        <v>4997</v>
      </c>
      <c r="E2711" t="s">
        <v>795</v>
      </c>
      <c r="F2711" s="44">
        <v>27300</v>
      </c>
      <c r="G2711" s="4" t="s">
        <v>33515</v>
      </c>
      <c r="I2711" s="30" t="s">
        <v>26879</v>
      </c>
    </row>
    <row r="2712" spans="3:9" ht="15.9" customHeight="1" x14ac:dyDescent="0.25">
      <c r="C2712" t="s">
        <v>4998</v>
      </c>
      <c r="D2712" t="s">
        <v>4999</v>
      </c>
      <c r="E2712" t="s">
        <v>795</v>
      </c>
      <c r="F2712" s="44">
        <v>33900</v>
      </c>
      <c r="G2712" s="4" t="s">
        <v>33515</v>
      </c>
      <c r="I2712" s="30" t="s">
        <v>26879</v>
      </c>
    </row>
    <row r="2713" spans="3:9" ht="15.9" customHeight="1" x14ac:dyDescent="0.25">
      <c r="C2713" t="s">
        <v>5000</v>
      </c>
      <c r="D2713" t="s">
        <v>5001</v>
      </c>
      <c r="E2713" t="s">
        <v>795</v>
      </c>
      <c r="F2713" s="44">
        <v>55100</v>
      </c>
      <c r="G2713" s="4" t="s">
        <v>33515</v>
      </c>
      <c r="I2713" s="30" t="s">
        <v>26879</v>
      </c>
    </row>
    <row r="2714" spans="3:9" ht="15.9" customHeight="1" x14ac:dyDescent="0.25">
      <c r="C2714" t="s">
        <v>5002</v>
      </c>
      <c r="D2714" t="s">
        <v>5003</v>
      </c>
      <c r="E2714" t="s">
        <v>795</v>
      </c>
      <c r="F2714" s="44">
        <v>75500</v>
      </c>
      <c r="G2714" s="4" t="s">
        <v>33515</v>
      </c>
      <c r="I2714" s="30" t="s">
        <v>26879</v>
      </c>
    </row>
    <row r="2715" spans="3:9" ht="15.9" customHeight="1" x14ac:dyDescent="0.25">
      <c r="C2715" t="s">
        <v>5004</v>
      </c>
      <c r="D2715" t="s">
        <v>5005</v>
      </c>
      <c r="E2715" t="s">
        <v>795</v>
      </c>
      <c r="F2715" s="44">
        <v>720</v>
      </c>
      <c r="G2715" s="4" t="s">
        <v>33515</v>
      </c>
      <c r="I2715" s="30" t="s">
        <v>26879</v>
      </c>
    </row>
    <row r="2716" spans="3:9" ht="15.9" customHeight="1" x14ac:dyDescent="0.25">
      <c r="C2716" t="s">
        <v>5006</v>
      </c>
      <c r="D2716" t="s">
        <v>5007</v>
      </c>
      <c r="E2716" t="s">
        <v>795</v>
      </c>
      <c r="F2716" s="44">
        <v>839</v>
      </c>
      <c r="G2716" s="4" t="s">
        <v>33515</v>
      </c>
      <c r="I2716" s="30" t="s">
        <v>26879</v>
      </c>
    </row>
    <row r="2717" spans="3:9" ht="15.9" customHeight="1" x14ac:dyDescent="0.25">
      <c r="C2717" t="s">
        <v>5008</v>
      </c>
      <c r="D2717" t="s">
        <v>5009</v>
      </c>
      <c r="E2717" t="s">
        <v>795</v>
      </c>
      <c r="F2717" s="44">
        <v>1200</v>
      </c>
      <c r="G2717" s="4" t="s">
        <v>33515</v>
      </c>
      <c r="I2717" s="30" t="s">
        <v>26879</v>
      </c>
    </row>
    <row r="2718" spans="3:9" ht="15.9" customHeight="1" x14ac:dyDescent="0.25">
      <c r="C2718" t="s">
        <v>5010</v>
      </c>
      <c r="D2718" t="s">
        <v>5011</v>
      </c>
      <c r="E2718" t="s">
        <v>795</v>
      </c>
      <c r="F2718" s="44">
        <v>1360</v>
      </c>
      <c r="G2718" s="4" t="s">
        <v>33515</v>
      </c>
      <c r="I2718" s="30" t="s">
        <v>26879</v>
      </c>
    </row>
    <row r="2719" spans="3:9" ht="15.9" customHeight="1" x14ac:dyDescent="0.25">
      <c r="C2719" t="s">
        <v>5012</v>
      </c>
      <c r="D2719" t="s">
        <v>5013</v>
      </c>
      <c r="E2719" t="s">
        <v>795</v>
      </c>
      <c r="F2719" s="44">
        <v>1520</v>
      </c>
      <c r="G2719" s="4" t="s">
        <v>33515</v>
      </c>
      <c r="I2719" s="30" t="s">
        <v>26879</v>
      </c>
    </row>
    <row r="2720" spans="3:9" ht="15.9" customHeight="1" x14ac:dyDescent="0.25">
      <c r="C2720" t="s">
        <v>5016</v>
      </c>
      <c r="D2720" t="s">
        <v>5017</v>
      </c>
      <c r="E2720" t="s">
        <v>795</v>
      </c>
      <c r="F2720" s="44">
        <v>1830</v>
      </c>
      <c r="G2720" s="4" t="s">
        <v>33515</v>
      </c>
      <c r="I2720" s="30" t="s">
        <v>26879</v>
      </c>
    </row>
    <row r="2721" spans="3:9" ht="15.9" customHeight="1" x14ac:dyDescent="0.25">
      <c r="C2721" t="s">
        <v>5014</v>
      </c>
      <c r="D2721" t="s">
        <v>5015</v>
      </c>
      <c r="E2721" t="s">
        <v>795</v>
      </c>
      <c r="F2721" s="44">
        <v>1710</v>
      </c>
      <c r="G2721" s="4" t="s">
        <v>33515</v>
      </c>
      <c r="I2721" s="30" t="s">
        <v>26879</v>
      </c>
    </row>
    <row r="2722" spans="3:9" ht="15.9" customHeight="1" x14ac:dyDescent="0.25">
      <c r="C2722" t="s">
        <v>5018</v>
      </c>
      <c r="D2722" t="s">
        <v>5019</v>
      </c>
      <c r="E2722" t="s">
        <v>795</v>
      </c>
      <c r="F2722" s="44">
        <v>2550</v>
      </c>
      <c r="G2722" s="4" t="s">
        <v>33515</v>
      </c>
      <c r="I2722" s="30" t="s">
        <v>26879</v>
      </c>
    </row>
    <row r="2723" spans="3:9" ht="15.9" customHeight="1" x14ac:dyDescent="0.25">
      <c r="C2723" t="s">
        <v>5020</v>
      </c>
      <c r="D2723" t="s">
        <v>5021</v>
      </c>
      <c r="E2723" t="s">
        <v>795</v>
      </c>
      <c r="F2723" s="44">
        <v>3060</v>
      </c>
      <c r="G2723" s="4" t="s">
        <v>33515</v>
      </c>
      <c r="I2723" s="30" t="s">
        <v>26879</v>
      </c>
    </row>
    <row r="2724" spans="3:9" ht="15.9" customHeight="1" x14ac:dyDescent="0.25">
      <c r="C2724" t="s">
        <v>5022</v>
      </c>
      <c r="D2724" t="s">
        <v>4069</v>
      </c>
      <c r="E2724" t="s">
        <v>795</v>
      </c>
      <c r="F2724" s="44">
        <v>3530</v>
      </c>
      <c r="G2724" s="4" t="s">
        <v>33515</v>
      </c>
      <c r="I2724" s="30" t="s">
        <v>26879</v>
      </c>
    </row>
    <row r="2725" spans="3:9" ht="15.9" customHeight="1" x14ac:dyDescent="0.25">
      <c r="C2725" t="s">
        <v>4070</v>
      </c>
      <c r="D2725" t="s">
        <v>4071</v>
      </c>
      <c r="E2725" t="s">
        <v>795</v>
      </c>
      <c r="F2725" s="44">
        <v>3820</v>
      </c>
      <c r="G2725" s="4" t="s">
        <v>33515</v>
      </c>
      <c r="I2725" s="30" t="s">
        <v>26879</v>
      </c>
    </row>
    <row r="2726" spans="3:9" ht="15.9" customHeight="1" x14ac:dyDescent="0.25">
      <c r="C2726" t="s">
        <v>4072</v>
      </c>
      <c r="D2726" t="s">
        <v>4073</v>
      </c>
      <c r="E2726" t="s">
        <v>795</v>
      </c>
      <c r="F2726" s="44">
        <v>4470</v>
      </c>
      <c r="G2726" s="4" t="s">
        <v>33515</v>
      </c>
      <c r="I2726" s="30" t="s">
        <v>26879</v>
      </c>
    </row>
    <row r="2727" spans="3:9" ht="15.9" customHeight="1" x14ac:dyDescent="0.25">
      <c r="C2727" t="s">
        <v>4074</v>
      </c>
      <c r="D2727" t="s">
        <v>4075</v>
      </c>
      <c r="E2727" t="s">
        <v>795</v>
      </c>
      <c r="F2727" s="44">
        <v>5560</v>
      </c>
      <c r="G2727" s="4" t="s">
        <v>33515</v>
      </c>
      <c r="I2727" s="30" t="s">
        <v>26879</v>
      </c>
    </row>
    <row r="2728" spans="3:9" ht="15.9" customHeight="1" x14ac:dyDescent="0.25">
      <c r="C2728" t="s">
        <v>4076</v>
      </c>
      <c r="D2728" t="s">
        <v>4077</v>
      </c>
      <c r="E2728" t="s">
        <v>795</v>
      </c>
      <c r="F2728" s="44">
        <v>6870</v>
      </c>
      <c r="G2728" s="4" t="s">
        <v>33515</v>
      </c>
      <c r="I2728" s="30" t="s">
        <v>26879</v>
      </c>
    </row>
    <row r="2729" spans="3:9" ht="15.9" customHeight="1" x14ac:dyDescent="0.25">
      <c r="C2729" t="s">
        <v>4078</v>
      </c>
      <c r="D2729" t="s">
        <v>4079</v>
      </c>
      <c r="E2729" t="s">
        <v>795</v>
      </c>
      <c r="F2729" s="44">
        <v>8060</v>
      </c>
      <c r="G2729" s="4" t="s">
        <v>33515</v>
      </c>
      <c r="I2729" s="30" t="s">
        <v>26879</v>
      </c>
    </row>
    <row r="2730" spans="3:9" ht="15.9" customHeight="1" x14ac:dyDescent="0.25">
      <c r="C2730" t="s">
        <v>4080</v>
      </c>
      <c r="D2730" t="s">
        <v>4081</v>
      </c>
      <c r="E2730" t="s">
        <v>795</v>
      </c>
      <c r="F2730" s="44">
        <v>13100</v>
      </c>
      <c r="G2730" s="4" t="s">
        <v>33515</v>
      </c>
      <c r="I2730" s="30" t="s">
        <v>26879</v>
      </c>
    </row>
    <row r="2731" spans="3:9" ht="15.9" customHeight="1" x14ac:dyDescent="0.25">
      <c r="C2731" t="s">
        <v>4082</v>
      </c>
      <c r="D2731" t="s">
        <v>4083</v>
      </c>
      <c r="E2731" t="s">
        <v>795</v>
      </c>
      <c r="F2731" s="44">
        <v>16100</v>
      </c>
      <c r="G2731" s="4" t="s">
        <v>33515</v>
      </c>
      <c r="I2731" s="30" t="s">
        <v>26879</v>
      </c>
    </row>
    <row r="2732" spans="3:9" ht="15.9" customHeight="1" x14ac:dyDescent="0.25">
      <c r="C2732" t="s">
        <v>4084</v>
      </c>
      <c r="D2732" t="s">
        <v>4085</v>
      </c>
      <c r="E2732" t="s">
        <v>795</v>
      </c>
      <c r="F2732" s="44">
        <v>2120</v>
      </c>
      <c r="G2732" s="4" t="s">
        <v>33515</v>
      </c>
      <c r="I2732" s="30" t="s">
        <v>26879</v>
      </c>
    </row>
    <row r="2733" spans="3:9" ht="15.9" customHeight="1" x14ac:dyDescent="0.25">
      <c r="C2733" t="s">
        <v>4086</v>
      </c>
      <c r="D2733" t="s">
        <v>4087</v>
      </c>
      <c r="E2733" t="s">
        <v>795</v>
      </c>
      <c r="F2733" s="44">
        <v>2300</v>
      </c>
      <c r="G2733" s="4" t="s">
        <v>33515</v>
      </c>
      <c r="I2733" s="30" t="s">
        <v>26879</v>
      </c>
    </row>
    <row r="2734" spans="3:9" ht="15.9" customHeight="1" x14ac:dyDescent="0.25">
      <c r="C2734" t="s">
        <v>4088</v>
      </c>
      <c r="D2734" t="s">
        <v>4089</v>
      </c>
      <c r="E2734" t="s">
        <v>795</v>
      </c>
      <c r="F2734" s="44">
        <v>2450</v>
      </c>
      <c r="G2734" s="4" t="s">
        <v>33515</v>
      </c>
      <c r="I2734" s="30" t="s">
        <v>26879</v>
      </c>
    </row>
    <row r="2735" spans="3:9" ht="15.9" customHeight="1" x14ac:dyDescent="0.25">
      <c r="C2735" t="s">
        <v>4090</v>
      </c>
      <c r="D2735" t="s">
        <v>4091</v>
      </c>
      <c r="E2735" t="s">
        <v>795</v>
      </c>
      <c r="F2735" s="44">
        <v>2620</v>
      </c>
      <c r="G2735" s="4" t="s">
        <v>33515</v>
      </c>
      <c r="I2735" s="30" t="s">
        <v>26879</v>
      </c>
    </row>
    <row r="2736" spans="3:9" ht="15.9" customHeight="1" x14ac:dyDescent="0.25">
      <c r="C2736" t="s">
        <v>4092</v>
      </c>
      <c r="D2736" t="s">
        <v>4093</v>
      </c>
      <c r="E2736" t="s">
        <v>795</v>
      </c>
      <c r="F2736" s="44">
        <v>2950</v>
      </c>
      <c r="G2736" s="4" t="s">
        <v>33515</v>
      </c>
      <c r="I2736" s="30" t="s">
        <v>26879</v>
      </c>
    </row>
    <row r="2737" spans="3:9" ht="15.9" customHeight="1" x14ac:dyDescent="0.25">
      <c r="C2737" t="s">
        <v>4096</v>
      </c>
      <c r="D2737" t="s">
        <v>4097</v>
      </c>
      <c r="E2737" t="s">
        <v>795</v>
      </c>
      <c r="F2737" s="44">
        <v>3710</v>
      </c>
      <c r="G2737" s="4" t="s">
        <v>33515</v>
      </c>
      <c r="I2737" s="30" t="s">
        <v>26879</v>
      </c>
    </row>
    <row r="2738" spans="3:9" ht="15.9" customHeight="1" x14ac:dyDescent="0.25">
      <c r="C2738" t="s">
        <v>4094</v>
      </c>
      <c r="D2738" t="s">
        <v>4095</v>
      </c>
      <c r="E2738" t="s">
        <v>795</v>
      </c>
      <c r="F2738" s="44">
        <v>3510</v>
      </c>
      <c r="G2738" s="4" t="s">
        <v>33515</v>
      </c>
      <c r="I2738" s="30" t="s">
        <v>26879</v>
      </c>
    </row>
    <row r="2739" spans="3:9" ht="15.9" customHeight="1" x14ac:dyDescent="0.25">
      <c r="C2739" t="s">
        <v>4098</v>
      </c>
      <c r="D2739" t="s">
        <v>4099</v>
      </c>
      <c r="E2739" t="s">
        <v>795</v>
      </c>
      <c r="F2739" s="44">
        <v>4680</v>
      </c>
      <c r="G2739" s="4" t="s">
        <v>33515</v>
      </c>
      <c r="I2739" s="30" t="s">
        <v>26879</v>
      </c>
    </row>
    <row r="2740" spans="3:9" ht="15.9" customHeight="1" x14ac:dyDescent="0.25">
      <c r="C2740" t="s">
        <v>4100</v>
      </c>
      <c r="D2740" t="s">
        <v>4101</v>
      </c>
      <c r="E2740" t="s">
        <v>795</v>
      </c>
      <c r="F2740" s="44">
        <v>5560</v>
      </c>
      <c r="G2740" s="4" t="s">
        <v>33515</v>
      </c>
      <c r="I2740" s="30" t="s">
        <v>26879</v>
      </c>
    </row>
    <row r="2741" spans="3:9" ht="15.9" customHeight="1" x14ac:dyDescent="0.25">
      <c r="C2741" t="s">
        <v>4102</v>
      </c>
      <c r="D2741" t="s">
        <v>4103</v>
      </c>
      <c r="E2741" t="s">
        <v>795</v>
      </c>
      <c r="F2741" s="44">
        <v>6660</v>
      </c>
      <c r="G2741" s="4" t="s">
        <v>33515</v>
      </c>
      <c r="I2741" s="30" t="s">
        <v>26879</v>
      </c>
    </row>
    <row r="2742" spans="3:9" ht="15.9" customHeight="1" x14ac:dyDescent="0.25">
      <c r="C2742" t="s">
        <v>4104</v>
      </c>
      <c r="D2742" t="s">
        <v>4105</v>
      </c>
      <c r="E2742" t="s">
        <v>795</v>
      </c>
      <c r="F2742" s="44">
        <v>8160</v>
      </c>
      <c r="G2742" s="4" t="s">
        <v>33515</v>
      </c>
      <c r="I2742" s="30" t="s">
        <v>26879</v>
      </c>
    </row>
    <row r="2743" spans="3:9" ht="15.9" customHeight="1" x14ac:dyDescent="0.25">
      <c r="C2743" t="s">
        <v>4106</v>
      </c>
      <c r="D2743" t="s">
        <v>4107</v>
      </c>
      <c r="E2743" t="s">
        <v>795</v>
      </c>
      <c r="F2743" s="44">
        <v>9960</v>
      </c>
      <c r="G2743" s="4" t="s">
        <v>33515</v>
      </c>
      <c r="I2743" s="30" t="s">
        <v>26879</v>
      </c>
    </row>
    <row r="2744" spans="3:9" ht="15.9" customHeight="1" x14ac:dyDescent="0.25">
      <c r="C2744" t="s">
        <v>4108</v>
      </c>
      <c r="D2744" t="s">
        <v>4109</v>
      </c>
      <c r="E2744" t="s">
        <v>795</v>
      </c>
      <c r="F2744" s="44">
        <v>11400</v>
      </c>
      <c r="G2744" s="4" t="s">
        <v>33515</v>
      </c>
      <c r="I2744" s="30" t="s">
        <v>26879</v>
      </c>
    </row>
    <row r="2745" spans="3:9" ht="15.9" customHeight="1" x14ac:dyDescent="0.25">
      <c r="C2745" t="s">
        <v>4110</v>
      </c>
      <c r="D2745" t="s">
        <v>4111</v>
      </c>
      <c r="E2745" t="s">
        <v>795</v>
      </c>
      <c r="F2745" s="44">
        <v>13300</v>
      </c>
      <c r="G2745" s="4" t="s">
        <v>33515</v>
      </c>
      <c r="I2745" s="30" t="s">
        <v>26879</v>
      </c>
    </row>
    <row r="2746" spans="3:9" ht="15.9" customHeight="1" x14ac:dyDescent="0.25">
      <c r="C2746" t="s">
        <v>4112</v>
      </c>
      <c r="D2746" t="s">
        <v>4113</v>
      </c>
      <c r="E2746" t="s">
        <v>795</v>
      </c>
      <c r="F2746" s="44">
        <v>17500</v>
      </c>
      <c r="G2746" s="4" t="s">
        <v>33515</v>
      </c>
      <c r="I2746" s="30" t="s">
        <v>26879</v>
      </c>
    </row>
    <row r="2747" spans="3:9" ht="15.9" customHeight="1" x14ac:dyDescent="0.25">
      <c r="C2747" t="s">
        <v>4114</v>
      </c>
      <c r="D2747" t="s">
        <v>4115</v>
      </c>
      <c r="E2747" t="s">
        <v>795</v>
      </c>
      <c r="F2747" s="44">
        <v>35600</v>
      </c>
      <c r="G2747" s="4" t="s">
        <v>33515</v>
      </c>
      <c r="I2747" s="30" t="s">
        <v>26879</v>
      </c>
    </row>
    <row r="2748" spans="3:9" ht="15.9" customHeight="1" x14ac:dyDescent="0.25">
      <c r="C2748" t="s">
        <v>4116</v>
      </c>
      <c r="D2748" t="s">
        <v>4117</v>
      </c>
      <c r="E2748" t="s">
        <v>795</v>
      </c>
      <c r="F2748" s="44">
        <v>44200</v>
      </c>
      <c r="G2748" s="4" t="s">
        <v>33515</v>
      </c>
      <c r="I2748" s="30" t="s">
        <v>26879</v>
      </c>
    </row>
    <row r="2749" spans="3:9" ht="15.9" customHeight="1" x14ac:dyDescent="0.25">
      <c r="C2749" t="s">
        <v>4118</v>
      </c>
      <c r="D2749" t="s">
        <v>4119</v>
      </c>
      <c r="E2749" t="s">
        <v>795</v>
      </c>
      <c r="F2749" s="44">
        <v>4020</v>
      </c>
      <c r="G2749" s="4" t="s">
        <v>33515</v>
      </c>
      <c r="I2749" s="30" t="s">
        <v>26879</v>
      </c>
    </row>
    <row r="2750" spans="3:9" ht="15.9" customHeight="1" x14ac:dyDescent="0.25">
      <c r="C2750" t="s">
        <v>4120</v>
      </c>
      <c r="D2750" t="s">
        <v>4121</v>
      </c>
      <c r="E2750" t="s">
        <v>795</v>
      </c>
      <c r="F2750" s="44">
        <v>4330</v>
      </c>
      <c r="G2750" s="4" t="s">
        <v>33515</v>
      </c>
      <c r="I2750" s="30" t="s">
        <v>26879</v>
      </c>
    </row>
    <row r="2751" spans="3:9" ht="15.9" customHeight="1" x14ac:dyDescent="0.25">
      <c r="C2751" t="s">
        <v>4122</v>
      </c>
      <c r="D2751" t="s">
        <v>4123</v>
      </c>
      <c r="E2751" t="s">
        <v>795</v>
      </c>
      <c r="F2751" s="44">
        <v>4670</v>
      </c>
      <c r="G2751" s="4" t="s">
        <v>33515</v>
      </c>
      <c r="I2751" s="30" t="s">
        <v>26879</v>
      </c>
    </row>
    <row r="2752" spans="3:9" ht="15.9" customHeight="1" x14ac:dyDescent="0.25">
      <c r="C2752" t="s">
        <v>4124</v>
      </c>
      <c r="D2752" t="s">
        <v>4125</v>
      </c>
      <c r="E2752" t="s">
        <v>795</v>
      </c>
      <c r="F2752" s="44">
        <v>5090</v>
      </c>
      <c r="G2752" s="4" t="s">
        <v>33515</v>
      </c>
      <c r="I2752" s="30" t="s">
        <v>26879</v>
      </c>
    </row>
    <row r="2753" spans="3:9" ht="15.9" customHeight="1" x14ac:dyDescent="0.25">
      <c r="C2753" t="s">
        <v>4126</v>
      </c>
      <c r="D2753" t="s">
        <v>4127</v>
      </c>
      <c r="E2753" t="s">
        <v>795</v>
      </c>
      <c r="F2753" s="44">
        <v>7830</v>
      </c>
      <c r="G2753" s="4" t="s">
        <v>33515</v>
      </c>
      <c r="I2753" s="30" t="s">
        <v>26879</v>
      </c>
    </row>
    <row r="2754" spans="3:9" ht="15.9" customHeight="1" x14ac:dyDescent="0.25">
      <c r="C2754" t="s">
        <v>4130</v>
      </c>
      <c r="D2754" t="s">
        <v>4131</v>
      </c>
      <c r="E2754" t="s">
        <v>795</v>
      </c>
      <c r="F2754" s="44">
        <v>10400</v>
      </c>
      <c r="G2754" s="4" t="s">
        <v>33515</v>
      </c>
      <c r="I2754" s="30" t="s">
        <v>26879</v>
      </c>
    </row>
    <row r="2755" spans="3:9" ht="15.9" customHeight="1" x14ac:dyDescent="0.25">
      <c r="C2755" t="s">
        <v>4128</v>
      </c>
      <c r="D2755" t="s">
        <v>4129</v>
      </c>
      <c r="E2755" t="s">
        <v>795</v>
      </c>
      <c r="F2755" s="44">
        <v>9010</v>
      </c>
      <c r="G2755" s="4" t="s">
        <v>33515</v>
      </c>
      <c r="I2755" s="30" t="s">
        <v>26879</v>
      </c>
    </row>
    <row r="2756" spans="3:9" ht="15.9" customHeight="1" x14ac:dyDescent="0.25">
      <c r="C2756" t="s">
        <v>4132</v>
      </c>
      <c r="D2756" t="s">
        <v>4133</v>
      </c>
      <c r="E2756" t="s">
        <v>795</v>
      </c>
      <c r="F2756" s="44">
        <v>14100</v>
      </c>
      <c r="G2756" s="4" t="s">
        <v>33515</v>
      </c>
      <c r="I2756" s="30" t="s">
        <v>26879</v>
      </c>
    </row>
    <row r="2757" spans="3:9" ht="15.9" customHeight="1" x14ac:dyDescent="0.25">
      <c r="C2757" t="s">
        <v>4134</v>
      </c>
      <c r="D2757" t="s">
        <v>4135</v>
      </c>
      <c r="E2757" t="s">
        <v>795</v>
      </c>
      <c r="F2757" s="44">
        <v>16100</v>
      </c>
      <c r="G2757" s="4" t="s">
        <v>33515</v>
      </c>
      <c r="I2757" s="30" t="s">
        <v>26879</v>
      </c>
    </row>
    <row r="2758" spans="3:9" ht="15.9" customHeight="1" x14ac:dyDescent="0.25">
      <c r="C2758" t="s">
        <v>4136</v>
      </c>
      <c r="D2758" t="s">
        <v>4137</v>
      </c>
      <c r="E2758" t="s">
        <v>795</v>
      </c>
      <c r="F2758" s="44">
        <v>17300</v>
      </c>
      <c r="G2758" s="4" t="s">
        <v>33515</v>
      </c>
      <c r="I2758" s="30" t="s">
        <v>26879</v>
      </c>
    </row>
    <row r="2759" spans="3:9" ht="15.9" customHeight="1" x14ac:dyDescent="0.25">
      <c r="C2759" t="s">
        <v>4138</v>
      </c>
      <c r="D2759" t="s">
        <v>4139</v>
      </c>
      <c r="E2759" t="s">
        <v>795</v>
      </c>
      <c r="F2759" s="44">
        <v>18500</v>
      </c>
      <c r="G2759" s="4" t="s">
        <v>33515</v>
      </c>
      <c r="I2759" s="30" t="s">
        <v>26879</v>
      </c>
    </row>
    <row r="2760" spans="3:9" ht="15.9" customHeight="1" x14ac:dyDescent="0.25">
      <c r="C2760" t="s">
        <v>4140</v>
      </c>
      <c r="D2760" t="s">
        <v>4141</v>
      </c>
      <c r="E2760" t="s">
        <v>795</v>
      </c>
      <c r="F2760" s="44">
        <v>20100</v>
      </c>
      <c r="G2760" s="4" t="s">
        <v>33515</v>
      </c>
      <c r="I2760" s="30" t="s">
        <v>26879</v>
      </c>
    </row>
    <row r="2761" spans="3:9" ht="15.9" customHeight="1" x14ac:dyDescent="0.25">
      <c r="C2761" t="s">
        <v>4142</v>
      </c>
      <c r="D2761" t="s">
        <v>4143</v>
      </c>
      <c r="E2761" t="s">
        <v>795</v>
      </c>
      <c r="F2761" s="44">
        <v>22200</v>
      </c>
      <c r="G2761" s="4" t="s">
        <v>33515</v>
      </c>
      <c r="I2761" s="30" t="s">
        <v>26879</v>
      </c>
    </row>
    <row r="2762" spans="3:9" ht="15.9" customHeight="1" x14ac:dyDescent="0.25">
      <c r="C2762" t="s">
        <v>4144</v>
      </c>
      <c r="D2762" t="s">
        <v>4145</v>
      </c>
      <c r="E2762" t="s">
        <v>795</v>
      </c>
      <c r="F2762" s="44">
        <v>27300</v>
      </c>
      <c r="G2762" s="4" t="s">
        <v>33515</v>
      </c>
      <c r="I2762" s="30" t="s">
        <v>26879</v>
      </c>
    </row>
    <row r="2763" spans="3:9" ht="15.9" customHeight="1" x14ac:dyDescent="0.25">
      <c r="C2763" t="s">
        <v>4146</v>
      </c>
      <c r="D2763" t="s">
        <v>4147</v>
      </c>
      <c r="E2763" t="s">
        <v>795</v>
      </c>
      <c r="F2763" s="44">
        <v>33900</v>
      </c>
      <c r="G2763" s="4" t="s">
        <v>33515</v>
      </c>
      <c r="I2763" s="30" t="s">
        <v>26879</v>
      </c>
    </row>
    <row r="2764" spans="3:9" ht="15.9" customHeight="1" x14ac:dyDescent="0.25">
      <c r="C2764" t="s">
        <v>4148</v>
      </c>
      <c r="D2764" t="s">
        <v>4149</v>
      </c>
      <c r="E2764" t="s">
        <v>795</v>
      </c>
      <c r="F2764" s="44">
        <v>55100</v>
      </c>
      <c r="G2764" s="4" t="s">
        <v>33515</v>
      </c>
      <c r="I2764" s="30" t="s">
        <v>26879</v>
      </c>
    </row>
    <row r="2765" spans="3:9" ht="15.9" customHeight="1" x14ac:dyDescent="0.25">
      <c r="C2765" t="s">
        <v>4150</v>
      </c>
      <c r="D2765" t="s">
        <v>4151</v>
      </c>
      <c r="E2765" t="s">
        <v>795</v>
      </c>
      <c r="F2765" s="44">
        <v>75500</v>
      </c>
      <c r="G2765" s="4" t="s">
        <v>33515</v>
      </c>
      <c r="I2765" s="30" t="s">
        <v>26879</v>
      </c>
    </row>
    <row r="2766" spans="3:9" ht="15.9" customHeight="1" x14ac:dyDescent="0.25">
      <c r="C2766" t="s">
        <v>4152</v>
      </c>
      <c r="D2766" t="s">
        <v>4153</v>
      </c>
      <c r="E2766" t="s">
        <v>795</v>
      </c>
      <c r="F2766" s="44">
        <v>196</v>
      </c>
      <c r="G2766" s="4" t="s">
        <v>33515</v>
      </c>
      <c r="I2766" t="s">
        <v>3736</v>
      </c>
    </row>
    <row r="2767" spans="3:9" ht="15.9" customHeight="1" x14ac:dyDescent="0.25">
      <c r="C2767" t="s">
        <v>4154</v>
      </c>
      <c r="D2767" t="s">
        <v>4155</v>
      </c>
      <c r="E2767" t="s">
        <v>795</v>
      </c>
      <c r="F2767" s="44">
        <v>196</v>
      </c>
      <c r="G2767" s="4" t="s">
        <v>33515</v>
      </c>
      <c r="I2767" t="s">
        <v>3736</v>
      </c>
    </row>
    <row r="2768" spans="3:9" ht="15.9" customHeight="1" x14ac:dyDescent="0.25">
      <c r="C2768" t="s">
        <v>4156</v>
      </c>
      <c r="D2768" t="s">
        <v>4157</v>
      </c>
      <c r="E2768" t="s">
        <v>795</v>
      </c>
      <c r="F2768" s="44">
        <v>196</v>
      </c>
      <c r="G2768" s="4" t="s">
        <v>33515</v>
      </c>
      <c r="I2768" t="s">
        <v>3736</v>
      </c>
    </row>
    <row r="2769" spans="3:9" ht="15.9" customHeight="1" x14ac:dyDescent="0.25">
      <c r="C2769" t="s">
        <v>4158</v>
      </c>
      <c r="D2769" t="s">
        <v>4159</v>
      </c>
      <c r="E2769" t="s">
        <v>795</v>
      </c>
      <c r="F2769" s="44">
        <v>370</v>
      </c>
      <c r="G2769" s="4" t="s">
        <v>33515</v>
      </c>
      <c r="I2769" t="s">
        <v>3736</v>
      </c>
    </row>
    <row r="2770" spans="3:9" ht="15.9" customHeight="1" x14ac:dyDescent="0.25">
      <c r="C2770" t="s">
        <v>4160</v>
      </c>
      <c r="D2770" t="s">
        <v>4161</v>
      </c>
      <c r="E2770" t="s">
        <v>795</v>
      </c>
      <c r="F2770" s="44">
        <v>370</v>
      </c>
      <c r="G2770" s="4" t="s">
        <v>33515</v>
      </c>
      <c r="I2770" t="s">
        <v>3736</v>
      </c>
    </row>
    <row r="2771" spans="3:9" ht="15.9" customHeight="1" x14ac:dyDescent="0.25">
      <c r="C2771" t="s">
        <v>4162</v>
      </c>
      <c r="D2771" t="s">
        <v>4163</v>
      </c>
      <c r="E2771" t="s">
        <v>795</v>
      </c>
      <c r="F2771" s="44">
        <v>370</v>
      </c>
      <c r="G2771" s="4" t="s">
        <v>33515</v>
      </c>
      <c r="I2771" t="s">
        <v>3736</v>
      </c>
    </row>
    <row r="2772" spans="3:9" ht="15.9" customHeight="1" x14ac:dyDescent="0.25">
      <c r="C2772" t="s">
        <v>4164</v>
      </c>
      <c r="D2772" t="s">
        <v>4165</v>
      </c>
      <c r="E2772" t="s">
        <v>795</v>
      </c>
      <c r="F2772" s="44">
        <v>544</v>
      </c>
      <c r="G2772" s="4" t="s">
        <v>33515</v>
      </c>
      <c r="I2772" t="s">
        <v>3736</v>
      </c>
    </row>
    <row r="2773" spans="3:9" ht="15.9" customHeight="1" x14ac:dyDescent="0.25">
      <c r="C2773" t="s">
        <v>4166</v>
      </c>
      <c r="D2773" t="s">
        <v>4167</v>
      </c>
      <c r="E2773" t="s">
        <v>795</v>
      </c>
      <c r="F2773" s="44">
        <v>544</v>
      </c>
      <c r="G2773" s="4" t="s">
        <v>33515</v>
      </c>
      <c r="I2773" t="s">
        <v>3736</v>
      </c>
    </row>
    <row r="2774" spans="3:9" ht="15.9" customHeight="1" x14ac:dyDescent="0.25">
      <c r="C2774" t="s">
        <v>4168</v>
      </c>
      <c r="D2774" t="s">
        <v>4169</v>
      </c>
      <c r="E2774" t="s">
        <v>795</v>
      </c>
      <c r="F2774" s="44">
        <v>544</v>
      </c>
      <c r="G2774" s="4" t="s">
        <v>33515</v>
      </c>
      <c r="I2774" t="s">
        <v>3736</v>
      </c>
    </row>
    <row r="2775" spans="3:9" ht="15.9" customHeight="1" x14ac:dyDescent="0.25">
      <c r="C2775" t="s">
        <v>4170</v>
      </c>
      <c r="D2775" t="s">
        <v>4171</v>
      </c>
      <c r="E2775" t="s">
        <v>795</v>
      </c>
      <c r="F2775" s="44">
        <v>699</v>
      </c>
      <c r="G2775" s="4" t="s">
        <v>33515</v>
      </c>
      <c r="I2775" t="s">
        <v>3736</v>
      </c>
    </row>
    <row r="2776" spans="3:9" ht="15.9" customHeight="1" x14ac:dyDescent="0.25">
      <c r="C2776" t="s">
        <v>4172</v>
      </c>
      <c r="D2776" t="s">
        <v>4173</v>
      </c>
      <c r="E2776" t="s">
        <v>795</v>
      </c>
      <c r="F2776" s="44">
        <v>699</v>
      </c>
      <c r="G2776" s="4" t="s">
        <v>33515</v>
      </c>
      <c r="I2776" t="s">
        <v>3736</v>
      </c>
    </row>
    <row r="2777" spans="3:9" ht="15.9" customHeight="1" x14ac:dyDescent="0.25">
      <c r="C2777" t="s">
        <v>4174</v>
      </c>
      <c r="D2777" t="s">
        <v>4175</v>
      </c>
      <c r="E2777" t="s">
        <v>795</v>
      </c>
      <c r="F2777" s="44">
        <v>699</v>
      </c>
      <c r="G2777" s="4" t="s">
        <v>33515</v>
      </c>
      <c r="I2777" t="s">
        <v>3736</v>
      </c>
    </row>
    <row r="2778" spans="3:9" ht="15.9" customHeight="1" x14ac:dyDescent="0.25">
      <c r="C2778" t="s">
        <v>4176</v>
      </c>
      <c r="D2778" t="s">
        <v>4177</v>
      </c>
      <c r="E2778" t="s">
        <v>795</v>
      </c>
      <c r="F2778" s="44">
        <v>834</v>
      </c>
      <c r="G2778" s="4" t="s">
        <v>33515</v>
      </c>
      <c r="I2778" t="s">
        <v>3736</v>
      </c>
    </row>
    <row r="2779" spans="3:9" ht="15.9" customHeight="1" x14ac:dyDescent="0.25">
      <c r="C2779" t="s">
        <v>4178</v>
      </c>
      <c r="D2779" t="s">
        <v>4179</v>
      </c>
      <c r="E2779" t="s">
        <v>795</v>
      </c>
      <c r="F2779" s="44">
        <v>834</v>
      </c>
      <c r="G2779" s="4" t="s">
        <v>33515</v>
      </c>
      <c r="I2779" t="s">
        <v>3736</v>
      </c>
    </row>
    <row r="2780" spans="3:9" ht="15.9" customHeight="1" x14ac:dyDescent="0.25">
      <c r="C2780" t="s">
        <v>4180</v>
      </c>
      <c r="D2780" t="s">
        <v>4181</v>
      </c>
      <c r="E2780" t="s">
        <v>795</v>
      </c>
      <c r="F2780" s="44">
        <v>834</v>
      </c>
      <c r="G2780" s="4" t="s">
        <v>33515</v>
      </c>
      <c r="I2780" t="s">
        <v>3736</v>
      </c>
    </row>
    <row r="2781" spans="3:9" ht="15.9" customHeight="1" x14ac:dyDescent="0.25">
      <c r="C2781" t="s">
        <v>4182</v>
      </c>
      <c r="D2781" t="s">
        <v>4183</v>
      </c>
      <c r="E2781" t="s">
        <v>795</v>
      </c>
      <c r="F2781" s="44">
        <v>947</v>
      </c>
      <c r="G2781" s="4" t="s">
        <v>33515</v>
      </c>
      <c r="I2781" t="s">
        <v>3736</v>
      </c>
    </row>
    <row r="2782" spans="3:9" ht="15.9" customHeight="1" x14ac:dyDescent="0.25">
      <c r="C2782" t="s">
        <v>4184</v>
      </c>
      <c r="D2782" t="s">
        <v>4185</v>
      </c>
      <c r="E2782" t="s">
        <v>795</v>
      </c>
      <c r="F2782" s="44">
        <v>947</v>
      </c>
      <c r="G2782" s="4" t="s">
        <v>33515</v>
      </c>
      <c r="I2782" t="s">
        <v>3736</v>
      </c>
    </row>
    <row r="2783" spans="3:9" ht="15.9" customHeight="1" x14ac:dyDescent="0.25">
      <c r="C2783" t="s">
        <v>4186</v>
      </c>
      <c r="D2783" t="s">
        <v>4187</v>
      </c>
      <c r="E2783" t="s">
        <v>795</v>
      </c>
      <c r="F2783" s="44">
        <v>947</v>
      </c>
      <c r="G2783" s="4" t="s">
        <v>33515</v>
      </c>
      <c r="I2783" t="s">
        <v>3736</v>
      </c>
    </row>
    <row r="2784" spans="3:9" ht="15.9" customHeight="1" x14ac:dyDescent="0.25">
      <c r="C2784" t="s">
        <v>4188</v>
      </c>
      <c r="D2784" t="s">
        <v>4189</v>
      </c>
      <c r="E2784" t="s">
        <v>795</v>
      </c>
      <c r="F2784" s="44">
        <v>288</v>
      </c>
      <c r="G2784" s="4" t="s">
        <v>33515</v>
      </c>
      <c r="I2784" t="s">
        <v>3736</v>
      </c>
    </row>
    <row r="2785" spans="3:9" ht="15.9" customHeight="1" x14ac:dyDescent="0.25">
      <c r="C2785" t="s">
        <v>4190</v>
      </c>
      <c r="D2785" t="s">
        <v>4191</v>
      </c>
      <c r="E2785" t="s">
        <v>795</v>
      </c>
      <c r="F2785" s="44">
        <v>288</v>
      </c>
      <c r="G2785" s="4" t="s">
        <v>33515</v>
      </c>
      <c r="I2785" t="s">
        <v>3736</v>
      </c>
    </row>
    <row r="2786" spans="3:9" ht="15.9" customHeight="1" x14ac:dyDescent="0.25">
      <c r="C2786" t="s">
        <v>4192</v>
      </c>
      <c r="D2786" t="s">
        <v>4193</v>
      </c>
      <c r="E2786" t="s">
        <v>795</v>
      </c>
      <c r="F2786" s="44">
        <v>288</v>
      </c>
      <c r="G2786" s="4" t="s">
        <v>33515</v>
      </c>
      <c r="I2786" t="s">
        <v>3736</v>
      </c>
    </row>
    <row r="2787" spans="3:9" ht="15.9" customHeight="1" x14ac:dyDescent="0.25">
      <c r="C2787" t="s">
        <v>4194</v>
      </c>
      <c r="D2787" t="s">
        <v>4195</v>
      </c>
      <c r="E2787" t="s">
        <v>795</v>
      </c>
      <c r="F2787" s="44">
        <v>617</v>
      </c>
      <c r="G2787" s="4" t="s">
        <v>33515</v>
      </c>
      <c r="I2787" t="s">
        <v>3736</v>
      </c>
    </row>
    <row r="2788" spans="3:9" ht="15.9" customHeight="1" x14ac:dyDescent="0.25">
      <c r="C2788" t="s">
        <v>4196</v>
      </c>
      <c r="D2788" t="s">
        <v>4197</v>
      </c>
      <c r="E2788" t="s">
        <v>795</v>
      </c>
      <c r="F2788" s="44">
        <v>617</v>
      </c>
      <c r="G2788" s="4" t="s">
        <v>33515</v>
      </c>
      <c r="I2788" t="s">
        <v>3736</v>
      </c>
    </row>
    <row r="2789" spans="3:9" ht="15.9" customHeight="1" x14ac:dyDescent="0.25">
      <c r="C2789" t="s">
        <v>4198</v>
      </c>
      <c r="D2789" t="s">
        <v>4199</v>
      </c>
      <c r="E2789" t="s">
        <v>795</v>
      </c>
      <c r="F2789" s="44">
        <v>617</v>
      </c>
      <c r="G2789" s="4" t="s">
        <v>33515</v>
      </c>
      <c r="I2789" t="s">
        <v>3736</v>
      </c>
    </row>
    <row r="2790" spans="3:9" ht="15.9" customHeight="1" x14ac:dyDescent="0.25">
      <c r="C2790" t="s">
        <v>4200</v>
      </c>
      <c r="D2790" t="s">
        <v>4201</v>
      </c>
      <c r="E2790" t="s">
        <v>795</v>
      </c>
      <c r="F2790" s="44">
        <v>894</v>
      </c>
      <c r="G2790" s="4" t="s">
        <v>33515</v>
      </c>
      <c r="I2790" t="s">
        <v>3736</v>
      </c>
    </row>
    <row r="2791" spans="3:9" ht="15.9" customHeight="1" x14ac:dyDescent="0.25">
      <c r="C2791" t="s">
        <v>4202</v>
      </c>
      <c r="D2791" t="s">
        <v>4203</v>
      </c>
      <c r="E2791" t="s">
        <v>795</v>
      </c>
      <c r="F2791" s="44">
        <v>894</v>
      </c>
      <c r="G2791" s="4" t="s">
        <v>33515</v>
      </c>
      <c r="I2791" t="s">
        <v>3736</v>
      </c>
    </row>
    <row r="2792" spans="3:9" ht="15.9" customHeight="1" x14ac:dyDescent="0.25">
      <c r="C2792" t="s">
        <v>4204</v>
      </c>
      <c r="D2792" t="s">
        <v>4205</v>
      </c>
      <c r="E2792" t="s">
        <v>795</v>
      </c>
      <c r="F2792" s="44">
        <v>894</v>
      </c>
      <c r="G2792" s="4" t="s">
        <v>33515</v>
      </c>
      <c r="I2792" t="s">
        <v>3736</v>
      </c>
    </row>
    <row r="2793" spans="3:9" ht="15.9" customHeight="1" x14ac:dyDescent="0.25">
      <c r="C2793" t="s">
        <v>4206</v>
      </c>
      <c r="D2793" t="s">
        <v>4207</v>
      </c>
      <c r="E2793" t="s">
        <v>795</v>
      </c>
      <c r="F2793" s="44">
        <v>885</v>
      </c>
      <c r="G2793" s="4" t="s">
        <v>33515</v>
      </c>
      <c r="I2793" t="s">
        <v>3736</v>
      </c>
    </row>
    <row r="2794" spans="3:9" ht="15.9" customHeight="1" x14ac:dyDescent="0.25">
      <c r="C2794" t="s">
        <v>4208</v>
      </c>
      <c r="D2794" t="s">
        <v>4209</v>
      </c>
      <c r="E2794" t="s">
        <v>795</v>
      </c>
      <c r="F2794" s="44">
        <v>885</v>
      </c>
      <c r="G2794" s="4" t="s">
        <v>33515</v>
      </c>
      <c r="I2794" t="s">
        <v>3736</v>
      </c>
    </row>
    <row r="2795" spans="3:9" ht="15.9" customHeight="1" x14ac:dyDescent="0.25">
      <c r="C2795" t="s">
        <v>4210</v>
      </c>
      <c r="D2795" t="s">
        <v>4211</v>
      </c>
      <c r="E2795" t="s">
        <v>795</v>
      </c>
      <c r="F2795" s="44">
        <v>1015</v>
      </c>
      <c r="G2795" s="4" t="s">
        <v>33515</v>
      </c>
      <c r="I2795" t="s">
        <v>3736</v>
      </c>
    </row>
    <row r="2796" spans="3:9" ht="15.9" customHeight="1" x14ac:dyDescent="0.25">
      <c r="C2796" t="s">
        <v>4212</v>
      </c>
      <c r="D2796" t="s">
        <v>4213</v>
      </c>
      <c r="E2796" t="s">
        <v>795</v>
      </c>
      <c r="F2796" s="44">
        <v>1200</v>
      </c>
      <c r="G2796" s="4" t="s">
        <v>33515</v>
      </c>
      <c r="I2796" t="s">
        <v>3736</v>
      </c>
    </row>
    <row r="2797" spans="3:9" ht="15.9" customHeight="1" x14ac:dyDescent="0.25">
      <c r="C2797" t="s">
        <v>4214</v>
      </c>
      <c r="D2797" t="s">
        <v>3819</v>
      </c>
      <c r="E2797" t="s">
        <v>795</v>
      </c>
      <c r="F2797" s="44">
        <v>1380</v>
      </c>
      <c r="G2797" s="4" t="s">
        <v>33515</v>
      </c>
      <c r="I2797" t="s">
        <v>3736</v>
      </c>
    </row>
    <row r="2798" spans="3:9" ht="15.9" customHeight="1" x14ac:dyDescent="0.25">
      <c r="C2798" t="s">
        <v>3820</v>
      </c>
      <c r="D2798" t="s">
        <v>3821</v>
      </c>
      <c r="E2798" t="s">
        <v>795</v>
      </c>
      <c r="F2798" s="44">
        <v>1410</v>
      </c>
      <c r="G2798" s="4" t="s">
        <v>33515</v>
      </c>
      <c r="I2798" t="s">
        <v>3736</v>
      </c>
    </row>
    <row r="2799" spans="3:9" ht="15.9" customHeight="1" x14ac:dyDescent="0.25">
      <c r="C2799" t="s">
        <v>3822</v>
      </c>
      <c r="D2799" t="s">
        <v>3823</v>
      </c>
      <c r="E2799" t="s">
        <v>795</v>
      </c>
      <c r="F2799" s="44">
        <v>1410</v>
      </c>
      <c r="G2799" s="4" t="s">
        <v>33515</v>
      </c>
      <c r="I2799" t="s">
        <v>3736</v>
      </c>
    </row>
    <row r="2800" spans="3:9" ht="15.9" customHeight="1" x14ac:dyDescent="0.25">
      <c r="C2800" t="s">
        <v>3824</v>
      </c>
      <c r="D2800" t="s">
        <v>3825</v>
      </c>
      <c r="E2800" t="s">
        <v>795</v>
      </c>
      <c r="F2800" s="44">
        <v>1590</v>
      </c>
      <c r="G2800" s="4" t="s">
        <v>33515</v>
      </c>
      <c r="I2800" t="s">
        <v>3736</v>
      </c>
    </row>
    <row r="2801" spans="3:9" ht="15.9" customHeight="1" x14ac:dyDescent="0.25">
      <c r="C2801" t="s">
        <v>3826</v>
      </c>
      <c r="D2801" t="s">
        <v>3827</v>
      </c>
      <c r="E2801" t="s">
        <v>795</v>
      </c>
      <c r="F2801" s="44">
        <v>1850</v>
      </c>
      <c r="G2801" s="4" t="s">
        <v>33515</v>
      </c>
      <c r="I2801" t="s">
        <v>3736</v>
      </c>
    </row>
    <row r="2802" spans="3:9" ht="15.9" customHeight="1" x14ac:dyDescent="0.25">
      <c r="C2802" t="s">
        <v>3828</v>
      </c>
      <c r="D2802" t="s">
        <v>3829</v>
      </c>
      <c r="E2802" t="s">
        <v>795</v>
      </c>
      <c r="F2802" s="44">
        <v>2170</v>
      </c>
      <c r="G2802" s="4" t="s">
        <v>33515</v>
      </c>
      <c r="I2802" t="s">
        <v>3736</v>
      </c>
    </row>
    <row r="2803" spans="3:9" ht="15.9" customHeight="1" x14ac:dyDescent="0.25">
      <c r="C2803" t="s">
        <v>3830</v>
      </c>
      <c r="D2803" t="s">
        <v>3831</v>
      </c>
      <c r="E2803" t="s">
        <v>795</v>
      </c>
      <c r="F2803" s="44">
        <v>2170</v>
      </c>
      <c r="G2803" s="4" t="s">
        <v>33515</v>
      </c>
      <c r="I2803" t="s">
        <v>3736</v>
      </c>
    </row>
    <row r="2804" spans="3:9" ht="15.9" customHeight="1" x14ac:dyDescent="0.25">
      <c r="C2804" t="s">
        <v>3832</v>
      </c>
      <c r="D2804" t="s">
        <v>3833</v>
      </c>
      <c r="E2804" t="s">
        <v>795</v>
      </c>
      <c r="F2804" s="44">
        <v>2170</v>
      </c>
      <c r="G2804" s="4" t="s">
        <v>33515</v>
      </c>
      <c r="I2804" t="s">
        <v>3736</v>
      </c>
    </row>
    <row r="2805" spans="3:9" ht="15.9" customHeight="1" x14ac:dyDescent="0.25">
      <c r="C2805" t="s">
        <v>3834</v>
      </c>
      <c r="D2805" t="s">
        <v>3835</v>
      </c>
      <c r="E2805" t="s">
        <v>795</v>
      </c>
      <c r="F2805" s="44">
        <v>2450</v>
      </c>
      <c r="G2805" s="4" t="s">
        <v>33515</v>
      </c>
      <c r="I2805" t="s">
        <v>3736</v>
      </c>
    </row>
    <row r="2806" spans="3:9" ht="15.9" customHeight="1" x14ac:dyDescent="0.25">
      <c r="C2806" t="s">
        <v>3836</v>
      </c>
      <c r="D2806" t="s">
        <v>3837</v>
      </c>
      <c r="E2806" t="s">
        <v>795</v>
      </c>
      <c r="F2806" s="44">
        <v>2900</v>
      </c>
      <c r="G2806" s="4" t="s">
        <v>33515</v>
      </c>
      <c r="I2806" t="s">
        <v>3736</v>
      </c>
    </row>
    <row r="2807" spans="3:9" ht="15.9" customHeight="1" x14ac:dyDescent="0.25">
      <c r="C2807" t="s">
        <v>3838</v>
      </c>
      <c r="D2807" t="s">
        <v>3839</v>
      </c>
      <c r="E2807" t="s">
        <v>795</v>
      </c>
      <c r="F2807" s="44">
        <v>3370</v>
      </c>
      <c r="G2807" s="4" t="s">
        <v>33515</v>
      </c>
      <c r="I2807" t="s">
        <v>3736</v>
      </c>
    </row>
    <row r="2808" spans="3:9" ht="15.9" customHeight="1" x14ac:dyDescent="0.25">
      <c r="C2808" t="s">
        <v>3840</v>
      </c>
      <c r="D2808" t="s">
        <v>3841</v>
      </c>
      <c r="E2808" t="s">
        <v>795</v>
      </c>
      <c r="F2808" s="44">
        <v>2830</v>
      </c>
      <c r="G2808" s="4" t="s">
        <v>33515</v>
      </c>
      <c r="I2808" t="s">
        <v>3736</v>
      </c>
    </row>
    <row r="2809" spans="3:9" ht="15.9" customHeight="1" x14ac:dyDescent="0.25">
      <c r="C2809" t="s">
        <v>3842</v>
      </c>
      <c r="D2809" t="s">
        <v>3843</v>
      </c>
      <c r="E2809" t="s">
        <v>795</v>
      </c>
      <c r="F2809" s="44">
        <v>2830</v>
      </c>
      <c r="G2809" s="4" t="s">
        <v>33515</v>
      </c>
      <c r="I2809" t="s">
        <v>3736</v>
      </c>
    </row>
    <row r="2810" spans="3:9" ht="15.9" customHeight="1" x14ac:dyDescent="0.25">
      <c r="C2810" t="s">
        <v>3844</v>
      </c>
      <c r="D2810" t="s">
        <v>3845</v>
      </c>
      <c r="E2810" t="s">
        <v>795</v>
      </c>
      <c r="F2810" s="44">
        <v>3200</v>
      </c>
      <c r="G2810" s="4" t="s">
        <v>33515</v>
      </c>
      <c r="I2810" t="s">
        <v>3736</v>
      </c>
    </row>
    <row r="2811" spans="3:9" ht="15.9" customHeight="1" x14ac:dyDescent="0.25">
      <c r="C2811" t="s">
        <v>3846</v>
      </c>
      <c r="D2811" t="s">
        <v>3847</v>
      </c>
      <c r="E2811" t="s">
        <v>795</v>
      </c>
      <c r="F2811" s="44">
        <v>3770</v>
      </c>
      <c r="G2811" s="4" t="s">
        <v>33515</v>
      </c>
      <c r="I2811" t="s">
        <v>3736</v>
      </c>
    </row>
    <row r="2812" spans="3:9" ht="15.9" customHeight="1" x14ac:dyDescent="0.25">
      <c r="C2812" t="s">
        <v>3848</v>
      </c>
      <c r="D2812" t="s">
        <v>3849</v>
      </c>
      <c r="E2812" t="s">
        <v>795</v>
      </c>
      <c r="F2812" s="44">
        <v>4390</v>
      </c>
      <c r="G2812" s="4" t="s">
        <v>33515</v>
      </c>
      <c r="I2812" t="s">
        <v>3736</v>
      </c>
    </row>
    <row r="2813" spans="3:9" ht="15.9" customHeight="1" x14ac:dyDescent="0.25">
      <c r="C2813" t="s">
        <v>3850</v>
      </c>
      <c r="D2813" t="s">
        <v>3851</v>
      </c>
      <c r="E2813" t="s">
        <v>795</v>
      </c>
      <c r="F2813" s="44">
        <v>3560</v>
      </c>
      <c r="G2813" s="4" t="s">
        <v>33515</v>
      </c>
      <c r="I2813" t="s">
        <v>3736</v>
      </c>
    </row>
    <row r="2814" spans="3:9" ht="15.9" customHeight="1" x14ac:dyDescent="0.25">
      <c r="C2814" t="s">
        <v>3852</v>
      </c>
      <c r="D2814" t="s">
        <v>3853</v>
      </c>
      <c r="E2814" t="s">
        <v>795</v>
      </c>
      <c r="F2814" s="44">
        <v>3560</v>
      </c>
      <c r="G2814" s="4" t="s">
        <v>33515</v>
      </c>
      <c r="I2814" t="s">
        <v>3736</v>
      </c>
    </row>
    <row r="2815" spans="3:9" ht="15.9" customHeight="1" x14ac:dyDescent="0.25">
      <c r="C2815" t="s">
        <v>3854</v>
      </c>
      <c r="D2815" t="s">
        <v>3855</v>
      </c>
      <c r="E2815" t="s">
        <v>795</v>
      </c>
      <c r="F2815" s="44">
        <v>4040</v>
      </c>
      <c r="G2815" s="4" t="s">
        <v>33515</v>
      </c>
      <c r="I2815" t="s">
        <v>3736</v>
      </c>
    </row>
    <row r="2816" spans="3:9" ht="15.9" customHeight="1" x14ac:dyDescent="0.25">
      <c r="C2816" t="s">
        <v>3856</v>
      </c>
      <c r="D2816" t="s">
        <v>3857</v>
      </c>
      <c r="E2816" t="s">
        <v>795</v>
      </c>
      <c r="F2816" s="44">
        <v>4760</v>
      </c>
      <c r="G2816" s="4" t="s">
        <v>33515</v>
      </c>
      <c r="I2816" t="s">
        <v>3736</v>
      </c>
    </row>
    <row r="2817" spans="3:9" ht="15.9" customHeight="1" x14ac:dyDescent="0.25">
      <c r="C2817" t="s">
        <v>3858</v>
      </c>
      <c r="D2817" t="s">
        <v>3859</v>
      </c>
      <c r="E2817" t="s">
        <v>795</v>
      </c>
      <c r="F2817" s="44">
        <v>5560</v>
      </c>
      <c r="G2817" s="4" t="s">
        <v>33515</v>
      </c>
      <c r="I2817" t="s">
        <v>3736</v>
      </c>
    </row>
    <row r="2818" spans="3:9" ht="15.9" customHeight="1" x14ac:dyDescent="0.25">
      <c r="C2818" t="s">
        <v>3860</v>
      </c>
      <c r="D2818" t="s">
        <v>3861</v>
      </c>
      <c r="E2818" t="s">
        <v>795</v>
      </c>
      <c r="F2818" s="44">
        <v>4330</v>
      </c>
      <c r="G2818" s="4" t="s">
        <v>33515</v>
      </c>
      <c r="I2818" t="s">
        <v>3736</v>
      </c>
    </row>
    <row r="2819" spans="3:9" ht="15.9" customHeight="1" x14ac:dyDescent="0.25">
      <c r="C2819" t="s">
        <v>3862</v>
      </c>
      <c r="D2819" t="s">
        <v>3863</v>
      </c>
      <c r="E2819" t="s">
        <v>795</v>
      </c>
      <c r="F2819" s="44">
        <v>4330</v>
      </c>
      <c r="G2819" s="4" t="s">
        <v>33515</v>
      </c>
      <c r="I2819" t="s">
        <v>3736</v>
      </c>
    </row>
    <row r="2820" spans="3:9" ht="15.9" customHeight="1" x14ac:dyDescent="0.25">
      <c r="C2820" t="s">
        <v>3864</v>
      </c>
      <c r="D2820" t="s">
        <v>3865</v>
      </c>
      <c r="E2820" t="s">
        <v>795</v>
      </c>
      <c r="F2820" s="44">
        <v>4890</v>
      </c>
      <c r="G2820" s="4" t="s">
        <v>33515</v>
      </c>
      <c r="I2820" t="s">
        <v>3736</v>
      </c>
    </row>
    <row r="2821" spans="3:9" ht="15.9" customHeight="1" x14ac:dyDescent="0.25">
      <c r="C2821" t="s">
        <v>3866</v>
      </c>
      <c r="D2821" t="s">
        <v>3867</v>
      </c>
      <c r="E2821" t="s">
        <v>795</v>
      </c>
      <c r="F2821" s="44">
        <v>5670</v>
      </c>
      <c r="G2821" s="4" t="s">
        <v>33515</v>
      </c>
      <c r="I2821" t="s">
        <v>3736</v>
      </c>
    </row>
    <row r="2822" spans="3:9" ht="15.9" customHeight="1" x14ac:dyDescent="0.25">
      <c r="C2822" t="s">
        <v>3868</v>
      </c>
      <c r="D2822" t="s">
        <v>3869</v>
      </c>
      <c r="E2822" t="s">
        <v>795</v>
      </c>
      <c r="F2822" s="44">
        <v>6760</v>
      </c>
      <c r="G2822" s="4" t="s">
        <v>33515</v>
      </c>
      <c r="I2822" t="s">
        <v>3736</v>
      </c>
    </row>
    <row r="2823" spans="3:9" ht="15.9" customHeight="1" x14ac:dyDescent="0.25">
      <c r="C2823" t="s">
        <v>3870</v>
      </c>
      <c r="D2823" t="s">
        <v>3871</v>
      </c>
      <c r="E2823" t="s">
        <v>795</v>
      </c>
      <c r="F2823" s="44">
        <v>1140</v>
      </c>
      <c r="G2823" s="4" t="s">
        <v>33515</v>
      </c>
      <c r="I2823" t="s">
        <v>3736</v>
      </c>
    </row>
    <row r="2824" spans="3:9" ht="15.9" customHeight="1" x14ac:dyDescent="0.25">
      <c r="C2824" t="s">
        <v>3872</v>
      </c>
      <c r="D2824" t="s">
        <v>3873</v>
      </c>
      <c r="E2824" t="s">
        <v>795</v>
      </c>
      <c r="F2824" s="44">
        <v>1140</v>
      </c>
      <c r="G2824" s="4" t="s">
        <v>33515</v>
      </c>
      <c r="I2824" t="s">
        <v>3736</v>
      </c>
    </row>
    <row r="2825" spans="3:9" ht="15.9" customHeight="1" x14ac:dyDescent="0.25">
      <c r="C2825" t="s">
        <v>3874</v>
      </c>
      <c r="D2825" t="s">
        <v>3875</v>
      </c>
      <c r="E2825" t="s">
        <v>795</v>
      </c>
      <c r="F2825" s="44">
        <v>1300</v>
      </c>
      <c r="G2825" s="4" t="s">
        <v>33515</v>
      </c>
      <c r="I2825" t="s">
        <v>3736</v>
      </c>
    </row>
    <row r="2826" spans="3:9" ht="15.9" customHeight="1" x14ac:dyDescent="0.25">
      <c r="C2826" t="s">
        <v>3876</v>
      </c>
      <c r="D2826" t="s">
        <v>3877</v>
      </c>
      <c r="E2826" t="s">
        <v>795</v>
      </c>
      <c r="F2826" s="44">
        <v>1520</v>
      </c>
      <c r="G2826" s="4" t="s">
        <v>33515</v>
      </c>
      <c r="I2826" t="s">
        <v>3736</v>
      </c>
    </row>
    <row r="2827" spans="3:9" ht="15.9" customHeight="1" x14ac:dyDescent="0.25">
      <c r="C2827" t="s">
        <v>3878</v>
      </c>
      <c r="D2827" t="s">
        <v>3879</v>
      </c>
      <c r="E2827" t="s">
        <v>795</v>
      </c>
      <c r="F2827" s="44">
        <v>1770</v>
      </c>
      <c r="G2827" s="4" t="s">
        <v>33515</v>
      </c>
      <c r="I2827" t="s">
        <v>3736</v>
      </c>
    </row>
    <row r="2828" spans="3:9" ht="15.9" customHeight="1" x14ac:dyDescent="0.25">
      <c r="C2828" t="s">
        <v>3880</v>
      </c>
      <c r="D2828" t="s">
        <v>3881</v>
      </c>
      <c r="E2828" t="s">
        <v>795</v>
      </c>
      <c r="F2828" s="44">
        <v>2490</v>
      </c>
      <c r="G2828" s="4" t="s">
        <v>33515</v>
      </c>
      <c r="I2828" t="s">
        <v>3736</v>
      </c>
    </row>
    <row r="2829" spans="3:9" ht="15.9" customHeight="1" x14ac:dyDescent="0.25">
      <c r="C2829" t="s">
        <v>3882</v>
      </c>
      <c r="D2829" t="s">
        <v>3883</v>
      </c>
      <c r="E2829" t="s">
        <v>795</v>
      </c>
      <c r="F2829" s="44">
        <v>2490</v>
      </c>
      <c r="G2829" s="4" t="s">
        <v>33515</v>
      </c>
      <c r="I2829" t="s">
        <v>3736</v>
      </c>
    </row>
    <row r="2830" spans="3:9" ht="15.9" customHeight="1" x14ac:dyDescent="0.25">
      <c r="C2830" t="s">
        <v>3884</v>
      </c>
      <c r="D2830" t="s">
        <v>3885</v>
      </c>
      <c r="E2830" t="s">
        <v>795</v>
      </c>
      <c r="F2830" s="44">
        <v>2830</v>
      </c>
      <c r="G2830" s="4" t="s">
        <v>33515</v>
      </c>
      <c r="I2830" t="s">
        <v>3736</v>
      </c>
    </row>
    <row r="2831" spans="3:9" ht="15.9" customHeight="1" x14ac:dyDescent="0.25">
      <c r="C2831" t="s">
        <v>3886</v>
      </c>
      <c r="D2831" t="s">
        <v>3887</v>
      </c>
      <c r="E2831" t="s">
        <v>795</v>
      </c>
      <c r="F2831" s="44">
        <v>3330</v>
      </c>
      <c r="G2831" s="4" t="s">
        <v>33515</v>
      </c>
      <c r="I2831" t="s">
        <v>3736</v>
      </c>
    </row>
    <row r="2832" spans="3:9" ht="15.9" customHeight="1" x14ac:dyDescent="0.25">
      <c r="C2832" t="s">
        <v>3888</v>
      </c>
      <c r="D2832" t="s">
        <v>3889</v>
      </c>
      <c r="E2832" t="s">
        <v>795</v>
      </c>
      <c r="F2832" s="44">
        <v>3880</v>
      </c>
      <c r="G2832" s="4" t="s">
        <v>33515</v>
      </c>
      <c r="I2832" t="s">
        <v>3736</v>
      </c>
    </row>
    <row r="2833" spans="3:9" ht="15.9" customHeight="1" x14ac:dyDescent="0.25">
      <c r="C2833" t="s">
        <v>3890</v>
      </c>
      <c r="D2833" t="s">
        <v>3891</v>
      </c>
      <c r="E2833" t="s">
        <v>795</v>
      </c>
      <c r="F2833" s="44">
        <v>3920</v>
      </c>
      <c r="G2833" s="4" t="s">
        <v>33515</v>
      </c>
      <c r="I2833" t="s">
        <v>3736</v>
      </c>
    </row>
    <row r="2834" spans="3:9" ht="15.9" customHeight="1" x14ac:dyDescent="0.25">
      <c r="C2834" t="s">
        <v>3892</v>
      </c>
      <c r="D2834" t="s">
        <v>3893</v>
      </c>
      <c r="E2834" t="s">
        <v>795</v>
      </c>
      <c r="F2834" s="44">
        <v>3920</v>
      </c>
      <c r="G2834" s="4" t="s">
        <v>33515</v>
      </c>
      <c r="I2834" t="s">
        <v>3736</v>
      </c>
    </row>
    <row r="2835" spans="3:9" ht="15.9" customHeight="1" x14ac:dyDescent="0.25">
      <c r="C2835" t="s">
        <v>3894</v>
      </c>
      <c r="D2835" t="s">
        <v>3895</v>
      </c>
      <c r="E2835" t="s">
        <v>795</v>
      </c>
      <c r="F2835" s="44">
        <v>4460</v>
      </c>
      <c r="G2835" s="4" t="s">
        <v>33515</v>
      </c>
      <c r="I2835" t="s">
        <v>3736</v>
      </c>
    </row>
    <row r="2836" spans="3:9" ht="15.9" customHeight="1" x14ac:dyDescent="0.25">
      <c r="C2836" t="s">
        <v>3896</v>
      </c>
      <c r="D2836" t="s">
        <v>3897</v>
      </c>
      <c r="E2836" t="s">
        <v>795</v>
      </c>
      <c r="F2836" s="44">
        <v>5230</v>
      </c>
      <c r="G2836" s="4" t="s">
        <v>33515</v>
      </c>
      <c r="I2836" t="s">
        <v>3736</v>
      </c>
    </row>
    <row r="2837" spans="3:9" ht="15.9" customHeight="1" x14ac:dyDescent="0.25">
      <c r="C2837" t="s">
        <v>3898</v>
      </c>
      <c r="D2837" t="s">
        <v>3899</v>
      </c>
      <c r="E2837" t="s">
        <v>795</v>
      </c>
      <c r="F2837" s="44">
        <v>6120</v>
      </c>
      <c r="G2837" s="4" t="s">
        <v>33515</v>
      </c>
      <c r="I2837" t="s">
        <v>3736</v>
      </c>
    </row>
    <row r="2838" spans="3:9" ht="15.9" customHeight="1" x14ac:dyDescent="0.25">
      <c r="C2838" t="s">
        <v>3900</v>
      </c>
      <c r="D2838" t="s">
        <v>3901</v>
      </c>
      <c r="E2838" t="s">
        <v>260</v>
      </c>
      <c r="F2838" s="44">
        <v>14200</v>
      </c>
      <c r="G2838" s="4" t="s">
        <v>33515</v>
      </c>
      <c r="I2838" s="30" t="s">
        <v>33566</v>
      </c>
    </row>
    <row r="2839" spans="3:9" ht="15.9" customHeight="1" x14ac:dyDescent="0.25">
      <c r="C2839" t="s">
        <v>3902</v>
      </c>
      <c r="D2839" t="s">
        <v>3903</v>
      </c>
      <c r="E2839" t="s">
        <v>260</v>
      </c>
      <c r="F2839" s="44">
        <v>7940</v>
      </c>
      <c r="G2839" s="4" t="s">
        <v>33515</v>
      </c>
      <c r="I2839" s="30" t="s">
        <v>33566</v>
      </c>
    </row>
    <row r="2840" spans="3:9" ht="15.9" customHeight="1" x14ac:dyDescent="0.25">
      <c r="C2840" t="s">
        <v>3904</v>
      </c>
      <c r="D2840" t="s">
        <v>3905</v>
      </c>
      <c r="E2840" t="s">
        <v>260</v>
      </c>
      <c r="F2840" s="44">
        <v>11400</v>
      </c>
      <c r="G2840" s="4" t="s">
        <v>33515</v>
      </c>
      <c r="I2840" s="30" t="s">
        <v>33566</v>
      </c>
    </row>
    <row r="2841" spans="3:9" ht="15.9" customHeight="1" x14ac:dyDescent="0.25">
      <c r="C2841" t="s">
        <v>3906</v>
      </c>
      <c r="D2841" t="s">
        <v>3907</v>
      </c>
      <c r="E2841" t="s">
        <v>260</v>
      </c>
      <c r="F2841" s="44">
        <v>9010</v>
      </c>
      <c r="G2841" s="4" t="s">
        <v>33515</v>
      </c>
      <c r="I2841" s="30" t="s">
        <v>33566</v>
      </c>
    </row>
    <row r="2842" spans="3:9" ht="15.9" customHeight="1" x14ac:dyDescent="0.25">
      <c r="C2842" t="s">
        <v>3908</v>
      </c>
      <c r="D2842" t="s">
        <v>3909</v>
      </c>
      <c r="E2842" t="s">
        <v>260</v>
      </c>
      <c r="F2842" s="44">
        <v>7720</v>
      </c>
      <c r="G2842" s="4" t="s">
        <v>33515</v>
      </c>
      <c r="I2842" s="30" t="s">
        <v>33566</v>
      </c>
    </row>
    <row r="2843" spans="3:9" ht="15.9" customHeight="1" x14ac:dyDescent="0.25">
      <c r="C2843" t="s">
        <v>3910</v>
      </c>
      <c r="D2843" t="s">
        <v>3911</v>
      </c>
      <c r="E2843" t="s">
        <v>260</v>
      </c>
      <c r="F2843" s="44">
        <v>5670</v>
      </c>
      <c r="G2843" s="4" t="s">
        <v>33515</v>
      </c>
      <c r="I2843" s="30" t="s">
        <v>33566</v>
      </c>
    </row>
    <row r="2844" spans="3:9" ht="15.9" customHeight="1" x14ac:dyDescent="0.25">
      <c r="C2844" t="s">
        <v>3912</v>
      </c>
      <c r="D2844" t="s">
        <v>3913</v>
      </c>
      <c r="E2844" t="s">
        <v>260</v>
      </c>
      <c r="F2844" s="44">
        <v>20600</v>
      </c>
      <c r="G2844" s="4" t="s">
        <v>33515</v>
      </c>
      <c r="I2844" s="30" t="s">
        <v>33566</v>
      </c>
    </row>
    <row r="2845" spans="3:9" ht="15.9" customHeight="1" x14ac:dyDescent="0.25">
      <c r="C2845" t="s">
        <v>3914</v>
      </c>
      <c r="D2845" t="s">
        <v>3915</v>
      </c>
      <c r="E2845" t="s">
        <v>260</v>
      </c>
      <c r="F2845" s="44">
        <v>16400</v>
      </c>
      <c r="G2845" s="4" t="s">
        <v>33515</v>
      </c>
      <c r="I2845" s="30" t="s">
        <v>33566</v>
      </c>
    </row>
    <row r="2846" spans="3:9" ht="15.9" customHeight="1" x14ac:dyDescent="0.25">
      <c r="C2846" t="s">
        <v>3916</v>
      </c>
      <c r="D2846" t="s">
        <v>3917</v>
      </c>
      <c r="E2846" t="s">
        <v>260</v>
      </c>
      <c r="F2846" s="44">
        <v>10800</v>
      </c>
      <c r="G2846" s="4" t="s">
        <v>33515</v>
      </c>
      <c r="I2846" s="30" t="s">
        <v>33566</v>
      </c>
    </row>
    <row r="2847" spans="3:9" ht="15.9" customHeight="1" x14ac:dyDescent="0.25">
      <c r="C2847" t="s">
        <v>3918</v>
      </c>
      <c r="D2847" t="s">
        <v>3919</v>
      </c>
      <c r="E2847" t="s">
        <v>260</v>
      </c>
      <c r="F2847" s="44">
        <v>12500</v>
      </c>
      <c r="G2847" s="4" t="s">
        <v>33515</v>
      </c>
      <c r="I2847" s="30" t="s">
        <v>33566</v>
      </c>
    </row>
    <row r="2848" spans="3:9" ht="15.9" customHeight="1" x14ac:dyDescent="0.25">
      <c r="C2848" t="s">
        <v>3920</v>
      </c>
      <c r="D2848" t="s">
        <v>3921</v>
      </c>
      <c r="E2848" t="s">
        <v>260</v>
      </c>
      <c r="F2848" s="44">
        <v>7190</v>
      </c>
      <c r="G2848" s="4" t="s">
        <v>33515</v>
      </c>
      <c r="I2848" s="30" t="s">
        <v>33566</v>
      </c>
    </row>
    <row r="2849" spans="3:9" ht="15.9" customHeight="1" x14ac:dyDescent="0.25">
      <c r="C2849" t="s">
        <v>3922</v>
      </c>
      <c r="D2849" t="s">
        <v>3923</v>
      </c>
      <c r="E2849" t="s">
        <v>260</v>
      </c>
      <c r="F2849" s="44">
        <v>9340</v>
      </c>
      <c r="G2849" s="4" t="s">
        <v>33515</v>
      </c>
      <c r="I2849" s="30" t="s">
        <v>33566</v>
      </c>
    </row>
    <row r="2850" spans="3:9" ht="15.9" customHeight="1" x14ac:dyDescent="0.25">
      <c r="C2850" t="s">
        <v>3924</v>
      </c>
      <c r="D2850" t="s">
        <v>3925</v>
      </c>
      <c r="E2850" t="s">
        <v>260</v>
      </c>
      <c r="F2850" s="44">
        <v>33900</v>
      </c>
      <c r="G2850" s="4" t="s">
        <v>33515</v>
      </c>
      <c r="I2850" s="30" t="s">
        <v>33566</v>
      </c>
    </row>
    <row r="2851" spans="3:9" ht="15.9" customHeight="1" x14ac:dyDescent="0.25">
      <c r="C2851" t="s">
        <v>3926</v>
      </c>
      <c r="D2851" t="s">
        <v>3927</v>
      </c>
      <c r="E2851" t="s">
        <v>260</v>
      </c>
      <c r="F2851" s="44">
        <v>27300</v>
      </c>
      <c r="G2851" s="4" t="s">
        <v>33515</v>
      </c>
      <c r="I2851" s="30" t="s">
        <v>33566</v>
      </c>
    </row>
    <row r="2852" spans="3:9" ht="15.9" customHeight="1" x14ac:dyDescent="0.25">
      <c r="C2852" t="s">
        <v>3928</v>
      </c>
      <c r="D2852" t="s">
        <v>3929</v>
      </c>
      <c r="E2852" t="s">
        <v>260</v>
      </c>
      <c r="F2852" s="44">
        <v>27300</v>
      </c>
      <c r="G2852" s="4" t="s">
        <v>33515</v>
      </c>
      <c r="I2852" s="30" t="s">
        <v>33566</v>
      </c>
    </row>
    <row r="2853" spans="3:9" ht="15.9" customHeight="1" x14ac:dyDescent="0.25">
      <c r="C2853" t="s">
        <v>3930</v>
      </c>
      <c r="D2853" t="s">
        <v>3931</v>
      </c>
      <c r="E2853" t="s">
        <v>260</v>
      </c>
      <c r="F2853" s="44">
        <v>20900</v>
      </c>
      <c r="G2853" s="4" t="s">
        <v>33515</v>
      </c>
      <c r="I2853" s="30" t="s">
        <v>33566</v>
      </c>
    </row>
    <row r="2854" spans="3:9" ht="15.9" customHeight="1" x14ac:dyDescent="0.25">
      <c r="C2854" t="s">
        <v>3932</v>
      </c>
      <c r="D2854" t="s">
        <v>4578</v>
      </c>
      <c r="E2854" t="s">
        <v>260</v>
      </c>
      <c r="F2854" s="44">
        <v>17100</v>
      </c>
      <c r="G2854" s="4" t="s">
        <v>33515</v>
      </c>
      <c r="I2854" s="30" t="s">
        <v>33566</v>
      </c>
    </row>
    <row r="2855" spans="3:9" ht="15.9" customHeight="1" x14ac:dyDescent="0.25">
      <c r="C2855" t="s">
        <v>4579</v>
      </c>
      <c r="D2855" t="s">
        <v>4580</v>
      </c>
      <c r="E2855" t="s">
        <v>260</v>
      </c>
      <c r="F2855" s="44">
        <v>16800</v>
      </c>
      <c r="G2855" s="4" t="s">
        <v>33515</v>
      </c>
      <c r="I2855" s="30" t="s">
        <v>33566</v>
      </c>
    </row>
    <row r="2856" spans="3:9" ht="15.9" customHeight="1" x14ac:dyDescent="0.25">
      <c r="C2856" t="s">
        <v>4581</v>
      </c>
      <c r="D2856" t="s">
        <v>4582</v>
      </c>
      <c r="E2856" t="s">
        <v>260</v>
      </c>
      <c r="F2856" s="44">
        <v>51400</v>
      </c>
      <c r="G2856" s="4" t="s">
        <v>33515</v>
      </c>
      <c r="I2856" s="30" t="s">
        <v>33566</v>
      </c>
    </row>
    <row r="2857" spans="3:9" ht="15.9" customHeight="1" x14ac:dyDescent="0.25">
      <c r="C2857" t="s">
        <v>4583</v>
      </c>
      <c r="D2857" t="s">
        <v>4584</v>
      </c>
      <c r="E2857" t="s">
        <v>260</v>
      </c>
      <c r="F2857" s="44">
        <v>40400</v>
      </c>
      <c r="G2857" s="4" t="s">
        <v>33515</v>
      </c>
      <c r="I2857" s="30" t="s">
        <v>33566</v>
      </c>
    </row>
    <row r="2858" spans="3:9" ht="15.9" customHeight="1" x14ac:dyDescent="0.25">
      <c r="C2858" t="s">
        <v>4585</v>
      </c>
      <c r="D2858" t="s">
        <v>4586</v>
      </c>
      <c r="E2858" t="s">
        <v>260</v>
      </c>
      <c r="F2858" s="44">
        <v>40400</v>
      </c>
      <c r="G2858" s="4" t="s">
        <v>33515</v>
      </c>
      <c r="I2858" s="30" t="s">
        <v>33566</v>
      </c>
    </row>
    <row r="2859" spans="3:9" ht="15.9" customHeight="1" x14ac:dyDescent="0.25">
      <c r="C2859" t="s">
        <v>4587</v>
      </c>
      <c r="D2859" t="s">
        <v>4588</v>
      </c>
      <c r="E2859" t="s">
        <v>260</v>
      </c>
      <c r="F2859" s="44">
        <v>31100</v>
      </c>
      <c r="G2859" s="4" t="s">
        <v>33515</v>
      </c>
      <c r="I2859" s="30" t="s">
        <v>33566</v>
      </c>
    </row>
    <row r="2860" spans="3:9" ht="15.9" customHeight="1" x14ac:dyDescent="0.25">
      <c r="C2860" t="s">
        <v>4589</v>
      </c>
      <c r="D2860" t="s">
        <v>4590</v>
      </c>
      <c r="E2860" t="s">
        <v>260</v>
      </c>
      <c r="F2860" s="44">
        <v>25000</v>
      </c>
      <c r="G2860" s="4" t="s">
        <v>33515</v>
      </c>
      <c r="I2860" s="30" t="s">
        <v>33566</v>
      </c>
    </row>
    <row r="2861" spans="3:9" ht="15.9" customHeight="1" x14ac:dyDescent="0.25">
      <c r="C2861" t="s">
        <v>4591</v>
      </c>
      <c r="D2861" t="s">
        <v>4592</v>
      </c>
      <c r="E2861" t="s">
        <v>260</v>
      </c>
      <c r="F2861" s="44">
        <v>24700</v>
      </c>
      <c r="G2861" s="4" t="s">
        <v>33515</v>
      </c>
      <c r="I2861" s="30" t="s">
        <v>33566</v>
      </c>
    </row>
    <row r="2862" spans="3:9" ht="15.9" customHeight="1" x14ac:dyDescent="0.25">
      <c r="C2862" t="s">
        <v>4593</v>
      </c>
      <c r="D2862" t="s">
        <v>4594</v>
      </c>
      <c r="E2862" t="s">
        <v>260</v>
      </c>
      <c r="F2862" s="44">
        <v>86100</v>
      </c>
      <c r="G2862" s="4" t="s">
        <v>33515</v>
      </c>
      <c r="I2862" s="30" t="s">
        <v>33566</v>
      </c>
    </row>
    <row r="2863" spans="3:9" ht="15.9" customHeight="1" x14ac:dyDescent="0.25">
      <c r="C2863" t="s">
        <v>4595</v>
      </c>
      <c r="D2863" t="s">
        <v>4596</v>
      </c>
      <c r="E2863" t="s">
        <v>260</v>
      </c>
      <c r="F2863" s="44">
        <v>53400</v>
      </c>
      <c r="G2863" s="4" t="s">
        <v>33515</v>
      </c>
      <c r="I2863" s="30" t="s">
        <v>33566</v>
      </c>
    </row>
    <row r="2864" spans="3:9" ht="15.9" customHeight="1" x14ac:dyDescent="0.25">
      <c r="C2864" t="s">
        <v>4597</v>
      </c>
      <c r="D2864" t="s">
        <v>4598</v>
      </c>
      <c r="E2864" t="s">
        <v>260</v>
      </c>
      <c r="F2864" s="44">
        <v>38000</v>
      </c>
      <c r="G2864" s="4" t="s">
        <v>33515</v>
      </c>
      <c r="I2864" s="30" t="s">
        <v>33566</v>
      </c>
    </row>
    <row r="2865" spans="3:9" ht="15.9" customHeight="1" x14ac:dyDescent="0.25">
      <c r="C2865" t="s">
        <v>4599</v>
      </c>
      <c r="D2865" t="s">
        <v>4600</v>
      </c>
      <c r="E2865" t="s">
        <v>260</v>
      </c>
      <c r="F2865" s="44">
        <v>33900</v>
      </c>
      <c r="G2865" s="4" t="s">
        <v>33515</v>
      </c>
      <c r="I2865" s="30" t="s">
        <v>33566</v>
      </c>
    </row>
    <row r="2866" spans="3:9" ht="15.9" customHeight="1" x14ac:dyDescent="0.25">
      <c r="C2866" t="s">
        <v>4601</v>
      </c>
      <c r="D2866" t="s">
        <v>4602</v>
      </c>
      <c r="E2866" t="s">
        <v>260</v>
      </c>
      <c r="F2866" s="44">
        <v>31100</v>
      </c>
      <c r="G2866" s="4" t="s">
        <v>33515</v>
      </c>
      <c r="I2866" s="30" t="s">
        <v>33566</v>
      </c>
    </row>
    <row r="2867" spans="3:9" ht="15.9" customHeight="1" x14ac:dyDescent="0.25">
      <c r="C2867" t="s">
        <v>4603</v>
      </c>
      <c r="D2867" t="s">
        <v>4604</v>
      </c>
      <c r="E2867" t="s">
        <v>260</v>
      </c>
      <c r="F2867" s="44">
        <v>31100</v>
      </c>
      <c r="G2867" s="4" t="s">
        <v>33515</v>
      </c>
      <c r="I2867" s="30" t="s">
        <v>33566</v>
      </c>
    </row>
    <row r="2868" spans="3:9" ht="15.9" customHeight="1" x14ac:dyDescent="0.25">
      <c r="C2868" t="s">
        <v>4605</v>
      </c>
      <c r="D2868" t="s">
        <v>4606</v>
      </c>
      <c r="E2868" t="s">
        <v>260</v>
      </c>
      <c r="F2868" s="44">
        <v>96100</v>
      </c>
      <c r="G2868" s="4" t="s">
        <v>33515</v>
      </c>
      <c r="I2868" s="30" t="s">
        <v>33566</v>
      </c>
    </row>
    <row r="2869" spans="3:9" ht="15.9" customHeight="1" x14ac:dyDescent="0.25">
      <c r="C2869" t="s">
        <v>4607</v>
      </c>
      <c r="D2869" t="s">
        <v>4608</v>
      </c>
      <c r="E2869" t="s">
        <v>260</v>
      </c>
      <c r="F2869" s="44">
        <v>58900</v>
      </c>
      <c r="G2869" s="4" t="s">
        <v>33515</v>
      </c>
      <c r="I2869" s="30" t="s">
        <v>33566</v>
      </c>
    </row>
    <row r="2870" spans="3:9" ht="15.9" customHeight="1" x14ac:dyDescent="0.25">
      <c r="C2870" t="s">
        <v>4609</v>
      </c>
      <c r="D2870" t="s">
        <v>4610</v>
      </c>
      <c r="E2870" t="s">
        <v>260</v>
      </c>
      <c r="F2870" s="44">
        <v>58900</v>
      </c>
      <c r="G2870" s="4" t="s">
        <v>33515</v>
      </c>
      <c r="I2870" s="30" t="s">
        <v>33566</v>
      </c>
    </row>
    <row r="2871" spans="3:9" ht="15.9" customHeight="1" x14ac:dyDescent="0.25">
      <c r="C2871" t="s">
        <v>4611</v>
      </c>
      <c r="D2871" t="s">
        <v>4612</v>
      </c>
      <c r="E2871" t="s">
        <v>260</v>
      </c>
      <c r="F2871" s="44">
        <v>42600</v>
      </c>
      <c r="G2871" s="4" t="s">
        <v>33515</v>
      </c>
      <c r="I2871" s="30" t="s">
        <v>33566</v>
      </c>
    </row>
    <row r="2872" spans="3:9" ht="15.9" customHeight="1" x14ac:dyDescent="0.25">
      <c r="C2872" t="s">
        <v>4613</v>
      </c>
      <c r="D2872" t="s">
        <v>4614</v>
      </c>
      <c r="E2872" t="s">
        <v>260</v>
      </c>
      <c r="F2872" s="44">
        <v>38000</v>
      </c>
      <c r="G2872" s="4" t="s">
        <v>33515</v>
      </c>
      <c r="I2872" s="30" t="s">
        <v>33566</v>
      </c>
    </row>
    <row r="2873" spans="3:9" ht="15.9" customHeight="1" x14ac:dyDescent="0.25">
      <c r="C2873" t="s">
        <v>4615</v>
      </c>
      <c r="D2873" t="s">
        <v>4616</v>
      </c>
      <c r="E2873" t="s">
        <v>260</v>
      </c>
      <c r="F2873" s="44">
        <v>38000</v>
      </c>
      <c r="G2873" s="4" t="s">
        <v>33515</v>
      </c>
      <c r="I2873" s="30" t="s">
        <v>33566</v>
      </c>
    </row>
    <row r="2874" spans="3:9" ht="15.9" customHeight="1" x14ac:dyDescent="0.25">
      <c r="C2874" t="s">
        <v>4617</v>
      </c>
      <c r="D2874" t="s">
        <v>4618</v>
      </c>
      <c r="E2874" t="s">
        <v>260</v>
      </c>
      <c r="F2874" s="44">
        <v>12000</v>
      </c>
      <c r="G2874" s="4" t="s">
        <v>33515</v>
      </c>
      <c r="I2874" s="30" t="s">
        <v>33566</v>
      </c>
    </row>
    <row r="2875" spans="3:9" ht="15.9" customHeight="1" x14ac:dyDescent="0.25">
      <c r="C2875" t="s">
        <v>4619</v>
      </c>
      <c r="D2875" t="s">
        <v>4620</v>
      </c>
      <c r="E2875" t="s">
        <v>260</v>
      </c>
      <c r="F2875" s="44">
        <v>14000</v>
      </c>
      <c r="G2875" s="4" t="s">
        <v>33515</v>
      </c>
      <c r="I2875" s="30" t="s">
        <v>33566</v>
      </c>
    </row>
    <row r="2876" spans="3:9" ht="15.9" customHeight="1" x14ac:dyDescent="0.25">
      <c r="C2876" t="s">
        <v>4621</v>
      </c>
      <c r="D2876" t="s">
        <v>4622</v>
      </c>
      <c r="E2876" t="s">
        <v>260</v>
      </c>
      <c r="F2876" s="44">
        <v>13800</v>
      </c>
      <c r="G2876" s="4" t="s">
        <v>33515</v>
      </c>
      <c r="I2876" s="30" t="s">
        <v>33566</v>
      </c>
    </row>
    <row r="2877" spans="3:9" ht="15.9" customHeight="1" x14ac:dyDescent="0.25">
      <c r="C2877" t="s">
        <v>4623</v>
      </c>
      <c r="D2877" t="s">
        <v>4624</v>
      </c>
      <c r="E2877" t="s">
        <v>260</v>
      </c>
      <c r="F2877" s="44">
        <v>10700</v>
      </c>
      <c r="G2877" s="4" t="s">
        <v>33515</v>
      </c>
      <c r="I2877" s="30" t="s">
        <v>33566</v>
      </c>
    </row>
    <row r="2878" spans="3:9" ht="15.9" customHeight="1" x14ac:dyDescent="0.25">
      <c r="C2878" t="s">
        <v>4625</v>
      </c>
      <c r="D2878" t="s">
        <v>4626</v>
      </c>
      <c r="E2878" t="s">
        <v>260</v>
      </c>
      <c r="F2878" s="44">
        <v>9120</v>
      </c>
      <c r="G2878" s="4" t="s">
        <v>33515</v>
      </c>
      <c r="I2878" s="30" t="s">
        <v>33566</v>
      </c>
    </row>
    <row r="2879" spans="3:9" ht="15.9" customHeight="1" x14ac:dyDescent="0.25">
      <c r="C2879" t="s">
        <v>4627</v>
      </c>
      <c r="D2879" t="s">
        <v>4628</v>
      </c>
      <c r="E2879" t="s">
        <v>260</v>
      </c>
      <c r="F2879" s="44">
        <v>7620</v>
      </c>
      <c r="G2879" s="4" t="s">
        <v>33515</v>
      </c>
      <c r="I2879" s="30" t="s">
        <v>33566</v>
      </c>
    </row>
    <row r="2880" spans="3:9" ht="15.9" customHeight="1" x14ac:dyDescent="0.25">
      <c r="C2880" t="s">
        <v>4629</v>
      </c>
      <c r="D2880" t="s">
        <v>4630</v>
      </c>
      <c r="E2880" t="s">
        <v>260</v>
      </c>
      <c r="F2880" s="44">
        <v>42600</v>
      </c>
      <c r="G2880" s="4" t="s">
        <v>33515</v>
      </c>
      <c r="I2880" s="30" t="s">
        <v>33566</v>
      </c>
    </row>
    <row r="2881" spans="3:9" ht="15.9" customHeight="1" x14ac:dyDescent="0.25">
      <c r="C2881" t="s">
        <v>4631</v>
      </c>
      <c r="D2881" t="s">
        <v>4632</v>
      </c>
      <c r="E2881" t="s">
        <v>260</v>
      </c>
      <c r="F2881" s="44">
        <v>33900</v>
      </c>
      <c r="G2881" s="4" t="s">
        <v>33515</v>
      </c>
      <c r="I2881" s="30" t="s">
        <v>33566</v>
      </c>
    </row>
    <row r="2882" spans="3:9" ht="15.9" customHeight="1" x14ac:dyDescent="0.25">
      <c r="C2882" t="s">
        <v>4633</v>
      </c>
      <c r="D2882" t="s">
        <v>4634</v>
      </c>
      <c r="E2882" t="s">
        <v>260</v>
      </c>
      <c r="F2882" s="44">
        <v>33900</v>
      </c>
      <c r="G2882" s="4" t="s">
        <v>33515</v>
      </c>
      <c r="I2882" s="30" t="s">
        <v>33566</v>
      </c>
    </row>
    <row r="2883" spans="3:9" ht="15.9" customHeight="1" x14ac:dyDescent="0.25">
      <c r="C2883" t="s">
        <v>4635</v>
      </c>
      <c r="D2883" t="s">
        <v>4636</v>
      </c>
      <c r="E2883" t="s">
        <v>260</v>
      </c>
      <c r="F2883" s="44">
        <v>26200</v>
      </c>
      <c r="G2883" s="4" t="s">
        <v>33515</v>
      </c>
      <c r="I2883" s="30" t="s">
        <v>33566</v>
      </c>
    </row>
    <row r="2884" spans="3:9" ht="15.9" customHeight="1" x14ac:dyDescent="0.25">
      <c r="C2884" t="s">
        <v>4637</v>
      </c>
      <c r="D2884" t="s">
        <v>4638</v>
      </c>
      <c r="E2884" t="s">
        <v>260</v>
      </c>
      <c r="F2884" s="44">
        <v>21400</v>
      </c>
      <c r="G2884" s="4" t="s">
        <v>33515</v>
      </c>
      <c r="I2884" s="30" t="s">
        <v>33566</v>
      </c>
    </row>
    <row r="2885" spans="3:9" ht="15.9" customHeight="1" x14ac:dyDescent="0.25">
      <c r="C2885" t="s">
        <v>4639</v>
      </c>
      <c r="D2885" t="s">
        <v>4640</v>
      </c>
      <c r="E2885" t="s">
        <v>260</v>
      </c>
      <c r="F2885" s="44">
        <v>20900</v>
      </c>
      <c r="G2885" s="4" t="s">
        <v>33515</v>
      </c>
      <c r="I2885" s="30" t="s">
        <v>33566</v>
      </c>
    </row>
    <row r="2886" spans="3:9" ht="15.9" customHeight="1" x14ac:dyDescent="0.25">
      <c r="C2886" t="s">
        <v>4641</v>
      </c>
      <c r="D2886" t="s">
        <v>4642</v>
      </c>
      <c r="E2886" t="s">
        <v>260</v>
      </c>
      <c r="F2886" s="44">
        <v>72000</v>
      </c>
      <c r="G2886" s="4" t="s">
        <v>33515</v>
      </c>
      <c r="I2886" s="30" t="s">
        <v>33566</v>
      </c>
    </row>
    <row r="2887" spans="3:9" ht="15.9" customHeight="1" x14ac:dyDescent="0.25">
      <c r="C2887" t="s">
        <v>4643</v>
      </c>
      <c r="D2887" t="s">
        <v>4644</v>
      </c>
      <c r="E2887" t="s">
        <v>260</v>
      </c>
      <c r="F2887" s="44">
        <v>56600</v>
      </c>
      <c r="G2887" s="4" t="s">
        <v>33515</v>
      </c>
      <c r="I2887" s="30" t="s">
        <v>33566</v>
      </c>
    </row>
    <row r="2888" spans="3:9" ht="15.9" customHeight="1" x14ac:dyDescent="0.25">
      <c r="C2888" t="s">
        <v>4645</v>
      </c>
      <c r="D2888" t="s">
        <v>4646</v>
      </c>
      <c r="E2888" t="s">
        <v>260</v>
      </c>
      <c r="F2888" s="44">
        <v>56600</v>
      </c>
      <c r="G2888" s="4" t="s">
        <v>33515</v>
      </c>
      <c r="I2888" s="30" t="s">
        <v>33566</v>
      </c>
    </row>
    <row r="2889" spans="3:9" ht="15.9" customHeight="1" x14ac:dyDescent="0.25">
      <c r="C2889" t="s">
        <v>4647</v>
      </c>
      <c r="D2889" t="s">
        <v>4648</v>
      </c>
      <c r="E2889" t="s">
        <v>260</v>
      </c>
      <c r="F2889" s="44">
        <v>43200</v>
      </c>
      <c r="G2889" s="4" t="s">
        <v>33515</v>
      </c>
      <c r="I2889" s="30" t="s">
        <v>33566</v>
      </c>
    </row>
    <row r="2890" spans="3:9" ht="15.9" customHeight="1" x14ac:dyDescent="0.25">
      <c r="C2890" t="s">
        <v>4649</v>
      </c>
      <c r="D2890" t="s">
        <v>4650</v>
      </c>
      <c r="E2890" t="s">
        <v>260</v>
      </c>
      <c r="F2890" s="44">
        <v>34600</v>
      </c>
      <c r="G2890" s="4" t="s">
        <v>33515</v>
      </c>
      <c r="I2890" s="30" t="s">
        <v>33566</v>
      </c>
    </row>
    <row r="2891" spans="3:9" ht="15.9" customHeight="1" x14ac:dyDescent="0.25">
      <c r="C2891" t="s">
        <v>4651</v>
      </c>
      <c r="D2891" t="s">
        <v>4652</v>
      </c>
      <c r="E2891" t="s">
        <v>260</v>
      </c>
      <c r="F2891" s="44">
        <v>34600</v>
      </c>
      <c r="G2891" s="4" t="s">
        <v>33515</v>
      </c>
      <c r="I2891" s="30" t="s">
        <v>33566</v>
      </c>
    </row>
    <row r="2892" spans="3:9" ht="15.9" customHeight="1" x14ac:dyDescent="0.25">
      <c r="C2892" t="s">
        <v>4653</v>
      </c>
      <c r="D2892" t="s">
        <v>4654</v>
      </c>
      <c r="E2892" t="s">
        <v>795</v>
      </c>
      <c r="F2892" s="44">
        <v>41</v>
      </c>
      <c r="G2892" s="4" t="s">
        <v>33515</v>
      </c>
      <c r="I2892" t="s">
        <v>4655</v>
      </c>
    </row>
    <row r="2893" spans="3:9" ht="15.9" customHeight="1" x14ac:dyDescent="0.25">
      <c r="C2893" t="s">
        <v>4656</v>
      </c>
      <c r="D2893" t="s">
        <v>4657</v>
      </c>
      <c r="E2893" t="s">
        <v>795</v>
      </c>
      <c r="F2893" s="44">
        <v>41</v>
      </c>
      <c r="G2893" s="4" t="s">
        <v>33515</v>
      </c>
      <c r="I2893" t="s">
        <v>4655</v>
      </c>
    </row>
    <row r="2894" spans="3:9" ht="15.9" customHeight="1" x14ac:dyDescent="0.25">
      <c r="C2894" t="s">
        <v>4658</v>
      </c>
      <c r="D2894" t="s">
        <v>4659</v>
      </c>
      <c r="E2894" t="s">
        <v>795</v>
      </c>
      <c r="F2894" s="44">
        <v>41</v>
      </c>
      <c r="G2894" s="4" t="s">
        <v>33515</v>
      </c>
      <c r="I2894" t="s">
        <v>4655</v>
      </c>
    </row>
    <row r="2895" spans="3:9" ht="15.9" customHeight="1" x14ac:dyDescent="0.25">
      <c r="C2895" t="s">
        <v>4660</v>
      </c>
      <c r="D2895" t="s">
        <v>4661</v>
      </c>
      <c r="E2895" t="s">
        <v>795</v>
      </c>
      <c r="F2895" s="44">
        <v>135</v>
      </c>
      <c r="G2895" s="4" t="s">
        <v>33515</v>
      </c>
      <c r="I2895" t="s">
        <v>4655</v>
      </c>
    </row>
    <row r="2896" spans="3:9" ht="15.9" customHeight="1" x14ac:dyDescent="0.25">
      <c r="C2896" t="s">
        <v>4662</v>
      </c>
      <c r="D2896" t="s">
        <v>4663</v>
      </c>
      <c r="E2896" t="s">
        <v>795</v>
      </c>
      <c r="F2896" s="44">
        <v>144</v>
      </c>
      <c r="G2896" s="4" t="s">
        <v>33515</v>
      </c>
      <c r="I2896" t="s">
        <v>4655</v>
      </c>
    </row>
    <row r="2897" spans="3:9" ht="15.9" customHeight="1" x14ac:dyDescent="0.25">
      <c r="C2897" t="s">
        <v>4664</v>
      </c>
      <c r="D2897" t="s">
        <v>4665</v>
      </c>
      <c r="E2897" t="s">
        <v>795</v>
      </c>
      <c r="F2897" s="44">
        <v>144</v>
      </c>
      <c r="G2897" s="4" t="s">
        <v>33515</v>
      </c>
      <c r="I2897" t="s">
        <v>4655</v>
      </c>
    </row>
    <row r="2898" spans="3:9" ht="15.9" customHeight="1" x14ac:dyDescent="0.25">
      <c r="C2898" t="s">
        <v>4666</v>
      </c>
      <c r="D2898" t="s">
        <v>4667</v>
      </c>
      <c r="E2898" t="s">
        <v>795</v>
      </c>
      <c r="F2898" s="44">
        <v>175</v>
      </c>
      <c r="G2898" s="4" t="s">
        <v>33515</v>
      </c>
      <c r="I2898" t="s">
        <v>4655</v>
      </c>
    </row>
    <row r="2899" spans="3:9" ht="15.9" customHeight="1" x14ac:dyDescent="0.25">
      <c r="C2899" t="s">
        <v>4668</v>
      </c>
      <c r="D2899" t="s">
        <v>4669</v>
      </c>
      <c r="E2899" t="s">
        <v>795</v>
      </c>
      <c r="F2899" s="44">
        <v>207</v>
      </c>
      <c r="G2899" s="4" t="s">
        <v>33515</v>
      </c>
      <c r="I2899" t="s">
        <v>4655</v>
      </c>
    </row>
    <row r="2900" spans="3:9" ht="15.9" customHeight="1" x14ac:dyDescent="0.25">
      <c r="C2900" t="s">
        <v>4670</v>
      </c>
      <c r="D2900" t="s">
        <v>4671</v>
      </c>
      <c r="E2900" t="s">
        <v>795</v>
      </c>
      <c r="F2900" s="44">
        <v>58</v>
      </c>
      <c r="G2900" s="4" t="s">
        <v>33515</v>
      </c>
      <c r="I2900" t="s">
        <v>4655</v>
      </c>
    </row>
    <row r="2901" spans="3:9" ht="15.9" customHeight="1" x14ac:dyDescent="0.25">
      <c r="C2901" t="s">
        <v>4672</v>
      </c>
      <c r="D2901" t="s">
        <v>4673</v>
      </c>
      <c r="E2901" t="s">
        <v>795</v>
      </c>
      <c r="F2901" s="44">
        <v>58</v>
      </c>
      <c r="G2901" s="4" t="s">
        <v>33515</v>
      </c>
      <c r="I2901" t="s">
        <v>4655</v>
      </c>
    </row>
    <row r="2902" spans="3:9" ht="15.9" customHeight="1" x14ac:dyDescent="0.25">
      <c r="C2902" t="s">
        <v>4674</v>
      </c>
      <c r="D2902" t="s">
        <v>4675</v>
      </c>
      <c r="E2902" t="s">
        <v>795</v>
      </c>
      <c r="F2902" s="44">
        <v>58</v>
      </c>
      <c r="G2902" s="4" t="s">
        <v>33515</v>
      </c>
      <c r="I2902" t="s">
        <v>4655</v>
      </c>
    </row>
    <row r="2903" spans="3:9" ht="15.9" customHeight="1" x14ac:dyDescent="0.25">
      <c r="C2903" t="s">
        <v>4676</v>
      </c>
      <c r="D2903" t="s">
        <v>4677</v>
      </c>
      <c r="E2903" t="s">
        <v>795</v>
      </c>
      <c r="F2903" s="44">
        <v>135</v>
      </c>
      <c r="G2903" s="4" t="s">
        <v>33515</v>
      </c>
      <c r="I2903" t="s">
        <v>4655</v>
      </c>
    </row>
    <row r="2904" spans="3:9" ht="15.9" customHeight="1" x14ac:dyDescent="0.25">
      <c r="C2904" t="s">
        <v>4678</v>
      </c>
      <c r="D2904" t="s">
        <v>4679</v>
      </c>
      <c r="E2904" t="s">
        <v>795</v>
      </c>
      <c r="F2904" s="44">
        <v>196</v>
      </c>
      <c r="G2904" s="4" t="s">
        <v>33515</v>
      </c>
      <c r="I2904" t="s">
        <v>4655</v>
      </c>
    </row>
    <row r="2905" spans="3:9" ht="15.9" customHeight="1" x14ac:dyDescent="0.25">
      <c r="C2905" t="s">
        <v>4680</v>
      </c>
      <c r="D2905" t="s">
        <v>4681</v>
      </c>
      <c r="E2905" t="s">
        <v>795</v>
      </c>
      <c r="F2905" s="44">
        <v>196</v>
      </c>
      <c r="G2905" s="4" t="s">
        <v>33515</v>
      </c>
      <c r="I2905" t="s">
        <v>4655</v>
      </c>
    </row>
    <row r="2906" spans="3:9" ht="15.9" customHeight="1" x14ac:dyDescent="0.25">
      <c r="C2906" t="s">
        <v>4682</v>
      </c>
      <c r="D2906" t="s">
        <v>4683</v>
      </c>
      <c r="E2906" t="s">
        <v>795</v>
      </c>
      <c r="F2906" s="44">
        <v>246</v>
      </c>
      <c r="G2906" s="4" t="s">
        <v>33515</v>
      </c>
      <c r="I2906" t="s">
        <v>4655</v>
      </c>
    </row>
    <row r="2907" spans="3:9" ht="15.9" customHeight="1" x14ac:dyDescent="0.25">
      <c r="C2907" t="s">
        <v>4684</v>
      </c>
      <c r="D2907" t="s">
        <v>4685</v>
      </c>
      <c r="E2907" t="s">
        <v>795</v>
      </c>
      <c r="F2907" s="44">
        <v>298</v>
      </c>
      <c r="G2907" s="4" t="s">
        <v>33515</v>
      </c>
      <c r="I2907" t="s">
        <v>4655</v>
      </c>
    </row>
    <row r="2908" spans="3:9" ht="15.9" customHeight="1" x14ac:dyDescent="0.25">
      <c r="C2908" t="s">
        <v>4686</v>
      </c>
      <c r="D2908" t="s">
        <v>4687</v>
      </c>
      <c r="E2908" t="s">
        <v>795</v>
      </c>
      <c r="F2908" s="44">
        <v>72</v>
      </c>
      <c r="G2908" s="4" t="s">
        <v>33515</v>
      </c>
      <c r="I2908" t="s">
        <v>4655</v>
      </c>
    </row>
    <row r="2909" spans="3:9" ht="15.9" customHeight="1" x14ac:dyDescent="0.25">
      <c r="C2909" t="s">
        <v>4688</v>
      </c>
      <c r="D2909" t="s">
        <v>4689</v>
      </c>
      <c r="E2909" t="s">
        <v>795</v>
      </c>
      <c r="F2909" s="44">
        <v>72</v>
      </c>
      <c r="G2909" s="4" t="s">
        <v>33515</v>
      </c>
      <c r="I2909" t="s">
        <v>4655</v>
      </c>
    </row>
    <row r="2910" spans="3:9" ht="15.9" customHeight="1" x14ac:dyDescent="0.25">
      <c r="C2910" t="s">
        <v>4690</v>
      </c>
      <c r="D2910" t="s">
        <v>4691</v>
      </c>
      <c r="E2910" t="s">
        <v>795</v>
      </c>
      <c r="F2910" s="44">
        <v>72</v>
      </c>
      <c r="G2910" s="4" t="s">
        <v>33515</v>
      </c>
      <c r="I2910" t="s">
        <v>4655</v>
      </c>
    </row>
    <row r="2911" spans="3:9" ht="15.9" customHeight="1" x14ac:dyDescent="0.25">
      <c r="C2911" t="s">
        <v>4692</v>
      </c>
      <c r="D2911" t="s">
        <v>4693</v>
      </c>
      <c r="E2911" t="s">
        <v>795</v>
      </c>
      <c r="F2911" s="44">
        <v>235</v>
      </c>
      <c r="G2911" s="4" t="s">
        <v>33515</v>
      </c>
      <c r="I2911" t="s">
        <v>4655</v>
      </c>
    </row>
    <row r="2912" spans="3:9" ht="15.9" customHeight="1" x14ac:dyDescent="0.25">
      <c r="C2912" t="s">
        <v>4694</v>
      </c>
      <c r="D2912" t="s">
        <v>4695</v>
      </c>
      <c r="E2912" t="s">
        <v>795</v>
      </c>
      <c r="F2912" s="44">
        <v>298</v>
      </c>
      <c r="G2912" s="4" t="s">
        <v>33515</v>
      </c>
      <c r="I2912" t="s">
        <v>4655</v>
      </c>
    </row>
    <row r="2913" spans="3:9" ht="15.9" customHeight="1" x14ac:dyDescent="0.25">
      <c r="C2913" t="s">
        <v>4696</v>
      </c>
      <c r="D2913" t="s">
        <v>4697</v>
      </c>
      <c r="E2913" t="s">
        <v>795</v>
      </c>
      <c r="F2913" s="44">
        <v>298</v>
      </c>
      <c r="G2913" s="4" t="s">
        <v>33515</v>
      </c>
      <c r="I2913" t="s">
        <v>4655</v>
      </c>
    </row>
    <row r="2914" spans="3:9" ht="15.9" customHeight="1" x14ac:dyDescent="0.25">
      <c r="C2914" t="s">
        <v>4698</v>
      </c>
      <c r="D2914" t="s">
        <v>4699</v>
      </c>
      <c r="E2914" t="s">
        <v>795</v>
      </c>
      <c r="F2914" s="44">
        <v>351</v>
      </c>
      <c r="G2914" s="4" t="s">
        <v>33515</v>
      </c>
      <c r="I2914" t="s">
        <v>4655</v>
      </c>
    </row>
    <row r="2915" spans="3:9" ht="15.9" customHeight="1" x14ac:dyDescent="0.25">
      <c r="C2915" t="s">
        <v>4700</v>
      </c>
      <c r="D2915" t="s">
        <v>4701</v>
      </c>
      <c r="E2915" t="s">
        <v>795</v>
      </c>
      <c r="F2915" s="44">
        <v>390</v>
      </c>
      <c r="G2915" s="4" t="s">
        <v>33515</v>
      </c>
      <c r="I2915" t="s">
        <v>4655</v>
      </c>
    </row>
    <row r="2916" spans="3:9" ht="15.9" customHeight="1" x14ac:dyDescent="0.25">
      <c r="C2916" t="s">
        <v>4702</v>
      </c>
      <c r="D2916" t="s">
        <v>4703</v>
      </c>
      <c r="E2916" t="s">
        <v>795</v>
      </c>
      <c r="F2916" s="44">
        <v>73</v>
      </c>
      <c r="G2916" s="4" t="s">
        <v>33515</v>
      </c>
      <c r="I2916" t="s">
        <v>4655</v>
      </c>
    </row>
    <row r="2917" spans="3:9" ht="15.9" customHeight="1" x14ac:dyDescent="0.25">
      <c r="C2917" t="s">
        <v>4704</v>
      </c>
      <c r="D2917" t="s">
        <v>4705</v>
      </c>
      <c r="E2917" t="s">
        <v>795</v>
      </c>
      <c r="F2917" s="44">
        <v>73</v>
      </c>
      <c r="G2917" s="4" t="s">
        <v>33515</v>
      </c>
      <c r="I2917" t="s">
        <v>4655</v>
      </c>
    </row>
    <row r="2918" spans="3:9" ht="15.9" customHeight="1" x14ac:dyDescent="0.25">
      <c r="C2918" t="s">
        <v>4706</v>
      </c>
      <c r="D2918" t="s">
        <v>4707</v>
      </c>
      <c r="E2918" t="s">
        <v>795</v>
      </c>
      <c r="F2918" s="44">
        <v>73</v>
      </c>
      <c r="G2918" s="4" t="s">
        <v>33515</v>
      </c>
      <c r="I2918" t="s">
        <v>4655</v>
      </c>
    </row>
    <row r="2919" spans="3:9" ht="15.9" customHeight="1" x14ac:dyDescent="0.25">
      <c r="C2919" t="s">
        <v>4708</v>
      </c>
      <c r="D2919" t="s">
        <v>4709</v>
      </c>
      <c r="E2919" t="s">
        <v>795</v>
      </c>
      <c r="F2919" s="44">
        <v>328</v>
      </c>
      <c r="G2919" s="4" t="s">
        <v>33515</v>
      </c>
      <c r="I2919" t="s">
        <v>4655</v>
      </c>
    </row>
    <row r="2920" spans="3:9" ht="15.9" customHeight="1" x14ac:dyDescent="0.25">
      <c r="C2920" t="s">
        <v>4710</v>
      </c>
      <c r="D2920" t="s">
        <v>4711</v>
      </c>
      <c r="E2920" t="s">
        <v>795</v>
      </c>
      <c r="F2920" s="44">
        <v>370</v>
      </c>
      <c r="G2920" s="4" t="s">
        <v>33515</v>
      </c>
      <c r="I2920" t="s">
        <v>4655</v>
      </c>
    </row>
    <row r="2921" spans="3:9" ht="15.9" customHeight="1" x14ac:dyDescent="0.25">
      <c r="C2921" t="s">
        <v>4712</v>
      </c>
      <c r="D2921" t="s">
        <v>4713</v>
      </c>
      <c r="E2921" t="s">
        <v>795</v>
      </c>
      <c r="F2921" s="44">
        <v>370</v>
      </c>
      <c r="G2921" s="4" t="s">
        <v>33515</v>
      </c>
      <c r="I2921" t="s">
        <v>4655</v>
      </c>
    </row>
    <row r="2922" spans="3:9" ht="15.9" customHeight="1" x14ac:dyDescent="0.25">
      <c r="C2922" t="s">
        <v>4714</v>
      </c>
      <c r="D2922" t="s">
        <v>4715</v>
      </c>
      <c r="E2922" t="s">
        <v>795</v>
      </c>
      <c r="F2922" s="44">
        <v>423</v>
      </c>
      <c r="G2922" s="4" t="s">
        <v>33515</v>
      </c>
      <c r="I2922" t="s">
        <v>4655</v>
      </c>
    </row>
    <row r="2923" spans="3:9" ht="15.9" customHeight="1" x14ac:dyDescent="0.25">
      <c r="C2923" t="s">
        <v>4716</v>
      </c>
      <c r="D2923" t="s">
        <v>4717</v>
      </c>
      <c r="E2923" t="s">
        <v>795</v>
      </c>
      <c r="F2923" s="44">
        <v>525</v>
      </c>
      <c r="G2923" s="4" t="s">
        <v>33515</v>
      </c>
      <c r="I2923" t="s">
        <v>4655</v>
      </c>
    </row>
    <row r="2924" spans="3:9" ht="15.9" customHeight="1" x14ac:dyDescent="0.25">
      <c r="C2924" t="s">
        <v>4718</v>
      </c>
      <c r="D2924" t="s">
        <v>4719</v>
      </c>
      <c r="E2924" t="s">
        <v>795</v>
      </c>
      <c r="F2924" s="44">
        <v>135</v>
      </c>
      <c r="G2924" s="4" t="s">
        <v>33515</v>
      </c>
      <c r="I2924" t="s">
        <v>4655</v>
      </c>
    </row>
    <row r="2925" spans="3:9" ht="15.9" customHeight="1" x14ac:dyDescent="0.25">
      <c r="C2925" t="s">
        <v>4720</v>
      </c>
      <c r="D2925" t="s">
        <v>4721</v>
      </c>
      <c r="E2925" t="s">
        <v>795</v>
      </c>
      <c r="F2925" s="44">
        <v>135</v>
      </c>
      <c r="G2925" s="4" t="s">
        <v>33515</v>
      </c>
      <c r="I2925" t="s">
        <v>4655</v>
      </c>
    </row>
    <row r="2926" spans="3:9" ht="15.9" customHeight="1" x14ac:dyDescent="0.25">
      <c r="C2926" t="s">
        <v>4722</v>
      </c>
      <c r="D2926" t="s">
        <v>4723</v>
      </c>
      <c r="E2926" t="s">
        <v>795</v>
      </c>
      <c r="F2926" s="44">
        <v>135</v>
      </c>
      <c r="G2926" s="4" t="s">
        <v>33515</v>
      </c>
      <c r="I2926" t="s">
        <v>4655</v>
      </c>
    </row>
    <row r="2927" spans="3:9" ht="15.9" customHeight="1" x14ac:dyDescent="0.25">
      <c r="C2927" t="s">
        <v>4724</v>
      </c>
      <c r="D2927" t="s">
        <v>4725</v>
      </c>
      <c r="E2927" t="s">
        <v>795</v>
      </c>
      <c r="F2927" s="44">
        <v>423</v>
      </c>
      <c r="G2927" s="4" t="s">
        <v>33515</v>
      </c>
      <c r="I2927" t="s">
        <v>4655</v>
      </c>
    </row>
    <row r="2928" spans="3:9" ht="15.9" customHeight="1" x14ac:dyDescent="0.25">
      <c r="C2928" t="s">
        <v>4726</v>
      </c>
      <c r="D2928" t="s">
        <v>4727</v>
      </c>
      <c r="E2928" t="s">
        <v>795</v>
      </c>
      <c r="F2928" s="44">
        <v>462</v>
      </c>
      <c r="G2928" s="4" t="s">
        <v>33515</v>
      </c>
      <c r="I2928" t="s">
        <v>4655</v>
      </c>
    </row>
    <row r="2929" spans="3:9" ht="15.9" customHeight="1" x14ac:dyDescent="0.25">
      <c r="C2929" t="s">
        <v>4728</v>
      </c>
      <c r="D2929" t="s">
        <v>4729</v>
      </c>
      <c r="E2929" t="s">
        <v>795</v>
      </c>
      <c r="F2929" s="44">
        <v>462</v>
      </c>
      <c r="G2929" s="4" t="s">
        <v>33515</v>
      </c>
      <c r="I2929" t="s">
        <v>4655</v>
      </c>
    </row>
    <row r="2930" spans="3:9" ht="15.9" customHeight="1" x14ac:dyDescent="0.25">
      <c r="C2930" t="s">
        <v>4730</v>
      </c>
      <c r="D2930" t="s">
        <v>3955</v>
      </c>
      <c r="E2930" t="s">
        <v>795</v>
      </c>
      <c r="F2930" s="44">
        <v>553</v>
      </c>
      <c r="G2930" s="4" t="s">
        <v>33515</v>
      </c>
      <c r="I2930" t="s">
        <v>4655</v>
      </c>
    </row>
    <row r="2931" spans="3:9" ht="15.9" customHeight="1" x14ac:dyDescent="0.25">
      <c r="C2931" t="s">
        <v>3956</v>
      </c>
      <c r="D2931" t="s">
        <v>3957</v>
      </c>
      <c r="E2931" t="s">
        <v>795</v>
      </c>
      <c r="F2931" s="44">
        <v>647</v>
      </c>
      <c r="G2931" s="4" t="s">
        <v>33515</v>
      </c>
      <c r="I2931" t="s">
        <v>4655</v>
      </c>
    </row>
    <row r="2932" spans="3:9" ht="15.9" customHeight="1" x14ac:dyDescent="0.25">
      <c r="C2932" t="s">
        <v>3958</v>
      </c>
      <c r="D2932" t="s">
        <v>3959</v>
      </c>
      <c r="E2932" t="s">
        <v>795</v>
      </c>
      <c r="F2932" s="44">
        <v>196</v>
      </c>
      <c r="G2932" s="4" t="s">
        <v>33515</v>
      </c>
      <c r="I2932" t="s">
        <v>4655</v>
      </c>
    </row>
    <row r="2933" spans="3:9" ht="15.9" customHeight="1" x14ac:dyDescent="0.25">
      <c r="C2933" t="s">
        <v>3960</v>
      </c>
      <c r="D2933" t="s">
        <v>3961</v>
      </c>
      <c r="E2933" t="s">
        <v>795</v>
      </c>
      <c r="F2933" s="44">
        <v>196</v>
      </c>
      <c r="G2933" s="4" t="s">
        <v>33515</v>
      </c>
      <c r="I2933" t="s">
        <v>4655</v>
      </c>
    </row>
    <row r="2934" spans="3:9" ht="15.9" customHeight="1" x14ac:dyDescent="0.25">
      <c r="C2934" t="s">
        <v>3962</v>
      </c>
      <c r="D2934" t="s">
        <v>3963</v>
      </c>
      <c r="E2934" t="s">
        <v>795</v>
      </c>
      <c r="F2934" s="44">
        <v>196</v>
      </c>
      <c r="G2934" s="4" t="s">
        <v>33515</v>
      </c>
      <c r="I2934" t="s">
        <v>4655</v>
      </c>
    </row>
    <row r="2935" spans="3:9" ht="15.9" customHeight="1" x14ac:dyDescent="0.25">
      <c r="C2935" t="s">
        <v>3964</v>
      </c>
      <c r="D2935" t="s">
        <v>3965</v>
      </c>
      <c r="E2935" t="s">
        <v>795</v>
      </c>
      <c r="F2935" s="44">
        <v>565</v>
      </c>
      <c r="G2935" s="4" t="s">
        <v>33515</v>
      </c>
      <c r="I2935" t="s">
        <v>4655</v>
      </c>
    </row>
    <row r="2936" spans="3:9" ht="15.9" customHeight="1" x14ac:dyDescent="0.25">
      <c r="C2936" t="s">
        <v>3966</v>
      </c>
      <c r="D2936" t="s">
        <v>3967</v>
      </c>
      <c r="E2936" t="s">
        <v>795</v>
      </c>
      <c r="F2936" s="44">
        <v>637</v>
      </c>
      <c r="G2936" s="4" t="s">
        <v>33515</v>
      </c>
      <c r="I2936" t="s">
        <v>4655</v>
      </c>
    </row>
    <row r="2937" spans="3:9" ht="15.9" customHeight="1" x14ac:dyDescent="0.25">
      <c r="C2937" t="s">
        <v>3968</v>
      </c>
      <c r="D2937" t="s">
        <v>3969</v>
      </c>
      <c r="E2937" t="s">
        <v>795</v>
      </c>
      <c r="F2937" s="44">
        <v>637</v>
      </c>
      <c r="G2937" s="4" t="s">
        <v>33515</v>
      </c>
      <c r="I2937" t="s">
        <v>4655</v>
      </c>
    </row>
    <row r="2938" spans="3:9" ht="15.9" customHeight="1" x14ac:dyDescent="0.25">
      <c r="C2938" t="s">
        <v>3970</v>
      </c>
      <c r="D2938" t="s">
        <v>3971</v>
      </c>
      <c r="E2938" t="s">
        <v>795</v>
      </c>
      <c r="F2938" s="44">
        <v>771</v>
      </c>
      <c r="G2938" s="4" t="s">
        <v>33515</v>
      </c>
      <c r="I2938" t="s">
        <v>4655</v>
      </c>
    </row>
    <row r="2939" spans="3:9" ht="15.9" customHeight="1" x14ac:dyDescent="0.25">
      <c r="C2939" t="s">
        <v>3972</v>
      </c>
      <c r="D2939" t="s">
        <v>3973</v>
      </c>
      <c r="E2939" t="s">
        <v>795</v>
      </c>
      <c r="F2939" s="44">
        <v>894</v>
      </c>
      <c r="G2939" s="4" t="s">
        <v>33515</v>
      </c>
      <c r="I2939" t="s">
        <v>4655</v>
      </c>
    </row>
    <row r="2940" spans="3:9" ht="15.9" customHeight="1" x14ac:dyDescent="0.25">
      <c r="C2940" t="s">
        <v>3974</v>
      </c>
      <c r="D2940" t="s">
        <v>3975</v>
      </c>
      <c r="E2940" t="s">
        <v>795</v>
      </c>
      <c r="F2940" s="44">
        <v>50</v>
      </c>
      <c r="G2940" s="4" t="s">
        <v>33515</v>
      </c>
      <c r="I2940" t="s">
        <v>4655</v>
      </c>
    </row>
    <row r="2941" spans="3:9" ht="15.9" customHeight="1" x14ac:dyDescent="0.25">
      <c r="C2941" t="s">
        <v>3976</v>
      </c>
      <c r="D2941" t="s">
        <v>3977</v>
      </c>
      <c r="E2941" t="s">
        <v>795</v>
      </c>
      <c r="F2941" s="44">
        <v>50</v>
      </c>
      <c r="G2941" s="4" t="s">
        <v>33515</v>
      </c>
      <c r="I2941" t="s">
        <v>4655</v>
      </c>
    </row>
    <row r="2942" spans="3:9" ht="15.9" customHeight="1" x14ac:dyDescent="0.25">
      <c r="C2942" t="s">
        <v>3978</v>
      </c>
      <c r="D2942" t="s">
        <v>3979</v>
      </c>
      <c r="E2942" t="s">
        <v>795</v>
      </c>
      <c r="F2942" s="44">
        <v>50</v>
      </c>
      <c r="G2942" s="4" t="s">
        <v>33515</v>
      </c>
      <c r="I2942" t="s">
        <v>4655</v>
      </c>
    </row>
    <row r="2943" spans="3:9" ht="15.9" customHeight="1" x14ac:dyDescent="0.25">
      <c r="C2943" t="s">
        <v>3980</v>
      </c>
      <c r="D2943" t="s">
        <v>3981</v>
      </c>
      <c r="E2943" t="s">
        <v>795</v>
      </c>
      <c r="F2943" s="44">
        <v>166</v>
      </c>
      <c r="G2943" s="4" t="s">
        <v>33515</v>
      </c>
      <c r="I2943" t="s">
        <v>4655</v>
      </c>
    </row>
    <row r="2944" spans="3:9" ht="15.9" customHeight="1" x14ac:dyDescent="0.25">
      <c r="C2944" t="s">
        <v>3982</v>
      </c>
      <c r="D2944" t="s">
        <v>3983</v>
      </c>
      <c r="E2944" t="s">
        <v>795</v>
      </c>
      <c r="F2944" s="44">
        <v>175</v>
      </c>
      <c r="G2944" s="4" t="s">
        <v>33515</v>
      </c>
      <c r="I2944" t="s">
        <v>4655</v>
      </c>
    </row>
    <row r="2945" spans="3:9" ht="15.9" customHeight="1" x14ac:dyDescent="0.25">
      <c r="C2945" t="s">
        <v>3984</v>
      </c>
      <c r="D2945" t="s">
        <v>3985</v>
      </c>
      <c r="E2945" t="s">
        <v>795</v>
      </c>
      <c r="F2945" s="44">
        <v>175</v>
      </c>
      <c r="G2945" s="4" t="s">
        <v>33515</v>
      </c>
      <c r="I2945" t="s">
        <v>4655</v>
      </c>
    </row>
    <row r="2946" spans="3:9" ht="15.9" customHeight="1" x14ac:dyDescent="0.25">
      <c r="C2946" t="s">
        <v>3986</v>
      </c>
      <c r="D2946" t="s">
        <v>3987</v>
      </c>
      <c r="E2946" t="s">
        <v>795</v>
      </c>
      <c r="F2946" s="44">
        <v>216</v>
      </c>
      <c r="G2946" s="4" t="s">
        <v>33515</v>
      </c>
      <c r="I2946" t="s">
        <v>4655</v>
      </c>
    </row>
    <row r="2947" spans="3:9" ht="15.9" customHeight="1" x14ac:dyDescent="0.25">
      <c r="C2947" t="s">
        <v>3988</v>
      </c>
      <c r="D2947" t="s">
        <v>3989</v>
      </c>
      <c r="E2947" t="s">
        <v>795</v>
      </c>
      <c r="F2947" s="44">
        <v>246</v>
      </c>
      <c r="G2947" s="4" t="s">
        <v>33515</v>
      </c>
      <c r="I2947" t="s">
        <v>4655</v>
      </c>
    </row>
    <row r="2948" spans="3:9" ht="15.9" customHeight="1" x14ac:dyDescent="0.25">
      <c r="C2948" t="s">
        <v>3990</v>
      </c>
      <c r="D2948" t="s">
        <v>3991</v>
      </c>
      <c r="E2948" t="s">
        <v>795</v>
      </c>
      <c r="F2948" s="44">
        <v>72</v>
      </c>
      <c r="G2948" s="4" t="s">
        <v>33515</v>
      </c>
      <c r="I2948" t="s">
        <v>4655</v>
      </c>
    </row>
    <row r="2949" spans="3:9" ht="15.9" customHeight="1" x14ac:dyDescent="0.25">
      <c r="C2949" t="s">
        <v>3992</v>
      </c>
      <c r="D2949" t="s">
        <v>3993</v>
      </c>
      <c r="E2949" t="s">
        <v>795</v>
      </c>
      <c r="F2949" s="44">
        <v>72</v>
      </c>
      <c r="G2949" s="4" t="s">
        <v>33515</v>
      </c>
      <c r="I2949" t="s">
        <v>4655</v>
      </c>
    </row>
    <row r="2950" spans="3:9" ht="15.9" customHeight="1" x14ac:dyDescent="0.25">
      <c r="C2950" t="s">
        <v>3994</v>
      </c>
      <c r="D2950" t="s">
        <v>3995</v>
      </c>
      <c r="E2950" t="s">
        <v>795</v>
      </c>
      <c r="F2950" s="44">
        <v>72</v>
      </c>
      <c r="G2950" s="4" t="s">
        <v>33515</v>
      </c>
      <c r="I2950" t="s">
        <v>4655</v>
      </c>
    </row>
    <row r="2951" spans="3:9" ht="15.9" customHeight="1" x14ac:dyDescent="0.25">
      <c r="C2951" t="s">
        <v>3996</v>
      </c>
      <c r="D2951" t="s">
        <v>3997</v>
      </c>
      <c r="E2951" t="s">
        <v>795</v>
      </c>
      <c r="F2951" s="44">
        <v>565</v>
      </c>
      <c r="G2951" s="4" t="s">
        <v>33515</v>
      </c>
      <c r="I2951" t="s">
        <v>4655</v>
      </c>
    </row>
    <row r="2952" spans="3:9" ht="15.9" customHeight="1" x14ac:dyDescent="0.25">
      <c r="C2952" t="s">
        <v>3998</v>
      </c>
      <c r="D2952" t="s">
        <v>3999</v>
      </c>
      <c r="E2952" t="s">
        <v>795</v>
      </c>
      <c r="F2952" s="44">
        <v>328</v>
      </c>
      <c r="G2952" s="4" t="s">
        <v>33515</v>
      </c>
      <c r="I2952" t="s">
        <v>4655</v>
      </c>
    </row>
    <row r="2953" spans="3:9" ht="15.9" customHeight="1" x14ac:dyDescent="0.25">
      <c r="C2953" t="s">
        <v>4000</v>
      </c>
      <c r="D2953" t="s">
        <v>4001</v>
      </c>
      <c r="E2953" t="s">
        <v>795</v>
      </c>
      <c r="F2953" s="44">
        <v>328</v>
      </c>
      <c r="G2953" s="4" t="s">
        <v>33515</v>
      </c>
      <c r="I2953" t="s">
        <v>4655</v>
      </c>
    </row>
    <row r="2954" spans="3:9" ht="15.9" customHeight="1" x14ac:dyDescent="0.25">
      <c r="C2954" t="s">
        <v>4002</v>
      </c>
      <c r="D2954" t="s">
        <v>4003</v>
      </c>
      <c r="E2954" t="s">
        <v>795</v>
      </c>
      <c r="F2954" s="44">
        <v>379</v>
      </c>
      <c r="G2954" s="4" t="s">
        <v>33515</v>
      </c>
      <c r="I2954" t="s">
        <v>4655</v>
      </c>
    </row>
    <row r="2955" spans="3:9" ht="15.9" customHeight="1" x14ac:dyDescent="0.25">
      <c r="C2955" t="s">
        <v>4004</v>
      </c>
      <c r="D2955" t="s">
        <v>4005</v>
      </c>
      <c r="E2955" t="s">
        <v>795</v>
      </c>
      <c r="F2955" s="44">
        <v>462</v>
      </c>
      <c r="G2955" s="4" t="s">
        <v>33515</v>
      </c>
      <c r="I2955" t="s">
        <v>4655</v>
      </c>
    </row>
    <row r="2956" spans="3:9" ht="15.9" customHeight="1" x14ac:dyDescent="0.25">
      <c r="C2956" t="s">
        <v>4006</v>
      </c>
      <c r="D2956" t="s">
        <v>4007</v>
      </c>
      <c r="E2956" t="s">
        <v>795</v>
      </c>
      <c r="F2956" s="44">
        <v>166</v>
      </c>
      <c r="G2956" s="4" t="s">
        <v>33515</v>
      </c>
      <c r="I2956" t="s">
        <v>4655</v>
      </c>
    </row>
    <row r="2957" spans="3:9" ht="15.9" customHeight="1" x14ac:dyDescent="0.25">
      <c r="C2957" t="s">
        <v>4008</v>
      </c>
      <c r="D2957" t="s">
        <v>4009</v>
      </c>
      <c r="E2957" t="s">
        <v>795</v>
      </c>
      <c r="F2957" s="44">
        <v>166</v>
      </c>
      <c r="G2957" s="4" t="s">
        <v>33515</v>
      </c>
      <c r="I2957" t="s">
        <v>4655</v>
      </c>
    </row>
    <row r="2958" spans="3:9" ht="15.9" customHeight="1" x14ac:dyDescent="0.25">
      <c r="C2958" t="s">
        <v>4010</v>
      </c>
      <c r="D2958" t="s">
        <v>4011</v>
      </c>
      <c r="E2958" t="s">
        <v>795</v>
      </c>
      <c r="F2958" s="44">
        <v>166</v>
      </c>
      <c r="G2958" s="4" t="s">
        <v>33515</v>
      </c>
      <c r="I2958" t="s">
        <v>4655</v>
      </c>
    </row>
    <row r="2959" spans="3:9" ht="15.9" customHeight="1" x14ac:dyDescent="0.25">
      <c r="C2959" t="s">
        <v>4012</v>
      </c>
      <c r="D2959" t="s">
        <v>4013</v>
      </c>
      <c r="E2959" t="s">
        <v>795</v>
      </c>
      <c r="F2959" s="44">
        <v>494</v>
      </c>
      <c r="G2959" s="4" t="s">
        <v>33515</v>
      </c>
      <c r="I2959" t="s">
        <v>4655</v>
      </c>
    </row>
    <row r="2960" spans="3:9" ht="15.9" customHeight="1" x14ac:dyDescent="0.25">
      <c r="C2960" t="s">
        <v>4014</v>
      </c>
      <c r="D2960" t="s">
        <v>4015</v>
      </c>
      <c r="E2960" t="s">
        <v>795</v>
      </c>
      <c r="F2960" s="44">
        <v>1070</v>
      </c>
      <c r="G2960" s="4" t="s">
        <v>33515</v>
      </c>
      <c r="I2960" t="s">
        <v>4655</v>
      </c>
    </row>
    <row r="2961" spans="3:9" ht="15.9" customHeight="1" x14ac:dyDescent="0.25">
      <c r="C2961" t="s">
        <v>4016</v>
      </c>
      <c r="D2961" t="s">
        <v>4017</v>
      </c>
      <c r="E2961" t="s">
        <v>795</v>
      </c>
      <c r="F2961" s="44">
        <v>1070</v>
      </c>
      <c r="G2961" s="4" t="s">
        <v>33515</v>
      </c>
      <c r="I2961" t="s">
        <v>4655</v>
      </c>
    </row>
    <row r="2962" spans="3:9" ht="15.9" customHeight="1" x14ac:dyDescent="0.25">
      <c r="C2962" t="s">
        <v>4018</v>
      </c>
      <c r="D2962" t="s">
        <v>4019</v>
      </c>
      <c r="E2962" t="s">
        <v>795</v>
      </c>
      <c r="F2962" s="44">
        <v>669</v>
      </c>
      <c r="G2962" s="4" t="s">
        <v>33515</v>
      </c>
      <c r="I2962" t="s">
        <v>4655</v>
      </c>
    </row>
    <row r="2963" spans="3:9" ht="15.9" customHeight="1" x14ac:dyDescent="0.25">
      <c r="C2963" t="s">
        <v>4020</v>
      </c>
      <c r="D2963" t="s">
        <v>4021</v>
      </c>
      <c r="E2963" t="s">
        <v>795</v>
      </c>
      <c r="F2963" s="44">
        <v>761</v>
      </c>
      <c r="G2963" s="4" t="s">
        <v>33515</v>
      </c>
      <c r="I2963" t="s">
        <v>4655</v>
      </c>
    </row>
    <row r="2964" spans="3:9" ht="15.9" customHeight="1" x14ac:dyDescent="0.25">
      <c r="C2964" t="s">
        <v>26880</v>
      </c>
      <c r="D2964" t="s">
        <v>26881</v>
      </c>
      <c r="E2964" t="s">
        <v>795</v>
      </c>
      <c r="F2964" s="44">
        <v>193</v>
      </c>
      <c r="G2964" s="4" t="s">
        <v>33515</v>
      </c>
      <c r="I2964" s="30" t="s">
        <v>26882</v>
      </c>
    </row>
    <row r="2965" spans="3:9" ht="15.9" customHeight="1" x14ac:dyDescent="0.25">
      <c r="C2965" t="s">
        <v>26883</v>
      </c>
      <c r="D2965" t="s">
        <v>26884</v>
      </c>
      <c r="E2965" t="s">
        <v>795</v>
      </c>
      <c r="F2965" s="44">
        <v>235</v>
      </c>
      <c r="G2965" s="4" t="s">
        <v>33515</v>
      </c>
      <c r="I2965" s="30" t="s">
        <v>26882</v>
      </c>
    </row>
    <row r="2966" spans="3:9" ht="15.9" customHeight="1" x14ac:dyDescent="0.25">
      <c r="C2966" t="s">
        <v>26885</v>
      </c>
      <c r="D2966" t="s">
        <v>26886</v>
      </c>
      <c r="E2966" t="s">
        <v>795</v>
      </c>
      <c r="F2966" s="44">
        <v>289</v>
      </c>
      <c r="G2966" s="4" t="s">
        <v>33515</v>
      </c>
      <c r="I2966" s="30" t="s">
        <v>26882</v>
      </c>
    </row>
    <row r="2967" spans="3:9" ht="15.9" customHeight="1" x14ac:dyDescent="0.25">
      <c r="C2967" t="s">
        <v>26887</v>
      </c>
      <c r="D2967" t="s">
        <v>26888</v>
      </c>
      <c r="E2967" t="s">
        <v>795</v>
      </c>
      <c r="F2967" s="44">
        <v>342</v>
      </c>
      <c r="G2967" s="4" t="s">
        <v>33515</v>
      </c>
      <c r="I2967" s="30" t="s">
        <v>26882</v>
      </c>
    </row>
    <row r="2968" spans="3:9" ht="15.9" customHeight="1" x14ac:dyDescent="0.25">
      <c r="C2968" t="s">
        <v>26889</v>
      </c>
      <c r="D2968" t="s">
        <v>26890</v>
      </c>
      <c r="E2968" t="s">
        <v>795</v>
      </c>
      <c r="F2968" s="44">
        <v>214</v>
      </c>
      <c r="G2968" s="4" t="s">
        <v>33515</v>
      </c>
      <c r="I2968" s="30" t="s">
        <v>26882</v>
      </c>
    </row>
    <row r="2969" spans="3:9" ht="15.9" customHeight="1" x14ac:dyDescent="0.25">
      <c r="C2969" t="s">
        <v>26891</v>
      </c>
      <c r="D2969" t="s">
        <v>26892</v>
      </c>
      <c r="E2969" t="s">
        <v>795</v>
      </c>
      <c r="F2969" s="44">
        <v>256</v>
      </c>
      <c r="G2969" s="4" t="s">
        <v>33515</v>
      </c>
      <c r="I2969" s="30" t="s">
        <v>26882</v>
      </c>
    </row>
    <row r="2970" spans="3:9" ht="15.9" customHeight="1" x14ac:dyDescent="0.25">
      <c r="C2970" t="s">
        <v>26893</v>
      </c>
      <c r="D2970" t="s">
        <v>26894</v>
      </c>
      <c r="E2970" t="s">
        <v>795</v>
      </c>
      <c r="F2970" s="44">
        <v>310</v>
      </c>
      <c r="G2970" s="4" t="s">
        <v>33515</v>
      </c>
      <c r="I2970" s="30" t="s">
        <v>26882</v>
      </c>
    </row>
    <row r="2971" spans="3:9" ht="15.9" customHeight="1" x14ac:dyDescent="0.25">
      <c r="C2971" t="s">
        <v>26895</v>
      </c>
      <c r="D2971" t="s">
        <v>26896</v>
      </c>
      <c r="E2971" t="s">
        <v>795</v>
      </c>
      <c r="F2971" s="44">
        <v>364</v>
      </c>
      <c r="G2971" s="4" t="s">
        <v>33515</v>
      </c>
      <c r="I2971" s="30" t="s">
        <v>26882</v>
      </c>
    </row>
    <row r="2972" spans="3:9" ht="15.9" customHeight="1" x14ac:dyDescent="0.25">
      <c r="C2972" t="s">
        <v>4022</v>
      </c>
      <c r="D2972" t="s">
        <v>4023</v>
      </c>
      <c r="E2972" t="s">
        <v>260</v>
      </c>
      <c r="F2972" s="44">
        <v>793</v>
      </c>
      <c r="G2972" s="4" t="s">
        <v>33515</v>
      </c>
      <c r="I2972" t="s">
        <v>26852</v>
      </c>
    </row>
    <row r="2973" spans="3:9" ht="15.9" customHeight="1" x14ac:dyDescent="0.25">
      <c r="C2973" t="s">
        <v>4024</v>
      </c>
      <c r="D2973" t="s">
        <v>4025</v>
      </c>
      <c r="E2973" t="s">
        <v>260</v>
      </c>
      <c r="F2973" s="44">
        <v>692</v>
      </c>
      <c r="G2973" s="4" t="s">
        <v>33515</v>
      </c>
      <c r="I2973" t="s">
        <v>26852</v>
      </c>
    </row>
    <row r="2974" spans="3:9" ht="15.9" customHeight="1" x14ac:dyDescent="0.25">
      <c r="C2974" t="s">
        <v>4026</v>
      </c>
      <c r="D2974" t="s">
        <v>4027</v>
      </c>
      <c r="E2974" t="s">
        <v>260</v>
      </c>
      <c r="F2974" s="44">
        <v>6370</v>
      </c>
      <c r="G2974" s="4" t="s">
        <v>33515</v>
      </c>
      <c r="I2974" s="30" t="s">
        <v>3598</v>
      </c>
    </row>
    <row r="2975" spans="3:9" ht="15.9" customHeight="1" x14ac:dyDescent="0.25">
      <c r="C2975" t="s">
        <v>4032</v>
      </c>
      <c r="D2975" t="s">
        <v>4033</v>
      </c>
      <c r="E2975" t="s">
        <v>260</v>
      </c>
      <c r="F2975" s="44">
        <v>8740</v>
      </c>
      <c r="G2975" s="4" t="s">
        <v>33515</v>
      </c>
      <c r="I2975" s="30" t="s">
        <v>3598</v>
      </c>
    </row>
    <row r="2976" spans="3:9" ht="15.9" customHeight="1" x14ac:dyDescent="0.25">
      <c r="C2976" t="s">
        <v>4028</v>
      </c>
      <c r="D2976" t="s">
        <v>31336</v>
      </c>
      <c r="E2976" t="s">
        <v>260</v>
      </c>
      <c r="F2976" s="44">
        <v>7810</v>
      </c>
      <c r="G2976" s="4" t="s">
        <v>33515</v>
      </c>
      <c r="I2976" s="30" t="s">
        <v>3598</v>
      </c>
    </row>
    <row r="2977" spans="3:9" ht="15.9" customHeight="1" x14ac:dyDescent="0.25">
      <c r="C2977" t="s">
        <v>4029</v>
      </c>
      <c r="D2977" t="s">
        <v>31337</v>
      </c>
      <c r="E2977" t="s">
        <v>260</v>
      </c>
      <c r="F2977" s="44">
        <v>8430</v>
      </c>
      <c r="G2977" s="4" t="s">
        <v>33515</v>
      </c>
      <c r="I2977" s="30" t="s">
        <v>3598</v>
      </c>
    </row>
    <row r="2978" spans="3:9" ht="15.9" customHeight="1" x14ac:dyDescent="0.25">
      <c r="C2978" t="s">
        <v>4030</v>
      </c>
      <c r="D2978" t="s">
        <v>31338</v>
      </c>
      <c r="E2978" t="s">
        <v>260</v>
      </c>
      <c r="F2978" s="44">
        <v>8740</v>
      </c>
      <c r="G2978" s="4" t="s">
        <v>33515</v>
      </c>
      <c r="I2978" s="30" t="s">
        <v>3598</v>
      </c>
    </row>
    <row r="2979" spans="3:9" ht="15.9" customHeight="1" x14ac:dyDescent="0.25">
      <c r="C2979" t="s">
        <v>4031</v>
      </c>
      <c r="D2979" t="s">
        <v>31339</v>
      </c>
      <c r="E2979" t="s">
        <v>260</v>
      </c>
      <c r="F2979" s="44">
        <v>9150</v>
      </c>
      <c r="G2979" s="4" t="s">
        <v>33515</v>
      </c>
      <c r="I2979" s="30" t="s">
        <v>3598</v>
      </c>
    </row>
    <row r="2980" spans="3:9" ht="15.9" customHeight="1" x14ac:dyDescent="0.25">
      <c r="C2980" t="s">
        <v>30513</v>
      </c>
      <c r="D2980" t="s">
        <v>31340</v>
      </c>
      <c r="E2980" t="s">
        <v>260</v>
      </c>
      <c r="F2980" s="44">
        <v>8120</v>
      </c>
      <c r="G2980" s="4" t="s">
        <v>33515</v>
      </c>
      <c r="I2980" s="30" t="s">
        <v>3598</v>
      </c>
    </row>
    <row r="2981" spans="3:9" ht="15.9" customHeight="1" x14ac:dyDescent="0.25">
      <c r="C2981" t="s">
        <v>4034</v>
      </c>
      <c r="D2981" t="s">
        <v>4035</v>
      </c>
      <c r="E2981" t="s">
        <v>260</v>
      </c>
      <c r="F2981" s="44">
        <v>2260</v>
      </c>
      <c r="G2981" s="4" t="s">
        <v>33515</v>
      </c>
      <c r="I2981" t="s">
        <v>3545</v>
      </c>
    </row>
    <row r="2982" spans="3:9" ht="15.9" customHeight="1" x14ac:dyDescent="0.25">
      <c r="C2982" t="s">
        <v>4036</v>
      </c>
      <c r="D2982" t="s">
        <v>4037</v>
      </c>
      <c r="E2982" t="s">
        <v>260</v>
      </c>
      <c r="F2982" s="44">
        <v>3260</v>
      </c>
      <c r="G2982" s="4" t="s">
        <v>33515</v>
      </c>
      <c r="I2982" t="s">
        <v>3545</v>
      </c>
    </row>
    <row r="2983" spans="3:9" ht="15.9" customHeight="1" x14ac:dyDescent="0.25">
      <c r="C2983" t="s">
        <v>4038</v>
      </c>
      <c r="D2983" t="s">
        <v>4039</v>
      </c>
      <c r="E2983" t="s">
        <v>260</v>
      </c>
      <c r="F2983" s="44">
        <v>4420</v>
      </c>
      <c r="G2983" s="4" t="s">
        <v>33515</v>
      </c>
      <c r="I2983" t="s">
        <v>3545</v>
      </c>
    </row>
    <row r="2984" spans="3:9" ht="15.9" customHeight="1" x14ac:dyDescent="0.25">
      <c r="C2984" t="s">
        <v>4040</v>
      </c>
      <c r="D2984" t="s">
        <v>4041</v>
      </c>
      <c r="E2984" t="s">
        <v>260</v>
      </c>
      <c r="F2984" s="44">
        <v>4340</v>
      </c>
      <c r="G2984" s="4" t="s">
        <v>33515</v>
      </c>
      <c r="I2984" t="s">
        <v>3545</v>
      </c>
    </row>
    <row r="2985" spans="3:9" ht="15.9" customHeight="1" x14ac:dyDescent="0.25">
      <c r="C2985" t="s">
        <v>4042</v>
      </c>
      <c r="D2985" t="s">
        <v>4043</v>
      </c>
      <c r="E2985" t="s">
        <v>260</v>
      </c>
      <c r="F2985" s="44">
        <v>3980</v>
      </c>
      <c r="G2985" s="4" t="s">
        <v>33515</v>
      </c>
      <c r="I2985" t="s">
        <v>3545</v>
      </c>
    </row>
    <row r="2986" spans="3:9" ht="15.9" customHeight="1" x14ac:dyDescent="0.25">
      <c r="C2986" t="s">
        <v>27778</v>
      </c>
      <c r="D2986" t="s">
        <v>27779</v>
      </c>
      <c r="E2986" t="s">
        <v>260</v>
      </c>
      <c r="F2986" s="44">
        <v>3000</v>
      </c>
      <c r="G2986" s="4" t="s">
        <v>33515</v>
      </c>
      <c r="I2986" s="30" t="s">
        <v>33567</v>
      </c>
    </row>
    <row r="2987" spans="3:9" ht="15.9" customHeight="1" x14ac:dyDescent="0.25">
      <c r="C2987" t="s">
        <v>27780</v>
      </c>
      <c r="D2987" t="s">
        <v>27781</v>
      </c>
      <c r="E2987" t="s">
        <v>260</v>
      </c>
      <c r="F2987" s="44">
        <v>3570</v>
      </c>
      <c r="G2987" s="4" t="s">
        <v>33515</v>
      </c>
      <c r="I2987" s="30" t="s">
        <v>33567</v>
      </c>
    </row>
    <row r="2988" spans="3:9" ht="15.9" customHeight="1" x14ac:dyDescent="0.25">
      <c r="C2988" t="s">
        <v>27782</v>
      </c>
      <c r="D2988" t="s">
        <v>31341</v>
      </c>
      <c r="E2988" t="s">
        <v>260</v>
      </c>
      <c r="F2988" s="44">
        <v>3840</v>
      </c>
      <c r="G2988" s="4" t="s">
        <v>33515</v>
      </c>
      <c r="I2988" s="30" t="s">
        <v>33567</v>
      </c>
    </row>
    <row r="2989" spans="3:9" ht="15.9" customHeight="1" x14ac:dyDescent="0.25">
      <c r="C2989" t="s">
        <v>27783</v>
      </c>
      <c r="D2989" t="s">
        <v>27784</v>
      </c>
      <c r="E2989" t="s">
        <v>260</v>
      </c>
      <c r="F2989" s="44">
        <v>3290</v>
      </c>
      <c r="G2989" s="4" t="s">
        <v>33515</v>
      </c>
      <c r="I2989" s="30" t="s">
        <v>33567</v>
      </c>
    </row>
    <row r="2990" spans="3:9" ht="15.9" customHeight="1" x14ac:dyDescent="0.25">
      <c r="C2990" t="s">
        <v>27785</v>
      </c>
      <c r="D2990" t="s">
        <v>27786</v>
      </c>
      <c r="E2990" t="s">
        <v>260</v>
      </c>
      <c r="F2990" s="44">
        <v>3810</v>
      </c>
      <c r="G2990" s="4" t="s">
        <v>33515</v>
      </c>
      <c r="I2990" s="30" t="s">
        <v>33567</v>
      </c>
    </row>
    <row r="2991" spans="3:9" ht="15.9" customHeight="1" x14ac:dyDescent="0.25">
      <c r="C2991" t="s">
        <v>27787</v>
      </c>
      <c r="D2991" t="s">
        <v>27788</v>
      </c>
      <c r="E2991" t="s">
        <v>260</v>
      </c>
      <c r="F2991" s="44">
        <v>4140</v>
      </c>
      <c r="G2991" s="4" t="s">
        <v>33515</v>
      </c>
      <c r="I2991" s="30" t="s">
        <v>33567</v>
      </c>
    </row>
    <row r="2992" spans="3:9" ht="15.9" customHeight="1" x14ac:dyDescent="0.25">
      <c r="C2992" t="s">
        <v>4047</v>
      </c>
      <c r="D2992" t="s">
        <v>4048</v>
      </c>
      <c r="E2992" t="s">
        <v>260</v>
      </c>
      <c r="F2992" s="44">
        <v>3160</v>
      </c>
      <c r="G2992" s="4" t="s">
        <v>33515</v>
      </c>
      <c r="I2992" s="30" t="s">
        <v>3602</v>
      </c>
    </row>
    <row r="2993" spans="3:9" ht="15.9" customHeight="1" x14ac:dyDescent="0.25">
      <c r="C2993" t="s">
        <v>4044</v>
      </c>
      <c r="D2993" t="s">
        <v>31342</v>
      </c>
      <c r="E2993" t="s">
        <v>260</v>
      </c>
      <c r="F2993" s="44">
        <v>2990</v>
      </c>
      <c r="G2993" s="4" t="s">
        <v>33515</v>
      </c>
      <c r="I2993" s="30" t="s">
        <v>3602</v>
      </c>
    </row>
    <row r="2994" spans="3:9" ht="15.9" customHeight="1" x14ac:dyDescent="0.25">
      <c r="C2994" t="s">
        <v>4045</v>
      </c>
      <c r="D2994" t="s">
        <v>31343</v>
      </c>
      <c r="E2994" t="s">
        <v>260</v>
      </c>
      <c r="F2994" s="44">
        <v>3420</v>
      </c>
      <c r="G2994" s="4" t="s">
        <v>33515</v>
      </c>
      <c r="I2994" s="30" t="s">
        <v>3602</v>
      </c>
    </row>
    <row r="2995" spans="3:9" ht="15.9" customHeight="1" x14ac:dyDescent="0.25">
      <c r="C2995" t="s">
        <v>4046</v>
      </c>
      <c r="D2995" t="s">
        <v>31344</v>
      </c>
      <c r="E2995" t="s">
        <v>260</v>
      </c>
      <c r="F2995" s="44">
        <v>3600</v>
      </c>
      <c r="G2995" s="4" t="s">
        <v>33515</v>
      </c>
      <c r="I2995" s="30" t="s">
        <v>3602</v>
      </c>
    </row>
    <row r="2996" spans="3:9" ht="15.9" customHeight="1" x14ac:dyDescent="0.25">
      <c r="C2996" t="s">
        <v>30514</v>
      </c>
      <c r="D2996" t="s">
        <v>31345</v>
      </c>
      <c r="E2996" t="s">
        <v>260</v>
      </c>
      <c r="F2996" s="44">
        <v>3210</v>
      </c>
      <c r="G2996" s="4" t="s">
        <v>33515</v>
      </c>
      <c r="I2996" s="30" t="s">
        <v>3602</v>
      </c>
    </row>
    <row r="2997" spans="3:9" ht="15.9" customHeight="1" x14ac:dyDescent="0.25">
      <c r="C2997" t="s">
        <v>4052</v>
      </c>
      <c r="D2997" t="s">
        <v>4053</v>
      </c>
      <c r="E2997" t="s">
        <v>260</v>
      </c>
      <c r="F2997" s="44">
        <v>3340</v>
      </c>
      <c r="G2997" s="4" t="s">
        <v>33515</v>
      </c>
      <c r="I2997" s="30" t="s">
        <v>3602</v>
      </c>
    </row>
    <row r="2998" spans="3:9" ht="15.9" customHeight="1" x14ac:dyDescent="0.25">
      <c r="C2998" t="s">
        <v>4049</v>
      </c>
      <c r="D2998" t="s">
        <v>31346</v>
      </c>
      <c r="E2998" t="s">
        <v>260</v>
      </c>
      <c r="F2998" s="44">
        <v>3090</v>
      </c>
      <c r="G2998" s="4" t="s">
        <v>33515</v>
      </c>
      <c r="I2998" s="30" t="s">
        <v>3602</v>
      </c>
    </row>
    <row r="2999" spans="3:9" ht="15.9" customHeight="1" x14ac:dyDescent="0.25">
      <c r="C2999" t="s">
        <v>4050</v>
      </c>
      <c r="D2999" t="s">
        <v>31347</v>
      </c>
      <c r="E2999" t="s">
        <v>260</v>
      </c>
      <c r="F2999" s="44">
        <v>3710</v>
      </c>
      <c r="G2999" s="4" t="s">
        <v>33515</v>
      </c>
      <c r="I2999" s="30" t="s">
        <v>3602</v>
      </c>
    </row>
    <row r="3000" spans="3:9" ht="15.9" customHeight="1" x14ac:dyDescent="0.25">
      <c r="C3000" t="s">
        <v>4051</v>
      </c>
      <c r="D3000" t="s">
        <v>31348</v>
      </c>
      <c r="E3000" t="s">
        <v>260</v>
      </c>
      <c r="F3000" s="44">
        <v>4000</v>
      </c>
      <c r="G3000" s="4" t="s">
        <v>33515</v>
      </c>
      <c r="I3000" s="30" t="s">
        <v>3602</v>
      </c>
    </row>
    <row r="3001" spans="3:9" ht="15.9" customHeight="1" x14ac:dyDescent="0.25">
      <c r="C3001" t="s">
        <v>30515</v>
      </c>
      <c r="D3001" t="s">
        <v>31349</v>
      </c>
      <c r="E3001" t="s">
        <v>260</v>
      </c>
      <c r="F3001" s="44">
        <v>3400</v>
      </c>
      <c r="G3001" s="4" t="s">
        <v>33515</v>
      </c>
      <c r="I3001" s="30" t="s">
        <v>3602</v>
      </c>
    </row>
    <row r="3002" spans="3:9" ht="15.9" customHeight="1" x14ac:dyDescent="0.25">
      <c r="C3002" t="s">
        <v>4057</v>
      </c>
      <c r="D3002" t="s">
        <v>4058</v>
      </c>
      <c r="E3002" t="s">
        <v>260</v>
      </c>
      <c r="F3002" s="44">
        <v>5190</v>
      </c>
      <c r="G3002" s="4" t="s">
        <v>33515</v>
      </c>
      <c r="I3002" s="30" t="s">
        <v>3602</v>
      </c>
    </row>
    <row r="3003" spans="3:9" ht="15.9" customHeight="1" x14ac:dyDescent="0.25">
      <c r="C3003" t="s">
        <v>4054</v>
      </c>
      <c r="D3003" t="s">
        <v>31350</v>
      </c>
      <c r="E3003" t="s">
        <v>260</v>
      </c>
      <c r="F3003" s="44">
        <v>5190</v>
      </c>
      <c r="G3003" s="4" t="s">
        <v>33515</v>
      </c>
      <c r="I3003" s="30" t="s">
        <v>3602</v>
      </c>
    </row>
    <row r="3004" spans="3:9" ht="15.9" customHeight="1" x14ac:dyDescent="0.25">
      <c r="C3004" t="s">
        <v>4055</v>
      </c>
      <c r="D3004" t="s">
        <v>31351</v>
      </c>
      <c r="E3004" t="s">
        <v>260</v>
      </c>
      <c r="F3004" s="44">
        <v>5470</v>
      </c>
      <c r="G3004" s="4" t="s">
        <v>33515</v>
      </c>
      <c r="I3004" s="30" t="s">
        <v>3602</v>
      </c>
    </row>
    <row r="3005" spans="3:9" ht="15.9" customHeight="1" x14ac:dyDescent="0.25">
      <c r="C3005" t="s">
        <v>4056</v>
      </c>
      <c r="D3005" t="s">
        <v>31352</v>
      </c>
      <c r="E3005" t="s">
        <v>260</v>
      </c>
      <c r="F3005" s="44">
        <v>6080</v>
      </c>
      <c r="G3005" s="4" t="s">
        <v>33515</v>
      </c>
      <c r="I3005" s="30" t="s">
        <v>3602</v>
      </c>
    </row>
    <row r="3006" spans="3:9" ht="15.9" customHeight="1" x14ac:dyDescent="0.25">
      <c r="C3006" t="s">
        <v>4059</v>
      </c>
      <c r="D3006" t="s">
        <v>33249</v>
      </c>
      <c r="E3006" t="s">
        <v>263</v>
      </c>
      <c r="F3006" s="44">
        <v>29000</v>
      </c>
      <c r="G3006" s="4" t="s">
        <v>33515</v>
      </c>
      <c r="I3006" s="30" t="s">
        <v>26872</v>
      </c>
    </row>
    <row r="3007" spans="3:9" ht="15.9" customHeight="1" x14ac:dyDescent="0.25">
      <c r="C3007" t="s">
        <v>4060</v>
      </c>
      <c r="D3007" t="s">
        <v>26897</v>
      </c>
      <c r="E3007" t="s">
        <v>263</v>
      </c>
      <c r="F3007" s="44">
        <v>26200</v>
      </c>
      <c r="G3007" s="4" t="s">
        <v>33515</v>
      </c>
      <c r="I3007" s="30" t="s">
        <v>26872</v>
      </c>
    </row>
    <row r="3008" spans="3:9" ht="15.9" customHeight="1" x14ac:dyDescent="0.25">
      <c r="C3008" t="s">
        <v>4061</v>
      </c>
      <c r="D3008" t="s">
        <v>4062</v>
      </c>
      <c r="E3008" t="s">
        <v>263</v>
      </c>
      <c r="F3008" s="44">
        <v>22900</v>
      </c>
      <c r="G3008" s="4" t="s">
        <v>33515</v>
      </c>
      <c r="I3008" s="30" t="s">
        <v>26872</v>
      </c>
    </row>
    <row r="3009" spans="3:9" ht="15.9" customHeight="1" x14ac:dyDescent="0.25">
      <c r="C3009" t="s">
        <v>4063</v>
      </c>
      <c r="D3009" t="s">
        <v>4064</v>
      </c>
      <c r="E3009" t="s">
        <v>263</v>
      </c>
      <c r="F3009" s="44">
        <v>28500</v>
      </c>
      <c r="G3009" s="4" t="s">
        <v>33515</v>
      </c>
      <c r="I3009" s="30" t="s">
        <v>26872</v>
      </c>
    </row>
    <row r="3010" spans="3:9" ht="15.9" customHeight="1" x14ac:dyDescent="0.25">
      <c r="C3010" t="s">
        <v>4065</v>
      </c>
      <c r="D3010" t="s">
        <v>4066</v>
      </c>
      <c r="E3010" t="s">
        <v>263</v>
      </c>
      <c r="F3010" s="44">
        <v>27400</v>
      </c>
      <c r="G3010" s="4" t="s">
        <v>33515</v>
      </c>
      <c r="I3010" s="30" t="s">
        <v>26872</v>
      </c>
    </row>
    <row r="3011" spans="3:9" ht="15.9" customHeight="1" x14ac:dyDescent="0.25">
      <c r="C3011" t="s">
        <v>3811</v>
      </c>
      <c r="D3011" t="s">
        <v>3812</v>
      </c>
      <c r="E3011" t="s">
        <v>263</v>
      </c>
      <c r="F3011" s="44">
        <v>99900</v>
      </c>
      <c r="G3011" s="4" t="s">
        <v>33515</v>
      </c>
      <c r="I3011" s="30" t="s">
        <v>33568</v>
      </c>
    </row>
    <row r="3012" spans="3:9" ht="15.9" customHeight="1" x14ac:dyDescent="0.25">
      <c r="C3012" t="s">
        <v>4067</v>
      </c>
      <c r="D3012" t="s">
        <v>4068</v>
      </c>
      <c r="E3012" t="s">
        <v>263</v>
      </c>
      <c r="F3012" s="44">
        <v>99900</v>
      </c>
      <c r="G3012" s="4" t="s">
        <v>33515</v>
      </c>
      <c r="I3012" s="30" t="s">
        <v>3806</v>
      </c>
    </row>
    <row r="3013" spans="3:9" ht="15.9" customHeight="1" x14ac:dyDescent="0.25">
      <c r="C3013" t="s">
        <v>3807</v>
      </c>
      <c r="D3013" t="s">
        <v>3808</v>
      </c>
      <c r="E3013" t="s">
        <v>263</v>
      </c>
      <c r="F3013" s="44">
        <v>99900</v>
      </c>
      <c r="G3013" s="4" t="s">
        <v>33515</v>
      </c>
      <c r="I3013" s="30" t="s">
        <v>3806</v>
      </c>
    </row>
    <row r="3014" spans="3:9" ht="15.9" customHeight="1" x14ac:dyDescent="0.25">
      <c r="C3014" t="s">
        <v>3809</v>
      </c>
      <c r="D3014" t="s">
        <v>3810</v>
      </c>
      <c r="E3014" t="s">
        <v>263</v>
      </c>
      <c r="F3014" s="44">
        <v>99900</v>
      </c>
      <c r="G3014" s="4" t="s">
        <v>33515</v>
      </c>
      <c r="I3014" s="30" t="s">
        <v>3806</v>
      </c>
    </row>
    <row r="3015" spans="3:9" ht="15.9" customHeight="1" x14ac:dyDescent="0.25">
      <c r="C3015" t="s">
        <v>3813</v>
      </c>
      <c r="D3015" t="s">
        <v>3814</v>
      </c>
      <c r="E3015" t="s">
        <v>260</v>
      </c>
      <c r="F3015" s="44">
        <v>7280</v>
      </c>
      <c r="G3015" s="4" t="s">
        <v>33515</v>
      </c>
      <c r="I3015" s="30" t="s">
        <v>3598</v>
      </c>
    </row>
    <row r="3016" spans="3:9" ht="15.9" customHeight="1" x14ac:dyDescent="0.25">
      <c r="C3016" t="s">
        <v>3815</v>
      </c>
      <c r="D3016" t="s">
        <v>3816</v>
      </c>
      <c r="E3016" t="s">
        <v>260</v>
      </c>
      <c r="F3016" s="44">
        <v>9950</v>
      </c>
      <c r="G3016" s="4" t="s">
        <v>33515</v>
      </c>
      <c r="I3016" s="30" t="s">
        <v>3598</v>
      </c>
    </row>
    <row r="3017" spans="3:9" ht="15.9" customHeight="1" x14ac:dyDescent="0.25">
      <c r="C3017" t="s">
        <v>3817</v>
      </c>
      <c r="D3017" t="s">
        <v>3818</v>
      </c>
      <c r="E3017" t="s">
        <v>260</v>
      </c>
      <c r="F3017" s="44">
        <v>2990</v>
      </c>
      <c r="G3017" s="4" t="s">
        <v>33515</v>
      </c>
      <c r="I3017" s="30" t="s">
        <v>4572</v>
      </c>
    </row>
    <row r="3018" spans="3:9" ht="15.9" customHeight="1" x14ac:dyDescent="0.25">
      <c r="C3018" t="s">
        <v>4573</v>
      </c>
      <c r="D3018" t="s">
        <v>4574</v>
      </c>
      <c r="E3018" t="s">
        <v>260</v>
      </c>
      <c r="F3018" s="44">
        <v>11900</v>
      </c>
      <c r="G3018" s="4" t="s">
        <v>33515</v>
      </c>
      <c r="I3018" s="30" t="s">
        <v>4575</v>
      </c>
    </row>
    <row r="3019" spans="3:9" ht="15.9" customHeight="1" x14ac:dyDescent="0.25">
      <c r="C3019" t="s">
        <v>4576</v>
      </c>
      <c r="D3019" t="s">
        <v>4577</v>
      </c>
      <c r="E3019" t="s">
        <v>260</v>
      </c>
      <c r="F3019" s="44">
        <v>6070</v>
      </c>
      <c r="G3019" s="4" t="s">
        <v>33515</v>
      </c>
      <c r="I3019" t="s">
        <v>27789</v>
      </c>
    </row>
    <row r="3020" spans="3:9" ht="15.9" customHeight="1" x14ac:dyDescent="0.25">
      <c r="C3020" t="s">
        <v>5129</v>
      </c>
      <c r="D3020" t="s">
        <v>5130</v>
      </c>
      <c r="E3020" t="s">
        <v>260</v>
      </c>
      <c r="F3020" s="44">
        <v>7710</v>
      </c>
      <c r="G3020" s="4" t="s">
        <v>33515</v>
      </c>
      <c r="I3020" t="s">
        <v>27789</v>
      </c>
    </row>
    <row r="3021" spans="3:9" ht="15.9" customHeight="1" x14ac:dyDescent="0.25">
      <c r="C3021" t="s">
        <v>5131</v>
      </c>
      <c r="D3021" t="s">
        <v>5132</v>
      </c>
      <c r="E3021" t="s">
        <v>260</v>
      </c>
      <c r="F3021" s="44">
        <v>14300</v>
      </c>
      <c r="G3021" s="4" t="s">
        <v>33515</v>
      </c>
      <c r="I3021" t="s">
        <v>27790</v>
      </c>
    </row>
    <row r="3022" spans="3:9" ht="15.9" customHeight="1" x14ac:dyDescent="0.25">
      <c r="C3022" t="s">
        <v>5133</v>
      </c>
      <c r="D3022" t="s">
        <v>5134</v>
      </c>
      <c r="E3022" t="s">
        <v>260</v>
      </c>
      <c r="F3022" s="44">
        <v>15900</v>
      </c>
      <c r="G3022" s="4" t="s">
        <v>33515</v>
      </c>
      <c r="I3022" t="s">
        <v>27789</v>
      </c>
    </row>
    <row r="3023" spans="3:9" ht="15.9" customHeight="1" x14ac:dyDescent="0.25">
      <c r="C3023" t="s">
        <v>5135</v>
      </c>
      <c r="D3023" t="s">
        <v>5136</v>
      </c>
      <c r="E3023" t="s">
        <v>260</v>
      </c>
      <c r="F3023" s="44">
        <v>21700</v>
      </c>
      <c r="G3023" s="4" t="s">
        <v>33515</v>
      </c>
      <c r="I3023" t="s">
        <v>27790</v>
      </c>
    </row>
    <row r="3024" spans="3:9" ht="15.9" customHeight="1" x14ac:dyDescent="0.25">
      <c r="C3024" t="s">
        <v>5137</v>
      </c>
      <c r="D3024" t="s">
        <v>5138</v>
      </c>
      <c r="E3024" t="s">
        <v>260</v>
      </c>
      <c r="F3024" s="44">
        <v>23300</v>
      </c>
      <c r="G3024" s="4" t="s">
        <v>33515</v>
      </c>
      <c r="I3024" t="s">
        <v>27791</v>
      </c>
    </row>
    <row r="3025" spans="3:9" ht="15.9" customHeight="1" x14ac:dyDescent="0.25">
      <c r="C3025" t="s">
        <v>5139</v>
      </c>
      <c r="D3025" t="s">
        <v>5140</v>
      </c>
      <c r="E3025" t="s">
        <v>260</v>
      </c>
      <c r="F3025" s="44">
        <v>9960</v>
      </c>
      <c r="G3025" s="4" t="s">
        <v>33515</v>
      </c>
      <c r="I3025" t="s">
        <v>27789</v>
      </c>
    </row>
    <row r="3026" spans="3:9" ht="15.9" customHeight="1" x14ac:dyDescent="0.25">
      <c r="C3026" t="s">
        <v>5141</v>
      </c>
      <c r="D3026" t="s">
        <v>5142</v>
      </c>
      <c r="E3026" t="s">
        <v>260</v>
      </c>
      <c r="F3026" s="44">
        <v>11700</v>
      </c>
      <c r="G3026" s="4" t="s">
        <v>33515</v>
      </c>
      <c r="I3026" t="s">
        <v>27790</v>
      </c>
    </row>
    <row r="3027" spans="3:9" ht="15.9" customHeight="1" x14ac:dyDescent="0.25">
      <c r="C3027" t="s">
        <v>5143</v>
      </c>
      <c r="D3027" t="s">
        <v>5144</v>
      </c>
      <c r="E3027" t="s">
        <v>260</v>
      </c>
      <c r="F3027" s="44">
        <v>16900</v>
      </c>
      <c r="G3027" s="4" t="s">
        <v>33515</v>
      </c>
      <c r="I3027" t="s">
        <v>27790</v>
      </c>
    </row>
    <row r="3028" spans="3:9" ht="15.9" customHeight="1" x14ac:dyDescent="0.25">
      <c r="C3028" t="s">
        <v>5145</v>
      </c>
      <c r="D3028" t="s">
        <v>5146</v>
      </c>
      <c r="E3028" t="s">
        <v>260</v>
      </c>
      <c r="F3028" s="44">
        <v>18000</v>
      </c>
      <c r="G3028" s="4" t="s">
        <v>33515</v>
      </c>
      <c r="I3028" t="s">
        <v>27790</v>
      </c>
    </row>
    <row r="3029" spans="3:9" ht="15.9" customHeight="1" x14ac:dyDescent="0.25">
      <c r="C3029" t="s">
        <v>5147</v>
      </c>
      <c r="D3029" t="s">
        <v>5148</v>
      </c>
      <c r="E3029" t="s">
        <v>260</v>
      </c>
      <c r="F3029" s="44">
        <v>24300</v>
      </c>
      <c r="G3029" s="4" t="s">
        <v>33515</v>
      </c>
      <c r="I3029" t="s">
        <v>27790</v>
      </c>
    </row>
    <row r="3030" spans="3:9" ht="15.9" customHeight="1" x14ac:dyDescent="0.25">
      <c r="C3030" t="s">
        <v>5149</v>
      </c>
      <c r="D3030" t="s">
        <v>5150</v>
      </c>
      <c r="E3030" t="s">
        <v>260</v>
      </c>
      <c r="F3030" s="44">
        <v>25500</v>
      </c>
      <c r="G3030" s="4" t="s">
        <v>33515</v>
      </c>
      <c r="I3030" t="s">
        <v>27790</v>
      </c>
    </row>
    <row r="3031" spans="3:9" ht="15.9" customHeight="1" x14ac:dyDescent="0.25">
      <c r="C3031" t="s">
        <v>5151</v>
      </c>
      <c r="D3031" t="s">
        <v>5152</v>
      </c>
      <c r="E3031" t="s">
        <v>260</v>
      </c>
      <c r="F3031" s="44">
        <v>12700</v>
      </c>
      <c r="G3031" s="4" t="s">
        <v>33515</v>
      </c>
      <c r="I3031" t="s">
        <v>27790</v>
      </c>
    </row>
    <row r="3032" spans="3:9" ht="15.9" customHeight="1" x14ac:dyDescent="0.25">
      <c r="C3032" t="s">
        <v>5153</v>
      </c>
      <c r="D3032" t="s">
        <v>5154</v>
      </c>
      <c r="E3032" t="s">
        <v>260</v>
      </c>
      <c r="F3032" s="44">
        <v>14200</v>
      </c>
      <c r="G3032" s="4" t="s">
        <v>33515</v>
      </c>
      <c r="I3032" t="s">
        <v>27792</v>
      </c>
    </row>
    <row r="3033" spans="3:9" ht="15.9" customHeight="1" x14ac:dyDescent="0.25">
      <c r="C3033" t="s">
        <v>5155</v>
      </c>
      <c r="D3033" t="s">
        <v>5156</v>
      </c>
      <c r="E3033" t="s">
        <v>260</v>
      </c>
      <c r="F3033" s="44">
        <v>8640</v>
      </c>
      <c r="G3033" s="4" t="s">
        <v>33515</v>
      </c>
      <c r="I3033" t="s">
        <v>27789</v>
      </c>
    </row>
    <row r="3034" spans="3:9" ht="15.9" customHeight="1" x14ac:dyDescent="0.25">
      <c r="C3034" t="s">
        <v>5157</v>
      </c>
      <c r="D3034" t="s">
        <v>5158</v>
      </c>
      <c r="E3034" t="s">
        <v>260</v>
      </c>
      <c r="F3034" s="44">
        <v>16900</v>
      </c>
      <c r="G3034" s="4" t="s">
        <v>33515</v>
      </c>
      <c r="I3034" t="s">
        <v>27793</v>
      </c>
    </row>
    <row r="3035" spans="3:9" ht="15.9" customHeight="1" x14ac:dyDescent="0.25">
      <c r="C3035" t="s">
        <v>5159</v>
      </c>
      <c r="D3035" t="s">
        <v>5160</v>
      </c>
      <c r="E3035" t="s">
        <v>260</v>
      </c>
      <c r="F3035" s="44">
        <v>18000</v>
      </c>
      <c r="G3035" s="4" t="s">
        <v>33515</v>
      </c>
      <c r="I3035" t="s">
        <v>27789</v>
      </c>
    </row>
    <row r="3036" spans="3:9" ht="15.9" customHeight="1" x14ac:dyDescent="0.25">
      <c r="C3036" t="s">
        <v>5161</v>
      </c>
      <c r="D3036" t="s">
        <v>5162</v>
      </c>
      <c r="E3036" t="s">
        <v>260</v>
      </c>
      <c r="F3036" s="44">
        <v>24300</v>
      </c>
      <c r="G3036" s="4" t="s">
        <v>33515</v>
      </c>
      <c r="I3036" t="s">
        <v>27793</v>
      </c>
    </row>
    <row r="3037" spans="3:9" ht="15.9" customHeight="1" x14ac:dyDescent="0.25">
      <c r="C3037" t="s">
        <v>5163</v>
      </c>
      <c r="D3037" t="s">
        <v>5164</v>
      </c>
      <c r="E3037" t="s">
        <v>260</v>
      </c>
      <c r="F3037" s="44">
        <v>25500</v>
      </c>
      <c r="G3037" s="4" t="s">
        <v>33515</v>
      </c>
      <c r="I3037" t="s">
        <v>27789</v>
      </c>
    </row>
    <row r="3038" spans="3:9" ht="15.9" customHeight="1" x14ac:dyDescent="0.25">
      <c r="C3038" t="s">
        <v>5165</v>
      </c>
      <c r="D3038" t="s">
        <v>5166</v>
      </c>
      <c r="E3038" t="s">
        <v>260</v>
      </c>
      <c r="F3038" s="44">
        <v>12700</v>
      </c>
      <c r="G3038" s="4" t="s">
        <v>33515</v>
      </c>
      <c r="I3038" t="s">
        <v>27794</v>
      </c>
    </row>
    <row r="3039" spans="3:9" ht="15.9" customHeight="1" x14ac:dyDescent="0.25">
      <c r="C3039" t="s">
        <v>5167</v>
      </c>
      <c r="D3039" t="s">
        <v>5168</v>
      </c>
      <c r="E3039" t="s">
        <v>260</v>
      </c>
      <c r="F3039" s="44">
        <v>14200</v>
      </c>
      <c r="G3039" s="4" t="s">
        <v>33515</v>
      </c>
      <c r="I3039" t="s">
        <v>27789</v>
      </c>
    </row>
    <row r="3040" spans="3:9" ht="15.9" customHeight="1" x14ac:dyDescent="0.25">
      <c r="C3040" t="s">
        <v>5169</v>
      </c>
      <c r="D3040" t="s">
        <v>5170</v>
      </c>
      <c r="E3040" t="s">
        <v>407</v>
      </c>
      <c r="F3040" s="44">
        <v>103</v>
      </c>
      <c r="G3040" s="4" t="s">
        <v>33515</v>
      </c>
      <c r="I3040" s="30" t="s">
        <v>5171</v>
      </c>
    </row>
    <row r="3041" spans="3:9" ht="15.9" customHeight="1" x14ac:dyDescent="0.25">
      <c r="C3041" t="s">
        <v>5172</v>
      </c>
      <c r="D3041" t="s">
        <v>5173</v>
      </c>
      <c r="E3041" t="s">
        <v>407</v>
      </c>
      <c r="F3041" s="44">
        <v>151</v>
      </c>
      <c r="G3041" s="4" t="s">
        <v>33515</v>
      </c>
      <c r="I3041" s="30" t="s">
        <v>5174</v>
      </c>
    </row>
    <row r="3042" spans="3:9" ht="15.9" customHeight="1" x14ac:dyDescent="0.25">
      <c r="C3042" t="s">
        <v>5175</v>
      </c>
      <c r="D3042" t="s">
        <v>5176</v>
      </c>
      <c r="E3042" t="s">
        <v>407</v>
      </c>
      <c r="F3042" s="44">
        <v>12</v>
      </c>
      <c r="G3042" s="4" t="s">
        <v>33515</v>
      </c>
      <c r="I3042" t="s">
        <v>5177</v>
      </c>
    </row>
    <row r="3043" spans="3:9" ht="15.9" customHeight="1" x14ac:dyDescent="0.25">
      <c r="C3043" t="s">
        <v>5178</v>
      </c>
      <c r="D3043" t="s">
        <v>5179</v>
      </c>
      <c r="E3043" t="s">
        <v>407</v>
      </c>
      <c r="F3043" s="44">
        <v>169</v>
      </c>
      <c r="G3043" s="4" t="s">
        <v>33515</v>
      </c>
      <c r="I3043" s="30" t="s">
        <v>5180</v>
      </c>
    </row>
    <row r="3044" spans="3:9" ht="15.9" customHeight="1" x14ac:dyDescent="0.25">
      <c r="C3044" t="s">
        <v>5181</v>
      </c>
      <c r="D3044" t="s">
        <v>5182</v>
      </c>
      <c r="E3044" t="s">
        <v>407</v>
      </c>
      <c r="F3044" s="44">
        <v>198</v>
      </c>
      <c r="G3044" s="4" t="s">
        <v>33515</v>
      </c>
      <c r="I3044" s="30" t="s">
        <v>5183</v>
      </c>
    </row>
    <row r="3045" spans="3:9" ht="15.9" customHeight="1" x14ac:dyDescent="0.25">
      <c r="C3045" t="s">
        <v>5184</v>
      </c>
      <c r="D3045" t="s">
        <v>5185</v>
      </c>
      <c r="E3045" t="s">
        <v>407</v>
      </c>
      <c r="F3045" s="44">
        <v>226</v>
      </c>
      <c r="G3045" s="4" t="s">
        <v>33515</v>
      </c>
      <c r="I3045" s="30" t="s">
        <v>4731</v>
      </c>
    </row>
    <row r="3046" spans="3:9" ht="15.9" customHeight="1" x14ac:dyDescent="0.25">
      <c r="C3046" t="s">
        <v>4732</v>
      </c>
      <c r="D3046" t="s">
        <v>4733</v>
      </c>
      <c r="E3046" t="s">
        <v>407</v>
      </c>
      <c r="F3046" s="44">
        <v>263</v>
      </c>
      <c r="G3046" s="4" t="s">
        <v>33515</v>
      </c>
      <c r="I3046" s="30" t="s">
        <v>4734</v>
      </c>
    </row>
    <row r="3047" spans="3:9" ht="15.9" customHeight="1" x14ac:dyDescent="0.25">
      <c r="C3047" t="s">
        <v>4735</v>
      </c>
      <c r="D3047" t="s">
        <v>4736</v>
      </c>
      <c r="E3047" t="s">
        <v>407</v>
      </c>
      <c r="F3047" s="44">
        <v>48</v>
      </c>
      <c r="G3047" s="4" t="s">
        <v>33515</v>
      </c>
      <c r="I3047" t="s">
        <v>5177</v>
      </c>
    </row>
    <row r="3048" spans="3:9" ht="15.9" customHeight="1" x14ac:dyDescent="0.25">
      <c r="C3048" t="s">
        <v>4737</v>
      </c>
      <c r="D3048" t="s">
        <v>4738</v>
      </c>
      <c r="E3048" t="s">
        <v>407</v>
      </c>
      <c r="F3048" s="44">
        <v>253</v>
      </c>
      <c r="G3048" s="4" t="s">
        <v>33515</v>
      </c>
      <c r="I3048" s="30" t="s">
        <v>4739</v>
      </c>
    </row>
    <row r="3049" spans="3:9" ht="15.9" customHeight="1" x14ac:dyDescent="0.25">
      <c r="C3049" t="s">
        <v>4740</v>
      </c>
      <c r="D3049" t="s">
        <v>4741</v>
      </c>
      <c r="E3049" t="s">
        <v>407</v>
      </c>
      <c r="F3049" s="44">
        <v>291</v>
      </c>
      <c r="G3049" s="4" t="s">
        <v>33515</v>
      </c>
      <c r="I3049" s="30" t="s">
        <v>4742</v>
      </c>
    </row>
    <row r="3050" spans="3:9" ht="15.9" customHeight="1" x14ac:dyDescent="0.25">
      <c r="C3050" t="s">
        <v>4743</v>
      </c>
      <c r="D3050" t="s">
        <v>4744</v>
      </c>
      <c r="E3050" t="s">
        <v>407</v>
      </c>
      <c r="F3050" s="44">
        <v>320</v>
      </c>
      <c r="G3050" s="4" t="s">
        <v>33515</v>
      </c>
      <c r="I3050" s="30" t="s">
        <v>3772</v>
      </c>
    </row>
    <row r="3051" spans="3:9" ht="15.9" customHeight="1" x14ac:dyDescent="0.25">
      <c r="C3051" t="s">
        <v>3773</v>
      </c>
      <c r="D3051" t="s">
        <v>3774</v>
      </c>
      <c r="E3051" t="s">
        <v>407</v>
      </c>
      <c r="F3051" s="44">
        <v>384</v>
      </c>
      <c r="G3051" s="4" t="s">
        <v>33515</v>
      </c>
      <c r="I3051" s="30" t="s">
        <v>3775</v>
      </c>
    </row>
    <row r="3052" spans="3:9" ht="15.9" customHeight="1" x14ac:dyDescent="0.25">
      <c r="C3052" t="s">
        <v>3776</v>
      </c>
      <c r="D3052" t="s">
        <v>3777</v>
      </c>
      <c r="E3052" t="s">
        <v>407</v>
      </c>
      <c r="F3052" s="44">
        <v>461</v>
      </c>
      <c r="G3052" s="4" t="s">
        <v>33515</v>
      </c>
      <c r="I3052" s="30" t="s">
        <v>3778</v>
      </c>
    </row>
    <row r="3053" spans="3:9" ht="15.9" customHeight="1" x14ac:dyDescent="0.25">
      <c r="C3053" t="s">
        <v>3779</v>
      </c>
      <c r="D3053" t="s">
        <v>3780</v>
      </c>
      <c r="E3053" t="s">
        <v>407</v>
      </c>
      <c r="F3053" s="44">
        <v>77</v>
      </c>
      <c r="G3053" s="4" t="s">
        <v>33515</v>
      </c>
      <c r="I3053" t="s">
        <v>5177</v>
      </c>
    </row>
    <row r="3054" spans="3:9" ht="15.9" customHeight="1" x14ac:dyDescent="0.25">
      <c r="C3054" t="s">
        <v>3781</v>
      </c>
      <c r="D3054" t="s">
        <v>3782</v>
      </c>
      <c r="E3054" t="s">
        <v>407</v>
      </c>
      <c r="F3054" s="44">
        <v>338</v>
      </c>
      <c r="G3054" s="4" t="s">
        <v>33515</v>
      </c>
      <c r="I3054" s="30" t="s">
        <v>3783</v>
      </c>
    </row>
    <row r="3055" spans="3:9" ht="15.9" customHeight="1" x14ac:dyDescent="0.25">
      <c r="C3055" t="s">
        <v>3784</v>
      </c>
      <c r="D3055" t="s">
        <v>3785</v>
      </c>
      <c r="E3055" t="s">
        <v>407</v>
      </c>
      <c r="F3055" s="44">
        <v>413</v>
      </c>
      <c r="G3055" s="4" t="s">
        <v>33515</v>
      </c>
      <c r="I3055" s="30" t="s">
        <v>3786</v>
      </c>
    </row>
    <row r="3056" spans="3:9" ht="15.9" customHeight="1" x14ac:dyDescent="0.25">
      <c r="C3056" t="s">
        <v>3787</v>
      </c>
      <c r="D3056" t="s">
        <v>3788</v>
      </c>
      <c r="E3056" t="s">
        <v>407</v>
      </c>
      <c r="F3056" s="44">
        <v>469</v>
      </c>
      <c r="G3056" s="4" t="s">
        <v>33515</v>
      </c>
      <c r="I3056" s="30" t="s">
        <v>4365</v>
      </c>
    </row>
    <row r="3057" spans="3:9" ht="15.9" customHeight="1" x14ac:dyDescent="0.25">
      <c r="C3057" t="s">
        <v>4366</v>
      </c>
      <c r="D3057" t="s">
        <v>4367</v>
      </c>
      <c r="E3057" t="s">
        <v>407</v>
      </c>
      <c r="F3057" s="44">
        <v>544</v>
      </c>
      <c r="G3057" s="4" t="s">
        <v>33515</v>
      </c>
      <c r="I3057" s="30" t="s">
        <v>4368</v>
      </c>
    </row>
    <row r="3058" spans="3:9" ht="15.9" customHeight="1" x14ac:dyDescent="0.25">
      <c r="C3058" t="s">
        <v>4369</v>
      </c>
      <c r="D3058" t="s">
        <v>4370</v>
      </c>
      <c r="E3058" t="s">
        <v>407</v>
      </c>
      <c r="F3058" s="44">
        <v>628</v>
      </c>
      <c r="G3058" s="4" t="s">
        <v>33515</v>
      </c>
      <c r="I3058" s="30" t="s">
        <v>4371</v>
      </c>
    </row>
    <row r="3059" spans="3:9" ht="15.9" customHeight="1" x14ac:dyDescent="0.25">
      <c r="C3059" t="s">
        <v>4372</v>
      </c>
      <c r="D3059" t="s">
        <v>4373</v>
      </c>
      <c r="E3059" t="s">
        <v>407</v>
      </c>
      <c r="F3059" s="44">
        <v>102</v>
      </c>
      <c r="G3059" s="4" t="s">
        <v>33515</v>
      </c>
      <c r="I3059" t="s">
        <v>5177</v>
      </c>
    </row>
    <row r="3060" spans="3:9" ht="15.9" customHeight="1" x14ac:dyDescent="0.25">
      <c r="C3060" t="s">
        <v>4374</v>
      </c>
      <c r="D3060" t="s">
        <v>4375</v>
      </c>
      <c r="E3060" t="s">
        <v>407</v>
      </c>
      <c r="F3060" s="44">
        <v>376</v>
      </c>
      <c r="G3060" s="4" t="s">
        <v>33515</v>
      </c>
      <c r="I3060" s="30" t="s">
        <v>4376</v>
      </c>
    </row>
    <row r="3061" spans="3:9" ht="15.9" customHeight="1" x14ac:dyDescent="0.25">
      <c r="C3061" t="s">
        <v>4377</v>
      </c>
      <c r="D3061" t="s">
        <v>4378</v>
      </c>
      <c r="E3061" t="s">
        <v>407</v>
      </c>
      <c r="F3061" s="44">
        <v>413</v>
      </c>
      <c r="G3061" s="4" t="s">
        <v>33515</v>
      </c>
      <c r="I3061" s="30" t="s">
        <v>4379</v>
      </c>
    </row>
    <row r="3062" spans="3:9" ht="15.9" customHeight="1" x14ac:dyDescent="0.25">
      <c r="C3062" t="s">
        <v>4380</v>
      </c>
      <c r="D3062" t="s">
        <v>4381</v>
      </c>
      <c r="E3062" t="s">
        <v>407</v>
      </c>
      <c r="F3062" s="44">
        <v>469</v>
      </c>
      <c r="G3062" s="4" t="s">
        <v>33515</v>
      </c>
      <c r="I3062" s="30" t="s">
        <v>3655</v>
      </c>
    </row>
    <row r="3063" spans="3:9" ht="15.9" customHeight="1" x14ac:dyDescent="0.25">
      <c r="C3063" t="s">
        <v>3656</v>
      </c>
      <c r="D3063" t="s">
        <v>3657</v>
      </c>
      <c r="E3063" t="s">
        <v>407</v>
      </c>
      <c r="F3063" s="44">
        <v>544</v>
      </c>
      <c r="G3063" s="4" t="s">
        <v>33515</v>
      </c>
      <c r="I3063" s="30" t="s">
        <v>3658</v>
      </c>
    </row>
    <row r="3064" spans="3:9" ht="15.9" customHeight="1" x14ac:dyDescent="0.25">
      <c r="C3064" t="s">
        <v>3659</v>
      </c>
      <c r="D3064" t="s">
        <v>3660</v>
      </c>
      <c r="E3064" t="s">
        <v>407</v>
      </c>
      <c r="F3064" s="44">
        <v>649</v>
      </c>
      <c r="G3064" s="4" t="s">
        <v>33515</v>
      </c>
      <c r="I3064" s="30" t="s">
        <v>3661</v>
      </c>
    </row>
    <row r="3065" spans="3:9" ht="15.9" customHeight="1" x14ac:dyDescent="0.25">
      <c r="C3065" t="s">
        <v>3662</v>
      </c>
      <c r="D3065" t="s">
        <v>3663</v>
      </c>
      <c r="E3065" t="s">
        <v>407</v>
      </c>
      <c r="F3065" s="44">
        <v>113</v>
      </c>
      <c r="G3065" s="4" t="s">
        <v>33515</v>
      </c>
      <c r="I3065" t="s">
        <v>5177</v>
      </c>
    </row>
    <row r="3066" spans="3:9" ht="15.9" customHeight="1" x14ac:dyDescent="0.25">
      <c r="C3066" t="s">
        <v>3664</v>
      </c>
      <c r="D3066" t="s">
        <v>3665</v>
      </c>
      <c r="E3066" t="s">
        <v>407</v>
      </c>
      <c r="F3066" s="44">
        <v>111</v>
      </c>
      <c r="G3066" s="4" t="s">
        <v>33515</v>
      </c>
      <c r="I3066" s="30" t="s">
        <v>3666</v>
      </c>
    </row>
    <row r="3067" spans="3:9" ht="15.9" customHeight="1" x14ac:dyDescent="0.25">
      <c r="C3067" t="s">
        <v>3667</v>
      </c>
      <c r="D3067" t="s">
        <v>3668</v>
      </c>
      <c r="E3067" t="s">
        <v>407</v>
      </c>
      <c r="F3067" s="44">
        <v>11</v>
      </c>
      <c r="G3067" s="4" t="s">
        <v>33515</v>
      </c>
      <c r="I3067" t="s">
        <v>5177</v>
      </c>
    </row>
    <row r="3068" spans="3:9" ht="15.9" customHeight="1" x14ac:dyDescent="0.25">
      <c r="C3068" t="s">
        <v>3669</v>
      </c>
      <c r="D3068" t="s">
        <v>3670</v>
      </c>
      <c r="E3068" t="s">
        <v>407</v>
      </c>
      <c r="F3068" s="44">
        <v>216</v>
      </c>
      <c r="G3068" s="4" t="s">
        <v>33515</v>
      </c>
      <c r="I3068" s="30" t="s">
        <v>3666</v>
      </c>
    </row>
    <row r="3069" spans="3:9" ht="15.9" customHeight="1" x14ac:dyDescent="0.25">
      <c r="C3069" t="s">
        <v>3671</v>
      </c>
      <c r="D3069" t="s">
        <v>3672</v>
      </c>
      <c r="E3069" t="s">
        <v>407</v>
      </c>
      <c r="F3069" s="44">
        <v>273</v>
      </c>
      <c r="G3069" s="4" t="s">
        <v>33515</v>
      </c>
      <c r="I3069" s="30" t="s">
        <v>4245</v>
      </c>
    </row>
    <row r="3070" spans="3:9" ht="15.9" customHeight="1" x14ac:dyDescent="0.25">
      <c r="C3070" t="s">
        <v>4246</v>
      </c>
      <c r="D3070" t="s">
        <v>4247</v>
      </c>
      <c r="E3070" t="s">
        <v>407</v>
      </c>
      <c r="F3070" s="44">
        <v>338</v>
      </c>
      <c r="G3070" s="4" t="s">
        <v>33515</v>
      </c>
      <c r="I3070" s="30" t="s">
        <v>4248</v>
      </c>
    </row>
    <row r="3071" spans="3:9" ht="15.9" customHeight="1" x14ac:dyDescent="0.25">
      <c r="C3071" t="s">
        <v>4249</v>
      </c>
      <c r="D3071" t="s">
        <v>4250</v>
      </c>
      <c r="E3071" t="s">
        <v>407</v>
      </c>
      <c r="F3071" s="44">
        <v>434</v>
      </c>
      <c r="G3071" s="4" t="s">
        <v>33515</v>
      </c>
      <c r="I3071" s="30" t="s">
        <v>4251</v>
      </c>
    </row>
    <row r="3072" spans="3:9" ht="15.9" customHeight="1" x14ac:dyDescent="0.25">
      <c r="C3072" t="s">
        <v>4252</v>
      </c>
      <c r="D3072" t="s">
        <v>4253</v>
      </c>
      <c r="E3072" t="s">
        <v>407</v>
      </c>
      <c r="F3072" s="44">
        <v>553</v>
      </c>
      <c r="G3072" s="4" t="s">
        <v>33515</v>
      </c>
      <c r="I3072" s="30" t="s">
        <v>4254</v>
      </c>
    </row>
    <row r="3073" spans="3:9" ht="15.9" customHeight="1" x14ac:dyDescent="0.25">
      <c r="C3073" t="s">
        <v>4255</v>
      </c>
      <c r="D3073" t="s">
        <v>4256</v>
      </c>
      <c r="E3073" t="s">
        <v>407</v>
      </c>
      <c r="F3073" s="44">
        <v>84</v>
      </c>
      <c r="G3073" s="4" t="s">
        <v>33515</v>
      </c>
      <c r="I3073" t="s">
        <v>5177</v>
      </c>
    </row>
    <row r="3074" spans="3:9" ht="15.9" customHeight="1" x14ac:dyDescent="0.25">
      <c r="C3074" t="s">
        <v>4257</v>
      </c>
      <c r="D3074" t="s">
        <v>4258</v>
      </c>
      <c r="E3074" t="s">
        <v>407</v>
      </c>
      <c r="F3074" s="44">
        <v>329</v>
      </c>
      <c r="G3074" s="4" t="s">
        <v>33515</v>
      </c>
      <c r="I3074" s="30" t="s">
        <v>4805</v>
      </c>
    </row>
    <row r="3075" spans="3:9" ht="15.9" customHeight="1" x14ac:dyDescent="0.25">
      <c r="C3075" t="s">
        <v>4806</v>
      </c>
      <c r="D3075" t="s">
        <v>4807</v>
      </c>
      <c r="E3075" t="s">
        <v>407</v>
      </c>
      <c r="F3075" s="44">
        <v>434</v>
      </c>
      <c r="G3075" s="4" t="s">
        <v>33515</v>
      </c>
      <c r="I3075" s="30" t="s">
        <v>4808</v>
      </c>
    </row>
    <row r="3076" spans="3:9" ht="15.9" customHeight="1" x14ac:dyDescent="0.25">
      <c r="C3076" t="s">
        <v>4809</v>
      </c>
      <c r="D3076" t="s">
        <v>4810</v>
      </c>
      <c r="E3076" t="s">
        <v>407</v>
      </c>
      <c r="F3076" s="44">
        <v>527</v>
      </c>
      <c r="G3076" s="4" t="s">
        <v>33515</v>
      </c>
      <c r="I3076" s="30" t="s">
        <v>4811</v>
      </c>
    </row>
    <row r="3077" spans="3:9" ht="15.9" customHeight="1" x14ac:dyDescent="0.25">
      <c r="C3077" t="s">
        <v>4812</v>
      </c>
      <c r="D3077" t="s">
        <v>4813</v>
      </c>
      <c r="E3077" t="s">
        <v>407</v>
      </c>
      <c r="F3077" s="44">
        <v>602</v>
      </c>
      <c r="G3077" s="4" t="s">
        <v>33515</v>
      </c>
      <c r="I3077" s="30" t="s">
        <v>4814</v>
      </c>
    </row>
    <row r="3078" spans="3:9" ht="15.9" customHeight="1" x14ac:dyDescent="0.25">
      <c r="C3078" t="s">
        <v>4815</v>
      </c>
      <c r="D3078" t="s">
        <v>4816</v>
      </c>
      <c r="E3078" t="s">
        <v>407</v>
      </c>
      <c r="F3078" s="44">
        <v>649</v>
      </c>
      <c r="G3078" s="4" t="s">
        <v>33515</v>
      </c>
      <c r="I3078" s="30" t="s">
        <v>5290</v>
      </c>
    </row>
    <row r="3079" spans="3:9" ht="15.9" customHeight="1" x14ac:dyDescent="0.25">
      <c r="C3079" t="s">
        <v>5291</v>
      </c>
      <c r="D3079" t="s">
        <v>5292</v>
      </c>
      <c r="E3079" t="s">
        <v>407</v>
      </c>
      <c r="F3079" s="44">
        <v>113</v>
      </c>
      <c r="G3079" s="4" t="s">
        <v>33515</v>
      </c>
      <c r="I3079" t="s">
        <v>5177</v>
      </c>
    </row>
    <row r="3080" spans="3:9" ht="15.9" customHeight="1" x14ac:dyDescent="0.25">
      <c r="C3080" t="s">
        <v>5293</v>
      </c>
      <c r="D3080" t="s">
        <v>5294</v>
      </c>
      <c r="E3080" t="s">
        <v>407</v>
      </c>
      <c r="F3080" s="44">
        <v>442</v>
      </c>
      <c r="G3080" s="4" t="s">
        <v>33515</v>
      </c>
      <c r="I3080" s="30" t="s">
        <v>5295</v>
      </c>
    </row>
    <row r="3081" spans="3:9" ht="15.9" customHeight="1" x14ac:dyDescent="0.25">
      <c r="C3081" t="s">
        <v>5296</v>
      </c>
      <c r="D3081" t="s">
        <v>5297</v>
      </c>
      <c r="E3081" t="s">
        <v>407</v>
      </c>
      <c r="F3081" s="44">
        <v>544</v>
      </c>
      <c r="G3081" s="4" t="s">
        <v>33515</v>
      </c>
      <c r="I3081" s="30" t="s">
        <v>5298</v>
      </c>
    </row>
    <row r="3082" spans="3:9" ht="15.9" customHeight="1" x14ac:dyDescent="0.25">
      <c r="C3082" t="s">
        <v>5299</v>
      </c>
      <c r="D3082" t="s">
        <v>5300</v>
      </c>
      <c r="E3082" t="s">
        <v>407</v>
      </c>
      <c r="F3082" s="44">
        <v>714</v>
      </c>
      <c r="G3082" s="4" t="s">
        <v>33515</v>
      </c>
      <c r="I3082" s="30" t="s">
        <v>5301</v>
      </c>
    </row>
    <row r="3083" spans="3:9" ht="15.9" customHeight="1" x14ac:dyDescent="0.25">
      <c r="C3083" t="s">
        <v>5302</v>
      </c>
      <c r="D3083" t="s">
        <v>5303</v>
      </c>
      <c r="E3083" t="s">
        <v>407</v>
      </c>
      <c r="F3083" s="44">
        <v>865</v>
      </c>
      <c r="G3083" s="4" t="s">
        <v>33515</v>
      </c>
      <c r="I3083" s="30" t="s">
        <v>5304</v>
      </c>
    </row>
    <row r="3084" spans="3:9" ht="15.9" customHeight="1" x14ac:dyDescent="0.25">
      <c r="C3084" t="s">
        <v>5305</v>
      </c>
      <c r="D3084" t="s">
        <v>5306</v>
      </c>
      <c r="E3084" t="s">
        <v>407</v>
      </c>
      <c r="F3084" s="44">
        <v>144</v>
      </c>
      <c r="G3084" s="4" t="s">
        <v>33515</v>
      </c>
      <c r="I3084" t="s">
        <v>5177</v>
      </c>
    </row>
    <row r="3085" spans="3:9" ht="15.9" customHeight="1" x14ac:dyDescent="0.25">
      <c r="C3085" t="s">
        <v>5307</v>
      </c>
      <c r="D3085" t="s">
        <v>5308</v>
      </c>
      <c r="E3085" t="s">
        <v>407</v>
      </c>
      <c r="F3085" s="44">
        <v>563</v>
      </c>
      <c r="G3085" s="4" t="s">
        <v>33515</v>
      </c>
      <c r="I3085" s="30" t="s">
        <v>5309</v>
      </c>
    </row>
    <row r="3086" spans="3:9" ht="15.9" customHeight="1" x14ac:dyDescent="0.25">
      <c r="C3086" t="s">
        <v>5310</v>
      </c>
      <c r="D3086" t="s">
        <v>5311</v>
      </c>
      <c r="E3086" t="s">
        <v>407</v>
      </c>
      <c r="F3086" s="44">
        <v>704</v>
      </c>
      <c r="G3086" s="4" t="s">
        <v>33515</v>
      </c>
      <c r="I3086" s="30" t="s">
        <v>5023</v>
      </c>
    </row>
    <row r="3087" spans="3:9" ht="15.9" customHeight="1" x14ac:dyDescent="0.25">
      <c r="C3087" t="s">
        <v>5024</v>
      </c>
      <c r="D3087" t="s">
        <v>5025</v>
      </c>
      <c r="E3087" t="s">
        <v>407</v>
      </c>
      <c r="F3087" s="44">
        <v>790</v>
      </c>
      <c r="G3087" s="4" t="s">
        <v>33515</v>
      </c>
      <c r="I3087" s="30" t="s">
        <v>5026</v>
      </c>
    </row>
    <row r="3088" spans="3:9" ht="15.9" customHeight="1" x14ac:dyDescent="0.25">
      <c r="C3088" t="s">
        <v>5027</v>
      </c>
      <c r="D3088" t="s">
        <v>5028</v>
      </c>
      <c r="E3088" t="s">
        <v>407</v>
      </c>
      <c r="F3088" s="44">
        <v>884</v>
      </c>
      <c r="G3088" s="4" t="s">
        <v>33515</v>
      </c>
      <c r="I3088" s="30" t="s">
        <v>5029</v>
      </c>
    </row>
    <row r="3089" spans="3:9" ht="15.9" customHeight="1" x14ac:dyDescent="0.25">
      <c r="C3089" t="s">
        <v>5030</v>
      </c>
      <c r="D3089" t="s">
        <v>5031</v>
      </c>
      <c r="E3089" t="s">
        <v>407</v>
      </c>
      <c r="F3089" s="44">
        <v>1020</v>
      </c>
      <c r="G3089" s="4" t="s">
        <v>33515</v>
      </c>
      <c r="I3089" s="30" t="s">
        <v>5032</v>
      </c>
    </row>
    <row r="3090" spans="3:9" ht="15.9" customHeight="1" x14ac:dyDescent="0.25">
      <c r="C3090" t="s">
        <v>5033</v>
      </c>
      <c r="D3090" t="s">
        <v>5034</v>
      </c>
      <c r="E3090" t="s">
        <v>407</v>
      </c>
      <c r="F3090" s="44">
        <v>166</v>
      </c>
      <c r="G3090" s="4" t="s">
        <v>33515</v>
      </c>
      <c r="I3090" t="s">
        <v>5177</v>
      </c>
    </row>
    <row r="3091" spans="3:9" ht="15.9" customHeight="1" x14ac:dyDescent="0.25">
      <c r="C3091" t="s">
        <v>5035</v>
      </c>
      <c r="D3091" t="s">
        <v>5036</v>
      </c>
      <c r="E3091" t="s">
        <v>407</v>
      </c>
      <c r="F3091" s="44">
        <v>142</v>
      </c>
      <c r="G3091" s="4" t="s">
        <v>33515</v>
      </c>
      <c r="I3091" s="30" t="s">
        <v>4499</v>
      </c>
    </row>
    <row r="3092" spans="3:9" ht="15.9" customHeight="1" x14ac:dyDescent="0.25">
      <c r="C3092" t="s">
        <v>4500</v>
      </c>
      <c r="D3092" t="s">
        <v>4501</v>
      </c>
      <c r="E3092" t="s">
        <v>407</v>
      </c>
      <c r="F3092" s="44">
        <v>14</v>
      </c>
      <c r="G3092" s="4" t="s">
        <v>33515</v>
      </c>
      <c r="I3092" t="s">
        <v>5177</v>
      </c>
    </row>
    <row r="3093" spans="3:9" ht="15.9" customHeight="1" x14ac:dyDescent="0.25">
      <c r="C3093" t="s">
        <v>4502</v>
      </c>
      <c r="D3093" t="s">
        <v>4503</v>
      </c>
      <c r="E3093" t="s">
        <v>407</v>
      </c>
      <c r="F3093" s="44">
        <v>263</v>
      </c>
      <c r="G3093" s="4" t="s">
        <v>33515</v>
      </c>
      <c r="I3093" s="30" t="s">
        <v>4504</v>
      </c>
    </row>
    <row r="3094" spans="3:9" ht="15.9" customHeight="1" x14ac:dyDescent="0.25">
      <c r="C3094" t="s">
        <v>4505</v>
      </c>
      <c r="D3094" t="s">
        <v>4506</v>
      </c>
      <c r="E3094" t="s">
        <v>407</v>
      </c>
      <c r="F3094" s="44">
        <v>338</v>
      </c>
      <c r="G3094" s="4" t="s">
        <v>33515</v>
      </c>
      <c r="I3094" s="30" t="s">
        <v>4504</v>
      </c>
    </row>
    <row r="3095" spans="3:9" ht="15.9" customHeight="1" x14ac:dyDescent="0.25">
      <c r="C3095" t="s">
        <v>4507</v>
      </c>
      <c r="D3095" t="s">
        <v>4508</v>
      </c>
      <c r="E3095" t="s">
        <v>407</v>
      </c>
      <c r="F3095" s="44">
        <v>67</v>
      </c>
      <c r="G3095" s="4" t="s">
        <v>33515</v>
      </c>
      <c r="I3095" t="s">
        <v>5177</v>
      </c>
    </row>
    <row r="3096" spans="3:9" ht="15.9" customHeight="1" x14ac:dyDescent="0.25">
      <c r="C3096" t="s">
        <v>4509</v>
      </c>
      <c r="D3096" t="s">
        <v>4510</v>
      </c>
      <c r="E3096" t="s">
        <v>407</v>
      </c>
      <c r="F3096" s="44">
        <v>263</v>
      </c>
      <c r="G3096" s="4" t="s">
        <v>33515</v>
      </c>
      <c r="I3096" s="30" t="s">
        <v>4511</v>
      </c>
    </row>
    <row r="3097" spans="3:9" ht="15.9" customHeight="1" x14ac:dyDescent="0.25">
      <c r="C3097" t="s">
        <v>4512</v>
      </c>
      <c r="D3097" t="s">
        <v>4513</v>
      </c>
      <c r="E3097" t="s">
        <v>407</v>
      </c>
      <c r="F3097" s="44">
        <v>291</v>
      </c>
      <c r="G3097" s="4" t="s">
        <v>33515</v>
      </c>
      <c r="I3097" s="30" t="s">
        <v>4514</v>
      </c>
    </row>
    <row r="3098" spans="3:9" ht="15.9" customHeight="1" x14ac:dyDescent="0.25">
      <c r="C3098" t="s">
        <v>4515</v>
      </c>
      <c r="D3098" t="s">
        <v>4516</v>
      </c>
      <c r="E3098" t="s">
        <v>407</v>
      </c>
      <c r="F3098" s="44">
        <v>73</v>
      </c>
      <c r="G3098" s="4" t="s">
        <v>33515</v>
      </c>
      <c r="I3098" t="s">
        <v>5177</v>
      </c>
    </row>
    <row r="3099" spans="3:9" ht="15.9" customHeight="1" x14ac:dyDescent="0.25">
      <c r="C3099" t="s">
        <v>4517</v>
      </c>
      <c r="D3099" t="s">
        <v>4518</v>
      </c>
      <c r="E3099" t="s">
        <v>407</v>
      </c>
      <c r="F3099" s="44">
        <v>226</v>
      </c>
      <c r="G3099" s="4" t="s">
        <v>33515</v>
      </c>
      <c r="I3099" s="30" t="s">
        <v>4519</v>
      </c>
    </row>
    <row r="3100" spans="3:9" ht="15.9" customHeight="1" x14ac:dyDescent="0.25">
      <c r="C3100" t="s">
        <v>4520</v>
      </c>
      <c r="D3100" t="s">
        <v>4521</v>
      </c>
      <c r="E3100" t="s">
        <v>407</v>
      </c>
      <c r="F3100" s="44">
        <v>273</v>
      </c>
      <c r="G3100" s="4" t="s">
        <v>33515</v>
      </c>
      <c r="I3100" s="30" t="s">
        <v>4519</v>
      </c>
    </row>
    <row r="3101" spans="3:9" ht="15.9" customHeight="1" x14ac:dyDescent="0.25">
      <c r="C3101" t="s">
        <v>4522</v>
      </c>
      <c r="D3101" t="s">
        <v>4523</v>
      </c>
      <c r="E3101" t="s">
        <v>407</v>
      </c>
      <c r="F3101" s="44">
        <v>348</v>
      </c>
      <c r="G3101" s="4" t="s">
        <v>33515</v>
      </c>
      <c r="I3101" s="30" t="s">
        <v>4519</v>
      </c>
    </row>
    <row r="3102" spans="3:9" ht="15.9" customHeight="1" x14ac:dyDescent="0.25">
      <c r="C3102" t="s">
        <v>4524</v>
      </c>
      <c r="D3102" t="s">
        <v>4525</v>
      </c>
      <c r="E3102" t="s">
        <v>407</v>
      </c>
      <c r="F3102" s="44">
        <v>62</v>
      </c>
      <c r="G3102" s="4" t="s">
        <v>33515</v>
      </c>
      <c r="I3102" t="s">
        <v>5177</v>
      </c>
    </row>
    <row r="3103" spans="3:9" ht="15.9" customHeight="1" x14ac:dyDescent="0.25">
      <c r="C3103" t="s">
        <v>4526</v>
      </c>
      <c r="D3103" t="s">
        <v>4527</v>
      </c>
      <c r="E3103" t="s">
        <v>407</v>
      </c>
      <c r="F3103" s="44">
        <v>216</v>
      </c>
      <c r="G3103" s="4" t="s">
        <v>33515</v>
      </c>
      <c r="I3103" s="30" t="s">
        <v>3933</v>
      </c>
    </row>
    <row r="3104" spans="3:9" ht="15.9" customHeight="1" x14ac:dyDescent="0.25">
      <c r="C3104" t="s">
        <v>3934</v>
      </c>
      <c r="D3104" t="s">
        <v>3935</v>
      </c>
      <c r="E3104" t="s">
        <v>407</v>
      </c>
      <c r="F3104" s="44">
        <v>320</v>
      </c>
      <c r="G3104" s="4" t="s">
        <v>33515</v>
      </c>
      <c r="I3104" s="30" t="s">
        <v>3936</v>
      </c>
    </row>
    <row r="3105" spans="3:9" ht="15.9" customHeight="1" x14ac:dyDescent="0.25">
      <c r="C3105" t="s">
        <v>3937</v>
      </c>
      <c r="D3105" t="s">
        <v>3938</v>
      </c>
      <c r="E3105" t="s">
        <v>407</v>
      </c>
      <c r="F3105" s="44">
        <v>384</v>
      </c>
      <c r="G3105" s="4" t="s">
        <v>33515</v>
      </c>
      <c r="I3105" s="30" t="s">
        <v>3939</v>
      </c>
    </row>
    <row r="3106" spans="3:9" ht="15.9" customHeight="1" x14ac:dyDescent="0.25">
      <c r="C3106" t="s">
        <v>3940</v>
      </c>
      <c r="D3106" t="s">
        <v>3941</v>
      </c>
      <c r="E3106" t="s">
        <v>407</v>
      </c>
      <c r="F3106" s="44">
        <v>67</v>
      </c>
      <c r="G3106" s="4" t="s">
        <v>33515</v>
      </c>
      <c r="I3106" t="s">
        <v>5177</v>
      </c>
    </row>
    <row r="3107" spans="3:9" ht="15.9" customHeight="1" x14ac:dyDescent="0.25">
      <c r="C3107" t="s">
        <v>3942</v>
      </c>
      <c r="D3107" t="s">
        <v>3943</v>
      </c>
      <c r="E3107" t="s">
        <v>407</v>
      </c>
      <c r="F3107" s="44">
        <v>103</v>
      </c>
      <c r="G3107" s="4" t="s">
        <v>33515</v>
      </c>
      <c r="I3107" s="30" t="s">
        <v>3944</v>
      </c>
    </row>
    <row r="3108" spans="3:9" ht="15.9" customHeight="1" x14ac:dyDescent="0.25">
      <c r="C3108" t="s">
        <v>3945</v>
      </c>
      <c r="D3108" t="s">
        <v>3946</v>
      </c>
      <c r="E3108" t="s">
        <v>407</v>
      </c>
      <c r="F3108" s="44">
        <v>142</v>
      </c>
      <c r="G3108" s="4" t="s">
        <v>33515</v>
      </c>
      <c r="I3108" s="30" t="s">
        <v>3947</v>
      </c>
    </row>
    <row r="3109" spans="3:9" ht="15.9" customHeight="1" x14ac:dyDescent="0.25">
      <c r="C3109" t="s">
        <v>3948</v>
      </c>
      <c r="D3109" t="s">
        <v>3949</v>
      </c>
      <c r="E3109" t="s">
        <v>407</v>
      </c>
      <c r="F3109" s="44">
        <v>169</v>
      </c>
      <c r="G3109" s="4" t="s">
        <v>33515</v>
      </c>
      <c r="I3109" s="30" t="s">
        <v>3950</v>
      </c>
    </row>
    <row r="3110" spans="3:9" ht="15.9" customHeight="1" x14ac:dyDescent="0.25">
      <c r="C3110" t="s">
        <v>3951</v>
      </c>
      <c r="D3110" t="s">
        <v>3952</v>
      </c>
      <c r="E3110" t="s">
        <v>407</v>
      </c>
      <c r="F3110" s="44">
        <v>28</v>
      </c>
      <c r="G3110" s="4" t="s">
        <v>33515</v>
      </c>
      <c r="I3110" t="s">
        <v>5177</v>
      </c>
    </row>
    <row r="3111" spans="3:9" ht="15.9" customHeight="1" x14ac:dyDescent="0.25">
      <c r="C3111" t="s">
        <v>3953</v>
      </c>
      <c r="D3111" t="s">
        <v>3954</v>
      </c>
      <c r="E3111" t="s">
        <v>407</v>
      </c>
      <c r="F3111" s="44">
        <v>198</v>
      </c>
      <c r="G3111" s="4" t="s">
        <v>33515</v>
      </c>
      <c r="I3111" s="30" t="s">
        <v>3794</v>
      </c>
    </row>
    <row r="3112" spans="3:9" ht="15.9" customHeight="1" x14ac:dyDescent="0.25">
      <c r="C3112" t="s">
        <v>3795</v>
      </c>
      <c r="D3112" t="s">
        <v>3796</v>
      </c>
      <c r="E3112" t="s">
        <v>407</v>
      </c>
      <c r="F3112" s="44">
        <v>226</v>
      </c>
      <c r="G3112" s="4" t="s">
        <v>33515</v>
      </c>
      <c r="I3112" s="30" t="s">
        <v>3797</v>
      </c>
    </row>
    <row r="3113" spans="3:9" ht="15.9" customHeight="1" x14ac:dyDescent="0.25">
      <c r="C3113" t="s">
        <v>3798</v>
      </c>
      <c r="D3113" t="s">
        <v>3799</v>
      </c>
      <c r="E3113" t="s">
        <v>407</v>
      </c>
      <c r="F3113" s="44">
        <v>273</v>
      </c>
      <c r="G3113" s="4" t="s">
        <v>33515</v>
      </c>
      <c r="I3113" s="30" t="s">
        <v>3800</v>
      </c>
    </row>
    <row r="3114" spans="3:9" ht="15.9" customHeight="1" x14ac:dyDescent="0.25">
      <c r="C3114" t="s">
        <v>3801</v>
      </c>
      <c r="D3114" t="s">
        <v>3802</v>
      </c>
      <c r="E3114" t="s">
        <v>407</v>
      </c>
      <c r="F3114" s="44">
        <v>434</v>
      </c>
      <c r="G3114" s="4" t="s">
        <v>33515</v>
      </c>
      <c r="I3114" s="30" t="s">
        <v>3803</v>
      </c>
    </row>
    <row r="3115" spans="3:9" ht="15.9" customHeight="1" x14ac:dyDescent="0.25">
      <c r="C3115" t="s">
        <v>3804</v>
      </c>
      <c r="D3115" t="s">
        <v>3805</v>
      </c>
      <c r="E3115" t="s">
        <v>407</v>
      </c>
      <c r="F3115" s="44">
        <v>490</v>
      </c>
      <c r="G3115" s="4" t="s">
        <v>33515</v>
      </c>
      <c r="I3115" s="30" t="s">
        <v>4555</v>
      </c>
    </row>
    <row r="3116" spans="3:9" ht="15.9" customHeight="1" x14ac:dyDescent="0.25">
      <c r="C3116" t="s">
        <v>4556</v>
      </c>
      <c r="D3116" t="s">
        <v>4557</v>
      </c>
      <c r="E3116" t="s">
        <v>407</v>
      </c>
      <c r="F3116" s="44">
        <v>76</v>
      </c>
      <c r="G3116" s="4" t="s">
        <v>33515</v>
      </c>
      <c r="I3116" t="s">
        <v>5177</v>
      </c>
    </row>
    <row r="3117" spans="3:9" ht="15.9" customHeight="1" x14ac:dyDescent="0.25">
      <c r="C3117" t="s">
        <v>4558</v>
      </c>
      <c r="D3117" t="s">
        <v>4559</v>
      </c>
      <c r="E3117" t="s">
        <v>407</v>
      </c>
      <c r="F3117" s="44">
        <v>291</v>
      </c>
      <c r="G3117" s="4" t="s">
        <v>33515</v>
      </c>
      <c r="I3117" s="30" t="s">
        <v>4560</v>
      </c>
    </row>
    <row r="3118" spans="3:9" ht="15.9" customHeight="1" x14ac:dyDescent="0.25">
      <c r="C3118" t="s">
        <v>4561</v>
      </c>
      <c r="D3118" t="s">
        <v>4562</v>
      </c>
      <c r="E3118" t="s">
        <v>407</v>
      </c>
      <c r="F3118" s="44">
        <v>348</v>
      </c>
      <c r="G3118" s="4" t="s">
        <v>33515</v>
      </c>
      <c r="I3118" s="30" t="s">
        <v>4563</v>
      </c>
    </row>
    <row r="3119" spans="3:9" ht="15.9" customHeight="1" x14ac:dyDescent="0.25">
      <c r="C3119" t="s">
        <v>4564</v>
      </c>
      <c r="D3119" t="s">
        <v>4565</v>
      </c>
      <c r="E3119" t="s">
        <v>407</v>
      </c>
      <c r="F3119" s="44">
        <v>384</v>
      </c>
      <c r="G3119" s="4" t="s">
        <v>33515</v>
      </c>
      <c r="I3119" s="30" t="s">
        <v>4566</v>
      </c>
    </row>
    <row r="3120" spans="3:9" ht="15.9" customHeight="1" x14ac:dyDescent="0.25">
      <c r="C3120" t="s">
        <v>4567</v>
      </c>
      <c r="D3120" t="s">
        <v>4568</v>
      </c>
      <c r="E3120" t="s">
        <v>407</v>
      </c>
      <c r="F3120" s="44">
        <v>461</v>
      </c>
      <c r="G3120" s="4" t="s">
        <v>33515</v>
      </c>
      <c r="I3120" s="30" t="s">
        <v>4569</v>
      </c>
    </row>
    <row r="3121" spans="3:11" ht="15.9" customHeight="1" x14ac:dyDescent="0.25">
      <c r="C3121" t="s">
        <v>4570</v>
      </c>
      <c r="D3121" t="s">
        <v>4571</v>
      </c>
      <c r="E3121" t="s">
        <v>407</v>
      </c>
      <c r="F3121" s="44">
        <v>527</v>
      </c>
      <c r="G3121" s="4" t="s">
        <v>33515</v>
      </c>
      <c r="I3121" s="30" t="s">
        <v>5115</v>
      </c>
    </row>
    <row r="3122" spans="3:11" ht="15.9" customHeight="1" x14ac:dyDescent="0.25">
      <c r="C3122" t="s">
        <v>5116</v>
      </c>
      <c r="D3122" t="s">
        <v>5117</v>
      </c>
      <c r="E3122" t="s">
        <v>407</v>
      </c>
      <c r="F3122" s="44">
        <v>88</v>
      </c>
      <c r="G3122" s="4" t="s">
        <v>33515</v>
      </c>
      <c r="I3122" t="s">
        <v>5177</v>
      </c>
    </row>
    <row r="3123" spans="3:11" ht="21.9" customHeight="1" x14ac:dyDescent="0.25">
      <c r="C3123" t="s">
        <v>5118</v>
      </c>
      <c r="D3123" t="s">
        <v>5119</v>
      </c>
      <c r="E3123" t="s">
        <v>407</v>
      </c>
      <c r="F3123" s="44">
        <v>413</v>
      </c>
      <c r="G3123" s="4" t="s">
        <v>33515</v>
      </c>
      <c r="I3123" s="30" t="s">
        <v>5120</v>
      </c>
      <c r="J3123" s="1"/>
      <c r="K3123" s="1"/>
    </row>
    <row r="3124" spans="3:11" ht="15.9" customHeight="1" x14ac:dyDescent="0.25">
      <c r="C3124" t="s">
        <v>5121</v>
      </c>
      <c r="D3124" t="s">
        <v>5122</v>
      </c>
      <c r="E3124" t="s">
        <v>407</v>
      </c>
      <c r="F3124" s="44">
        <v>461</v>
      </c>
      <c r="G3124" s="4" t="s">
        <v>33515</v>
      </c>
      <c r="I3124" s="30" t="s">
        <v>5123</v>
      </c>
    </row>
    <row r="3125" spans="3:11" ht="15.9" customHeight="1" x14ac:dyDescent="0.25">
      <c r="C3125" t="s">
        <v>5124</v>
      </c>
      <c r="D3125" t="s">
        <v>5125</v>
      </c>
      <c r="E3125" t="s">
        <v>407</v>
      </c>
      <c r="F3125" s="44">
        <v>527</v>
      </c>
      <c r="G3125" s="4" t="s">
        <v>33515</v>
      </c>
      <c r="I3125" s="30" t="s">
        <v>5126</v>
      </c>
    </row>
    <row r="3126" spans="3:11" ht="15.9" customHeight="1" x14ac:dyDescent="0.25">
      <c r="C3126" t="s">
        <v>5127</v>
      </c>
      <c r="D3126" t="s">
        <v>5128</v>
      </c>
      <c r="E3126" t="s">
        <v>407</v>
      </c>
      <c r="F3126" s="44">
        <v>612</v>
      </c>
      <c r="G3126" s="4" t="s">
        <v>33515</v>
      </c>
      <c r="I3126" s="30" t="s">
        <v>5406</v>
      </c>
    </row>
    <row r="3127" spans="3:11" ht="15.9" customHeight="1" x14ac:dyDescent="0.25">
      <c r="C3127" t="s">
        <v>5407</v>
      </c>
      <c r="D3127" t="s">
        <v>5408</v>
      </c>
      <c r="E3127" t="s">
        <v>407</v>
      </c>
      <c r="F3127" s="44">
        <v>660</v>
      </c>
      <c r="G3127" s="4" t="s">
        <v>33515</v>
      </c>
      <c r="I3127" s="30" t="s">
        <v>5409</v>
      </c>
    </row>
    <row r="3128" spans="3:11" ht="15.9" customHeight="1" x14ac:dyDescent="0.25">
      <c r="C3128" t="s">
        <v>5410</v>
      </c>
      <c r="D3128" t="s">
        <v>5411</v>
      </c>
      <c r="E3128" t="s">
        <v>407</v>
      </c>
      <c r="F3128" s="44">
        <v>113</v>
      </c>
      <c r="G3128" s="4" t="s">
        <v>33515</v>
      </c>
      <c r="I3128" t="s">
        <v>5177</v>
      </c>
    </row>
    <row r="3129" spans="3:11" ht="15.9" customHeight="1" x14ac:dyDescent="0.25">
      <c r="C3129" t="s">
        <v>5412</v>
      </c>
      <c r="D3129" t="s">
        <v>5413</v>
      </c>
      <c r="E3129" t="s">
        <v>407</v>
      </c>
      <c r="F3129" s="44">
        <v>508</v>
      </c>
      <c r="G3129" s="4" t="s">
        <v>33515</v>
      </c>
      <c r="I3129" s="30" t="s">
        <v>5414</v>
      </c>
    </row>
    <row r="3130" spans="3:11" ht="15.9" customHeight="1" x14ac:dyDescent="0.25">
      <c r="C3130" t="s">
        <v>5415</v>
      </c>
      <c r="D3130" t="s">
        <v>5416</v>
      </c>
      <c r="E3130" t="s">
        <v>407</v>
      </c>
      <c r="F3130" s="44">
        <v>593</v>
      </c>
      <c r="G3130" s="4" t="s">
        <v>33515</v>
      </c>
      <c r="I3130" s="30" t="s">
        <v>5417</v>
      </c>
    </row>
    <row r="3131" spans="3:11" ht="15.9" customHeight="1" x14ac:dyDescent="0.25">
      <c r="C3131" t="s">
        <v>5418</v>
      </c>
      <c r="D3131" t="s">
        <v>5419</v>
      </c>
      <c r="E3131" t="s">
        <v>407</v>
      </c>
      <c r="F3131" s="44">
        <v>639</v>
      </c>
      <c r="G3131" s="4" t="s">
        <v>33515</v>
      </c>
      <c r="I3131" s="30" t="s">
        <v>5420</v>
      </c>
    </row>
    <row r="3132" spans="3:11" ht="15.9" customHeight="1" x14ac:dyDescent="0.25">
      <c r="C3132" t="s">
        <v>5421</v>
      </c>
      <c r="D3132" t="s">
        <v>5422</v>
      </c>
      <c r="E3132" t="s">
        <v>407</v>
      </c>
      <c r="F3132" s="44">
        <v>752</v>
      </c>
      <c r="G3132" s="4" t="s">
        <v>33515</v>
      </c>
      <c r="I3132" s="30" t="s">
        <v>5186</v>
      </c>
    </row>
    <row r="3133" spans="3:11" ht="15.9" customHeight="1" x14ac:dyDescent="0.25">
      <c r="C3133" t="s">
        <v>5187</v>
      </c>
      <c r="D3133" t="s">
        <v>5188</v>
      </c>
      <c r="E3133" t="s">
        <v>407</v>
      </c>
      <c r="F3133" s="44">
        <v>828</v>
      </c>
      <c r="G3133" s="4" t="s">
        <v>33515</v>
      </c>
      <c r="I3133" s="30" t="s">
        <v>5189</v>
      </c>
    </row>
    <row r="3134" spans="3:11" ht="15.9" customHeight="1" x14ac:dyDescent="0.25">
      <c r="C3134" t="s">
        <v>5190</v>
      </c>
      <c r="D3134" t="s">
        <v>5191</v>
      </c>
      <c r="E3134" t="s">
        <v>407</v>
      </c>
      <c r="F3134" s="44">
        <v>135</v>
      </c>
      <c r="G3134" s="4" t="s">
        <v>33515</v>
      </c>
      <c r="I3134" t="s">
        <v>5177</v>
      </c>
    </row>
    <row r="3135" spans="3:11" ht="15.9" customHeight="1" x14ac:dyDescent="0.25">
      <c r="C3135" t="s">
        <v>5192</v>
      </c>
      <c r="D3135" t="s">
        <v>5193</v>
      </c>
      <c r="E3135" t="s">
        <v>407</v>
      </c>
      <c r="F3135" s="44">
        <v>103</v>
      </c>
      <c r="G3135" s="4" t="s">
        <v>33515</v>
      </c>
      <c r="I3135" s="30" t="s">
        <v>5194</v>
      </c>
    </row>
    <row r="3136" spans="3:11" ht="15.9" customHeight="1" x14ac:dyDescent="0.25">
      <c r="C3136" t="s">
        <v>5195</v>
      </c>
      <c r="D3136" t="s">
        <v>5196</v>
      </c>
      <c r="E3136" t="s">
        <v>407</v>
      </c>
      <c r="F3136" s="44">
        <v>142</v>
      </c>
      <c r="G3136" s="4" t="s">
        <v>33515</v>
      </c>
      <c r="I3136" s="30" t="s">
        <v>5197</v>
      </c>
    </row>
    <row r="3137" spans="3:9" ht="15.9" customHeight="1" x14ac:dyDescent="0.25">
      <c r="C3137" t="s">
        <v>5198</v>
      </c>
      <c r="D3137" t="s">
        <v>5199</v>
      </c>
      <c r="E3137" t="s">
        <v>407</v>
      </c>
      <c r="F3137" s="44">
        <v>24</v>
      </c>
      <c r="G3137" s="4" t="s">
        <v>33515</v>
      </c>
      <c r="I3137" t="s">
        <v>5177</v>
      </c>
    </row>
    <row r="3138" spans="3:9" ht="15.9" customHeight="1" x14ac:dyDescent="0.25">
      <c r="C3138" t="s">
        <v>5200</v>
      </c>
      <c r="D3138" t="s">
        <v>5201</v>
      </c>
      <c r="E3138" t="s">
        <v>407</v>
      </c>
      <c r="F3138" s="44">
        <v>188</v>
      </c>
      <c r="G3138" s="4" t="s">
        <v>33515</v>
      </c>
      <c r="I3138" s="30" t="s">
        <v>4745</v>
      </c>
    </row>
    <row r="3139" spans="3:9" ht="15.9" customHeight="1" x14ac:dyDescent="0.25">
      <c r="C3139" t="s">
        <v>4746</v>
      </c>
      <c r="D3139" t="s">
        <v>4747</v>
      </c>
      <c r="E3139" t="s">
        <v>407</v>
      </c>
      <c r="F3139" s="44">
        <v>226</v>
      </c>
      <c r="G3139" s="4" t="s">
        <v>33515</v>
      </c>
      <c r="I3139" s="30" t="s">
        <v>4748</v>
      </c>
    </row>
    <row r="3140" spans="3:9" ht="15.9" customHeight="1" x14ac:dyDescent="0.25">
      <c r="C3140" t="s">
        <v>4749</v>
      </c>
      <c r="D3140" t="s">
        <v>4750</v>
      </c>
      <c r="E3140" t="s">
        <v>407</v>
      </c>
      <c r="F3140" s="44">
        <v>291</v>
      </c>
      <c r="G3140" s="4" t="s">
        <v>33515</v>
      </c>
      <c r="I3140" s="30" t="s">
        <v>4751</v>
      </c>
    </row>
    <row r="3141" spans="3:9" ht="15.9" customHeight="1" x14ac:dyDescent="0.25">
      <c r="C3141" t="s">
        <v>4752</v>
      </c>
      <c r="D3141" t="s">
        <v>4753</v>
      </c>
      <c r="E3141" t="s">
        <v>407</v>
      </c>
      <c r="F3141" s="44">
        <v>376</v>
      </c>
      <c r="G3141" s="4" t="s">
        <v>33515</v>
      </c>
      <c r="I3141" s="30" t="s">
        <v>4754</v>
      </c>
    </row>
    <row r="3142" spans="3:9" ht="15.9" customHeight="1" x14ac:dyDescent="0.25">
      <c r="C3142" t="s">
        <v>4755</v>
      </c>
      <c r="D3142" t="s">
        <v>4756</v>
      </c>
      <c r="E3142" t="s">
        <v>407</v>
      </c>
      <c r="F3142" s="44">
        <v>584</v>
      </c>
      <c r="G3142" s="4" t="s">
        <v>33515</v>
      </c>
      <c r="I3142" s="30" t="s">
        <v>4757</v>
      </c>
    </row>
    <row r="3143" spans="3:9" ht="15.9" customHeight="1" x14ac:dyDescent="0.25">
      <c r="C3143" t="s">
        <v>4758</v>
      </c>
      <c r="D3143" t="s">
        <v>4759</v>
      </c>
      <c r="E3143" t="s">
        <v>407</v>
      </c>
      <c r="F3143" s="44">
        <v>84</v>
      </c>
      <c r="G3143" s="4" t="s">
        <v>33515</v>
      </c>
      <c r="I3143" t="s">
        <v>5177</v>
      </c>
    </row>
    <row r="3144" spans="3:9" ht="15.9" customHeight="1" x14ac:dyDescent="0.25">
      <c r="C3144" t="s">
        <v>4760</v>
      </c>
      <c r="D3144" t="s">
        <v>4761</v>
      </c>
      <c r="E3144" t="s">
        <v>407</v>
      </c>
      <c r="F3144" s="44">
        <v>291</v>
      </c>
      <c r="G3144" s="4" t="s">
        <v>33515</v>
      </c>
      <c r="I3144" s="30" t="s">
        <v>4215</v>
      </c>
    </row>
    <row r="3145" spans="3:9" ht="15.9" customHeight="1" x14ac:dyDescent="0.25">
      <c r="C3145" t="s">
        <v>4216</v>
      </c>
      <c r="D3145" t="s">
        <v>4217</v>
      </c>
      <c r="E3145" t="s">
        <v>407</v>
      </c>
      <c r="F3145" s="44">
        <v>359</v>
      </c>
      <c r="G3145" s="4" t="s">
        <v>33515</v>
      </c>
      <c r="I3145" s="30" t="s">
        <v>4218</v>
      </c>
    </row>
    <row r="3146" spans="3:9" ht="15.9" customHeight="1" x14ac:dyDescent="0.25">
      <c r="C3146" t="s">
        <v>4219</v>
      </c>
      <c r="D3146" t="s">
        <v>4220</v>
      </c>
      <c r="E3146" t="s">
        <v>407</v>
      </c>
      <c r="F3146" s="44">
        <v>384</v>
      </c>
      <c r="G3146" s="4" t="s">
        <v>33515</v>
      </c>
      <c r="I3146" s="30" t="s">
        <v>4221</v>
      </c>
    </row>
    <row r="3147" spans="3:9" ht="15.9" customHeight="1" x14ac:dyDescent="0.25">
      <c r="C3147" t="s">
        <v>4222</v>
      </c>
      <c r="D3147" t="s">
        <v>4223</v>
      </c>
      <c r="E3147" t="s">
        <v>407</v>
      </c>
      <c r="F3147" s="44">
        <v>469</v>
      </c>
      <c r="G3147" s="4" t="s">
        <v>33515</v>
      </c>
      <c r="I3147" s="30" t="s">
        <v>4224</v>
      </c>
    </row>
    <row r="3148" spans="3:9" ht="15.9" customHeight="1" x14ac:dyDescent="0.25">
      <c r="C3148" t="s">
        <v>4225</v>
      </c>
      <c r="D3148" t="s">
        <v>4226</v>
      </c>
      <c r="E3148" t="s">
        <v>407</v>
      </c>
      <c r="F3148" s="44">
        <v>593</v>
      </c>
      <c r="G3148" s="4" t="s">
        <v>33515</v>
      </c>
      <c r="I3148" s="30" t="s">
        <v>3650</v>
      </c>
    </row>
    <row r="3149" spans="3:9" ht="15.9" customHeight="1" x14ac:dyDescent="0.25">
      <c r="C3149" t="s">
        <v>3651</v>
      </c>
      <c r="D3149" t="s">
        <v>3652</v>
      </c>
      <c r="E3149" t="s">
        <v>407</v>
      </c>
      <c r="F3149" s="44">
        <v>93</v>
      </c>
      <c r="G3149" s="4" t="s">
        <v>33515</v>
      </c>
      <c r="I3149" t="s">
        <v>5177</v>
      </c>
    </row>
    <row r="3150" spans="3:9" ht="15.9" customHeight="1" x14ac:dyDescent="0.25">
      <c r="C3150" t="s">
        <v>3653</v>
      </c>
      <c r="D3150" t="s">
        <v>3654</v>
      </c>
      <c r="E3150" t="s">
        <v>407</v>
      </c>
      <c r="F3150" s="44">
        <v>376</v>
      </c>
      <c r="G3150" s="4" t="s">
        <v>33515</v>
      </c>
      <c r="I3150" s="30" t="s">
        <v>4233</v>
      </c>
    </row>
    <row r="3151" spans="3:9" ht="15.9" customHeight="1" x14ac:dyDescent="0.25">
      <c r="C3151" t="s">
        <v>4234</v>
      </c>
      <c r="D3151" t="s">
        <v>4235</v>
      </c>
      <c r="E3151" t="s">
        <v>407</v>
      </c>
      <c r="F3151" s="44">
        <v>442</v>
      </c>
      <c r="G3151" s="4" t="s">
        <v>33515</v>
      </c>
      <c r="I3151" s="30" t="s">
        <v>4236</v>
      </c>
    </row>
    <row r="3152" spans="3:9" ht="15.9" customHeight="1" x14ac:dyDescent="0.25">
      <c r="C3152" t="s">
        <v>4237</v>
      </c>
      <c r="D3152" t="s">
        <v>4238</v>
      </c>
      <c r="E3152" t="s">
        <v>407</v>
      </c>
      <c r="F3152" s="44">
        <v>593</v>
      </c>
      <c r="G3152" s="4" t="s">
        <v>33515</v>
      </c>
      <c r="I3152" s="30" t="s">
        <v>4239</v>
      </c>
    </row>
    <row r="3153" spans="3:9" ht="15.9" customHeight="1" x14ac:dyDescent="0.25">
      <c r="C3153" t="s">
        <v>4240</v>
      </c>
      <c r="D3153" t="s">
        <v>4241</v>
      </c>
      <c r="E3153" t="s">
        <v>407</v>
      </c>
      <c r="F3153" s="44">
        <v>660</v>
      </c>
      <c r="G3153" s="4" t="s">
        <v>33515</v>
      </c>
      <c r="I3153" s="30" t="s">
        <v>4242</v>
      </c>
    </row>
    <row r="3154" spans="3:9" ht="15.9" customHeight="1" x14ac:dyDescent="0.25">
      <c r="C3154" t="s">
        <v>4243</v>
      </c>
      <c r="D3154" t="s">
        <v>4244</v>
      </c>
      <c r="E3154" t="s">
        <v>407</v>
      </c>
      <c r="F3154" s="44">
        <v>837</v>
      </c>
      <c r="G3154" s="4" t="s">
        <v>33515</v>
      </c>
      <c r="I3154" s="30" t="s">
        <v>4788</v>
      </c>
    </row>
    <row r="3155" spans="3:9" ht="15.9" customHeight="1" x14ac:dyDescent="0.25">
      <c r="C3155" t="s">
        <v>4789</v>
      </c>
      <c r="D3155" t="s">
        <v>4790</v>
      </c>
      <c r="E3155" t="s">
        <v>407</v>
      </c>
      <c r="F3155" s="44">
        <v>144</v>
      </c>
      <c r="G3155" s="4" t="s">
        <v>33515</v>
      </c>
      <c r="I3155" t="s">
        <v>5177</v>
      </c>
    </row>
    <row r="3156" spans="3:9" ht="15.9" customHeight="1" x14ac:dyDescent="0.25">
      <c r="C3156" t="s">
        <v>4791</v>
      </c>
      <c r="D3156" t="s">
        <v>4792</v>
      </c>
      <c r="E3156" t="s">
        <v>407</v>
      </c>
      <c r="F3156" s="44">
        <v>479</v>
      </c>
      <c r="G3156" s="4" t="s">
        <v>33515</v>
      </c>
      <c r="I3156" s="30" t="s">
        <v>4793</v>
      </c>
    </row>
    <row r="3157" spans="3:9" ht="15.9" customHeight="1" x14ac:dyDescent="0.25">
      <c r="C3157" t="s">
        <v>4794</v>
      </c>
      <c r="D3157" t="s">
        <v>4795</v>
      </c>
      <c r="E3157" t="s">
        <v>407</v>
      </c>
      <c r="F3157" s="44">
        <v>544</v>
      </c>
      <c r="G3157" s="4" t="s">
        <v>33515</v>
      </c>
      <c r="I3157" s="30" t="s">
        <v>4796</v>
      </c>
    </row>
    <row r="3158" spans="3:9" ht="15.9" customHeight="1" x14ac:dyDescent="0.25">
      <c r="C3158" t="s">
        <v>4797</v>
      </c>
      <c r="D3158" t="s">
        <v>4798</v>
      </c>
      <c r="E3158" t="s">
        <v>407</v>
      </c>
      <c r="F3158" s="44">
        <v>660</v>
      </c>
      <c r="G3158" s="4" t="s">
        <v>33515</v>
      </c>
      <c r="I3158" s="30" t="s">
        <v>4799</v>
      </c>
    </row>
    <row r="3159" spans="3:9" ht="15.9" customHeight="1" x14ac:dyDescent="0.25">
      <c r="C3159" t="s">
        <v>4800</v>
      </c>
      <c r="D3159" t="s">
        <v>4801</v>
      </c>
      <c r="E3159" t="s">
        <v>407</v>
      </c>
      <c r="F3159" s="44">
        <v>723</v>
      </c>
      <c r="G3159" s="4" t="s">
        <v>33515</v>
      </c>
      <c r="I3159" s="30" t="s">
        <v>4802</v>
      </c>
    </row>
    <row r="3160" spans="3:9" ht="15.9" customHeight="1" x14ac:dyDescent="0.25">
      <c r="C3160" t="s">
        <v>4803</v>
      </c>
      <c r="D3160" t="s">
        <v>4804</v>
      </c>
      <c r="E3160" t="s">
        <v>407</v>
      </c>
      <c r="F3160" s="44">
        <v>884</v>
      </c>
      <c r="G3160" s="4" t="s">
        <v>33515</v>
      </c>
      <c r="I3160" s="30" t="s">
        <v>5274</v>
      </c>
    </row>
    <row r="3161" spans="3:9" ht="15.9" customHeight="1" x14ac:dyDescent="0.25">
      <c r="C3161" t="s">
        <v>5275</v>
      </c>
      <c r="D3161" t="s">
        <v>5276</v>
      </c>
      <c r="E3161" t="s">
        <v>407</v>
      </c>
      <c r="F3161" s="44">
        <v>142</v>
      </c>
      <c r="G3161" s="4" t="s">
        <v>33515</v>
      </c>
      <c r="I3161" t="s">
        <v>5177</v>
      </c>
    </row>
    <row r="3162" spans="3:9" ht="15.9" customHeight="1" x14ac:dyDescent="0.25">
      <c r="C3162" t="s">
        <v>5277</v>
      </c>
      <c r="D3162" t="s">
        <v>5278</v>
      </c>
      <c r="E3162" t="s">
        <v>407</v>
      </c>
      <c r="F3162" s="44">
        <v>89</v>
      </c>
      <c r="G3162" s="4" t="s">
        <v>33515</v>
      </c>
      <c r="I3162" s="30" t="s">
        <v>5279</v>
      </c>
    </row>
    <row r="3163" spans="3:9" ht="15.9" customHeight="1" x14ac:dyDescent="0.25">
      <c r="C3163" t="s">
        <v>5280</v>
      </c>
      <c r="D3163" t="s">
        <v>5281</v>
      </c>
      <c r="E3163" t="s">
        <v>407</v>
      </c>
      <c r="F3163" s="44">
        <v>133</v>
      </c>
      <c r="G3163" s="4" t="s">
        <v>33515</v>
      </c>
      <c r="I3163" s="30" t="s">
        <v>5282</v>
      </c>
    </row>
    <row r="3164" spans="3:9" ht="15.9" customHeight="1" x14ac:dyDescent="0.25">
      <c r="C3164" t="s">
        <v>5283</v>
      </c>
      <c r="D3164" t="s">
        <v>5284</v>
      </c>
      <c r="E3164" t="s">
        <v>407</v>
      </c>
      <c r="F3164" s="44">
        <v>21</v>
      </c>
      <c r="G3164" s="4" t="s">
        <v>33515</v>
      </c>
      <c r="I3164" t="s">
        <v>5177</v>
      </c>
    </row>
    <row r="3165" spans="3:9" ht="15.9" customHeight="1" x14ac:dyDescent="0.25">
      <c r="C3165" t="s">
        <v>5285</v>
      </c>
      <c r="D3165" t="s">
        <v>5286</v>
      </c>
      <c r="E3165" t="s">
        <v>407</v>
      </c>
      <c r="F3165" s="44">
        <v>177</v>
      </c>
      <c r="G3165" s="4" t="s">
        <v>33515</v>
      </c>
      <c r="I3165" s="30" t="s">
        <v>5287</v>
      </c>
    </row>
    <row r="3166" spans="3:9" ht="15.9" customHeight="1" x14ac:dyDescent="0.25">
      <c r="C3166" t="s">
        <v>5288</v>
      </c>
      <c r="D3166" t="s">
        <v>5289</v>
      </c>
      <c r="E3166" t="s">
        <v>407</v>
      </c>
      <c r="F3166" s="44">
        <v>216</v>
      </c>
      <c r="G3166" s="4" t="s">
        <v>33515</v>
      </c>
      <c r="I3166" s="30" t="s">
        <v>5543</v>
      </c>
    </row>
    <row r="3167" spans="3:9" ht="15.9" customHeight="1" x14ac:dyDescent="0.25">
      <c r="C3167" t="s">
        <v>5544</v>
      </c>
      <c r="D3167" t="s">
        <v>5545</v>
      </c>
      <c r="E3167" t="s">
        <v>407</v>
      </c>
      <c r="F3167" s="44">
        <v>291</v>
      </c>
      <c r="G3167" s="4" t="s">
        <v>33515</v>
      </c>
      <c r="I3167" s="30" t="s">
        <v>5546</v>
      </c>
    </row>
    <row r="3168" spans="3:9" ht="15.9" customHeight="1" x14ac:dyDescent="0.25">
      <c r="C3168" t="s">
        <v>5547</v>
      </c>
      <c r="D3168" t="s">
        <v>5548</v>
      </c>
      <c r="E3168" t="s">
        <v>407</v>
      </c>
      <c r="F3168" s="44">
        <v>384</v>
      </c>
      <c r="G3168" s="4" t="s">
        <v>33515</v>
      </c>
      <c r="I3168" s="30" t="s">
        <v>5549</v>
      </c>
    </row>
    <row r="3169" spans="3:9" ht="15.9" customHeight="1" x14ac:dyDescent="0.25">
      <c r="C3169" t="s">
        <v>5550</v>
      </c>
      <c r="D3169" t="s">
        <v>5551</v>
      </c>
      <c r="E3169" t="s">
        <v>407</v>
      </c>
      <c r="F3169" s="44">
        <v>469</v>
      </c>
      <c r="G3169" s="4" t="s">
        <v>33515</v>
      </c>
      <c r="I3169" s="30" t="s">
        <v>5552</v>
      </c>
    </row>
    <row r="3170" spans="3:9" ht="15.9" customHeight="1" x14ac:dyDescent="0.25">
      <c r="C3170" t="s">
        <v>5553</v>
      </c>
      <c r="D3170" t="s">
        <v>5554</v>
      </c>
      <c r="E3170" t="s">
        <v>407</v>
      </c>
      <c r="F3170" s="44">
        <v>72</v>
      </c>
      <c r="G3170" s="4" t="s">
        <v>33515</v>
      </c>
      <c r="I3170" t="s">
        <v>5177</v>
      </c>
    </row>
    <row r="3171" spans="3:9" ht="15.9" customHeight="1" x14ac:dyDescent="0.25">
      <c r="C3171" t="s">
        <v>5555</v>
      </c>
      <c r="D3171" t="s">
        <v>5556</v>
      </c>
      <c r="E3171" t="s">
        <v>407</v>
      </c>
      <c r="F3171" s="44">
        <v>273</v>
      </c>
      <c r="G3171" s="4" t="s">
        <v>33515</v>
      </c>
      <c r="I3171" s="30" t="s">
        <v>5557</v>
      </c>
    </row>
    <row r="3172" spans="3:9" ht="15.9" customHeight="1" x14ac:dyDescent="0.25">
      <c r="C3172" t="s">
        <v>5558</v>
      </c>
      <c r="D3172" t="s">
        <v>5559</v>
      </c>
      <c r="E3172" t="s">
        <v>407</v>
      </c>
      <c r="F3172" s="44">
        <v>338</v>
      </c>
      <c r="G3172" s="4" t="s">
        <v>33515</v>
      </c>
      <c r="I3172" s="30" t="s">
        <v>5312</v>
      </c>
    </row>
    <row r="3173" spans="3:9" ht="15.9" customHeight="1" x14ac:dyDescent="0.25">
      <c r="C3173" t="s">
        <v>5313</v>
      </c>
      <c r="D3173" t="s">
        <v>5314</v>
      </c>
      <c r="E3173" t="s">
        <v>407</v>
      </c>
      <c r="F3173" s="44">
        <v>424</v>
      </c>
      <c r="G3173" s="4" t="s">
        <v>33515</v>
      </c>
      <c r="I3173" s="30" t="s">
        <v>5315</v>
      </c>
    </row>
    <row r="3174" spans="3:9" ht="15.9" customHeight="1" x14ac:dyDescent="0.25">
      <c r="C3174" t="s">
        <v>5316</v>
      </c>
      <c r="D3174" t="s">
        <v>5317</v>
      </c>
      <c r="E3174" t="s">
        <v>407</v>
      </c>
      <c r="F3174" s="44">
        <v>451</v>
      </c>
      <c r="G3174" s="4" t="s">
        <v>33515</v>
      </c>
      <c r="I3174" s="30" t="s">
        <v>5318</v>
      </c>
    </row>
    <row r="3175" spans="3:9" ht="15.9" customHeight="1" x14ac:dyDescent="0.25">
      <c r="C3175" t="s">
        <v>5319</v>
      </c>
      <c r="D3175" t="s">
        <v>5320</v>
      </c>
      <c r="E3175" t="s">
        <v>407</v>
      </c>
      <c r="F3175" s="44">
        <v>602</v>
      </c>
      <c r="G3175" s="4" t="s">
        <v>33515</v>
      </c>
      <c r="I3175" s="30" t="s">
        <v>5321</v>
      </c>
    </row>
    <row r="3176" spans="3:9" ht="15.9" customHeight="1" x14ac:dyDescent="0.25">
      <c r="C3176" t="s">
        <v>5322</v>
      </c>
      <c r="D3176" t="s">
        <v>5323</v>
      </c>
      <c r="E3176" t="s">
        <v>407</v>
      </c>
      <c r="F3176" s="44">
        <v>99</v>
      </c>
      <c r="G3176" s="4" t="s">
        <v>33515</v>
      </c>
      <c r="I3176" t="s">
        <v>5177</v>
      </c>
    </row>
    <row r="3177" spans="3:9" ht="15.9" customHeight="1" x14ac:dyDescent="0.25">
      <c r="C3177" t="s">
        <v>5324</v>
      </c>
      <c r="D3177" t="s">
        <v>5325</v>
      </c>
      <c r="E3177" t="s">
        <v>407</v>
      </c>
      <c r="F3177" s="44">
        <v>338</v>
      </c>
      <c r="G3177" s="4" t="s">
        <v>33515</v>
      </c>
      <c r="I3177" s="30" t="s">
        <v>5037</v>
      </c>
    </row>
    <row r="3178" spans="3:9" ht="15.9" customHeight="1" x14ac:dyDescent="0.25">
      <c r="C3178" t="s">
        <v>5038</v>
      </c>
      <c r="D3178" t="s">
        <v>5039</v>
      </c>
      <c r="E3178" t="s">
        <v>407</v>
      </c>
      <c r="F3178" s="44">
        <v>434</v>
      </c>
      <c r="G3178" s="4" t="s">
        <v>33515</v>
      </c>
      <c r="I3178" s="30" t="s">
        <v>5040</v>
      </c>
    </row>
    <row r="3179" spans="3:9" ht="15.9" customHeight="1" x14ac:dyDescent="0.25">
      <c r="C3179" t="s">
        <v>5041</v>
      </c>
      <c r="D3179" t="s">
        <v>5042</v>
      </c>
      <c r="E3179" t="s">
        <v>407</v>
      </c>
      <c r="F3179" s="44">
        <v>563</v>
      </c>
      <c r="G3179" s="4" t="s">
        <v>33515</v>
      </c>
      <c r="I3179" s="30" t="s">
        <v>5043</v>
      </c>
    </row>
    <row r="3180" spans="3:9" ht="15.9" customHeight="1" x14ac:dyDescent="0.25">
      <c r="C3180" t="s">
        <v>5044</v>
      </c>
      <c r="D3180" t="s">
        <v>5045</v>
      </c>
      <c r="E3180" t="s">
        <v>407</v>
      </c>
      <c r="F3180" s="44">
        <v>677</v>
      </c>
      <c r="G3180" s="4" t="s">
        <v>33515</v>
      </c>
      <c r="I3180" s="30" t="s">
        <v>5046</v>
      </c>
    </row>
    <row r="3181" spans="3:9" ht="15.9" customHeight="1" x14ac:dyDescent="0.25">
      <c r="C3181" t="s">
        <v>5047</v>
      </c>
      <c r="D3181" t="s">
        <v>5048</v>
      </c>
      <c r="E3181" t="s">
        <v>407</v>
      </c>
      <c r="F3181" s="44">
        <v>810</v>
      </c>
      <c r="G3181" s="4" t="s">
        <v>33515</v>
      </c>
      <c r="I3181" s="30" t="s">
        <v>5049</v>
      </c>
    </row>
    <row r="3182" spans="3:9" ht="15.9" customHeight="1" x14ac:dyDescent="0.25">
      <c r="C3182" t="s">
        <v>5050</v>
      </c>
      <c r="D3182" t="s">
        <v>5051</v>
      </c>
      <c r="E3182" t="s">
        <v>407</v>
      </c>
      <c r="F3182" s="44">
        <v>123</v>
      </c>
      <c r="G3182" s="4" t="s">
        <v>33515</v>
      </c>
      <c r="I3182" t="s">
        <v>5177</v>
      </c>
    </row>
    <row r="3183" spans="3:9" ht="15.9" customHeight="1" x14ac:dyDescent="0.25">
      <c r="C3183" t="s">
        <v>5052</v>
      </c>
      <c r="D3183" t="s">
        <v>5053</v>
      </c>
      <c r="E3183" t="s">
        <v>407</v>
      </c>
      <c r="F3183" s="44">
        <v>434</v>
      </c>
      <c r="G3183" s="4" t="s">
        <v>33515</v>
      </c>
      <c r="I3183" s="30" t="s">
        <v>4528</v>
      </c>
    </row>
    <row r="3184" spans="3:9" ht="15.9" customHeight="1" x14ac:dyDescent="0.25">
      <c r="C3184" t="s">
        <v>4529</v>
      </c>
      <c r="D3184" t="s">
        <v>4530</v>
      </c>
      <c r="E3184" t="s">
        <v>407</v>
      </c>
      <c r="F3184" s="44">
        <v>508</v>
      </c>
      <c r="G3184" s="4" t="s">
        <v>33515</v>
      </c>
      <c r="I3184" s="30" t="s">
        <v>4531</v>
      </c>
    </row>
    <row r="3185" spans="3:9" ht="15.9" customHeight="1" x14ac:dyDescent="0.25">
      <c r="C3185" t="s">
        <v>4532</v>
      </c>
      <c r="D3185" t="s">
        <v>4533</v>
      </c>
      <c r="E3185" t="s">
        <v>407</v>
      </c>
      <c r="F3185" s="44">
        <v>593</v>
      </c>
      <c r="G3185" s="4" t="s">
        <v>33515</v>
      </c>
      <c r="I3185" s="30" t="s">
        <v>4534</v>
      </c>
    </row>
    <row r="3186" spans="3:9" ht="15.9" customHeight="1" x14ac:dyDescent="0.25">
      <c r="C3186" t="s">
        <v>4535</v>
      </c>
      <c r="D3186" t="s">
        <v>4536</v>
      </c>
      <c r="E3186" t="s">
        <v>407</v>
      </c>
      <c r="F3186" s="44">
        <v>714</v>
      </c>
      <c r="G3186" s="4" t="s">
        <v>33515</v>
      </c>
      <c r="I3186" s="30" t="s">
        <v>4537</v>
      </c>
    </row>
    <row r="3187" spans="3:9" ht="15.9" customHeight="1" x14ac:dyDescent="0.25">
      <c r="C3187" t="s">
        <v>4538</v>
      </c>
      <c r="D3187" t="s">
        <v>4539</v>
      </c>
      <c r="E3187" t="s">
        <v>407</v>
      </c>
      <c r="F3187" s="44">
        <v>790</v>
      </c>
      <c r="G3187" s="4" t="s">
        <v>33515</v>
      </c>
      <c r="I3187" s="30" t="s">
        <v>3789</v>
      </c>
    </row>
    <row r="3188" spans="3:9" ht="15.9" customHeight="1" x14ac:dyDescent="0.25">
      <c r="C3188" t="s">
        <v>3790</v>
      </c>
      <c r="D3188" t="s">
        <v>3791</v>
      </c>
      <c r="E3188" t="s">
        <v>407</v>
      </c>
      <c r="F3188" s="44">
        <v>144</v>
      </c>
      <c r="G3188" s="4" t="s">
        <v>33515</v>
      </c>
      <c r="I3188" t="s">
        <v>5177</v>
      </c>
    </row>
    <row r="3189" spans="3:9" ht="15.9" customHeight="1" x14ac:dyDescent="0.25">
      <c r="C3189" t="s">
        <v>3792</v>
      </c>
      <c r="D3189" t="s">
        <v>3793</v>
      </c>
      <c r="E3189" t="s">
        <v>407</v>
      </c>
      <c r="F3189" s="44">
        <v>216</v>
      </c>
      <c r="G3189" s="4" t="s">
        <v>33515</v>
      </c>
      <c r="I3189" s="30" t="s">
        <v>5076</v>
      </c>
    </row>
    <row r="3190" spans="3:9" ht="15.9" customHeight="1" x14ac:dyDescent="0.25">
      <c r="C3190" t="s">
        <v>5077</v>
      </c>
      <c r="D3190" t="s">
        <v>4540</v>
      </c>
      <c r="E3190" t="s">
        <v>407</v>
      </c>
      <c r="F3190" s="44">
        <v>273</v>
      </c>
      <c r="G3190" s="4" t="s">
        <v>33515</v>
      </c>
      <c r="I3190" s="30" t="s">
        <v>4541</v>
      </c>
    </row>
    <row r="3191" spans="3:9" ht="15.9" customHeight="1" x14ac:dyDescent="0.25">
      <c r="C3191" t="s">
        <v>4542</v>
      </c>
      <c r="D3191" t="s">
        <v>4543</v>
      </c>
      <c r="E3191" t="s">
        <v>407</v>
      </c>
      <c r="F3191" s="44">
        <v>384</v>
      </c>
      <c r="G3191" s="4" t="s">
        <v>33515</v>
      </c>
      <c r="I3191" s="30" t="s">
        <v>4544</v>
      </c>
    </row>
    <row r="3192" spans="3:9" ht="15.9" customHeight="1" x14ac:dyDescent="0.25">
      <c r="C3192" t="s">
        <v>4545</v>
      </c>
      <c r="D3192" t="s">
        <v>4546</v>
      </c>
      <c r="E3192" t="s">
        <v>407</v>
      </c>
      <c r="F3192" s="44">
        <v>67</v>
      </c>
      <c r="G3192" s="4" t="s">
        <v>33515</v>
      </c>
      <c r="I3192" t="s">
        <v>5177</v>
      </c>
    </row>
    <row r="3193" spans="3:9" ht="15.9" customHeight="1" x14ac:dyDescent="0.25">
      <c r="C3193" t="s">
        <v>4547</v>
      </c>
      <c r="D3193" t="s">
        <v>4548</v>
      </c>
      <c r="E3193" t="s">
        <v>407</v>
      </c>
      <c r="F3193" s="44">
        <v>329</v>
      </c>
      <c r="G3193" s="4" t="s">
        <v>33515</v>
      </c>
      <c r="I3193" s="30" t="s">
        <v>4549</v>
      </c>
    </row>
    <row r="3194" spans="3:9" ht="15.9" customHeight="1" x14ac:dyDescent="0.25">
      <c r="C3194" t="s">
        <v>4550</v>
      </c>
      <c r="D3194" t="s">
        <v>4551</v>
      </c>
      <c r="E3194" t="s">
        <v>407</v>
      </c>
      <c r="F3194" s="44">
        <v>434</v>
      </c>
      <c r="G3194" s="4" t="s">
        <v>33515</v>
      </c>
      <c r="I3194" s="30" t="s">
        <v>4552</v>
      </c>
    </row>
    <row r="3195" spans="3:9" ht="15.9" customHeight="1" x14ac:dyDescent="0.25">
      <c r="C3195" t="s">
        <v>4553</v>
      </c>
      <c r="D3195" t="s">
        <v>4554</v>
      </c>
      <c r="E3195" t="s">
        <v>407</v>
      </c>
      <c r="F3195" s="44">
        <v>508</v>
      </c>
      <c r="G3195" s="4" t="s">
        <v>33515</v>
      </c>
      <c r="I3195" s="30" t="s">
        <v>5101</v>
      </c>
    </row>
    <row r="3196" spans="3:9" ht="15.9" customHeight="1" x14ac:dyDescent="0.25">
      <c r="C3196" t="s">
        <v>5102</v>
      </c>
      <c r="D3196" t="s">
        <v>5103</v>
      </c>
      <c r="E3196" t="s">
        <v>407</v>
      </c>
      <c r="F3196" s="44">
        <v>91</v>
      </c>
      <c r="G3196" s="4" t="s">
        <v>33515</v>
      </c>
      <c r="I3196" t="s">
        <v>5177</v>
      </c>
    </row>
    <row r="3197" spans="3:9" ht="15.9" customHeight="1" x14ac:dyDescent="0.25">
      <c r="C3197" t="s">
        <v>5104</v>
      </c>
      <c r="D3197" t="s">
        <v>5105</v>
      </c>
      <c r="E3197" t="s">
        <v>407</v>
      </c>
      <c r="F3197" s="44">
        <v>434</v>
      </c>
      <c r="G3197" s="4" t="s">
        <v>33515</v>
      </c>
      <c r="I3197" s="30" t="s">
        <v>5106</v>
      </c>
    </row>
    <row r="3198" spans="3:9" ht="15.9" customHeight="1" x14ac:dyDescent="0.25">
      <c r="C3198" t="s">
        <v>5107</v>
      </c>
      <c r="D3198" t="s">
        <v>5108</v>
      </c>
      <c r="E3198" t="s">
        <v>407</v>
      </c>
      <c r="F3198" s="44">
        <v>508</v>
      </c>
      <c r="G3198" s="4" t="s">
        <v>33515</v>
      </c>
      <c r="I3198" s="30" t="s">
        <v>5109</v>
      </c>
    </row>
    <row r="3199" spans="3:9" ht="15.9" customHeight="1" x14ac:dyDescent="0.25">
      <c r="C3199" t="s">
        <v>5110</v>
      </c>
      <c r="D3199" t="s">
        <v>5111</v>
      </c>
      <c r="E3199" t="s">
        <v>407</v>
      </c>
      <c r="F3199" s="44">
        <v>612</v>
      </c>
      <c r="G3199" s="4" t="s">
        <v>33515</v>
      </c>
      <c r="I3199" s="30" t="s">
        <v>5112</v>
      </c>
    </row>
    <row r="3200" spans="3:9" ht="15.9" customHeight="1" x14ac:dyDescent="0.25">
      <c r="C3200" t="s">
        <v>5113</v>
      </c>
      <c r="D3200" t="s">
        <v>5114</v>
      </c>
      <c r="E3200" t="s">
        <v>407</v>
      </c>
      <c r="F3200" s="44">
        <v>752</v>
      </c>
      <c r="G3200" s="4" t="s">
        <v>33515</v>
      </c>
      <c r="I3200" s="30" t="s">
        <v>5392</v>
      </c>
    </row>
    <row r="3201" spans="3:9" ht="15.9" customHeight="1" x14ac:dyDescent="0.25">
      <c r="C3201" t="s">
        <v>5393</v>
      </c>
      <c r="D3201" t="s">
        <v>5394</v>
      </c>
      <c r="E3201" t="s">
        <v>407</v>
      </c>
      <c r="F3201" s="44">
        <v>135</v>
      </c>
      <c r="G3201" s="4" t="s">
        <v>33515</v>
      </c>
      <c r="I3201" t="s">
        <v>5177</v>
      </c>
    </row>
    <row r="3202" spans="3:9" ht="15.9" customHeight="1" x14ac:dyDescent="0.25">
      <c r="C3202" t="s">
        <v>5395</v>
      </c>
      <c r="D3202" t="s">
        <v>5396</v>
      </c>
      <c r="E3202" t="s">
        <v>407</v>
      </c>
      <c r="F3202" s="44">
        <v>527</v>
      </c>
      <c r="G3202" s="4" t="s">
        <v>33515</v>
      </c>
      <c r="I3202" s="30" t="s">
        <v>5397</v>
      </c>
    </row>
    <row r="3203" spans="3:9" ht="15.9" customHeight="1" x14ac:dyDescent="0.25">
      <c r="C3203" t="s">
        <v>5398</v>
      </c>
      <c r="D3203" t="s">
        <v>5399</v>
      </c>
      <c r="E3203" t="s">
        <v>407</v>
      </c>
      <c r="F3203" s="44">
        <v>628</v>
      </c>
      <c r="G3203" s="4" t="s">
        <v>33515</v>
      </c>
      <c r="I3203" s="30" t="s">
        <v>5400</v>
      </c>
    </row>
    <row r="3204" spans="3:9" ht="15.9" customHeight="1" x14ac:dyDescent="0.25">
      <c r="C3204" t="s">
        <v>5401</v>
      </c>
      <c r="D3204" t="s">
        <v>5402</v>
      </c>
      <c r="E3204" t="s">
        <v>407</v>
      </c>
      <c r="F3204" s="44">
        <v>771</v>
      </c>
      <c r="G3204" s="4" t="s">
        <v>33515</v>
      </c>
      <c r="I3204" s="30" t="s">
        <v>5403</v>
      </c>
    </row>
    <row r="3205" spans="3:9" ht="15.9" customHeight="1" x14ac:dyDescent="0.25">
      <c r="C3205" t="s">
        <v>5404</v>
      </c>
      <c r="D3205" t="s">
        <v>5405</v>
      </c>
      <c r="E3205" t="s">
        <v>407</v>
      </c>
      <c r="F3205" s="44">
        <v>865</v>
      </c>
      <c r="G3205" s="4" t="s">
        <v>33515</v>
      </c>
      <c r="I3205" s="30" t="s">
        <v>5680</v>
      </c>
    </row>
    <row r="3206" spans="3:9" ht="15.9" customHeight="1" x14ac:dyDescent="0.25">
      <c r="C3206" t="s">
        <v>5681</v>
      </c>
      <c r="D3206" t="s">
        <v>5682</v>
      </c>
      <c r="E3206" t="s">
        <v>407</v>
      </c>
      <c r="F3206" s="44">
        <v>1020</v>
      </c>
      <c r="G3206" s="4" t="s">
        <v>33515</v>
      </c>
      <c r="I3206" s="30" t="s">
        <v>5683</v>
      </c>
    </row>
    <row r="3207" spans="3:9" ht="15.9" customHeight="1" x14ac:dyDescent="0.25">
      <c r="C3207" t="s">
        <v>5684</v>
      </c>
      <c r="D3207" t="s">
        <v>5685</v>
      </c>
      <c r="E3207" t="s">
        <v>407</v>
      </c>
      <c r="F3207" s="44">
        <v>175</v>
      </c>
      <c r="G3207" s="4" t="s">
        <v>33515</v>
      </c>
      <c r="I3207" t="s">
        <v>5177</v>
      </c>
    </row>
    <row r="3208" spans="3:9" ht="15.9" customHeight="1" x14ac:dyDescent="0.25">
      <c r="C3208" t="s">
        <v>5686</v>
      </c>
      <c r="D3208" t="s">
        <v>5687</v>
      </c>
      <c r="E3208" t="s">
        <v>407</v>
      </c>
      <c r="F3208" s="44">
        <v>3910</v>
      </c>
      <c r="G3208" s="4" t="s">
        <v>33515</v>
      </c>
      <c r="I3208" t="s">
        <v>5688</v>
      </c>
    </row>
    <row r="3209" spans="3:9" ht="15.9" customHeight="1" x14ac:dyDescent="0.25">
      <c r="C3209" t="s">
        <v>5689</v>
      </c>
      <c r="D3209" t="s">
        <v>5690</v>
      </c>
      <c r="E3209" t="s">
        <v>407</v>
      </c>
      <c r="F3209" s="44">
        <v>4620</v>
      </c>
      <c r="G3209" s="4" t="s">
        <v>33515</v>
      </c>
      <c r="I3209" t="s">
        <v>5688</v>
      </c>
    </row>
    <row r="3210" spans="3:9" ht="15.9" customHeight="1" x14ac:dyDescent="0.25">
      <c r="C3210" t="s">
        <v>5691</v>
      </c>
      <c r="D3210" t="s">
        <v>5692</v>
      </c>
      <c r="E3210" t="s">
        <v>407</v>
      </c>
      <c r="F3210" s="44">
        <v>5330</v>
      </c>
      <c r="G3210" s="4" t="s">
        <v>33515</v>
      </c>
      <c r="I3210" t="s">
        <v>5688</v>
      </c>
    </row>
    <row r="3211" spans="3:9" ht="15.9" customHeight="1" x14ac:dyDescent="0.25">
      <c r="C3211" t="s">
        <v>5693</v>
      </c>
      <c r="D3211" t="s">
        <v>5694</v>
      </c>
      <c r="E3211" t="s">
        <v>407</v>
      </c>
      <c r="F3211" s="44">
        <v>6030</v>
      </c>
      <c r="G3211" s="4" t="s">
        <v>33515</v>
      </c>
      <c r="I3211" t="s">
        <v>5688</v>
      </c>
    </row>
    <row r="3212" spans="3:9" ht="15.9" customHeight="1" x14ac:dyDescent="0.25">
      <c r="C3212" t="s">
        <v>5695</v>
      </c>
      <c r="D3212" t="s">
        <v>5696</v>
      </c>
      <c r="E3212" t="s">
        <v>407</v>
      </c>
      <c r="F3212" s="44">
        <v>6740</v>
      </c>
      <c r="G3212" s="4" t="s">
        <v>33515</v>
      </c>
      <c r="I3212" t="s">
        <v>5688</v>
      </c>
    </row>
    <row r="3213" spans="3:9" ht="15.9" customHeight="1" x14ac:dyDescent="0.25">
      <c r="C3213" t="s">
        <v>5697</v>
      </c>
      <c r="D3213" t="s">
        <v>5698</v>
      </c>
      <c r="E3213" t="s">
        <v>407</v>
      </c>
      <c r="F3213" s="44">
        <v>7440</v>
      </c>
      <c r="G3213" s="4" t="s">
        <v>33515</v>
      </c>
      <c r="I3213" t="s">
        <v>5688</v>
      </c>
    </row>
    <row r="3214" spans="3:9" ht="15.9" customHeight="1" x14ac:dyDescent="0.25">
      <c r="C3214" t="s">
        <v>5699</v>
      </c>
      <c r="D3214" t="s">
        <v>5700</v>
      </c>
      <c r="E3214" t="s">
        <v>407</v>
      </c>
      <c r="F3214" s="44">
        <v>8150</v>
      </c>
      <c r="G3214" s="4" t="s">
        <v>33515</v>
      </c>
      <c r="I3214" t="s">
        <v>5688</v>
      </c>
    </row>
    <row r="3215" spans="3:9" ht="15.9" customHeight="1" x14ac:dyDescent="0.25">
      <c r="C3215" t="s">
        <v>5701</v>
      </c>
      <c r="D3215" t="s">
        <v>5702</v>
      </c>
      <c r="E3215" t="s">
        <v>407</v>
      </c>
      <c r="F3215" s="44">
        <v>8860</v>
      </c>
      <c r="G3215" s="4" t="s">
        <v>33515</v>
      </c>
      <c r="I3215" t="s">
        <v>5688</v>
      </c>
    </row>
    <row r="3216" spans="3:9" ht="15.9" customHeight="1" x14ac:dyDescent="0.25">
      <c r="C3216" t="s">
        <v>5703</v>
      </c>
      <c r="D3216" t="s">
        <v>5704</v>
      </c>
      <c r="E3216" t="s">
        <v>795</v>
      </c>
      <c r="F3216" s="44">
        <v>705</v>
      </c>
      <c r="G3216" s="4" t="s">
        <v>33515</v>
      </c>
      <c r="I3216" t="s">
        <v>5705</v>
      </c>
    </row>
    <row r="3217" spans="3:9" ht="15.9" customHeight="1" x14ac:dyDescent="0.25">
      <c r="C3217" t="s">
        <v>5706</v>
      </c>
      <c r="D3217" t="s">
        <v>5707</v>
      </c>
      <c r="E3217" t="s">
        <v>407</v>
      </c>
      <c r="F3217" s="44">
        <v>4740</v>
      </c>
      <c r="G3217" s="4" t="s">
        <v>33515</v>
      </c>
      <c r="I3217" t="s">
        <v>5688</v>
      </c>
    </row>
    <row r="3218" spans="3:9" ht="15.9" customHeight="1" x14ac:dyDescent="0.25">
      <c r="C3218" t="s">
        <v>5708</v>
      </c>
      <c r="D3218" t="s">
        <v>5709</v>
      </c>
      <c r="E3218" t="s">
        <v>407</v>
      </c>
      <c r="F3218" s="44">
        <v>6320</v>
      </c>
      <c r="G3218" s="4" t="s">
        <v>33515</v>
      </c>
      <c r="I3218" t="s">
        <v>5688</v>
      </c>
    </row>
    <row r="3219" spans="3:9" ht="15.9" customHeight="1" x14ac:dyDescent="0.25">
      <c r="C3219" t="s">
        <v>5710</v>
      </c>
      <c r="D3219" t="s">
        <v>26506</v>
      </c>
      <c r="E3219" t="s">
        <v>407</v>
      </c>
      <c r="F3219" s="44">
        <v>7920</v>
      </c>
      <c r="G3219" s="4" t="s">
        <v>33515</v>
      </c>
      <c r="I3219" t="s">
        <v>5688</v>
      </c>
    </row>
    <row r="3220" spans="3:9" ht="15.9" customHeight="1" x14ac:dyDescent="0.25">
      <c r="C3220" t="s">
        <v>5423</v>
      </c>
      <c r="D3220" t="s">
        <v>5424</v>
      </c>
      <c r="E3220" t="s">
        <v>407</v>
      </c>
      <c r="F3220" s="44">
        <v>9500</v>
      </c>
      <c r="G3220" s="4" t="s">
        <v>33515</v>
      </c>
      <c r="I3220" t="s">
        <v>5688</v>
      </c>
    </row>
    <row r="3221" spans="3:9" ht="15.9" customHeight="1" x14ac:dyDescent="0.25">
      <c r="C3221" t="s">
        <v>5425</v>
      </c>
      <c r="D3221" t="s">
        <v>5426</v>
      </c>
      <c r="E3221" t="s">
        <v>407</v>
      </c>
      <c r="F3221" s="44">
        <v>11000</v>
      </c>
      <c r="G3221" s="4" t="s">
        <v>33515</v>
      </c>
      <c r="I3221" t="s">
        <v>5688</v>
      </c>
    </row>
    <row r="3222" spans="3:9" ht="15.9" customHeight="1" x14ac:dyDescent="0.25">
      <c r="C3222" t="s">
        <v>5427</v>
      </c>
      <c r="D3222" t="s">
        <v>5428</v>
      </c>
      <c r="E3222" t="s">
        <v>407</v>
      </c>
      <c r="F3222" s="44">
        <v>12600</v>
      </c>
      <c r="G3222" s="4" t="s">
        <v>33515</v>
      </c>
      <c r="I3222" t="s">
        <v>5688</v>
      </c>
    </row>
    <row r="3223" spans="3:9" ht="15.9" customHeight="1" x14ac:dyDescent="0.25">
      <c r="C3223" t="s">
        <v>5429</v>
      </c>
      <c r="D3223" t="s">
        <v>5430</v>
      </c>
      <c r="E3223" t="s">
        <v>407</v>
      </c>
      <c r="F3223" s="44">
        <v>14300</v>
      </c>
      <c r="G3223" s="4" t="s">
        <v>33515</v>
      </c>
      <c r="I3223" t="s">
        <v>5688</v>
      </c>
    </row>
    <row r="3224" spans="3:9" ht="15.9" customHeight="1" x14ac:dyDescent="0.25">
      <c r="C3224" t="s">
        <v>5431</v>
      </c>
      <c r="D3224" t="s">
        <v>5432</v>
      </c>
      <c r="E3224" t="s">
        <v>407</v>
      </c>
      <c r="F3224" s="44">
        <v>15800</v>
      </c>
      <c r="G3224" s="4" t="s">
        <v>33515</v>
      </c>
      <c r="I3224" t="s">
        <v>5688</v>
      </c>
    </row>
    <row r="3225" spans="3:9" ht="15.9" customHeight="1" x14ac:dyDescent="0.25">
      <c r="C3225" t="s">
        <v>5433</v>
      </c>
      <c r="D3225" t="s">
        <v>5434</v>
      </c>
      <c r="E3225" t="s">
        <v>795</v>
      </c>
      <c r="F3225" s="44">
        <v>1580</v>
      </c>
      <c r="G3225" s="4" t="s">
        <v>33515</v>
      </c>
      <c r="I3225" t="s">
        <v>5705</v>
      </c>
    </row>
    <row r="3226" spans="3:9" ht="15.9" customHeight="1" x14ac:dyDescent="0.25">
      <c r="C3226" t="s">
        <v>26507</v>
      </c>
      <c r="D3226" t="s">
        <v>26508</v>
      </c>
      <c r="E3226" t="s">
        <v>407</v>
      </c>
      <c r="F3226" s="44">
        <v>251</v>
      </c>
      <c r="G3226" s="4" t="s">
        <v>33515</v>
      </c>
      <c r="I3226" t="s">
        <v>26898</v>
      </c>
    </row>
    <row r="3227" spans="3:9" ht="15.9" customHeight="1" x14ac:dyDescent="0.25">
      <c r="C3227" t="s">
        <v>26509</v>
      </c>
      <c r="D3227" t="s">
        <v>26510</v>
      </c>
      <c r="E3227" t="s">
        <v>407</v>
      </c>
      <c r="F3227" s="44">
        <v>326</v>
      </c>
      <c r="G3227" s="4" t="s">
        <v>33515</v>
      </c>
      <c r="I3227" t="s">
        <v>26898</v>
      </c>
    </row>
    <row r="3228" spans="3:9" ht="15.9" customHeight="1" x14ac:dyDescent="0.25">
      <c r="C3228" t="s">
        <v>26511</v>
      </c>
      <c r="D3228" t="s">
        <v>26512</v>
      </c>
      <c r="E3228" t="s">
        <v>407</v>
      </c>
      <c r="F3228" s="44">
        <v>379</v>
      </c>
      <c r="G3228" s="4" t="s">
        <v>33515</v>
      </c>
      <c r="I3228" t="s">
        <v>26898</v>
      </c>
    </row>
    <row r="3229" spans="3:9" ht="15.9" customHeight="1" x14ac:dyDescent="0.25">
      <c r="C3229" t="s">
        <v>26513</v>
      </c>
      <c r="D3229" t="s">
        <v>26514</v>
      </c>
      <c r="E3229" t="s">
        <v>407</v>
      </c>
      <c r="F3229" s="44">
        <v>470</v>
      </c>
      <c r="G3229" s="4" t="s">
        <v>33515</v>
      </c>
      <c r="I3229" t="s">
        <v>26898</v>
      </c>
    </row>
    <row r="3230" spans="3:9" ht="15.9" customHeight="1" x14ac:dyDescent="0.25">
      <c r="C3230" t="s">
        <v>5435</v>
      </c>
      <c r="D3230" t="s">
        <v>5436</v>
      </c>
      <c r="E3230" t="s">
        <v>407</v>
      </c>
      <c r="F3230" s="44">
        <v>384</v>
      </c>
      <c r="G3230" s="4" t="s">
        <v>33515</v>
      </c>
      <c r="I3230" s="30" t="s">
        <v>5437</v>
      </c>
    </row>
    <row r="3231" spans="3:9" ht="15.9" customHeight="1" x14ac:dyDescent="0.25">
      <c r="C3231" t="s">
        <v>5438</v>
      </c>
      <c r="D3231" t="s">
        <v>5439</v>
      </c>
      <c r="E3231" t="s">
        <v>407</v>
      </c>
      <c r="F3231" s="44">
        <v>518</v>
      </c>
      <c r="G3231" s="4" t="s">
        <v>33515</v>
      </c>
      <c r="I3231" s="30" t="s">
        <v>5440</v>
      </c>
    </row>
    <row r="3232" spans="3:9" ht="15.9" customHeight="1" x14ac:dyDescent="0.25">
      <c r="C3232" t="s">
        <v>5441</v>
      </c>
      <c r="D3232" t="s">
        <v>5442</v>
      </c>
      <c r="E3232" t="s">
        <v>407</v>
      </c>
      <c r="F3232" s="44">
        <v>628</v>
      </c>
      <c r="G3232" s="4" t="s">
        <v>33515</v>
      </c>
      <c r="I3232" s="30" t="s">
        <v>5443</v>
      </c>
    </row>
    <row r="3233" spans="3:9" ht="15.9" customHeight="1" x14ac:dyDescent="0.25">
      <c r="C3233" t="s">
        <v>5444</v>
      </c>
      <c r="D3233" t="s">
        <v>5445</v>
      </c>
      <c r="E3233" t="s">
        <v>407</v>
      </c>
      <c r="F3233" s="44">
        <v>113</v>
      </c>
      <c r="G3233" s="4" t="s">
        <v>33515</v>
      </c>
      <c r="I3233" t="s">
        <v>5446</v>
      </c>
    </row>
    <row r="3234" spans="3:9" ht="15.9" customHeight="1" x14ac:dyDescent="0.25">
      <c r="C3234" t="s">
        <v>5447</v>
      </c>
      <c r="D3234" t="s">
        <v>5448</v>
      </c>
      <c r="E3234" t="s">
        <v>407</v>
      </c>
      <c r="F3234" s="44">
        <v>413</v>
      </c>
      <c r="G3234" s="4" t="s">
        <v>33515</v>
      </c>
      <c r="I3234" s="30" t="s">
        <v>5449</v>
      </c>
    </row>
    <row r="3235" spans="3:9" ht="15.9" customHeight="1" x14ac:dyDescent="0.25">
      <c r="C3235" t="s">
        <v>5450</v>
      </c>
      <c r="D3235" t="s">
        <v>5451</v>
      </c>
      <c r="E3235" t="s">
        <v>407</v>
      </c>
      <c r="F3235" s="44">
        <v>535</v>
      </c>
      <c r="G3235" s="4" t="s">
        <v>33515</v>
      </c>
      <c r="I3235" s="30" t="s">
        <v>5202</v>
      </c>
    </row>
    <row r="3236" spans="3:9" ht="15.9" customHeight="1" x14ac:dyDescent="0.25">
      <c r="C3236" t="s">
        <v>5203</v>
      </c>
      <c r="D3236" t="s">
        <v>5204</v>
      </c>
      <c r="E3236" t="s">
        <v>407</v>
      </c>
      <c r="F3236" s="44">
        <v>668</v>
      </c>
      <c r="G3236" s="4" t="s">
        <v>33515</v>
      </c>
      <c r="I3236" s="30" t="s">
        <v>5205</v>
      </c>
    </row>
    <row r="3237" spans="3:9" ht="15.9" customHeight="1" x14ac:dyDescent="0.25">
      <c r="C3237" t="s">
        <v>5206</v>
      </c>
      <c r="D3237" t="s">
        <v>5207</v>
      </c>
      <c r="E3237" t="s">
        <v>407</v>
      </c>
      <c r="F3237" s="44">
        <v>1200</v>
      </c>
      <c r="G3237" s="4" t="s">
        <v>33515</v>
      </c>
      <c r="I3237" t="s">
        <v>5446</v>
      </c>
    </row>
    <row r="3238" spans="3:9" ht="15.9" customHeight="1" x14ac:dyDescent="0.25">
      <c r="C3238" t="s">
        <v>5208</v>
      </c>
      <c r="D3238" t="s">
        <v>5209</v>
      </c>
      <c r="E3238" t="s">
        <v>407</v>
      </c>
      <c r="F3238" s="44">
        <v>442</v>
      </c>
      <c r="G3238" s="4" t="s">
        <v>33515</v>
      </c>
      <c r="I3238" s="30" t="s">
        <v>5210</v>
      </c>
    </row>
    <row r="3239" spans="3:9" ht="15.9" customHeight="1" x14ac:dyDescent="0.25">
      <c r="C3239" t="s">
        <v>5211</v>
      </c>
      <c r="D3239" t="s">
        <v>5212</v>
      </c>
      <c r="E3239" t="s">
        <v>407</v>
      </c>
      <c r="F3239" s="44">
        <v>593</v>
      </c>
      <c r="G3239" s="4" t="s">
        <v>33515</v>
      </c>
      <c r="I3239" s="30" t="s">
        <v>5213</v>
      </c>
    </row>
    <row r="3240" spans="3:9" ht="15.9" customHeight="1" x14ac:dyDescent="0.25">
      <c r="C3240" t="s">
        <v>5214</v>
      </c>
      <c r="D3240" t="s">
        <v>5215</v>
      </c>
      <c r="E3240" t="s">
        <v>407</v>
      </c>
      <c r="F3240" s="44">
        <v>649</v>
      </c>
      <c r="G3240" s="4" t="s">
        <v>33515</v>
      </c>
      <c r="I3240" s="30" t="s">
        <v>4762</v>
      </c>
    </row>
    <row r="3241" spans="3:9" ht="15.9" customHeight="1" x14ac:dyDescent="0.25">
      <c r="C3241" t="s">
        <v>4763</v>
      </c>
      <c r="D3241" t="s">
        <v>4764</v>
      </c>
      <c r="E3241" t="s">
        <v>407</v>
      </c>
      <c r="F3241" s="44">
        <v>790</v>
      </c>
      <c r="G3241" s="4" t="s">
        <v>33515</v>
      </c>
      <c r="I3241" s="30" t="s">
        <v>4765</v>
      </c>
    </row>
    <row r="3242" spans="3:9" ht="15.9" customHeight="1" x14ac:dyDescent="0.25">
      <c r="C3242" t="s">
        <v>4766</v>
      </c>
      <c r="D3242" t="s">
        <v>4767</v>
      </c>
      <c r="E3242" t="s">
        <v>407</v>
      </c>
      <c r="F3242" s="44">
        <v>166</v>
      </c>
      <c r="G3242" s="4" t="s">
        <v>33515</v>
      </c>
      <c r="I3242" t="s">
        <v>5446</v>
      </c>
    </row>
    <row r="3243" spans="3:9" ht="15.9" customHeight="1" x14ac:dyDescent="0.25">
      <c r="C3243" t="s">
        <v>4768</v>
      </c>
      <c r="D3243" t="s">
        <v>4769</v>
      </c>
      <c r="E3243" t="s">
        <v>407</v>
      </c>
      <c r="F3243" s="44">
        <v>508</v>
      </c>
      <c r="G3243" s="4" t="s">
        <v>33515</v>
      </c>
      <c r="I3243" s="30" t="s">
        <v>4770</v>
      </c>
    </row>
    <row r="3244" spans="3:9" ht="15.9" customHeight="1" x14ac:dyDescent="0.25">
      <c r="C3244" t="s">
        <v>4771</v>
      </c>
      <c r="D3244" t="s">
        <v>4772</v>
      </c>
      <c r="E3244" t="s">
        <v>407</v>
      </c>
      <c r="F3244" s="44">
        <v>639</v>
      </c>
      <c r="G3244" s="4" t="s">
        <v>33515</v>
      </c>
      <c r="I3244" s="30" t="s">
        <v>4773</v>
      </c>
    </row>
    <row r="3245" spans="3:9" ht="15.9" customHeight="1" x14ac:dyDescent="0.25">
      <c r="C3245" t="s">
        <v>4774</v>
      </c>
      <c r="D3245" t="s">
        <v>4775</v>
      </c>
      <c r="E3245" t="s">
        <v>407</v>
      </c>
      <c r="F3245" s="44">
        <v>790</v>
      </c>
      <c r="G3245" s="4" t="s">
        <v>33515</v>
      </c>
      <c r="I3245" s="30" t="s">
        <v>4227</v>
      </c>
    </row>
    <row r="3246" spans="3:9" ht="15.9" customHeight="1" x14ac:dyDescent="0.25">
      <c r="C3246" t="s">
        <v>4228</v>
      </c>
      <c r="D3246" t="s">
        <v>4229</v>
      </c>
      <c r="E3246" t="s">
        <v>407</v>
      </c>
      <c r="F3246" s="44">
        <v>884</v>
      </c>
      <c r="G3246" s="4" t="s">
        <v>33515</v>
      </c>
      <c r="I3246" s="30" t="s">
        <v>4230</v>
      </c>
    </row>
    <row r="3247" spans="3:9" ht="15.9" customHeight="1" x14ac:dyDescent="0.25">
      <c r="C3247" t="s">
        <v>4231</v>
      </c>
      <c r="D3247" t="s">
        <v>4232</v>
      </c>
      <c r="E3247" t="s">
        <v>407</v>
      </c>
      <c r="F3247" s="44">
        <v>984</v>
      </c>
      <c r="G3247" s="4" t="s">
        <v>33515</v>
      </c>
      <c r="I3247" s="30" t="s">
        <v>5230</v>
      </c>
    </row>
    <row r="3248" spans="3:9" ht="15.9" customHeight="1" x14ac:dyDescent="0.25">
      <c r="C3248" t="s">
        <v>5231</v>
      </c>
      <c r="D3248" t="s">
        <v>5232</v>
      </c>
      <c r="E3248" t="s">
        <v>407</v>
      </c>
      <c r="F3248" s="44">
        <v>184</v>
      </c>
      <c r="G3248" s="4" t="s">
        <v>33515</v>
      </c>
      <c r="I3248" t="s">
        <v>5446</v>
      </c>
    </row>
    <row r="3249" spans="3:9" ht="15.9" customHeight="1" x14ac:dyDescent="0.25">
      <c r="C3249" t="s">
        <v>5233</v>
      </c>
      <c r="D3249" t="s">
        <v>5234</v>
      </c>
      <c r="E3249" t="s">
        <v>407</v>
      </c>
      <c r="F3249" s="44">
        <v>518</v>
      </c>
      <c r="G3249" s="4" t="s">
        <v>33515</v>
      </c>
      <c r="I3249" s="30" t="s">
        <v>4776</v>
      </c>
    </row>
    <row r="3250" spans="3:9" ht="15.9" customHeight="1" x14ac:dyDescent="0.25">
      <c r="C3250" t="s">
        <v>4777</v>
      </c>
      <c r="D3250" t="s">
        <v>4778</v>
      </c>
      <c r="E3250" t="s">
        <v>407</v>
      </c>
      <c r="F3250" s="44">
        <v>584</v>
      </c>
      <c r="G3250" s="4" t="s">
        <v>33515</v>
      </c>
      <c r="I3250" s="30" t="s">
        <v>4779</v>
      </c>
    </row>
    <row r="3251" spans="3:9" ht="15.9" customHeight="1" x14ac:dyDescent="0.25">
      <c r="C3251" t="s">
        <v>4780</v>
      </c>
      <c r="D3251" t="s">
        <v>4781</v>
      </c>
      <c r="E3251" t="s">
        <v>407</v>
      </c>
      <c r="F3251" s="44">
        <v>628</v>
      </c>
      <c r="G3251" s="4" t="s">
        <v>33515</v>
      </c>
      <c r="I3251" s="30" t="s">
        <v>4782</v>
      </c>
    </row>
    <row r="3252" spans="3:9" ht="15.9" customHeight="1" x14ac:dyDescent="0.25">
      <c r="C3252" t="s">
        <v>4783</v>
      </c>
      <c r="D3252" t="s">
        <v>4784</v>
      </c>
      <c r="E3252" t="s">
        <v>407</v>
      </c>
      <c r="F3252" s="44">
        <v>819</v>
      </c>
      <c r="G3252" s="4" t="s">
        <v>33515</v>
      </c>
      <c r="I3252" s="30" t="s">
        <v>4785</v>
      </c>
    </row>
    <row r="3253" spans="3:9" ht="15.9" customHeight="1" x14ac:dyDescent="0.25">
      <c r="C3253" t="s">
        <v>4786</v>
      </c>
      <c r="D3253" t="s">
        <v>4787</v>
      </c>
      <c r="E3253" t="s">
        <v>407</v>
      </c>
      <c r="F3253" s="44">
        <v>948</v>
      </c>
      <c r="G3253" s="4" t="s">
        <v>33515</v>
      </c>
      <c r="I3253" s="30" t="s">
        <v>5255</v>
      </c>
    </row>
    <row r="3254" spans="3:9" ht="15.9" customHeight="1" x14ac:dyDescent="0.25">
      <c r="C3254" t="s">
        <v>5256</v>
      </c>
      <c r="D3254" t="s">
        <v>5257</v>
      </c>
      <c r="E3254" t="s">
        <v>407</v>
      </c>
      <c r="F3254" s="44">
        <v>196</v>
      </c>
      <c r="G3254" s="4" t="s">
        <v>33515</v>
      </c>
      <c r="I3254" t="s">
        <v>5446</v>
      </c>
    </row>
    <row r="3255" spans="3:9" ht="15.9" customHeight="1" x14ac:dyDescent="0.25">
      <c r="C3255" t="s">
        <v>5258</v>
      </c>
      <c r="D3255" t="s">
        <v>5259</v>
      </c>
      <c r="E3255" t="s">
        <v>407</v>
      </c>
      <c r="F3255" s="44">
        <v>893</v>
      </c>
      <c r="G3255" s="4" t="s">
        <v>33515</v>
      </c>
      <c r="I3255" s="30" t="s">
        <v>5260</v>
      </c>
    </row>
    <row r="3256" spans="3:9" ht="15.9" customHeight="1" x14ac:dyDescent="0.25">
      <c r="C3256" t="s">
        <v>5261</v>
      </c>
      <c r="D3256" t="s">
        <v>5262</v>
      </c>
      <c r="E3256" t="s">
        <v>407</v>
      </c>
      <c r="F3256" s="44">
        <v>1330</v>
      </c>
      <c r="G3256" s="4" t="s">
        <v>33515</v>
      </c>
      <c r="I3256" s="30" t="s">
        <v>5263</v>
      </c>
    </row>
    <row r="3257" spans="3:9" ht="15.9" customHeight="1" x14ac:dyDescent="0.25">
      <c r="C3257" t="s">
        <v>5264</v>
      </c>
      <c r="D3257" t="s">
        <v>5265</v>
      </c>
      <c r="E3257" t="s">
        <v>407</v>
      </c>
      <c r="F3257" s="44">
        <v>1590</v>
      </c>
      <c r="G3257" s="4" t="s">
        <v>33515</v>
      </c>
      <c r="I3257" s="30" t="s">
        <v>5266</v>
      </c>
    </row>
    <row r="3258" spans="3:9" ht="15.9" customHeight="1" x14ac:dyDescent="0.25">
      <c r="C3258" t="s">
        <v>5267</v>
      </c>
      <c r="D3258" t="s">
        <v>5268</v>
      </c>
      <c r="E3258" t="s">
        <v>407</v>
      </c>
      <c r="F3258" s="44">
        <v>246</v>
      </c>
      <c r="G3258" s="4" t="s">
        <v>33515</v>
      </c>
      <c r="I3258" t="s">
        <v>5446</v>
      </c>
    </row>
    <row r="3259" spans="3:9" ht="15.9" customHeight="1" x14ac:dyDescent="0.25">
      <c r="C3259" t="s">
        <v>5269</v>
      </c>
      <c r="D3259" t="s">
        <v>5270</v>
      </c>
      <c r="E3259" t="s">
        <v>407</v>
      </c>
      <c r="F3259" s="44">
        <v>984</v>
      </c>
      <c r="G3259" s="4" t="s">
        <v>33515</v>
      </c>
      <c r="I3259" s="30" t="s">
        <v>5271</v>
      </c>
    </row>
    <row r="3260" spans="3:9" ht="15.9" customHeight="1" x14ac:dyDescent="0.25">
      <c r="C3260" t="s">
        <v>5272</v>
      </c>
      <c r="D3260" t="s">
        <v>5273</v>
      </c>
      <c r="E3260" t="s">
        <v>407</v>
      </c>
      <c r="F3260" s="44">
        <v>1500</v>
      </c>
      <c r="G3260" s="4" t="s">
        <v>33515</v>
      </c>
      <c r="I3260" s="30" t="s">
        <v>5524</v>
      </c>
    </row>
    <row r="3261" spans="3:9" ht="15.9" customHeight="1" x14ac:dyDescent="0.25">
      <c r="C3261" t="s">
        <v>5525</v>
      </c>
      <c r="D3261" t="s">
        <v>5526</v>
      </c>
      <c r="E3261" t="s">
        <v>407</v>
      </c>
      <c r="F3261" s="44">
        <v>1670</v>
      </c>
      <c r="G3261" s="4" t="s">
        <v>33515</v>
      </c>
      <c r="I3261" s="30" t="s">
        <v>5527</v>
      </c>
    </row>
    <row r="3262" spans="3:9" ht="15.9" customHeight="1" x14ac:dyDescent="0.25">
      <c r="C3262" t="s">
        <v>5528</v>
      </c>
      <c r="D3262" t="s">
        <v>5529</v>
      </c>
      <c r="E3262" t="s">
        <v>407</v>
      </c>
      <c r="F3262" s="44">
        <v>279</v>
      </c>
      <c r="G3262" s="4" t="s">
        <v>33515</v>
      </c>
      <c r="I3262" t="s">
        <v>5446</v>
      </c>
    </row>
    <row r="3263" spans="3:9" ht="15.9" customHeight="1" x14ac:dyDescent="0.25">
      <c r="C3263" t="s">
        <v>5530</v>
      </c>
      <c r="D3263" t="s">
        <v>5531</v>
      </c>
      <c r="E3263" t="s">
        <v>407</v>
      </c>
      <c r="F3263" s="44">
        <v>1170</v>
      </c>
      <c r="G3263" s="4" t="s">
        <v>33515</v>
      </c>
      <c r="I3263" s="30" t="s">
        <v>5532</v>
      </c>
    </row>
    <row r="3264" spans="3:9" ht="15.9" customHeight="1" x14ac:dyDescent="0.25">
      <c r="C3264" t="s">
        <v>5533</v>
      </c>
      <c r="D3264" t="s">
        <v>5534</v>
      </c>
      <c r="E3264" t="s">
        <v>407</v>
      </c>
      <c r="F3264" s="44">
        <v>1530</v>
      </c>
      <c r="G3264" s="4" t="s">
        <v>33515</v>
      </c>
      <c r="I3264" s="30" t="s">
        <v>5535</v>
      </c>
    </row>
    <row r="3265" spans="3:9" ht="15.9" customHeight="1" x14ac:dyDescent="0.25">
      <c r="C3265" t="s">
        <v>5536</v>
      </c>
      <c r="D3265" t="s">
        <v>5537</v>
      </c>
      <c r="E3265" t="s">
        <v>407</v>
      </c>
      <c r="F3265" s="44">
        <v>2140</v>
      </c>
      <c r="G3265" s="4" t="s">
        <v>33515</v>
      </c>
      <c r="I3265" s="30" t="s">
        <v>5538</v>
      </c>
    </row>
    <row r="3266" spans="3:9" ht="15.9" customHeight="1" x14ac:dyDescent="0.25">
      <c r="C3266" t="s">
        <v>5539</v>
      </c>
      <c r="D3266" t="s">
        <v>5540</v>
      </c>
      <c r="E3266" t="s">
        <v>407</v>
      </c>
      <c r="F3266" s="44">
        <v>2560</v>
      </c>
      <c r="G3266" s="4" t="s">
        <v>33515</v>
      </c>
      <c r="I3266" s="30" t="s">
        <v>5541</v>
      </c>
    </row>
    <row r="3267" spans="3:9" ht="15.9" customHeight="1" x14ac:dyDescent="0.25">
      <c r="C3267" t="s">
        <v>5542</v>
      </c>
      <c r="D3267" t="s">
        <v>5799</v>
      </c>
      <c r="E3267" t="s">
        <v>407</v>
      </c>
      <c r="F3267" s="44">
        <v>2930</v>
      </c>
      <c r="G3267" s="4" t="s">
        <v>33515</v>
      </c>
      <c r="I3267" s="30" t="s">
        <v>5800</v>
      </c>
    </row>
    <row r="3268" spans="3:9" ht="15.9" customHeight="1" x14ac:dyDescent="0.25">
      <c r="C3268" t="s">
        <v>5801</v>
      </c>
      <c r="D3268" t="s">
        <v>5802</v>
      </c>
      <c r="E3268" t="s">
        <v>407</v>
      </c>
      <c r="F3268" s="44">
        <v>423</v>
      </c>
      <c r="G3268" s="4" t="s">
        <v>33515</v>
      </c>
      <c r="I3268" t="s">
        <v>5446</v>
      </c>
    </row>
    <row r="3269" spans="3:9" ht="15.9" customHeight="1" x14ac:dyDescent="0.25">
      <c r="C3269" t="s">
        <v>5803</v>
      </c>
      <c r="D3269" t="s">
        <v>5804</v>
      </c>
      <c r="E3269" t="s">
        <v>407</v>
      </c>
      <c r="F3269" s="44">
        <v>1330</v>
      </c>
      <c r="G3269" s="4" t="s">
        <v>33515</v>
      </c>
      <c r="I3269" s="30" t="s">
        <v>5805</v>
      </c>
    </row>
    <row r="3270" spans="3:9" ht="15.9" customHeight="1" x14ac:dyDescent="0.25">
      <c r="C3270" t="s">
        <v>5806</v>
      </c>
      <c r="D3270" t="s">
        <v>5807</v>
      </c>
      <c r="E3270" t="s">
        <v>407</v>
      </c>
      <c r="F3270" s="44">
        <v>1610</v>
      </c>
      <c r="G3270" s="4" t="s">
        <v>33515</v>
      </c>
      <c r="I3270" s="30" t="s">
        <v>5808</v>
      </c>
    </row>
    <row r="3271" spans="3:9" ht="15.9" customHeight="1" x14ac:dyDescent="0.25">
      <c r="C3271" t="s">
        <v>5809</v>
      </c>
      <c r="D3271" t="s">
        <v>5810</v>
      </c>
      <c r="E3271" t="s">
        <v>407</v>
      </c>
      <c r="F3271" s="44">
        <v>2380</v>
      </c>
      <c r="G3271" s="4" t="s">
        <v>33515</v>
      </c>
      <c r="I3271" s="30" t="s">
        <v>5811</v>
      </c>
    </row>
    <row r="3272" spans="3:9" ht="15.9" customHeight="1" x14ac:dyDescent="0.25">
      <c r="C3272" t="s">
        <v>5812</v>
      </c>
      <c r="D3272" t="s">
        <v>5813</v>
      </c>
      <c r="E3272" t="s">
        <v>407</v>
      </c>
      <c r="F3272" s="44">
        <v>2820</v>
      </c>
      <c r="G3272" s="4" t="s">
        <v>33515</v>
      </c>
      <c r="I3272" s="30" t="s">
        <v>5814</v>
      </c>
    </row>
    <row r="3273" spans="3:9" ht="15.9" customHeight="1" x14ac:dyDescent="0.25">
      <c r="C3273" t="s">
        <v>5815</v>
      </c>
      <c r="D3273" t="s">
        <v>5816</v>
      </c>
      <c r="E3273" t="s">
        <v>407</v>
      </c>
      <c r="F3273" s="44">
        <v>3170</v>
      </c>
      <c r="G3273" s="4" t="s">
        <v>33515</v>
      </c>
      <c r="I3273" s="30" t="s">
        <v>5817</v>
      </c>
    </row>
    <row r="3274" spans="3:9" ht="15.9" customHeight="1" x14ac:dyDescent="0.25">
      <c r="C3274" t="s">
        <v>5818</v>
      </c>
      <c r="D3274" t="s">
        <v>5819</v>
      </c>
      <c r="E3274" t="s">
        <v>407</v>
      </c>
      <c r="F3274" s="44">
        <v>423</v>
      </c>
      <c r="G3274" s="4" t="s">
        <v>33515</v>
      </c>
      <c r="I3274" t="s">
        <v>5446</v>
      </c>
    </row>
    <row r="3275" spans="3:9" ht="15.9" customHeight="1" x14ac:dyDescent="0.25">
      <c r="C3275" t="s">
        <v>5820</v>
      </c>
      <c r="D3275" t="s">
        <v>5821</v>
      </c>
      <c r="E3275" t="s">
        <v>407</v>
      </c>
      <c r="F3275" s="44">
        <v>1610</v>
      </c>
      <c r="G3275" s="4" t="s">
        <v>33515</v>
      </c>
      <c r="I3275" s="30" t="s">
        <v>5822</v>
      </c>
    </row>
    <row r="3276" spans="3:9" ht="15.9" customHeight="1" x14ac:dyDescent="0.25">
      <c r="C3276" t="s">
        <v>5823</v>
      </c>
      <c r="D3276" t="s">
        <v>5824</v>
      </c>
      <c r="E3276" t="s">
        <v>407</v>
      </c>
      <c r="F3276" s="44">
        <v>2030</v>
      </c>
      <c r="G3276" s="4" t="s">
        <v>33515</v>
      </c>
      <c r="I3276" s="30" t="s">
        <v>5825</v>
      </c>
    </row>
    <row r="3277" spans="3:9" ht="15.9" customHeight="1" x14ac:dyDescent="0.25">
      <c r="C3277" t="s">
        <v>5826</v>
      </c>
      <c r="D3277" t="s">
        <v>5560</v>
      </c>
      <c r="E3277" t="s">
        <v>407</v>
      </c>
      <c r="F3277" s="44">
        <v>2700</v>
      </c>
      <c r="G3277" s="4" t="s">
        <v>33515</v>
      </c>
      <c r="I3277" s="30" t="s">
        <v>5561</v>
      </c>
    </row>
    <row r="3278" spans="3:9" ht="15.9" customHeight="1" x14ac:dyDescent="0.25">
      <c r="C3278" t="s">
        <v>5562</v>
      </c>
      <c r="D3278" t="s">
        <v>5563</v>
      </c>
      <c r="E3278" t="s">
        <v>407</v>
      </c>
      <c r="F3278" s="44">
        <v>3220</v>
      </c>
      <c r="G3278" s="4" t="s">
        <v>33515</v>
      </c>
      <c r="I3278" s="30" t="s">
        <v>5564</v>
      </c>
    </row>
    <row r="3279" spans="3:9" ht="15.9" customHeight="1" x14ac:dyDescent="0.25">
      <c r="C3279" t="s">
        <v>5565</v>
      </c>
      <c r="D3279" t="s">
        <v>5566</v>
      </c>
      <c r="E3279" t="s">
        <v>407</v>
      </c>
      <c r="F3279" s="44">
        <v>3740</v>
      </c>
      <c r="G3279" s="4" t="s">
        <v>33515</v>
      </c>
      <c r="I3279" s="30" t="s">
        <v>5567</v>
      </c>
    </row>
    <row r="3280" spans="3:9" ht="15.9" customHeight="1" x14ac:dyDescent="0.25">
      <c r="C3280" t="s">
        <v>5568</v>
      </c>
      <c r="D3280" t="s">
        <v>5569</v>
      </c>
      <c r="E3280" t="s">
        <v>407</v>
      </c>
      <c r="F3280" s="44">
        <v>472</v>
      </c>
      <c r="G3280" s="4" t="s">
        <v>33515</v>
      </c>
      <c r="I3280" t="s">
        <v>5446</v>
      </c>
    </row>
    <row r="3281" spans="3:9" ht="15.9" customHeight="1" x14ac:dyDescent="0.25">
      <c r="C3281" t="s">
        <v>5570</v>
      </c>
      <c r="D3281" t="s">
        <v>5571</v>
      </c>
      <c r="E3281" t="s">
        <v>407</v>
      </c>
      <c r="F3281" s="44">
        <v>1810</v>
      </c>
      <c r="G3281" s="4" t="s">
        <v>33515</v>
      </c>
      <c r="I3281" s="30" t="s">
        <v>5572</v>
      </c>
    </row>
    <row r="3282" spans="3:9" ht="15.9" customHeight="1" x14ac:dyDescent="0.25">
      <c r="C3282" t="s">
        <v>5573</v>
      </c>
      <c r="D3282" t="s">
        <v>5574</v>
      </c>
      <c r="E3282" t="s">
        <v>407</v>
      </c>
      <c r="F3282" s="44">
        <v>2340</v>
      </c>
      <c r="G3282" s="4" t="s">
        <v>33515</v>
      </c>
      <c r="I3282" s="30" t="s">
        <v>5575</v>
      </c>
    </row>
    <row r="3283" spans="3:9" ht="15.9" customHeight="1" x14ac:dyDescent="0.25">
      <c r="C3283" t="s">
        <v>5576</v>
      </c>
      <c r="D3283" t="s">
        <v>5577</v>
      </c>
      <c r="E3283" t="s">
        <v>407</v>
      </c>
      <c r="F3283" s="44">
        <v>2880</v>
      </c>
      <c r="G3283" s="4" t="s">
        <v>33515</v>
      </c>
      <c r="I3283" s="30" t="s">
        <v>5578</v>
      </c>
    </row>
    <row r="3284" spans="3:9" ht="15.9" customHeight="1" x14ac:dyDescent="0.25">
      <c r="C3284" t="s">
        <v>5579</v>
      </c>
      <c r="D3284" t="s">
        <v>5326</v>
      </c>
      <c r="E3284" t="s">
        <v>407</v>
      </c>
      <c r="F3284" s="44">
        <v>3770</v>
      </c>
      <c r="G3284" s="4" t="s">
        <v>33515</v>
      </c>
      <c r="I3284" s="30" t="s">
        <v>5327</v>
      </c>
    </row>
    <row r="3285" spans="3:9" ht="15.9" customHeight="1" x14ac:dyDescent="0.25">
      <c r="C3285" t="s">
        <v>5328</v>
      </c>
      <c r="D3285" t="s">
        <v>5329</v>
      </c>
      <c r="E3285" t="s">
        <v>407</v>
      </c>
      <c r="F3285" s="44">
        <v>4120</v>
      </c>
      <c r="G3285" s="4" t="s">
        <v>33515</v>
      </c>
      <c r="I3285" s="30" t="s">
        <v>5330</v>
      </c>
    </row>
    <row r="3286" spans="3:9" ht="15.9" customHeight="1" x14ac:dyDescent="0.25">
      <c r="C3286" t="s">
        <v>5331</v>
      </c>
      <c r="D3286" t="s">
        <v>5332</v>
      </c>
      <c r="E3286" t="s">
        <v>407</v>
      </c>
      <c r="F3286" s="44">
        <v>525</v>
      </c>
      <c r="G3286" s="4" t="s">
        <v>33515</v>
      </c>
      <c r="I3286" t="s">
        <v>5446</v>
      </c>
    </row>
    <row r="3287" spans="3:9" ht="15.9" customHeight="1" x14ac:dyDescent="0.25">
      <c r="C3287" t="s">
        <v>5333</v>
      </c>
      <c r="D3287" t="s">
        <v>5334</v>
      </c>
      <c r="E3287" t="s">
        <v>407</v>
      </c>
      <c r="F3287" s="44">
        <v>2130</v>
      </c>
      <c r="G3287" s="4" t="s">
        <v>33515</v>
      </c>
      <c r="I3287" s="30" t="s">
        <v>5335</v>
      </c>
    </row>
    <row r="3288" spans="3:9" ht="15.9" customHeight="1" x14ac:dyDescent="0.25">
      <c r="C3288" t="s">
        <v>5336</v>
      </c>
      <c r="D3288" t="s">
        <v>5337</v>
      </c>
      <c r="E3288" t="s">
        <v>407</v>
      </c>
      <c r="F3288" s="44">
        <v>2550</v>
      </c>
      <c r="G3288" s="4" t="s">
        <v>33515</v>
      </c>
      <c r="I3288" s="30" t="s">
        <v>5338</v>
      </c>
    </row>
    <row r="3289" spans="3:9" ht="15.9" customHeight="1" x14ac:dyDescent="0.25">
      <c r="C3289" t="s">
        <v>5339</v>
      </c>
      <c r="D3289" t="s">
        <v>5340</v>
      </c>
      <c r="E3289" t="s">
        <v>407</v>
      </c>
      <c r="F3289" s="44">
        <v>3300</v>
      </c>
      <c r="G3289" s="4" t="s">
        <v>33515</v>
      </c>
      <c r="I3289" s="30" t="s">
        <v>5341</v>
      </c>
    </row>
    <row r="3290" spans="3:9" ht="15.9" customHeight="1" x14ac:dyDescent="0.25">
      <c r="C3290" t="s">
        <v>5342</v>
      </c>
      <c r="D3290" t="s">
        <v>5343</v>
      </c>
      <c r="E3290" t="s">
        <v>407</v>
      </c>
      <c r="F3290" s="44">
        <v>4130</v>
      </c>
      <c r="G3290" s="4" t="s">
        <v>33515</v>
      </c>
      <c r="I3290" s="30" t="s">
        <v>5344</v>
      </c>
    </row>
    <row r="3291" spans="3:9" ht="15.9" customHeight="1" x14ac:dyDescent="0.25">
      <c r="C3291" t="s">
        <v>5345</v>
      </c>
      <c r="D3291" t="s">
        <v>5054</v>
      </c>
      <c r="E3291" t="s">
        <v>407</v>
      </c>
      <c r="F3291" s="44">
        <v>4600</v>
      </c>
      <c r="G3291" s="4" t="s">
        <v>33515</v>
      </c>
      <c r="I3291" s="30" t="s">
        <v>5055</v>
      </c>
    </row>
    <row r="3292" spans="3:9" ht="15.9" customHeight="1" x14ac:dyDescent="0.25">
      <c r="C3292" t="s">
        <v>5056</v>
      </c>
      <c r="D3292" t="s">
        <v>5057</v>
      </c>
      <c r="E3292" t="s">
        <v>407</v>
      </c>
      <c r="F3292" s="44">
        <v>730</v>
      </c>
      <c r="G3292" s="4" t="s">
        <v>33515</v>
      </c>
      <c r="I3292" t="s">
        <v>5446</v>
      </c>
    </row>
    <row r="3293" spans="3:9" ht="15.9" customHeight="1" x14ac:dyDescent="0.25">
      <c r="C3293" t="s">
        <v>5058</v>
      </c>
      <c r="D3293" t="s">
        <v>5059</v>
      </c>
      <c r="E3293" t="s">
        <v>407</v>
      </c>
      <c r="F3293" s="44">
        <v>2560</v>
      </c>
      <c r="G3293" s="4" t="s">
        <v>33515</v>
      </c>
      <c r="I3293" s="30" t="s">
        <v>5060</v>
      </c>
    </row>
    <row r="3294" spans="3:9" ht="15.9" customHeight="1" x14ac:dyDescent="0.25">
      <c r="C3294" t="s">
        <v>5061</v>
      </c>
      <c r="D3294" t="s">
        <v>5062</v>
      </c>
      <c r="E3294" t="s">
        <v>407</v>
      </c>
      <c r="F3294" s="44">
        <v>3420</v>
      </c>
      <c r="G3294" s="4" t="s">
        <v>33515</v>
      </c>
      <c r="I3294" s="30" t="s">
        <v>5063</v>
      </c>
    </row>
    <row r="3295" spans="3:9" ht="15.9" customHeight="1" x14ac:dyDescent="0.25">
      <c r="C3295" t="s">
        <v>5064</v>
      </c>
      <c r="D3295" t="s">
        <v>5065</v>
      </c>
      <c r="E3295" t="s">
        <v>407</v>
      </c>
      <c r="F3295" s="44">
        <v>3890</v>
      </c>
      <c r="G3295" s="4" t="s">
        <v>33515</v>
      </c>
      <c r="I3295" s="30" t="s">
        <v>5066</v>
      </c>
    </row>
    <row r="3296" spans="3:9" ht="15.9" customHeight="1" x14ac:dyDescent="0.25">
      <c r="C3296" t="s">
        <v>5067</v>
      </c>
      <c r="D3296" t="s">
        <v>5068</v>
      </c>
      <c r="E3296" t="s">
        <v>407</v>
      </c>
      <c r="F3296" s="44">
        <v>4990</v>
      </c>
      <c r="G3296" s="4" t="s">
        <v>33515</v>
      </c>
      <c r="I3296" s="30" t="s">
        <v>5069</v>
      </c>
    </row>
    <row r="3297" spans="3:9" ht="15.9" customHeight="1" x14ac:dyDescent="0.25">
      <c r="C3297" t="s">
        <v>5070</v>
      </c>
      <c r="D3297" t="s">
        <v>5071</v>
      </c>
      <c r="E3297" t="s">
        <v>407</v>
      </c>
      <c r="F3297" s="44">
        <v>5440</v>
      </c>
      <c r="G3297" s="4" t="s">
        <v>33515</v>
      </c>
      <c r="I3297" s="30" t="s">
        <v>5072</v>
      </c>
    </row>
    <row r="3298" spans="3:9" ht="15.9" customHeight="1" x14ac:dyDescent="0.25">
      <c r="C3298" t="s">
        <v>5073</v>
      </c>
      <c r="D3298" t="s">
        <v>5074</v>
      </c>
      <c r="E3298" t="s">
        <v>407</v>
      </c>
      <c r="F3298" s="44">
        <v>792</v>
      </c>
      <c r="G3298" s="4" t="s">
        <v>33515</v>
      </c>
      <c r="I3298" t="s">
        <v>5446</v>
      </c>
    </row>
    <row r="3299" spans="3:9" ht="15.9" customHeight="1" x14ac:dyDescent="0.25">
      <c r="C3299" t="s">
        <v>5075</v>
      </c>
      <c r="D3299" t="s">
        <v>5081</v>
      </c>
      <c r="E3299" t="s">
        <v>795</v>
      </c>
      <c r="F3299" s="44">
        <v>74</v>
      </c>
      <c r="G3299" s="4" t="s">
        <v>33515</v>
      </c>
      <c r="I3299" t="s">
        <v>33569</v>
      </c>
    </row>
    <row r="3300" spans="3:9" ht="15.9" customHeight="1" x14ac:dyDescent="0.25">
      <c r="C3300" t="s">
        <v>5082</v>
      </c>
      <c r="D3300" t="s">
        <v>5083</v>
      </c>
      <c r="E3300" t="s">
        <v>407</v>
      </c>
      <c r="F3300" s="44">
        <v>338</v>
      </c>
      <c r="G3300" s="4" t="s">
        <v>33515</v>
      </c>
      <c r="I3300" s="30" t="s">
        <v>5084</v>
      </c>
    </row>
    <row r="3301" spans="3:9" ht="15.9" customHeight="1" x14ac:dyDescent="0.25">
      <c r="C3301" t="s">
        <v>5085</v>
      </c>
      <c r="D3301" t="s">
        <v>5086</v>
      </c>
      <c r="E3301" t="s">
        <v>407</v>
      </c>
      <c r="F3301" s="44">
        <v>394</v>
      </c>
      <c r="G3301" s="4" t="s">
        <v>33515</v>
      </c>
      <c r="I3301" s="30" t="s">
        <v>5087</v>
      </c>
    </row>
    <row r="3302" spans="3:9" ht="15.9" customHeight="1" x14ac:dyDescent="0.25">
      <c r="C3302" t="s">
        <v>5088</v>
      </c>
      <c r="D3302" t="s">
        <v>5089</v>
      </c>
      <c r="E3302" t="s">
        <v>407</v>
      </c>
      <c r="F3302" s="44">
        <v>508</v>
      </c>
      <c r="G3302" s="4" t="s">
        <v>33515</v>
      </c>
      <c r="I3302" s="30" t="s">
        <v>5090</v>
      </c>
    </row>
    <row r="3303" spans="3:9" ht="15.9" customHeight="1" x14ac:dyDescent="0.25">
      <c r="C3303" t="s">
        <v>5091</v>
      </c>
      <c r="D3303" t="s">
        <v>5092</v>
      </c>
      <c r="E3303" t="s">
        <v>407</v>
      </c>
      <c r="F3303" s="44">
        <v>649</v>
      </c>
      <c r="G3303" s="4" t="s">
        <v>33515</v>
      </c>
      <c r="I3303" s="30" t="s">
        <v>5093</v>
      </c>
    </row>
    <row r="3304" spans="3:9" ht="15.9" customHeight="1" x14ac:dyDescent="0.25">
      <c r="C3304" t="s">
        <v>5094</v>
      </c>
      <c r="D3304" t="s">
        <v>5095</v>
      </c>
      <c r="E3304" t="s">
        <v>407</v>
      </c>
      <c r="F3304" s="44">
        <v>819</v>
      </c>
      <c r="G3304" s="4" t="s">
        <v>33515</v>
      </c>
      <c r="I3304" s="30" t="s">
        <v>5096</v>
      </c>
    </row>
    <row r="3305" spans="3:9" ht="15.9" customHeight="1" x14ac:dyDescent="0.25">
      <c r="C3305" t="s">
        <v>5097</v>
      </c>
      <c r="D3305" t="s">
        <v>5098</v>
      </c>
      <c r="E3305" t="s">
        <v>407</v>
      </c>
      <c r="F3305" s="44">
        <v>135</v>
      </c>
      <c r="G3305" s="4" t="s">
        <v>33515</v>
      </c>
      <c r="I3305" t="s">
        <v>5446</v>
      </c>
    </row>
    <row r="3306" spans="3:9" ht="15.9" customHeight="1" x14ac:dyDescent="0.25">
      <c r="C3306" t="s">
        <v>5099</v>
      </c>
      <c r="D3306" t="s">
        <v>5100</v>
      </c>
      <c r="E3306" t="s">
        <v>407</v>
      </c>
      <c r="F3306" s="44">
        <v>413</v>
      </c>
      <c r="G3306" s="4" t="s">
        <v>33515</v>
      </c>
      <c r="I3306" s="30" t="s">
        <v>5380</v>
      </c>
    </row>
    <row r="3307" spans="3:9" ht="15.9" customHeight="1" x14ac:dyDescent="0.25">
      <c r="C3307" t="s">
        <v>5381</v>
      </c>
      <c r="D3307" t="s">
        <v>5382</v>
      </c>
      <c r="E3307" t="s">
        <v>407</v>
      </c>
      <c r="F3307" s="44">
        <v>508</v>
      </c>
      <c r="G3307" s="4" t="s">
        <v>33515</v>
      </c>
      <c r="I3307" s="30" t="s">
        <v>5383</v>
      </c>
    </row>
    <row r="3308" spans="3:9" ht="15.9" customHeight="1" x14ac:dyDescent="0.25">
      <c r="C3308" t="s">
        <v>5384</v>
      </c>
      <c r="D3308" t="s">
        <v>5385</v>
      </c>
      <c r="E3308" t="s">
        <v>407</v>
      </c>
      <c r="F3308" s="44">
        <v>620</v>
      </c>
      <c r="G3308" s="4" t="s">
        <v>33515</v>
      </c>
      <c r="I3308" s="30" t="s">
        <v>5386</v>
      </c>
    </row>
    <row r="3309" spans="3:9" ht="15.9" customHeight="1" x14ac:dyDescent="0.25">
      <c r="C3309" t="s">
        <v>5387</v>
      </c>
      <c r="D3309" t="s">
        <v>5388</v>
      </c>
      <c r="E3309" t="s">
        <v>407</v>
      </c>
      <c r="F3309" s="44">
        <v>752</v>
      </c>
      <c r="G3309" s="4" t="s">
        <v>33515</v>
      </c>
      <c r="I3309" s="30" t="s">
        <v>5389</v>
      </c>
    </row>
    <row r="3310" spans="3:9" ht="15.9" customHeight="1" x14ac:dyDescent="0.25">
      <c r="C3310" t="s">
        <v>5390</v>
      </c>
      <c r="D3310" t="s">
        <v>5391</v>
      </c>
      <c r="E3310" t="s">
        <v>407</v>
      </c>
      <c r="F3310" s="44">
        <v>918</v>
      </c>
      <c r="G3310" s="4" t="s">
        <v>33515</v>
      </c>
      <c r="I3310" s="30" t="s">
        <v>5666</v>
      </c>
    </row>
    <row r="3311" spans="3:9" ht="15.9" customHeight="1" x14ac:dyDescent="0.25">
      <c r="C3311" t="s">
        <v>5667</v>
      </c>
      <c r="D3311" t="s">
        <v>5668</v>
      </c>
      <c r="E3311" t="s">
        <v>407</v>
      </c>
      <c r="F3311" s="44">
        <v>144</v>
      </c>
      <c r="G3311" s="4" t="s">
        <v>33515</v>
      </c>
      <c r="I3311" t="s">
        <v>5446</v>
      </c>
    </row>
    <row r="3312" spans="3:9" ht="15.9" customHeight="1" x14ac:dyDescent="0.25">
      <c r="C3312" t="s">
        <v>5669</v>
      </c>
      <c r="D3312" t="s">
        <v>5670</v>
      </c>
      <c r="E3312" t="s">
        <v>407</v>
      </c>
      <c r="F3312" s="44">
        <v>508</v>
      </c>
      <c r="G3312" s="4" t="s">
        <v>33515</v>
      </c>
      <c r="I3312" s="30" t="s">
        <v>5671</v>
      </c>
    </row>
    <row r="3313" spans="3:9" ht="15.9" customHeight="1" x14ac:dyDescent="0.25">
      <c r="C3313" t="s">
        <v>5672</v>
      </c>
      <c r="D3313" t="s">
        <v>5673</v>
      </c>
      <c r="E3313" t="s">
        <v>407</v>
      </c>
      <c r="F3313" s="44">
        <v>584</v>
      </c>
      <c r="G3313" s="4" t="s">
        <v>33515</v>
      </c>
      <c r="I3313" s="30" t="s">
        <v>5674</v>
      </c>
    </row>
    <row r="3314" spans="3:9" ht="15.9" customHeight="1" x14ac:dyDescent="0.25">
      <c r="C3314" t="s">
        <v>5675</v>
      </c>
      <c r="D3314" t="s">
        <v>5676</v>
      </c>
      <c r="E3314" t="s">
        <v>407</v>
      </c>
      <c r="F3314" s="44">
        <v>649</v>
      </c>
      <c r="G3314" s="4" t="s">
        <v>33515</v>
      </c>
      <c r="I3314" s="30" t="s">
        <v>5677</v>
      </c>
    </row>
    <row r="3315" spans="3:9" ht="15.9" customHeight="1" x14ac:dyDescent="0.25">
      <c r="C3315" t="s">
        <v>5678</v>
      </c>
      <c r="D3315" t="s">
        <v>5679</v>
      </c>
      <c r="E3315" t="s">
        <v>407</v>
      </c>
      <c r="F3315" s="44">
        <v>819</v>
      </c>
      <c r="G3315" s="4" t="s">
        <v>33515</v>
      </c>
      <c r="I3315" s="30" t="s">
        <v>6020</v>
      </c>
    </row>
    <row r="3316" spans="3:9" ht="15.9" customHeight="1" x14ac:dyDescent="0.25">
      <c r="C3316" t="s">
        <v>6021</v>
      </c>
      <c r="D3316" t="s">
        <v>6022</v>
      </c>
      <c r="E3316" t="s">
        <v>407</v>
      </c>
      <c r="F3316" s="44">
        <v>948</v>
      </c>
      <c r="G3316" s="4" t="s">
        <v>33515</v>
      </c>
      <c r="I3316" s="30" t="s">
        <v>6023</v>
      </c>
    </row>
    <row r="3317" spans="3:9" ht="15.9" customHeight="1" x14ac:dyDescent="0.25">
      <c r="C3317" t="s">
        <v>6024</v>
      </c>
      <c r="D3317" t="s">
        <v>6025</v>
      </c>
      <c r="E3317" t="s">
        <v>407</v>
      </c>
      <c r="F3317" s="44">
        <v>166</v>
      </c>
      <c r="G3317" s="4" t="s">
        <v>33515</v>
      </c>
      <c r="I3317" t="s">
        <v>5446</v>
      </c>
    </row>
    <row r="3318" spans="3:9" ht="15.9" customHeight="1" x14ac:dyDescent="0.25">
      <c r="C3318" t="s">
        <v>6026</v>
      </c>
      <c r="D3318" t="s">
        <v>6027</v>
      </c>
      <c r="E3318" t="s">
        <v>407</v>
      </c>
      <c r="F3318" s="44">
        <v>593</v>
      </c>
      <c r="G3318" s="4" t="s">
        <v>33515</v>
      </c>
      <c r="I3318" s="30" t="s">
        <v>6028</v>
      </c>
    </row>
    <row r="3319" spans="3:9" ht="15.9" customHeight="1" x14ac:dyDescent="0.25">
      <c r="C3319" t="s">
        <v>6029</v>
      </c>
      <c r="D3319" t="s">
        <v>6030</v>
      </c>
      <c r="E3319" t="s">
        <v>407</v>
      </c>
      <c r="F3319" s="44">
        <v>668</v>
      </c>
      <c r="G3319" s="4" t="s">
        <v>33515</v>
      </c>
      <c r="I3319" s="30" t="s">
        <v>6031</v>
      </c>
    </row>
    <row r="3320" spans="3:9" ht="15.9" customHeight="1" x14ac:dyDescent="0.25">
      <c r="C3320" t="s">
        <v>6032</v>
      </c>
      <c r="D3320" t="s">
        <v>6033</v>
      </c>
      <c r="E3320" t="s">
        <v>407</v>
      </c>
      <c r="F3320" s="44">
        <v>819</v>
      </c>
      <c r="G3320" s="4" t="s">
        <v>33515</v>
      </c>
      <c r="I3320" s="30" t="s">
        <v>6034</v>
      </c>
    </row>
    <row r="3321" spans="3:9" ht="15.9" customHeight="1" x14ac:dyDescent="0.25">
      <c r="C3321" t="s">
        <v>6035</v>
      </c>
      <c r="D3321" t="s">
        <v>6036</v>
      </c>
      <c r="E3321" t="s">
        <v>407</v>
      </c>
      <c r="F3321" s="44">
        <v>918</v>
      </c>
      <c r="G3321" s="4" t="s">
        <v>33515</v>
      </c>
      <c r="I3321" s="30" t="s">
        <v>6037</v>
      </c>
    </row>
    <row r="3322" spans="3:9" ht="15.9" customHeight="1" x14ac:dyDescent="0.25">
      <c r="C3322" t="s">
        <v>6038</v>
      </c>
      <c r="D3322" t="s">
        <v>6039</v>
      </c>
      <c r="E3322" t="s">
        <v>407</v>
      </c>
      <c r="F3322" s="44">
        <v>1020</v>
      </c>
      <c r="G3322" s="4" t="s">
        <v>33515</v>
      </c>
      <c r="I3322" s="30" t="s">
        <v>5711</v>
      </c>
    </row>
    <row r="3323" spans="3:9" ht="15.9" customHeight="1" x14ac:dyDescent="0.25">
      <c r="C3323" t="s">
        <v>5712</v>
      </c>
      <c r="D3323" t="s">
        <v>5713</v>
      </c>
      <c r="E3323" t="s">
        <v>407</v>
      </c>
      <c r="F3323" s="44">
        <v>184</v>
      </c>
      <c r="G3323" s="4" t="s">
        <v>33515</v>
      </c>
      <c r="I3323" t="s">
        <v>5446</v>
      </c>
    </row>
    <row r="3324" spans="3:9" ht="15.9" customHeight="1" x14ac:dyDescent="0.25">
      <c r="C3324" t="s">
        <v>5714</v>
      </c>
      <c r="D3324" t="s">
        <v>5715</v>
      </c>
      <c r="E3324" t="s">
        <v>407</v>
      </c>
      <c r="F3324" s="44">
        <v>668</v>
      </c>
      <c r="G3324" s="4" t="s">
        <v>33515</v>
      </c>
      <c r="I3324" s="30" t="s">
        <v>5716</v>
      </c>
    </row>
    <row r="3325" spans="3:9" ht="15.9" customHeight="1" x14ac:dyDescent="0.25">
      <c r="C3325" t="s">
        <v>5717</v>
      </c>
      <c r="D3325" t="s">
        <v>5718</v>
      </c>
      <c r="E3325" t="s">
        <v>407</v>
      </c>
      <c r="F3325" s="44">
        <v>752</v>
      </c>
      <c r="G3325" s="4" t="s">
        <v>33515</v>
      </c>
      <c r="I3325" s="30" t="s">
        <v>5719</v>
      </c>
    </row>
    <row r="3326" spans="3:9" ht="15.9" customHeight="1" x14ac:dyDescent="0.25">
      <c r="C3326" t="s">
        <v>5720</v>
      </c>
      <c r="D3326" t="s">
        <v>5721</v>
      </c>
      <c r="E3326" t="s">
        <v>407</v>
      </c>
      <c r="F3326" s="44">
        <v>854</v>
      </c>
      <c r="G3326" s="4" t="s">
        <v>33515</v>
      </c>
      <c r="I3326" s="30" t="s">
        <v>5722</v>
      </c>
    </row>
    <row r="3327" spans="3:9" ht="15.9" customHeight="1" x14ac:dyDescent="0.25">
      <c r="C3327" t="s">
        <v>5723</v>
      </c>
      <c r="D3327" t="s">
        <v>5724</v>
      </c>
      <c r="E3327" t="s">
        <v>407</v>
      </c>
      <c r="F3327" s="44">
        <v>1020</v>
      </c>
      <c r="G3327" s="4" t="s">
        <v>33515</v>
      </c>
      <c r="I3327" s="30" t="s">
        <v>5452</v>
      </c>
    </row>
    <row r="3328" spans="3:9" ht="15.9" customHeight="1" x14ac:dyDescent="0.25">
      <c r="C3328" t="s">
        <v>5453</v>
      </c>
      <c r="D3328" t="s">
        <v>5454</v>
      </c>
      <c r="E3328" t="s">
        <v>407</v>
      </c>
      <c r="F3328" s="44">
        <v>1190</v>
      </c>
      <c r="G3328" s="4" t="s">
        <v>33515</v>
      </c>
      <c r="I3328" s="30" t="s">
        <v>5455</v>
      </c>
    </row>
    <row r="3329" spans="3:9" ht="15.9" customHeight="1" x14ac:dyDescent="0.25">
      <c r="C3329" t="s">
        <v>5456</v>
      </c>
      <c r="D3329" t="s">
        <v>5457</v>
      </c>
      <c r="E3329" t="s">
        <v>407</v>
      </c>
      <c r="F3329" s="44">
        <v>216</v>
      </c>
      <c r="G3329" s="4" t="s">
        <v>33515</v>
      </c>
      <c r="I3329" t="s">
        <v>5446</v>
      </c>
    </row>
    <row r="3330" spans="3:9" ht="15.9" customHeight="1" x14ac:dyDescent="0.25">
      <c r="C3330" t="s">
        <v>5458</v>
      </c>
      <c r="D3330" t="s">
        <v>5459</v>
      </c>
      <c r="E3330" t="s">
        <v>407</v>
      </c>
      <c r="F3330" s="44">
        <v>723</v>
      </c>
      <c r="G3330" s="4" t="s">
        <v>33515</v>
      </c>
      <c r="I3330" s="30" t="s">
        <v>5460</v>
      </c>
    </row>
    <row r="3331" spans="3:9" ht="15.9" customHeight="1" x14ac:dyDescent="0.25">
      <c r="C3331" t="s">
        <v>5461</v>
      </c>
      <c r="D3331" t="s">
        <v>5462</v>
      </c>
      <c r="E3331" t="s">
        <v>407</v>
      </c>
      <c r="F3331" s="44">
        <v>819</v>
      </c>
      <c r="G3331" s="4" t="s">
        <v>33515</v>
      </c>
      <c r="I3331" s="30" t="s">
        <v>5463</v>
      </c>
    </row>
    <row r="3332" spans="3:9" ht="15.9" customHeight="1" x14ac:dyDescent="0.25">
      <c r="C3332" t="s">
        <v>5464</v>
      </c>
      <c r="D3332" t="s">
        <v>5465</v>
      </c>
      <c r="E3332" t="s">
        <v>407</v>
      </c>
      <c r="F3332" s="44">
        <v>948</v>
      </c>
      <c r="G3332" s="4" t="s">
        <v>33515</v>
      </c>
      <c r="I3332" s="30" t="s">
        <v>5466</v>
      </c>
    </row>
    <row r="3333" spans="3:9" ht="15.9" customHeight="1" x14ac:dyDescent="0.25">
      <c r="C3333" t="s">
        <v>5467</v>
      </c>
      <c r="D3333" t="s">
        <v>5468</v>
      </c>
      <c r="E3333" t="s">
        <v>407</v>
      </c>
      <c r="F3333" s="44">
        <v>1040</v>
      </c>
      <c r="G3333" s="4" t="s">
        <v>33515</v>
      </c>
      <c r="I3333" s="30" t="s">
        <v>5216</v>
      </c>
    </row>
    <row r="3334" spans="3:9" ht="15.9" customHeight="1" x14ac:dyDescent="0.25">
      <c r="C3334" t="s">
        <v>5217</v>
      </c>
      <c r="D3334" t="s">
        <v>5218</v>
      </c>
      <c r="E3334" t="s">
        <v>407</v>
      </c>
      <c r="F3334" s="44">
        <v>1380</v>
      </c>
      <c r="G3334" s="4" t="s">
        <v>33515</v>
      </c>
      <c r="I3334" s="30" t="s">
        <v>5219</v>
      </c>
    </row>
    <row r="3335" spans="3:9" ht="15.9" customHeight="1" x14ac:dyDescent="0.25">
      <c r="C3335" t="s">
        <v>5220</v>
      </c>
      <c r="D3335" t="s">
        <v>5221</v>
      </c>
      <c r="E3335" t="s">
        <v>407</v>
      </c>
      <c r="F3335" s="44">
        <v>227</v>
      </c>
      <c r="G3335" s="4" t="s">
        <v>33515</v>
      </c>
      <c r="I3335" t="s">
        <v>5446</v>
      </c>
    </row>
    <row r="3336" spans="3:9" ht="15.9" customHeight="1" x14ac:dyDescent="0.25">
      <c r="C3336" t="s">
        <v>5222</v>
      </c>
      <c r="D3336" t="s">
        <v>5223</v>
      </c>
      <c r="E3336" t="s">
        <v>407</v>
      </c>
      <c r="F3336" s="44">
        <v>865</v>
      </c>
      <c r="G3336" s="4" t="s">
        <v>33515</v>
      </c>
      <c r="I3336" s="30" t="s">
        <v>5224</v>
      </c>
    </row>
    <row r="3337" spans="3:9" ht="15.9" customHeight="1" x14ac:dyDescent="0.25">
      <c r="C3337" t="s">
        <v>5225</v>
      </c>
      <c r="D3337" t="s">
        <v>5226</v>
      </c>
      <c r="E3337" t="s">
        <v>407</v>
      </c>
      <c r="F3337" s="44">
        <v>948</v>
      </c>
      <c r="G3337" s="4" t="s">
        <v>33515</v>
      </c>
      <c r="I3337" s="30" t="s">
        <v>5227</v>
      </c>
    </row>
    <row r="3338" spans="3:9" ht="15.9" customHeight="1" x14ac:dyDescent="0.25">
      <c r="C3338" t="s">
        <v>5228</v>
      </c>
      <c r="D3338" t="s">
        <v>5229</v>
      </c>
      <c r="E3338" t="s">
        <v>407</v>
      </c>
      <c r="F3338" s="44">
        <v>1040</v>
      </c>
      <c r="G3338" s="4" t="s">
        <v>33515</v>
      </c>
      <c r="I3338" s="30" t="s">
        <v>5238</v>
      </c>
    </row>
    <row r="3339" spans="3:9" ht="15.9" customHeight="1" x14ac:dyDescent="0.25">
      <c r="C3339" t="s">
        <v>5239</v>
      </c>
      <c r="D3339" t="s">
        <v>5240</v>
      </c>
      <c r="E3339" t="s">
        <v>407</v>
      </c>
      <c r="F3339" s="44">
        <v>1170</v>
      </c>
      <c r="G3339" s="4" t="s">
        <v>33515</v>
      </c>
      <c r="I3339" s="30" t="s">
        <v>5241</v>
      </c>
    </row>
    <row r="3340" spans="3:9" ht="15.9" customHeight="1" x14ac:dyDescent="0.25">
      <c r="C3340" t="s">
        <v>5242</v>
      </c>
      <c r="D3340" t="s">
        <v>5243</v>
      </c>
      <c r="E3340" t="s">
        <v>407</v>
      </c>
      <c r="F3340" s="44">
        <v>1370</v>
      </c>
      <c r="G3340" s="4" t="s">
        <v>33515</v>
      </c>
      <c r="I3340" s="30" t="s">
        <v>5244</v>
      </c>
    </row>
    <row r="3341" spans="3:9" ht="15.9" customHeight="1" x14ac:dyDescent="0.25">
      <c r="C3341" t="s">
        <v>5245</v>
      </c>
      <c r="D3341" t="s">
        <v>5246</v>
      </c>
      <c r="E3341" t="s">
        <v>407</v>
      </c>
      <c r="F3341" s="44">
        <v>256</v>
      </c>
      <c r="G3341" s="4" t="s">
        <v>33515</v>
      </c>
      <c r="I3341" t="s">
        <v>5446</v>
      </c>
    </row>
    <row r="3342" spans="3:9" ht="15.9" customHeight="1" x14ac:dyDescent="0.25">
      <c r="C3342" t="s">
        <v>5247</v>
      </c>
      <c r="D3342" t="s">
        <v>5248</v>
      </c>
      <c r="E3342" t="s">
        <v>407</v>
      </c>
      <c r="F3342" s="44">
        <v>1020</v>
      </c>
      <c r="G3342" s="4" t="s">
        <v>33515</v>
      </c>
      <c r="I3342" s="30" t="s">
        <v>5249</v>
      </c>
    </row>
    <row r="3343" spans="3:9" ht="15.9" customHeight="1" x14ac:dyDescent="0.25">
      <c r="C3343" t="s">
        <v>5250</v>
      </c>
      <c r="D3343" t="s">
        <v>5251</v>
      </c>
      <c r="E3343" t="s">
        <v>407</v>
      </c>
      <c r="F3343" s="44">
        <v>1110</v>
      </c>
      <c r="G3343" s="4" t="s">
        <v>33515</v>
      </c>
      <c r="I3343" s="30" t="s">
        <v>5252</v>
      </c>
    </row>
    <row r="3344" spans="3:9" ht="15.9" customHeight="1" x14ac:dyDescent="0.25">
      <c r="C3344" t="s">
        <v>5253</v>
      </c>
      <c r="D3344" t="s">
        <v>5254</v>
      </c>
      <c r="E3344" t="s">
        <v>407</v>
      </c>
      <c r="F3344" s="44">
        <v>1350</v>
      </c>
      <c r="G3344" s="4" t="s">
        <v>33515</v>
      </c>
      <c r="I3344" s="30" t="s">
        <v>5507</v>
      </c>
    </row>
    <row r="3345" spans="3:9" ht="15.9" customHeight="1" x14ac:dyDescent="0.25">
      <c r="C3345" t="s">
        <v>5508</v>
      </c>
      <c r="D3345" t="s">
        <v>5509</v>
      </c>
      <c r="E3345" t="s">
        <v>407</v>
      </c>
      <c r="F3345" s="44">
        <v>1740</v>
      </c>
      <c r="G3345" s="4" t="s">
        <v>33515</v>
      </c>
      <c r="I3345" s="30" t="s">
        <v>5510</v>
      </c>
    </row>
    <row r="3346" spans="3:9" ht="15.9" customHeight="1" x14ac:dyDescent="0.25">
      <c r="C3346" t="s">
        <v>5511</v>
      </c>
      <c r="D3346" t="s">
        <v>5512</v>
      </c>
      <c r="E3346" t="s">
        <v>407</v>
      </c>
      <c r="F3346" s="44">
        <v>1980</v>
      </c>
      <c r="G3346" s="4" t="s">
        <v>33515</v>
      </c>
      <c r="I3346" s="30" t="s">
        <v>5513</v>
      </c>
    </row>
    <row r="3347" spans="3:9" ht="15.9" customHeight="1" x14ac:dyDescent="0.25">
      <c r="C3347" t="s">
        <v>5514</v>
      </c>
      <c r="D3347" t="s">
        <v>5515</v>
      </c>
      <c r="E3347" t="s">
        <v>407</v>
      </c>
      <c r="F3347" s="44">
        <v>319</v>
      </c>
      <c r="G3347" s="4" t="s">
        <v>33515</v>
      </c>
      <c r="I3347" t="s">
        <v>5446</v>
      </c>
    </row>
    <row r="3348" spans="3:9" ht="15.9" customHeight="1" x14ac:dyDescent="0.25">
      <c r="C3348" t="s">
        <v>5516</v>
      </c>
      <c r="D3348" t="s">
        <v>5517</v>
      </c>
      <c r="E3348" t="s">
        <v>795</v>
      </c>
      <c r="F3348" s="44">
        <v>29</v>
      </c>
      <c r="G3348" s="4" t="s">
        <v>33515</v>
      </c>
      <c r="I3348" t="s">
        <v>5518</v>
      </c>
    </row>
    <row r="3349" spans="3:9" ht="15.9" customHeight="1" x14ac:dyDescent="0.25">
      <c r="C3349" t="s">
        <v>5519</v>
      </c>
      <c r="D3349" t="s">
        <v>5520</v>
      </c>
      <c r="E3349" t="s">
        <v>407</v>
      </c>
      <c r="F3349" s="44">
        <v>384</v>
      </c>
      <c r="G3349" s="4" t="s">
        <v>33515</v>
      </c>
      <c r="I3349" s="30" t="s">
        <v>5521</v>
      </c>
    </row>
    <row r="3350" spans="3:9" ht="15.9" customHeight="1" x14ac:dyDescent="0.25">
      <c r="C3350" t="s">
        <v>5522</v>
      </c>
      <c r="D3350" t="s">
        <v>5523</v>
      </c>
      <c r="E3350" t="s">
        <v>407</v>
      </c>
      <c r="F3350" s="44">
        <v>508</v>
      </c>
      <c r="G3350" s="4" t="s">
        <v>33515</v>
      </c>
      <c r="I3350" s="30" t="s">
        <v>5785</v>
      </c>
    </row>
    <row r="3351" spans="3:9" ht="15.9" customHeight="1" x14ac:dyDescent="0.25">
      <c r="C3351" t="s">
        <v>5786</v>
      </c>
      <c r="D3351" t="s">
        <v>5787</v>
      </c>
      <c r="E3351" t="s">
        <v>407</v>
      </c>
      <c r="F3351" s="44">
        <v>628</v>
      </c>
      <c r="G3351" s="4" t="s">
        <v>33515</v>
      </c>
      <c r="I3351" s="30" t="s">
        <v>5788</v>
      </c>
    </row>
    <row r="3352" spans="3:9" ht="15.9" customHeight="1" x14ac:dyDescent="0.25">
      <c r="C3352" t="s">
        <v>5789</v>
      </c>
      <c r="D3352" t="s">
        <v>5790</v>
      </c>
      <c r="E3352" t="s">
        <v>407</v>
      </c>
      <c r="F3352" s="44">
        <v>752</v>
      </c>
      <c r="G3352" s="4" t="s">
        <v>33515</v>
      </c>
      <c r="I3352" s="30" t="s">
        <v>5791</v>
      </c>
    </row>
    <row r="3353" spans="3:9" ht="15.9" customHeight="1" x14ac:dyDescent="0.25">
      <c r="C3353" t="s">
        <v>5792</v>
      </c>
      <c r="D3353" t="s">
        <v>5793</v>
      </c>
      <c r="E3353" t="s">
        <v>407</v>
      </c>
      <c r="F3353" s="44">
        <v>912</v>
      </c>
      <c r="G3353" s="4" t="s">
        <v>33515</v>
      </c>
      <c r="I3353" s="30" t="s">
        <v>5794</v>
      </c>
    </row>
    <row r="3354" spans="3:9" ht="15.9" customHeight="1" x14ac:dyDescent="0.25">
      <c r="C3354" t="s">
        <v>5795</v>
      </c>
      <c r="D3354" t="s">
        <v>5796</v>
      </c>
      <c r="E3354" t="s">
        <v>407</v>
      </c>
      <c r="F3354" s="44">
        <v>144</v>
      </c>
      <c r="G3354" s="4" t="s">
        <v>33515</v>
      </c>
      <c r="I3354" t="s">
        <v>5446</v>
      </c>
    </row>
    <row r="3355" spans="3:9" ht="15.9" customHeight="1" x14ac:dyDescent="0.25">
      <c r="C3355" t="s">
        <v>5797</v>
      </c>
      <c r="D3355" t="s">
        <v>5798</v>
      </c>
      <c r="E3355" t="s">
        <v>407</v>
      </c>
      <c r="F3355" s="44">
        <v>413</v>
      </c>
      <c r="G3355" s="4" t="s">
        <v>33515</v>
      </c>
      <c r="I3355" s="30" t="s">
        <v>6132</v>
      </c>
    </row>
    <row r="3356" spans="3:9" ht="15.9" customHeight="1" x14ac:dyDescent="0.25">
      <c r="C3356" t="s">
        <v>6133</v>
      </c>
      <c r="D3356" t="s">
        <v>6134</v>
      </c>
      <c r="E3356" t="s">
        <v>407</v>
      </c>
      <c r="F3356" s="44">
        <v>442</v>
      </c>
      <c r="G3356" s="4" t="s">
        <v>33515</v>
      </c>
      <c r="I3356" s="30" t="s">
        <v>6135</v>
      </c>
    </row>
    <row r="3357" spans="3:9" ht="15.9" customHeight="1" x14ac:dyDescent="0.25">
      <c r="C3357" t="s">
        <v>6136</v>
      </c>
      <c r="D3357" t="s">
        <v>6137</v>
      </c>
      <c r="E3357" t="s">
        <v>407</v>
      </c>
      <c r="F3357" s="44">
        <v>544</v>
      </c>
      <c r="G3357" s="4" t="s">
        <v>33515</v>
      </c>
      <c r="I3357" s="30" t="s">
        <v>6138</v>
      </c>
    </row>
    <row r="3358" spans="3:9" ht="15.9" customHeight="1" x14ac:dyDescent="0.25">
      <c r="C3358" t="s">
        <v>6139</v>
      </c>
      <c r="D3358" t="s">
        <v>6140</v>
      </c>
      <c r="E3358" t="s">
        <v>407</v>
      </c>
      <c r="F3358" s="44">
        <v>628</v>
      </c>
      <c r="G3358" s="4" t="s">
        <v>33515</v>
      </c>
      <c r="I3358" s="30" t="s">
        <v>6141</v>
      </c>
    </row>
    <row r="3359" spans="3:9" ht="15.9" customHeight="1" x14ac:dyDescent="0.25">
      <c r="C3359" t="s">
        <v>6142</v>
      </c>
      <c r="D3359" t="s">
        <v>6143</v>
      </c>
      <c r="E3359" t="s">
        <v>407</v>
      </c>
      <c r="F3359" s="44">
        <v>752</v>
      </c>
      <c r="G3359" s="4" t="s">
        <v>33515</v>
      </c>
      <c r="I3359" s="30" t="s">
        <v>6144</v>
      </c>
    </row>
    <row r="3360" spans="3:9" ht="15.9" customHeight="1" x14ac:dyDescent="0.25">
      <c r="C3360" t="s">
        <v>6145</v>
      </c>
      <c r="D3360" t="s">
        <v>6146</v>
      </c>
      <c r="E3360" t="s">
        <v>407</v>
      </c>
      <c r="F3360" s="44">
        <v>144</v>
      </c>
      <c r="G3360" s="4" t="s">
        <v>33515</v>
      </c>
      <c r="I3360" t="s">
        <v>5446</v>
      </c>
    </row>
    <row r="3361" spans="3:9" ht="15.9" customHeight="1" x14ac:dyDescent="0.25">
      <c r="C3361" t="s">
        <v>6147</v>
      </c>
      <c r="D3361" t="s">
        <v>6148</v>
      </c>
      <c r="E3361" t="s">
        <v>407</v>
      </c>
      <c r="F3361" s="44">
        <v>508</v>
      </c>
      <c r="G3361" s="4" t="s">
        <v>33515</v>
      </c>
      <c r="I3361" s="30" t="s">
        <v>6149</v>
      </c>
    </row>
    <row r="3362" spans="3:9" ht="15.9" customHeight="1" x14ac:dyDescent="0.25">
      <c r="C3362" t="s">
        <v>6150</v>
      </c>
      <c r="D3362" t="s">
        <v>6151</v>
      </c>
      <c r="E3362" t="s">
        <v>407</v>
      </c>
      <c r="F3362" s="44">
        <v>584</v>
      </c>
      <c r="G3362" s="4" t="s">
        <v>33515</v>
      </c>
      <c r="I3362" s="30" t="s">
        <v>5827</v>
      </c>
    </row>
    <row r="3363" spans="3:9" ht="15.9" customHeight="1" x14ac:dyDescent="0.25">
      <c r="C3363" t="s">
        <v>5828</v>
      </c>
      <c r="D3363" t="s">
        <v>5829</v>
      </c>
      <c r="E3363" t="s">
        <v>407</v>
      </c>
      <c r="F3363" s="44">
        <v>668</v>
      </c>
      <c r="G3363" s="4" t="s">
        <v>33515</v>
      </c>
      <c r="I3363" s="30" t="s">
        <v>5830</v>
      </c>
    </row>
    <row r="3364" spans="3:9" ht="15.9" customHeight="1" x14ac:dyDescent="0.25">
      <c r="C3364" t="s">
        <v>5831</v>
      </c>
      <c r="D3364" t="s">
        <v>5832</v>
      </c>
      <c r="E3364" t="s">
        <v>407</v>
      </c>
      <c r="F3364" s="44">
        <v>752</v>
      </c>
      <c r="G3364" s="4" t="s">
        <v>33515</v>
      </c>
      <c r="I3364" s="30" t="s">
        <v>5833</v>
      </c>
    </row>
    <row r="3365" spans="3:9" ht="15.9" customHeight="1" x14ac:dyDescent="0.25">
      <c r="C3365" t="s">
        <v>5834</v>
      </c>
      <c r="D3365" t="s">
        <v>5835</v>
      </c>
      <c r="E3365" t="s">
        <v>407</v>
      </c>
      <c r="F3365" s="44">
        <v>912</v>
      </c>
      <c r="G3365" s="4" t="s">
        <v>33515</v>
      </c>
      <c r="I3365" s="30" t="s">
        <v>5836</v>
      </c>
    </row>
    <row r="3366" spans="3:9" ht="15.9" customHeight="1" x14ac:dyDescent="0.25">
      <c r="C3366" t="s">
        <v>5837</v>
      </c>
      <c r="D3366" t="s">
        <v>5838</v>
      </c>
      <c r="E3366" t="s">
        <v>407</v>
      </c>
      <c r="F3366" s="44">
        <v>144</v>
      </c>
      <c r="G3366" s="4" t="s">
        <v>33515</v>
      </c>
      <c r="I3366" t="s">
        <v>5446</v>
      </c>
    </row>
    <row r="3367" spans="3:9" ht="15.9" customHeight="1" x14ac:dyDescent="0.25">
      <c r="C3367" t="s">
        <v>5839</v>
      </c>
      <c r="D3367" t="s">
        <v>5840</v>
      </c>
      <c r="E3367" t="s">
        <v>407</v>
      </c>
      <c r="F3367" s="44">
        <v>584</v>
      </c>
      <c r="G3367" s="4" t="s">
        <v>33515</v>
      </c>
      <c r="I3367" s="30" t="s">
        <v>5580</v>
      </c>
    </row>
    <row r="3368" spans="3:9" ht="15.9" customHeight="1" x14ac:dyDescent="0.25">
      <c r="C3368" t="s">
        <v>5581</v>
      </c>
      <c r="D3368" t="s">
        <v>5582</v>
      </c>
      <c r="E3368" t="s">
        <v>407</v>
      </c>
      <c r="F3368" s="44">
        <v>668</v>
      </c>
      <c r="G3368" s="4" t="s">
        <v>33515</v>
      </c>
      <c r="I3368" s="30" t="s">
        <v>5583</v>
      </c>
    </row>
    <row r="3369" spans="3:9" ht="15.9" customHeight="1" x14ac:dyDescent="0.25">
      <c r="C3369" t="s">
        <v>5584</v>
      </c>
      <c r="D3369" t="s">
        <v>5585</v>
      </c>
      <c r="E3369" t="s">
        <v>407</v>
      </c>
      <c r="F3369" s="44">
        <v>819</v>
      </c>
      <c r="G3369" s="4" t="s">
        <v>33515</v>
      </c>
      <c r="I3369" s="30" t="s">
        <v>5586</v>
      </c>
    </row>
    <row r="3370" spans="3:9" ht="15.9" customHeight="1" x14ac:dyDescent="0.25">
      <c r="C3370" t="s">
        <v>5587</v>
      </c>
      <c r="D3370" t="s">
        <v>5588</v>
      </c>
      <c r="E3370" t="s">
        <v>407</v>
      </c>
      <c r="F3370" s="44">
        <v>939</v>
      </c>
      <c r="G3370" s="4" t="s">
        <v>33515</v>
      </c>
      <c r="I3370" s="30" t="s">
        <v>5589</v>
      </c>
    </row>
    <row r="3371" spans="3:9" ht="15.9" customHeight="1" x14ac:dyDescent="0.25">
      <c r="C3371" t="s">
        <v>5590</v>
      </c>
      <c r="D3371" t="s">
        <v>5591</v>
      </c>
      <c r="E3371" t="s">
        <v>407</v>
      </c>
      <c r="F3371" s="44">
        <v>1100</v>
      </c>
      <c r="G3371" s="4" t="s">
        <v>33515</v>
      </c>
      <c r="I3371" s="30" t="s">
        <v>5346</v>
      </c>
    </row>
    <row r="3372" spans="3:9" ht="15.9" customHeight="1" x14ac:dyDescent="0.25">
      <c r="C3372" t="s">
        <v>5347</v>
      </c>
      <c r="D3372" t="s">
        <v>5348</v>
      </c>
      <c r="E3372" t="s">
        <v>407</v>
      </c>
      <c r="F3372" s="44">
        <v>175</v>
      </c>
      <c r="G3372" s="4" t="s">
        <v>33515</v>
      </c>
      <c r="I3372" t="s">
        <v>5446</v>
      </c>
    </row>
    <row r="3373" spans="3:9" ht="15.9" customHeight="1" x14ac:dyDescent="0.25">
      <c r="C3373" t="s">
        <v>5349</v>
      </c>
      <c r="D3373" t="s">
        <v>5350</v>
      </c>
      <c r="E3373" t="s">
        <v>407</v>
      </c>
      <c r="F3373" s="44">
        <v>649</v>
      </c>
      <c r="G3373" s="4" t="s">
        <v>33515</v>
      </c>
      <c r="I3373" s="30" t="s">
        <v>5351</v>
      </c>
    </row>
    <row r="3374" spans="3:9" ht="15.9" customHeight="1" x14ac:dyDescent="0.25">
      <c r="C3374" t="s">
        <v>5352</v>
      </c>
      <c r="D3374" t="s">
        <v>5353</v>
      </c>
      <c r="E3374" t="s">
        <v>407</v>
      </c>
      <c r="F3374" s="44">
        <v>752</v>
      </c>
      <c r="G3374" s="4" t="s">
        <v>33515</v>
      </c>
      <c r="I3374" s="30" t="s">
        <v>5354</v>
      </c>
    </row>
    <row r="3375" spans="3:9" ht="15.9" customHeight="1" x14ac:dyDescent="0.25">
      <c r="C3375" t="s">
        <v>5355</v>
      </c>
      <c r="D3375" t="s">
        <v>5356</v>
      </c>
      <c r="E3375" t="s">
        <v>407</v>
      </c>
      <c r="F3375" s="44">
        <v>884</v>
      </c>
      <c r="G3375" s="4" t="s">
        <v>33515</v>
      </c>
      <c r="I3375" s="30" t="s">
        <v>5357</v>
      </c>
    </row>
    <row r="3376" spans="3:9" ht="15.9" customHeight="1" x14ac:dyDescent="0.25">
      <c r="C3376" t="s">
        <v>5358</v>
      </c>
      <c r="D3376" t="s">
        <v>5359</v>
      </c>
      <c r="E3376" t="s">
        <v>407</v>
      </c>
      <c r="F3376" s="44">
        <v>1000</v>
      </c>
      <c r="G3376" s="4" t="s">
        <v>33515</v>
      </c>
      <c r="I3376" s="30" t="s">
        <v>5078</v>
      </c>
    </row>
    <row r="3377" spans="3:9" ht="15.9" customHeight="1" x14ac:dyDescent="0.25">
      <c r="C3377" t="s">
        <v>5079</v>
      </c>
      <c r="D3377" t="s">
        <v>5080</v>
      </c>
      <c r="E3377" t="s">
        <v>407</v>
      </c>
      <c r="F3377" s="44">
        <v>1250</v>
      </c>
      <c r="G3377" s="4" t="s">
        <v>33515</v>
      </c>
      <c r="I3377" s="30" t="s">
        <v>5363</v>
      </c>
    </row>
    <row r="3378" spans="3:9" ht="15.9" customHeight="1" x14ac:dyDescent="0.25">
      <c r="C3378" t="s">
        <v>5364</v>
      </c>
      <c r="D3378" t="s">
        <v>5365</v>
      </c>
      <c r="E3378" t="s">
        <v>407</v>
      </c>
      <c r="F3378" s="44">
        <v>207</v>
      </c>
      <c r="G3378" s="4" t="s">
        <v>33515</v>
      </c>
      <c r="I3378" t="s">
        <v>5446</v>
      </c>
    </row>
    <row r="3379" spans="3:9" ht="15.9" customHeight="1" x14ac:dyDescent="0.25">
      <c r="C3379" t="s">
        <v>5366</v>
      </c>
      <c r="D3379" t="s">
        <v>5367</v>
      </c>
      <c r="E3379" t="s">
        <v>407</v>
      </c>
      <c r="F3379" s="44">
        <v>771</v>
      </c>
      <c r="G3379" s="4" t="s">
        <v>33515</v>
      </c>
      <c r="I3379" s="30" t="s">
        <v>5368</v>
      </c>
    </row>
    <row r="3380" spans="3:9" ht="15.9" customHeight="1" x14ac:dyDescent="0.25">
      <c r="C3380" t="s">
        <v>5369</v>
      </c>
      <c r="D3380" t="s">
        <v>5370</v>
      </c>
      <c r="E3380" t="s">
        <v>407</v>
      </c>
      <c r="F3380" s="44">
        <v>865</v>
      </c>
      <c r="G3380" s="4" t="s">
        <v>33515</v>
      </c>
      <c r="I3380" s="30" t="s">
        <v>5371</v>
      </c>
    </row>
    <row r="3381" spans="3:9" ht="15.9" customHeight="1" x14ac:dyDescent="0.25">
      <c r="C3381" t="s">
        <v>5372</v>
      </c>
      <c r="D3381" t="s">
        <v>5373</v>
      </c>
      <c r="E3381" t="s">
        <v>407</v>
      </c>
      <c r="F3381" s="44">
        <v>1020</v>
      </c>
      <c r="G3381" s="4" t="s">
        <v>33515</v>
      </c>
      <c r="I3381" s="30" t="s">
        <v>5374</v>
      </c>
    </row>
    <row r="3382" spans="3:9" ht="15.9" customHeight="1" x14ac:dyDescent="0.25">
      <c r="C3382" t="s">
        <v>5375</v>
      </c>
      <c r="D3382" t="s">
        <v>5376</v>
      </c>
      <c r="E3382" t="s">
        <v>407</v>
      </c>
      <c r="F3382" s="44">
        <v>1100</v>
      </c>
      <c r="G3382" s="4" t="s">
        <v>33515</v>
      </c>
      <c r="I3382" s="30" t="s">
        <v>5377</v>
      </c>
    </row>
    <row r="3383" spans="3:9" ht="15.9" customHeight="1" x14ac:dyDescent="0.25">
      <c r="C3383" t="s">
        <v>5378</v>
      </c>
      <c r="D3383" t="s">
        <v>5379</v>
      </c>
      <c r="E3383" t="s">
        <v>407</v>
      </c>
      <c r="F3383" s="44">
        <v>1380</v>
      </c>
      <c r="G3383" s="4" t="s">
        <v>33515</v>
      </c>
      <c r="I3383" s="30" t="s">
        <v>5652</v>
      </c>
    </row>
    <row r="3384" spans="3:9" ht="15.9" customHeight="1" x14ac:dyDescent="0.25">
      <c r="C3384" t="s">
        <v>5653</v>
      </c>
      <c r="D3384" t="s">
        <v>5654</v>
      </c>
      <c r="E3384" t="s">
        <v>407</v>
      </c>
      <c r="F3384" s="44">
        <v>235</v>
      </c>
      <c r="G3384" s="4" t="s">
        <v>33515</v>
      </c>
      <c r="I3384" t="s">
        <v>5446</v>
      </c>
    </row>
    <row r="3385" spans="3:9" ht="15.9" customHeight="1" x14ac:dyDescent="0.25">
      <c r="C3385" t="s">
        <v>5655</v>
      </c>
      <c r="D3385" t="s">
        <v>5656</v>
      </c>
      <c r="E3385" t="s">
        <v>407</v>
      </c>
      <c r="F3385" s="44">
        <v>884</v>
      </c>
      <c r="G3385" s="4" t="s">
        <v>33515</v>
      </c>
      <c r="I3385" s="30" t="s">
        <v>5657</v>
      </c>
    </row>
    <row r="3386" spans="3:9" ht="15.9" customHeight="1" x14ac:dyDescent="0.25">
      <c r="C3386" t="s">
        <v>5658</v>
      </c>
      <c r="D3386" t="s">
        <v>5659</v>
      </c>
      <c r="E3386" t="s">
        <v>407</v>
      </c>
      <c r="F3386" s="44">
        <v>984</v>
      </c>
      <c r="G3386" s="4" t="s">
        <v>33515</v>
      </c>
      <c r="I3386" s="30" t="s">
        <v>5660</v>
      </c>
    </row>
    <row r="3387" spans="3:9" ht="15.9" customHeight="1" x14ac:dyDescent="0.25">
      <c r="C3387" t="s">
        <v>5661</v>
      </c>
      <c r="D3387" t="s">
        <v>5662</v>
      </c>
      <c r="E3387" t="s">
        <v>407</v>
      </c>
      <c r="F3387" s="44">
        <v>1140</v>
      </c>
      <c r="G3387" s="4" t="s">
        <v>33515</v>
      </c>
      <c r="I3387" s="30" t="s">
        <v>5663</v>
      </c>
    </row>
    <row r="3388" spans="3:9" ht="15.9" customHeight="1" x14ac:dyDescent="0.25">
      <c r="C3388" t="s">
        <v>5664</v>
      </c>
      <c r="D3388" t="s">
        <v>5665</v>
      </c>
      <c r="E3388" t="s">
        <v>407</v>
      </c>
      <c r="F3388" s="44">
        <v>1350</v>
      </c>
      <c r="G3388" s="4" t="s">
        <v>33515</v>
      </c>
      <c r="I3388" s="30" t="s">
        <v>6006</v>
      </c>
    </row>
    <row r="3389" spans="3:9" ht="15.9" customHeight="1" x14ac:dyDescent="0.25">
      <c r="C3389" t="s">
        <v>6007</v>
      </c>
      <c r="D3389" t="s">
        <v>6008</v>
      </c>
      <c r="E3389" t="s">
        <v>407</v>
      </c>
      <c r="F3389" s="44">
        <v>1590</v>
      </c>
      <c r="G3389" s="4" t="s">
        <v>33515</v>
      </c>
      <c r="I3389" s="30" t="s">
        <v>6009</v>
      </c>
    </row>
    <row r="3390" spans="3:9" ht="15.9" customHeight="1" x14ac:dyDescent="0.25">
      <c r="C3390" t="s">
        <v>6010</v>
      </c>
      <c r="D3390" t="s">
        <v>6011</v>
      </c>
      <c r="E3390" t="s">
        <v>407</v>
      </c>
      <c r="F3390" s="44">
        <v>279</v>
      </c>
      <c r="G3390" s="4" t="s">
        <v>33515</v>
      </c>
      <c r="I3390" t="s">
        <v>5446</v>
      </c>
    </row>
    <row r="3391" spans="3:9" ht="15.9" customHeight="1" x14ac:dyDescent="0.25">
      <c r="C3391" t="s">
        <v>6012</v>
      </c>
      <c r="D3391" t="s">
        <v>6013</v>
      </c>
      <c r="E3391" t="s">
        <v>407</v>
      </c>
      <c r="F3391" s="44">
        <v>1070</v>
      </c>
      <c r="G3391" s="4" t="s">
        <v>33515</v>
      </c>
      <c r="I3391" s="30" t="s">
        <v>6014</v>
      </c>
    </row>
    <row r="3392" spans="3:9" ht="15.9" customHeight="1" x14ac:dyDescent="0.25">
      <c r="C3392" t="s">
        <v>6015</v>
      </c>
      <c r="D3392" t="s">
        <v>6016</v>
      </c>
      <c r="E3392" t="s">
        <v>407</v>
      </c>
      <c r="F3392" s="44">
        <v>1390</v>
      </c>
      <c r="G3392" s="4" t="s">
        <v>33515</v>
      </c>
      <c r="I3392" s="30" t="s">
        <v>6017</v>
      </c>
    </row>
    <row r="3393" spans="3:9" ht="15.9" customHeight="1" x14ac:dyDescent="0.25">
      <c r="C3393" t="s">
        <v>6018</v>
      </c>
      <c r="D3393" t="s">
        <v>6019</v>
      </c>
      <c r="E3393" t="s">
        <v>407</v>
      </c>
      <c r="F3393" s="44">
        <v>1510</v>
      </c>
      <c r="G3393" s="4" t="s">
        <v>33515</v>
      </c>
      <c r="I3393" s="30" t="s">
        <v>6082</v>
      </c>
    </row>
    <row r="3394" spans="3:9" ht="15.9" customHeight="1" x14ac:dyDescent="0.25">
      <c r="C3394" t="s">
        <v>6083</v>
      </c>
      <c r="D3394" t="s">
        <v>6084</v>
      </c>
      <c r="E3394" t="s">
        <v>407</v>
      </c>
      <c r="F3394" s="44">
        <v>1730</v>
      </c>
      <c r="G3394" s="4" t="s">
        <v>33515</v>
      </c>
      <c r="I3394" s="30" t="s">
        <v>6085</v>
      </c>
    </row>
    <row r="3395" spans="3:9" ht="15.9" customHeight="1" x14ac:dyDescent="0.25">
      <c r="C3395" t="s">
        <v>6086</v>
      </c>
      <c r="D3395" t="s">
        <v>6087</v>
      </c>
      <c r="E3395" t="s">
        <v>407</v>
      </c>
      <c r="F3395" s="44">
        <v>2030</v>
      </c>
      <c r="G3395" s="4" t="s">
        <v>33515</v>
      </c>
      <c r="I3395" s="30" t="s">
        <v>6088</v>
      </c>
    </row>
    <row r="3396" spans="3:9" ht="15.9" customHeight="1" x14ac:dyDescent="0.25">
      <c r="C3396" t="s">
        <v>6089</v>
      </c>
      <c r="D3396" t="s">
        <v>6090</v>
      </c>
      <c r="E3396" t="s">
        <v>407</v>
      </c>
      <c r="F3396" s="44">
        <v>319</v>
      </c>
      <c r="G3396" s="4" t="s">
        <v>33515</v>
      </c>
      <c r="I3396" t="s">
        <v>5446</v>
      </c>
    </row>
    <row r="3397" spans="3:9" ht="15.9" customHeight="1" x14ac:dyDescent="0.25">
      <c r="C3397" t="s">
        <v>6091</v>
      </c>
      <c r="D3397" t="s">
        <v>6092</v>
      </c>
      <c r="E3397" t="s">
        <v>795</v>
      </c>
      <c r="F3397" s="44">
        <v>29</v>
      </c>
      <c r="G3397" s="4" t="s">
        <v>33515</v>
      </c>
      <c r="I3397" t="s">
        <v>5518</v>
      </c>
    </row>
    <row r="3398" spans="3:9" ht="15.9" customHeight="1" x14ac:dyDescent="0.25">
      <c r="C3398" t="s">
        <v>6093</v>
      </c>
      <c r="D3398" t="s">
        <v>6094</v>
      </c>
      <c r="E3398" t="s">
        <v>407</v>
      </c>
      <c r="F3398" s="44">
        <v>198</v>
      </c>
      <c r="G3398" s="4" t="s">
        <v>33515</v>
      </c>
      <c r="I3398" s="30" t="s">
        <v>6095</v>
      </c>
    </row>
    <row r="3399" spans="3:9" ht="15.9" customHeight="1" x14ac:dyDescent="0.25">
      <c r="C3399" t="s">
        <v>6096</v>
      </c>
      <c r="D3399" t="s">
        <v>6097</v>
      </c>
      <c r="E3399" t="s">
        <v>407</v>
      </c>
      <c r="F3399" s="44">
        <v>273</v>
      </c>
      <c r="G3399" s="4" t="s">
        <v>33515</v>
      </c>
      <c r="I3399" s="30" t="s">
        <v>6098</v>
      </c>
    </row>
    <row r="3400" spans="3:9" ht="15.9" customHeight="1" x14ac:dyDescent="0.25">
      <c r="C3400" t="s">
        <v>6099</v>
      </c>
      <c r="D3400" t="s">
        <v>6100</v>
      </c>
      <c r="E3400" t="s">
        <v>407</v>
      </c>
      <c r="F3400" s="44">
        <v>329</v>
      </c>
      <c r="G3400" s="4" t="s">
        <v>33515</v>
      </c>
      <c r="I3400" s="30" t="s">
        <v>6101</v>
      </c>
    </row>
    <row r="3401" spans="3:9" ht="15.9" customHeight="1" x14ac:dyDescent="0.25">
      <c r="C3401" t="s">
        <v>6102</v>
      </c>
      <c r="D3401" t="s">
        <v>6103</v>
      </c>
      <c r="E3401" t="s">
        <v>407</v>
      </c>
      <c r="F3401" s="44">
        <v>461</v>
      </c>
      <c r="G3401" s="4" t="s">
        <v>33515</v>
      </c>
      <c r="I3401" s="30" t="s">
        <v>6040</v>
      </c>
    </row>
    <row r="3402" spans="3:9" ht="15.9" customHeight="1" x14ac:dyDescent="0.25">
      <c r="C3402" t="s">
        <v>6041</v>
      </c>
      <c r="D3402" t="s">
        <v>6042</v>
      </c>
      <c r="E3402" t="s">
        <v>407</v>
      </c>
      <c r="F3402" s="44">
        <v>584</v>
      </c>
      <c r="G3402" s="4" t="s">
        <v>33515</v>
      </c>
      <c r="I3402" s="30" t="s">
        <v>6043</v>
      </c>
    </row>
    <row r="3403" spans="3:9" ht="15.9" customHeight="1" x14ac:dyDescent="0.25">
      <c r="C3403" t="s">
        <v>6044</v>
      </c>
      <c r="D3403" t="s">
        <v>6045</v>
      </c>
      <c r="E3403" t="s">
        <v>407</v>
      </c>
      <c r="F3403" s="44">
        <v>84</v>
      </c>
      <c r="G3403" s="4" t="s">
        <v>33515</v>
      </c>
      <c r="I3403" t="s">
        <v>5446</v>
      </c>
    </row>
    <row r="3404" spans="3:9" ht="15.9" customHeight="1" x14ac:dyDescent="0.25">
      <c r="C3404" t="s">
        <v>6046</v>
      </c>
      <c r="D3404" t="s">
        <v>6047</v>
      </c>
      <c r="E3404" t="s">
        <v>407</v>
      </c>
      <c r="F3404" s="44">
        <v>235</v>
      </c>
      <c r="G3404" s="4" t="s">
        <v>33515</v>
      </c>
      <c r="I3404" s="30" t="s">
        <v>6048</v>
      </c>
    </row>
    <row r="3405" spans="3:9" ht="15.9" customHeight="1" x14ac:dyDescent="0.25">
      <c r="C3405" t="s">
        <v>6049</v>
      </c>
      <c r="D3405" t="s">
        <v>6050</v>
      </c>
      <c r="E3405" t="s">
        <v>407</v>
      </c>
      <c r="F3405" s="44">
        <v>291</v>
      </c>
      <c r="G3405" s="4" t="s">
        <v>33515</v>
      </c>
      <c r="I3405" s="30" t="s">
        <v>6051</v>
      </c>
    </row>
    <row r="3406" spans="3:9" ht="15.9" customHeight="1" x14ac:dyDescent="0.25">
      <c r="C3406" t="s">
        <v>6052</v>
      </c>
      <c r="D3406" t="s">
        <v>6053</v>
      </c>
      <c r="E3406" t="s">
        <v>407</v>
      </c>
      <c r="F3406" s="44">
        <v>359</v>
      </c>
      <c r="G3406" s="4" t="s">
        <v>33515</v>
      </c>
      <c r="I3406" s="30" t="s">
        <v>5725</v>
      </c>
    </row>
    <row r="3407" spans="3:9" ht="15.9" customHeight="1" x14ac:dyDescent="0.25">
      <c r="C3407" t="s">
        <v>5726</v>
      </c>
      <c r="D3407" t="s">
        <v>5727</v>
      </c>
      <c r="E3407" t="s">
        <v>407</v>
      </c>
      <c r="F3407" s="44">
        <v>469</v>
      </c>
      <c r="G3407" s="4" t="s">
        <v>33515</v>
      </c>
      <c r="I3407" s="30" t="s">
        <v>5728</v>
      </c>
    </row>
    <row r="3408" spans="3:9" ht="15.9" customHeight="1" x14ac:dyDescent="0.25">
      <c r="C3408" t="s">
        <v>5729</v>
      </c>
      <c r="D3408" t="s">
        <v>5730</v>
      </c>
      <c r="E3408" t="s">
        <v>407</v>
      </c>
      <c r="F3408" s="44">
        <v>639</v>
      </c>
      <c r="G3408" s="4" t="s">
        <v>33515</v>
      </c>
      <c r="I3408" s="30" t="s">
        <v>5731</v>
      </c>
    </row>
    <row r="3409" spans="3:9" ht="15.9" customHeight="1" x14ac:dyDescent="0.25">
      <c r="C3409" t="s">
        <v>5732</v>
      </c>
      <c r="D3409" t="s">
        <v>5733</v>
      </c>
      <c r="E3409" t="s">
        <v>407</v>
      </c>
      <c r="F3409" s="44">
        <v>98</v>
      </c>
      <c r="G3409" s="4" t="s">
        <v>33515</v>
      </c>
      <c r="I3409" t="s">
        <v>5446</v>
      </c>
    </row>
    <row r="3410" spans="3:9" ht="15.9" customHeight="1" x14ac:dyDescent="0.25">
      <c r="C3410" t="s">
        <v>5734</v>
      </c>
      <c r="D3410" t="s">
        <v>5735</v>
      </c>
      <c r="E3410" t="s">
        <v>407</v>
      </c>
      <c r="F3410" s="44">
        <v>273</v>
      </c>
      <c r="G3410" s="4" t="s">
        <v>33515</v>
      </c>
      <c r="I3410" s="30" t="s">
        <v>5736</v>
      </c>
    </row>
    <row r="3411" spans="3:9" ht="15.9" customHeight="1" x14ac:dyDescent="0.25">
      <c r="C3411" t="s">
        <v>5737</v>
      </c>
      <c r="D3411" t="s">
        <v>5738</v>
      </c>
      <c r="E3411" t="s">
        <v>407</v>
      </c>
      <c r="F3411" s="44">
        <v>368</v>
      </c>
      <c r="G3411" s="4" t="s">
        <v>33515</v>
      </c>
      <c r="I3411" s="30" t="s">
        <v>5469</v>
      </c>
    </row>
    <row r="3412" spans="3:9" ht="15.9" customHeight="1" x14ac:dyDescent="0.25">
      <c r="C3412" t="s">
        <v>5470</v>
      </c>
      <c r="D3412" t="s">
        <v>5471</v>
      </c>
      <c r="E3412" t="s">
        <v>407</v>
      </c>
      <c r="F3412" s="44">
        <v>461</v>
      </c>
      <c r="G3412" s="4" t="s">
        <v>33515</v>
      </c>
      <c r="I3412" s="30" t="s">
        <v>5472</v>
      </c>
    </row>
    <row r="3413" spans="3:9" ht="15.9" customHeight="1" x14ac:dyDescent="0.25">
      <c r="C3413" t="s">
        <v>5473</v>
      </c>
      <c r="D3413" t="s">
        <v>5474</v>
      </c>
      <c r="E3413" t="s">
        <v>407</v>
      </c>
      <c r="F3413" s="44">
        <v>612</v>
      </c>
      <c r="G3413" s="4" t="s">
        <v>33515</v>
      </c>
      <c r="I3413" s="30" t="s">
        <v>5475</v>
      </c>
    </row>
    <row r="3414" spans="3:9" ht="15.9" customHeight="1" x14ac:dyDescent="0.25">
      <c r="C3414" t="s">
        <v>5476</v>
      </c>
      <c r="D3414" t="s">
        <v>5477</v>
      </c>
      <c r="E3414" t="s">
        <v>407</v>
      </c>
      <c r="F3414" s="44">
        <v>819</v>
      </c>
      <c r="G3414" s="4" t="s">
        <v>33515</v>
      </c>
      <c r="I3414" s="30" t="s">
        <v>5478</v>
      </c>
    </row>
    <row r="3415" spans="3:9" ht="15.9" customHeight="1" x14ac:dyDescent="0.25">
      <c r="C3415" t="s">
        <v>5479</v>
      </c>
      <c r="D3415" t="s">
        <v>5480</v>
      </c>
      <c r="E3415" t="s">
        <v>407</v>
      </c>
      <c r="F3415" s="44">
        <v>123</v>
      </c>
      <c r="G3415" s="4" t="s">
        <v>33515</v>
      </c>
      <c r="I3415" t="s">
        <v>5446</v>
      </c>
    </row>
    <row r="3416" spans="3:9" ht="15.9" customHeight="1" x14ac:dyDescent="0.25">
      <c r="C3416" t="s">
        <v>5481</v>
      </c>
      <c r="D3416" t="s">
        <v>5482</v>
      </c>
      <c r="E3416" t="s">
        <v>407</v>
      </c>
      <c r="F3416" s="44">
        <v>338</v>
      </c>
      <c r="G3416" s="4" t="s">
        <v>33515</v>
      </c>
      <c r="I3416" s="30" t="s">
        <v>5235</v>
      </c>
    </row>
    <row r="3417" spans="3:9" ht="15.9" customHeight="1" x14ac:dyDescent="0.25">
      <c r="C3417" t="s">
        <v>5236</v>
      </c>
      <c r="D3417" t="s">
        <v>5237</v>
      </c>
      <c r="E3417" t="s">
        <v>407</v>
      </c>
      <c r="F3417" s="44">
        <v>413</v>
      </c>
      <c r="G3417" s="4" t="s">
        <v>33515</v>
      </c>
      <c r="I3417" s="30" t="s">
        <v>5490</v>
      </c>
    </row>
    <row r="3418" spans="3:9" ht="15.9" customHeight="1" x14ac:dyDescent="0.25">
      <c r="C3418" t="s">
        <v>5491</v>
      </c>
      <c r="D3418" t="s">
        <v>5492</v>
      </c>
      <c r="E3418" t="s">
        <v>407</v>
      </c>
      <c r="F3418" s="44">
        <v>500</v>
      </c>
      <c r="G3418" s="4" t="s">
        <v>33515</v>
      </c>
      <c r="I3418" s="30" t="s">
        <v>5493</v>
      </c>
    </row>
    <row r="3419" spans="3:9" ht="15.9" customHeight="1" x14ac:dyDescent="0.25">
      <c r="C3419" t="s">
        <v>5494</v>
      </c>
      <c r="D3419" t="s">
        <v>5495</v>
      </c>
      <c r="E3419" t="s">
        <v>407</v>
      </c>
      <c r="F3419" s="44">
        <v>695</v>
      </c>
      <c r="G3419" s="4" t="s">
        <v>33515</v>
      </c>
      <c r="I3419" s="30" t="s">
        <v>5496</v>
      </c>
    </row>
    <row r="3420" spans="3:9" ht="15.9" customHeight="1" x14ac:dyDescent="0.25">
      <c r="C3420" t="s">
        <v>5497</v>
      </c>
      <c r="D3420" t="s">
        <v>5498</v>
      </c>
      <c r="E3420" t="s">
        <v>407</v>
      </c>
      <c r="F3420" s="44">
        <v>865</v>
      </c>
      <c r="G3420" s="4" t="s">
        <v>33515</v>
      </c>
      <c r="I3420" s="30" t="s">
        <v>5499</v>
      </c>
    </row>
    <row r="3421" spans="3:9" ht="15.9" customHeight="1" x14ac:dyDescent="0.25">
      <c r="C3421" t="s">
        <v>5500</v>
      </c>
      <c r="D3421" t="s">
        <v>5501</v>
      </c>
      <c r="E3421" t="s">
        <v>407</v>
      </c>
      <c r="F3421" s="44">
        <v>144</v>
      </c>
      <c r="G3421" s="4" t="s">
        <v>33515</v>
      </c>
      <c r="I3421" t="s">
        <v>5446</v>
      </c>
    </row>
    <row r="3422" spans="3:9" ht="15.9" customHeight="1" x14ac:dyDescent="0.25">
      <c r="C3422" t="s">
        <v>5502</v>
      </c>
      <c r="D3422" t="s">
        <v>5503</v>
      </c>
      <c r="E3422" t="s">
        <v>407</v>
      </c>
      <c r="F3422" s="44">
        <v>376</v>
      </c>
      <c r="G3422" s="4" t="s">
        <v>33515</v>
      </c>
      <c r="I3422" s="30" t="s">
        <v>5504</v>
      </c>
    </row>
    <row r="3423" spans="3:9" ht="15.9" customHeight="1" x14ac:dyDescent="0.25">
      <c r="C3423" t="s">
        <v>5505</v>
      </c>
      <c r="D3423" t="s">
        <v>5506</v>
      </c>
      <c r="E3423" t="s">
        <v>407</v>
      </c>
      <c r="F3423" s="44">
        <v>490</v>
      </c>
      <c r="G3423" s="4" t="s">
        <v>33515</v>
      </c>
      <c r="I3423" s="30" t="s">
        <v>5771</v>
      </c>
    </row>
    <row r="3424" spans="3:9" ht="15.9" customHeight="1" x14ac:dyDescent="0.25">
      <c r="C3424" t="s">
        <v>5772</v>
      </c>
      <c r="D3424" t="s">
        <v>5773</v>
      </c>
      <c r="E3424" t="s">
        <v>407</v>
      </c>
      <c r="F3424" s="44">
        <v>593</v>
      </c>
      <c r="G3424" s="4" t="s">
        <v>33515</v>
      </c>
      <c r="I3424" s="30" t="s">
        <v>5774</v>
      </c>
    </row>
    <row r="3425" spans="3:9" ht="15.9" customHeight="1" x14ac:dyDescent="0.25">
      <c r="C3425" t="s">
        <v>5775</v>
      </c>
      <c r="D3425" t="s">
        <v>5776</v>
      </c>
      <c r="E3425" t="s">
        <v>407</v>
      </c>
      <c r="F3425" s="44">
        <v>771</v>
      </c>
      <c r="G3425" s="4" t="s">
        <v>33515</v>
      </c>
      <c r="I3425" s="30" t="s">
        <v>5777</v>
      </c>
    </row>
    <row r="3426" spans="3:9" ht="15.9" customHeight="1" x14ac:dyDescent="0.25">
      <c r="C3426" t="s">
        <v>5778</v>
      </c>
      <c r="D3426" t="s">
        <v>5779</v>
      </c>
      <c r="E3426" t="s">
        <v>407</v>
      </c>
      <c r="F3426" s="44">
        <v>939</v>
      </c>
      <c r="G3426" s="4" t="s">
        <v>33515</v>
      </c>
      <c r="I3426" s="30" t="s">
        <v>5780</v>
      </c>
    </row>
    <row r="3427" spans="3:9" ht="15.9" customHeight="1" x14ac:dyDescent="0.25">
      <c r="C3427" t="s">
        <v>5781</v>
      </c>
      <c r="D3427" t="s">
        <v>5782</v>
      </c>
      <c r="E3427" t="s">
        <v>407</v>
      </c>
      <c r="F3427" s="44">
        <v>153</v>
      </c>
      <c r="G3427" s="4" t="s">
        <v>33515</v>
      </c>
      <c r="I3427" t="s">
        <v>5446</v>
      </c>
    </row>
    <row r="3428" spans="3:9" ht="15.9" customHeight="1" x14ac:dyDescent="0.25">
      <c r="C3428" t="s">
        <v>5783</v>
      </c>
      <c r="D3428" t="s">
        <v>5784</v>
      </c>
      <c r="E3428" t="s">
        <v>407</v>
      </c>
      <c r="F3428" s="44">
        <v>384</v>
      </c>
      <c r="G3428" s="4" t="s">
        <v>33515</v>
      </c>
      <c r="I3428" s="30" t="s">
        <v>6294</v>
      </c>
    </row>
    <row r="3429" spans="3:9" ht="15.9" customHeight="1" x14ac:dyDescent="0.25">
      <c r="C3429" t="s">
        <v>6295</v>
      </c>
      <c r="D3429" t="s">
        <v>6296</v>
      </c>
      <c r="E3429" t="s">
        <v>407</v>
      </c>
      <c r="F3429" s="44">
        <v>508</v>
      </c>
      <c r="G3429" s="4" t="s">
        <v>33515</v>
      </c>
      <c r="I3429" s="30" t="s">
        <v>6297</v>
      </c>
    </row>
    <row r="3430" spans="3:9" ht="15.9" customHeight="1" x14ac:dyDescent="0.25">
      <c r="C3430" t="s">
        <v>6298</v>
      </c>
      <c r="D3430" t="s">
        <v>6299</v>
      </c>
      <c r="E3430" t="s">
        <v>407</v>
      </c>
      <c r="F3430" s="44">
        <v>649</v>
      </c>
      <c r="G3430" s="4" t="s">
        <v>33515</v>
      </c>
      <c r="I3430" s="30" t="s">
        <v>6300</v>
      </c>
    </row>
    <row r="3431" spans="3:9" ht="15.9" customHeight="1" x14ac:dyDescent="0.25">
      <c r="C3431" t="s">
        <v>6301</v>
      </c>
      <c r="D3431" t="s">
        <v>6302</v>
      </c>
      <c r="E3431" t="s">
        <v>407</v>
      </c>
      <c r="F3431" s="44">
        <v>828</v>
      </c>
      <c r="G3431" s="4" t="s">
        <v>33515</v>
      </c>
      <c r="I3431" s="30" t="s">
        <v>6303</v>
      </c>
    </row>
    <row r="3432" spans="3:9" ht="15.9" customHeight="1" x14ac:dyDescent="0.25">
      <c r="C3432" t="s">
        <v>6304</v>
      </c>
      <c r="D3432" t="s">
        <v>6305</v>
      </c>
      <c r="E3432" t="s">
        <v>407</v>
      </c>
      <c r="F3432" s="44">
        <v>939</v>
      </c>
      <c r="G3432" s="4" t="s">
        <v>33515</v>
      </c>
      <c r="I3432" s="30" t="s">
        <v>5911</v>
      </c>
    </row>
    <row r="3433" spans="3:9" ht="15.9" customHeight="1" x14ac:dyDescent="0.25">
      <c r="C3433" t="s">
        <v>5912</v>
      </c>
      <c r="D3433" t="s">
        <v>5913</v>
      </c>
      <c r="E3433" t="s">
        <v>407</v>
      </c>
      <c r="F3433" s="44">
        <v>153</v>
      </c>
      <c r="G3433" s="4" t="s">
        <v>33515</v>
      </c>
      <c r="I3433" t="s">
        <v>5446</v>
      </c>
    </row>
    <row r="3434" spans="3:9" ht="15.9" customHeight="1" x14ac:dyDescent="0.25">
      <c r="C3434" t="s">
        <v>5914</v>
      </c>
      <c r="D3434" t="s">
        <v>5915</v>
      </c>
      <c r="E3434" t="s">
        <v>407</v>
      </c>
      <c r="F3434" s="44">
        <v>469</v>
      </c>
      <c r="G3434" s="4" t="s">
        <v>33515</v>
      </c>
      <c r="I3434" s="30" t="s">
        <v>5916</v>
      </c>
    </row>
    <row r="3435" spans="3:9" ht="15.9" customHeight="1" x14ac:dyDescent="0.25">
      <c r="C3435" t="s">
        <v>5917</v>
      </c>
      <c r="D3435" t="s">
        <v>5918</v>
      </c>
      <c r="E3435" t="s">
        <v>407</v>
      </c>
      <c r="F3435" s="44">
        <v>544</v>
      </c>
      <c r="G3435" s="4" t="s">
        <v>33515</v>
      </c>
      <c r="I3435" s="30" t="s">
        <v>5919</v>
      </c>
    </row>
    <row r="3436" spans="3:9" ht="15.9" customHeight="1" x14ac:dyDescent="0.25">
      <c r="C3436" t="s">
        <v>5920</v>
      </c>
      <c r="D3436" t="s">
        <v>5921</v>
      </c>
      <c r="E3436" t="s">
        <v>407</v>
      </c>
      <c r="F3436" s="44">
        <v>704</v>
      </c>
      <c r="G3436" s="4" t="s">
        <v>33515</v>
      </c>
      <c r="I3436" s="30" t="s">
        <v>5922</v>
      </c>
    </row>
    <row r="3437" spans="3:9" ht="15.9" customHeight="1" x14ac:dyDescent="0.25">
      <c r="C3437" t="s">
        <v>5923</v>
      </c>
      <c r="D3437" t="s">
        <v>5924</v>
      </c>
      <c r="E3437" t="s">
        <v>407</v>
      </c>
      <c r="F3437" s="44">
        <v>912</v>
      </c>
      <c r="G3437" s="4" t="s">
        <v>33515</v>
      </c>
      <c r="I3437" s="30" t="s">
        <v>5925</v>
      </c>
    </row>
    <row r="3438" spans="3:9" ht="15.9" customHeight="1" x14ac:dyDescent="0.25">
      <c r="C3438" t="s">
        <v>5926</v>
      </c>
      <c r="D3438" t="s">
        <v>5927</v>
      </c>
      <c r="E3438" t="s">
        <v>407</v>
      </c>
      <c r="F3438" s="44">
        <v>1020</v>
      </c>
      <c r="G3438" s="4" t="s">
        <v>33515</v>
      </c>
      <c r="I3438" s="30" t="s">
        <v>5928</v>
      </c>
    </row>
    <row r="3439" spans="3:9" ht="15.9" customHeight="1" x14ac:dyDescent="0.25">
      <c r="C3439" t="s">
        <v>5929</v>
      </c>
      <c r="D3439" t="s">
        <v>5930</v>
      </c>
      <c r="E3439" t="s">
        <v>407</v>
      </c>
      <c r="F3439" s="44">
        <v>175</v>
      </c>
      <c r="G3439" s="4" t="s">
        <v>33515</v>
      </c>
      <c r="I3439" t="s">
        <v>5446</v>
      </c>
    </row>
    <row r="3440" spans="3:9" ht="15.9" customHeight="1" x14ac:dyDescent="0.25">
      <c r="C3440" t="s">
        <v>5931</v>
      </c>
      <c r="D3440" t="s">
        <v>5932</v>
      </c>
      <c r="E3440" t="s">
        <v>407</v>
      </c>
      <c r="F3440" s="44">
        <v>628</v>
      </c>
      <c r="G3440" s="4" t="s">
        <v>33515</v>
      </c>
      <c r="I3440" s="30" t="s">
        <v>6152</v>
      </c>
    </row>
    <row r="3441" spans="3:9" ht="15.9" customHeight="1" x14ac:dyDescent="0.25">
      <c r="C3441" t="s">
        <v>6153</v>
      </c>
      <c r="D3441" t="s">
        <v>6154</v>
      </c>
      <c r="E3441" t="s">
        <v>407</v>
      </c>
      <c r="F3441" s="44">
        <v>780</v>
      </c>
      <c r="G3441" s="4" t="s">
        <v>33515</v>
      </c>
      <c r="I3441" s="30" t="s">
        <v>6155</v>
      </c>
    </row>
    <row r="3442" spans="3:9" ht="15.9" customHeight="1" x14ac:dyDescent="0.25">
      <c r="C3442" t="s">
        <v>6156</v>
      </c>
      <c r="D3442" t="s">
        <v>6157</v>
      </c>
      <c r="E3442" t="s">
        <v>407</v>
      </c>
      <c r="F3442" s="44">
        <v>939</v>
      </c>
      <c r="G3442" s="4" t="s">
        <v>33515</v>
      </c>
      <c r="I3442" s="30" t="s">
        <v>6158</v>
      </c>
    </row>
    <row r="3443" spans="3:9" ht="15.9" customHeight="1" x14ac:dyDescent="0.25">
      <c r="C3443" t="s">
        <v>6159</v>
      </c>
      <c r="D3443" t="s">
        <v>6160</v>
      </c>
      <c r="E3443" t="s">
        <v>407</v>
      </c>
      <c r="F3443" s="44">
        <v>1100</v>
      </c>
      <c r="G3443" s="4" t="s">
        <v>33515</v>
      </c>
      <c r="I3443" s="30" t="s">
        <v>5925</v>
      </c>
    </row>
    <row r="3444" spans="3:9" ht="15.9" customHeight="1" x14ac:dyDescent="0.25">
      <c r="C3444" t="s">
        <v>6161</v>
      </c>
      <c r="D3444" t="s">
        <v>6162</v>
      </c>
      <c r="E3444" t="s">
        <v>407</v>
      </c>
      <c r="F3444" s="44">
        <v>1230</v>
      </c>
      <c r="G3444" s="4" t="s">
        <v>33515</v>
      </c>
      <c r="I3444" s="30" t="s">
        <v>5928</v>
      </c>
    </row>
    <row r="3445" spans="3:9" ht="15.9" customHeight="1" x14ac:dyDescent="0.25">
      <c r="C3445" t="s">
        <v>6163</v>
      </c>
      <c r="D3445" t="s">
        <v>6164</v>
      </c>
      <c r="E3445" t="s">
        <v>407</v>
      </c>
      <c r="F3445" s="44">
        <v>196</v>
      </c>
      <c r="G3445" s="4" t="s">
        <v>33515</v>
      </c>
      <c r="I3445" t="s">
        <v>5446</v>
      </c>
    </row>
    <row r="3446" spans="3:9" ht="15.9" customHeight="1" x14ac:dyDescent="0.25">
      <c r="C3446" t="s">
        <v>6165</v>
      </c>
      <c r="D3446" t="s">
        <v>6166</v>
      </c>
      <c r="E3446" t="s">
        <v>795</v>
      </c>
      <c r="F3446" s="44">
        <v>16</v>
      </c>
      <c r="G3446" s="4" t="s">
        <v>33515</v>
      </c>
      <c r="I3446" t="s">
        <v>5518</v>
      </c>
    </row>
    <row r="3447" spans="3:9" ht="15.9" customHeight="1" x14ac:dyDescent="0.25">
      <c r="C3447" t="s">
        <v>6167</v>
      </c>
      <c r="D3447" t="s">
        <v>6168</v>
      </c>
      <c r="E3447" t="s">
        <v>407</v>
      </c>
      <c r="F3447" s="44">
        <v>1170</v>
      </c>
      <c r="G3447" s="4" t="s">
        <v>33515</v>
      </c>
      <c r="I3447" s="30" t="s">
        <v>5521</v>
      </c>
    </row>
    <row r="3448" spans="3:9" ht="15.9" customHeight="1" x14ac:dyDescent="0.25">
      <c r="C3448" t="s">
        <v>6169</v>
      </c>
      <c r="D3448" t="s">
        <v>6170</v>
      </c>
      <c r="E3448" t="s">
        <v>407</v>
      </c>
      <c r="F3448" s="44">
        <v>1740</v>
      </c>
      <c r="G3448" s="4" t="s">
        <v>33515</v>
      </c>
      <c r="I3448" s="30" t="s">
        <v>5785</v>
      </c>
    </row>
    <row r="3449" spans="3:9" ht="15.9" customHeight="1" x14ac:dyDescent="0.25">
      <c r="C3449" t="s">
        <v>6171</v>
      </c>
      <c r="D3449" t="s">
        <v>6172</v>
      </c>
      <c r="E3449" t="s">
        <v>407</v>
      </c>
      <c r="F3449" s="44">
        <v>2380</v>
      </c>
      <c r="G3449" s="4" t="s">
        <v>33515</v>
      </c>
      <c r="I3449" s="30" t="s">
        <v>5788</v>
      </c>
    </row>
    <row r="3450" spans="3:9" ht="15.9" customHeight="1" x14ac:dyDescent="0.25">
      <c r="C3450" t="s">
        <v>6173</v>
      </c>
      <c r="D3450" t="s">
        <v>6174</v>
      </c>
      <c r="E3450" t="s">
        <v>407</v>
      </c>
      <c r="F3450" s="44">
        <v>2940</v>
      </c>
      <c r="G3450" s="4" t="s">
        <v>33515</v>
      </c>
      <c r="I3450" s="30" t="s">
        <v>5791</v>
      </c>
    </row>
    <row r="3451" spans="3:9" ht="15.9" customHeight="1" x14ac:dyDescent="0.25">
      <c r="C3451" t="s">
        <v>6175</v>
      </c>
      <c r="D3451" t="s">
        <v>6176</v>
      </c>
      <c r="E3451" t="s">
        <v>407</v>
      </c>
      <c r="F3451" s="44">
        <v>3880</v>
      </c>
      <c r="G3451" s="4" t="s">
        <v>33515</v>
      </c>
      <c r="I3451" s="30" t="s">
        <v>5794</v>
      </c>
    </row>
    <row r="3452" spans="3:9" ht="15.9" customHeight="1" x14ac:dyDescent="0.25">
      <c r="C3452" t="s">
        <v>6177</v>
      </c>
      <c r="D3452" t="s">
        <v>6178</v>
      </c>
      <c r="E3452" t="s">
        <v>407</v>
      </c>
      <c r="F3452" s="44">
        <v>534</v>
      </c>
      <c r="G3452" s="4" t="s">
        <v>33515</v>
      </c>
      <c r="I3452" t="s">
        <v>5446</v>
      </c>
    </row>
    <row r="3453" spans="3:9" ht="15.9" customHeight="1" x14ac:dyDescent="0.25">
      <c r="C3453" t="s">
        <v>6179</v>
      </c>
      <c r="D3453" t="s">
        <v>6180</v>
      </c>
      <c r="E3453" t="s">
        <v>407</v>
      </c>
      <c r="F3453" s="44">
        <v>2220</v>
      </c>
      <c r="G3453" s="4" t="s">
        <v>33515</v>
      </c>
      <c r="I3453" s="30" t="s">
        <v>6132</v>
      </c>
    </row>
    <row r="3454" spans="3:9" ht="15.9" customHeight="1" x14ac:dyDescent="0.25">
      <c r="C3454" t="s">
        <v>6181</v>
      </c>
      <c r="D3454" t="s">
        <v>6182</v>
      </c>
      <c r="E3454" t="s">
        <v>407</v>
      </c>
      <c r="F3454" s="44">
        <v>2700</v>
      </c>
      <c r="G3454" s="4" t="s">
        <v>33515</v>
      </c>
      <c r="I3454" s="30" t="s">
        <v>6135</v>
      </c>
    </row>
    <row r="3455" spans="3:9" ht="15.9" customHeight="1" x14ac:dyDescent="0.25">
      <c r="C3455" t="s">
        <v>6183</v>
      </c>
      <c r="D3455" t="s">
        <v>6184</v>
      </c>
      <c r="E3455" t="s">
        <v>407</v>
      </c>
      <c r="F3455" s="44">
        <v>3140</v>
      </c>
      <c r="G3455" s="4" t="s">
        <v>33515</v>
      </c>
      <c r="I3455" s="30" t="s">
        <v>6138</v>
      </c>
    </row>
    <row r="3456" spans="3:9" ht="15.9" customHeight="1" x14ac:dyDescent="0.25">
      <c r="C3456" t="s">
        <v>6185</v>
      </c>
      <c r="D3456" t="s">
        <v>6186</v>
      </c>
      <c r="E3456" t="s">
        <v>407</v>
      </c>
      <c r="F3456" s="44">
        <v>4270</v>
      </c>
      <c r="G3456" s="4" t="s">
        <v>33515</v>
      </c>
      <c r="I3456" s="30" t="s">
        <v>6141</v>
      </c>
    </row>
    <row r="3457" spans="3:9" ht="15.9" customHeight="1" x14ac:dyDescent="0.25">
      <c r="C3457" t="s">
        <v>6187</v>
      </c>
      <c r="D3457" t="s">
        <v>6188</v>
      </c>
      <c r="E3457" t="s">
        <v>407</v>
      </c>
      <c r="F3457" s="44">
        <v>4990</v>
      </c>
      <c r="G3457" s="4" t="s">
        <v>33515</v>
      </c>
      <c r="I3457" s="30" t="s">
        <v>6144</v>
      </c>
    </row>
    <row r="3458" spans="3:9" ht="15.9" customHeight="1" x14ac:dyDescent="0.25">
      <c r="C3458" t="s">
        <v>6189</v>
      </c>
      <c r="D3458" t="s">
        <v>6190</v>
      </c>
      <c r="E3458" t="s">
        <v>407</v>
      </c>
      <c r="F3458" s="44">
        <v>780</v>
      </c>
      <c r="G3458" s="4" t="s">
        <v>33515</v>
      </c>
      <c r="I3458" t="s">
        <v>5446</v>
      </c>
    </row>
    <row r="3459" spans="3:9" ht="15.9" customHeight="1" x14ac:dyDescent="0.25">
      <c r="C3459" t="s">
        <v>6191</v>
      </c>
      <c r="D3459" t="s">
        <v>6192</v>
      </c>
      <c r="E3459" t="s">
        <v>407</v>
      </c>
      <c r="F3459" s="44">
        <v>2720</v>
      </c>
      <c r="G3459" s="4" t="s">
        <v>33515</v>
      </c>
      <c r="I3459" s="30" t="s">
        <v>6149</v>
      </c>
    </row>
    <row r="3460" spans="3:9" ht="15.9" customHeight="1" x14ac:dyDescent="0.25">
      <c r="C3460" t="s">
        <v>6193</v>
      </c>
      <c r="D3460" t="s">
        <v>6194</v>
      </c>
      <c r="E3460" t="s">
        <v>407</v>
      </c>
      <c r="F3460" s="44">
        <v>3550</v>
      </c>
      <c r="G3460" s="4" t="s">
        <v>33515</v>
      </c>
      <c r="I3460" s="30" t="s">
        <v>5827</v>
      </c>
    </row>
    <row r="3461" spans="3:9" ht="15.9" customHeight="1" x14ac:dyDescent="0.25">
      <c r="C3461" t="s">
        <v>6195</v>
      </c>
      <c r="D3461" t="s">
        <v>5841</v>
      </c>
      <c r="E3461" t="s">
        <v>407</v>
      </c>
      <c r="F3461" s="44">
        <v>3870</v>
      </c>
      <c r="G3461" s="4" t="s">
        <v>33515</v>
      </c>
      <c r="I3461" s="30" t="s">
        <v>5830</v>
      </c>
    </row>
    <row r="3462" spans="3:9" ht="15.9" customHeight="1" x14ac:dyDescent="0.25">
      <c r="C3462" t="s">
        <v>5842</v>
      </c>
      <c r="D3462" t="s">
        <v>5843</v>
      </c>
      <c r="E3462" t="s">
        <v>407</v>
      </c>
      <c r="F3462" s="44">
        <v>4380</v>
      </c>
      <c r="G3462" s="4" t="s">
        <v>33515</v>
      </c>
      <c r="I3462" s="30" t="s">
        <v>5833</v>
      </c>
    </row>
    <row r="3463" spans="3:9" ht="15.9" customHeight="1" x14ac:dyDescent="0.25">
      <c r="C3463" t="s">
        <v>5844</v>
      </c>
      <c r="D3463" t="s">
        <v>5845</v>
      </c>
      <c r="E3463" t="s">
        <v>407</v>
      </c>
      <c r="F3463" s="44">
        <v>5250</v>
      </c>
      <c r="G3463" s="4" t="s">
        <v>33515</v>
      </c>
      <c r="I3463" s="30" t="s">
        <v>5846</v>
      </c>
    </row>
    <row r="3464" spans="3:9" ht="15.9" customHeight="1" x14ac:dyDescent="0.25">
      <c r="C3464" t="s">
        <v>5847</v>
      </c>
      <c r="D3464" t="s">
        <v>5848</v>
      </c>
      <c r="E3464" t="s">
        <v>407</v>
      </c>
      <c r="F3464" s="44">
        <v>864</v>
      </c>
      <c r="G3464" s="4" t="s">
        <v>33515</v>
      </c>
      <c r="I3464" t="s">
        <v>5446</v>
      </c>
    </row>
    <row r="3465" spans="3:9" ht="15.9" customHeight="1" x14ac:dyDescent="0.25">
      <c r="C3465" t="s">
        <v>5849</v>
      </c>
      <c r="D3465" t="s">
        <v>5850</v>
      </c>
      <c r="E3465" t="s">
        <v>407</v>
      </c>
      <c r="F3465" s="44">
        <v>2930</v>
      </c>
      <c r="G3465" s="4" t="s">
        <v>33515</v>
      </c>
      <c r="I3465" s="30" t="s">
        <v>5580</v>
      </c>
    </row>
    <row r="3466" spans="3:9" ht="15.9" customHeight="1" x14ac:dyDescent="0.25">
      <c r="C3466" t="s">
        <v>5851</v>
      </c>
      <c r="D3466" t="s">
        <v>5852</v>
      </c>
      <c r="E3466" t="s">
        <v>407</v>
      </c>
      <c r="F3466" s="44">
        <v>3770</v>
      </c>
      <c r="G3466" s="4" t="s">
        <v>33515</v>
      </c>
      <c r="I3466" s="30" t="s">
        <v>5583</v>
      </c>
    </row>
    <row r="3467" spans="3:9" ht="15.9" customHeight="1" x14ac:dyDescent="0.25">
      <c r="C3467" t="s">
        <v>5853</v>
      </c>
      <c r="D3467" t="s">
        <v>5854</v>
      </c>
      <c r="E3467" t="s">
        <v>407</v>
      </c>
      <c r="F3467" s="44">
        <v>4580</v>
      </c>
      <c r="G3467" s="4" t="s">
        <v>33515</v>
      </c>
      <c r="I3467" s="30" t="s">
        <v>5586</v>
      </c>
    </row>
    <row r="3468" spans="3:9" ht="15.9" customHeight="1" x14ac:dyDescent="0.25">
      <c r="C3468" t="s">
        <v>5855</v>
      </c>
      <c r="D3468" t="s">
        <v>5856</v>
      </c>
      <c r="E3468" t="s">
        <v>407</v>
      </c>
      <c r="F3468" s="44">
        <v>5870</v>
      </c>
      <c r="G3468" s="4" t="s">
        <v>33515</v>
      </c>
      <c r="I3468" s="30" t="s">
        <v>5589</v>
      </c>
    </row>
    <row r="3469" spans="3:9" ht="15.9" customHeight="1" x14ac:dyDescent="0.25">
      <c r="C3469" t="s">
        <v>5857</v>
      </c>
      <c r="D3469" t="s">
        <v>5858</v>
      </c>
      <c r="E3469" t="s">
        <v>407</v>
      </c>
      <c r="F3469" s="44">
        <v>6480</v>
      </c>
      <c r="G3469" s="4" t="s">
        <v>33515</v>
      </c>
      <c r="I3469" s="30" t="s">
        <v>5346</v>
      </c>
    </row>
    <row r="3470" spans="3:9" ht="15.9" customHeight="1" x14ac:dyDescent="0.25">
      <c r="C3470" t="s">
        <v>5859</v>
      </c>
      <c r="D3470" t="s">
        <v>5860</v>
      </c>
      <c r="E3470" t="s">
        <v>407</v>
      </c>
      <c r="F3470" s="44">
        <v>1026</v>
      </c>
      <c r="G3470" s="4" t="s">
        <v>33515</v>
      </c>
      <c r="I3470" t="s">
        <v>5446</v>
      </c>
    </row>
    <row r="3471" spans="3:9" ht="15.9" customHeight="1" x14ac:dyDescent="0.25">
      <c r="C3471" t="s">
        <v>5861</v>
      </c>
      <c r="D3471" t="s">
        <v>5862</v>
      </c>
      <c r="E3471" t="s">
        <v>407</v>
      </c>
      <c r="F3471" s="44">
        <v>3420</v>
      </c>
      <c r="G3471" s="4" t="s">
        <v>33515</v>
      </c>
      <c r="I3471" s="30" t="s">
        <v>5351</v>
      </c>
    </row>
    <row r="3472" spans="3:9" ht="15.9" customHeight="1" x14ac:dyDescent="0.25">
      <c r="C3472" t="s">
        <v>5863</v>
      </c>
      <c r="D3472" t="s">
        <v>5864</v>
      </c>
      <c r="E3472" t="s">
        <v>407</v>
      </c>
      <c r="F3472" s="44">
        <v>4120</v>
      </c>
      <c r="G3472" s="4" t="s">
        <v>33515</v>
      </c>
      <c r="I3472" s="30" t="s">
        <v>5354</v>
      </c>
    </row>
    <row r="3473" spans="3:9" ht="15.9" customHeight="1" x14ac:dyDescent="0.25">
      <c r="C3473" t="s">
        <v>5865</v>
      </c>
      <c r="D3473" t="s">
        <v>5866</v>
      </c>
      <c r="E3473" t="s">
        <v>407</v>
      </c>
      <c r="F3473" s="44">
        <v>5350</v>
      </c>
      <c r="G3473" s="4" t="s">
        <v>33515</v>
      </c>
      <c r="I3473" s="30" t="s">
        <v>5357</v>
      </c>
    </row>
    <row r="3474" spans="3:9" ht="15.9" customHeight="1" x14ac:dyDescent="0.25">
      <c r="C3474" t="s">
        <v>5867</v>
      </c>
      <c r="D3474" t="s">
        <v>5868</v>
      </c>
      <c r="E3474" t="s">
        <v>407</v>
      </c>
      <c r="F3474" s="44">
        <v>6980</v>
      </c>
      <c r="G3474" s="4" t="s">
        <v>33515</v>
      </c>
      <c r="I3474" s="30" t="s">
        <v>5869</v>
      </c>
    </row>
    <row r="3475" spans="3:9" ht="15.9" customHeight="1" x14ac:dyDescent="0.25">
      <c r="C3475" t="s">
        <v>5870</v>
      </c>
      <c r="D3475" t="s">
        <v>5871</v>
      </c>
      <c r="E3475" t="s">
        <v>407</v>
      </c>
      <c r="F3475" s="44">
        <v>7400</v>
      </c>
      <c r="G3475" s="4" t="s">
        <v>33515</v>
      </c>
      <c r="I3475" s="30" t="s">
        <v>5363</v>
      </c>
    </row>
    <row r="3476" spans="3:9" ht="15.9" customHeight="1" x14ac:dyDescent="0.25">
      <c r="C3476" t="s">
        <v>5872</v>
      </c>
      <c r="D3476" t="s">
        <v>5873</v>
      </c>
      <c r="E3476" t="s">
        <v>407</v>
      </c>
      <c r="F3476" s="44">
        <v>1190</v>
      </c>
      <c r="G3476" s="4" t="s">
        <v>33515</v>
      </c>
      <c r="I3476" t="s">
        <v>5446</v>
      </c>
    </row>
    <row r="3477" spans="3:9" ht="15.9" customHeight="1" x14ac:dyDescent="0.25">
      <c r="C3477" t="s">
        <v>5874</v>
      </c>
      <c r="D3477" t="s">
        <v>5875</v>
      </c>
      <c r="E3477" t="s">
        <v>407</v>
      </c>
      <c r="F3477" s="44">
        <v>3880</v>
      </c>
      <c r="G3477" s="4" t="s">
        <v>33515</v>
      </c>
      <c r="I3477" s="30" t="s">
        <v>5368</v>
      </c>
    </row>
    <row r="3478" spans="3:9" ht="15.9" customHeight="1" x14ac:dyDescent="0.25">
      <c r="C3478" t="s">
        <v>5876</v>
      </c>
      <c r="D3478" t="s">
        <v>5877</v>
      </c>
      <c r="E3478" t="s">
        <v>407</v>
      </c>
      <c r="F3478" s="44">
        <v>4990</v>
      </c>
      <c r="G3478" s="4" t="s">
        <v>33515</v>
      </c>
      <c r="I3478" s="30" t="s">
        <v>5371</v>
      </c>
    </row>
    <row r="3479" spans="3:9" ht="15.9" customHeight="1" x14ac:dyDescent="0.25">
      <c r="C3479" t="s">
        <v>5878</v>
      </c>
      <c r="D3479" t="s">
        <v>5879</v>
      </c>
      <c r="E3479" t="s">
        <v>407</v>
      </c>
      <c r="F3479" s="44">
        <v>6070</v>
      </c>
      <c r="G3479" s="4" t="s">
        <v>33515</v>
      </c>
      <c r="I3479" s="30" t="s">
        <v>5374</v>
      </c>
    </row>
    <row r="3480" spans="3:9" ht="15.9" customHeight="1" x14ac:dyDescent="0.25">
      <c r="C3480" t="s">
        <v>5880</v>
      </c>
      <c r="D3480" t="s">
        <v>5881</v>
      </c>
      <c r="E3480" t="s">
        <v>407</v>
      </c>
      <c r="F3480" s="44">
        <v>7400</v>
      </c>
      <c r="G3480" s="4" t="s">
        <v>33515</v>
      </c>
      <c r="I3480" s="30" t="s">
        <v>5882</v>
      </c>
    </row>
    <row r="3481" spans="3:9" ht="15.9" customHeight="1" x14ac:dyDescent="0.25">
      <c r="C3481" t="s">
        <v>5883</v>
      </c>
      <c r="D3481" t="s">
        <v>5884</v>
      </c>
      <c r="E3481" t="s">
        <v>407</v>
      </c>
      <c r="F3481" s="44">
        <v>8520</v>
      </c>
      <c r="G3481" s="4" t="s">
        <v>33515</v>
      </c>
      <c r="I3481" s="30" t="s">
        <v>5652</v>
      </c>
    </row>
    <row r="3482" spans="3:9" ht="15.9" customHeight="1" x14ac:dyDescent="0.25">
      <c r="C3482" t="s">
        <v>5885</v>
      </c>
      <c r="D3482" t="s">
        <v>5592</v>
      </c>
      <c r="E3482" t="s">
        <v>407</v>
      </c>
      <c r="F3482" s="44">
        <v>1310</v>
      </c>
      <c r="G3482" s="4" t="s">
        <v>33515</v>
      </c>
      <c r="I3482" t="s">
        <v>5446</v>
      </c>
    </row>
    <row r="3483" spans="3:9" ht="15.9" customHeight="1" x14ac:dyDescent="0.25">
      <c r="C3483" t="s">
        <v>5593</v>
      </c>
      <c r="D3483" t="s">
        <v>5594</v>
      </c>
      <c r="E3483" t="s">
        <v>407</v>
      </c>
      <c r="F3483" s="44">
        <v>4130</v>
      </c>
      <c r="G3483" s="4" t="s">
        <v>33515</v>
      </c>
      <c r="I3483" s="30" t="s">
        <v>5657</v>
      </c>
    </row>
    <row r="3484" spans="3:9" ht="15.9" customHeight="1" x14ac:dyDescent="0.25">
      <c r="C3484" t="s">
        <v>5595</v>
      </c>
      <c r="D3484" t="s">
        <v>5596</v>
      </c>
      <c r="E3484" t="s">
        <v>407</v>
      </c>
      <c r="F3484" s="44">
        <v>5070</v>
      </c>
      <c r="G3484" s="4" t="s">
        <v>33515</v>
      </c>
      <c r="I3484" s="30" t="s">
        <v>5660</v>
      </c>
    </row>
    <row r="3485" spans="3:9" ht="15.9" customHeight="1" x14ac:dyDescent="0.25">
      <c r="C3485" t="s">
        <v>5597</v>
      </c>
      <c r="D3485" t="s">
        <v>5598</v>
      </c>
      <c r="E3485" t="s">
        <v>407</v>
      </c>
      <c r="F3485" s="44">
        <v>6690</v>
      </c>
      <c r="G3485" s="4" t="s">
        <v>33515</v>
      </c>
      <c r="I3485" s="30" t="s">
        <v>5663</v>
      </c>
    </row>
    <row r="3486" spans="3:9" ht="15.9" customHeight="1" x14ac:dyDescent="0.25">
      <c r="C3486" t="s">
        <v>5599</v>
      </c>
      <c r="D3486" t="s">
        <v>5600</v>
      </c>
      <c r="E3486" t="s">
        <v>407</v>
      </c>
      <c r="F3486" s="44">
        <v>8220</v>
      </c>
      <c r="G3486" s="4" t="s">
        <v>33515</v>
      </c>
      <c r="I3486" s="30" t="s">
        <v>6006</v>
      </c>
    </row>
    <row r="3487" spans="3:9" ht="15.9" customHeight="1" x14ac:dyDescent="0.25">
      <c r="C3487" t="s">
        <v>5601</v>
      </c>
      <c r="D3487" t="s">
        <v>5602</v>
      </c>
      <c r="E3487" t="s">
        <v>407</v>
      </c>
      <c r="F3487" s="44">
        <v>9150</v>
      </c>
      <c r="G3487" s="4" t="s">
        <v>33515</v>
      </c>
      <c r="I3487" s="30" t="s">
        <v>6009</v>
      </c>
    </row>
    <row r="3488" spans="3:9" ht="15.9" customHeight="1" x14ac:dyDescent="0.25">
      <c r="C3488" t="s">
        <v>5603</v>
      </c>
      <c r="D3488" t="s">
        <v>5604</v>
      </c>
      <c r="E3488" t="s">
        <v>407</v>
      </c>
      <c r="F3488" s="44">
        <v>1470</v>
      </c>
      <c r="G3488" s="4" t="s">
        <v>33515</v>
      </c>
      <c r="I3488" t="s">
        <v>5446</v>
      </c>
    </row>
    <row r="3489" spans="3:9" ht="15.9" customHeight="1" x14ac:dyDescent="0.25">
      <c r="C3489" t="s">
        <v>5605</v>
      </c>
      <c r="D3489" t="s">
        <v>5606</v>
      </c>
      <c r="E3489" t="s">
        <v>407</v>
      </c>
      <c r="F3489" s="44">
        <v>4990</v>
      </c>
      <c r="G3489" s="4" t="s">
        <v>33515</v>
      </c>
      <c r="I3489" s="30" t="s">
        <v>6014</v>
      </c>
    </row>
    <row r="3490" spans="3:9" ht="15.9" customHeight="1" x14ac:dyDescent="0.25">
      <c r="C3490" t="s">
        <v>5607</v>
      </c>
      <c r="D3490" t="s">
        <v>5608</v>
      </c>
      <c r="E3490" t="s">
        <v>407</v>
      </c>
      <c r="F3490" s="44">
        <v>6370</v>
      </c>
      <c r="G3490" s="4" t="s">
        <v>33515</v>
      </c>
      <c r="I3490" s="30" t="s">
        <v>6017</v>
      </c>
    </row>
    <row r="3491" spans="3:9" ht="15.9" customHeight="1" x14ac:dyDescent="0.25">
      <c r="C3491" t="s">
        <v>5609</v>
      </c>
      <c r="D3491" t="s">
        <v>5610</v>
      </c>
      <c r="E3491" t="s">
        <v>407</v>
      </c>
      <c r="F3491" s="44">
        <v>7400</v>
      </c>
      <c r="G3491" s="4" t="s">
        <v>33515</v>
      </c>
      <c r="I3491" s="30" t="s">
        <v>6082</v>
      </c>
    </row>
    <row r="3492" spans="3:9" ht="15.9" customHeight="1" x14ac:dyDescent="0.25">
      <c r="C3492" t="s">
        <v>5611</v>
      </c>
      <c r="D3492" t="s">
        <v>5612</v>
      </c>
      <c r="E3492" t="s">
        <v>407</v>
      </c>
      <c r="F3492" s="44">
        <v>9670</v>
      </c>
      <c r="G3492" s="4" t="s">
        <v>33515</v>
      </c>
      <c r="I3492" s="30" t="s">
        <v>6085</v>
      </c>
    </row>
    <row r="3493" spans="3:9" ht="15.9" customHeight="1" x14ac:dyDescent="0.25">
      <c r="C3493" t="s">
        <v>5613</v>
      </c>
      <c r="D3493" t="s">
        <v>5614</v>
      </c>
      <c r="E3493" t="s">
        <v>407</v>
      </c>
      <c r="F3493" s="44">
        <v>10900</v>
      </c>
      <c r="G3493" s="4" t="s">
        <v>33515</v>
      </c>
      <c r="I3493" s="30" t="s">
        <v>6088</v>
      </c>
    </row>
    <row r="3494" spans="3:9" ht="15.9" customHeight="1" x14ac:dyDescent="0.25">
      <c r="C3494" t="s">
        <v>5615</v>
      </c>
      <c r="D3494" t="s">
        <v>5616</v>
      </c>
      <c r="E3494" t="s">
        <v>407</v>
      </c>
      <c r="F3494" s="44">
        <v>1740</v>
      </c>
      <c r="G3494" s="4" t="s">
        <v>33515</v>
      </c>
      <c r="I3494" t="s">
        <v>5446</v>
      </c>
    </row>
    <row r="3495" spans="3:9" ht="15.9" customHeight="1" x14ac:dyDescent="0.25">
      <c r="C3495" t="s">
        <v>5617</v>
      </c>
      <c r="D3495" t="s">
        <v>5618</v>
      </c>
      <c r="E3495" t="s">
        <v>795</v>
      </c>
      <c r="F3495" s="44">
        <v>160</v>
      </c>
      <c r="G3495" s="4" t="s">
        <v>33515</v>
      </c>
      <c r="I3495" t="s">
        <v>5518</v>
      </c>
    </row>
    <row r="3496" spans="3:9" ht="15.9" customHeight="1" x14ac:dyDescent="0.25">
      <c r="C3496" t="s">
        <v>5619</v>
      </c>
      <c r="D3496" t="s">
        <v>5620</v>
      </c>
      <c r="E3496" t="s">
        <v>407</v>
      </c>
      <c r="F3496" s="44">
        <v>103</v>
      </c>
      <c r="G3496" s="4" t="s">
        <v>33515</v>
      </c>
      <c r="I3496" s="30" t="s">
        <v>5621</v>
      </c>
    </row>
    <row r="3497" spans="3:9" ht="15.9" customHeight="1" x14ac:dyDescent="0.25">
      <c r="C3497" t="s">
        <v>5622</v>
      </c>
      <c r="D3497" t="s">
        <v>5623</v>
      </c>
      <c r="E3497" t="s">
        <v>407</v>
      </c>
      <c r="F3497" s="44">
        <v>169</v>
      </c>
      <c r="G3497" s="4" t="s">
        <v>33515</v>
      </c>
      <c r="I3497" s="30" t="s">
        <v>5624</v>
      </c>
    </row>
    <row r="3498" spans="3:9" ht="15.9" customHeight="1" x14ac:dyDescent="0.25">
      <c r="C3498" t="s">
        <v>5625</v>
      </c>
      <c r="D3498" t="s">
        <v>5626</v>
      </c>
      <c r="E3498" t="s">
        <v>407</v>
      </c>
      <c r="F3498" s="44">
        <v>253</v>
      </c>
      <c r="G3498" s="4" t="s">
        <v>33515</v>
      </c>
      <c r="I3498" s="30" t="s">
        <v>5627</v>
      </c>
    </row>
    <row r="3499" spans="3:9" ht="15.9" customHeight="1" x14ac:dyDescent="0.25">
      <c r="C3499" t="s">
        <v>5628</v>
      </c>
      <c r="D3499" t="s">
        <v>5629</v>
      </c>
      <c r="E3499" t="s">
        <v>407</v>
      </c>
      <c r="F3499" s="44">
        <v>39</v>
      </c>
      <c r="G3499" s="4" t="s">
        <v>33515</v>
      </c>
      <c r="I3499" t="s">
        <v>5446</v>
      </c>
    </row>
    <row r="3500" spans="3:9" ht="15.9" customHeight="1" x14ac:dyDescent="0.25">
      <c r="C3500" t="s">
        <v>5630</v>
      </c>
      <c r="D3500" t="s">
        <v>5631</v>
      </c>
      <c r="E3500" t="s">
        <v>407</v>
      </c>
      <c r="F3500" s="44">
        <v>253</v>
      </c>
      <c r="G3500" s="4" t="s">
        <v>33515</v>
      </c>
      <c r="I3500" s="30" t="s">
        <v>5360</v>
      </c>
    </row>
    <row r="3501" spans="3:9" ht="15.9" customHeight="1" x14ac:dyDescent="0.25">
      <c r="C3501" t="s">
        <v>5361</v>
      </c>
      <c r="D3501" t="s">
        <v>5362</v>
      </c>
      <c r="E3501" t="s">
        <v>407</v>
      </c>
      <c r="F3501" s="44">
        <v>291</v>
      </c>
      <c r="G3501" s="4" t="s">
        <v>33515</v>
      </c>
      <c r="I3501" s="30" t="s">
        <v>5635</v>
      </c>
    </row>
    <row r="3502" spans="3:9" ht="15.9" customHeight="1" x14ac:dyDescent="0.25">
      <c r="C3502" t="s">
        <v>5636</v>
      </c>
      <c r="D3502" t="s">
        <v>5637</v>
      </c>
      <c r="E3502" t="s">
        <v>407</v>
      </c>
      <c r="F3502" s="44">
        <v>384</v>
      </c>
      <c r="G3502" s="4" t="s">
        <v>33515</v>
      </c>
      <c r="I3502" s="30" t="s">
        <v>5638</v>
      </c>
    </row>
    <row r="3503" spans="3:9" ht="15.9" customHeight="1" x14ac:dyDescent="0.25">
      <c r="C3503" t="s">
        <v>5639</v>
      </c>
      <c r="D3503" t="s">
        <v>5640</v>
      </c>
      <c r="E3503" t="s">
        <v>407</v>
      </c>
      <c r="F3503" s="44">
        <v>68</v>
      </c>
      <c r="G3503" s="4" t="s">
        <v>33515</v>
      </c>
      <c r="I3503" t="s">
        <v>5446</v>
      </c>
    </row>
    <row r="3504" spans="3:9" ht="15.9" customHeight="1" x14ac:dyDescent="0.25">
      <c r="C3504" t="s">
        <v>5641</v>
      </c>
      <c r="D3504" t="s">
        <v>5642</v>
      </c>
      <c r="E3504" t="s">
        <v>407</v>
      </c>
      <c r="F3504" s="44">
        <v>291</v>
      </c>
      <c r="G3504" s="4" t="s">
        <v>33515</v>
      </c>
      <c r="I3504" s="30" t="s">
        <v>5643</v>
      </c>
    </row>
    <row r="3505" spans="3:9" ht="15.9" customHeight="1" x14ac:dyDescent="0.25">
      <c r="C3505" t="s">
        <v>5644</v>
      </c>
      <c r="D3505" t="s">
        <v>5645</v>
      </c>
      <c r="E3505" t="s">
        <v>407</v>
      </c>
      <c r="F3505" s="44">
        <v>310</v>
      </c>
      <c r="G3505" s="4" t="s">
        <v>33515</v>
      </c>
      <c r="I3505" s="30" t="s">
        <v>5646</v>
      </c>
    </row>
    <row r="3506" spans="3:9" ht="15.9" customHeight="1" x14ac:dyDescent="0.25">
      <c r="C3506" t="s">
        <v>5647</v>
      </c>
      <c r="D3506" t="s">
        <v>5648</v>
      </c>
      <c r="E3506" t="s">
        <v>407</v>
      </c>
      <c r="F3506" s="44">
        <v>348</v>
      </c>
      <c r="G3506" s="4" t="s">
        <v>33515</v>
      </c>
      <c r="I3506" s="30" t="s">
        <v>5649</v>
      </c>
    </row>
    <row r="3507" spans="3:9" ht="15.9" customHeight="1" x14ac:dyDescent="0.25">
      <c r="C3507" t="s">
        <v>5650</v>
      </c>
      <c r="D3507" t="s">
        <v>5651</v>
      </c>
      <c r="E3507" t="s">
        <v>407</v>
      </c>
      <c r="F3507" s="44">
        <v>376</v>
      </c>
      <c r="G3507" s="4" t="s">
        <v>33515</v>
      </c>
      <c r="I3507" s="30" t="s">
        <v>6118</v>
      </c>
    </row>
    <row r="3508" spans="3:9" ht="15.9" customHeight="1" x14ac:dyDescent="0.25">
      <c r="C3508" t="s">
        <v>6119</v>
      </c>
      <c r="D3508" t="s">
        <v>6120</v>
      </c>
      <c r="E3508" t="s">
        <v>407</v>
      </c>
      <c r="F3508" s="44">
        <v>508</v>
      </c>
      <c r="G3508" s="4" t="s">
        <v>33515</v>
      </c>
      <c r="I3508" s="30" t="s">
        <v>6121</v>
      </c>
    </row>
    <row r="3509" spans="3:9" ht="15.9" customHeight="1" x14ac:dyDescent="0.25">
      <c r="C3509" t="s">
        <v>6122</v>
      </c>
      <c r="D3509" t="s">
        <v>6123</v>
      </c>
      <c r="E3509" t="s">
        <v>407</v>
      </c>
      <c r="F3509" s="44">
        <v>88</v>
      </c>
      <c r="G3509" s="4" t="s">
        <v>33515</v>
      </c>
      <c r="I3509" t="s">
        <v>5446</v>
      </c>
    </row>
    <row r="3510" spans="3:9" ht="15.9" customHeight="1" x14ac:dyDescent="0.25">
      <c r="C3510" t="s">
        <v>6124</v>
      </c>
      <c r="D3510" t="s">
        <v>6125</v>
      </c>
      <c r="E3510" t="s">
        <v>407</v>
      </c>
      <c r="F3510" s="44">
        <v>310</v>
      </c>
      <c r="G3510" s="4" t="s">
        <v>33515</v>
      </c>
      <c r="I3510" s="30" t="s">
        <v>6126</v>
      </c>
    </row>
    <row r="3511" spans="3:9" ht="15.9" customHeight="1" x14ac:dyDescent="0.25">
      <c r="C3511" t="s">
        <v>6127</v>
      </c>
      <c r="D3511" t="s">
        <v>6128</v>
      </c>
      <c r="E3511" t="s">
        <v>407</v>
      </c>
      <c r="F3511" s="44">
        <v>338</v>
      </c>
      <c r="G3511" s="4" t="s">
        <v>33515</v>
      </c>
      <c r="I3511" s="30" t="s">
        <v>6129</v>
      </c>
    </row>
    <row r="3512" spans="3:9" ht="15.9" customHeight="1" x14ac:dyDescent="0.25">
      <c r="C3512" t="s">
        <v>6130</v>
      </c>
      <c r="D3512" t="s">
        <v>6131</v>
      </c>
      <c r="E3512" t="s">
        <v>407</v>
      </c>
      <c r="F3512" s="44">
        <v>368</v>
      </c>
      <c r="G3512" s="4" t="s">
        <v>33515</v>
      </c>
      <c r="I3512" s="30" t="s">
        <v>6068</v>
      </c>
    </row>
    <row r="3513" spans="3:9" ht="15.9" customHeight="1" x14ac:dyDescent="0.25">
      <c r="C3513" t="s">
        <v>6069</v>
      </c>
      <c r="D3513" t="s">
        <v>6070</v>
      </c>
      <c r="E3513" t="s">
        <v>407</v>
      </c>
      <c r="F3513" s="44">
        <v>413</v>
      </c>
      <c r="G3513" s="4" t="s">
        <v>33515</v>
      </c>
      <c r="I3513" s="30" t="s">
        <v>6071</v>
      </c>
    </row>
    <row r="3514" spans="3:9" ht="15.9" customHeight="1" x14ac:dyDescent="0.25">
      <c r="C3514" t="s">
        <v>6072</v>
      </c>
      <c r="D3514" t="s">
        <v>6073</v>
      </c>
      <c r="E3514" t="s">
        <v>407</v>
      </c>
      <c r="F3514" s="44">
        <v>677</v>
      </c>
      <c r="G3514" s="4" t="s">
        <v>33515</v>
      </c>
      <c r="I3514" s="30" t="s">
        <v>6074</v>
      </c>
    </row>
    <row r="3515" spans="3:9" ht="15.9" customHeight="1" x14ac:dyDescent="0.25">
      <c r="C3515" t="s">
        <v>6075</v>
      </c>
      <c r="D3515" t="s">
        <v>6076</v>
      </c>
      <c r="E3515" t="s">
        <v>407</v>
      </c>
      <c r="F3515" s="44">
        <v>102</v>
      </c>
      <c r="G3515" s="4" t="s">
        <v>33515</v>
      </c>
      <c r="I3515" t="s">
        <v>5446</v>
      </c>
    </row>
    <row r="3516" spans="3:9" ht="15.9" customHeight="1" x14ac:dyDescent="0.25">
      <c r="C3516" t="s">
        <v>6077</v>
      </c>
      <c r="D3516" t="s">
        <v>6078</v>
      </c>
      <c r="E3516" t="s">
        <v>407</v>
      </c>
      <c r="F3516" s="44">
        <v>329</v>
      </c>
      <c r="G3516" s="4" t="s">
        <v>33515</v>
      </c>
      <c r="I3516" s="30" t="s">
        <v>6079</v>
      </c>
    </row>
    <row r="3517" spans="3:9" ht="15.9" customHeight="1" x14ac:dyDescent="0.25">
      <c r="C3517" t="s">
        <v>6080</v>
      </c>
      <c r="D3517" t="s">
        <v>6081</v>
      </c>
      <c r="E3517" t="s">
        <v>407</v>
      </c>
      <c r="F3517" s="44">
        <v>368</v>
      </c>
      <c r="G3517" s="4" t="s">
        <v>33515</v>
      </c>
      <c r="I3517" s="30" t="s">
        <v>5751</v>
      </c>
    </row>
    <row r="3518" spans="3:9" ht="15.9" customHeight="1" x14ac:dyDescent="0.25">
      <c r="C3518" t="s">
        <v>5752</v>
      </c>
      <c r="D3518" t="s">
        <v>5753</v>
      </c>
      <c r="E3518" t="s">
        <v>407</v>
      </c>
      <c r="F3518" s="44">
        <v>413</v>
      </c>
      <c r="G3518" s="4" t="s">
        <v>33515</v>
      </c>
      <c r="I3518" s="30" t="s">
        <v>5754</v>
      </c>
    </row>
    <row r="3519" spans="3:9" ht="15.9" customHeight="1" x14ac:dyDescent="0.25">
      <c r="C3519" t="s">
        <v>5755</v>
      </c>
      <c r="D3519" t="s">
        <v>5756</v>
      </c>
      <c r="E3519" t="s">
        <v>407</v>
      </c>
      <c r="F3519" s="44">
        <v>451</v>
      </c>
      <c r="G3519" s="4" t="s">
        <v>33515</v>
      </c>
      <c r="I3519" s="30" t="s">
        <v>5757</v>
      </c>
    </row>
    <row r="3520" spans="3:9" ht="15.9" customHeight="1" x14ac:dyDescent="0.25">
      <c r="C3520" t="s">
        <v>5758</v>
      </c>
      <c r="D3520" t="s">
        <v>5759</v>
      </c>
      <c r="E3520" t="s">
        <v>407</v>
      </c>
      <c r="F3520" s="44">
        <v>704</v>
      </c>
      <c r="G3520" s="4" t="s">
        <v>33515</v>
      </c>
      <c r="I3520" s="30" t="s">
        <v>5760</v>
      </c>
    </row>
    <row r="3521" spans="3:9" ht="15.9" customHeight="1" x14ac:dyDescent="0.25">
      <c r="C3521" t="s">
        <v>5761</v>
      </c>
      <c r="D3521" t="s">
        <v>5762</v>
      </c>
      <c r="E3521" t="s">
        <v>407</v>
      </c>
      <c r="F3521" s="44">
        <v>123</v>
      </c>
      <c r="G3521" s="4" t="s">
        <v>33515</v>
      </c>
      <c r="I3521" t="s">
        <v>5446</v>
      </c>
    </row>
    <row r="3522" spans="3:9" ht="15.9" customHeight="1" x14ac:dyDescent="0.25">
      <c r="C3522" t="s">
        <v>5763</v>
      </c>
      <c r="D3522" t="s">
        <v>5764</v>
      </c>
      <c r="E3522" t="s">
        <v>407</v>
      </c>
      <c r="F3522" s="44">
        <v>368</v>
      </c>
      <c r="G3522" s="4" t="s">
        <v>33515</v>
      </c>
      <c r="I3522" s="30" t="s">
        <v>5765</v>
      </c>
    </row>
    <row r="3523" spans="3:9" ht="15.9" customHeight="1" x14ac:dyDescent="0.25">
      <c r="C3523" t="s">
        <v>5766</v>
      </c>
      <c r="D3523" t="s">
        <v>5767</v>
      </c>
      <c r="E3523" t="s">
        <v>407</v>
      </c>
      <c r="F3523" s="44">
        <v>413</v>
      </c>
      <c r="G3523" s="4" t="s">
        <v>33515</v>
      </c>
      <c r="I3523" s="30" t="s">
        <v>5768</v>
      </c>
    </row>
    <row r="3524" spans="3:9" ht="15.9" customHeight="1" x14ac:dyDescent="0.25">
      <c r="C3524" t="s">
        <v>5769</v>
      </c>
      <c r="D3524" t="s">
        <v>5770</v>
      </c>
      <c r="E3524" t="s">
        <v>407</v>
      </c>
      <c r="F3524" s="44">
        <v>442</v>
      </c>
      <c r="G3524" s="4" t="s">
        <v>33515</v>
      </c>
      <c r="I3524" s="30" t="s">
        <v>6104</v>
      </c>
    </row>
    <row r="3525" spans="3:9" ht="15.9" customHeight="1" x14ac:dyDescent="0.25">
      <c r="C3525" t="s">
        <v>6105</v>
      </c>
      <c r="D3525" t="s">
        <v>6106</v>
      </c>
      <c r="E3525" t="s">
        <v>407</v>
      </c>
      <c r="F3525" s="44">
        <v>508</v>
      </c>
      <c r="G3525" s="4" t="s">
        <v>33515</v>
      </c>
      <c r="I3525" s="30" t="s">
        <v>6107</v>
      </c>
    </row>
    <row r="3526" spans="3:9" ht="15.9" customHeight="1" x14ac:dyDescent="0.25">
      <c r="C3526" t="s">
        <v>6108</v>
      </c>
      <c r="D3526" t="s">
        <v>6109</v>
      </c>
      <c r="E3526" t="s">
        <v>407</v>
      </c>
      <c r="F3526" s="44">
        <v>723</v>
      </c>
      <c r="G3526" s="4" t="s">
        <v>33515</v>
      </c>
      <c r="I3526" s="30" t="s">
        <v>6110</v>
      </c>
    </row>
    <row r="3527" spans="3:9" ht="15.9" customHeight="1" x14ac:dyDescent="0.25">
      <c r="C3527" t="s">
        <v>6111</v>
      </c>
      <c r="D3527" t="s">
        <v>6112</v>
      </c>
      <c r="E3527" t="s">
        <v>407</v>
      </c>
      <c r="F3527" s="44">
        <v>135</v>
      </c>
      <c r="G3527" s="4" t="s">
        <v>33515</v>
      </c>
      <c r="I3527" t="s">
        <v>5446</v>
      </c>
    </row>
    <row r="3528" spans="3:9" ht="15.9" customHeight="1" x14ac:dyDescent="0.25">
      <c r="C3528" t="s">
        <v>6113</v>
      </c>
      <c r="D3528" t="s">
        <v>6114</v>
      </c>
      <c r="E3528" t="s">
        <v>407</v>
      </c>
      <c r="F3528" s="44">
        <v>413</v>
      </c>
      <c r="G3528" s="4" t="s">
        <v>33515</v>
      </c>
      <c r="I3528" s="30" t="s">
        <v>6115</v>
      </c>
    </row>
    <row r="3529" spans="3:9" ht="15.9" customHeight="1" x14ac:dyDescent="0.25">
      <c r="C3529" t="s">
        <v>6116</v>
      </c>
      <c r="D3529" t="s">
        <v>6117</v>
      </c>
      <c r="E3529" t="s">
        <v>407</v>
      </c>
      <c r="F3529" s="44">
        <v>461</v>
      </c>
      <c r="G3529" s="4" t="s">
        <v>33515</v>
      </c>
      <c r="I3529" s="30" t="s">
        <v>6054</v>
      </c>
    </row>
    <row r="3530" spans="3:9" ht="15.9" customHeight="1" x14ac:dyDescent="0.25">
      <c r="C3530" t="s">
        <v>6055</v>
      </c>
      <c r="D3530" t="s">
        <v>6056</v>
      </c>
      <c r="E3530" t="s">
        <v>407</v>
      </c>
      <c r="F3530" s="44">
        <v>508</v>
      </c>
      <c r="G3530" s="4" t="s">
        <v>33515</v>
      </c>
      <c r="I3530" s="30" t="s">
        <v>6057</v>
      </c>
    </row>
    <row r="3531" spans="3:9" ht="15.9" customHeight="1" x14ac:dyDescent="0.25">
      <c r="C3531" t="s">
        <v>6058</v>
      </c>
      <c r="D3531" t="s">
        <v>6059</v>
      </c>
      <c r="E3531" t="s">
        <v>407</v>
      </c>
      <c r="F3531" s="44">
        <v>612</v>
      </c>
      <c r="G3531" s="4" t="s">
        <v>33515</v>
      </c>
      <c r="I3531" s="30" t="s">
        <v>6060</v>
      </c>
    </row>
    <row r="3532" spans="3:9" ht="15.9" customHeight="1" x14ac:dyDescent="0.25">
      <c r="C3532" t="s">
        <v>6061</v>
      </c>
      <c r="D3532" t="s">
        <v>6062</v>
      </c>
      <c r="E3532" t="s">
        <v>407</v>
      </c>
      <c r="F3532" s="44">
        <v>771</v>
      </c>
      <c r="G3532" s="4" t="s">
        <v>33515</v>
      </c>
      <c r="I3532" s="30" t="s">
        <v>6063</v>
      </c>
    </row>
    <row r="3533" spans="3:9" ht="15.9" customHeight="1" x14ac:dyDescent="0.25">
      <c r="C3533" t="s">
        <v>6064</v>
      </c>
      <c r="D3533" t="s">
        <v>6065</v>
      </c>
      <c r="E3533" t="s">
        <v>407</v>
      </c>
      <c r="F3533" s="44">
        <v>135</v>
      </c>
      <c r="G3533" s="4" t="s">
        <v>33515</v>
      </c>
      <c r="I3533" t="s">
        <v>5446</v>
      </c>
    </row>
    <row r="3534" spans="3:9" ht="15.9" customHeight="1" x14ac:dyDescent="0.25">
      <c r="C3534" t="s">
        <v>6066</v>
      </c>
      <c r="D3534" t="s">
        <v>6067</v>
      </c>
      <c r="E3534" t="s">
        <v>407</v>
      </c>
      <c r="F3534" s="44">
        <v>376</v>
      </c>
      <c r="G3534" s="4" t="s">
        <v>33515</v>
      </c>
      <c r="I3534" s="30" t="s">
        <v>5739</v>
      </c>
    </row>
    <row r="3535" spans="3:9" ht="15.9" customHeight="1" x14ac:dyDescent="0.25">
      <c r="C3535" t="s">
        <v>5740</v>
      </c>
      <c r="D3535" t="s">
        <v>5741</v>
      </c>
      <c r="E3535" t="s">
        <v>407</v>
      </c>
      <c r="F3535" s="44">
        <v>434</v>
      </c>
      <c r="G3535" s="4" t="s">
        <v>33515</v>
      </c>
      <c r="I3535" s="30" t="s">
        <v>5742</v>
      </c>
    </row>
    <row r="3536" spans="3:9" ht="15.9" customHeight="1" x14ac:dyDescent="0.25">
      <c r="C3536" t="s">
        <v>5743</v>
      </c>
      <c r="D3536" t="s">
        <v>5744</v>
      </c>
      <c r="E3536" t="s">
        <v>407</v>
      </c>
      <c r="F3536" s="44">
        <v>479</v>
      </c>
      <c r="G3536" s="4" t="s">
        <v>33515</v>
      </c>
      <c r="I3536" s="30" t="s">
        <v>5745</v>
      </c>
    </row>
    <row r="3537" spans="3:9" ht="15.9" customHeight="1" x14ac:dyDescent="0.25">
      <c r="C3537" t="s">
        <v>5746</v>
      </c>
      <c r="D3537" t="s">
        <v>5747</v>
      </c>
      <c r="E3537" t="s">
        <v>407</v>
      </c>
      <c r="F3537" s="44">
        <v>508</v>
      </c>
      <c r="G3537" s="4" t="s">
        <v>33515</v>
      </c>
      <c r="I3537" s="30" t="s">
        <v>5748</v>
      </c>
    </row>
    <row r="3538" spans="3:9" ht="15.9" customHeight="1" x14ac:dyDescent="0.25">
      <c r="C3538" t="s">
        <v>5749</v>
      </c>
      <c r="D3538" t="s">
        <v>5750</v>
      </c>
      <c r="E3538" t="s">
        <v>407</v>
      </c>
      <c r="F3538" s="44">
        <v>593</v>
      </c>
      <c r="G3538" s="4" t="s">
        <v>33515</v>
      </c>
      <c r="I3538" s="30" t="s">
        <v>5483</v>
      </c>
    </row>
    <row r="3539" spans="3:9" ht="15.9" customHeight="1" x14ac:dyDescent="0.25">
      <c r="C3539" t="s">
        <v>5484</v>
      </c>
      <c r="D3539" t="s">
        <v>5485</v>
      </c>
      <c r="E3539" t="s">
        <v>407</v>
      </c>
      <c r="F3539" s="44">
        <v>102</v>
      </c>
      <c r="G3539" s="4" t="s">
        <v>33515</v>
      </c>
      <c r="I3539" t="s">
        <v>5446</v>
      </c>
    </row>
    <row r="3540" spans="3:9" ht="15.9" customHeight="1" x14ac:dyDescent="0.25">
      <c r="C3540" t="s">
        <v>5486</v>
      </c>
      <c r="D3540" t="s">
        <v>5487</v>
      </c>
      <c r="E3540" t="s">
        <v>795</v>
      </c>
      <c r="F3540" s="44">
        <v>9</v>
      </c>
      <c r="G3540" s="4" t="s">
        <v>33515</v>
      </c>
      <c r="I3540" t="s">
        <v>5518</v>
      </c>
    </row>
    <row r="3541" spans="3:9" ht="15.9" customHeight="1" x14ac:dyDescent="0.25">
      <c r="C3541" t="s">
        <v>5488</v>
      </c>
      <c r="D3541" t="s">
        <v>5489</v>
      </c>
      <c r="E3541" t="s">
        <v>407</v>
      </c>
      <c r="F3541" s="44">
        <v>177</v>
      </c>
      <c r="G3541" s="4" t="s">
        <v>33515</v>
      </c>
      <c r="I3541" s="30" t="s">
        <v>5933</v>
      </c>
    </row>
    <row r="3542" spans="3:9" ht="15.9" customHeight="1" x14ac:dyDescent="0.25">
      <c r="C3542" t="s">
        <v>5934</v>
      </c>
      <c r="D3542" t="s">
        <v>5935</v>
      </c>
      <c r="E3542" t="s">
        <v>407</v>
      </c>
      <c r="F3542" s="44">
        <v>19</v>
      </c>
      <c r="G3542" s="4" t="s">
        <v>33515</v>
      </c>
      <c r="I3542" t="s">
        <v>5446</v>
      </c>
    </row>
    <row r="3543" spans="3:9" ht="15.9" customHeight="1" x14ac:dyDescent="0.25">
      <c r="C3543" t="s">
        <v>5936</v>
      </c>
      <c r="D3543" t="s">
        <v>5937</v>
      </c>
      <c r="E3543" t="s">
        <v>407</v>
      </c>
      <c r="F3543" s="44">
        <v>263</v>
      </c>
      <c r="G3543" s="4" t="s">
        <v>33515</v>
      </c>
      <c r="I3543" s="30" t="s">
        <v>5938</v>
      </c>
    </row>
    <row r="3544" spans="3:9" ht="15.9" customHeight="1" x14ac:dyDescent="0.25">
      <c r="C3544" t="s">
        <v>5939</v>
      </c>
      <c r="D3544" t="s">
        <v>5940</v>
      </c>
      <c r="E3544" t="s">
        <v>407</v>
      </c>
      <c r="F3544" s="44">
        <v>28</v>
      </c>
      <c r="G3544" s="4" t="s">
        <v>33515</v>
      </c>
      <c r="I3544" t="s">
        <v>5446</v>
      </c>
    </row>
    <row r="3545" spans="3:9" ht="15.9" customHeight="1" x14ac:dyDescent="0.25">
      <c r="C3545" t="s">
        <v>5941</v>
      </c>
      <c r="D3545" t="s">
        <v>5942</v>
      </c>
      <c r="E3545" t="s">
        <v>407</v>
      </c>
      <c r="F3545" s="44">
        <v>320</v>
      </c>
      <c r="G3545" s="4" t="s">
        <v>33515</v>
      </c>
      <c r="I3545" s="30" t="s">
        <v>5943</v>
      </c>
    </row>
    <row r="3546" spans="3:9" ht="15.9" customHeight="1" x14ac:dyDescent="0.25">
      <c r="C3546" t="s">
        <v>5944</v>
      </c>
      <c r="D3546" t="s">
        <v>5945</v>
      </c>
      <c r="E3546" t="s">
        <v>407</v>
      </c>
      <c r="F3546" s="44">
        <v>34</v>
      </c>
      <c r="G3546" s="4" t="s">
        <v>33515</v>
      </c>
      <c r="I3546" t="s">
        <v>5446</v>
      </c>
    </row>
    <row r="3547" spans="3:9" ht="15.9" customHeight="1" x14ac:dyDescent="0.25">
      <c r="C3547" t="s">
        <v>5946</v>
      </c>
      <c r="D3547" t="s">
        <v>5947</v>
      </c>
      <c r="E3547" t="s">
        <v>407</v>
      </c>
      <c r="F3547" s="44">
        <v>384</v>
      </c>
      <c r="G3547" s="4" t="s">
        <v>33515</v>
      </c>
      <c r="I3547" s="30" t="s">
        <v>5948</v>
      </c>
    </row>
    <row r="3548" spans="3:9" ht="15.9" customHeight="1" x14ac:dyDescent="0.25">
      <c r="C3548" t="s">
        <v>5949</v>
      </c>
      <c r="D3548" t="s">
        <v>5950</v>
      </c>
      <c r="E3548" t="s">
        <v>407</v>
      </c>
      <c r="F3548" s="44">
        <v>42</v>
      </c>
      <c r="G3548" s="4" t="s">
        <v>33515</v>
      </c>
      <c r="I3548" t="s">
        <v>5446</v>
      </c>
    </row>
    <row r="3549" spans="3:9" ht="15.9" customHeight="1" x14ac:dyDescent="0.25">
      <c r="C3549" t="s">
        <v>5951</v>
      </c>
      <c r="D3549" t="s">
        <v>5952</v>
      </c>
      <c r="E3549" t="s">
        <v>407</v>
      </c>
      <c r="F3549" s="44">
        <v>320</v>
      </c>
      <c r="G3549" s="4" t="s">
        <v>33515</v>
      </c>
      <c r="I3549" s="30" t="s">
        <v>5953</v>
      </c>
    </row>
    <row r="3550" spans="3:9" ht="15.9" customHeight="1" x14ac:dyDescent="0.25">
      <c r="C3550" t="s">
        <v>5954</v>
      </c>
      <c r="D3550" t="s">
        <v>5955</v>
      </c>
      <c r="E3550" t="s">
        <v>407</v>
      </c>
      <c r="F3550" s="44">
        <v>34</v>
      </c>
      <c r="G3550" s="4" t="s">
        <v>33515</v>
      </c>
      <c r="I3550" t="s">
        <v>5446</v>
      </c>
    </row>
    <row r="3551" spans="3:9" ht="15.9" customHeight="1" x14ac:dyDescent="0.25">
      <c r="C3551" t="s">
        <v>5956</v>
      </c>
      <c r="D3551" t="s">
        <v>5957</v>
      </c>
      <c r="E3551" t="s">
        <v>407</v>
      </c>
      <c r="F3551" s="44">
        <v>359</v>
      </c>
      <c r="G3551" s="4" t="s">
        <v>33515</v>
      </c>
      <c r="I3551" s="30" t="s">
        <v>5958</v>
      </c>
    </row>
    <row r="3552" spans="3:9" ht="15.9" customHeight="1" x14ac:dyDescent="0.25">
      <c r="C3552" t="s">
        <v>5959</v>
      </c>
      <c r="D3552" t="s">
        <v>5960</v>
      </c>
      <c r="E3552" t="s">
        <v>407</v>
      </c>
      <c r="F3552" s="44">
        <v>40</v>
      </c>
      <c r="G3552" s="4" t="s">
        <v>33515</v>
      </c>
      <c r="I3552" t="s">
        <v>5446</v>
      </c>
    </row>
    <row r="3553" spans="3:9" ht="15.9" customHeight="1" x14ac:dyDescent="0.25">
      <c r="C3553" t="s">
        <v>5961</v>
      </c>
      <c r="D3553" t="s">
        <v>5962</v>
      </c>
      <c r="E3553" t="s">
        <v>407</v>
      </c>
      <c r="F3553" s="44">
        <v>527</v>
      </c>
      <c r="G3553" s="4" t="s">
        <v>33515</v>
      </c>
      <c r="I3553" s="30" t="s">
        <v>5963</v>
      </c>
    </row>
    <row r="3554" spans="3:9" ht="15.9" customHeight="1" x14ac:dyDescent="0.25">
      <c r="C3554" t="s">
        <v>5964</v>
      </c>
      <c r="D3554" t="s">
        <v>5965</v>
      </c>
      <c r="E3554" t="s">
        <v>407</v>
      </c>
      <c r="F3554" s="44">
        <v>59</v>
      </c>
      <c r="G3554" s="4" t="s">
        <v>33515</v>
      </c>
      <c r="I3554" t="s">
        <v>5446</v>
      </c>
    </row>
    <row r="3555" spans="3:9" ht="15.9" customHeight="1" x14ac:dyDescent="0.25">
      <c r="C3555" t="s">
        <v>5966</v>
      </c>
      <c r="D3555" t="s">
        <v>5967</v>
      </c>
      <c r="E3555" t="s">
        <v>407</v>
      </c>
      <c r="F3555" s="44">
        <v>628</v>
      </c>
      <c r="G3555" s="4" t="s">
        <v>33515</v>
      </c>
      <c r="I3555" s="30" t="s">
        <v>5968</v>
      </c>
    </row>
    <row r="3556" spans="3:9" ht="15.9" customHeight="1" x14ac:dyDescent="0.25">
      <c r="C3556" t="s">
        <v>5969</v>
      </c>
      <c r="D3556" t="s">
        <v>5970</v>
      </c>
      <c r="E3556" t="s">
        <v>407</v>
      </c>
      <c r="F3556" s="44">
        <v>71</v>
      </c>
      <c r="G3556" s="4" t="s">
        <v>33515</v>
      </c>
      <c r="I3556" t="s">
        <v>5446</v>
      </c>
    </row>
    <row r="3557" spans="3:9" ht="15.9" customHeight="1" x14ac:dyDescent="0.25">
      <c r="C3557" t="s">
        <v>5971</v>
      </c>
      <c r="D3557" t="s">
        <v>5972</v>
      </c>
      <c r="E3557" t="s">
        <v>260</v>
      </c>
      <c r="F3557" s="44">
        <v>32100</v>
      </c>
      <c r="G3557" s="4" t="s">
        <v>33515</v>
      </c>
      <c r="I3557" t="s">
        <v>3545</v>
      </c>
    </row>
    <row r="3558" spans="3:9" ht="15.9" customHeight="1" x14ac:dyDescent="0.25">
      <c r="C3558" t="s">
        <v>5973</v>
      </c>
      <c r="D3558" t="s">
        <v>5974</v>
      </c>
      <c r="E3558" t="s">
        <v>260</v>
      </c>
      <c r="F3558" s="44">
        <v>37800</v>
      </c>
      <c r="G3558" s="4" t="s">
        <v>33515</v>
      </c>
      <c r="I3558" t="s">
        <v>3545</v>
      </c>
    </row>
    <row r="3559" spans="3:9" ht="15.9" customHeight="1" x14ac:dyDescent="0.25">
      <c r="C3559" t="s">
        <v>5975</v>
      </c>
      <c r="D3559" t="s">
        <v>5976</v>
      </c>
      <c r="E3559" t="s">
        <v>260</v>
      </c>
      <c r="F3559" s="44">
        <v>32100</v>
      </c>
      <c r="G3559" s="4" t="s">
        <v>33515</v>
      </c>
      <c r="I3559" t="s">
        <v>3545</v>
      </c>
    </row>
    <row r="3560" spans="3:9" ht="15.9" customHeight="1" x14ac:dyDescent="0.25">
      <c r="C3560" t="s">
        <v>5977</v>
      </c>
      <c r="D3560" t="s">
        <v>5978</v>
      </c>
      <c r="E3560" t="s">
        <v>260</v>
      </c>
      <c r="F3560" s="44">
        <v>37800</v>
      </c>
      <c r="G3560" s="4" t="s">
        <v>33515</v>
      </c>
      <c r="I3560" t="s">
        <v>3545</v>
      </c>
    </row>
    <row r="3561" spans="3:9" ht="15.9" customHeight="1" x14ac:dyDescent="0.25">
      <c r="C3561" t="s">
        <v>5979</v>
      </c>
      <c r="D3561" t="s">
        <v>5980</v>
      </c>
      <c r="E3561" t="s">
        <v>260</v>
      </c>
      <c r="F3561" s="44">
        <v>32100</v>
      </c>
      <c r="G3561" s="4" t="s">
        <v>33515</v>
      </c>
      <c r="I3561" t="s">
        <v>3545</v>
      </c>
    </row>
    <row r="3562" spans="3:9" ht="15.9" customHeight="1" x14ac:dyDescent="0.25">
      <c r="C3562" t="s">
        <v>5981</v>
      </c>
      <c r="D3562" t="s">
        <v>5982</v>
      </c>
      <c r="E3562" t="s">
        <v>260</v>
      </c>
      <c r="F3562" s="44">
        <v>37800</v>
      </c>
      <c r="G3562" s="4" t="s">
        <v>33515</v>
      </c>
      <c r="I3562" t="s">
        <v>3545</v>
      </c>
    </row>
    <row r="3563" spans="3:9" ht="15.9" customHeight="1" x14ac:dyDescent="0.25">
      <c r="C3563" t="s">
        <v>5983</v>
      </c>
      <c r="D3563" t="s">
        <v>5984</v>
      </c>
      <c r="E3563" t="s">
        <v>260</v>
      </c>
      <c r="F3563" s="44">
        <v>32100</v>
      </c>
      <c r="G3563" s="4" t="s">
        <v>33515</v>
      </c>
      <c r="I3563" t="s">
        <v>3545</v>
      </c>
    </row>
    <row r="3564" spans="3:9" ht="15.9" customHeight="1" x14ac:dyDescent="0.25">
      <c r="C3564" t="s">
        <v>5985</v>
      </c>
      <c r="D3564" t="s">
        <v>5986</v>
      </c>
      <c r="E3564" t="s">
        <v>260</v>
      </c>
      <c r="F3564" s="44">
        <v>37800</v>
      </c>
      <c r="G3564" s="4" t="s">
        <v>33515</v>
      </c>
      <c r="I3564" t="s">
        <v>3545</v>
      </c>
    </row>
    <row r="3565" spans="3:9" ht="15.9" customHeight="1" x14ac:dyDescent="0.25">
      <c r="C3565" t="s">
        <v>5987</v>
      </c>
      <c r="D3565" t="s">
        <v>5988</v>
      </c>
      <c r="E3565" t="s">
        <v>260</v>
      </c>
      <c r="F3565" s="44">
        <v>32100</v>
      </c>
      <c r="G3565" s="4" t="s">
        <v>33515</v>
      </c>
      <c r="I3565" t="s">
        <v>3545</v>
      </c>
    </row>
    <row r="3566" spans="3:9" ht="15.9" customHeight="1" x14ac:dyDescent="0.25">
      <c r="C3566" t="s">
        <v>5989</v>
      </c>
      <c r="D3566" t="s">
        <v>5990</v>
      </c>
      <c r="E3566" t="s">
        <v>260</v>
      </c>
      <c r="F3566" s="44">
        <v>37800</v>
      </c>
      <c r="G3566" s="4" t="s">
        <v>33515</v>
      </c>
      <c r="I3566" t="s">
        <v>3545</v>
      </c>
    </row>
    <row r="3567" spans="3:9" ht="15.9" customHeight="1" x14ac:dyDescent="0.25">
      <c r="C3567" t="s">
        <v>5991</v>
      </c>
      <c r="D3567" t="s">
        <v>5992</v>
      </c>
      <c r="E3567" t="s">
        <v>260</v>
      </c>
      <c r="F3567" s="44">
        <v>32100</v>
      </c>
      <c r="G3567" s="4" t="s">
        <v>33515</v>
      </c>
      <c r="I3567" t="s">
        <v>3545</v>
      </c>
    </row>
    <row r="3568" spans="3:9" ht="15.9" customHeight="1" x14ac:dyDescent="0.25">
      <c r="C3568" t="s">
        <v>5993</v>
      </c>
      <c r="D3568" t="s">
        <v>5994</v>
      </c>
      <c r="E3568" t="s">
        <v>260</v>
      </c>
      <c r="F3568" s="44">
        <v>37800</v>
      </c>
      <c r="G3568" s="4" t="s">
        <v>33515</v>
      </c>
      <c r="I3568" t="s">
        <v>3545</v>
      </c>
    </row>
    <row r="3569" spans="3:9" ht="15.9" customHeight="1" x14ac:dyDescent="0.25">
      <c r="C3569" t="s">
        <v>5995</v>
      </c>
      <c r="D3569" t="s">
        <v>5996</v>
      </c>
      <c r="E3569" t="s">
        <v>260</v>
      </c>
      <c r="F3569" s="44">
        <v>32100</v>
      </c>
      <c r="G3569" s="4" t="s">
        <v>33515</v>
      </c>
      <c r="I3569" t="s">
        <v>3545</v>
      </c>
    </row>
    <row r="3570" spans="3:9" ht="15.9" customHeight="1" x14ac:dyDescent="0.25">
      <c r="C3570" t="s">
        <v>5997</v>
      </c>
      <c r="D3570" t="s">
        <v>5998</v>
      </c>
      <c r="E3570" t="s">
        <v>260</v>
      </c>
      <c r="F3570" s="44">
        <v>37800</v>
      </c>
      <c r="G3570" s="4" t="s">
        <v>33515</v>
      </c>
      <c r="I3570" t="s">
        <v>3545</v>
      </c>
    </row>
    <row r="3571" spans="3:9" ht="15.9" customHeight="1" x14ac:dyDescent="0.25">
      <c r="C3571" t="s">
        <v>5999</v>
      </c>
      <c r="D3571" t="s">
        <v>6000</v>
      </c>
      <c r="E3571" t="s">
        <v>260</v>
      </c>
      <c r="F3571" s="44">
        <v>32100</v>
      </c>
      <c r="G3571" s="4" t="s">
        <v>33515</v>
      </c>
      <c r="I3571" t="s">
        <v>3545</v>
      </c>
    </row>
    <row r="3572" spans="3:9" ht="15.9" customHeight="1" x14ac:dyDescent="0.25">
      <c r="C3572" t="s">
        <v>6001</v>
      </c>
      <c r="D3572" t="s">
        <v>6002</v>
      </c>
      <c r="E3572" t="s">
        <v>260</v>
      </c>
      <c r="F3572" s="44">
        <v>37800</v>
      </c>
      <c r="G3572" s="4" t="s">
        <v>33515</v>
      </c>
      <c r="I3572" t="s">
        <v>3545</v>
      </c>
    </row>
    <row r="3573" spans="3:9" ht="15.9" customHeight="1" x14ac:dyDescent="0.25">
      <c r="C3573" t="s">
        <v>6003</v>
      </c>
      <c r="D3573" t="s">
        <v>6004</v>
      </c>
      <c r="E3573" t="s">
        <v>260</v>
      </c>
      <c r="F3573" s="44">
        <v>32100</v>
      </c>
      <c r="G3573" s="4" t="s">
        <v>33515</v>
      </c>
      <c r="I3573" t="s">
        <v>3545</v>
      </c>
    </row>
    <row r="3574" spans="3:9" ht="15.9" customHeight="1" x14ac:dyDescent="0.25">
      <c r="C3574" t="s">
        <v>6005</v>
      </c>
      <c r="D3574" t="s">
        <v>6196</v>
      </c>
      <c r="E3574" t="s">
        <v>260</v>
      </c>
      <c r="F3574" s="44">
        <v>37800</v>
      </c>
      <c r="G3574" s="4" t="s">
        <v>33515</v>
      </c>
      <c r="I3574" t="s">
        <v>3545</v>
      </c>
    </row>
    <row r="3575" spans="3:9" ht="15.9" customHeight="1" x14ac:dyDescent="0.25">
      <c r="C3575" t="s">
        <v>6197</v>
      </c>
      <c r="D3575" t="s">
        <v>6198</v>
      </c>
      <c r="E3575" t="s">
        <v>260</v>
      </c>
      <c r="F3575" s="44">
        <v>15600</v>
      </c>
      <c r="G3575" s="4" t="s">
        <v>33515</v>
      </c>
      <c r="I3575" t="s">
        <v>3545</v>
      </c>
    </row>
    <row r="3576" spans="3:9" ht="15.9" customHeight="1" x14ac:dyDescent="0.25">
      <c r="C3576" t="s">
        <v>6199</v>
      </c>
      <c r="D3576" t="s">
        <v>6200</v>
      </c>
      <c r="E3576" t="s">
        <v>260</v>
      </c>
      <c r="F3576" s="44">
        <v>18000</v>
      </c>
      <c r="G3576" s="4" t="s">
        <v>33515</v>
      </c>
      <c r="I3576" t="s">
        <v>3545</v>
      </c>
    </row>
    <row r="3577" spans="3:9" ht="15.9" customHeight="1" x14ac:dyDescent="0.25">
      <c r="C3577" t="s">
        <v>6201</v>
      </c>
      <c r="D3577" t="s">
        <v>6202</v>
      </c>
      <c r="E3577" t="s">
        <v>260</v>
      </c>
      <c r="F3577" s="44">
        <v>15600</v>
      </c>
      <c r="G3577" s="4" t="s">
        <v>33515</v>
      </c>
      <c r="I3577" t="s">
        <v>3545</v>
      </c>
    </row>
    <row r="3578" spans="3:9" ht="15.9" customHeight="1" x14ac:dyDescent="0.25">
      <c r="C3578" t="s">
        <v>6203</v>
      </c>
      <c r="D3578" t="s">
        <v>6204</v>
      </c>
      <c r="E3578" t="s">
        <v>260</v>
      </c>
      <c r="F3578" s="44">
        <v>18000</v>
      </c>
      <c r="G3578" s="4" t="s">
        <v>33515</v>
      </c>
      <c r="I3578" t="s">
        <v>3545</v>
      </c>
    </row>
    <row r="3579" spans="3:9" ht="15.9" customHeight="1" x14ac:dyDescent="0.25">
      <c r="C3579" t="s">
        <v>6205</v>
      </c>
      <c r="D3579" t="s">
        <v>6206</v>
      </c>
      <c r="E3579" t="s">
        <v>260</v>
      </c>
      <c r="F3579" s="44">
        <v>15600</v>
      </c>
      <c r="G3579" s="4" t="s">
        <v>33515</v>
      </c>
      <c r="I3579" t="s">
        <v>3545</v>
      </c>
    </row>
    <row r="3580" spans="3:9" ht="15.9" customHeight="1" x14ac:dyDescent="0.25">
      <c r="C3580" t="s">
        <v>6207</v>
      </c>
      <c r="D3580" t="s">
        <v>6208</v>
      </c>
      <c r="E3580" t="s">
        <v>260</v>
      </c>
      <c r="F3580" s="44">
        <v>18000</v>
      </c>
      <c r="G3580" s="4" t="s">
        <v>33515</v>
      </c>
      <c r="I3580" t="s">
        <v>3545</v>
      </c>
    </row>
    <row r="3581" spans="3:9" ht="15.9" customHeight="1" x14ac:dyDescent="0.25">
      <c r="C3581" t="s">
        <v>6209</v>
      </c>
      <c r="D3581" t="s">
        <v>6210</v>
      </c>
      <c r="E3581" t="s">
        <v>260</v>
      </c>
      <c r="F3581" s="44">
        <v>15600</v>
      </c>
      <c r="G3581" s="4" t="s">
        <v>33515</v>
      </c>
      <c r="I3581" t="s">
        <v>3545</v>
      </c>
    </row>
    <row r="3582" spans="3:9" ht="15.9" customHeight="1" x14ac:dyDescent="0.25">
      <c r="C3582" t="s">
        <v>6211</v>
      </c>
      <c r="D3582" t="s">
        <v>6212</v>
      </c>
      <c r="E3582" t="s">
        <v>260</v>
      </c>
      <c r="F3582" s="44">
        <v>18000</v>
      </c>
      <c r="G3582" s="4" t="s">
        <v>33515</v>
      </c>
      <c r="I3582" t="s">
        <v>3545</v>
      </c>
    </row>
    <row r="3583" spans="3:9" ht="15.9" customHeight="1" x14ac:dyDescent="0.25">
      <c r="C3583" t="s">
        <v>6213</v>
      </c>
      <c r="D3583" t="s">
        <v>6214</v>
      </c>
      <c r="E3583" t="s">
        <v>260</v>
      </c>
      <c r="F3583" s="44">
        <v>15600</v>
      </c>
      <c r="G3583" s="4" t="s">
        <v>33515</v>
      </c>
      <c r="I3583" t="s">
        <v>3545</v>
      </c>
    </row>
    <row r="3584" spans="3:9" ht="15.9" customHeight="1" x14ac:dyDescent="0.25">
      <c r="C3584" t="s">
        <v>6215</v>
      </c>
      <c r="D3584" t="s">
        <v>6216</v>
      </c>
      <c r="E3584" t="s">
        <v>260</v>
      </c>
      <c r="F3584" s="44">
        <v>18000</v>
      </c>
      <c r="G3584" s="4" t="s">
        <v>33515</v>
      </c>
      <c r="I3584" t="s">
        <v>3545</v>
      </c>
    </row>
    <row r="3585" spans="3:9" ht="15.9" customHeight="1" x14ac:dyDescent="0.25">
      <c r="C3585" t="s">
        <v>6217</v>
      </c>
      <c r="D3585" t="s">
        <v>6218</v>
      </c>
      <c r="E3585" t="s">
        <v>260</v>
      </c>
      <c r="F3585" s="44">
        <v>15600</v>
      </c>
      <c r="G3585" s="4" t="s">
        <v>33515</v>
      </c>
      <c r="I3585" t="s">
        <v>3545</v>
      </c>
    </row>
    <row r="3586" spans="3:9" ht="15.9" customHeight="1" x14ac:dyDescent="0.25">
      <c r="C3586" t="s">
        <v>6219</v>
      </c>
      <c r="D3586" t="s">
        <v>6220</v>
      </c>
      <c r="E3586" t="s">
        <v>260</v>
      </c>
      <c r="F3586" s="44">
        <v>18000</v>
      </c>
      <c r="G3586" s="4" t="s">
        <v>33515</v>
      </c>
      <c r="I3586" t="s">
        <v>3545</v>
      </c>
    </row>
    <row r="3587" spans="3:9" ht="15.9" customHeight="1" x14ac:dyDescent="0.25">
      <c r="C3587" t="s">
        <v>6221</v>
      </c>
      <c r="D3587" t="s">
        <v>6222</v>
      </c>
      <c r="E3587" t="s">
        <v>260</v>
      </c>
      <c r="F3587" s="44">
        <v>15600</v>
      </c>
      <c r="G3587" s="4" t="s">
        <v>33515</v>
      </c>
      <c r="I3587" t="s">
        <v>3545</v>
      </c>
    </row>
    <row r="3588" spans="3:9" ht="15.9" customHeight="1" x14ac:dyDescent="0.25">
      <c r="C3588" t="s">
        <v>6223</v>
      </c>
      <c r="D3588" t="s">
        <v>6224</v>
      </c>
      <c r="E3588" t="s">
        <v>260</v>
      </c>
      <c r="F3588" s="44">
        <v>18000</v>
      </c>
      <c r="G3588" s="4" t="s">
        <v>33515</v>
      </c>
      <c r="I3588" t="s">
        <v>3545</v>
      </c>
    </row>
    <row r="3589" spans="3:9" ht="15.9" customHeight="1" x14ac:dyDescent="0.25">
      <c r="C3589" t="s">
        <v>6225</v>
      </c>
      <c r="D3589" t="s">
        <v>6226</v>
      </c>
      <c r="E3589" t="s">
        <v>260</v>
      </c>
      <c r="F3589" s="44">
        <v>15600</v>
      </c>
      <c r="G3589" s="4" t="s">
        <v>33515</v>
      </c>
      <c r="I3589" t="s">
        <v>3545</v>
      </c>
    </row>
    <row r="3590" spans="3:9" ht="15.9" customHeight="1" x14ac:dyDescent="0.25">
      <c r="C3590" t="s">
        <v>6227</v>
      </c>
      <c r="D3590" t="s">
        <v>6228</v>
      </c>
      <c r="E3590" t="s">
        <v>260</v>
      </c>
      <c r="F3590" s="44">
        <v>18000</v>
      </c>
      <c r="G3590" s="4" t="s">
        <v>33515</v>
      </c>
      <c r="I3590" t="s">
        <v>3545</v>
      </c>
    </row>
    <row r="3591" spans="3:9" ht="15.9" customHeight="1" x14ac:dyDescent="0.25">
      <c r="C3591" t="s">
        <v>6229</v>
      </c>
      <c r="D3591" t="s">
        <v>6230</v>
      </c>
      <c r="E3591" t="s">
        <v>260</v>
      </c>
      <c r="F3591" s="44">
        <v>15600</v>
      </c>
      <c r="G3591" s="4" t="s">
        <v>33515</v>
      </c>
      <c r="I3591" t="s">
        <v>3545</v>
      </c>
    </row>
    <row r="3592" spans="3:9" ht="15.9" customHeight="1" x14ac:dyDescent="0.25">
      <c r="C3592" t="s">
        <v>6231</v>
      </c>
      <c r="D3592" t="s">
        <v>6232</v>
      </c>
      <c r="E3592" t="s">
        <v>260</v>
      </c>
      <c r="F3592" s="44">
        <v>18000</v>
      </c>
      <c r="G3592" s="4" t="s">
        <v>33515</v>
      </c>
      <c r="I3592" t="s">
        <v>3545</v>
      </c>
    </row>
    <row r="3593" spans="3:9" ht="15.9" customHeight="1" x14ac:dyDescent="0.25">
      <c r="C3593" t="s">
        <v>6233</v>
      </c>
      <c r="D3593" t="s">
        <v>6234</v>
      </c>
      <c r="E3593" t="s">
        <v>260</v>
      </c>
      <c r="F3593" s="44">
        <v>9870</v>
      </c>
      <c r="G3593" s="4" t="s">
        <v>33515</v>
      </c>
      <c r="I3593" t="s">
        <v>3545</v>
      </c>
    </row>
    <row r="3594" spans="3:9" ht="15.9" customHeight="1" x14ac:dyDescent="0.25">
      <c r="C3594" t="s">
        <v>6235</v>
      </c>
      <c r="D3594" t="s">
        <v>6236</v>
      </c>
      <c r="E3594" t="s">
        <v>260</v>
      </c>
      <c r="F3594" s="44">
        <v>11300</v>
      </c>
      <c r="G3594" s="4" t="s">
        <v>33515</v>
      </c>
      <c r="I3594" t="s">
        <v>3545</v>
      </c>
    </row>
    <row r="3595" spans="3:9" ht="15.9" customHeight="1" x14ac:dyDescent="0.25">
      <c r="C3595" t="s">
        <v>6237</v>
      </c>
      <c r="D3595" t="s">
        <v>6238</v>
      </c>
      <c r="E3595" t="s">
        <v>260</v>
      </c>
      <c r="F3595" s="44">
        <v>9870</v>
      </c>
      <c r="G3595" s="4" t="s">
        <v>33515</v>
      </c>
      <c r="I3595" t="s">
        <v>3545</v>
      </c>
    </row>
    <row r="3596" spans="3:9" ht="15.9" customHeight="1" x14ac:dyDescent="0.25">
      <c r="C3596" t="s">
        <v>6239</v>
      </c>
      <c r="D3596" t="s">
        <v>6240</v>
      </c>
      <c r="E3596" t="s">
        <v>260</v>
      </c>
      <c r="F3596" s="44">
        <v>11300</v>
      </c>
      <c r="G3596" s="4" t="s">
        <v>33515</v>
      </c>
      <c r="I3596" t="s">
        <v>3545</v>
      </c>
    </row>
    <row r="3597" spans="3:9" ht="15.9" customHeight="1" x14ac:dyDescent="0.25">
      <c r="C3597" t="s">
        <v>6241</v>
      </c>
      <c r="D3597" t="s">
        <v>6242</v>
      </c>
      <c r="E3597" t="s">
        <v>260</v>
      </c>
      <c r="F3597" s="44">
        <v>9870</v>
      </c>
      <c r="G3597" s="4" t="s">
        <v>33515</v>
      </c>
      <c r="I3597" t="s">
        <v>3545</v>
      </c>
    </row>
    <row r="3598" spans="3:9" ht="15.9" customHeight="1" x14ac:dyDescent="0.25">
      <c r="C3598" t="s">
        <v>6243</v>
      </c>
      <c r="D3598" t="s">
        <v>6244</v>
      </c>
      <c r="E3598" t="s">
        <v>260</v>
      </c>
      <c r="F3598" s="44">
        <v>11300</v>
      </c>
      <c r="G3598" s="4" t="s">
        <v>33515</v>
      </c>
      <c r="I3598" t="s">
        <v>3545</v>
      </c>
    </row>
    <row r="3599" spans="3:9" ht="15.9" customHeight="1" x14ac:dyDescent="0.25">
      <c r="C3599" t="s">
        <v>6245</v>
      </c>
      <c r="D3599" t="s">
        <v>6246</v>
      </c>
      <c r="E3599" t="s">
        <v>260</v>
      </c>
      <c r="F3599" s="44">
        <v>9870</v>
      </c>
      <c r="G3599" s="4" t="s">
        <v>33515</v>
      </c>
      <c r="I3599" t="s">
        <v>3545</v>
      </c>
    </row>
    <row r="3600" spans="3:9" ht="15.9" customHeight="1" x14ac:dyDescent="0.25">
      <c r="C3600" t="s">
        <v>6247</v>
      </c>
      <c r="D3600" t="s">
        <v>6248</v>
      </c>
      <c r="E3600" t="s">
        <v>260</v>
      </c>
      <c r="F3600" s="44">
        <v>11300</v>
      </c>
      <c r="G3600" s="4" t="s">
        <v>33515</v>
      </c>
      <c r="I3600" t="s">
        <v>3545</v>
      </c>
    </row>
    <row r="3601" spans="3:9" ht="15.9" customHeight="1" x14ac:dyDescent="0.25">
      <c r="C3601" t="s">
        <v>6249</v>
      </c>
      <c r="D3601" t="s">
        <v>6250</v>
      </c>
      <c r="E3601" t="s">
        <v>260</v>
      </c>
      <c r="F3601" s="44">
        <v>9870</v>
      </c>
      <c r="G3601" s="4" t="s">
        <v>33515</v>
      </c>
      <c r="I3601" t="s">
        <v>3545</v>
      </c>
    </row>
    <row r="3602" spans="3:9" ht="15.9" customHeight="1" x14ac:dyDescent="0.25">
      <c r="C3602" t="s">
        <v>6251</v>
      </c>
      <c r="D3602" t="s">
        <v>6252</v>
      </c>
      <c r="E3602" t="s">
        <v>260</v>
      </c>
      <c r="F3602" s="44">
        <v>11300</v>
      </c>
      <c r="G3602" s="4" t="s">
        <v>33515</v>
      </c>
      <c r="I3602" t="s">
        <v>3545</v>
      </c>
    </row>
    <row r="3603" spans="3:9" ht="15.9" customHeight="1" x14ac:dyDescent="0.25">
      <c r="C3603" t="s">
        <v>6253</v>
      </c>
      <c r="D3603" t="s">
        <v>6254</v>
      </c>
      <c r="E3603" t="s">
        <v>260</v>
      </c>
      <c r="F3603" s="44">
        <v>9870</v>
      </c>
      <c r="G3603" s="4" t="s">
        <v>33515</v>
      </c>
      <c r="I3603" t="s">
        <v>3545</v>
      </c>
    </row>
    <row r="3604" spans="3:9" ht="15.9" customHeight="1" x14ac:dyDescent="0.25">
      <c r="C3604" t="s">
        <v>6255</v>
      </c>
      <c r="D3604" t="s">
        <v>6256</v>
      </c>
      <c r="E3604" t="s">
        <v>260</v>
      </c>
      <c r="F3604" s="44">
        <v>11300</v>
      </c>
      <c r="G3604" s="4" t="s">
        <v>33515</v>
      </c>
      <c r="I3604" t="s">
        <v>3545</v>
      </c>
    </row>
    <row r="3605" spans="3:9" ht="15.9" customHeight="1" x14ac:dyDescent="0.25">
      <c r="C3605" t="s">
        <v>6257</v>
      </c>
      <c r="D3605" t="s">
        <v>6258</v>
      </c>
      <c r="E3605" t="s">
        <v>260</v>
      </c>
      <c r="F3605" s="44">
        <v>9870</v>
      </c>
      <c r="G3605" s="4" t="s">
        <v>33515</v>
      </c>
      <c r="I3605" t="s">
        <v>3545</v>
      </c>
    </row>
    <row r="3606" spans="3:9" ht="15.9" customHeight="1" x14ac:dyDescent="0.25">
      <c r="C3606" t="s">
        <v>6259</v>
      </c>
      <c r="D3606" t="s">
        <v>6260</v>
      </c>
      <c r="E3606" t="s">
        <v>260</v>
      </c>
      <c r="F3606" s="44">
        <v>11300</v>
      </c>
      <c r="G3606" s="4" t="s">
        <v>33515</v>
      </c>
      <c r="I3606" t="s">
        <v>3545</v>
      </c>
    </row>
    <row r="3607" spans="3:9" ht="15.9" customHeight="1" x14ac:dyDescent="0.25">
      <c r="C3607" t="s">
        <v>6261</v>
      </c>
      <c r="D3607" t="s">
        <v>6262</v>
      </c>
      <c r="E3607" t="s">
        <v>260</v>
      </c>
      <c r="F3607" s="44">
        <v>9870</v>
      </c>
      <c r="G3607" s="4" t="s">
        <v>33515</v>
      </c>
      <c r="I3607" t="s">
        <v>3545</v>
      </c>
    </row>
    <row r="3608" spans="3:9" ht="15.9" customHeight="1" x14ac:dyDescent="0.25">
      <c r="C3608" t="s">
        <v>6263</v>
      </c>
      <c r="D3608" t="s">
        <v>6264</v>
      </c>
      <c r="E3608" t="s">
        <v>260</v>
      </c>
      <c r="F3608" s="44">
        <v>11300</v>
      </c>
      <c r="G3608" s="4" t="s">
        <v>33515</v>
      </c>
      <c r="I3608" t="s">
        <v>3545</v>
      </c>
    </row>
    <row r="3609" spans="3:9" ht="15.9" customHeight="1" x14ac:dyDescent="0.25">
      <c r="C3609" t="s">
        <v>6265</v>
      </c>
      <c r="D3609" t="s">
        <v>6266</v>
      </c>
      <c r="E3609" t="s">
        <v>260</v>
      </c>
      <c r="F3609" s="44">
        <v>9870</v>
      </c>
      <c r="G3609" s="4" t="s">
        <v>33515</v>
      </c>
      <c r="I3609" t="s">
        <v>3545</v>
      </c>
    </row>
    <row r="3610" spans="3:9" ht="15.9" customHeight="1" x14ac:dyDescent="0.25">
      <c r="C3610" t="s">
        <v>6267</v>
      </c>
      <c r="D3610" t="s">
        <v>6268</v>
      </c>
      <c r="E3610" t="s">
        <v>260</v>
      </c>
      <c r="F3610" s="44">
        <v>11300</v>
      </c>
      <c r="G3610" s="4" t="s">
        <v>33515</v>
      </c>
      <c r="I3610" t="s">
        <v>3545</v>
      </c>
    </row>
    <row r="3611" spans="3:9" ht="15.9" customHeight="1" x14ac:dyDescent="0.25">
      <c r="C3611" t="s">
        <v>6273</v>
      </c>
      <c r="D3611" t="s">
        <v>6274</v>
      </c>
      <c r="E3611" t="s">
        <v>260</v>
      </c>
      <c r="F3611" s="44">
        <v>6370</v>
      </c>
      <c r="G3611" s="4" t="s">
        <v>33515</v>
      </c>
      <c r="I3611" s="30" t="s">
        <v>3602</v>
      </c>
    </row>
    <row r="3612" spans="3:9" ht="15.9" customHeight="1" x14ac:dyDescent="0.25">
      <c r="C3612" t="s">
        <v>6269</v>
      </c>
      <c r="D3612" t="s">
        <v>31353</v>
      </c>
      <c r="E3612" t="s">
        <v>260</v>
      </c>
      <c r="F3612" s="44">
        <v>6370</v>
      </c>
      <c r="G3612" s="4" t="s">
        <v>33515</v>
      </c>
      <c r="I3612" s="30" t="s">
        <v>3602</v>
      </c>
    </row>
    <row r="3613" spans="3:9" ht="15.9" customHeight="1" x14ac:dyDescent="0.25">
      <c r="C3613" t="s">
        <v>6270</v>
      </c>
      <c r="D3613" t="s">
        <v>6271</v>
      </c>
      <c r="E3613" t="s">
        <v>260</v>
      </c>
      <c r="F3613" s="44">
        <v>6370</v>
      </c>
      <c r="G3613" s="4" t="s">
        <v>33515</v>
      </c>
      <c r="I3613" s="30" t="s">
        <v>3602</v>
      </c>
    </row>
    <row r="3614" spans="3:9" ht="15.9" customHeight="1" x14ac:dyDescent="0.25">
      <c r="C3614" t="s">
        <v>6272</v>
      </c>
      <c r="D3614" t="s">
        <v>31354</v>
      </c>
      <c r="E3614" t="s">
        <v>260</v>
      </c>
      <c r="F3614" s="44">
        <v>6580</v>
      </c>
      <c r="G3614" s="4" t="s">
        <v>33515</v>
      </c>
      <c r="I3614" s="30" t="s">
        <v>3602</v>
      </c>
    </row>
    <row r="3615" spans="3:9" ht="15.9" customHeight="1" x14ac:dyDescent="0.25">
      <c r="C3615" t="s">
        <v>30516</v>
      </c>
      <c r="D3615" t="s">
        <v>31355</v>
      </c>
      <c r="E3615" t="s">
        <v>260</v>
      </c>
      <c r="F3615" s="44">
        <v>6480</v>
      </c>
      <c r="G3615" s="4" t="s">
        <v>33515</v>
      </c>
      <c r="I3615" s="30" t="s">
        <v>3602</v>
      </c>
    </row>
    <row r="3616" spans="3:9" ht="15.9" customHeight="1" x14ac:dyDescent="0.25">
      <c r="C3616" t="s">
        <v>6278</v>
      </c>
      <c r="D3616" t="s">
        <v>6279</v>
      </c>
      <c r="E3616" t="s">
        <v>260</v>
      </c>
      <c r="F3616" s="44">
        <v>6680</v>
      </c>
      <c r="G3616" s="4" t="s">
        <v>33515</v>
      </c>
      <c r="I3616" s="30" t="s">
        <v>3602</v>
      </c>
    </row>
    <row r="3617" spans="3:9" ht="15.9" customHeight="1" x14ac:dyDescent="0.25">
      <c r="C3617" t="s">
        <v>6275</v>
      </c>
      <c r="D3617" t="s">
        <v>31356</v>
      </c>
      <c r="E3617" t="s">
        <v>260</v>
      </c>
      <c r="F3617" s="44">
        <v>7060</v>
      </c>
      <c r="G3617" s="4" t="s">
        <v>33515</v>
      </c>
      <c r="I3617" s="30" t="s">
        <v>3602</v>
      </c>
    </row>
    <row r="3618" spans="3:9" ht="15.9" customHeight="1" x14ac:dyDescent="0.25">
      <c r="C3618" t="s">
        <v>6276</v>
      </c>
      <c r="D3618" t="s">
        <v>31357</v>
      </c>
      <c r="E3618" t="s">
        <v>260</v>
      </c>
      <c r="F3618" s="44">
        <v>7970</v>
      </c>
      <c r="G3618" s="4" t="s">
        <v>33515</v>
      </c>
      <c r="I3618" s="30" t="s">
        <v>3602</v>
      </c>
    </row>
    <row r="3619" spans="3:9" ht="15.9" customHeight="1" x14ac:dyDescent="0.25">
      <c r="C3619" t="s">
        <v>6277</v>
      </c>
      <c r="D3619" t="s">
        <v>31358</v>
      </c>
      <c r="E3619" t="s">
        <v>260</v>
      </c>
      <c r="F3619" s="44">
        <v>10170</v>
      </c>
      <c r="G3619" s="4" t="s">
        <v>33515</v>
      </c>
      <c r="I3619" s="30" t="s">
        <v>3602</v>
      </c>
    </row>
    <row r="3620" spans="3:9" ht="15.9" customHeight="1" x14ac:dyDescent="0.25">
      <c r="C3620" t="s">
        <v>30517</v>
      </c>
      <c r="D3620" t="s">
        <v>31359</v>
      </c>
      <c r="E3620" t="s">
        <v>260</v>
      </c>
      <c r="F3620" s="44">
        <v>7510</v>
      </c>
      <c r="G3620" s="4" t="s">
        <v>33515</v>
      </c>
      <c r="I3620" s="30" t="s">
        <v>3602</v>
      </c>
    </row>
    <row r="3621" spans="3:9" ht="15.9" customHeight="1" x14ac:dyDescent="0.25">
      <c r="C3621" t="s">
        <v>6286</v>
      </c>
      <c r="D3621" t="s">
        <v>6287</v>
      </c>
      <c r="E3621" t="s">
        <v>263</v>
      </c>
      <c r="F3621" s="44">
        <v>35900</v>
      </c>
      <c r="G3621" s="4" t="s">
        <v>33515</v>
      </c>
      <c r="I3621" s="30" t="s">
        <v>26899</v>
      </c>
    </row>
    <row r="3622" spans="3:9" ht="15.9" customHeight="1" x14ac:dyDescent="0.25">
      <c r="C3622" t="s">
        <v>6280</v>
      </c>
      <c r="D3622" t="s">
        <v>33250</v>
      </c>
      <c r="E3622" t="s">
        <v>263</v>
      </c>
      <c r="F3622" s="44">
        <v>31100</v>
      </c>
      <c r="G3622" s="4" t="s">
        <v>33515</v>
      </c>
      <c r="I3622" s="30" t="s">
        <v>26899</v>
      </c>
    </row>
    <row r="3623" spans="3:9" ht="15.9" customHeight="1" x14ac:dyDescent="0.25">
      <c r="C3623" t="s">
        <v>6281</v>
      </c>
      <c r="D3623" t="s">
        <v>26900</v>
      </c>
      <c r="E3623" t="s">
        <v>263</v>
      </c>
      <c r="F3623" s="44">
        <v>31100</v>
      </c>
      <c r="G3623" s="4" t="s">
        <v>33515</v>
      </c>
      <c r="I3623" s="30" t="s">
        <v>26899</v>
      </c>
    </row>
    <row r="3624" spans="3:9" ht="15.9" customHeight="1" x14ac:dyDescent="0.25">
      <c r="C3624" t="s">
        <v>6282</v>
      </c>
      <c r="D3624" t="s">
        <v>6283</v>
      </c>
      <c r="E3624" t="s">
        <v>263</v>
      </c>
      <c r="F3624" s="44">
        <v>30000</v>
      </c>
      <c r="G3624" s="4" t="s">
        <v>33515</v>
      </c>
      <c r="I3624" s="30" t="s">
        <v>26899</v>
      </c>
    </row>
    <row r="3625" spans="3:9" ht="15.9" customHeight="1" x14ac:dyDescent="0.25">
      <c r="C3625" t="s">
        <v>6284</v>
      </c>
      <c r="D3625" t="s">
        <v>6285</v>
      </c>
      <c r="E3625" t="s">
        <v>263</v>
      </c>
      <c r="F3625" s="44">
        <v>31600</v>
      </c>
      <c r="G3625" s="4" t="s">
        <v>33515</v>
      </c>
      <c r="I3625" s="30" t="s">
        <v>26899</v>
      </c>
    </row>
    <row r="3626" spans="3:9" ht="15.9" customHeight="1" x14ac:dyDescent="0.25">
      <c r="C3626" t="s">
        <v>6288</v>
      </c>
      <c r="D3626" t="s">
        <v>6289</v>
      </c>
      <c r="E3626" t="s">
        <v>260</v>
      </c>
      <c r="F3626" s="44">
        <v>25200</v>
      </c>
      <c r="G3626" s="4" t="s">
        <v>33515</v>
      </c>
      <c r="I3626" s="30" t="s">
        <v>33570</v>
      </c>
    </row>
    <row r="3627" spans="3:9" ht="15.9" customHeight="1" x14ac:dyDescent="0.25">
      <c r="C3627" t="s">
        <v>6290</v>
      </c>
      <c r="D3627" t="s">
        <v>6291</v>
      </c>
      <c r="E3627" t="s">
        <v>260</v>
      </c>
      <c r="F3627" s="44">
        <v>29800</v>
      </c>
      <c r="G3627" s="4" t="s">
        <v>33515</v>
      </c>
      <c r="I3627" s="30" t="s">
        <v>33570</v>
      </c>
    </row>
    <row r="3628" spans="3:9" ht="15.9" customHeight="1" x14ac:dyDescent="0.25">
      <c r="C3628" t="s">
        <v>6292</v>
      </c>
      <c r="D3628" t="s">
        <v>6293</v>
      </c>
      <c r="E3628" t="s">
        <v>795</v>
      </c>
      <c r="F3628" s="44">
        <v>641</v>
      </c>
      <c r="G3628" s="4" t="s">
        <v>33515</v>
      </c>
      <c r="I3628" t="s">
        <v>5886</v>
      </c>
    </row>
    <row r="3629" spans="3:9" ht="15.9" customHeight="1" x14ac:dyDescent="0.25">
      <c r="C3629" t="s">
        <v>5887</v>
      </c>
      <c r="D3629" t="s">
        <v>5888</v>
      </c>
      <c r="E3629" t="s">
        <v>338</v>
      </c>
      <c r="F3629" s="44">
        <v>282</v>
      </c>
      <c r="G3629" s="4" t="s">
        <v>33515</v>
      </c>
      <c r="I3629" s="30" t="s">
        <v>33571</v>
      </c>
    </row>
    <row r="3630" spans="3:9" ht="15.9" customHeight="1" x14ac:dyDescent="0.25">
      <c r="C3630" t="s">
        <v>26515</v>
      </c>
      <c r="D3630" t="s">
        <v>26516</v>
      </c>
      <c r="E3630" t="s">
        <v>338</v>
      </c>
      <c r="F3630" s="44">
        <v>1500</v>
      </c>
      <c r="G3630" s="4" t="s">
        <v>33515</v>
      </c>
      <c r="I3630" s="30" t="s">
        <v>33572</v>
      </c>
    </row>
    <row r="3631" spans="3:9" ht="15.9" customHeight="1" x14ac:dyDescent="0.25">
      <c r="C3631" t="s">
        <v>5889</v>
      </c>
      <c r="D3631" t="s">
        <v>5890</v>
      </c>
      <c r="E3631" t="s">
        <v>338</v>
      </c>
      <c r="F3631" s="44">
        <v>315</v>
      </c>
      <c r="G3631" s="4" t="s">
        <v>33515</v>
      </c>
      <c r="I3631" s="30" t="s">
        <v>33573</v>
      </c>
    </row>
    <row r="3632" spans="3:9" ht="15.9" customHeight="1" x14ac:dyDescent="0.25">
      <c r="C3632" t="s">
        <v>5891</v>
      </c>
      <c r="D3632" t="s">
        <v>5892</v>
      </c>
      <c r="E3632" t="s">
        <v>338</v>
      </c>
      <c r="F3632" s="44">
        <v>248</v>
      </c>
      <c r="G3632" s="4" t="s">
        <v>33515</v>
      </c>
      <c r="I3632" s="30" t="s">
        <v>33574</v>
      </c>
    </row>
    <row r="3633" spans="3:9" ht="15.9" customHeight="1" x14ac:dyDescent="0.25">
      <c r="C3633" t="s">
        <v>5893</v>
      </c>
      <c r="D3633" t="s">
        <v>5894</v>
      </c>
      <c r="E3633" t="s">
        <v>338</v>
      </c>
      <c r="F3633" s="44">
        <v>72</v>
      </c>
      <c r="G3633" s="4" t="s">
        <v>33515</v>
      </c>
      <c r="I3633" s="30" t="s">
        <v>33575</v>
      </c>
    </row>
    <row r="3634" spans="3:9" ht="15.9" customHeight="1" x14ac:dyDescent="0.25">
      <c r="C3634" t="s">
        <v>26901</v>
      </c>
      <c r="D3634" t="s">
        <v>26902</v>
      </c>
      <c r="E3634" t="s">
        <v>338</v>
      </c>
      <c r="F3634" s="44">
        <v>72</v>
      </c>
      <c r="G3634" s="4" t="s">
        <v>33515</v>
      </c>
      <c r="I3634" s="30" t="s">
        <v>33565</v>
      </c>
    </row>
    <row r="3635" spans="3:9" ht="15.9" customHeight="1" x14ac:dyDescent="0.25">
      <c r="C3635" t="s">
        <v>26903</v>
      </c>
      <c r="D3635" t="s">
        <v>26904</v>
      </c>
      <c r="E3635" t="s">
        <v>338</v>
      </c>
      <c r="F3635" s="44">
        <v>140</v>
      </c>
      <c r="G3635" s="4" t="s">
        <v>33515</v>
      </c>
      <c r="I3635" s="30" t="s">
        <v>33576</v>
      </c>
    </row>
    <row r="3636" spans="3:9" ht="15.9" customHeight="1" x14ac:dyDescent="0.25">
      <c r="C3636" t="s">
        <v>30518</v>
      </c>
      <c r="D3636" t="s">
        <v>31360</v>
      </c>
      <c r="E3636" t="s">
        <v>338</v>
      </c>
      <c r="F3636" s="44">
        <v>140</v>
      </c>
      <c r="G3636" s="4" t="s">
        <v>33515</v>
      </c>
      <c r="I3636" s="30" t="s">
        <v>33577</v>
      </c>
    </row>
    <row r="3637" spans="3:9" ht="15.9" customHeight="1" x14ac:dyDescent="0.25">
      <c r="C3637" t="s">
        <v>33188</v>
      </c>
      <c r="D3637" t="s">
        <v>33251</v>
      </c>
      <c r="E3637" t="s">
        <v>338</v>
      </c>
      <c r="F3637" s="44">
        <v>53</v>
      </c>
      <c r="G3637" s="4" t="s">
        <v>33515</v>
      </c>
      <c r="I3637" s="30" t="s">
        <v>33565</v>
      </c>
    </row>
    <row r="3638" spans="3:9" ht="15.9" customHeight="1" x14ac:dyDescent="0.25">
      <c r="C3638" t="s">
        <v>33189</v>
      </c>
      <c r="D3638" t="s">
        <v>33252</v>
      </c>
      <c r="E3638" t="s">
        <v>338</v>
      </c>
      <c r="F3638" s="44">
        <v>54</v>
      </c>
      <c r="G3638" s="4" t="s">
        <v>33515</v>
      </c>
      <c r="I3638" s="30" t="s">
        <v>33565</v>
      </c>
    </row>
    <row r="3639" spans="3:9" ht="15.9" customHeight="1" x14ac:dyDescent="0.25">
      <c r="C3639" t="s">
        <v>33190</v>
      </c>
      <c r="D3639" t="s">
        <v>33253</v>
      </c>
      <c r="E3639" t="s">
        <v>338</v>
      </c>
      <c r="F3639" s="44">
        <v>61</v>
      </c>
      <c r="G3639" s="4" t="s">
        <v>33515</v>
      </c>
      <c r="I3639" s="30" t="s">
        <v>33565</v>
      </c>
    </row>
    <row r="3640" spans="3:9" ht="15.9" customHeight="1" x14ac:dyDescent="0.25">
      <c r="C3640" t="s">
        <v>33191</v>
      </c>
      <c r="D3640" t="s">
        <v>33254</v>
      </c>
      <c r="E3640" t="s">
        <v>338</v>
      </c>
      <c r="F3640" s="44">
        <v>71</v>
      </c>
      <c r="G3640" s="4" t="s">
        <v>33515</v>
      </c>
      <c r="I3640" s="30" t="s">
        <v>33565</v>
      </c>
    </row>
    <row r="3641" spans="3:9" ht="15.9" customHeight="1" x14ac:dyDescent="0.25">
      <c r="C3641" t="s">
        <v>33192</v>
      </c>
      <c r="D3641" t="s">
        <v>33255</v>
      </c>
      <c r="E3641" t="s">
        <v>338</v>
      </c>
      <c r="F3641" s="44">
        <v>76</v>
      </c>
      <c r="G3641" s="4" t="s">
        <v>33515</v>
      </c>
      <c r="I3641" s="30" t="s">
        <v>33565</v>
      </c>
    </row>
    <row r="3642" spans="3:9" ht="15.9" customHeight="1" x14ac:dyDescent="0.25">
      <c r="C3642" t="s">
        <v>33193</v>
      </c>
      <c r="D3642" t="s">
        <v>33256</v>
      </c>
      <c r="E3642" t="s">
        <v>338</v>
      </c>
      <c r="F3642" s="44">
        <v>85</v>
      </c>
      <c r="G3642" s="4" t="s">
        <v>33515</v>
      </c>
      <c r="I3642" s="30" t="s">
        <v>33565</v>
      </c>
    </row>
    <row r="3643" spans="3:9" ht="15.9" customHeight="1" x14ac:dyDescent="0.25">
      <c r="C3643" t="s">
        <v>33194</v>
      </c>
      <c r="D3643" t="s">
        <v>33257</v>
      </c>
      <c r="E3643" t="s">
        <v>338</v>
      </c>
      <c r="F3643" s="44">
        <v>107</v>
      </c>
      <c r="G3643" s="4" t="s">
        <v>33515</v>
      </c>
      <c r="I3643" s="30" t="s">
        <v>33565</v>
      </c>
    </row>
    <row r="3644" spans="3:9" ht="15.9" customHeight="1" x14ac:dyDescent="0.25">
      <c r="C3644" t="s">
        <v>33195</v>
      </c>
      <c r="D3644" t="s">
        <v>33258</v>
      </c>
      <c r="E3644" t="s">
        <v>338</v>
      </c>
      <c r="F3644" s="44">
        <v>132</v>
      </c>
      <c r="G3644" s="4" t="s">
        <v>33515</v>
      </c>
      <c r="I3644" s="30" t="s">
        <v>33565</v>
      </c>
    </row>
    <row r="3645" spans="3:9" ht="15.9" customHeight="1" x14ac:dyDescent="0.25">
      <c r="C3645" t="s">
        <v>5895</v>
      </c>
      <c r="D3645" t="s">
        <v>5896</v>
      </c>
      <c r="E3645" t="s">
        <v>338</v>
      </c>
      <c r="F3645" s="44">
        <v>282</v>
      </c>
      <c r="G3645" s="4" t="s">
        <v>33515</v>
      </c>
      <c r="I3645" s="30" t="s">
        <v>33578</v>
      </c>
    </row>
    <row r="3646" spans="3:9" ht="15.9" customHeight="1" x14ac:dyDescent="0.25">
      <c r="C3646" t="s">
        <v>5897</v>
      </c>
      <c r="D3646" t="s">
        <v>5898</v>
      </c>
      <c r="E3646" t="s">
        <v>338</v>
      </c>
      <c r="F3646" s="44">
        <v>99</v>
      </c>
      <c r="G3646" s="4" t="s">
        <v>33515</v>
      </c>
      <c r="I3646" s="30" t="s">
        <v>33579</v>
      </c>
    </row>
    <row r="3647" spans="3:9" ht="15.9" customHeight="1" x14ac:dyDescent="0.25">
      <c r="C3647" t="s">
        <v>5900</v>
      </c>
      <c r="D3647" t="s">
        <v>5901</v>
      </c>
      <c r="E3647" t="s">
        <v>260</v>
      </c>
      <c r="F3647" s="44">
        <v>8870</v>
      </c>
      <c r="G3647" s="4" t="s">
        <v>33515</v>
      </c>
      <c r="I3647" s="30" t="s">
        <v>5902</v>
      </c>
    </row>
    <row r="3648" spans="3:9" ht="15.9" customHeight="1" x14ac:dyDescent="0.25">
      <c r="C3648" t="s">
        <v>5903</v>
      </c>
      <c r="D3648" t="s">
        <v>5904</v>
      </c>
      <c r="E3648" t="s">
        <v>260</v>
      </c>
      <c r="F3648" s="44">
        <v>13700</v>
      </c>
      <c r="G3648" s="4" t="s">
        <v>33515</v>
      </c>
      <c r="I3648" s="30" t="s">
        <v>5902</v>
      </c>
    </row>
    <row r="3649" spans="3:9" ht="15.9" customHeight="1" x14ac:dyDescent="0.25">
      <c r="C3649" t="s">
        <v>5905</v>
      </c>
      <c r="D3649" t="s">
        <v>5906</v>
      </c>
      <c r="E3649" t="s">
        <v>260</v>
      </c>
      <c r="F3649" s="44">
        <v>14300</v>
      </c>
      <c r="G3649" s="4" t="s">
        <v>33515</v>
      </c>
      <c r="I3649" s="30" t="s">
        <v>5902</v>
      </c>
    </row>
    <row r="3650" spans="3:9" ht="15.9" customHeight="1" x14ac:dyDescent="0.25">
      <c r="C3650" t="s">
        <v>5907</v>
      </c>
      <c r="D3650" t="s">
        <v>5908</v>
      </c>
      <c r="E3650" t="s">
        <v>260</v>
      </c>
      <c r="F3650" s="44">
        <v>10800</v>
      </c>
      <c r="G3650" s="4" t="s">
        <v>33515</v>
      </c>
      <c r="I3650" s="30" t="s">
        <v>5902</v>
      </c>
    </row>
    <row r="3651" spans="3:9" ht="15.9" customHeight="1" x14ac:dyDescent="0.25">
      <c r="C3651" t="s">
        <v>5909</v>
      </c>
      <c r="D3651" t="s">
        <v>5910</v>
      </c>
      <c r="E3651" t="s">
        <v>260</v>
      </c>
      <c r="F3651" s="44">
        <v>19700</v>
      </c>
      <c r="G3651" s="4" t="s">
        <v>33515</v>
      </c>
      <c r="I3651" s="30" t="s">
        <v>5632</v>
      </c>
    </row>
    <row r="3652" spans="3:9" ht="15.9" customHeight="1" x14ac:dyDescent="0.25">
      <c r="C3652" t="s">
        <v>5633</v>
      </c>
      <c r="D3652" t="s">
        <v>5634</v>
      </c>
      <c r="E3652" t="s">
        <v>260</v>
      </c>
      <c r="F3652" s="44">
        <v>2900</v>
      </c>
      <c r="G3652" s="4" t="s">
        <v>33515</v>
      </c>
      <c r="I3652" s="30" t="s">
        <v>5632</v>
      </c>
    </row>
    <row r="3653" spans="3:9" ht="15.9" customHeight="1" x14ac:dyDescent="0.25">
      <c r="C3653" t="s">
        <v>6308</v>
      </c>
      <c r="D3653" t="s">
        <v>6309</v>
      </c>
      <c r="E3653" t="s">
        <v>263</v>
      </c>
      <c r="F3653" s="44">
        <v>63400</v>
      </c>
      <c r="G3653" s="4" t="s">
        <v>33515</v>
      </c>
      <c r="I3653" s="30" t="s">
        <v>33580</v>
      </c>
    </row>
    <row r="3654" spans="3:9" ht="15.9" customHeight="1" x14ac:dyDescent="0.25">
      <c r="C3654" t="s">
        <v>6306</v>
      </c>
      <c r="D3654" t="s">
        <v>6307</v>
      </c>
      <c r="E3654" t="s">
        <v>263</v>
      </c>
      <c r="F3654" s="44">
        <v>332900</v>
      </c>
      <c r="G3654" s="4" t="s">
        <v>33515</v>
      </c>
      <c r="I3654" s="30" t="s">
        <v>33580</v>
      </c>
    </row>
    <row r="3655" spans="3:9" ht="15.9" customHeight="1" x14ac:dyDescent="0.25">
      <c r="C3655" t="s">
        <v>26905</v>
      </c>
      <c r="D3655" t="s">
        <v>26906</v>
      </c>
      <c r="E3655" t="s">
        <v>263</v>
      </c>
      <c r="F3655" s="44">
        <v>60300</v>
      </c>
      <c r="G3655" s="4" t="s">
        <v>33515</v>
      </c>
      <c r="I3655" s="30" t="s">
        <v>33580</v>
      </c>
    </row>
    <row r="3656" spans="3:9" ht="15.9" customHeight="1" x14ac:dyDescent="0.25">
      <c r="C3656" t="s">
        <v>26907</v>
      </c>
      <c r="D3656" t="s">
        <v>26908</v>
      </c>
      <c r="E3656" t="s">
        <v>263</v>
      </c>
      <c r="F3656" s="44">
        <v>58700</v>
      </c>
      <c r="G3656" s="4" t="s">
        <v>33515</v>
      </c>
      <c r="I3656" s="30" t="s">
        <v>33580</v>
      </c>
    </row>
    <row r="3657" spans="3:9" ht="15.9" customHeight="1" x14ac:dyDescent="0.25">
      <c r="C3657" t="s">
        <v>26909</v>
      </c>
      <c r="D3657" t="s">
        <v>26910</v>
      </c>
      <c r="E3657" t="s">
        <v>263</v>
      </c>
      <c r="F3657" s="44">
        <v>64100</v>
      </c>
      <c r="G3657" s="4" t="s">
        <v>33515</v>
      </c>
      <c r="I3657" s="30" t="s">
        <v>33580</v>
      </c>
    </row>
    <row r="3658" spans="3:9" ht="15.9" customHeight="1" x14ac:dyDescent="0.25">
      <c r="C3658" t="s">
        <v>6310</v>
      </c>
      <c r="D3658" t="s">
        <v>6311</v>
      </c>
      <c r="E3658" t="s">
        <v>260</v>
      </c>
      <c r="F3658" s="44">
        <v>18000</v>
      </c>
      <c r="G3658" s="4" t="s">
        <v>33515</v>
      </c>
      <c r="I3658" s="30" t="s">
        <v>6312</v>
      </c>
    </row>
    <row r="3659" spans="3:9" ht="15.9" customHeight="1" x14ac:dyDescent="0.25">
      <c r="C3659" t="s">
        <v>6316</v>
      </c>
      <c r="D3659" t="s">
        <v>6317</v>
      </c>
      <c r="E3659" t="s">
        <v>260</v>
      </c>
      <c r="F3659" s="44">
        <v>2840</v>
      </c>
      <c r="G3659" s="4" t="s">
        <v>33515</v>
      </c>
      <c r="I3659" t="s">
        <v>3545</v>
      </c>
    </row>
    <row r="3660" spans="3:9" ht="15.9" customHeight="1" x14ac:dyDescent="0.25">
      <c r="C3660" t="s">
        <v>6313</v>
      </c>
      <c r="D3660" t="s">
        <v>6314</v>
      </c>
      <c r="E3660" t="s">
        <v>260</v>
      </c>
      <c r="F3660" s="44">
        <v>2840</v>
      </c>
      <c r="G3660" s="4" t="s">
        <v>33515</v>
      </c>
      <c r="I3660" t="s">
        <v>3545</v>
      </c>
    </row>
    <row r="3661" spans="3:9" ht="15.9" customHeight="1" x14ac:dyDescent="0.25">
      <c r="C3661" t="s">
        <v>6318</v>
      </c>
      <c r="D3661" t="s">
        <v>6319</v>
      </c>
      <c r="E3661" t="s">
        <v>260</v>
      </c>
      <c r="F3661" s="44">
        <v>2980</v>
      </c>
      <c r="G3661" s="4" t="s">
        <v>33515</v>
      </c>
      <c r="I3661" t="s">
        <v>3545</v>
      </c>
    </row>
    <row r="3662" spans="3:9" ht="15.9" customHeight="1" x14ac:dyDescent="0.25">
      <c r="C3662" t="s">
        <v>6315</v>
      </c>
      <c r="D3662" t="s">
        <v>35475</v>
      </c>
      <c r="E3662" t="s">
        <v>260</v>
      </c>
      <c r="F3662" s="44">
        <v>4920</v>
      </c>
      <c r="G3662" s="4" t="s">
        <v>33515</v>
      </c>
      <c r="I3662" t="s">
        <v>3545</v>
      </c>
    </row>
    <row r="3663" spans="3:9" ht="15.9" customHeight="1" x14ac:dyDescent="0.25">
      <c r="C3663" t="s">
        <v>6320</v>
      </c>
      <c r="D3663" t="s">
        <v>35476</v>
      </c>
      <c r="E3663" t="s">
        <v>260</v>
      </c>
      <c r="F3663" s="44">
        <v>3980</v>
      </c>
      <c r="G3663" s="4" t="s">
        <v>33515</v>
      </c>
      <c r="I3663" t="s">
        <v>3545</v>
      </c>
    </row>
    <row r="3664" spans="3:9" ht="15.9" customHeight="1" x14ac:dyDescent="0.25">
      <c r="C3664" t="s">
        <v>6321</v>
      </c>
      <c r="D3664" t="s">
        <v>35477</v>
      </c>
      <c r="E3664" t="s">
        <v>338</v>
      </c>
      <c r="F3664" s="44">
        <v>1810</v>
      </c>
      <c r="G3664" s="4" t="s">
        <v>33515</v>
      </c>
      <c r="I3664" t="s">
        <v>3545</v>
      </c>
    </row>
    <row r="3665" spans="3:9" ht="15.9" customHeight="1" x14ac:dyDescent="0.25">
      <c r="C3665" t="s">
        <v>6322</v>
      </c>
      <c r="D3665" t="s">
        <v>6323</v>
      </c>
      <c r="E3665" t="s">
        <v>260</v>
      </c>
      <c r="F3665" s="44">
        <v>4340</v>
      </c>
      <c r="G3665" s="4" t="s">
        <v>33515</v>
      </c>
      <c r="I3665" t="s">
        <v>3545</v>
      </c>
    </row>
    <row r="3666" spans="3:9" ht="15.9" customHeight="1" x14ac:dyDescent="0.25">
      <c r="C3666" t="s">
        <v>6324</v>
      </c>
      <c r="D3666" t="s">
        <v>6325</v>
      </c>
      <c r="E3666" t="s">
        <v>260</v>
      </c>
      <c r="F3666" s="44">
        <v>11600</v>
      </c>
      <c r="G3666" s="4" t="s">
        <v>33515</v>
      </c>
      <c r="I3666" t="s">
        <v>3545</v>
      </c>
    </row>
    <row r="3667" spans="3:9" ht="15.9" customHeight="1" x14ac:dyDescent="0.25">
      <c r="C3667" t="s">
        <v>6326</v>
      </c>
      <c r="D3667" t="s">
        <v>6327</v>
      </c>
      <c r="E3667" t="s">
        <v>260</v>
      </c>
      <c r="F3667" s="44">
        <v>3980</v>
      </c>
      <c r="G3667" s="4" t="s">
        <v>33515</v>
      </c>
      <c r="I3667" t="s">
        <v>3545</v>
      </c>
    </row>
    <row r="3668" spans="3:9" ht="15.9" customHeight="1" x14ac:dyDescent="0.25">
      <c r="C3668" t="s">
        <v>6331</v>
      </c>
      <c r="D3668" t="s">
        <v>6332</v>
      </c>
      <c r="E3668" t="s">
        <v>260</v>
      </c>
      <c r="F3668" s="44">
        <v>5390</v>
      </c>
      <c r="G3668" s="4" t="s">
        <v>33515</v>
      </c>
      <c r="I3668" s="30" t="s">
        <v>3602</v>
      </c>
    </row>
    <row r="3669" spans="3:9" ht="15.9" customHeight="1" x14ac:dyDescent="0.25">
      <c r="C3669" t="s">
        <v>6328</v>
      </c>
      <c r="D3669" t="s">
        <v>31361</v>
      </c>
      <c r="E3669" t="s">
        <v>260</v>
      </c>
      <c r="F3669" s="44">
        <v>5390</v>
      </c>
      <c r="G3669" s="4" t="s">
        <v>33515</v>
      </c>
      <c r="I3669" s="30" t="s">
        <v>3602</v>
      </c>
    </row>
    <row r="3670" spans="3:9" ht="15.9" customHeight="1" x14ac:dyDescent="0.25">
      <c r="C3670" t="s">
        <v>6329</v>
      </c>
      <c r="D3670" t="s">
        <v>31362</v>
      </c>
      <c r="E3670" t="s">
        <v>260</v>
      </c>
      <c r="F3670" s="44">
        <v>5470</v>
      </c>
      <c r="G3670" s="4" t="s">
        <v>33515</v>
      </c>
      <c r="I3670" s="30" t="s">
        <v>3602</v>
      </c>
    </row>
    <row r="3671" spans="3:9" ht="15.9" customHeight="1" x14ac:dyDescent="0.25">
      <c r="C3671" t="s">
        <v>6330</v>
      </c>
      <c r="D3671" t="s">
        <v>31363</v>
      </c>
      <c r="E3671" t="s">
        <v>260</v>
      </c>
      <c r="F3671" s="44">
        <v>6120</v>
      </c>
      <c r="G3671" s="4" t="s">
        <v>33515</v>
      </c>
      <c r="I3671" s="30" t="s">
        <v>3602</v>
      </c>
    </row>
    <row r="3672" spans="3:9" ht="15.9" customHeight="1" x14ac:dyDescent="0.25">
      <c r="C3672" t="s">
        <v>30519</v>
      </c>
      <c r="D3672" t="s">
        <v>31364</v>
      </c>
      <c r="E3672" t="s">
        <v>260</v>
      </c>
      <c r="F3672" s="44">
        <v>5800</v>
      </c>
      <c r="G3672" s="4" t="s">
        <v>33515</v>
      </c>
      <c r="I3672" s="30" t="s">
        <v>3602</v>
      </c>
    </row>
    <row r="3673" spans="3:9" ht="15.9" customHeight="1" x14ac:dyDescent="0.25">
      <c r="C3673" t="s">
        <v>6336</v>
      </c>
      <c r="D3673" t="s">
        <v>6337</v>
      </c>
      <c r="E3673" t="s">
        <v>260</v>
      </c>
      <c r="F3673" s="44">
        <v>6270</v>
      </c>
      <c r="G3673" s="4" t="s">
        <v>33515</v>
      </c>
      <c r="I3673" s="30" t="s">
        <v>3602</v>
      </c>
    </row>
    <row r="3674" spans="3:9" ht="15.9" customHeight="1" x14ac:dyDescent="0.25">
      <c r="C3674" t="s">
        <v>6333</v>
      </c>
      <c r="D3674" t="s">
        <v>31365</v>
      </c>
      <c r="E3674" t="s">
        <v>260</v>
      </c>
      <c r="F3674" s="44">
        <v>5730</v>
      </c>
      <c r="G3674" s="4" t="s">
        <v>33515</v>
      </c>
      <c r="I3674" s="30" t="s">
        <v>3602</v>
      </c>
    </row>
    <row r="3675" spans="3:9" ht="15.9" customHeight="1" x14ac:dyDescent="0.25">
      <c r="C3675" t="s">
        <v>6334</v>
      </c>
      <c r="D3675" t="s">
        <v>31366</v>
      </c>
      <c r="E3675" t="s">
        <v>260</v>
      </c>
      <c r="F3675" s="44">
        <v>6370</v>
      </c>
      <c r="G3675" s="4" t="s">
        <v>33515</v>
      </c>
      <c r="I3675" s="30" t="s">
        <v>3602</v>
      </c>
    </row>
    <row r="3676" spans="3:9" ht="15.9" customHeight="1" x14ac:dyDescent="0.25">
      <c r="C3676" t="s">
        <v>6335</v>
      </c>
      <c r="D3676" t="s">
        <v>31367</v>
      </c>
      <c r="E3676" t="s">
        <v>260</v>
      </c>
      <c r="F3676" s="44">
        <v>6500</v>
      </c>
      <c r="G3676" s="4" t="s">
        <v>33515</v>
      </c>
      <c r="I3676" s="30" t="s">
        <v>3602</v>
      </c>
    </row>
    <row r="3677" spans="3:9" ht="15.9" customHeight="1" x14ac:dyDescent="0.25">
      <c r="C3677" t="s">
        <v>30520</v>
      </c>
      <c r="D3677" t="s">
        <v>31368</v>
      </c>
      <c r="E3677" t="s">
        <v>260</v>
      </c>
      <c r="F3677" s="44">
        <v>6040</v>
      </c>
      <c r="G3677" s="4" t="s">
        <v>33515</v>
      </c>
      <c r="I3677" s="30" t="s">
        <v>3602</v>
      </c>
    </row>
    <row r="3678" spans="3:9" ht="15.9" customHeight="1" x14ac:dyDescent="0.25">
      <c r="C3678" t="s">
        <v>6341</v>
      </c>
      <c r="D3678" t="s">
        <v>6342</v>
      </c>
      <c r="E3678" t="s">
        <v>260</v>
      </c>
      <c r="F3678" s="44">
        <v>7870</v>
      </c>
      <c r="G3678" s="4" t="s">
        <v>33515</v>
      </c>
      <c r="I3678" s="30" t="s">
        <v>3602</v>
      </c>
    </row>
    <row r="3679" spans="3:9" ht="15.9" customHeight="1" x14ac:dyDescent="0.25">
      <c r="C3679" t="s">
        <v>6338</v>
      </c>
      <c r="D3679" t="s">
        <v>31369</v>
      </c>
      <c r="E3679" t="s">
        <v>260</v>
      </c>
      <c r="F3679" s="44">
        <v>7670</v>
      </c>
      <c r="G3679" s="4" t="s">
        <v>33515</v>
      </c>
      <c r="I3679" s="30" t="s">
        <v>3602</v>
      </c>
    </row>
    <row r="3680" spans="3:9" ht="15.9" customHeight="1" x14ac:dyDescent="0.25">
      <c r="C3680" t="s">
        <v>6339</v>
      </c>
      <c r="D3680" t="s">
        <v>31370</v>
      </c>
      <c r="E3680" t="s">
        <v>260</v>
      </c>
      <c r="F3680" s="44">
        <v>7970</v>
      </c>
      <c r="G3680" s="4" t="s">
        <v>33515</v>
      </c>
      <c r="I3680" s="30" t="s">
        <v>3602</v>
      </c>
    </row>
    <row r="3681" spans="3:9" ht="15.9" customHeight="1" x14ac:dyDescent="0.25">
      <c r="C3681" t="s">
        <v>6340</v>
      </c>
      <c r="D3681" t="s">
        <v>31371</v>
      </c>
      <c r="E3681" t="s">
        <v>260</v>
      </c>
      <c r="F3681" s="44">
        <v>8280</v>
      </c>
      <c r="G3681" s="4" t="s">
        <v>33515</v>
      </c>
      <c r="I3681" s="30" t="s">
        <v>3602</v>
      </c>
    </row>
    <row r="3682" spans="3:9" ht="15.9" customHeight="1" x14ac:dyDescent="0.25">
      <c r="C3682" t="s">
        <v>30521</v>
      </c>
      <c r="D3682" t="s">
        <v>31372</v>
      </c>
      <c r="E3682" t="s">
        <v>260</v>
      </c>
      <c r="F3682" s="44">
        <v>7460</v>
      </c>
      <c r="G3682" s="4" t="s">
        <v>33515</v>
      </c>
      <c r="I3682" s="30" t="s">
        <v>3602</v>
      </c>
    </row>
    <row r="3683" spans="3:9" ht="15.9" customHeight="1" x14ac:dyDescent="0.25">
      <c r="C3683" t="s">
        <v>6343</v>
      </c>
      <c r="D3683" t="s">
        <v>33259</v>
      </c>
      <c r="E3683" t="s">
        <v>263</v>
      </c>
      <c r="F3683" s="44">
        <v>32700</v>
      </c>
      <c r="G3683" s="4" t="s">
        <v>33515</v>
      </c>
      <c r="I3683" s="30" t="s">
        <v>26872</v>
      </c>
    </row>
    <row r="3684" spans="3:9" ht="15.9" customHeight="1" x14ac:dyDescent="0.25">
      <c r="C3684" t="s">
        <v>6344</v>
      </c>
      <c r="D3684" t="s">
        <v>26911</v>
      </c>
      <c r="E3684" t="s">
        <v>263</v>
      </c>
      <c r="F3684" s="44">
        <v>33100</v>
      </c>
      <c r="G3684" s="4" t="s">
        <v>33515</v>
      </c>
      <c r="I3684" s="30" t="s">
        <v>26872</v>
      </c>
    </row>
    <row r="3685" spans="3:9" ht="15.9" customHeight="1" x14ac:dyDescent="0.25">
      <c r="C3685" t="s">
        <v>6345</v>
      </c>
      <c r="D3685" t="s">
        <v>6346</v>
      </c>
      <c r="E3685" t="s">
        <v>263</v>
      </c>
      <c r="F3685" s="44">
        <v>29400</v>
      </c>
      <c r="G3685" s="4" t="s">
        <v>33515</v>
      </c>
      <c r="I3685" s="30" t="s">
        <v>26872</v>
      </c>
    </row>
    <row r="3686" spans="3:9" ht="15.9" customHeight="1" x14ac:dyDescent="0.25">
      <c r="C3686" t="s">
        <v>6347</v>
      </c>
      <c r="D3686" t="s">
        <v>6348</v>
      </c>
      <c r="E3686" t="s">
        <v>263</v>
      </c>
      <c r="F3686" s="44">
        <v>30500</v>
      </c>
      <c r="G3686" s="4" t="s">
        <v>33515</v>
      </c>
      <c r="I3686" s="30" t="s">
        <v>26872</v>
      </c>
    </row>
    <row r="3687" spans="3:9" ht="15.9" customHeight="1" x14ac:dyDescent="0.25">
      <c r="C3687" t="s">
        <v>6349</v>
      </c>
      <c r="D3687" t="s">
        <v>6350</v>
      </c>
      <c r="E3687" t="s">
        <v>263</v>
      </c>
      <c r="F3687" s="44">
        <v>29400</v>
      </c>
      <c r="G3687" s="4" t="s">
        <v>33515</v>
      </c>
      <c r="I3687" s="30" t="s">
        <v>26872</v>
      </c>
    </row>
    <row r="3688" spans="3:9" ht="15.9" customHeight="1" x14ac:dyDescent="0.25">
      <c r="C3688" t="s">
        <v>6357</v>
      </c>
      <c r="D3688" t="s">
        <v>6358</v>
      </c>
      <c r="E3688" t="s">
        <v>263</v>
      </c>
      <c r="F3688" s="44">
        <v>99900</v>
      </c>
      <c r="G3688" s="4" t="s">
        <v>33515</v>
      </c>
      <c r="I3688" s="30" t="s">
        <v>33581</v>
      </c>
    </row>
    <row r="3689" spans="3:9" ht="15.9" customHeight="1" x14ac:dyDescent="0.25">
      <c r="C3689" t="s">
        <v>6351</v>
      </c>
      <c r="D3689" t="s">
        <v>6352</v>
      </c>
      <c r="E3689" t="s">
        <v>263</v>
      </c>
      <c r="F3689" s="44">
        <v>99900</v>
      </c>
      <c r="G3689" s="4" t="s">
        <v>33515</v>
      </c>
      <c r="I3689" s="30" t="s">
        <v>33581</v>
      </c>
    </row>
    <row r="3690" spans="3:9" ht="15.9" customHeight="1" x14ac:dyDescent="0.25">
      <c r="C3690" t="s">
        <v>6353</v>
      </c>
      <c r="D3690" t="s">
        <v>6354</v>
      </c>
      <c r="E3690" t="s">
        <v>263</v>
      </c>
      <c r="F3690" s="44">
        <v>99900</v>
      </c>
      <c r="G3690" s="4" t="s">
        <v>33515</v>
      </c>
      <c r="I3690" s="30" t="s">
        <v>33581</v>
      </c>
    </row>
    <row r="3691" spans="3:9" ht="15.9" customHeight="1" x14ac:dyDescent="0.25">
      <c r="C3691" t="s">
        <v>6355</v>
      </c>
      <c r="D3691" t="s">
        <v>6356</v>
      </c>
      <c r="E3691" t="s">
        <v>263</v>
      </c>
      <c r="F3691" s="44">
        <v>99900</v>
      </c>
      <c r="G3691" s="4" t="s">
        <v>33515</v>
      </c>
      <c r="I3691" s="30" t="s">
        <v>33581</v>
      </c>
    </row>
    <row r="3692" spans="3:9" ht="15.9" customHeight="1" x14ac:dyDescent="0.25">
      <c r="C3692" t="s">
        <v>6362</v>
      </c>
      <c r="D3692" t="s">
        <v>6363</v>
      </c>
      <c r="E3692" t="s">
        <v>263</v>
      </c>
      <c r="F3692" s="44">
        <v>63400</v>
      </c>
      <c r="G3692" s="4" t="s">
        <v>33515</v>
      </c>
      <c r="I3692" s="30" t="s">
        <v>33580</v>
      </c>
    </row>
    <row r="3693" spans="3:9" ht="15.9" customHeight="1" x14ac:dyDescent="0.25">
      <c r="C3693" t="s">
        <v>6360</v>
      </c>
      <c r="D3693" t="s">
        <v>6361</v>
      </c>
      <c r="E3693" t="s">
        <v>263</v>
      </c>
      <c r="F3693" s="44">
        <v>327600</v>
      </c>
      <c r="G3693" s="4" t="s">
        <v>33515</v>
      </c>
      <c r="I3693" s="30" t="s">
        <v>33580</v>
      </c>
    </row>
    <row r="3694" spans="3:9" ht="15.9" customHeight="1" x14ac:dyDescent="0.25">
      <c r="C3694" t="s">
        <v>26912</v>
      </c>
      <c r="D3694" t="s">
        <v>26913</v>
      </c>
      <c r="E3694" t="s">
        <v>263</v>
      </c>
      <c r="F3694" s="44">
        <v>56400</v>
      </c>
      <c r="G3694" s="4" t="s">
        <v>33515</v>
      </c>
      <c r="I3694" s="30" t="s">
        <v>33580</v>
      </c>
    </row>
    <row r="3695" spans="3:9" ht="15.9" customHeight="1" x14ac:dyDescent="0.25">
      <c r="C3695" t="s">
        <v>26914</v>
      </c>
      <c r="D3695" t="s">
        <v>26915</v>
      </c>
      <c r="E3695" t="s">
        <v>263</v>
      </c>
      <c r="F3695" s="44">
        <v>63700</v>
      </c>
      <c r="G3695" s="4" t="s">
        <v>33515</v>
      </c>
      <c r="I3695" s="30" t="s">
        <v>33580</v>
      </c>
    </row>
    <row r="3696" spans="3:9" ht="15.9" customHeight="1" x14ac:dyDescent="0.25">
      <c r="C3696" t="s">
        <v>26916</v>
      </c>
      <c r="D3696" t="s">
        <v>26917</v>
      </c>
      <c r="E3696" t="s">
        <v>263</v>
      </c>
      <c r="F3696" s="44">
        <v>63700</v>
      </c>
      <c r="G3696" s="4" t="s">
        <v>33515</v>
      </c>
      <c r="I3696" s="30" t="s">
        <v>33580</v>
      </c>
    </row>
    <row r="3697" spans="3:9" ht="15.9" customHeight="1" x14ac:dyDescent="0.25">
      <c r="C3697" t="s">
        <v>6368</v>
      </c>
      <c r="D3697" t="s">
        <v>6369</v>
      </c>
      <c r="E3697" t="s">
        <v>260</v>
      </c>
      <c r="F3697" s="44">
        <v>27600</v>
      </c>
      <c r="G3697" s="4" t="s">
        <v>33515</v>
      </c>
      <c r="I3697" s="30" t="s">
        <v>3598</v>
      </c>
    </row>
    <row r="3698" spans="3:9" ht="15.9" customHeight="1" x14ac:dyDescent="0.25">
      <c r="C3698" t="s">
        <v>6364</v>
      </c>
      <c r="D3698" t="s">
        <v>31373</v>
      </c>
      <c r="E3698" t="s">
        <v>260</v>
      </c>
      <c r="F3698" s="44">
        <v>27100</v>
      </c>
      <c r="G3698" s="4" t="s">
        <v>33515</v>
      </c>
      <c r="I3698" s="30" t="s">
        <v>3598</v>
      </c>
    </row>
    <row r="3699" spans="3:9" ht="15.9" customHeight="1" x14ac:dyDescent="0.25">
      <c r="C3699" t="s">
        <v>6365</v>
      </c>
      <c r="D3699" t="s">
        <v>31374</v>
      </c>
      <c r="E3699" t="s">
        <v>260</v>
      </c>
      <c r="F3699" s="44">
        <v>27400</v>
      </c>
      <c r="G3699" s="4" t="s">
        <v>33515</v>
      </c>
      <c r="I3699" s="30" t="s">
        <v>3598</v>
      </c>
    </row>
    <row r="3700" spans="3:9" ht="15.9" customHeight="1" x14ac:dyDescent="0.25">
      <c r="C3700" t="s">
        <v>6366</v>
      </c>
      <c r="D3700" t="s">
        <v>31375</v>
      </c>
      <c r="E3700" t="s">
        <v>260</v>
      </c>
      <c r="F3700" s="44">
        <v>27600</v>
      </c>
      <c r="G3700" s="4" t="s">
        <v>33515</v>
      </c>
      <c r="I3700" s="30" t="s">
        <v>3598</v>
      </c>
    </row>
    <row r="3701" spans="3:9" ht="15.9" customHeight="1" x14ac:dyDescent="0.25">
      <c r="C3701" t="s">
        <v>6367</v>
      </c>
      <c r="D3701" t="s">
        <v>31376</v>
      </c>
      <c r="E3701" t="s">
        <v>260</v>
      </c>
      <c r="F3701" s="44">
        <v>28000</v>
      </c>
      <c r="G3701" s="4" t="s">
        <v>33515</v>
      </c>
      <c r="I3701" s="30" t="s">
        <v>3598</v>
      </c>
    </row>
    <row r="3702" spans="3:9" ht="15.9" customHeight="1" x14ac:dyDescent="0.25">
      <c r="C3702" t="s">
        <v>30522</v>
      </c>
      <c r="D3702" t="s">
        <v>31377</v>
      </c>
      <c r="E3702" t="s">
        <v>260</v>
      </c>
      <c r="F3702" s="44">
        <v>27200</v>
      </c>
      <c r="G3702" s="4" t="s">
        <v>33515</v>
      </c>
      <c r="I3702" s="30" t="s">
        <v>3598</v>
      </c>
    </row>
    <row r="3703" spans="3:9" ht="15.9" customHeight="1" x14ac:dyDescent="0.25">
      <c r="C3703" t="s">
        <v>6373</v>
      </c>
      <c r="D3703" t="s">
        <v>6374</v>
      </c>
      <c r="E3703" t="s">
        <v>260</v>
      </c>
      <c r="F3703" s="44">
        <v>29200</v>
      </c>
      <c r="G3703" s="4" t="s">
        <v>33515</v>
      </c>
      <c r="I3703" s="30" t="s">
        <v>3598</v>
      </c>
    </row>
    <row r="3704" spans="3:9" ht="15.9" customHeight="1" x14ac:dyDescent="0.25">
      <c r="C3704" t="s">
        <v>6370</v>
      </c>
      <c r="D3704" t="s">
        <v>31378</v>
      </c>
      <c r="E3704" t="s">
        <v>260</v>
      </c>
      <c r="F3704" s="44">
        <v>29200</v>
      </c>
      <c r="G3704" s="4" t="s">
        <v>33515</v>
      </c>
      <c r="I3704" s="30" t="s">
        <v>3598</v>
      </c>
    </row>
    <row r="3705" spans="3:9" ht="15.9" customHeight="1" x14ac:dyDescent="0.25">
      <c r="C3705" t="s">
        <v>6371</v>
      </c>
      <c r="D3705" t="s">
        <v>31379</v>
      </c>
      <c r="E3705" t="s">
        <v>260</v>
      </c>
      <c r="F3705" s="44">
        <v>29600</v>
      </c>
      <c r="G3705" s="4" t="s">
        <v>33515</v>
      </c>
      <c r="I3705" s="30" t="s">
        <v>3598</v>
      </c>
    </row>
    <row r="3706" spans="3:9" ht="15.9" customHeight="1" x14ac:dyDescent="0.25">
      <c r="C3706" t="s">
        <v>6372</v>
      </c>
      <c r="D3706" t="s">
        <v>31380</v>
      </c>
      <c r="E3706" t="s">
        <v>260</v>
      </c>
      <c r="F3706" s="44">
        <v>28800</v>
      </c>
      <c r="G3706" s="4" t="s">
        <v>33515</v>
      </c>
      <c r="I3706" s="30" t="s">
        <v>3598</v>
      </c>
    </row>
    <row r="3707" spans="3:9" ht="15.9" customHeight="1" x14ac:dyDescent="0.25">
      <c r="C3707" t="s">
        <v>6375</v>
      </c>
      <c r="D3707" t="s">
        <v>6376</v>
      </c>
      <c r="E3707" t="s">
        <v>260</v>
      </c>
      <c r="F3707" s="44">
        <v>7280</v>
      </c>
      <c r="G3707" s="4" t="s">
        <v>33515</v>
      </c>
      <c r="I3707" s="30" t="s">
        <v>3598</v>
      </c>
    </row>
    <row r="3708" spans="3:9" ht="15.9" customHeight="1" x14ac:dyDescent="0.25">
      <c r="C3708" t="s">
        <v>6377</v>
      </c>
      <c r="D3708" t="s">
        <v>6378</v>
      </c>
      <c r="E3708" t="s">
        <v>260</v>
      </c>
      <c r="F3708" s="44">
        <v>8960</v>
      </c>
      <c r="G3708" s="4" t="s">
        <v>33515</v>
      </c>
      <c r="I3708" s="30" t="s">
        <v>33582</v>
      </c>
    </row>
    <row r="3709" spans="3:9" ht="15.9" customHeight="1" x14ac:dyDescent="0.25">
      <c r="C3709" t="s">
        <v>6379</v>
      </c>
      <c r="D3709" t="s">
        <v>6380</v>
      </c>
      <c r="E3709" t="s">
        <v>260</v>
      </c>
      <c r="F3709" s="44">
        <v>6370</v>
      </c>
      <c r="G3709" s="4" t="s">
        <v>33515</v>
      </c>
      <c r="I3709" s="30" t="s">
        <v>33582</v>
      </c>
    </row>
    <row r="3710" spans="3:9" ht="15.9" customHeight="1" x14ac:dyDescent="0.25">
      <c r="C3710" t="s">
        <v>6381</v>
      </c>
      <c r="D3710" t="s">
        <v>6382</v>
      </c>
      <c r="E3710" t="s">
        <v>6383</v>
      </c>
      <c r="F3710" s="44">
        <v>135</v>
      </c>
      <c r="G3710" s="4" t="s">
        <v>33515</v>
      </c>
      <c r="I3710" t="s">
        <v>33583</v>
      </c>
    </row>
    <row r="3711" spans="3:9" ht="15.9" customHeight="1" x14ac:dyDescent="0.25">
      <c r="C3711" t="s">
        <v>6384</v>
      </c>
      <c r="D3711" t="s">
        <v>6385</v>
      </c>
      <c r="E3711" t="s">
        <v>260</v>
      </c>
      <c r="F3711" s="44">
        <v>11000</v>
      </c>
      <c r="G3711" s="4" t="s">
        <v>33515</v>
      </c>
      <c r="I3711" t="s">
        <v>33584</v>
      </c>
    </row>
    <row r="3712" spans="3:9" ht="15.9" customHeight="1" x14ac:dyDescent="0.25">
      <c r="C3712" t="s">
        <v>6386</v>
      </c>
      <c r="D3712" t="s">
        <v>6387</v>
      </c>
      <c r="E3712" t="s">
        <v>260</v>
      </c>
      <c r="F3712" s="44">
        <v>5000</v>
      </c>
      <c r="G3712" s="4" t="s">
        <v>33515</v>
      </c>
      <c r="I3712" t="s">
        <v>33584</v>
      </c>
    </row>
    <row r="3713" spans="3:9" ht="15.9" customHeight="1" x14ac:dyDescent="0.25">
      <c r="C3713" t="s">
        <v>6388</v>
      </c>
      <c r="D3713" t="s">
        <v>6389</v>
      </c>
      <c r="E3713" t="s">
        <v>260</v>
      </c>
      <c r="F3713" s="44">
        <v>11300</v>
      </c>
      <c r="G3713" s="4" t="s">
        <v>33515</v>
      </c>
      <c r="I3713" t="s">
        <v>33584</v>
      </c>
    </row>
    <row r="3714" spans="3:9" ht="15.9" customHeight="1" x14ac:dyDescent="0.25">
      <c r="C3714" t="s">
        <v>6390</v>
      </c>
      <c r="D3714" t="s">
        <v>6391</v>
      </c>
      <c r="E3714" t="s">
        <v>260</v>
      </c>
      <c r="F3714" s="44">
        <v>4340</v>
      </c>
      <c r="G3714" s="4" t="s">
        <v>33515</v>
      </c>
      <c r="I3714" t="s">
        <v>33584</v>
      </c>
    </row>
    <row r="3715" spans="3:9" ht="15.9" customHeight="1" x14ac:dyDescent="0.25">
      <c r="C3715" t="s">
        <v>6392</v>
      </c>
      <c r="D3715" t="s">
        <v>6393</v>
      </c>
      <c r="E3715" t="s">
        <v>260</v>
      </c>
      <c r="F3715" s="44">
        <v>3980</v>
      </c>
      <c r="G3715" s="4" t="s">
        <v>33515</v>
      </c>
      <c r="I3715" t="s">
        <v>33584</v>
      </c>
    </row>
    <row r="3716" spans="3:9" ht="15.9" customHeight="1" x14ac:dyDescent="0.25">
      <c r="C3716" t="s">
        <v>6394</v>
      </c>
      <c r="D3716" t="s">
        <v>6395</v>
      </c>
      <c r="E3716" t="s">
        <v>260</v>
      </c>
      <c r="F3716" s="44">
        <v>6270</v>
      </c>
      <c r="G3716" s="4" t="s">
        <v>33515</v>
      </c>
      <c r="I3716" s="30" t="s">
        <v>6396</v>
      </c>
    </row>
    <row r="3717" spans="3:9" ht="15.9" customHeight="1" x14ac:dyDescent="0.25">
      <c r="C3717" t="s">
        <v>6402</v>
      </c>
      <c r="D3717" t="s">
        <v>6403</v>
      </c>
      <c r="E3717" t="s">
        <v>260</v>
      </c>
      <c r="F3717" s="44">
        <v>6880</v>
      </c>
      <c r="G3717" s="4" t="s">
        <v>33515</v>
      </c>
      <c r="I3717" s="30" t="s">
        <v>6398</v>
      </c>
    </row>
    <row r="3718" spans="3:9" ht="15.9" customHeight="1" x14ac:dyDescent="0.25">
      <c r="C3718" t="s">
        <v>6397</v>
      </c>
      <c r="D3718" t="s">
        <v>31381</v>
      </c>
      <c r="E3718" t="s">
        <v>260</v>
      </c>
      <c r="F3718" s="44">
        <v>9380</v>
      </c>
      <c r="G3718" s="4" t="s">
        <v>33515</v>
      </c>
      <c r="I3718" s="30" t="s">
        <v>6398</v>
      </c>
    </row>
    <row r="3719" spans="3:9" ht="15.9" customHeight="1" x14ac:dyDescent="0.25">
      <c r="C3719" t="s">
        <v>6399</v>
      </c>
      <c r="D3719" t="s">
        <v>31382</v>
      </c>
      <c r="E3719" t="s">
        <v>260</v>
      </c>
      <c r="F3719" s="44">
        <v>9570</v>
      </c>
      <c r="G3719" s="4" t="s">
        <v>33515</v>
      </c>
      <c r="I3719" s="30" t="s">
        <v>6398</v>
      </c>
    </row>
    <row r="3720" spans="3:9" ht="15.9" customHeight="1" x14ac:dyDescent="0.25">
      <c r="C3720" t="s">
        <v>6400</v>
      </c>
      <c r="D3720" t="s">
        <v>31383</v>
      </c>
      <c r="E3720" t="s">
        <v>260</v>
      </c>
      <c r="F3720" s="44">
        <v>9770</v>
      </c>
      <c r="G3720" s="4" t="s">
        <v>33515</v>
      </c>
      <c r="I3720" s="30" t="s">
        <v>6398</v>
      </c>
    </row>
    <row r="3721" spans="3:9" ht="15.9" customHeight="1" x14ac:dyDescent="0.25">
      <c r="C3721" t="s">
        <v>6401</v>
      </c>
      <c r="D3721" t="s">
        <v>31384</v>
      </c>
      <c r="E3721" t="s">
        <v>260</v>
      </c>
      <c r="F3721" s="44">
        <v>10260</v>
      </c>
      <c r="G3721" s="4" t="s">
        <v>33515</v>
      </c>
      <c r="I3721" s="30" t="s">
        <v>6398</v>
      </c>
    </row>
    <row r="3722" spans="3:9" ht="15.9" customHeight="1" x14ac:dyDescent="0.25">
      <c r="C3722" t="s">
        <v>30523</v>
      </c>
      <c r="D3722" t="s">
        <v>31385</v>
      </c>
      <c r="E3722" t="s">
        <v>260</v>
      </c>
      <c r="F3722" s="44">
        <v>9480</v>
      </c>
      <c r="G3722" s="4" t="s">
        <v>33515</v>
      </c>
      <c r="I3722" s="30" t="s">
        <v>6398</v>
      </c>
    </row>
    <row r="3723" spans="3:9" ht="15.9" customHeight="1" x14ac:dyDescent="0.25">
      <c r="C3723" t="s">
        <v>6407</v>
      </c>
      <c r="D3723" t="s">
        <v>6408</v>
      </c>
      <c r="E3723" t="s">
        <v>260</v>
      </c>
      <c r="F3723" s="44">
        <v>7480</v>
      </c>
      <c r="G3723" s="4" t="s">
        <v>33515</v>
      </c>
      <c r="I3723" s="30" t="s">
        <v>6398</v>
      </c>
    </row>
    <row r="3724" spans="3:9" ht="15.9" customHeight="1" x14ac:dyDescent="0.25">
      <c r="C3724" t="s">
        <v>6404</v>
      </c>
      <c r="D3724" t="s">
        <v>31386</v>
      </c>
      <c r="E3724" t="s">
        <v>260</v>
      </c>
      <c r="F3724" s="44">
        <v>10170</v>
      </c>
      <c r="G3724" s="4" t="s">
        <v>33515</v>
      </c>
      <c r="I3724" s="30" t="s">
        <v>6398</v>
      </c>
    </row>
    <row r="3725" spans="3:9" ht="15.9" customHeight="1" x14ac:dyDescent="0.25">
      <c r="C3725" t="s">
        <v>6405</v>
      </c>
      <c r="D3725" t="s">
        <v>31387</v>
      </c>
      <c r="E3725" t="s">
        <v>260</v>
      </c>
      <c r="F3725" s="44">
        <v>10400</v>
      </c>
      <c r="G3725" s="4" t="s">
        <v>33515</v>
      </c>
      <c r="I3725" s="30" t="s">
        <v>6398</v>
      </c>
    </row>
    <row r="3726" spans="3:9" ht="15.9" customHeight="1" x14ac:dyDescent="0.25">
      <c r="C3726" t="s">
        <v>6406</v>
      </c>
      <c r="D3726" t="s">
        <v>31388</v>
      </c>
      <c r="E3726" t="s">
        <v>260</v>
      </c>
      <c r="F3726" s="44">
        <v>10800</v>
      </c>
      <c r="G3726" s="4" t="s">
        <v>33515</v>
      </c>
      <c r="I3726" s="30" t="s">
        <v>6398</v>
      </c>
    </row>
    <row r="3727" spans="3:9" ht="15.9" customHeight="1" x14ac:dyDescent="0.25">
      <c r="C3727" t="s">
        <v>30524</v>
      </c>
      <c r="D3727" t="s">
        <v>31389</v>
      </c>
      <c r="E3727" t="s">
        <v>260</v>
      </c>
      <c r="F3727" s="44">
        <v>9950</v>
      </c>
      <c r="G3727" s="4" t="s">
        <v>33515</v>
      </c>
      <c r="I3727" s="30" t="s">
        <v>6398</v>
      </c>
    </row>
    <row r="3728" spans="3:9" ht="15.9" customHeight="1" x14ac:dyDescent="0.25">
      <c r="C3728" t="s">
        <v>6419</v>
      </c>
      <c r="D3728" t="s">
        <v>6420</v>
      </c>
      <c r="E3728" t="s">
        <v>263</v>
      </c>
      <c r="F3728" s="44">
        <v>31400</v>
      </c>
      <c r="G3728" s="4" t="s">
        <v>33515</v>
      </c>
      <c r="I3728" s="30" t="s">
        <v>6409</v>
      </c>
    </row>
    <row r="3729" spans="3:9" ht="15.9" customHeight="1" x14ac:dyDescent="0.25">
      <c r="C3729" t="s">
        <v>6410</v>
      </c>
      <c r="D3729" t="s">
        <v>33260</v>
      </c>
      <c r="E3729" t="s">
        <v>263</v>
      </c>
      <c r="F3729" s="44">
        <v>26600</v>
      </c>
      <c r="G3729" s="4" t="s">
        <v>33515</v>
      </c>
      <c r="I3729" s="30" t="s">
        <v>6409</v>
      </c>
    </row>
    <row r="3730" spans="3:9" ht="15.9" customHeight="1" x14ac:dyDescent="0.25">
      <c r="C3730" t="s">
        <v>6411</v>
      </c>
      <c r="D3730" t="s">
        <v>26918</v>
      </c>
      <c r="E3730" t="s">
        <v>263</v>
      </c>
      <c r="F3730" s="44">
        <v>26600</v>
      </c>
      <c r="G3730" s="4" t="s">
        <v>33515</v>
      </c>
      <c r="I3730" s="30" t="s">
        <v>6409</v>
      </c>
    </row>
    <row r="3731" spans="3:9" ht="15.9" customHeight="1" x14ac:dyDescent="0.25">
      <c r="C3731" t="s">
        <v>6412</v>
      </c>
      <c r="D3731" t="s">
        <v>6413</v>
      </c>
      <c r="E3731" t="s">
        <v>263</v>
      </c>
      <c r="F3731" s="44">
        <v>27400</v>
      </c>
      <c r="G3731" s="4" t="s">
        <v>33515</v>
      </c>
      <c r="I3731" s="30" t="s">
        <v>6409</v>
      </c>
    </row>
    <row r="3732" spans="3:9" ht="15.9" customHeight="1" x14ac:dyDescent="0.25">
      <c r="C3732" t="s">
        <v>6414</v>
      </c>
      <c r="D3732" t="s">
        <v>6415</v>
      </c>
      <c r="E3732" t="s">
        <v>263</v>
      </c>
      <c r="F3732" s="44">
        <v>26300</v>
      </c>
      <c r="G3732" s="4" t="s">
        <v>33515</v>
      </c>
      <c r="I3732" s="30" t="s">
        <v>6416</v>
      </c>
    </row>
    <row r="3733" spans="3:9" ht="15.9" customHeight="1" x14ac:dyDescent="0.25">
      <c r="C3733" t="s">
        <v>6417</v>
      </c>
      <c r="D3733" t="s">
        <v>6418</v>
      </c>
      <c r="E3733" t="s">
        <v>263</v>
      </c>
      <c r="F3733" s="44">
        <v>27400</v>
      </c>
      <c r="G3733" s="4" t="s">
        <v>33515</v>
      </c>
      <c r="I3733" s="30" t="s">
        <v>6409</v>
      </c>
    </row>
    <row r="3734" spans="3:9" ht="15.9" customHeight="1" x14ac:dyDescent="0.25">
      <c r="C3734" t="s">
        <v>6427</v>
      </c>
      <c r="D3734" t="s">
        <v>6428</v>
      </c>
      <c r="E3734" t="s">
        <v>263</v>
      </c>
      <c r="F3734" s="44">
        <v>99900</v>
      </c>
      <c r="G3734" s="4" t="s">
        <v>33515</v>
      </c>
      <c r="I3734" s="30" t="s">
        <v>33581</v>
      </c>
    </row>
    <row r="3735" spans="3:9" ht="15.9" customHeight="1" x14ac:dyDescent="0.25">
      <c r="C3735" t="s">
        <v>6421</v>
      </c>
      <c r="D3735" t="s">
        <v>6422</v>
      </c>
      <c r="E3735" t="s">
        <v>263</v>
      </c>
      <c r="F3735" s="44">
        <v>99900</v>
      </c>
      <c r="G3735" s="4" t="s">
        <v>33515</v>
      </c>
      <c r="I3735" s="30" t="s">
        <v>33581</v>
      </c>
    </row>
    <row r="3736" spans="3:9" ht="15.9" customHeight="1" x14ac:dyDescent="0.25">
      <c r="C3736" t="s">
        <v>6423</v>
      </c>
      <c r="D3736" t="s">
        <v>6424</v>
      </c>
      <c r="E3736" t="s">
        <v>263</v>
      </c>
      <c r="F3736" s="44">
        <v>99900</v>
      </c>
      <c r="G3736" s="4" t="s">
        <v>33515</v>
      </c>
      <c r="I3736" s="30" t="s">
        <v>33581</v>
      </c>
    </row>
    <row r="3737" spans="3:9" ht="15.9" customHeight="1" x14ac:dyDescent="0.25">
      <c r="C3737" t="s">
        <v>6425</v>
      </c>
      <c r="D3737" t="s">
        <v>6426</v>
      </c>
      <c r="E3737" t="s">
        <v>263</v>
      </c>
      <c r="F3737" s="44">
        <v>99900</v>
      </c>
      <c r="G3737" s="4" t="s">
        <v>33515</v>
      </c>
      <c r="I3737" s="30" t="s">
        <v>33581</v>
      </c>
    </row>
    <row r="3738" spans="3:9" ht="15.9" customHeight="1" x14ac:dyDescent="0.25">
      <c r="C3738" t="s">
        <v>6429</v>
      </c>
      <c r="D3738" t="s">
        <v>6430</v>
      </c>
      <c r="E3738" t="s">
        <v>263</v>
      </c>
      <c r="F3738" s="44">
        <v>99900</v>
      </c>
      <c r="G3738" s="4" t="s">
        <v>33515</v>
      </c>
      <c r="I3738" s="30" t="s">
        <v>33580</v>
      </c>
    </row>
    <row r="3739" spans="3:9" ht="15.9" customHeight="1" x14ac:dyDescent="0.25">
      <c r="C3739" t="s">
        <v>6431</v>
      </c>
      <c r="D3739" t="s">
        <v>6432</v>
      </c>
      <c r="E3739" t="s">
        <v>260</v>
      </c>
      <c r="F3739" s="44">
        <v>6880</v>
      </c>
      <c r="G3739" s="4" t="s">
        <v>33515</v>
      </c>
      <c r="I3739" s="30" t="s">
        <v>3598</v>
      </c>
    </row>
    <row r="3740" spans="3:9" ht="15.9" customHeight="1" x14ac:dyDescent="0.25">
      <c r="C3740" t="s">
        <v>6437</v>
      </c>
      <c r="D3740" t="s">
        <v>6438</v>
      </c>
      <c r="E3740" t="s">
        <v>260</v>
      </c>
      <c r="F3740" s="44">
        <v>10400</v>
      </c>
      <c r="G3740" s="4" t="s">
        <v>33515</v>
      </c>
      <c r="I3740" s="30" t="s">
        <v>3598</v>
      </c>
    </row>
    <row r="3741" spans="3:9" ht="15.9" customHeight="1" x14ac:dyDescent="0.25">
      <c r="C3741" t="s">
        <v>6439</v>
      </c>
      <c r="D3741" t="s">
        <v>31390</v>
      </c>
      <c r="E3741" t="s">
        <v>260</v>
      </c>
      <c r="F3741" s="44">
        <v>9770</v>
      </c>
      <c r="G3741" s="4" t="s">
        <v>33515</v>
      </c>
      <c r="I3741" s="30" t="s">
        <v>3598</v>
      </c>
    </row>
    <row r="3742" spans="3:9" ht="15.9" customHeight="1" x14ac:dyDescent="0.25">
      <c r="C3742" t="s">
        <v>6433</v>
      </c>
      <c r="D3742" t="s">
        <v>31391</v>
      </c>
      <c r="E3742" t="s">
        <v>260</v>
      </c>
      <c r="F3742" s="44">
        <v>9950</v>
      </c>
      <c r="G3742" s="4" t="s">
        <v>33515</v>
      </c>
      <c r="I3742" s="30" t="s">
        <v>3598</v>
      </c>
    </row>
    <row r="3743" spans="3:9" ht="15.9" customHeight="1" x14ac:dyDescent="0.25">
      <c r="C3743" t="s">
        <v>6434</v>
      </c>
      <c r="D3743" t="s">
        <v>31392</v>
      </c>
      <c r="E3743" t="s">
        <v>260</v>
      </c>
      <c r="F3743" s="44">
        <v>10170</v>
      </c>
      <c r="G3743" s="4" t="s">
        <v>33515</v>
      </c>
      <c r="I3743" s="30" t="s">
        <v>3598</v>
      </c>
    </row>
    <row r="3744" spans="3:9" ht="15.9" customHeight="1" x14ac:dyDescent="0.25">
      <c r="C3744" t="s">
        <v>6435</v>
      </c>
      <c r="D3744" t="s">
        <v>31393</v>
      </c>
      <c r="E3744" t="s">
        <v>260</v>
      </c>
      <c r="F3744" s="44">
        <v>10500</v>
      </c>
      <c r="G3744" s="4" t="s">
        <v>33515</v>
      </c>
      <c r="I3744" s="30" t="s">
        <v>3598</v>
      </c>
    </row>
    <row r="3745" spans="3:9" ht="15.9" customHeight="1" x14ac:dyDescent="0.25">
      <c r="C3745" t="s">
        <v>6436</v>
      </c>
      <c r="D3745" t="s">
        <v>31394</v>
      </c>
      <c r="E3745" t="s">
        <v>260</v>
      </c>
      <c r="F3745" s="44">
        <v>10800</v>
      </c>
      <c r="G3745" s="4" t="s">
        <v>33515</v>
      </c>
      <c r="I3745" s="30" t="s">
        <v>3598</v>
      </c>
    </row>
    <row r="3746" spans="3:9" ht="15.9" customHeight="1" x14ac:dyDescent="0.25">
      <c r="C3746" t="s">
        <v>30525</v>
      </c>
      <c r="D3746" t="s">
        <v>31395</v>
      </c>
      <c r="E3746" t="s">
        <v>260</v>
      </c>
      <c r="F3746" s="44">
        <v>9860</v>
      </c>
      <c r="G3746" s="4" t="s">
        <v>33515</v>
      </c>
      <c r="I3746" s="30" t="s">
        <v>3598</v>
      </c>
    </row>
    <row r="3747" spans="3:9" ht="15.9" customHeight="1" x14ac:dyDescent="0.25">
      <c r="C3747" t="s">
        <v>6443</v>
      </c>
      <c r="D3747" t="s">
        <v>6444</v>
      </c>
      <c r="E3747" t="s">
        <v>260</v>
      </c>
      <c r="F3747" s="44">
        <v>10700</v>
      </c>
      <c r="G3747" s="4" t="s">
        <v>33515</v>
      </c>
      <c r="I3747" s="30" t="s">
        <v>3598</v>
      </c>
    </row>
    <row r="3748" spans="3:9" ht="15.9" customHeight="1" x14ac:dyDescent="0.25">
      <c r="C3748" t="s">
        <v>6440</v>
      </c>
      <c r="D3748" t="s">
        <v>31396</v>
      </c>
      <c r="E3748" t="s">
        <v>260</v>
      </c>
      <c r="F3748" s="44">
        <v>10600</v>
      </c>
      <c r="G3748" s="4" t="s">
        <v>33515</v>
      </c>
      <c r="I3748" s="30" t="s">
        <v>3598</v>
      </c>
    </row>
    <row r="3749" spans="3:9" ht="15.9" customHeight="1" x14ac:dyDescent="0.25">
      <c r="C3749" t="s">
        <v>6441</v>
      </c>
      <c r="D3749" t="s">
        <v>31397</v>
      </c>
      <c r="E3749" t="s">
        <v>260</v>
      </c>
      <c r="F3749" s="44">
        <v>10800</v>
      </c>
      <c r="G3749" s="4" t="s">
        <v>33515</v>
      </c>
      <c r="I3749" s="30" t="s">
        <v>3598</v>
      </c>
    </row>
    <row r="3750" spans="3:9" ht="15.9" customHeight="1" x14ac:dyDescent="0.25">
      <c r="C3750" t="s">
        <v>6442</v>
      </c>
      <c r="D3750" t="s">
        <v>31398</v>
      </c>
      <c r="E3750" t="s">
        <v>260</v>
      </c>
      <c r="F3750" s="44">
        <v>11600</v>
      </c>
      <c r="G3750" s="4" t="s">
        <v>33515</v>
      </c>
      <c r="I3750" s="30" t="s">
        <v>3598</v>
      </c>
    </row>
    <row r="3751" spans="3:9" ht="15.9" customHeight="1" x14ac:dyDescent="0.25">
      <c r="C3751" t="s">
        <v>6445</v>
      </c>
      <c r="D3751" t="s">
        <v>6446</v>
      </c>
      <c r="E3751" t="s">
        <v>260</v>
      </c>
      <c r="F3751" s="44">
        <v>11100</v>
      </c>
      <c r="G3751" s="4" t="s">
        <v>33515</v>
      </c>
      <c r="I3751" s="30" t="s">
        <v>3598</v>
      </c>
    </row>
    <row r="3752" spans="3:9" ht="15.9" customHeight="1" x14ac:dyDescent="0.25">
      <c r="C3752" t="s">
        <v>6447</v>
      </c>
      <c r="D3752" t="s">
        <v>6448</v>
      </c>
      <c r="E3752" t="s">
        <v>260</v>
      </c>
      <c r="F3752" s="44">
        <v>21400</v>
      </c>
      <c r="G3752" s="4" t="s">
        <v>33515</v>
      </c>
      <c r="I3752" s="30" t="s">
        <v>33582</v>
      </c>
    </row>
    <row r="3753" spans="3:9" ht="15.9" customHeight="1" x14ac:dyDescent="0.25">
      <c r="C3753" t="s">
        <v>6449</v>
      </c>
      <c r="D3753" t="s">
        <v>6450</v>
      </c>
      <c r="E3753" t="s">
        <v>260</v>
      </c>
      <c r="F3753" s="44">
        <v>7970</v>
      </c>
      <c r="G3753" s="4" t="s">
        <v>33515</v>
      </c>
      <c r="I3753" s="30" t="s">
        <v>33582</v>
      </c>
    </row>
    <row r="3754" spans="3:9" ht="15.9" customHeight="1" x14ac:dyDescent="0.25">
      <c r="C3754" t="s">
        <v>6453</v>
      </c>
      <c r="D3754" t="s">
        <v>6454</v>
      </c>
      <c r="E3754" t="s">
        <v>263</v>
      </c>
      <c r="F3754" s="44">
        <v>63400</v>
      </c>
      <c r="G3754" s="4" t="s">
        <v>33515</v>
      </c>
      <c r="I3754" s="30" t="s">
        <v>33580</v>
      </c>
    </row>
    <row r="3755" spans="3:9" ht="15.9" customHeight="1" x14ac:dyDescent="0.25">
      <c r="C3755" t="s">
        <v>6451</v>
      </c>
      <c r="D3755" t="s">
        <v>6452</v>
      </c>
      <c r="E3755" t="s">
        <v>263</v>
      </c>
      <c r="F3755" s="44">
        <v>488800</v>
      </c>
      <c r="G3755" s="4" t="s">
        <v>33515</v>
      </c>
      <c r="I3755" s="30" t="s">
        <v>33580</v>
      </c>
    </row>
    <row r="3756" spans="3:9" ht="15.9" customHeight="1" x14ac:dyDescent="0.25">
      <c r="C3756" t="s">
        <v>26919</v>
      </c>
      <c r="D3756" t="s">
        <v>26920</v>
      </c>
      <c r="E3756" t="s">
        <v>263</v>
      </c>
      <c r="F3756" s="44">
        <v>64900</v>
      </c>
      <c r="G3756" s="4" t="s">
        <v>33515</v>
      </c>
      <c r="I3756" s="30" t="s">
        <v>33580</v>
      </c>
    </row>
    <row r="3757" spans="3:9" ht="15.9" customHeight="1" x14ac:dyDescent="0.25">
      <c r="C3757" t="s">
        <v>26921</v>
      </c>
      <c r="D3757" t="s">
        <v>26922</v>
      </c>
      <c r="E3757" t="s">
        <v>263</v>
      </c>
      <c r="F3757" s="44">
        <v>74300</v>
      </c>
      <c r="G3757" s="4" t="s">
        <v>33515</v>
      </c>
      <c r="I3757" s="30" t="s">
        <v>33580</v>
      </c>
    </row>
    <row r="3758" spans="3:9" ht="15.9" customHeight="1" x14ac:dyDescent="0.25">
      <c r="C3758" t="s">
        <v>26923</v>
      </c>
      <c r="D3758" t="s">
        <v>26924</v>
      </c>
      <c r="E3758" t="s">
        <v>263</v>
      </c>
      <c r="F3758" s="44">
        <v>74300</v>
      </c>
      <c r="G3758" s="4" t="s">
        <v>33515</v>
      </c>
      <c r="I3758" s="30" t="s">
        <v>33580</v>
      </c>
    </row>
    <row r="3759" spans="3:9" ht="15.9" customHeight="1" x14ac:dyDescent="0.25">
      <c r="C3759" t="s">
        <v>6462</v>
      </c>
      <c r="D3759" t="s">
        <v>6463</v>
      </c>
      <c r="E3759" t="s">
        <v>260</v>
      </c>
      <c r="F3759" s="44">
        <v>17000</v>
      </c>
      <c r="G3759" s="4" t="s">
        <v>33515</v>
      </c>
      <c r="I3759" s="30" t="s">
        <v>33585</v>
      </c>
    </row>
    <row r="3760" spans="3:9" ht="15.9" customHeight="1" x14ac:dyDescent="0.25">
      <c r="C3760" t="s">
        <v>6455</v>
      </c>
      <c r="D3760" t="s">
        <v>6456</v>
      </c>
      <c r="E3760" t="s">
        <v>260</v>
      </c>
      <c r="F3760" s="44">
        <v>15200</v>
      </c>
      <c r="G3760" s="4" t="s">
        <v>33515</v>
      </c>
      <c r="I3760" s="30" t="s">
        <v>33585</v>
      </c>
    </row>
    <row r="3761" spans="3:9" ht="15.9" customHeight="1" x14ac:dyDescent="0.25">
      <c r="C3761" t="s">
        <v>6457</v>
      </c>
      <c r="D3761" t="s">
        <v>31399</v>
      </c>
      <c r="E3761" t="s">
        <v>260</v>
      </c>
      <c r="F3761" s="44">
        <v>17600</v>
      </c>
      <c r="G3761" s="4" t="s">
        <v>33515</v>
      </c>
      <c r="I3761" s="30" t="s">
        <v>33585</v>
      </c>
    </row>
    <row r="3762" spans="3:9" ht="15.9" customHeight="1" x14ac:dyDescent="0.25">
      <c r="C3762" t="s">
        <v>6458</v>
      </c>
      <c r="D3762" t="s">
        <v>6459</v>
      </c>
      <c r="E3762" t="s">
        <v>260</v>
      </c>
      <c r="F3762" s="44">
        <v>42400</v>
      </c>
      <c r="G3762" s="4" t="s">
        <v>33515</v>
      </c>
      <c r="I3762" s="30" t="s">
        <v>33585</v>
      </c>
    </row>
    <row r="3763" spans="3:9" ht="15.9" customHeight="1" x14ac:dyDescent="0.25">
      <c r="C3763" t="s">
        <v>6460</v>
      </c>
      <c r="D3763" t="s">
        <v>6461</v>
      </c>
      <c r="E3763" t="s">
        <v>260</v>
      </c>
      <c r="F3763" s="44">
        <v>42300</v>
      </c>
      <c r="G3763" s="4" t="s">
        <v>33515</v>
      </c>
      <c r="I3763" s="30" t="s">
        <v>33586</v>
      </c>
    </row>
    <row r="3764" spans="3:9" ht="15.9" customHeight="1" x14ac:dyDescent="0.25">
      <c r="C3764" t="s">
        <v>6464</v>
      </c>
      <c r="D3764" t="s">
        <v>6465</v>
      </c>
      <c r="E3764" t="s">
        <v>260</v>
      </c>
      <c r="F3764" s="44">
        <v>18900</v>
      </c>
      <c r="G3764" s="4" t="s">
        <v>33515</v>
      </c>
      <c r="I3764" s="30" t="s">
        <v>6312</v>
      </c>
    </row>
    <row r="3765" spans="3:9" ht="15.9" customHeight="1" x14ac:dyDescent="0.25">
      <c r="C3765" t="s">
        <v>6466</v>
      </c>
      <c r="D3765" t="s">
        <v>6467</v>
      </c>
      <c r="E3765" t="s">
        <v>260</v>
      </c>
      <c r="F3765" s="44">
        <v>5390</v>
      </c>
      <c r="G3765" s="4" t="s">
        <v>33515</v>
      </c>
      <c r="I3765" t="s">
        <v>3545</v>
      </c>
    </row>
    <row r="3766" spans="3:9" ht="15.9" customHeight="1" x14ac:dyDescent="0.25">
      <c r="C3766" t="s">
        <v>6468</v>
      </c>
      <c r="D3766" t="s">
        <v>6469</v>
      </c>
      <c r="E3766" t="s">
        <v>260</v>
      </c>
      <c r="F3766" s="44">
        <v>8460</v>
      </c>
      <c r="G3766" s="4" t="s">
        <v>33515</v>
      </c>
      <c r="I3766" t="s">
        <v>3545</v>
      </c>
    </row>
    <row r="3767" spans="3:9" ht="15.9" customHeight="1" x14ac:dyDescent="0.25">
      <c r="C3767" t="s">
        <v>6470</v>
      </c>
      <c r="D3767" t="s">
        <v>6471</v>
      </c>
      <c r="E3767" t="s">
        <v>338</v>
      </c>
      <c r="F3767" s="44">
        <v>1810</v>
      </c>
      <c r="G3767" s="4" t="s">
        <v>33515</v>
      </c>
      <c r="I3767" t="s">
        <v>3545</v>
      </c>
    </row>
    <row r="3768" spans="3:9" ht="15.9" customHeight="1" x14ac:dyDescent="0.25">
      <c r="C3768" t="s">
        <v>6472</v>
      </c>
      <c r="D3768" t="s">
        <v>6473</v>
      </c>
      <c r="E3768" t="s">
        <v>260</v>
      </c>
      <c r="F3768" s="44">
        <v>4340</v>
      </c>
      <c r="G3768" s="4" t="s">
        <v>33515</v>
      </c>
      <c r="I3768" t="s">
        <v>3545</v>
      </c>
    </row>
    <row r="3769" spans="3:9" ht="15.9" customHeight="1" x14ac:dyDescent="0.25">
      <c r="C3769" t="s">
        <v>6474</v>
      </c>
      <c r="D3769" t="s">
        <v>6475</v>
      </c>
      <c r="E3769" t="s">
        <v>260</v>
      </c>
      <c r="F3769" s="44">
        <v>3980</v>
      </c>
      <c r="G3769" s="4" t="s">
        <v>33515</v>
      </c>
      <c r="I3769" t="s">
        <v>3545</v>
      </c>
    </row>
    <row r="3770" spans="3:9" ht="15.9" customHeight="1" x14ac:dyDescent="0.25">
      <c r="C3770" t="s">
        <v>6479</v>
      </c>
      <c r="D3770" t="s">
        <v>6480</v>
      </c>
      <c r="E3770" t="s">
        <v>260</v>
      </c>
      <c r="F3770" s="44">
        <v>6780</v>
      </c>
      <c r="G3770" s="4" t="s">
        <v>33515</v>
      </c>
      <c r="I3770" s="30" t="s">
        <v>3602</v>
      </c>
    </row>
    <row r="3771" spans="3:9" ht="15.9" customHeight="1" x14ac:dyDescent="0.25">
      <c r="C3771" t="s">
        <v>6481</v>
      </c>
      <c r="D3771" t="s">
        <v>31400</v>
      </c>
      <c r="E3771" t="s">
        <v>260</v>
      </c>
      <c r="F3771" s="44">
        <v>6580</v>
      </c>
      <c r="G3771" s="4" t="s">
        <v>33515</v>
      </c>
      <c r="I3771" s="30" t="s">
        <v>3602</v>
      </c>
    </row>
    <row r="3772" spans="3:9" ht="15.9" customHeight="1" x14ac:dyDescent="0.25">
      <c r="C3772" t="s">
        <v>6476</v>
      </c>
      <c r="D3772" t="s">
        <v>31401</v>
      </c>
      <c r="E3772" t="s">
        <v>260</v>
      </c>
      <c r="F3772" s="44">
        <v>6780</v>
      </c>
      <c r="G3772" s="4" t="s">
        <v>33515</v>
      </c>
      <c r="I3772" s="30" t="s">
        <v>3602</v>
      </c>
    </row>
    <row r="3773" spans="3:9" ht="15.9" customHeight="1" x14ac:dyDescent="0.25">
      <c r="C3773" t="s">
        <v>6477</v>
      </c>
      <c r="D3773" t="s">
        <v>31402</v>
      </c>
      <c r="E3773" t="s">
        <v>260</v>
      </c>
      <c r="F3773" s="44">
        <v>6880</v>
      </c>
      <c r="G3773" s="4" t="s">
        <v>33515</v>
      </c>
      <c r="I3773" s="30" t="s">
        <v>3602</v>
      </c>
    </row>
    <row r="3774" spans="3:9" ht="15.9" customHeight="1" x14ac:dyDescent="0.25">
      <c r="C3774" t="s">
        <v>6478</v>
      </c>
      <c r="D3774" t="s">
        <v>31403</v>
      </c>
      <c r="E3774" t="s">
        <v>260</v>
      </c>
      <c r="F3774" s="44">
        <v>7060</v>
      </c>
      <c r="G3774" s="4" t="s">
        <v>33515</v>
      </c>
      <c r="I3774" s="30" t="s">
        <v>3602</v>
      </c>
    </row>
    <row r="3775" spans="3:9" ht="15.9" customHeight="1" x14ac:dyDescent="0.25">
      <c r="C3775" t="s">
        <v>6486</v>
      </c>
      <c r="D3775" t="s">
        <v>6487</v>
      </c>
      <c r="E3775" t="s">
        <v>260</v>
      </c>
      <c r="F3775" s="44">
        <v>7770</v>
      </c>
      <c r="G3775" s="4" t="s">
        <v>33515</v>
      </c>
      <c r="I3775" s="30" t="s">
        <v>3602</v>
      </c>
    </row>
    <row r="3776" spans="3:9" ht="15.9" customHeight="1" x14ac:dyDescent="0.25">
      <c r="C3776" t="s">
        <v>6488</v>
      </c>
      <c r="D3776" t="s">
        <v>31404</v>
      </c>
      <c r="E3776" t="s">
        <v>260</v>
      </c>
      <c r="F3776" s="44">
        <v>7480</v>
      </c>
      <c r="G3776" s="4" t="s">
        <v>33515</v>
      </c>
      <c r="I3776" s="30" t="s">
        <v>3602</v>
      </c>
    </row>
    <row r="3777" spans="3:9" ht="15.9" customHeight="1" x14ac:dyDescent="0.25">
      <c r="C3777" t="s">
        <v>6482</v>
      </c>
      <c r="D3777" t="s">
        <v>31405</v>
      </c>
      <c r="E3777" t="s">
        <v>260</v>
      </c>
      <c r="F3777" s="44">
        <v>7670</v>
      </c>
      <c r="G3777" s="4" t="s">
        <v>33515</v>
      </c>
      <c r="I3777" s="30" t="s">
        <v>3602</v>
      </c>
    </row>
    <row r="3778" spans="3:9" ht="15.9" customHeight="1" x14ac:dyDescent="0.25">
      <c r="C3778" t="s">
        <v>6483</v>
      </c>
      <c r="D3778" t="s">
        <v>31406</v>
      </c>
      <c r="E3778" t="s">
        <v>260</v>
      </c>
      <c r="F3778" s="44">
        <v>7770</v>
      </c>
      <c r="G3778" s="4" t="s">
        <v>33515</v>
      </c>
      <c r="I3778" s="30" t="s">
        <v>3602</v>
      </c>
    </row>
    <row r="3779" spans="3:9" ht="15.9" customHeight="1" x14ac:dyDescent="0.25">
      <c r="C3779" t="s">
        <v>6484</v>
      </c>
      <c r="D3779" t="s">
        <v>31407</v>
      </c>
      <c r="E3779" t="s">
        <v>260</v>
      </c>
      <c r="F3779" s="44">
        <v>7970</v>
      </c>
      <c r="G3779" s="4" t="s">
        <v>33515</v>
      </c>
      <c r="I3779" s="30" t="s">
        <v>3602</v>
      </c>
    </row>
    <row r="3780" spans="3:9" ht="15.9" customHeight="1" x14ac:dyDescent="0.25">
      <c r="C3780" t="s">
        <v>6485</v>
      </c>
      <c r="D3780" t="s">
        <v>31408</v>
      </c>
      <c r="E3780" t="s">
        <v>260</v>
      </c>
      <c r="F3780" s="44">
        <v>8280</v>
      </c>
      <c r="G3780" s="4" t="s">
        <v>33515</v>
      </c>
      <c r="I3780" s="30" t="s">
        <v>3602</v>
      </c>
    </row>
    <row r="3781" spans="3:9" ht="15.9" customHeight="1" x14ac:dyDescent="0.25">
      <c r="C3781" t="s">
        <v>6491</v>
      </c>
      <c r="D3781" t="s">
        <v>6492</v>
      </c>
      <c r="E3781" t="s">
        <v>260</v>
      </c>
      <c r="F3781" s="44">
        <v>7580</v>
      </c>
      <c r="G3781" s="4" t="s">
        <v>33515</v>
      </c>
      <c r="I3781" s="30" t="s">
        <v>3602</v>
      </c>
    </row>
    <row r="3782" spans="3:9" ht="15.9" customHeight="1" x14ac:dyDescent="0.25">
      <c r="C3782" t="s">
        <v>6489</v>
      </c>
      <c r="D3782" t="s">
        <v>31409</v>
      </c>
      <c r="E3782" t="s">
        <v>260</v>
      </c>
      <c r="F3782" s="44">
        <v>7770</v>
      </c>
      <c r="G3782" s="4" t="s">
        <v>33515</v>
      </c>
      <c r="I3782" s="30" t="s">
        <v>3602</v>
      </c>
    </row>
    <row r="3783" spans="3:9" ht="15.9" customHeight="1" x14ac:dyDescent="0.25">
      <c r="C3783" t="s">
        <v>6490</v>
      </c>
      <c r="D3783" t="s">
        <v>31410</v>
      </c>
      <c r="E3783" t="s">
        <v>260</v>
      </c>
      <c r="F3783" s="44">
        <v>8080</v>
      </c>
      <c r="G3783" s="4" t="s">
        <v>33515</v>
      </c>
      <c r="I3783" s="30" t="s">
        <v>3602</v>
      </c>
    </row>
    <row r="3784" spans="3:9" ht="15.9" customHeight="1" x14ac:dyDescent="0.25">
      <c r="C3784" t="s">
        <v>6501</v>
      </c>
      <c r="D3784" t="s">
        <v>6502</v>
      </c>
      <c r="E3784" t="s">
        <v>263</v>
      </c>
      <c r="F3784" s="44">
        <v>31600</v>
      </c>
      <c r="G3784" s="4" t="s">
        <v>33515</v>
      </c>
      <c r="I3784" s="30" t="s">
        <v>26872</v>
      </c>
    </row>
    <row r="3785" spans="3:9" ht="15.9" customHeight="1" x14ac:dyDescent="0.25">
      <c r="C3785" t="s">
        <v>6493</v>
      </c>
      <c r="D3785" t="s">
        <v>33261</v>
      </c>
      <c r="E3785" t="s">
        <v>263</v>
      </c>
      <c r="F3785" s="44">
        <v>31600</v>
      </c>
      <c r="G3785" s="4" t="s">
        <v>33515</v>
      </c>
      <c r="I3785" s="30" t="s">
        <v>26872</v>
      </c>
    </row>
    <row r="3786" spans="3:9" ht="15.9" customHeight="1" x14ac:dyDescent="0.25">
      <c r="C3786" t="s">
        <v>6494</v>
      </c>
      <c r="D3786" t="s">
        <v>26925</v>
      </c>
      <c r="E3786" t="s">
        <v>263</v>
      </c>
      <c r="F3786" s="44">
        <v>31600</v>
      </c>
      <c r="G3786" s="4" t="s">
        <v>33515</v>
      </c>
      <c r="I3786" s="30" t="s">
        <v>26872</v>
      </c>
    </row>
    <row r="3787" spans="3:9" ht="15.9" customHeight="1" x14ac:dyDescent="0.25">
      <c r="C3787" t="s">
        <v>6495</v>
      </c>
      <c r="D3787" t="s">
        <v>6496</v>
      </c>
      <c r="E3787" t="s">
        <v>263</v>
      </c>
      <c r="F3787" s="44">
        <v>29400</v>
      </c>
      <c r="G3787" s="4" t="s">
        <v>33515</v>
      </c>
      <c r="I3787" s="30" t="s">
        <v>26872</v>
      </c>
    </row>
    <row r="3788" spans="3:9" ht="15.9" customHeight="1" x14ac:dyDescent="0.25">
      <c r="C3788" t="s">
        <v>6497</v>
      </c>
      <c r="D3788" t="s">
        <v>6498</v>
      </c>
      <c r="E3788" t="s">
        <v>263</v>
      </c>
      <c r="F3788" s="44">
        <v>30500</v>
      </c>
      <c r="G3788" s="4" t="s">
        <v>33515</v>
      </c>
      <c r="I3788" s="30" t="s">
        <v>26872</v>
      </c>
    </row>
    <row r="3789" spans="3:9" ht="15.9" customHeight="1" x14ac:dyDescent="0.25">
      <c r="C3789" t="s">
        <v>6499</v>
      </c>
      <c r="D3789" t="s">
        <v>6500</v>
      </c>
      <c r="E3789" t="s">
        <v>263</v>
      </c>
      <c r="F3789" s="44">
        <v>29400</v>
      </c>
      <c r="G3789" s="4" t="s">
        <v>33515</v>
      </c>
      <c r="I3789" s="30" t="s">
        <v>26872</v>
      </c>
    </row>
    <row r="3790" spans="3:9" ht="15.9" customHeight="1" x14ac:dyDescent="0.25">
      <c r="C3790" t="s">
        <v>6509</v>
      </c>
      <c r="D3790" t="s">
        <v>6510</v>
      </c>
      <c r="E3790" t="s">
        <v>263</v>
      </c>
      <c r="F3790" s="44">
        <v>99900</v>
      </c>
      <c r="G3790" s="4" t="s">
        <v>33515</v>
      </c>
      <c r="I3790" s="30" t="s">
        <v>33581</v>
      </c>
    </row>
    <row r="3791" spans="3:9" ht="15.9" customHeight="1" x14ac:dyDescent="0.25">
      <c r="C3791" t="s">
        <v>6503</v>
      </c>
      <c r="D3791" t="s">
        <v>6504</v>
      </c>
      <c r="E3791" t="s">
        <v>263</v>
      </c>
      <c r="F3791" s="44">
        <v>99900</v>
      </c>
      <c r="G3791" s="4" t="s">
        <v>33515</v>
      </c>
      <c r="I3791" s="30" t="s">
        <v>33581</v>
      </c>
    </row>
    <row r="3792" spans="3:9" ht="15.9" customHeight="1" x14ac:dyDescent="0.25">
      <c r="C3792" t="s">
        <v>6505</v>
      </c>
      <c r="D3792" t="s">
        <v>6506</v>
      </c>
      <c r="E3792" t="s">
        <v>263</v>
      </c>
      <c r="F3792" s="44">
        <v>99900</v>
      </c>
      <c r="G3792" s="4" t="s">
        <v>33515</v>
      </c>
      <c r="I3792" s="30" t="s">
        <v>33581</v>
      </c>
    </row>
    <row r="3793" spans="3:9" ht="15.9" customHeight="1" x14ac:dyDescent="0.25">
      <c r="C3793" t="s">
        <v>6507</v>
      </c>
      <c r="D3793" t="s">
        <v>6508</v>
      </c>
      <c r="E3793" t="s">
        <v>263</v>
      </c>
      <c r="F3793" s="44">
        <v>99900</v>
      </c>
      <c r="G3793" s="4" t="s">
        <v>33515</v>
      </c>
      <c r="I3793" s="30" t="s">
        <v>33581</v>
      </c>
    </row>
    <row r="3794" spans="3:9" ht="15.9" customHeight="1" x14ac:dyDescent="0.25">
      <c r="C3794" t="s">
        <v>6513</v>
      </c>
      <c r="D3794" t="s">
        <v>6514</v>
      </c>
      <c r="E3794" t="s">
        <v>263</v>
      </c>
      <c r="F3794" s="44">
        <v>66400</v>
      </c>
      <c r="G3794" s="4" t="s">
        <v>33515</v>
      </c>
      <c r="I3794" s="30" t="s">
        <v>33580</v>
      </c>
    </row>
    <row r="3795" spans="3:9" ht="15.9" customHeight="1" x14ac:dyDescent="0.25">
      <c r="C3795" t="s">
        <v>6511</v>
      </c>
      <c r="D3795" t="s">
        <v>6512</v>
      </c>
      <c r="E3795" t="s">
        <v>263</v>
      </c>
      <c r="F3795" s="44">
        <v>488800</v>
      </c>
      <c r="G3795" s="4" t="s">
        <v>33515</v>
      </c>
      <c r="I3795" s="30" t="s">
        <v>33580</v>
      </c>
    </row>
    <row r="3796" spans="3:9" ht="15.9" customHeight="1" x14ac:dyDescent="0.25">
      <c r="C3796" t="s">
        <v>26926</v>
      </c>
      <c r="D3796" t="s">
        <v>26927</v>
      </c>
      <c r="E3796" t="s">
        <v>263</v>
      </c>
      <c r="F3796" s="44">
        <v>64900</v>
      </c>
      <c r="G3796" s="4" t="s">
        <v>33515</v>
      </c>
      <c r="I3796" s="30" t="s">
        <v>33580</v>
      </c>
    </row>
    <row r="3797" spans="3:9" ht="15.9" customHeight="1" x14ac:dyDescent="0.25">
      <c r="C3797" t="s">
        <v>26928</v>
      </c>
      <c r="D3797" t="s">
        <v>26929</v>
      </c>
      <c r="E3797" t="s">
        <v>263</v>
      </c>
      <c r="F3797" s="44">
        <v>74300</v>
      </c>
      <c r="G3797" s="4" t="s">
        <v>33515</v>
      </c>
      <c r="I3797" s="30" t="s">
        <v>33580</v>
      </c>
    </row>
    <row r="3798" spans="3:9" ht="15.9" customHeight="1" x14ac:dyDescent="0.25">
      <c r="C3798" t="s">
        <v>26930</v>
      </c>
      <c r="D3798" t="s">
        <v>26931</v>
      </c>
      <c r="E3798" t="s">
        <v>263</v>
      </c>
      <c r="F3798" s="44">
        <v>74300</v>
      </c>
      <c r="G3798" s="4" t="s">
        <v>33515</v>
      </c>
      <c r="I3798" s="30" t="s">
        <v>33580</v>
      </c>
    </row>
    <row r="3799" spans="3:9" ht="15.9" customHeight="1" x14ac:dyDescent="0.25">
      <c r="C3799" t="s">
        <v>6523</v>
      </c>
      <c r="D3799" t="s">
        <v>6524</v>
      </c>
      <c r="E3799" t="s">
        <v>260</v>
      </c>
      <c r="F3799" s="44">
        <v>17000</v>
      </c>
      <c r="G3799" s="4" t="s">
        <v>33515</v>
      </c>
      <c r="I3799" s="30" t="s">
        <v>33587</v>
      </c>
    </row>
    <row r="3800" spans="3:9" ht="15.9" customHeight="1" x14ac:dyDescent="0.25">
      <c r="C3800" t="s">
        <v>6515</v>
      </c>
      <c r="D3800" t="s">
        <v>6516</v>
      </c>
      <c r="E3800" t="s">
        <v>260</v>
      </c>
      <c r="F3800" s="44">
        <v>15200</v>
      </c>
      <c r="G3800" s="4" t="s">
        <v>33515</v>
      </c>
      <c r="I3800" s="30" t="s">
        <v>33587</v>
      </c>
    </row>
    <row r="3801" spans="3:9" ht="15.9" customHeight="1" x14ac:dyDescent="0.25">
      <c r="C3801" t="s">
        <v>6517</v>
      </c>
      <c r="D3801" t="s">
        <v>6518</v>
      </c>
      <c r="E3801" t="s">
        <v>260</v>
      </c>
      <c r="F3801" s="44">
        <v>17600</v>
      </c>
      <c r="G3801" s="4" t="s">
        <v>33515</v>
      </c>
      <c r="I3801" s="30" t="s">
        <v>33587</v>
      </c>
    </row>
    <row r="3802" spans="3:9" ht="15.9" customHeight="1" x14ac:dyDescent="0.25">
      <c r="C3802" t="s">
        <v>6519</v>
      </c>
      <c r="D3802" t="s">
        <v>6520</v>
      </c>
      <c r="E3802" t="s">
        <v>260</v>
      </c>
      <c r="F3802" s="44">
        <v>42400</v>
      </c>
      <c r="G3802" s="4" t="s">
        <v>33515</v>
      </c>
      <c r="I3802" s="30" t="s">
        <v>33587</v>
      </c>
    </row>
    <row r="3803" spans="3:9" ht="15.9" customHeight="1" x14ac:dyDescent="0.25">
      <c r="C3803" t="s">
        <v>6521</v>
      </c>
      <c r="D3803" t="s">
        <v>6522</v>
      </c>
      <c r="E3803" t="s">
        <v>260</v>
      </c>
      <c r="F3803" s="44">
        <v>42300</v>
      </c>
      <c r="G3803" s="4" t="s">
        <v>33515</v>
      </c>
      <c r="I3803" s="30" t="s">
        <v>33587</v>
      </c>
    </row>
    <row r="3804" spans="3:9" ht="15.9" customHeight="1" x14ac:dyDescent="0.25">
      <c r="C3804" t="s">
        <v>6525</v>
      </c>
      <c r="D3804" t="s">
        <v>6526</v>
      </c>
      <c r="E3804" t="s">
        <v>338</v>
      </c>
      <c r="F3804" s="44">
        <v>7060</v>
      </c>
      <c r="G3804" s="4" t="s">
        <v>33515</v>
      </c>
      <c r="I3804" t="s">
        <v>33588</v>
      </c>
    </row>
    <row r="3805" spans="3:9" ht="15.9" customHeight="1" x14ac:dyDescent="0.25">
      <c r="C3805" t="s">
        <v>6527</v>
      </c>
      <c r="D3805" t="s">
        <v>6528</v>
      </c>
      <c r="E3805" t="s">
        <v>338</v>
      </c>
      <c r="F3805" s="44">
        <v>3300</v>
      </c>
      <c r="G3805" s="4" t="s">
        <v>33515</v>
      </c>
      <c r="I3805" t="s">
        <v>33588</v>
      </c>
    </row>
    <row r="3806" spans="3:9" ht="15.9" customHeight="1" x14ac:dyDescent="0.25">
      <c r="C3806" t="s">
        <v>6529</v>
      </c>
      <c r="D3806" t="s">
        <v>6530</v>
      </c>
      <c r="E3806" t="s">
        <v>260</v>
      </c>
      <c r="F3806" s="44">
        <v>7480</v>
      </c>
      <c r="G3806" s="4" t="s">
        <v>33515</v>
      </c>
      <c r="I3806" s="30" t="s">
        <v>3566</v>
      </c>
    </row>
    <row r="3807" spans="3:9" ht="15.9" customHeight="1" x14ac:dyDescent="0.25">
      <c r="C3807" t="s">
        <v>6535</v>
      </c>
      <c r="D3807" t="s">
        <v>6536</v>
      </c>
      <c r="E3807" t="s">
        <v>260</v>
      </c>
      <c r="F3807" s="44">
        <v>10700</v>
      </c>
      <c r="G3807" s="4" t="s">
        <v>33515</v>
      </c>
      <c r="I3807" s="30" t="s">
        <v>3566</v>
      </c>
    </row>
    <row r="3808" spans="3:9" ht="15.9" customHeight="1" x14ac:dyDescent="0.25">
      <c r="C3808" t="s">
        <v>6531</v>
      </c>
      <c r="D3808" t="s">
        <v>31411</v>
      </c>
      <c r="E3808" t="s">
        <v>260</v>
      </c>
      <c r="F3808" s="44">
        <v>10500</v>
      </c>
      <c r="G3808" s="4" t="s">
        <v>33515</v>
      </c>
      <c r="I3808" s="30" t="s">
        <v>3566</v>
      </c>
    </row>
    <row r="3809" spans="3:9" ht="15.9" customHeight="1" x14ac:dyDescent="0.25">
      <c r="C3809" t="s">
        <v>6532</v>
      </c>
      <c r="D3809" t="s">
        <v>31412</v>
      </c>
      <c r="E3809" t="s">
        <v>260</v>
      </c>
      <c r="F3809" s="44">
        <v>10600</v>
      </c>
      <c r="G3809" s="4" t="s">
        <v>33515</v>
      </c>
      <c r="I3809" s="30" t="s">
        <v>3566</v>
      </c>
    </row>
    <row r="3810" spans="3:9" ht="15.9" customHeight="1" x14ac:dyDescent="0.25">
      <c r="C3810" t="s">
        <v>6533</v>
      </c>
      <c r="D3810" t="s">
        <v>31413</v>
      </c>
      <c r="E3810" t="s">
        <v>260</v>
      </c>
      <c r="F3810" s="44">
        <v>10800</v>
      </c>
      <c r="G3810" s="4" t="s">
        <v>33515</v>
      </c>
      <c r="I3810" s="30" t="s">
        <v>3566</v>
      </c>
    </row>
    <row r="3811" spans="3:9" ht="15.9" customHeight="1" x14ac:dyDescent="0.25">
      <c r="C3811" t="s">
        <v>6534</v>
      </c>
      <c r="D3811" t="s">
        <v>31414</v>
      </c>
      <c r="E3811" t="s">
        <v>260</v>
      </c>
      <c r="F3811" s="44">
        <v>11600</v>
      </c>
      <c r="G3811" s="4" t="s">
        <v>33515</v>
      </c>
      <c r="I3811" s="30" t="s">
        <v>3566</v>
      </c>
    </row>
    <row r="3812" spans="3:9" ht="15.9" customHeight="1" x14ac:dyDescent="0.25">
      <c r="C3812" t="s">
        <v>6540</v>
      </c>
      <c r="D3812" t="s">
        <v>6541</v>
      </c>
      <c r="E3812" t="s">
        <v>260</v>
      </c>
      <c r="F3812" s="44">
        <v>11600</v>
      </c>
      <c r="G3812" s="4" t="s">
        <v>33515</v>
      </c>
      <c r="I3812" s="30" t="s">
        <v>3566</v>
      </c>
    </row>
    <row r="3813" spans="3:9" ht="15.9" customHeight="1" x14ac:dyDescent="0.25">
      <c r="C3813" t="s">
        <v>6537</v>
      </c>
      <c r="D3813" t="s">
        <v>31415</v>
      </c>
      <c r="E3813" t="s">
        <v>260</v>
      </c>
      <c r="F3813" s="44">
        <v>11100</v>
      </c>
      <c r="G3813" s="4" t="s">
        <v>33515</v>
      </c>
      <c r="I3813" s="30" t="s">
        <v>3566</v>
      </c>
    </row>
    <row r="3814" spans="3:9" ht="15.9" customHeight="1" x14ac:dyDescent="0.25">
      <c r="C3814" t="s">
        <v>6538</v>
      </c>
      <c r="D3814" t="s">
        <v>31416</v>
      </c>
      <c r="E3814" t="s">
        <v>260</v>
      </c>
      <c r="F3814" s="44">
        <v>11600</v>
      </c>
      <c r="G3814" s="4" t="s">
        <v>33515</v>
      </c>
      <c r="I3814" s="30" t="s">
        <v>3566</v>
      </c>
    </row>
    <row r="3815" spans="3:9" ht="15.9" customHeight="1" x14ac:dyDescent="0.25">
      <c r="C3815" t="s">
        <v>6539</v>
      </c>
      <c r="D3815" t="s">
        <v>31417</v>
      </c>
      <c r="E3815" t="s">
        <v>260</v>
      </c>
      <c r="F3815" s="44">
        <v>12000</v>
      </c>
      <c r="G3815" s="4" t="s">
        <v>33515</v>
      </c>
      <c r="I3815" s="30" t="s">
        <v>3566</v>
      </c>
    </row>
    <row r="3816" spans="3:9" ht="15.9" customHeight="1" x14ac:dyDescent="0.25">
      <c r="C3816" t="s">
        <v>6542</v>
      </c>
      <c r="D3816" t="s">
        <v>6543</v>
      </c>
      <c r="E3816" t="s">
        <v>260</v>
      </c>
      <c r="F3816" s="44">
        <v>11800</v>
      </c>
      <c r="G3816" s="4" t="s">
        <v>33515</v>
      </c>
      <c r="I3816" s="30" t="s">
        <v>3566</v>
      </c>
    </row>
    <row r="3817" spans="3:9" ht="15.9" customHeight="1" x14ac:dyDescent="0.25">
      <c r="C3817" t="s">
        <v>6544</v>
      </c>
      <c r="D3817" t="s">
        <v>6545</v>
      </c>
      <c r="E3817" t="s">
        <v>260</v>
      </c>
      <c r="F3817" s="44">
        <v>22500</v>
      </c>
      <c r="G3817" s="4" t="s">
        <v>33515</v>
      </c>
      <c r="I3817" s="30" t="s">
        <v>6546</v>
      </c>
    </row>
    <row r="3818" spans="3:9" ht="15.9" customHeight="1" x14ac:dyDescent="0.25">
      <c r="C3818" t="s">
        <v>6547</v>
      </c>
      <c r="D3818" t="s">
        <v>6548</v>
      </c>
      <c r="E3818" t="s">
        <v>260</v>
      </c>
      <c r="F3818" s="44">
        <v>8760</v>
      </c>
      <c r="G3818" s="4" t="s">
        <v>33515</v>
      </c>
      <c r="I3818" s="30" t="s">
        <v>6546</v>
      </c>
    </row>
    <row r="3819" spans="3:9" ht="15.9" customHeight="1" x14ac:dyDescent="0.25">
      <c r="C3819" t="s">
        <v>6552</v>
      </c>
      <c r="D3819" t="s">
        <v>6553</v>
      </c>
      <c r="E3819" t="s">
        <v>263</v>
      </c>
      <c r="F3819" s="44">
        <v>66400</v>
      </c>
      <c r="G3819" s="4" t="s">
        <v>33515</v>
      </c>
      <c r="I3819" s="30" t="s">
        <v>6549</v>
      </c>
    </row>
    <row r="3820" spans="3:9" ht="15.9" customHeight="1" x14ac:dyDescent="0.25">
      <c r="C3820" t="s">
        <v>6550</v>
      </c>
      <c r="D3820" t="s">
        <v>6551</v>
      </c>
      <c r="E3820" t="s">
        <v>263</v>
      </c>
      <c r="F3820" s="44">
        <v>488800</v>
      </c>
      <c r="G3820" s="4" t="s">
        <v>33515</v>
      </c>
      <c r="I3820" s="30" t="s">
        <v>33589</v>
      </c>
    </row>
    <row r="3821" spans="3:9" ht="15.9" customHeight="1" x14ac:dyDescent="0.25">
      <c r="C3821" t="s">
        <v>26932</v>
      </c>
      <c r="D3821" t="s">
        <v>26933</v>
      </c>
      <c r="E3821" t="s">
        <v>263</v>
      </c>
      <c r="F3821" s="44">
        <v>64900</v>
      </c>
      <c r="G3821" s="4" t="s">
        <v>33515</v>
      </c>
      <c r="I3821" s="30" t="s">
        <v>6549</v>
      </c>
    </row>
    <row r="3822" spans="3:9" ht="15.9" customHeight="1" x14ac:dyDescent="0.25">
      <c r="C3822" t="s">
        <v>26934</v>
      </c>
      <c r="D3822" t="s">
        <v>26935</v>
      </c>
      <c r="E3822" t="s">
        <v>263</v>
      </c>
      <c r="F3822" s="44">
        <v>74400</v>
      </c>
      <c r="G3822" s="4" t="s">
        <v>33515</v>
      </c>
      <c r="I3822" s="30" t="s">
        <v>6549</v>
      </c>
    </row>
    <row r="3823" spans="3:9" ht="15.9" customHeight="1" x14ac:dyDescent="0.25">
      <c r="C3823" t="s">
        <v>26936</v>
      </c>
      <c r="D3823" t="s">
        <v>26937</v>
      </c>
      <c r="E3823" t="s">
        <v>263</v>
      </c>
      <c r="F3823" s="44">
        <v>74400</v>
      </c>
      <c r="G3823" s="4" t="s">
        <v>33515</v>
      </c>
      <c r="I3823" s="30" t="s">
        <v>6549</v>
      </c>
    </row>
    <row r="3824" spans="3:9" ht="15.9" customHeight="1" x14ac:dyDescent="0.25">
      <c r="C3824" t="s">
        <v>6554</v>
      </c>
      <c r="D3824" t="s">
        <v>6555</v>
      </c>
      <c r="E3824" t="s">
        <v>260</v>
      </c>
      <c r="F3824" s="44">
        <v>19200</v>
      </c>
      <c r="G3824" s="4" t="s">
        <v>33515</v>
      </c>
      <c r="I3824" s="30" t="s">
        <v>6556</v>
      </c>
    </row>
    <row r="3825" spans="3:9" ht="15.9" customHeight="1" x14ac:dyDescent="0.25">
      <c r="C3825" t="s">
        <v>6557</v>
      </c>
      <c r="D3825" t="s">
        <v>6558</v>
      </c>
      <c r="E3825" t="s">
        <v>260</v>
      </c>
      <c r="F3825" s="44">
        <v>3710</v>
      </c>
      <c r="G3825" s="4" t="s">
        <v>33515</v>
      </c>
      <c r="I3825" t="s">
        <v>3545</v>
      </c>
    </row>
    <row r="3826" spans="3:9" ht="15.9" customHeight="1" x14ac:dyDescent="0.25">
      <c r="C3826" t="s">
        <v>6559</v>
      </c>
      <c r="D3826" t="s">
        <v>6560</v>
      </c>
      <c r="E3826" t="s">
        <v>260</v>
      </c>
      <c r="F3826" s="44">
        <v>4740</v>
      </c>
      <c r="G3826" s="4" t="s">
        <v>33515</v>
      </c>
      <c r="I3826" t="s">
        <v>3545</v>
      </c>
    </row>
    <row r="3827" spans="3:9" ht="15.9" customHeight="1" x14ac:dyDescent="0.25">
      <c r="C3827" t="s">
        <v>6561</v>
      </c>
      <c r="D3827" t="s">
        <v>6562</v>
      </c>
      <c r="E3827" t="s">
        <v>260</v>
      </c>
      <c r="F3827" s="44">
        <v>18700</v>
      </c>
      <c r="G3827" s="4" t="s">
        <v>33515</v>
      </c>
      <c r="I3827" t="s">
        <v>3545</v>
      </c>
    </row>
    <row r="3828" spans="3:9" ht="15.9" customHeight="1" x14ac:dyDescent="0.25">
      <c r="C3828" t="s">
        <v>6563</v>
      </c>
      <c r="D3828" t="s">
        <v>6564</v>
      </c>
      <c r="E3828" t="s">
        <v>260</v>
      </c>
      <c r="F3828" s="44">
        <v>4340</v>
      </c>
      <c r="G3828" s="4" t="s">
        <v>33515</v>
      </c>
      <c r="I3828" t="s">
        <v>3545</v>
      </c>
    </row>
    <row r="3829" spans="3:9" ht="15.9" customHeight="1" x14ac:dyDescent="0.25">
      <c r="C3829" t="s">
        <v>6565</v>
      </c>
      <c r="D3829" t="s">
        <v>6566</v>
      </c>
      <c r="E3829" t="s">
        <v>260</v>
      </c>
      <c r="F3829" s="44">
        <v>3980</v>
      </c>
      <c r="G3829" s="4" t="s">
        <v>33515</v>
      </c>
      <c r="I3829" t="s">
        <v>3545</v>
      </c>
    </row>
    <row r="3830" spans="3:9" ht="15.9" customHeight="1" x14ac:dyDescent="0.25">
      <c r="C3830" t="s">
        <v>6572</v>
      </c>
      <c r="D3830" t="s">
        <v>6573</v>
      </c>
      <c r="E3830" t="s">
        <v>260</v>
      </c>
      <c r="F3830" s="44">
        <v>6480</v>
      </c>
      <c r="G3830" s="4" t="s">
        <v>33515</v>
      </c>
      <c r="I3830" s="30" t="s">
        <v>6568</v>
      </c>
    </row>
    <row r="3831" spans="3:9" ht="15.9" customHeight="1" x14ac:dyDescent="0.25">
      <c r="C3831" t="s">
        <v>6567</v>
      </c>
      <c r="D3831" t="s">
        <v>31418</v>
      </c>
      <c r="E3831" t="s">
        <v>260</v>
      </c>
      <c r="F3831" s="44">
        <v>6480</v>
      </c>
      <c r="G3831" s="4" t="s">
        <v>33515</v>
      </c>
      <c r="I3831" s="30" t="s">
        <v>6568</v>
      </c>
    </row>
    <row r="3832" spans="3:9" ht="15.9" customHeight="1" x14ac:dyDescent="0.25">
      <c r="C3832" t="s">
        <v>6569</v>
      </c>
      <c r="D3832" t="s">
        <v>31419</v>
      </c>
      <c r="E3832" t="s">
        <v>260</v>
      </c>
      <c r="F3832" s="44">
        <v>6580</v>
      </c>
      <c r="G3832" s="4" t="s">
        <v>33515</v>
      </c>
      <c r="I3832" s="30" t="s">
        <v>6568</v>
      </c>
    </row>
    <row r="3833" spans="3:9" ht="15.9" customHeight="1" x14ac:dyDescent="0.25">
      <c r="C3833" t="s">
        <v>6570</v>
      </c>
      <c r="D3833" t="s">
        <v>31420</v>
      </c>
      <c r="E3833" t="s">
        <v>260</v>
      </c>
      <c r="F3833" s="44">
        <v>6880</v>
      </c>
      <c r="G3833" s="4" t="s">
        <v>33515</v>
      </c>
      <c r="I3833" s="30" t="s">
        <v>6568</v>
      </c>
    </row>
    <row r="3834" spans="3:9" ht="15.9" customHeight="1" x14ac:dyDescent="0.25">
      <c r="C3834" t="s">
        <v>6571</v>
      </c>
      <c r="D3834" t="s">
        <v>31421</v>
      </c>
      <c r="E3834" t="s">
        <v>260</v>
      </c>
      <c r="F3834" s="44">
        <v>6970</v>
      </c>
      <c r="G3834" s="4" t="s">
        <v>33515</v>
      </c>
      <c r="I3834" s="30" t="s">
        <v>6568</v>
      </c>
    </row>
    <row r="3835" spans="3:9" ht="15.9" customHeight="1" x14ac:dyDescent="0.25">
      <c r="C3835" t="s">
        <v>6578</v>
      </c>
      <c r="D3835" t="s">
        <v>6579</v>
      </c>
      <c r="E3835" t="s">
        <v>260</v>
      </c>
      <c r="F3835" s="44">
        <v>6680</v>
      </c>
      <c r="G3835" s="4" t="s">
        <v>33515</v>
      </c>
      <c r="I3835" s="30" t="s">
        <v>6568</v>
      </c>
    </row>
    <row r="3836" spans="3:9" ht="15.9" customHeight="1" x14ac:dyDescent="0.25">
      <c r="C3836" t="s">
        <v>6574</v>
      </c>
      <c r="D3836" t="s">
        <v>31422</v>
      </c>
      <c r="E3836" t="s">
        <v>260</v>
      </c>
      <c r="F3836" s="44">
        <v>6680</v>
      </c>
      <c r="G3836" s="4" t="s">
        <v>33515</v>
      </c>
      <c r="I3836" s="30" t="s">
        <v>6568</v>
      </c>
    </row>
    <row r="3837" spans="3:9" ht="15.9" customHeight="1" x14ac:dyDescent="0.25">
      <c r="C3837" t="s">
        <v>6575</v>
      </c>
      <c r="D3837" t="s">
        <v>31423</v>
      </c>
      <c r="E3837" t="s">
        <v>260</v>
      </c>
      <c r="F3837" s="44">
        <v>6780</v>
      </c>
      <c r="G3837" s="4" t="s">
        <v>33515</v>
      </c>
      <c r="I3837" s="30" t="s">
        <v>6568</v>
      </c>
    </row>
    <row r="3838" spans="3:9" ht="15.9" customHeight="1" x14ac:dyDescent="0.25">
      <c r="C3838" t="s">
        <v>6576</v>
      </c>
      <c r="D3838" t="s">
        <v>31424</v>
      </c>
      <c r="E3838" t="s">
        <v>260</v>
      </c>
      <c r="F3838" s="44">
        <v>7060</v>
      </c>
      <c r="G3838" s="4" t="s">
        <v>33515</v>
      </c>
      <c r="I3838" s="30" t="s">
        <v>6568</v>
      </c>
    </row>
    <row r="3839" spans="3:9" ht="15.9" customHeight="1" x14ac:dyDescent="0.25">
      <c r="C3839" t="s">
        <v>6577</v>
      </c>
      <c r="D3839" t="s">
        <v>31425</v>
      </c>
      <c r="E3839" t="s">
        <v>260</v>
      </c>
      <c r="F3839" s="44">
        <v>7170</v>
      </c>
      <c r="G3839" s="4" t="s">
        <v>33515</v>
      </c>
      <c r="I3839" s="30" t="s">
        <v>6568</v>
      </c>
    </row>
    <row r="3840" spans="3:9" ht="15.9" customHeight="1" x14ac:dyDescent="0.25">
      <c r="C3840" t="s">
        <v>6583</v>
      </c>
      <c r="D3840" t="s">
        <v>6584</v>
      </c>
      <c r="E3840" t="s">
        <v>260</v>
      </c>
      <c r="F3840" s="44">
        <v>7970</v>
      </c>
      <c r="G3840" s="4" t="s">
        <v>33515</v>
      </c>
      <c r="I3840" s="30" t="s">
        <v>6568</v>
      </c>
    </row>
    <row r="3841" spans="3:9" ht="15.9" customHeight="1" x14ac:dyDescent="0.25">
      <c r="C3841" t="s">
        <v>6580</v>
      </c>
      <c r="D3841" t="s">
        <v>31426</v>
      </c>
      <c r="E3841" t="s">
        <v>260</v>
      </c>
      <c r="F3841" s="44">
        <v>7970</v>
      </c>
      <c r="G3841" s="4" t="s">
        <v>33515</v>
      </c>
      <c r="I3841" s="30" t="s">
        <v>6568</v>
      </c>
    </row>
    <row r="3842" spans="3:9" ht="15.9" customHeight="1" x14ac:dyDescent="0.25">
      <c r="C3842" t="s">
        <v>6581</v>
      </c>
      <c r="D3842" t="s">
        <v>31427</v>
      </c>
      <c r="E3842" t="s">
        <v>260</v>
      </c>
      <c r="F3842" s="44">
        <v>8280</v>
      </c>
      <c r="G3842" s="4" t="s">
        <v>33515</v>
      </c>
      <c r="I3842" s="30" t="s">
        <v>6568</v>
      </c>
    </row>
    <row r="3843" spans="3:9" ht="15.9" customHeight="1" x14ac:dyDescent="0.25">
      <c r="C3843" t="s">
        <v>6582</v>
      </c>
      <c r="D3843" t="s">
        <v>31428</v>
      </c>
      <c r="E3843" t="s">
        <v>260</v>
      </c>
      <c r="F3843" s="44">
        <v>8670</v>
      </c>
      <c r="G3843" s="4" t="s">
        <v>33515</v>
      </c>
      <c r="I3843" s="30" t="s">
        <v>6568</v>
      </c>
    </row>
    <row r="3844" spans="3:9" ht="15.9" customHeight="1" x14ac:dyDescent="0.25">
      <c r="C3844" t="s">
        <v>6593</v>
      </c>
      <c r="D3844" t="s">
        <v>6594</v>
      </c>
      <c r="E3844" t="s">
        <v>263</v>
      </c>
      <c r="F3844" s="44">
        <v>31600</v>
      </c>
      <c r="G3844" s="4" t="s">
        <v>33515</v>
      </c>
      <c r="I3844" s="30" t="s">
        <v>26872</v>
      </c>
    </row>
    <row r="3845" spans="3:9" ht="15.9" customHeight="1" x14ac:dyDescent="0.25">
      <c r="C3845" t="s">
        <v>6585</v>
      </c>
      <c r="D3845" t="s">
        <v>33262</v>
      </c>
      <c r="E3845" t="s">
        <v>263</v>
      </c>
      <c r="F3845" s="44">
        <v>31600</v>
      </c>
      <c r="G3845" s="4" t="s">
        <v>33515</v>
      </c>
      <c r="I3845" s="30" t="s">
        <v>26872</v>
      </c>
    </row>
    <row r="3846" spans="3:9" ht="15.9" customHeight="1" x14ac:dyDescent="0.25">
      <c r="C3846" t="s">
        <v>6586</v>
      </c>
      <c r="D3846" t="s">
        <v>26938</v>
      </c>
      <c r="E3846" t="s">
        <v>263</v>
      </c>
      <c r="F3846" s="44">
        <v>31600</v>
      </c>
      <c r="G3846" s="4" t="s">
        <v>33515</v>
      </c>
      <c r="I3846" s="30" t="s">
        <v>26872</v>
      </c>
    </row>
    <row r="3847" spans="3:9" ht="15.9" customHeight="1" x14ac:dyDescent="0.25">
      <c r="C3847" t="s">
        <v>6587</v>
      </c>
      <c r="D3847" t="s">
        <v>6588</v>
      </c>
      <c r="E3847" t="s">
        <v>263</v>
      </c>
      <c r="F3847" s="44">
        <v>29400</v>
      </c>
      <c r="G3847" s="4" t="s">
        <v>33515</v>
      </c>
      <c r="I3847" s="30" t="s">
        <v>26872</v>
      </c>
    </row>
    <row r="3848" spans="3:9" ht="15.9" customHeight="1" x14ac:dyDescent="0.25">
      <c r="C3848" t="s">
        <v>6589</v>
      </c>
      <c r="D3848" t="s">
        <v>6590</v>
      </c>
      <c r="E3848" t="s">
        <v>263</v>
      </c>
      <c r="F3848" s="44">
        <v>30500</v>
      </c>
      <c r="G3848" s="4" t="s">
        <v>33515</v>
      </c>
      <c r="I3848" s="30" t="s">
        <v>26872</v>
      </c>
    </row>
    <row r="3849" spans="3:9" ht="15.9" customHeight="1" x14ac:dyDescent="0.25">
      <c r="C3849" t="s">
        <v>6591</v>
      </c>
      <c r="D3849" t="s">
        <v>6592</v>
      </c>
      <c r="E3849" t="s">
        <v>263</v>
      </c>
      <c r="F3849" s="44">
        <v>29400</v>
      </c>
      <c r="G3849" s="4" t="s">
        <v>33515</v>
      </c>
      <c r="I3849" s="30" t="s">
        <v>26872</v>
      </c>
    </row>
    <row r="3850" spans="3:9" ht="15.9" customHeight="1" x14ac:dyDescent="0.25">
      <c r="C3850" t="s">
        <v>6601</v>
      </c>
      <c r="D3850" t="s">
        <v>6602</v>
      </c>
      <c r="E3850" t="s">
        <v>263</v>
      </c>
      <c r="F3850" s="44">
        <v>99900</v>
      </c>
      <c r="G3850" s="4" t="s">
        <v>33515</v>
      </c>
      <c r="I3850" s="30" t="s">
        <v>33581</v>
      </c>
    </row>
    <row r="3851" spans="3:9" ht="15.9" customHeight="1" x14ac:dyDescent="0.25">
      <c r="C3851" t="s">
        <v>6595</v>
      </c>
      <c r="D3851" t="s">
        <v>6596</v>
      </c>
      <c r="E3851" t="s">
        <v>263</v>
      </c>
      <c r="F3851" s="44">
        <v>99900</v>
      </c>
      <c r="G3851" s="4" t="s">
        <v>33515</v>
      </c>
      <c r="I3851" s="30" t="s">
        <v>33581</v>
      </c>
    </row>
    <row r="3852" spans="3:9" ht="15.9" customHeight="1" x14ac:dyDescent="0.25">
      <c r="C3852" t="s">
        <v>6597</v>
      </c>
      <c r="D3852" t="s">
        <v>6598</v>
      </c>
      <c r="E3852" t="s">
        <v>263</v>
      </c>
      <c r="F3852" s="44">
        <v>99900</v>
      </c>
      <c r="G3852" s="4" t="s">
        <v>33515</v>
      </c>
      <c r="I3852" s="30" t="s">
        <v>33581</v>
      </c>
    </row>
    <row r="3853" spans="3:9" ht="15.9" customHeight="1" x14ac:dyDescent="0.25">
      <c r="C3853" t="s">
        <v>6599</v>
      </c>
      <c r="D3853" t="s">
        <v>6600</v>
      </c>
      <c r="E3853" t="s">
        <v>263</v>
      </c>
      <c r="F3853" s="44">
        <v>99900</v>
      </c>
      <c r="G3853" s="4" t="s">
        <v>33515</v>
      </c>
      <c r="I3853" s="30" t="s">
        <v>33581</v>
      </c>
    </row>
    <row r="3854" spans="3:9" ht="15.9" customHeight="1" x14ac:dyDescent="0.25">
      <c r="C3854" t="s">
        <v>6605</v>
      </c>
      <c r="D3854" t="s">
        <v>6606</v>
      </c>
      <c r="E3854" t="s">
        <v>263</v>
      </c>
      <c r="F3854" s="44">
        <v>66400</v>
      </c>
      <c r="G3854" s="4" t="s">
        <v>33515</v>
      </c>
      <c r="I3854" s="30" t="s">
        <v>33580</v>
      </c>
    </row>
    <row r="3855" spans="3:9" ht="15.9" customHeight="1" x14ac:dyDescent="0.25">
      <c r="C3855" t="s">
        <v>6603</v>
      </c>
      <c r="D3855" t="s">
        <v>6604</v>
      </c>
      <c r="E3855" t="s">
        <v>263</v>
      </c>
      <c r="F3855" s="44">
        <v>488800</v>
      </c>
      <c r="G3855" s="4" t="s">
        <v>33515</v>
      </c>
      <c r="I3855" s="30" t="s">
        <v>33580</v>
      </c>
    </row>
    <row r="3856" spans="3:9" ht="15.9" customHeight="1" x14ac:dyDescent="0.25">
      <c r="C3856" t="s">
        <v>26939</v>
      </c>
      <c r="D3856" t="s">
        <v>26940</v>
      </c>
      <c r="E3856" t="s">
        <v>263</v>
      </c>
      <c r="F3856" s="44">
        <v>64900</v>
      </c>
      <c r="G3856" s="4" t="s">
        <v>33515</v>
      </c>
      <c r="I3856" s="30" t="s">
        <v>33580</v>
      </c>
    </row>
    <row r="3857" spans="3:9" ht="15.9" customHeight="1" x14ac:dyDescent="0.25">
      <c r="C3857" t="s">
        <v>26941</v>
      </c>
      <c r="D3857" t="s">
        <v>26942</v>
      </c>
      <c r="E3857" t="s">
        <v>263</v>
      </c>
      <c r="F3857" s="44">
        <v>74500</v>
      </c>
      <c r="G3857" s="4" t="s">
        <v>33515</v>
      </c>
      <c r="I3857" s="30" t="s">
        <v>33580</v>
      </c>
    </row>
    <row r="3858" spans="3:9" ht="15.9" customHeight="1" x14ac:dyDescent="0.25">
      <c r="C3858" t="s">
        <v>26943</v>
      </c>
      <c r="D3858" t="s">
        <v>26944</v>
      </c>
      <c r="E3858" t="s">
        <v>263</v>
      </c>
      <c r="F3858" s="44">
        <v>74500</v>
      </c>
      <c r="G3858" s="4" t="s">
        <v>33515</v>
      </c>
      <c r="I3858" s="30" t="s">
        <v>33580</v>
      </c>
    </row>
    <row r="3859" spans="3:9" ht="15.9" customHeight="1" x14ac:dyDescent="0.25">
      <c r="C3859" t="s">
        <v>6610</v>
      </c>
      <c r="D3859" t="s">
        <v>6611</v>
      </c>
      <c r="E3859" t="s">
        <v>260</v>
      </c>
      <c r="F3859" s="44">
        <v>6370</v>
      </c>
      <c r="G3859" s="4" t="s">
        <v>33515</v>
      </c>
      <c r="I3859" s="30" t="s">
        <v>3566</v>
      </c>
    </row>
    <row r="3860" spans="3:9" ht="15.9" customHeight="1" x14ac:dyDescent="0.25">
      <c r="C3860" t="s">
        <v>6607</v>
      </c>
      <c r="D3860" t="s">
        <v>31429</v>
      </c>
      <c r="E3860" t="s">
        <v>260</v>
      </c>
      <c r="F3860" s="44">
        <v>6480</v>
      </c>
      <c r="G3860" s="4" t="s">
        <v>33515</v>
      </c>
      <c r="I3860" s="30" t="s">
        <v>3566</v>
      </c>
    </row>
    <row r="3861" spans="3:9" ht="15.9" customHeight="1" x14ac:dyDescent="0.25">
      <c r="C3861" t="s">
        <v>6608</v>
      </c>
      <c r="D3861" t="s">
        <v>31430</v>
      </c>
      <c r="E3861" t="s">
        <v>260</v>
      </c>
      <c r="F3861" s="44">
        <v>6780</v>
      </c>
      <c r="G3861" s="4" t="s">
        <v>33515</v>
      </c>
      <c r="I3861" s="30" t="s">
        <v>3566</v>
      </c>
    </row>
    <row r="3862" spans="3:9" ht="15.9" customHeight="1" x14ac:dyDescent="0.25">
      <c r="C3862" t="s">
        <v>6609</v>
      </c>
      <c r="D3862" t="s">
        <v>31431</v>
      </c>
      <c r="E3862" t="s">
        <v>260</v>
      </c>
      <c r="F3862" s="44">
        <v>7060</v>
      </c>
      <c r="G3862" s="4" t="s">
        <v>33515</v>
      </c>
      <c r="I3862" s="30" t="s">
        <v>3566</v>
      </c>
    </row>
    <row r="3863" spans="3:9" ht="15.9" customHeight="1" x14ac:dyDescent="0.25">
      <c r="C3863" t="s">
        <v>6616</v>
      </c>
      <c r="D3863" t="s">
        <v>6617</v>
      </c>
      <c r="E3863" t="s">
        <v>260</v>
      </c>
      <c r="F3863" s="44">
        <v>11700</v>
      </c>
      <c r="G3863" s="4" t="s">
        <v>33515</v>
      </c>
      <c r="I3863" s="30" t="s">
        <v>3566</v>
      </c>
    </row>
    <row r="3864" spans="3:9" ht="15.9" customHeight="1" x14ac:dyDescent="0.25">
      <c r="C3864" t="s">
        <v>6612</v>
      </c>
      <c r="D3864" t="s">
        <v>31432</v>
      </c>
      <c r="E3864" t="s">
        <v>260</v>
      </c>
      <c r="F3864" s="44">
        <v>12000</v>
      </c>
      <c r="G3864" s="4" t="s">
        <v>33515</v>
      </c>
      <c r="I3864" s="30" t="s">
        <v>3566</v>
      </c>
    </row>
    <row r="3865" spans="3:9" ht="15.9" customHeight="1" x14ac:dyDescent="0.25">
      <c r="C3865" t="s">
        <v>6613</v>
      </c>
      <c r="D3865" t="s">
        <v>31433</v>
      </c>
      <c r="E3865" t="s">
        <v>260</v>
      </c>
      <c r="F3865" s="44">
        <v>12300</v>
      </c>
      <c r="G3865" s="4" t="s">
        <v>33515</v>
      </c>
      <c r="I3865" s="30" t="s">
        <v>3566</v>
      </c>
    </row>
    <row r="3866" spans="3:9" ht="15.9" customHeight="1" x14ac:dyDescent="0.25">
      <c r="C3866" t="s">
        <v>6614</v>
      </c>
      <c r="D3866" t="s">
        <v>31434</v>
      </c>
      <c r="E3866" t="s">
        <v>260</v>
      </c>
      <c r="F3866" s="44">
        <v>12500</v>
      </c>
      <c r="G3866" s="4" t="s">
        <v>33515</v>
      </c>
      <c r="I3866" s="30" t="s">
        <v>3566</v>
      </c>
    </row>
    <row r="3867" spans="3:9" ht="15.9" customHeight="1" x14ac:dyDescent="0.25">
      <c r="C3867" t="s">
        <v>6615</v>
      </c>
      <c r="D3867" t="s">
        <v>31435</v>
      </c>
      <c r="E3867" t="s">
        <v>260</v>
      </c>
      <c r="F3867" s="44">
        <v>13000</v>
      </c>
      <c r="G3867" s="4" t="s">
        <v>33515</v>
      </c>
      <c r="I3867" s="30" t="s">
        <v>3566</v>
      </c>
    </row>
    <row r="3868" spans="3:9" ht="15.9" customHeight="1" x14ac:dyDescent="0.25">
      <c r="C3868" t="s">
        <v>6621</v>
      </c>
      <c r="D3868" t="s">
        <v>6622</v>
      </c>
      <c r="E3868" t="s">
        <v>260</v>
      </c>
      <c r="F3868" s="44">
        <v>12200</v>
      </c>
      <c r="G3868" s="4" t="s">
        <v>33515</v>
      </c>
      <c r="I3868" s="30" t="s">
        <v>3566</v>
      </c>
    </row>
    <row r="3869" spans="3:9" ht="15.9" customHeight="1" x14ac:dyDescent="0.25">
      <c r="C3869" t="s">
        <v>6618</v>
      </c>
      <c r="D3869" t="s">
        <v>31436</v>
      </c>
      <c r="E3869" t="s">
        <v>260</v>
      </c>
      <c r="F3869" s="44">
        <v>13100</v>
      </c>
      <c r="G3869" s="4" t="s">
        <v>33515</v>
      </c>
      <c r="I3869" s="30" t="s">
        <v>3566</v>
      </c>
    </row>
    <row r="3870" spans="3:9" ht="15.9" customHeight="1" x14ac:dyDescent="0.25">
      <c r="C3870" t="s">
        <v>6619</v>
      </c>
      <c r="D3870" t="s">
        <v>31437</v>
      </c>
      <c r="E3870" t="s">
        <v>260</v>
      </c>
      <c r="F3870" s="44">
        <v>13700</v>
      </c>
      <c r="G3870" s="4" t="s">
        <v>33515</v>
      </c>
      <c r="I3870" s="30" t="s">
        <v>3566</v>
      </c>
    </row>
    <row r="3871" spans="3:9" ht="15.9" customHeight="1" x14ac:dyDescent="0.25">
      <c r="C3871" t="s">
        <v>6620</v>
      </c>
      <c r="D3871" t="s">
        <v>31438</v>
      </c>
      <c r="E3871" t="s">
        <v>260</v>
      </c>
      <c r="F3871" s="44">
        <v>10800</v>
      </c>
      <c r="G3871" s="4" t="s">
        <v>33515</v>
      </c>
      <c r="I3871" s="30" t="s">
        <v>3566</v>
      </c>
    </row>
    <row r="3872" spans="3:9" ht="15.9" customHeight="1" x14ac:dyDescent="0.25">
      <c r="C3872" t="s">
        <v>6623</v>
      </c>
      <c r="D3872" t="s">
        <v>6624</v>
      </c>
      <c r="E3872" t="s">
        <v>260</v>
      </c>
      <c r="F3872" s="44">
        <v>11100</v>
      </c>
      <c r="G3872" s="4" t="s">
        <v>33515</v>
      </c>
      <c r="I3872" s="30" t="s">
        <v>3566</v>
      </c>
    </row>
    <row r="3873" spans="3:9" ht="15.9" customHeight="1" x14ac:dyDescent="0.25">
      <c r="C3873" t="s">
        <v>6625</v>
      </c>
      <c r="D3873" t="s">
        <v>6626</v>
      </c>
      <c r="E3873" t="s">
        <v>260</v>
      </c>
      <c r="F3873" s="44">
        <v>21300</v>
      </c>
      <c r="G3873" s="4" t="s">
        <v>33515</v>
      </c>
      <c r="I3873" s="30" t="s">
        <v>6546</v>
      </c>
    </row>
    <row r="3874" spans="3:9" ht="15.9" customHeight="1" x14ac:dyDescent="0.25">
      <c r="C3874" t="s">
        <v>6627</v>
      </c>
      <c r="D3874" t="s">
        <v>6628</v>
      </c>
      <c r="E3874" t="s">
        <v>260</v>
      </c>
      <c r="F3874" s="44">
        <v>8170</v>
      </c>
      <c r="G3874" s="4" t="s">
        <v>33515</v>
      </c>
      <c r="I3874" s="30" t="s">
        <v>6546</v>
      </c>
    </row>
    <row r="3875" spans="3:9" ht="15.9" customHeight="1" x14ac:dyDescent="0.25">
      <c r="C3875" t="s">
        <v>6631</v>
      </c>
      <c r="D3875" t="s">
        <v>6632</v>
      </c>
      <c r="E3875" t="s">
        <v>263</v>
      </c>
      <c r="F3875" s="44">
        <v>66400</v>
      </c>
      <c r="G3875" s="4" t="s">
        <v>33515</v>
      </c>
      <c r="I3875" s="30" t="s">
        <v>6549</v>
      </c>
    </row>
    <row r="3876" spans="3:9" ht="15.9" customHeight="1" x14ac:dyDescent="0.25">
      <c r="C3876" t="s">
        <v>6629</v>
      </c>
      <c r="D3876" t="s">
        <v>6630</v>
      </c>
      <c r="E3876" t="s">
        <v>263</v>
      </c>
      <c r="F3876" s="44">
        <v>488800</v>
      </c>
      <c r="G3876" s="4" t="s">
        <v>33515</v>
      </c>
      <c r="I3876" s="30" t="s">
        <v>33580</v>
      </c>
    </row>
    <row r="3877" spans="3:9" ht="15.9" customHeight="1" x14ac:dyDescent="0.25">
      <c r="C3877" t="s">
        <v>26945</v>
      </c>
      <c r="D3877" t="s">
        <v>26946</v>
      </c>
      <c r="E3877" t="s">
        <v>263</v>
      </c>
      <c r="F3877" s="44">
        <v>64900</v>
      </c>
      <c r="G3877" s="4" t="s">
        <v>33515</v>
      </c>
      <c r="I3877" s="30" t="s">
        <v>6549</v>
      </c>
    </row>
    <row r="3878" spans="3:9" ht="15.9" customHeight="1" x14ac:dyDescent="0.25">
      <c r="C3878" t="s">
        <v>26947</v>
      </c>
      <c r="D3878" t="s">
        <v>26948</v>
      </c>
      <c r="E3878" t="s">
        <v>263</v>
      </c>
      <c r="F3878" s="44">
        <v>74500</v>
      </c>
      <c r="G3878" s="4" t="s">
        <v>33515</v>
      </c>
      <c r="I3878" s="30" t="s">
        <v>6549</v>
      </c>
    </row>
    <row r="3879" spans="3:9" ht="15.9" customHeight="1" x14ac:dyDescent="0.25">
      <c r="C3879" t="s">
        <v>26949</v>
      </c>
      <c r="D3879" t="s">
        <v>26950</v>
      </c>
      <c r="E3879" t="s">
        <v>263</v>
      </c>
      <c r="F3879" s="44">
        <v>74500</v>
      </c>
      <c r="G3879" s="4" t="s">
        <v>33515</v>
      </c>
      <c r="I3879" s="30" t="s">
        <v>6549</v>
      </c>
    </row>
    <row r="3880" spans="3:9" ht="15.9" customHeight="1" x14ac:dyDescent="0.25">
      <c r="C3880" t="s">
        <v>6633</v>
      </c>
      <c r="D3880" t="s">
        <v>6634</v>
      </c>
      <c r="E3880" t="s">
        <v>260</v>
      </c>
      <c r="F3880" s="44">
        <v>19200</v>
      </c>
      <c r="G3880" s="4" t="s">
        <v>33515</v>
      </c>
      <c r="I3880" s="30" t="s">
        <v>6556</v>
      </c>
    </row>
    <row r="3881" spans="3:9" ht="15.9" customHeight="1" x14ac:dyDescent="0.25">
      <c r="C3881" t="s">
        <v>6635</v>
      </c>
      <c r="D3881" t="s">
        <v>6636</v>
      </c>
      <c r="E3881" t="s">
        <v>260</v>
      </c>
      <c r="F3881" s="44">
        <v>2330</v>
      </c>
      <c r="G3881" s="4" t="s">
        <v>33515</v>
      </c>
      <c r="I3881" t="s">
        <v>6637</v>
      </c>
    </row>
    <row r="3882" spans="3:9" ht="15.9" customHeight="1" x14ac:dyDescent="0.25">
      <c r="C3882" t="s">
        <v>6638</v>
      </c>
      <c r="D3882" t="s">
        <v>6639</v>
      </c>
      <c r="E3882" t="s">
        <v>260</v>
      </c>
      <c r="F3882" s="44">
        <v>4340</v>
      </c>
      <c r="G3882" s="4" t="s">
        <v>33515</v>
      </c>
      <c r="I3882" t="s">
        <v>6640</v>
      </c>
    </row>
    <row r="3883" spans="3:9" ht="15.9" customHeight="1" x14ac:dyDescent="0.25">
      <c r="C3883" t="s">
        <v>6641</v>
      </c>
      <c r="D3883" t="s">
        <v>6642</v>
      </c>
      <c r="E3883" t="s">
        <v>260</v>
      </c>
      <c r="F3883" s="44">
        <v>5110</v>
      </c>
      <c r="G3883" s="4" t="s">
        <v>33515</v>
      </c>
      <c r="I3883" t="s">
        <v>6643</v>
      </c>
    </row>
    <row r="3884" spans="3:9" ht="15.9" customHeight="1" x14ac:dyDescent="0.25">
      <c r="C3884" t="s">
        <v>6644</v>
      </c>
      <c r="D3884" t="s">
        <v>6645</v>
      </c>
      <c r="E3884" t="s">
        <v>260</v>
      </c>
      <c r="F3884" s="44">
        <v>3940</v>
      </c>
      <c r="G3884" s="4" t="s">
        <v>33515</v>
      </c>
      <c r="I3884" t="s">
        <v>6646</v>
      </c>
    </row>
    <row r="3885" spans="3:9" ht="15.9" customHeight="1" x14ac:dyDescent="0.25">
      <c r="C3885" t="s">
        <v>6647</v>
      </c>
      <c r="D3885" t="s">
        <v>6648</v>
      </c>
      <c r="E3885" t="s">
        <v>260</v>
      </c>
      <c r="F3885" s="44">
        <v>7370</v>
      </c>
      <c r="G3885" s="4" t="s">
        <v>33515</v>
      </c>
      <c r="I3885" t="s">
        <v>6649</v>
      </c>
    </row>
    <row r="3886" spans="3:9" ht="15.9" customHeight="1" x14ac:dyDescent="0.25">
      <c r="C3886" t="s">
        <v>6650</v>
      </c>
      <c r="D3886" t="s">
        <v>6651</v>
      </c>
      <c r="E3886" t="s">
        <v>338</v>
      </c>
      <c r="F3886" s="44">
        <v>2170</v>
      </c>
      <c r="G3886" s="4" t="s">
        <v>33515</v>
      </c>
      <c r="I3886" t="s">
        <v>6652</v>
      </c>
    </row>
    <row r="3887" spans="3:9" ht="15.9" customHeight="1" x14ac:dyDescent="0.25">
      <c r="C3887" t="s">
        <v>6653</v>
      </c>
      <c r="D3887" t="s">
        <v>6654</v>
      </c>
      <c r="E3887" t="s">
        <v>260</v>
      </c>
      <c r="F3887" s="44">
        <v>4340</v>
      </c>
      <c r="G3887" s="4" t="s">
        <v>33515</v>
      </c>
      <c r="I3887" t="s">
        <v>3545</v>
      </c>
    </row>
    <row r="3888" spans="3:9" ht="15.9" customHeight="1" x14ac:dyDescent="0.25">
      <c r="C3888" t="s">
        <v>6655</v>
      </c>
      <c r="D3888" t="s">
        <v>6656</v>
      </c>
      <c r="E3888" t="s">
        <v>260</v>
      </c>
      <c r="F3888" s="44">
        <v>3980</v>
      </c>
      <c r="G3888" s="4" t="s">
        <v>33515</v>
      </c>
      <c r="I3888" t="s">
        <v>3545</v>
      </c>
    </row>
    <row r="3889" spans="3:9" ht="15.9" customHeight="1" x14ac:dyDescent="0.25">
      <c r="C3889" t="s">
        <v>27795</v>
      </c>
      <c r="D3889" t="s">
        <v>27796</v>
      </c>
      <c r="E3889" t="s">
        <v>260</v>
      </c>
      <c r="F3889" s="44">
        <v>3800</v>
      </c>
      <c r="G3889" s="4" t="s">
        <v>33515</v>
      </c>
      <c r="I3889" s="30" t="s">
        <v>33590</v>
      </c>
    </row>
    <row r="3890" spans="3:9" ht="15.9" customHeight="1" x14ac:dyDescent="0.25">
      <c r="C3890" t="s">
        <v>27797</v>
      </c>
      <c r="D3890" t="s">
        <v>27798</v>
      </c>
      <c r="E3890" t="s">
        <v>260</v>
      </c>
      <c r="F3890" s="44">
        <v>4100</v>
      </c>
      <c r="G3890" s="4" t="s">
        <v>33515</v>
      </c>
      <c r="I3890" s="30" t="s">
        <v>33590</v>
      </c>
    </row>
    <row r="3891" spans="3:9" ht="15.9" customHeight="1" x14ac:dyDescent="0.25">
      <c r="C3891" t="s">
        <v>27799</v>
      </c>
      <c r="D3891" t="s">
        <v>27800</v>
      </c>
      <c r="E3891" t="s">
        <v>260</v>
      </c>
      <c r="F3891" s="44">
        <v>4250</v>
      </c>
      <c r="G3891" s="4" t="s">
        <v>33515</v>
      </c>
      <c r="I3891" s="30" t="s">
        <v>33590</v>
      </c>
    </row>
    <row r="3892" spans="3:9" ht="15.9" customHeight="1" x14ac:dyDescent="0.25">
      <c r="C3892" t="s">
        <v>27801</v>
      </c>
      <c r="D3892" t="s">
        <v>27802</v>
      </c>
      <c r="E3892" t="s">
        <v>260</v>
      </c>
      <c r="F3892" s="44">
        <v>3950</v>
      </c>
      <c r="G3892" s="4" t="s">
        <v>33515</v>
      </c>
      <c r="I3892" s="30" t="s">
        <v>33590</v>
      </c>
    </row>
    <row r="3893" spans="3:9" ht="15.9" customHeight="1" x14ac:dyDescent="0.25">
      <c r="C3893" t="s">
        <v>27803</v>
      </c>
      <c r="D3893" t="s">
        <v>27804</v>
      </c>
      <c r="E3893" t="s">
        <v>260</v>
      </c>
      <c r="F3893" s="44">
        <v>4230</v>
      </c>
      <c r="G3893" s="4" t="s">
        <v>33515</v>
      </c>
      <c r="I3893" s="30" t="s">
        <v>33590</v>
      </c>
    </row>
    <row r="3894" spans="3:9" ht="15.9" customHeight="1" x14ac:dyDescent="0.25">
      <c r="C3894" t="s">
        <v>27805</v>
      </c>
      <c r="D3894" t="s">
        <v>27806</v>
      </c>
      <c r="E3894" t="s">
        <v>260</v>
      </c>
      <c r="F3894" s="44">
        <v>4390</v>
      </c>
      <c r="G3894" s="4" t="s">
        <v>33515</v>
      </c>
      <c r="I3894" s="30" t="s">
        <v>33590</v>
      </c>
    </row>
    <row r="3895" spans="3:9" ht="15.9" customHeight="1" x14ac:dyDescent="0.25">
      <c r="C3895" t="s">
        <v>27807</v>
      </c>
      <c r="D3895" t="s">
        <v>27808</v>
      </c>
      <c r="E3895" t="s">
        <v>260</v>
      </c>
      <c r="F3895" s="44">
        <v>4070</v>
      </c>
      <c r="G3895" s="4" t="s">
        <v>33515</v>
      </c>
      <c r="I3895" s="30" t="s">
        <v>33590</v>
      </c>
    </row>
    <row r="3896" spans="3:9" ht="15.9" customHeight="1" x14ac:dyDescent="0.25">
      <c r="C3896" t="s">
        <v>27809</v>
      </c>
      <c r="D3896" t="s">
        <v>27810</v>
      </c>
      <c r="E3896" t="s">
        <v>260</v>
      </c>
      <c r="F3896" s="44">
        <v>4380</v>
      </c>
      <c r="G3896" s="4" t="s">
        <v>33515</v>
      </c>
      <c r="I3896" s="30" t="s">
        <v>33590</v>
      </c>
    </row>
    <row r="3897" spans="3:9" ht="15.9" customHeight="1" x14ac:dyDescent="0.25">
      <c r="C3897" t="s">
        <v>27811</v>
      </c>
      <c r="D3897" t="s">
        <v>27812</v>
      </c>
      <c r="E3897" t="s">
        <v>260</v>
      </c>
      <c r="F3897" s="44">
        <v>4570</v>
      </c>
      <c r="G3897" s="4" t="s">
        <v>33515</v>
      </c>
      <c r="I3897" s="30" t="s">
        <v>33590</v>
      </c>
    </row>
    <row r="3898" spans="3:9" ht="15.9" customHeight="1" x14ac:dyDescent="0.25">
      <c r="C3898" t="s">
        <v>27813</v>
      </c>
      <c r="D3898" t="s">
        <v>27814</v>
      </c>
      <c r="E3898" t="s">
        <v>260</v>
      </c>
      <c r="F3898" s="44">
        <v>2710</v>
      </c>
      <c r="G3898" s="4" t="s">
        <v>33515</v>
      </c>
      <c r="I3898" s="30" t="s">
        <v>33590</v>
      </c>
    </row>
    <row r="3899" spans="3:9" ht="15.9" customHeight="1" x14ac:dyDescent="0.25">
      <c r="C3899" t="s">
        <v>27815</v>
      </c>
      <c r="D3899" t="s">
        <v>27816</v>
      </c>
      <c r="E3899" t="s">
        <v>260</v>
      </c>
      <c r="F3899" s="44">
        <v>3000</v>
      </c>
      <c r="G3899" s="4" t="s">
        <v>33515</v>
      </c>
      <c r="I3899" s="30" t="s">
        <v>33590</v>
      </c>
    </row>
    <row r="3900" spans="3:9" ht="15.9" customHeight="1" x14ac:dyDescent="0.25">
      <c r="C3900" t="s">
        <v>27817</v>
      </c>
      <c r="D3900" t="s">
        <v>31439</v>
      </c>
      <c r="E3900" t="s">
        <v>260</v>
      </c>
      <c r="F3900" s="44">
        <v>3150</v>
      </c>
      <c r="G3900" s="4" t="s">
        <v>33515</v>
      </c>
      <c r="I3900" s="30" t="s">
        <v>33590</v>
      </c>
    </row>
    <row r="3901" spans="3:9" ht="15.9" customHeight="1" x14ac:dyDescent="0.25">
      <c r="C3901" t="s">
        <v>27818</v>
      </c>
      <c r="D3901" t="s">
        <v>27819</v>
      </c>
      <c r="E3901" t="s">
        <v>260</v>
      </c>
      <c r="F3901" s="44">
        <v>2860</v>
      </c>
      <c r="G3901" s="4" t="s">
        <v>33515</v>
      </c>
      <c r="I3901" s="30" t="s">
        <v>33590</v>
      </c>
    </row>
    <row r="3902" spans="3:9" ht="15.9" customHeight="1" x14ac:dyDescent="0.25">
      <c r="C3902" t="s">
        <v>27820</v>
      </c>
      <c r="D3902" t="s">
        <v>27821</v>
      </c>
      <c r="E3902" t="s">
        <v>260</v>
      </c>
      <c r="F3902" s="44">
        <v>3130</v>
      </c>
      <c r="G3902" s="4" t="s">
        <v>33515</v>
      </c>
      <c r="I3902" s="30" t="s">
        <v>33590</v>
      </c>
    </row>
    <row r="3903" spans="3:9" ht="15.9" customHeight="1" x14ac:dyDescent="0.25">
      <c r="C3903" t="s">
        <v>27822</v>
      </c>
      <c r="D3903" t="s">
        <v>27823</v>
      </c>
      <c r="E3903" t="s">
        <v>260</v>
      </c>
      <c r="F3903" s="44">
        <v>3290</v>
      </c>
      <c r="G3903" s="4" t="s">
        <v>33515</v>
      </c>
      <c r="I3903" s="30" t="s">
        <v>33590</v>
      </c>
    </row>
    <row r="3904" spans="3:9" ht="15.9" customHeight="1" x14ac:dyDescent="0.25">
      <c r="C3904" t="s">
        <v>27824</v>
      </c>
      <c r="D3904" t="s">
        <v>27825</v>
      </c>
      <c r="E3904" t="s">
        <v>260</v>
      </c>
      <c r="F3904" s="44">
        <v>2970</v>
      </c>
      <c r="G3904" s="4" t="s">
        <v>33515</v>
      </c>
      <c r="I3904" s="30" t="s">
        <v>33590</v>
      </c>
    </row>
    <row r="3905" spans="3:9" ht="15.9" customHeight="1" x14ac:dyDescent="0.25">
      <c r="C3905" t="s">
        <v>27826</v>
      </c>
      <c r="D3905" t="s">
        <v>27827</v>
      </c>
      <c r="E3905" t="s">
        <v>260</v>
      </c>
      <c r="F3905" s="44">
        <v>3280</v>
      </c>
      <c r="G3905" s="4" t="s">
        <v>33515</v>
      </c>
      <c r="I3905" s="30" t="s">
        <v>33590</v>
      </c>
    </row>
    <row r="3906" spans="3:9" ht="15.9" customHeight="1" x14ac:dyDescent="0.25">
      <c r="C3906" t="s">
        <v>27828</v>
      </c>
      <c r="D3906" t="s">
        <v>31440</v>
      </c>
      <c r="E3906" t="s">
        <v>260</v>
      </c>
      <c r="F3906" s="44">
        <v>3480</v>
      </c>
      <c r="G3906" s="4" t="s">
        <v>33515</v>
      </c>
      <c r="I3906" s="30" t="s">
        <v>33590</v>
      </c>
    </row>
    <row r="3907" spans="3:9" ht="15.9" customHeight="1" x14ac:dyDescent="0.25">
      <c r="C3907" t="s">
        <v>27829</v>
      </c>
      <c r="D3907" t="s">
        <v>27830</v>
      </c>
      <c r="E3907" t="s">
        <v>260</v>
      </c>
      <c r="F3907" s="44">
        <v>3030</v>
      </c>
      <c r="G3907" s="4" t="s">
        <v>33515</v>
      </c>
      <c r="I3907" s="30" t="s">
        <v>33590</v>
      </c>
    </row>
    <row r="3908" spans="3:9" ht="15.9" customHeight="1" x14ac:dyDescent="0.25">
      <c r="C3908" t="s">
        <v>27831</v>
      </c>
      <c r="D3908" t="s">
        <v>27832</v>
      </c>
      <c r="E3908" t="s">
        <v>260</v>
      </c>
      <c r="F3908" s="44">
        <v>3330</v>
      </c>
      <c r="G3908" s="4" t="s">
        <v>33515</v>
      </c>
      <c r="I3908" s="30" t="s">
        <v>33590</v>
      </c>
    </row>
    <row r="3909" spans="3:9" ht="15.9" customHeight="1" x14ac:dyDescent="0.25">
      <c r="C3909" t="s">
        <v>27833</v>
      </c>
      <c r="D3909" t="s">
        <v>27834</v>
      </c>
      <c r="E3909" t="s">
        <v>260</v>
      </c>
      <c r="F3909" s="44">
        <v>3480</v>
      </c>
      <c r="G3909" s="4" t="s">
        <v>33515</v>
      </c>
      <c r="I3909" s="30" t="s">
        <v>33590</v>
      </c>
    </row>
    <row r="3910" spans="3:9" ht="15.9" customHeight="1" x14ac:dyDescent="0.25">
      <c r="C3910" t="s">
        <v>27835</v>
      </c>
      <c r="D3910" t="s">
        <v>27836</v>
      </c>
      <c r="E3910" t="s">
        <v>260</v>
      </c>
      <c r="F3910" s="44">
        <v>3190</v>
      </c>
      <c r="G3910" s="4" t="s">
        <v>33515</v>
      </c>
      <c r="I3910" s="30" t="s">
        <v>33590</v>
      </c>
    </row>
    <row r="3911" spans="3:9" ht="15.9" customHeight="1" x14ac:dyDescent="0.25">
      <c r="C3911" t="s">
        <v>27837</v>
      </c>
      <c r="D3911" t="s">
        <v>27838</v>
      </c>
      <c r="E3911" t="s">
        <v>260</v>
      </c>
      <c r="F3911" s="44">
        <v>3450</v>
      </c>
      <c r="G3911" s="4" t="s">
        <v>33515</v>
      </c>
      <c r="I3911" s="30" t="s">
        <v>33590</v>
      </c>
    </row>
    <row r="3912" spans="3:9" ht="15.9" customHeight="1" x14ac:dyDescent="0.25">
      <c r="C3912" t="s">
        <v>27839</v>
      </c>
      <c r="D3912" t="s">
        <v>27840</v>
      </c>
      <c r="E3912" t="s">
        <v>260</v>
      </c>
      <c r="F3912" s="44">
        <v>3620</v>
      </c>
      <c r="G3912" s="4" t="s">
        <v>33515</v>
      </c>
      <c r="I3912" s="30" t="s">
        <v>33590</v>
      </c>
    </row>
    <row r="3913" spans="3:9" ht="15.9" customHeight="1" x14ac:dyDescent="0.25">
      <c r="C3913" t="s">
        <v>27841</v>
      </c>
      <c r="D3913" t="s">
        <v>27842</v>
      </c>
      <c r="E3913" t="s">
        <v>260</v>
      </c>
      <c r="F3913" s="44">
        <v>3300</v>
      </c>
      <c r="G3913" s="4" t="s">
        <v>33515</v>
      </c>
      <c r="I3913" s="30" t="s">
        <v>33590</v>
      </c>
    </row>
    <row r="3914" spans="3:9" ht="15.9" customHeight="1" x14ac:dyDescent="0.25">
      <c r="C3914" t="s">
        <v>27843</v>
      </c>
      <c r="D3914" t="s">
        <v>27844</v>
      </c>
      <c r="E3914" t="s">
        <v>260</v>
      </c>
      <c r="F3914" s="44">
        <v>3620</v>
      </c>
      <c r="G3914" s="4" t="s">
        <v>33515</v>
      </c>
      <c r="I3914" s="30" t="s">
        <v>33590</v>
      </c>
    </row>
    <row r="3915" spans="3:9" ht="15.9" customHeight="1" x14ac:dyDescent="0.25">
      <c r="C3915" t="s">
        <v>27845</v>
      </c>
      <c r="D3915" t="s">
        <v>27846</v>
      </c>
      <c r="E3915" t="s">
        <v>260</v>
      </c>
      <c r="F3915" s="44">
        <v>3800</v>
      </c>
      <c r="G3915" s="4" t="s">
        <v>33515</v>
      </c>
      <c r="I3915" s="30" t="s">
        <v>33590</v>
      </c>
    </row>
    <row r="3916" spans="3:9" ht="15.9" customHeight="1" x14ac:dyDescent="0.25">
      <c r="C3916" t="s">
        <v>6662</v>
      </c>
      <c r="D3916" t="s">
        <v>6663</v>
      </c>
      <c r="E3916" t="s">
        <v>260</v>
      </c>
      <c r="F3916" s="44">
        <v>4270</v>
      </c>
      <c r="G3916" s="4" t="s">
        <v>33515</v>
      </c>
      <c r="I3916" s="30" t="s">
        <v>6658</v>
      </c>
    </row>
    <row r="3917" spans="3:9" ht="15.9" customHeight="1" x14ac:dyDescent="0.25">
      <c r="C3917" t="s">
        <v>6657</v>
      </c>
      <c r="D3917" t="s">
        <v>31441</v>
      </c>
      <c r="E3917" t="s">
        <v>260</v>
      </c>
      <c r="F3917" s="44">
        <v>4270</v>
      </c>
      <c r="G3917" s="4" t="s">
        <v>33515</v>
      </c>
      <c r="I3917" s="30" t="s">
        <v>6658</v>
      </c>
    </row>
    <row r="3918" spans="3:9" ht="15.9" customHeight="1" x14ac:dyDescent="0.25">
      <c r="C3918" t="s">
        <v>6659</v>
      </c>
      <c r="D3918" t="s">
        <v>31442</v>
      </c>
      <c r="E3918" t="s">
        <v>260</v>
      </c>
      <c r="F3918" s="44">
        <v>4340</v>
      </c>
      <c r="G3918" s="4" t="s">
        <v>33515</v>
      </c>
      <c r="I3918" s="30" t="s">
        <v>6658</v>
      </c>
    </row>
    <row r="3919" spans="3:9" ht="15.9" customHeight="1" x14ac:dyDescent="0.25">
      <c r="C3919" t="s">
        <v>6660</v>
      </c>
      <c r="D3919" t="s">
        <v>31443</v>
      </c>
      <c r="E3919" t="s">
        <v>260</v>
      </c>
      <c r="F3919" s="44">
        <v>4570</v>
      </c>
      <c r="G3919" s="4" t="s">
        <v>33515</v>
      </c>
      <c r="I3919" s="30" t="s">
        <v>6658</v>
      </c>
    </row>
    <row r="3920" spans="3:9" ht="15.9" customHeight="1" x14ac:dyDescent="0.25">
      <c r="C3920" t="s">
        <v>6661</v>
      </c>
      <c r="D3920" t="s">
        <v>31444</v>
      </c>
      <c r="E3920" t="s">
        <v>260</v>
      </c>
      <c r="F3920" s="44">
        <v>4820</v>
      </c>
      <c r="G3920" s="4" t="s">
        <v>33515</v>
      </c>
      <c r="I3920" s="30" t="s">
        <v>6658</v>
      </c>
    </row>
    <row r="3921" spans="3:9" ht="15.9" customHeight="1" x14ac:dyDescent="0.25">
      <c r="C3921" t="s">
        <v>6668</v>
      </c>
      <c r="D3921" t="s">
        <v>6669</v>
      </c>
      <c r="E3921" t="s">
        <v>260</v>
      </c>
      <c r="F3921" s="44">
        <v>5390</v>
      </c>
      <c r="G3921" s="4" t="s">
        <v>33515</v>
      </c>
      <c r="I3921" s="30" t="s">
        <v>6658</v>
      </c>
    </row>
    <row r="3922" spans="3:9" ht="15.9" customHeight="1" x14ac:dyDescent="0.25">
      <c r="C3922" t="s">
        <v>6664</v>
      </c>
      <c r="D3922" t="s">
        <v>31445</v>
      </c>
      <c r="E3922" t="s">
        <v>260</v>
      </c>
      <c r="F3922" s="44">
        <v>5390</v>
      </c>
      <c r="G3922" s="4" t="s">
        <v>33515</v>
      </c>
      <c r="I3922" s="30" t="s">
        <v>6658</v>
      </c>
    </row>
    <row r="3923" spans="3:9" ht="15.9" customHeight="1" x14ac:dyDescent="0.25">
      <c r="C3923" t="s">
        <v>6665</v>
      </c>
      <c r="D3923" t="s">
        <v>31446</v>
      </c>
      <c r="E3923" t="s">
        <v>260</v>
      </c>
      <c r="F3923" s="44">
        <v>5560</v>
      </c>
      <c r="G3923" s="4" t="s">
        <v>33515</v>
      </c>
      <c r="I3923" s="30" t="s">
        <v>6658</v>
      </c>
    </row>
    <row r="3924" spans="3:9" ht="15.9" customHeight="1" x14ac:dyDescent="0.25">
      <c r="C3924" t="s">
        <v>6666</v>
      </c>
      <c r="D3924" t="s">
        <v>31447</v>
      </c>
      <c r="E3924" t="s">
        <v>260</v>
      </c>
      <c r="F3924" s="44">
        <v>5790</v>
      </c>
      <c r="G3924" s="4" t="s">
        <v>33515</v>
      </c>
      <c r="I3924" s="30" t="s">
        <v>6658</v>
      </c>
    </row>
    <row r="3925" spans="3:9" ht="15.9" customHeight="1" x14ac:dyDescent="0.25">
      <c r="C3925" t="s">
        <v>6667</v>
      </c>
      <c r="D3925" t="s">
        <v>31448</v>
      </c>
      <c r="E3925" t="s">
        <v>260</v>
      </c>
      <c r="F3925" s="44">
        <v>5950</v>
      </c>
      <c r="G3925" s="4" t="s">
        <v>33515</v>
      </c>
      <c r="I3925" s="30" t="s">
        <v>6658</v>
      </c>
    </row>
    <row r="3926" spans="3:9" ht="15.9" customHeight="1" x14ac:dyDescent="0.25">
      <c r="C3926" t="s">
        <v>6673</v>
      </c>
      <c r="D3926" t="s">
        <v>6674</v>
      </c>
      <c r="E3926" t="s">
        <v>260</v>
      </c>
      <c r="F3926" s="44">
        <v>7770</v>
      </c>
      <c r="G3926" s="4" t="s">
        <v>33515</v>
      </c>
      <c r="I3926" s="30" t="s">
        <v>6658</v>
      </c>
    </row>
    <row r="3927" spans="3:9" ht="15.9" customHeight="1" x14ac:dyDescent="0.25">
      <c r="C3927" t="s">
        <v>6670</v>
      </c>
      <c r="D3927" t="s">
        <v>31449</v>
      </c>
      <c r="E3927" t="s">
        <v>260</v>
      </c>
      <c r="F3927" s="44">
        <v>7970</v>
      </c>
      <c r="G3927" s="4" t="s">
        <v>33515</v>
      </c>
      <c r="I3927" s="30" t="s">
        <v>6658</v>
      </c>
    </row>
    <row r="3928" spans="3:9" ht="15.9" customHeight="1" x14ac:dyDescent="0.25">
      <c r="C3928" t="s">
        <v>6671</v>
      </c>
      <c r="D3928" t="s">
        <v>31450</v>
      </c>
      <c r="E3928" t="s">
        <v>260</v>
      </c>
      <c r="F3928" s="44">
        <v>8280</v>
      </c>
      <c r="G3928" s="4" t="s">
        <v>33515</v>
      </c>
      <c r="I3928" s="30" t="s">
        <v>6658</v>
      </c>
    </row>
    <row r="3929" spans="3:9" ht="15.9" customHeight="1" x14ac:dyDescent="0.25">
      <c r="C3929" t="s">
        <v>6672</v>
      </c>
      <c r="D3929" t="s">
        <v>31451</v>
      </c>
      <c r="E3929" t="s">
        <v>260</v>
      </c>
      <c r="F3929" s="44">
        <v>8450</v>
      </c>
      <c r="G3929" s="4" t="s">
        <v>33515</v>
      </c>
      <c r="I3929" s="30" t="s">
        <v>6658</v>
      </c>
    </row>
    <row r="3930" spans="3:9" ht="15.9" customHeight="1" x14ac:dyDescent="0.25">
      <c r="C3930" t="s">
        <v>6683</v>
      </c>
      <c r="D3930" t="s">
        <v>6684</v>
      </c>
      <c r="E3930" t="s">
        <v>263</v>
      </c>
      <c r="F3930" s="44">
        <v>27000</v>
      </c>
      <c r="G3930" s="4" t="s">
        <v>33515</v>
      </c>
      <c r="I3930" s="30" t="s">
        <v>26872</v>
      </c>
    </row>
    <row r="3931" spans="3:9" ht="15.9" customHeight="1" x14ac:dyDescent="0.25">
      <c r="C3931" t="s">
        <v>6675</v>
      </c>
      <c r="D3931" t="s">
        <v>33263</v>
      </c>
      <c r="E3931" t="s">
        <v>263</v>
      </c>
      <c r="F3931" s="44">
        <v>26200</v>
      </c>
      <c r="G3931" s="4" t="s">
        <v>33515</v>
      </c>
      <c r="I3931" s="30" t="s">
        <v>26872</v>
      </c>
    </row>
    <row r="3932" spans="3:9" ht="15.9" customHeight="1" x14ac:dyDescent="0.25">
      <c r="C3932" t="s">
        <v>6676</v>
      </c>
      <c r="D3932" t="s">
        <v>26951</v>
      </c>
      <c r="E3932" t="s">
        <v>263</v>
      </c>
      <c r="F3932" s="44">
        <v>26200</v>
      </c>
      <c r="G3932" s="4" t="s">
        <v>33515</v>
      </c>
      <c r="I3932" s="30" t="s">
        <v>26872</v>
      </c>
    </row>
    <row r="3933" spans="3:9" ht="15.9" customHeight="1" x14ac:dyDescent="0.25">
      <c r="C3933" t="s">
        <v>6677</v>
      </c>
      <c r="D3933" t="s">
        <v>6678</v>
      </c>
      <c r="E3933" t="s">
        <v>263</v>
      </c>
      <c r="F3933" s="44">
        <v>23700</v>
      </c>
      <c r="G3933" s="4" t="s">
        <v>33515</v>
      </c>
      <c r="I3933" s="30" t="s">
        <v>26872</v>
      </c>
    </row>
    <row r="3934" spans="3:9" ht="15.9" customHeight="1" x14ac:dyDescent="0.25">
      <c r="C3934" t="s">
        <v>6679</v>
      </c>
      <c r="D3934" t="s">
        <v>6680</v>
      </c>
      <c r="E3934" t="s">
        <v>263</v>
      </c>
      <c r="F3934" s="44">
        <v>27400</v>
      </c>
      <c r="G3934" s="4" t="s">
        <v>33515</v>
      </c>
      <c r="I3934" s="30" t="s">
        <v>26872</v>
      </c>
    </row>
    <row r="3935" spans="3:9" ht="15.9" customHeight="1" x14ac:dyDescent="0.25">
      <c r="C3935" t="s">
        <v>6681</v>
      </c>
      <c r="D3935" t="s">
        <v>6682</v>
      </c>
      <c r="E3935" t="s">
        <v>263</v>
      </c>
      <c r="F3935" s="44">
        <v>25200</v>
      </c>
      <c r="G3935" s="4" t="s">
        <v>33515</v>
      </c>
      <c r="I3935" s="30" t="s">
        <v>26872</v>
      </c>
    </row>
    <row r="3936" spans="3:9" ht="15.9" customHeight="1" x14ac:dyDescent="0.25">
      <c r="C3936" t="s">
        <v>6691</v>
      </c>
      <c r="D3936" t="s">
        <v>6692</v>
      </c>
      <c r="E3936" t="s">
        <v>263</v>
      </c>
      <c r="F3936" s="44">
        <v>99900</v>
      </c>
      <c r="G3936" s="4" t="s">
        <v>33515</v>
      </c>
      <c r="I3936" s="30" t="s">
        <v>33581</v>
      </c>
    </row>
    <row r="3937" spans="3:9" ht="15.9" customHeight="1" x14ac:dyDescent="0.25">
      <c r="C3937" t="s">
        <v>6685</v>
      </c>
      <c r="D3937" t="s">
        <v>6686</v>
      </c>
      <c r="E3937" t="s">
        <v>263</v>
      </c>
      <c r="F3937" s="44">
        <v>99900</v>
      </c>
      <c r="G3937" s="4" t="s">
        <v>33515</v>
      </c>
      <c r="I3937" s="30" t="s">
        <v>33581</v>
      </c>
    </row>
    <row r="3938" spans="3:9" ht="15.9" customHeight="1" x14ac:dyDescent="0.25">
      <c r="C3938" t="s">
        <v>6687</v>
      </c>
      <c r="D3938" t="s">
        <v>6688</v>
      </c>
      <c r="E3938" t="s">
        <v>263</v>
      </c>
      <c r="F3938" s="44">
        <v>99900</v>
      </c>
      <c r="G3938" s="4" t="s">
        <v>33515</v>
      </c>
      <c r="I3938" s="30" t="s">
        <v>33581</v>
      </c>
    </row>
    <row r="3939" spans="3:9" ht="15.9" customHeight="1" x14ac:dyDescent="0.25">
      <c r="C3939" t="s">
        <v>6689</v>
      </c>
      <c r="D3939" t="s">
        <v>6690</v>
      </c>
      <c r="E3939" t="s">
        <v>263</v>
      </c>
      <c r="F3939" s="44">
        <v>99900</v>
      </c>
      <c r="G3939" s="4" t="s">
        <v>33515</v>
      </c>
      <c r="I3939" s="30" t="s">
        <v>33581</v>
      </c>
    </row>
    <row r="3940" spans="3:9" ht="15.9" customHeight="1" x14ac:dyDescent="0.25">
      <c r="C3940" t="s">
        <v>6695</v>
      </c>
      <c r="D3940" t="s">
        <v>6696</v>
      </c>
      <c r="E3940" t="s">
        <v>263</v>
      </c>
      <c r="F3940" s="44">
        <v>66400</v>
      </c>
      <c r="G3940" s="4" t="s">
        <v>33515</v>
      </c>
      <c r="I3940" s="30" t="s">
        <v>33580</v>
      </c>
    </row>
    <row r="3941" spans="3:9" ht="15.9" customHeight="1" x14ac:dyDescent="0.25">
      <c r="C3941" t="s">
        <v>6693</v>
      </c>
      <c r="D3941" t="s">
        <v>6694</v>
      </c>
      <c r="E3941" t="s">
        <v>263</v>
      </c>
      <c r="F3941" s="44">
        <v>488800</v>
      </c>
      <c r="G3941" s="4" t="s">
        <v>33515</v>
      </c>
      <c r="I3941" s="30" t="s">
        <v>33580</v>
      </c>
    </row>
    <row r="3942" spans="3:9" ht="15.9" customHeight="1" x14ac:dyDescent="0.25">
      <c r="C3942" t="s">
        <v>26952</v>
      </c>
      <c r="D3942" t="s">
        <v>26953</v>
      </c>
      <c r="E3942" t="s">
        <v>263</v>
      </c>
      <c r="F3942" s="44">
        <v>64900</v>
      </c>
      <c r="G3942" s="4" t="s">
        <v>33515</v>
      </c>
      <c r="I3942" s="30" t="s">
        <v>33580</v>
      </c>
    </row>
    <row r="3943" spans="3:9" ht="15.9" customHeight="1" x14ac:dyDescent="0.25">
      <c r="C3943" t="s">
        <v>26954</v>
      </c>
      <c r="D3943" t="s">
        <v>26955</v>
      </c>
      <c r="E3943" t="s">
        <v>263</v>
      </c>
      <c r="F3943" s="44">
        <v>74500</v>
      </c>
      <c r="G3943" s="4" t="s">
        <v>33515</v>
      </c>
      <c r="I3943" s="30" t="s">
        <v>33580</v>
      </c>
    </row>
    <row r="3944" spans="3:9" ht="15.9" customHeight="1" x14ac:dyDescent="0.25">
      <c r="C3944" t="s">
        <v>26956</v>
      </c>
      <c r="D3944" t="s">
        <v>26957</v>
      </c>
      <c r="E3944" t="s">
        <v>263</v>
      </c>
      <c r="F3944" s="44">
        <v>74500</v>
      </c>
      <c r="G3944" s="4" t="s">
        <v>33515</v>
      </c>
      <c r="I3944" s="30" t="s">
        <v>33580</v>
      </c>
    </row>
    <row r="3945" spans="3:9" ht="15.9" customHeight="1" x14ac:dyDescent="0.25">
      <c r="C3945" t="s">
        <v>6697</v>
      </c>
      <c r="D3945" t="s">
        <v>6698</v>
      </c>
      <c r="E3945" t="s">
        <v>338</v>
      </c>
      <c r="F3945" s="44">
        <v>2680</v>
      </c>
      <c r="G3945" s="4" t="s">
        <v>33515</v>
      </c>
      <c r="I3945" t="s">
        <v>33591</v>
      </c>
    </row>
    <row r="3946" spans="3:9" ht="15.9" customHeight="1" x14ac:dyDescent="0.25">
      <c r="C3946" t="s">
        <v>6699</v>
      </c>
      <c r="D3946" t="s">
        <v>35478</v>
      </c>
      <c r="E3946" t="s">
        <v>338</v>
      </c>
      <c r="F3946" s="44">
        <v>2840</v>
      </c>
      <c r="G3946" s="4" t="s">
        <v>33515</v>
      </c>
      <c r="I3946" t="s">
        <v>33591</v>
      </c>
    </row>
    <row r="3947" spans="3:9" ht="15.9" customHeight="1" x14ac:dyDescent="0.25">
      <c r="C3947" t="s">
        <v>6700</v>
      </c>
      <c r="D3947" t="s">
        <v>35479</v>
      </c>
      <c r="E3947" t="s">
        <v>338</v>
      </c>
      <c r="F3947" s="44">
        <v>3310</v>
      </c>
      <c r="G3947" s="4" t="s">
        <v>33515</v>
      </c>
      <c r="I3947" t="s">
        <v>33591</v>
      </c>
    </row>
    <row r="3948" spans="3:9" ht="15.9" customHeight="1" x14ac:dyDescent="0.25">
      <c r="C3948" t="s">
        <v>6701</v>
      </c>
      <c r="D3948" t="s">
        <v>35480</v>
      </c>
      <c r="E3948" t="s">
        <v>338</v>
      </c>
      <c r="F3948" s="44">
        <v>4120</v>
      </c>
      <c r="G3948" s="4" t="s">
        <v>33515</v>
      </c>
      <c r="I3948" t="s">
        <v>33591</v>
      </c>
    </row>
    <row r="3949" spans="3:9" ht="15.9" customHeight="1" x14ac:dyDescent="0.25">
      <c r="C3949" t="s">
        <v>6702</v>
      </c>
      <c r="D3949" t="s">
        <v>35481</v>
      </c>
      <c r="E3949" t="s">
        <v>338</v>
      </c>
      <c r="F3949" s="44">
        <v>4800</v>
      </c>
      <c r="G3949" s="4" t="s">
        <v>33515</v>
      </c>
      <c r="I3949" t="s">
        <v>33591</v>
      </c>
    </row>
    <row r="3950" spans="3:9" ht="15.9" customHeight="1" x14ac:dyDescent="0.25">
      <c r="C3950" t="s">
        <v>6703</v>
      </c>
      <c r="D3950" t="s">
        <v>6704</v>
      </c>
      <c r="E3950" t="s">
        <v>338</v>
      </c>
      <c r="F3950" s="44">
        <v>5790</v>
      </c>
      <c r="G3950" s="4" t="s">
        <v>33515</v>
      </c>
      <c r="I3950" t="s">
        <v>33592</v>
      </c>
    </row>
    <row r="3951" spans="3:9" ht="15.9" customHeight="1" x14ac:dyDescent="0.25">
      <c r="C3951" t="s">
        <v>6705</v>
      </c>
      <c r="D3951" t="s">
        <v>35482</v>
      </c>
      <c r="E3951" t="s">
        <v>338</v>
      </c>
      <c r="F3951" s="44">
        <v>6100</v>
      </c>
      <c r="G3951" s="4" t="s">
        <v>33515</v>
      </c>
      <c r="I3951" t="s">
        <v>33592</v>
      </c>
    </row>
    <row r="3952" spans="3:9" ht="15.9" customHeight="1" x14ac:dyDescent="0.25">
      <c r="C3952" t="s">
        <v>6706</v>
      </c>
      <c r="D3952" t="s">
        <v>35483</v>
      </c>
      <c r="E3952" t="s">
        <v>338</v>
      </c>
      <c r="F3952" s="44">
        <v>7050</v>
      </c>
      <c r="G3952" s="4" t="s">
        <v>33515</v>
      </c>
      <c r="I3952" t="s">
        <v>33592</v>
      </c>
    </row>
    <row r="3953" spans="3:9" ht="15.9" customHeight="1" x14ac:dyDescent="0.25">
      <c r="C3953" t="s">
        <v>6707</v>
      </c>
      <c r="D3953" t="s">
        <v>35484</v>
      </c>
      <c r="E3953" t="s">
        <v>338</v>
      </c>
      <c r="F3953" s="44">
        <v>8130</v>
      </c>
      <c r="G3953" s="4" t="s">
        <v>33515</v>
      </c>
      <c r="I3953" t="s">
        <v>33592</v>
      </c>
    </row>
    <row r="3954" spans="3:9" ht="15.9" customHeight="1" x14ac:dyDescent="0.25">
      <c r="C3954" t="s">
        <v>6708</v>
      </c>
      <c r="D3954" t="s">
        <v>35485</v>
      </c>
      <c r="E3954" t="s">
        <v>338</v>
      </c>
      <c r="F3954" s="44">
        <v>9190</v>
      </c>
      <c r="G3954" s="4" t="s">
        <v>33515</v>
      </c>
      <c r="I3954" t="s">
        <v>33592</v>
      </c>
    </row>
    <row r="3955" spans="3:9" ht="15.9" customHeight="1" x14ac:dyDescent="0.25">
      <c r="C3955" t="s">
        <v>6709</v>
      </c>
      <c r="D3955" t="s">
        <v>6710</v>
      </c>
      <c r="E3955" t="s">
        <v>338</v>
      </c>
      <c r="F3955" s="44">
        <v>1350</v>
      </c>
      <c r="G3955" s="4" t="s">
        <v>33515</v>
      </c>
      <c r="I3955" t="s">
        <v>6711</v>
      </c>
    </row>
    <row r="3956" spans="3:9" ht="15.9" customHeight="1" x14ac:dyDescent="0.25">
      <c r="C3956" t="s">
        <v>6712</v>
      </c>
      <c r="D3956" t="s">
        <v>35486</v>
      </c>
      <c r="E3956" t="s">
        <v>338</v>
      </c>
      <c r="F3956" s="44">
        <v>1450</v>
      </c>
      <c r="G3956" s="4" t="s">
        <v>33515</v>
      </c>
      <c r="I3956" t="s">
        <v>6711</v>
      </c>
    </row>
    <row r="3957" spans="3:9" ht="15.9" customHeight="1" x14ac:dyDescent="0.25">
      <c r="C3957" t="s">
        <v>6713</v>
      </c>
      <c r="D3957" t="s">
        <v>35487</v>
      </c>
      <c r="E3957" t="s">
        <v>338</v>
      </c>
      <c r="F3957" s="44">
        <v>1660</v>
      </c>
      <c r="G3957" s="4" t="s">
        <v>33515</v>
      </c>
      <c r="I3957" t="s">
        <v>6711</v>
      </c>
    </row>
    <row r="3958" spans="3:9" ht="15.9" customHeight="1" x14ac:dyDescent="0.25">
      <c r="C3958" t="s">
        <v>6714</v>
      </c>
      <c r="D3958" t="s">
        <v>35488</v>
      </c>
      <c r="E3958" t="s">
        <v>338</v>
      </c>
      <c r="F3958" s="44">
        <v>1870</v>
      </c>
      <c r="G3958" s="4" t="s">
        <v>33515</v>
      </c>
      <c r="I3958" t="s">
        <v>6711</v>
      </c>
    </row>
    <row r="3959" spans="3:9" ht="15.9" customHeight="1" x14ac:dyDescent="0.25">
      <c r="C3959" t="s">
        <v>6715</v>
      </c>
      <c r="D3959" t="s">
        <v>35489</v>
      </c>
      <c r="E3959" t="s">
        <v>338</v>
      </c>
      <c r="F3959" s="44">
        <v>2190</v>
      </c>
      <c r="G3959" s="4" t="s">
        <v>33515</v>
      </c>
      <c r="I3959" t="s">
        <v>6711</v>
      </c>
    </row>
    <row r="3960" spans="3:9" ht="15.9" customHeight="1" x14ac:dyDescent="0.25">
      <c r="C3960" t="s">
        <v>6716</v>
      </c>
      <c r="D3960" t="s">
        <v>6717</v>
      </c>
      <c r="E3960" t="s">
        <v>338</v>
      </c>
      <c r="F3960" s="44">
        <v>1530</v>
      </c>
      <c r="G3960" s="4" t="s">
        <v>33515</v>
      </c>
      <c r="I3960" t="s">
        <v>6718</v>
      </c>
    </row>
    <row r="3961" spans="3:9" ht="15.9" customHeight="1" x14ac:dyDescent="0.25">
      <c r="C3961" t="s">
        <v>6719</v>
      </c>
      <c r="D3961" t="s">
        <v>35490</v>
      </c>
      <c r="E3961" t="s">
        <v>338</v>
      </c>
      <c r="F3961" s="44">
        <v>1630</v>
      </c>
      <c r="G3961" s="4" t="s">
        <v>33515</v>
      </c>
      <c r="I3961" t="s">
        <v>6718</v>
      </c>
    </row>
    <row r="3962" spans="3:9" ht="15.9" customHeight="1" x14ac:dyDescent="0.25">
      <c r="C3962" t="s">
        <v>6720</v>
      </c>
      <c r="D3962" t="s">
        <v>35491</v>
      </c>
      <c r="E3962" t="s">
        <v>338</v>
      </c>
      <c r="F3962" s="44">
        <v>1840</v>
      </c>
      <c r="G3962" s="4" t="s">
        <v>33515</v>
      </c>
      <c r="I3962" t="s">
        <v>6718</v>
      </c>
    </row>
    <row r="3963" spans="3:9" ht="15.9" customHeight="1" x14ac:dyDescent="0.25">
      <c r="C3963" t="s">
        <v>6721</v>
      </c>
      <c r="D3963" t="s">
        <v>35492</v>
      </c>
      <c r="E3963" t="s">
        <v>338</v>
      </c>
      <c r="F3963" s="44">
        <v>2070</v>
      </c>
      <c r="G3963" s="4" t="s">
        <v>33515</v>
      </c>
      <c r="I3963" t="s">
        <v>6718</v>
      </c>
    </row>
    <row r="3964" spans="3:9" ht="15.9" customHeight="1" x14ac:dyDescent="0.25">
      <c r="C3964" t="s">
        <v>6722</v>
      </c>
      <c r="D3964" t="s">
        <v>35493</v>
      </c>
      <c r="E3964" t="s">
        <v>338</v>
      </c>
      <c r="F3964" s="44">
        <v>2380</v>
      </c>
      <c r="G3964" s="4" t="s">
        <v>33515</v>
      </c>
      <c r="I3964" t="s">
        <v>6718</v>
      </c>
    </row>
    <row r="3965" spans="3:9" ht="15.9" customHeight="1" x14ac:dyDescent="0.25">
      <c r="C3965" t="s">
        <v>6723</v>
      </c>
      <c r="D3965" t="s">
        <v>6724</v>
      </c>
      <c r="E3965" t="s">
        <v>260</v>
      </c>
      <c r="F3965" s="44">
        <v>9950</v>
      </c>
      <c r="G3965" s="4" t="s">
        <v>33515</v>
      </c>
      <c r="I3965" s="30" t="s">
        <v>3566</v>
      </c>
    </row>
    <row r="3966" spans="3:9" ht="15.9" customHeight="1" x14ac:dyDescent="0.25">
      <c r="C3966" t="s">
        <v>6729</v>
      </c>
      <c r="D3966" t="s">
        <v>6730</v>
      </c>
      <c r="E3966" t="s">
        <v>260</v>
      </c>
      <c r="F3966" s="44">
        <v>12900</v>
      </c>
      <c r="G3966" s="4" t="s">
        <v>33515</v>
      </c>
      <c r="I3966" s="30" t="s">
        <v>3566</v>
      </c>
    </row>
    <row r="3967" spans="3:9" ht="15.9" customHeight="1" x14ac:dyDescent="0.25">
      <c r="C3967" t="s">
        <v>6725</v>
      </c>
      <c r="D3967" t="s">
        <v>31452</v>
      </c>
      <c r="E3967" t="s">
        <v>260</v>
      </c>
      <c r="F3967" s="44">
        <v>13000</v>
      </c>
      <c r="G3967" s="4" t="s">
        <v>33515</v>
      </c>
      <c r="I3967" s="30" t="s">
        <v>3566</v>
      </c>
    </row>
    <row r="3968" spans="3:9" ht="15.9" customHeight="1" x14ac:dyDescent="0.25">
      <c r="C3968" t="s">
        <v>6726</v>
      </c>
      <c r="D3968" t="s">
        <v>31453</v>
      </c>
      <c r="E3968" t="s">
        <v>260</v>
      </c>
      <c r="F3968" s="44">
        <v>14300</v>
      </c>
      <c r="G3968" s="4" t="s">
        <v>33515</v>
      </c>
      <c r="I3968" s="30" t="s">
        <v>3566</v>
      </c>
    </row>
    <row r="3969" spans="3:9" ht="15.9" customHeight="1" x14ac:dyDescent="0.25">
      <c r="C3969" t="s">
        <v>6727</v>
      </c>
      <c r="D3969" t="s">
        <v>31454</v>
      </c>
      <c r="E3969" t="s">
        <v>260</v>
      </c>
      <c r="F3969" s="44">
        <v>14500</v>
      </c>
      <c r="G3969" s="4" t="s">
        <v>33515</v>
      </c>
      <c r="I3969" s="30" t="s">
        <v>3566</v>
      </c>
    </row>
    <row r="3970" spans="3:9" ht="15.9" customHeight="1" x14ac:dyDescent="0.25">
      <c r="C3970" t="s">
        <v>6728</v>
      </c>
      <c r="D3970" t="s">
        <v>31455</v>
      </c>
      <c r="E3970" t="s">
        <v>260</v>
      </c>
      <c r="F3970" s="44">
        <v>14700</v>
      </c>
      <c r="G3970" s="4" t="s">
        <v>33515</v>
      </c>
      <c r="I3970" s="30" t="s">
        <v>3566</v>
      </c>
    </row>
    <row r="3971" spans="3:9" ht="15.9" customHeight="1" x14ac:dyDescent="0.25">
      <c r="C3971" t="s">
        <v>6737</v>
      </c>
      <c r="D3971" t="s">
        <v>6738</v>
      </c>
      <c r="E3971" t="s">
        <v>260</v>
      </c>
      <c r="F3971" s="44">
        <v>15600</v>
      </c>
      <c r="G3971" s="4" t="s">
        <v>33515</v>
      </c>
      <c r="I3971" s="30" t="s">
        <v>3566</v>
      </c>
    </row>
    <row r="3972" spans="3:9" ht="15.9" customHeight="1" x14ac:dyDescent="0.25">
      <c r="C3972" t="s">
        <v>6731</v>
      </c>
      <c r="D3972" t="s">
        <v>6732</v>
      </c>
      <c r="E3972" t="s">
        <v>260</v>
      </c>
      <c r="F3972" s="44">
        <v>15600</v>
      </c>
      <c r="G3972" s="4" t="s">
        <v>33515</v>
      </c>
      <c r="I3972" s="30" t="s">
        <v>3566</v>
      </c>
    </row>
    <row r="3973" spans="3:9" ht="15.9" customHeight="1" x14ac:dyDescent="0.25">
      <c r="C3973" t="s">
        <v>6733</v>
      </c>
      <c r="D3973" t="s">
        <v>6734</v>
      </c>
      <c r="E3973" t="s">
        <v>260</v>
      </c>
      <c r="F3973" s="44">
        <v>15900</v>
      </c>
      <c r="G3973" s="4" t="s">
        <v>33515</v>
      </c>
      <c r="I3973" s="30" t="s">
        <v>3566</v>
      </c>
    </row>
    <row r="3974" spans="3:9" ht="15.9" customHeight="1" x14ac:dyDescent="0.25">
      <c r="C3974" t="s">
        <v>6735</v>
      </c>
      <c r="D3974" t="s">
        <v>6736</v>
      </c>
      <c r="E3974" t="s">
        <v>260</v>
      </c>
      <c r="F3974" s="44">
        <v>16100</v>
      </c>
      <c r="G3974" s="4" t="s">
        <v>33515</v>
      </c>
      <c r="I3974" s="30" t="s">
        <v>3566</v>
      </c>
    </row>
    <row r="3975" spans="3:9" ht="15.9" customHeight="1" x14ac:dyDescent="0.25">
      <c r="C3975" t="s">
        <v>6739</v>
      </c>
      <c r="D3975" t="s">
        <v>6740</v>
      </c>
      <c r="E3975" t="s">
        <v>260</v>
      </c>
      <c r="F3975" s="44">
        <v>10800</v>
      </c>
      <c r="G3975" s="4" t="s">
        <v>33515</v>
      </c>
      <c r="I3975" s="30" t="s">
        <v>3566</v>
      </c>
    </row>
    <row r="3976" spans="3:9" ht="15.9" customHeight="1" x14ac:dyDescent="0.25">
      <c r="C3976" t="s">
        <v>6741</v>
      </c>
      <c r="D3976" t="s">
        <v>6742</v>
      </c>
      <c r="E3976" t="s">
        <v>260</v>
      </c>
      <c r="F3976" s="44">
        <v>8960</v>
      </c>
      <c r="G3976" s="4" t="s">
        <v>33515</v>
      </c>
      <c r="I3976" s="30" t="s">
        <v>3566</v>
      </c>
    </row>
    <row r="3977" spans="3:9" ht="15.9" customHeight="1" x14ac:dyDescent="0.25">
      <c r="C3977" t="s">
        <v>6745</v>
      </c>
      <c r="D3977" t="s">
        <v>6746</v>
      </c>
      <c r="E3977" t="s">
        <v>263</v>
      </c>
      <c r="F3977" s="44">
        <v>61000</v>
      </c>
      <c r="G3977" s="4" t="s">
        <v>33515</v>
      </c>
      <c r="I3977" s="30" t="s">
        <v>6549</v>
      </c>
    </row>
    <row r="3978" spans="3:9" ht="15.9" customHeight="1" x14ac:dyDescent="0.25">
      <c r="C3978" t="s">
        <v>6743</v>
      </c>
      <c r="D3978" t="s">
        <v>6744</v>
      </c>
      <c r="E3978" t="s">
        <v>263</v>
      </c>
      <c r="F3978" s="44">
        <v>344400</v>
      </c>
      <c r="G3978" s="4" t="s">
        <v>33515</v>
      </c>
      <c r="I3978" s="30" t="s">
        <v>27847</v>
      </c>
    </row>
    <row r="3979" spans="3:9" ht="15.9" customHeight="1" x14ac:dyDescent="0.25">
      <c r="C3979" t="s">
        <v>26958</v>
      </c>
      <c r="D3979" t="s">
        <v>26959</v>
      </c>
      <c r="E3979" t="s">
        <v>263</v>
      </c>
      <c r="F3979" s="44">
        <v>57000</v>
      </c>
      <c r="G3979" s="4" t="s">
        <v>33515</v>
      </c>
      <c r="I3979" s="30" t="s">
        <v>6549</v>
      </c>
    </row>
    <row r="3980" spans="3:9" ht="15.9" customHeight="1" x14ac:dyDescent="0.25">
      <c r="C3980" t="s">
        <v>26960</v>
      </c>
      <c r="D3980" t="s">
        <v>26961</v>
      </c>
      <c r="E3980" t="s">
        <v>263</v>
      </c>
      <c r="F3980" s="44">
        <v>65200</v>
      </c>
      <c r="G3980" s="4" t="s">
        <v>33515</v>
      </c>
      <c r="I3980" s="30" t="s">
        <v>6549</v>
      </c>
    </row>
    <row r="3981" spans="3:9" ht="15.9" customHeight="1" x14ac:dyDescent="0.25">
      <c r="C3981" t="s">
        <v>26962</v>
      </c>
      <c r="D3981" t="s">
        <v>26963</v>
      </c>
      <c r="E3981" t="s">
        <v>263</v>
      </c>
      <c r="F3981" s="44">
        <v>65200</v>
      </c>
      <c r="G3981" s="4" t="s">
        <v>33515</v>
      </c>
      <c r="I3981" s="30" t="s">
        <v>6549</v>
      </c>
    </row>
    <row r="3982" spans="3:9" ht="15.9" customHeight="1" x14ac:dyDescent="0.25">
      <c r="C3982" t="s">
        <v>6747</v>
      </c>
      <c r="D3982" t="s">
        <v>6748</v>
      </c>
      <c r="E3982" t="s">
        <v>260</v>
      </c>
      <c r="F3982" s="44">
        <v>21100</v>
      </c>
      <c r="G3982" s="4" t="s">
        <v>33515</v>
      </c>
      <c r="I3982" s="30" t="s">
        <v>6556</v>
      </c>
    </row>
    <row r="3983" spans="3:9" ht="15.9" customHeight="1" x14ac:dyDescent="0.25">
      <c r="C3983" t="s">
        <v>6749</v>
      </c>
      <c r="D3983" t="s">
        <v>31456</v>
      </c>
      <c r="E3983" t="s">
        <v>260</v>
      </c>
      <c r="F3983" s="44">
        <v>4500</v>
      </c>
      <c r="G3983" s="4" t="s">
        <v>33515</v>
      </c>
      <c r="I3983" t="s">
        <v>6640</v>
      </c>
    </row>
    <row r="3984" spans="3:9" ht="15.9" customHeight="1" x14ac:dyDescent="0.25">
      <c r="C3984" t="s">
        <v>6750</v>
      </c>
      <c r="D3984" t="s">
        <v>6751</v>
      </c>
      <c r="E3984" t="s">
        <v>260</v>
      </c>
      <c r="F3984" s="44">
        <v>9950</v>
      </c>
      <c r="G3984" s="4" t="s">
        <v>33515</v>
      </c>
      <c r="I3984" t="s">
        <v>6643</v>
      </c>
    </row>
    <row r="3985" spans="3:9" ht="15.9" customHeight="1" x14ac:dyDescent="0.25">
      <c r="C3985" t="s">
        <v>6752</v>
      </c>
      <c r="D3985" t="s">
        <v>6753</v>
      </c>
      <c r="E3985" t="s">
        <v>260</v>
      </c>
      <c r="F3985" s="44">
        <v>4820</v>
      </c>
      <c r="G3985" s="4" t="s">
        <v>33515</v>
      </c>
      <c r="I3985" t="s">
        <v>6646</v>
      </c>
    </row>
    <row r="3986" spans="3:9" ht="15.9" customHeight="1" x14ac:dyDescent="0.25">
      <c r="C3986" t="s">
        <v>6754</v>
      </c>
      <c r="D3986" t="s">
        <v>6755</v>
      </c>
      <c r="E3986" t="s">
        <v>260</v>
      </c>
      <c r="F3986" s="44">
        <v>8080</v>
      </c>
      <c r="G3986" s="4" t="s">
        <v>33515</v>
      </c>
      <c r="I3986" t="s">
        <v>6649</v>
      </c>
    </row>
    <row r="3987" spans="3:9" ht="15.9" customHeight="1" x14ac:dyDescent="0.25">
      <c r="C3987" t="s">
        <v>6756</v>
      </c>
      <c r="D3987" t="s">
        <v>6757</v>
      </c>
      <c r="E3987" t="s">
        <v>338</v>
      </c>
      <c r="F3987" s="44">
        <v>2170</v>
      </c>
      <c r="G3987" s="4" t="s">
        <v>33515</v>
      </c>
      <c r="I3987" t="s">
        <v>6652</v>
      </c>
    </row>
    <row r="3988" spans="3:9" ht="15.9" customHeight="1" x14ac:dyDescent="0.25">
      <c r="C3988" t="s">
        <v>6758</v>
      </c>
      <c r="D3988" t="s">
        <v>6759</v>
      </c>
      <c r="E3988" t="s">
        <v>260</v>
      </c>
      <c r="F3988" s="44">
        <v>4340</v>
      </c>
      <c r="G3988" s="4" t="s">
        <v>33515</v>
      </c>
      <c r="I3988" t="s">
        <v>3545</v>
      </c>
    </row>
    <row r="3989" spans="3:9" ht="15.9" customHeight="1" x14ac:dyDescent="0.25">
      <c r="C3989" t="s">
        <v>6760</v>
      </c>
      <c r="D3989" t="s">
        <v>6761</v>
      </c>
      <c r="E3989" t="s">
        <v>260</v>
      </c>
      <c r="F3989" s="44">
        <v>3980</v>
      </c>
      <c r="G3989" s="4" t="s">
        <v>33515</v>
      </c>
      <c r="I3989" t="s">
        <v>3545</v>
      </c>
    </row>
    <row r="3990" spans="3:9" ht="15.9" customHeight="1" x14ac:dyDescent="0.25">
      <c r="C3990" t="s">
        <v>27848</v>
      </c>
      <c r="D3990" t="s">
        <v>27849</v>
      </c>
      <c r="E3990" t="s">
        <v>260</v>
      </c>
      <c r="F3990" s="44">
        <v>3800</v>
      </c>
      <c r="G3990" s="4" t="s">
        <v>33515</v>
      </c>
      <c r="I3990" s="30" t="s">
        <v>33590</v>
      </c>
    </row>
    <row r="3991" spans="3:9" ht="15.9" customHeight="1" x14ac:dyDescent="0.25">
      <c r="C3991" t="s">
        <v>27850</v>
      </c>
      <c r="D3991" t="s">
        <v>27851</v>
      </c>
      <c r="E3991" t="s">
        <v>260</v>
      </c>
      <c r="F3991" s="44">
        <v>4100</v>
      </c>
      <c r="G3991" s="4" t="s">
        <v>33515</v>
      </c>
      <c r="I3991" s="30" t="s">
        <v>33590</v>
      </c>
    </row>
    <row r="3992" spans="3:9" ht="15.9" customHeight="1" x14ac:dyDescent="0.25">
      <c r="C3992" t="s">
        <v>27852</v>
      </c>
      <c r="D3992" t="s">
        <v>27853</v>
      </c>
      <c r="E3992" t="s">
        <v>260</v>
      </c>
      <c r="F3992" s="44">
        <v>4250</v>
      </c>
      <c r="G3992" s="4" t="s">
        <v>33515</v>
      </c>
      <c r="I3992" s="30" t="s">
        <v>33590</v>
      </c>
    </row>
    <row r="3993" spans="3:9" ht="15.9" customHeight="1" x14ac:dyDescent="0.25">
      <c r="C3993" t="s">
        <v>27854</v>
      </c>
      <c r="D3993" t="s">
        <v>27855</v>
      </c>
      <c r="E3993" t="s">
        <v>260</v>
      </c>
      <c r="F3993" s="44">
        <v>3950</v>
      </c>
      <c r="G3993" s="4" t="s">
        <v>33515</v>
      </c>
      <c r="I3993" s="30" t="s">
        <v>33590</v>
      </c>
    </row>
    <row r="3994" spans="3:9" ht="15.9" customHeight="1" x14ac:dyDescent="0.25">
      <c r="C3994" t="s">
        <v>27856</v>
      </c>
      <c r="D3994" t="s">
        <v>27857</v>
      </c>
      <c r="E3994" t="s">
        <v>260</v>
      </c>
      <c r="F3994" s="44">
        <v>4230</v>
      </c>
      <c r="G3994" s="4" t="s">
        <v>33515</v>
      </c>
      <c r="I3994" s="30" t="s">
        <v>33590</v>
      </c>
    </row>
    <row r="3995" spans="3:9" ht="15.9" customHeight="1" x14ac:dyDescent="0.25">
      <c r="C3995" t="s">
        <v>27858</v>
      </c>
      <c r="D3995" t="s">
        <v>27859</v>
      </c>
      <c r="E3995" t="s">
        <v>260</v>
      </c>
      <c r="F3995" s="44">
        <v>4390</v>
      </c>
      <c r="G3995" s="4" t="s">
        <v>33515</v>
      </c>
      <c r="I3995" s="30" t="s">
        <v>33590</v>
      </c>
    </row>
    <row r="3996" spans="3:9" ht="15.9" customHeight="1" x14ac:dyDescent="0.25">
      <c r="C3996" t="s">
        <v>27860</v>
      </c>
      <c r="D3996" t="s">
        <v>27861</v>
      </c>
      <c r="E3996" t="s">
        <v>260</v>
      </c>
      <c r="F3996" s="44">
        <v>4060</v>
      </c>
      <c r="G3996" s="4" t="s">
        <v>33515</v>
      </c>
      <c r="I3996" s="30" t="s">
        <v>33590</v>
      </c>
    </row>
    <row r="3997" spans="3:9" ht="15.9" customHeight="1" x14ac:dyDescent="0.25">
      <c r="C3997" t="s">
        <v>27862</v>
      </c>
      <c r="D3997" t="s">
        <v>27863</v>
      </c>
      <c r="E3997" t="s">
        <v>260</v>
      </c>
      <c r="F3997" s="44">
        <v>4380</v>
      </c>
      <c r="G3997" s="4" t="s">
        <v>33515</v>
      </c>
      <c r="I3997" s="30" t="s">
        <v>33590</v>
      </c>
    </row>
    <row r="3998" spans="3:9" ht="15.9" customHeight="1" x14ac:dyDescent="0.25">
      <c r="C3998" t="s">
        <v>27864</v>
      </c>
      <c r="D3998" t="s">
        <v>27865</v>
      </c>
      <c r="E3998" t="s">
        <v>260</v>
      </c>
      <c r="F3998" s="44">
        <v>4570</v>
      </c>
      <c r="G3998" s="4" t="s">
        <v>33515</v>
      </c>
      <c r="I3998" s="30" t="s">
        <v>33590</v>
      </c>
    </row>
    <row r="3999" spans="3:9" ht="15.9" customHeight="1" x14ac:dyDescent="0.25">
      <c r="C3999" t="s">
        <v>27866</v>
      </c>
      <c r="D3999" t="s">
        <v>27867</v>
      </c>
      <c r="E3999" t="s">
        <v>260</v>
      </c>
      <c r="F3999" s="44">
        <v>2710</v>
      </c>
      <c r="G3999" s="4" t="s">
        <v>33515</v>
      </c>
      <c r="I3999" s="30" t="s">
        <v>33590</v>
      </c>
    </row>
    <row r="4000" spans="3:9" ht="15.9" customHeight="1" x14ac:dyDescent="0.25">
      <c r="C4000" t="s">
        <v>27868</v>
      </c>
      <c r="D4000" t="s">
        <v>27869</v>
      </c>
      <c r="E4000" t="s">
        <v>260</v>
      </c>
      <c r="F4000" s="44">
        <v>3000</v>
      </c>
      <c r="G4000" s="4" t="s">
        <v>33515</v>
      </c>
      <c r="I4000" s="30" t="s">
        <v>33590</v>
      </c>
    </row>
    <row r="4001" spans="3:9" ht="15.9" customHeight="1" x14ac:dyDescent="0.25">
      <c r="C4001" t="s">
        <v>27870</v>
      </c>
      <c r="D4001" t="s">
        <v>31457</v>
      </c>
      <c r="E4001" t="s">
        <v>260</v>
      </c>
      <c r="F4001" s="44">
        <v>3150</v>
      </c>
      <c r="G4001" s="4" t="s">
        <v>33515</v>
      </c>
      <c r="I4001" s="30" t="s">
        <v>33590</v>
      </c>
    </row>
    <row r="4002" spans="3:9" ht="15.9" customHeight="1" x14ac:dyDescent="0.25">
      <c r="C4002" t="s">
        <v>27871</v>
      </c>
      <c r="D4002" t="s">
        <v>27872</v>
      </c>
      <c r="E4002" t="s">
        <v>260</v>
      </c>
      <c r="F4002" s="44">
        <v>2860</v>
      </c>
      <c r="G4002" s="4" t="s">
        <v>33515</v>
      </c>
      <c r="I4002" s="30" t="s">
        <v>33590</v>
      </c>
    </row>
    <row r="4003" spans="3:9" ht="15.9" customHeight="1" x14ac:dyDescent="0.25">
      <c r="C4003" t="s">
        <v>27873</v>
      </c>
      <c r="D4003" t="s">
        <v>27874</v>
      </c>
      <c r="E4003" t="s">
        <v>260</v>
      </c>
      <c r="F4003" s="44">
        <v>3130</v>
      </c>
      <c r="G4003" s="4" t="s">
        <v>33515</v>
      </c>
      <c r="I4003" s="30" t="s">
        <v>33590</v>
      </c>
    </row>
    <row r="4004" spans="3:9" ht="15.9" customHeight="1" x14ac:dyDescent="0.25">
      <c r="C4004" t="s">
        <v>27875</v>
      </c>
      <c r="D4004" t="s">
        <v>27876</v>
      </c>
      <c r="E4004" t="s">
        <v>260</v>
      </c>
      <c r="F4004" s="44">
        <v>3290</v>
      </c>
      <c r="G4004" s="4" t="s">
        <v>33515</v>
      </c>
      <c r="I4004" s="30" t="s">
        <v>33590</v>
      </c>
    </row>
    <row r="4005" spans="3:9" ht="15.9" customHeight="1" x14ac:dyDescent="0.25">
      <c r="C4005" t="s">
        <v>27877</v>
      </c>
      <c r="D4005" t="s">
        <v>27878</v>
      </c>
      <c r="E4005" t="s">
        <v>260</v>
      </c>
      <c r="F4005" s="44">
        <v>2970</v>
      </c>
      <c r="G4005" s="4" t="s">
        <v>33515</v>
      </c>
      <c r="I4005" s="30" t="s">
        <v>33590</v>
      </c>
    </row>
    <row r="4006" spans="3:9" ht="15.9" customHeight="1" x14ac:dyDescent="0.25">
      <c r="C4006" t="s">
        <v>27879</v>
      </c>
      <c r="D4006" t="s">
        <v>27880</v>
      </c>
      <c r="E4006" t="s">
        <v>260</v>
      </c>
      <c r="F4006" s="44">
        <v>3280</v>
      </c>
      <c r="G4006" s="4" t="s">
        <v>33515</v>
      </c>
      <c r="I4006" s="30" t="s">
        <v>33590</v>
      </c>
    </row>
    <row r="4007" spans="3:9" ht="15.9" customHeight="1" x14ac:dyDescent="0.25">
      <c r="C4007" t="s">
        <v>27881</v>
      </c>
      <c r="D4007" t="s">
        <v>31458</v>
      </c>
      <c r="E4007" t="s">
        <v>260</v>
      </c>
      <c r="F4007" s="44">
        <v>3480</v>
      </c>
      <c r="G4007" s="4" t="s">
        <v>33515</v>
      </c>
      <c r="I4007" s="30" t="s">
        <v>33590</v>
      </c>
    </row>
    <row r="4008" spans="3:9" ht="15.9" customHeight="1" x14ac:dyDescent="0.25">
      <c r="C4008" t="s">
        <v>27882</v>
      </c>
      <c r="D4008" t="s">
        <v>27883</v>
      </c>
      <c r="E4008" t="s">
        <v>260</v>
      </c>
      <c r="F4008" s="44">
        <v>3030</v>
      </c>
      <c r="G4008" s="4" t="s">
        <v>33515</v>
      </c>
      <c r="I4008" s="30" t="s">
        <v>33590</v>
      </c>
    </row>
    <row r="4009" spans="3:9" ht="15.9" customHeight="1" x14ac:dyDescent="0.25">
      <c r="C4009" t="s">
        <v>27884</v>
      </c>
      <c r="D4009" t="s">
        <v>31459</v>
      </c>
      <c r="E4009" t="s">
        <v>260</v>
      </c>
      <c r="F4009" s="44">
        <v>3330</v>
      </c>
      <c r="G4009" s="4" t="s">
        <v>33515</v>
      </c>
      <c r="I4009" s="30" t="s">
        <v>33590</v>
      </c>
    </row>
    <row r="4010" spans="3:9" ht="15.9" customHeight="1" x14ac:dyDescent="0.25">
      <c r="C4010" t="s">
        <v>27885</v>
      </c>
      <c r="D4010" t="s">
        <v>27886</v>
      </c>
      <c r="E4010" t="s">
        <v>260</v>
      </c>
      <c r="F4010" s="44">
        <v>3480</v>
      </c>
      <c r="G4010" s="4" t="s">
        <v>33515</v>
      </c>
      <c r="I4010" s="30" t="s">
        <v>33590</v>
      </c>
    </row>
    <row r="4011" spans="3:9" ht="15.9" customHeight="1" x14ac:dyDescent="0.25">
      <c r="C4011" t="s">
        <v>27887</v>
      </c>
      <c r="D4011" t="s">
        <v>27888</v>
      </c>
      <c r="E4011" t="s">
        <v>260</v>
      </c>
      <c r="F4011" s="44">
        <v>3190</v>
      </c>
      <c r="G4011" s="4" t="s">
        <v>33515</v>
      </c>
      <c r="I4011" s="30" t="s">
        <v>33590</v>
      </c>
    </row>
    <row r="4012" spans="3:9" ht="15.9" customHeight="1" x14ac:dyDescent="0.25">
      <c r="C4012" t="s">
        <v>27889</v>
      </c>
      <c r="D4012" t="s">
        <v>27890</v>
      </c>
      <c r="E4012" t="s">
        <v>260</v>
      </c>
      <c r="F4012" s="44">
        <v>3450</v>
      </c>
      <c r="G4012" s="4" t="s">
        <v>33515</v>
      </c>
      <c r="I4012" s="30" t="s">
        <v>33590</v>
      </c>
    </row>
    <row r="4013" spans="3:9" ht="15.9" customHeight="1" x14ac:dyDescent="0.25">
      <c r="C4013" t="s">
        <v>27891</v>
      </c>
      <c r="D4013" t="s">
        <v>27892</v>
      </c>
      <c r="E4013" t="s">
        <v>260</v>
      </c>
      <c r="F4013" s="44">
        <v>3620</v>
      </c>
      <c r="G4013" s="4" t="s">
        <v>33515</v>
      </c>
      <c r="I4013" s="30" t="s">
        <v>33590</v>
      </c>
    </row>
    <row r="4014" spans="3:9" ht="15.9" customHeight="1" x14ac:dyDescent="0.25">
      <c r="C4014" t="s">
        <v>27893</v>
      </c>
      <c r="D4014" t="s">
        <v>27894</v>
      </c>
      <c r="E4014" t="s">
        <v>260</v>
      </c>
      <c r="F4014" s="44">
        <v>3300</v>
      </c>
      <c r="G4014" s="4" t="s">
        <v>33515</v>
      </c>
      <c r="I4014" s="30" t="s">
        <v>33590</v>
      </c>
    </row>
    <row r="4015" spans="3:9" ht="15.9" customHeight="1" x14ac:dyDescent="0.25">
      <c r="C4015" t="s">
        <v>27895</v>
      </c>
      <c r="D4015" t="s">
        <v>27896</v>
      </c>
      <c r="E4015" t="s">
        <v>260</v>
      </c>
      <c r="F4015" s="44">
        <v>3620</v>
      </c>
      <c r="G4015" s="4" t="s">
        <v>33515</v>
      </c>
      <c r="I4015" s="30" t="s">
        <v>33590</v>
      </c>
    </row>
    <row r="4016" spans="3:9" ht="15.9" customHeight="1" x14ac:dyDescent="0.25">
      <c r="C4016" t="s">
        <v>27897</v>
      </c>
      <c r="D4016" t="s">
        <v>27898</v>
      </c>
      <c r="E4016" t="s">
        <v>260</v>
      </c>
      <c r="F4016" s="44">
        <v>3800</v>
      </c>
      <c r="G4016" s="4" t="s">
        <v>33515</v>
      </c>
      <c r="I4016" s="30" t="s">
        <v>33590</v>
      </c>
    </row>
    <row r="4017" spans="3:9" ht="15.9" customHeight="1" x14ac:dyDescent="0.25">
      <c r="C4017" t="s">
        <v>6765</v>
      </c>
      <c r="D4017" t="s">
        <v>6766</v>
      </c>
      <c r="E4017" t="s">
        <v>260</v>
      </c>
      <c r="F4017" s="44">
        <v>4110</v>
      </c>
      <c r="G4017" s="4" t="s">
        <v>33515</v>
      </c>
      <c r="I4017" s="30" t="s">
        <v>6658</v>
      </c>
    </row>
    <row r="4018" spans="3:9" ht="15.9" customHeight="1" x14ac:dyDescent="0.25">
      <c r="C4018" t="s">
        <v>6762</v>
      </c>
      <c r="D4018" t="s">
        <v>31460</v>
      </c>
      <c r="E4018" t="s">
        <v>260</v>
      </c>
      <c r="F4018" s="44">
        <v>4000</v>
      </c>
      <c r="G4018" s="4" t="s">
        <v>33515</v>
      </c>
      <c r="I4018" s="30" t="s">
        <v>6658</v>
      </c>
    </row>
    <row r="4019" spans="3:9" ht="15.9" customHeight="1" x14ac:dyDescent="0.25">
      <c r="C4019" t="s">
        <v>6763</v>
      </c>
      <c r="D4019" t="s">
        <v>31461</v>
      </c>
      <c r="E4019" t="s">
        <v>260</v>
      </c>
      <c r="F4019" s="44">
        <v>4230</v>
      </c>
      <c r="G4019" s="4" t="s">
        <v>33515</v>
      </c>
      <c r="I4019" s="30" t="s">
        <v>6658</v>
      </c>
    </row>
    <row r="4020" spans="3:9" ht="15.9" customHeight="1" x14ac:dyDescent="0.25">
      <c r="C4020" t="s">
        <v>6764</v>
      </c>
      <c r="D4020" t="s">
        <v>31462</v>
      </c>
      <c r="E4020" t="s">
        <v>260</v>
      </c>
      <c r="F4020" s="44">
        <v>4380</v>
      </c>
      <c r="G4020" s="4" t="s">
        <v>33515</v>
      </c>
      <c r="I4020" s="30" t="s">
        <v>6658</v>
      </c>
    </row>
    <row r="4021" spans="3:9" ht="15.9" customHeight="1" x14ac:dyDescent="0.25">
      <c r="C4021" t="s">
        <v>6771</v>
      </c>
      <c r="D4021" t="s">
        <v>6772</v>
      </c>
      <c r="E4021" t="s">
        <v>260</v>
      </c>
      <c r="F4021" s="44">
        <v>4170</v>
      </c>
      <c r="G4021" s="4" t="s">
        <v>33515</v>
      </c>
      <c r="I4021" s="30" t="s">
        <v>6658</v>
      </c>
    </row>
    <row r="4022" spans="3:9" ht="15.9" customHeight="1" x14ac:dyDescent="0.25">
      <c r="C4022" t="s">
        <v>6767</v>
      </c>
      <c r="D4022" t="s">
        <v>31463</v>
      </c>
      <c r="E4022" t="s">
        <v>260</v>
      </c>
      <c r="F4022" s="44">
        <v>4270</v>
      </c>
      <c r="G4022" s="4" t="s">
        <v>33515</v>
      </c>
      <c r="I4022" s="30" t="s">
        <v>6658</v>
      </c>
    </row>
    <row r="4023" spans="3:9" ht="15.9" customHeight="1" x14ac:dyDescent="0.25">
      <c r="C4023" t="s">
        <v>6768</v>
      </c>
      <c r="D4023" t="s">
        <v>31464</v>
      </c>
      <c r="E4023" t="s">
        <v>260</v>
      </c>
      <c r="F4023" s="44">
        <v>5090</v>
      </c>
      <c r="G4023" s="4" t="s">
        <v>33515</v>
      </c>
      <c r="I4023" s="30" t="s">
        <v>6658</v>
      </c>
    </row>
    <row r="4024" spans="3:9" ht="15.9" customHeight="1" x14ac:dyDescent="0.25">
      <c r="C4024" t="s">
        <v>6769</v>
      </c>
      <c r="D4024" t="s">
        <v>31465</v>
      </c>
      <c r="E4024" t="s">
        <v>260</v>
      </c>
      <c r="F4024" s="44">
        <v>5390</v>
      </c>
      <c r="G4024" s="4" t="s">
        <v>33515</v>
      </c>
      <c r="I4024" s="30" t="s">
        <v>6658</v>
      </c>
    </row>
    <row r="4025" spans="3:9" ht="15.9" customHeight="1" x14ac:dyDescent="0.25">
      <c r="C4025" t="s">
        <v>6770</v>
      </c>
      <c r="D4025" t="s">
        <v>31466</v>
      </c>
      <c r="E4025" t="s">
        <v>260</v>
      </c>
      <c r="F4025" s="44">
        <v>5880</v>
      </c>
      <c r="G4025" s="4" t="s">
        <v>33515</v>
      </c>
      <c r="I4025" s="30" t="s">
        <v>6658</v>
      </c>
    </row>
    <row r="4026" spans="3:9" ht="15.9" customHeight="1" x14ac:dyDescent="0.25">
      <c r="C4026" t="s">
        <v>6776</v>
      </c>
      <c r="D4026" t="s">
        <v>6777</v>
      </c>
      <c r="E4026" t="s">
        <v>260</v>
      </c>
      <c r="F4026" s="44">
        <v>6370</v>
      </c>
      <c r="G4026" s="4" t="s">
        <v>33515</v>
      </c>
      <c r="I4026" s="30" t="s">
        <v>6658</v>
      </c>
    </row>
    <row r="4027" spans="3:9" ht="15.9" customHeight="1" x14ac:dyDescent="0.25">
      <c r="C4027" t="s">
        <v>6773</v>
      </c>
      <c r="D4027" t="s">
        <v>31467</v>
      </c>
      <c r="E4027" t="s">
        <v>260</v>
      </c>
      <c r="F4027" s="44">
        <v>5980</v>
      </c>
      <c r="G4027" s="4" t="s">
        <v>33515</v>
      </c>
      <c r="I4027" s="30" t="s">
        <v>6658</v>
      </c>
    </row>
    <row r="4028" spans="3:9" ht="15.9" customHeight="1" x14ac:dyDescent="0.25">
      <c r="C4028" t="s">
        <v>6774</v>
      </c>
      <c r="D4028" t="s">
        <v>31468</v>
      </c>
      <c r="E4028" t="s">
        <v>260</v>
      </c>
      <c r="F4028" s="44">
        <v>6180</v>
      </c>
      <c r="G4028" s="4" t="s">
        <v>33515</v>
      </c>
      <c r="I4028" s="30" t="s">
        <v>6658</v>
      </c>
    </row>
    <row r="4029" spans="3:9" ht="15.9" customHeight="1" x14ac:dyDescent="0.25">
      <c r="C4029" t="s">
        <v>6775</v>
      </c>
      <c r="D4029" t="s">
        <v>31469</v>
      </c>
      <c r="E4029" t="s">
        <v>260</v>
      </c>
      <c r="F4029" s="44">
        <v>6370</v>
      </c>
      <c r="G4029" s="4" t="s">
        <v>33515</v>
      </c>
      <c r="I4029" s="30" t="s">
        <v>6658</v>
      </c>
    </row>
    <row r="4030" spans="3:9" ht="15.9" customHeight="1" x14ac:dyDescent="0.25">
      <c r="C4030" t="s">
        <v>6786</v>
      </c>
      <c r="D4030" t="s">
        <v>6787</v>
      </c>
      <c r="E4030" t="s">
        <v>263</v>
      </c>
      <c r="F4030" s="44">
        <v>28500</v>
      </c>
      <c r="G4030" s="4" t="s">
        <v>33515</v>
      </c>
      <c r="I4030" s="30" t="s">
        <v>26872</v>
      </c>
    </row>
    <row r="4031" spans="3:9" ht="15.9" customHeight="1" x14ac:dyDescent="0.25">
      <c r="C4031" t="s">
        <v>6778</v>
      </c>
      <c r="D4031" t="s">
        <v>33264</v>
      </c>
      <c r="E4031" t="s">
        <v>263</v>
      </c>
      <c r="F4031" s="44">
        <v>26200</v>
      </c>
      <c r="G4031" s="4" t="s">
        <v>33515</v>
      </c>
      <c r="I4031" s="30" t="s">
        <v>26872</v>
      </c>
    </row>
    <row r="4032" spans="3:9" ht="15.9" customHeight="1" x14ac:dyDescent="0.25">
      <c r="C4032" t="s">
        <v>6779</v>
      </c>
      <c r="D4032" t="s">
        <v>26964</v>
      </c>
      <c r="E4032" t="s">
        <v>263</v>
      </c>
      <c r="F4032" s="44">
        <v>26200</v>
      </c>
      <c r="G4032" s="4" t="s">
        <v>33515</v>
      </c>
      <c r="I4032" s="30" t="s">
        <v>26872</v>
      </c>
    </row>
    <row r="4033" spans="3:9" ht="15.9" customHeight="1" x14ac:dyDescent="0.25">
      <c r="C4033" t="s">
        <v>6780</v>
      </c>
      <c r="D4033" t="s">
        <v>6781</v>
      </c>
      <c r="E4033" t="s">
        <v>263</v>
      </c>
      <c r="F4033" s="44">
        <v>25200</v>
      </c>
      <c r="G4033" s="4" t="s">
        <v>33515</v>
      </c>
      <c r="I4033" s="30" t="s">
        <v>26872</v>
      </c>
    </row>
    <row r="4034" spans="3:9" ht="15.9" customHeight="1" x14ac:dyDescent="0.25">
      <c r="C4034" t="s">
        <v>6782</v>
      </c>
      <c r="D4034" t="s">
        <v>6783</v>
      </c>
      <c r="E4034" t="s">
        <v>263</v>
      </c>
      <c r="F4034" s="44">
        <v>28500</v>
      </c>
      <c r="G4034" s="4" t="s">
        <v>33515</v>
      </c>
      <c r="I4034" s="30" t="s">
        <v>26872</v>
      </c>
    </row>
    <row r="4035" spans="3:9" ht="15.9" customHeight="1" x14ac:dyDescent="0.25">
      <c r="C4035" t="s">
        <v>6784</v>
      </c>
      <c r="D4035" t="s">
        <v>6785</v>
      </c>
      <c r="E4035" t="s">
        <v>263</v>
      </c>
      <c r="F4035" s="44">
        <v>26300</v>
      </c>
      <c r="G4035" s="4" t="s">
        <v>33515</v>
      </c>
      <c r="I4035" s="30" t="s">
        <v>26872</v>
      </c>
    </row>
    <row r="4036" spans="3:9" ht="15.9" customHeight="1" x14ac:dyDescent="0.25">
      <c r="C4036" t="s">
        <v>6794</v>
      </c>
      <c r="D4036" t="s">
        <v>6795</v>
      </c>
      <c r="E4036" t="s">
        <v>263</v>
      </c>
      <c r="F4036" s="44">
        <v>99900</v>
      </c>
      <c r="G4036" s="4" t="s">
        <v>33515</v>
      </c>
      <c r="I4036" s="30" t="s">
        <v>33581</v>
      </c>
    </row>
    <row r="4037" spans="3:9" ht="15.9" customHeight="1" x14ac:dyDescent="0.25">
      <c r="C4037" t="s">
        <v>6788</v>
      </c>
      <c r="D4037" t="s">
        <v>6789</v>
      </c>
      <c r="E4037" t="s">
        <v>263</v>
      </c>
      <c r="F4037" s="44">
        <v>99900</v>
      </c>
      <c r="G4037" s="4" t="s">
        <v>33515</v>
      </c>
      <c r="I4037" s="30" t="s">
        <v>33581</v>
      </c>
    </row>
    <row r="4038" spans="3:9" ht="15.9" customHeight="1" x14ac:dyDescent="0.25">
      <c r="C4038" t="s">
        <v>6790</v>
      </c>
      <c r="D4038" t="s">
        <v>6791</v>
      </c>
      <c r="E4038" t="s">
        <v>263</v>
      </c>
      <c r="F4038" s="44">
        <v>99900</v>
      </c>
      <c r="G4038" s="4" t="s">
        <v>33515</v>
      </c>
      <c r="I4038" s="30" t="s">
        <v>33581</v>
      </c>
    </row>
    <row r="4039" spans="3:9" ht="15.9" customHeight="1" x14ac:dyDescent="0.25">
      <c r="C4039" t="s">
        <v>6792</v>
      </c>
      <c r="D4039" t="s">
        <v>6793</v>
      </c>
      <c r="E4039" t="s">
        <v>263</v>
      </c>
      <c r="F4039" s="44">
        <v>99900</v>
      </c>
      <c r="G4039" s="4" t="s">
        <v>33515</v>
      </c>
      <c r="I4039" s="30" t="s">
        <v>33581</v>
      </c>
    </row>
    <row r="4040" spans="3:9" ht="15.9" customHeight="1" x14ac:dyDescent="0.25">
      <c r="C4040" t="s">
        <v>6798</v>
      </c>
      <c r="D4040" t="s">
        <v>6799</v>
      </c>
      <c r="E4040" t="s">
        <v>263</v>
      </c>
      <c r="F4040" s="44">
        <v>63400</v>
      </c>
      <c r="G4040" s="4" t="s">
        <v>33515</v>
      </c>
      <c r="I4040" s="30" t="s">
        <v>33580</v>
      </c>
    </row>
    <row r="4041" spans="3:9" ht="15.9" customHeight="1" x14ac:dyDescent="0.25">
      <c r="C4041" t="s">
        <v>6796</v>
      </c>
      <c r="D4041" t="s">
        <v>6797</v>
      </c>
      <c r="E4041" t="s">
        <v>263</v>
      </c>
      <c r="F4041" s="44">
        <v>366100</v>
      </c>
      <c r="G4041" s="4" t="s">
        <v>33515</v>
      </c>
      <c r="I4041" s="30" t="s">
        <v>33580</v>
      </c>
    </row>
    <row r="4042" spans="3:9" ht="15.9" customHeight="1" x14ac:dyDescent="0.25">
      <c r="C4042" t="s">
        <v>26965</v>
      </c>
      <c r="D4042" t="s">
        <v>26966</v>
      </c>
      <c r="E4042" t="s">
        <v>263</v>
      </c>
      <c r="F4042" s="44">
        <v>60900</v>
      </c>
      <c r="G4042" s="4" t="s">
        <v>33515</v>
      </c>
      <c r="I4042" s="30" t="s">
        <v>33580</v>
      </c>
    </row>
    <row r="4043" spans="3:9" ht="15.9" customHeight="1" x14ac:dyDescent="0.25">
      <c r="C4043" t="s">
        <v>26967</v>
      </c>
      <c r="D4043" t="s">
        <v>26968</v>
      </c>
      <c r="E4043" t="s">
        <v>263</v>
      </c>
      <c r="F4043" s="44">
        <v>69500</v>
      </c>
      <c r="G4043" s="4" t="s">
        <v>33515</v>
      </c>
      <c r="I4043" s="30" t="s">
        <v>33580</v>
      </c>
    </row>
    <row r="4044" spans="3:9" ht="15.9" customHeight="1" x14ac:dyDescent="0.25">
      <c r="C4044" t="s">
        <v>26969</v>
      </c>
      <c r="D4044" t="s">
        <v>26970</v>
      </c>
      <c r="E4044" t="s">
        <v>263</v>
      </c>
      <c r="F4044" s="44">
        <v>69500</v>
      </c>
      <c r="G4044" s="4" t="s">
        <v>33515</v>
      </c>
      <c r="I4044" s="30" t="s">
        <v>33580</v>
      </c>
    </row>
    <row r="4045" spans="3:9" ht="15.9" customHeight="1" x14ac:dyDescent="0.25">
      <c r="C4045" t="s">
        <v>6800</v>
      </c>
      <c r="D4045" t="s">
        <v>6801</v>
      </c>
      <c r="E4045" t="s">
        <v>260</v>
      </c>
      <c r="F4045" s="44">
        <v>10700</v>
      </c>
      <c r="G4045" s="4" t="s">
        <v>33515</v>
      </c>
      <c r="I4045" s="30" t="s">
        <v>3598</v>
      </c>
    </row>
    <row r="4046" spans="3:9" ht="15.9" customHeight="1" x14ac:dyDescent="0.25">
      <c r="C4046" t="s">
        <v>6807</v>
      </c>
      <c r="D4046" t="s">
        <v>6808</v>
      </c>
      <c r="E4046" t="s">
        <v>260</v>
      </c>
      <c r="F4046" s="44">
        <v>16100</v>
      </c>
      <c r="G4046" s="4" t="s">
        <v>33515</v>
      </c>
      <c r="I4046" s="30" t="s">
        <v>3566</v>
      </c>
    </row>
    <row r="4047" spans="3:9" ht="15.9" customHeight="1" x14ac:dyDescent="0.25">
      <c r="C4047" t="s">
        <v>6802</v>
      </c>
      <c r="D4047" t="s">
        <v>6803</v>
      </c>
      <c r="E4047" t="s">
        <v>260</v>
      </c>
      <c r="F4047" s="44">
        <v>15300</v>
      </c>
      <c r="G4047" s="4" t="s">
        <v>33515</v>
      </c>
      <c r="I4047" s="30" t="s">
        <v>3566</v>
      </c>
    </row>
    <row r="4048" spans="3:9" ht="15.9" customHeight="1" x14ac:dyDescent="0.25">
      <c r="C4048" t="s">
        <v>6804</v>
      </c>
      <c r="D4048" t="s">
        <v>31470</v>
      </c>
      <c r="E4048" t="s">
        <v>260</v>
      </c>
      <c r="F4048" s="44">
        <v>16600</v>
      </c>
      <c r="G4048" s="4" t="s">
        <v>33515</v>
      </c>
      <c r="I4048" s="30" t="s">
        <v>3566</v>
      </c>
    </row>
    <row r="4049" spans="3:9" ht="15.9" customHeight="1" x14ac:dyDescent="0.25">
      <c r="C4049" t="s">
        <v>6805</v>
      </c>
      <c r="D4049" t="s">
        <v>31471</v>
      </c>
      <c r="E4049" t="s">
        <v>260</v>
      </c>
      <c r="F4049" s="44">
        <v>16900</v>
      </c>
      <c r="G4049" s="4" t="s">
        <v>33515</v>
      </c>
      <c r="I4049" s="30" t="s">
        <v>3566</v>
      </c>
    </row>
    <row r="4050" spans="3:9" ht="15.9" customHeight="1" x14ac:dyDescent="0.25">
      <c r="C4050" t="s">
        <v>6806</v>
      </c>
      <c r="D4050" t="s">
        <v>31472</v>
      </c>
      <c r="E4050" t="s">
        <v>260</v>
      </c>
      <c r="F4050" s="44">
        <v>16900</v>
      </c>
      <c r="G4050" s="4" t="s">
        <v>33515</v>
      </c>
      <c r="I4050" s="30" t="s">
        <v>3566</v>
      </c>
    </row>
    <row r="4051" spans="3:9" ht="15.9" customHeight="1" x14ac:dyDescent="0.25">
      <c r="C4051" t="s">
        <v>6812</v>
      </c>
      <c r="D4051" t="s">
        <v>6813</v>
      </c>
      <c r="E4051" t="s">
        <v>260</v>
      </c>
      <c r="F4051" s="44">
        <v>19800</v>
      </c>
      <c r="G4051" s="4" t="s">
        <v>33515</v>
      </c>
      <c r="I4051" s="30" t="s">
        <v>3566</v>
      </c>
    </row>
    <row r="4052" spans="3:9" ht="15.9" customHeight="1" x14ac:dyDescent="0.25">
      <c r="C4052" t="s">
        <v>6809</v>
      </c>
      <c r="D4052" t="s">
        <v>31473</v>
      </c>
      <c r="E4052" t="s">
        <v>260</v>
      </c>
      <c r="F4052" s="44">
        <v>19800</v>
      </c>
      <c r="G4052" s="4" t="s">
        <v>33515</v>
      </c>
      <c r="I4052" s="30" t="s">
        <v>3566</v>
      </c>
    </row>
    <row r="4053" spans="3:9" ht="15.9" customHeight="1" x14ac:dyDescent="0.25">
      <c r="C4053" t="s">
        <v>6810</v>
      </c>
      <c r="D4053" t="s">
        <v>31474</v>
      </c>
      <c r="E4053" t="s">
        <v>260</v>
      </c>
      <c r="F4053" s="44">
        <v>20300</v>
      </c>
      <c r="G4053" s="4" t="s">
        <v>33515</v>
      </c>
      <c r="I4053" s="30" t="s">
        <v>3566</v>
      </c>
    </row>
    <row r="4054" spans="3:9" ht="15.9" customHeight="1" x14ac:dyDescent="0.25">
      <c r="C4054" t="s">
        <v>6811</v>
      </c>
      <c r="D4054" t="s">
        <v>31475</v>
      </c>
      <c r="E4054" t="s">
        <v>260</v>
      </c>
      <c r="F4054" s="44">
        <v>20500</v>
      </c>
      <c r="G4054" s="4" t="s">
        <v>33515</v>
      </c>
      <c r="I4054" s="30" t="s">
        <v>3566</v>
      </c>
    </row>
    <row r="4055" spans="3:9" ht="15.9" customHeight="1" x14ac:dyDescent="0.25">
      <c r="C4055" t="s">
        <v>6814</v>
      </c>
      <c r="D4055" t="s">
        <v>6815</v>
      </c>
      <c r="E4055" t="s">
        <v>260</v>
      </c>
      <c r="F4055" s="44">
        <v>11400</v>
      </c>
      <c r="G4055" s="4" t="s">
        <v>33515</v>
      </c>
      <c r="I4055" s="30" t="s">
        <v>3566</v>
      </c>
    </row>
    <row r="4056" spans="3:9" ht="15.9" customHeight="1" x14ac:dyDescent="0.25">
      <c r="C4056" t="s">
        <v>6816</v>
      </c>
      <c r="D4056" t="s">
        <v>6817</v>
      </c>
      <c r="E4056" t="s">
        <v>260</v>
      </c>
      <c r="F4056" s="44">
        <v>8960</v>
      </c>
      <c r="G4056" s="4" t="s">
        <v>33515</v>
      </c>
      <c r="I4056" s="30" t="s">
        <v>6546</v>
      </c>
    </row>
    <row r="4057" spans="3:9" ht="15.9" customHeight="1" x14ac:dyDescent="0.25">
      <c r="C4057" t="s">
        <v>6820</v>
      </c>
      <c r="D4057" t="s">
        <v>6821</v>
      </c>
      <c r="E4057" t="s">
        <v>263</v>
      </c>
      <c r="F4057" s="44">
        <v>66800</v>
      </c>
      <c r="G4057" s="4" t="s">
        <v>33515</v>
      </c>
      <c r="I4057" s="30" t="s">
        <v>6549</v>
      </c>
    </row>
    <row r="4058" spans="3:9" ht="15.9" customHeight="1" x14ac:dyDescent="0.25">
      <c r="C4058" t="s">
        <v>6818</v>
      </c>
      <c r="D4058" t="s">
        <v>6819</v>
      </c>
      <c r="E4058" t="s">
        <v>263</v>
      </c>
      <c r="F4058" s="44">
        <v>370300</v>
      </c>
      <c r="G4058" s="4" t="s">
        <v>33515</v>
      </c>
      <c r="I4058" s="30" t="s">
        <v>27899</v>
      </c>
    </row>
    <row r="4059" spans="3:9" ht="15.9" customHeight="1" x14ac:dyDescent="0.25">
      <c r="C4059" t="s">
        <v>26971</v>
      </c>
      <c r="D4059" t="s">
        <v>26972</v>
      </c>
      <c r="E4059" t="s">
        <v>263</v>
      </c>
      <c r="F4059" s="44">
        <v>61100</v>
      </c>
      <c r="G4059" s="4" t="s">
        <v>33515</v>
      </c>
      <c r="I4059" s="30" t="s">
        <v>6549</v>
      </c>
    </row>
    <row r="4060" spans="3:9" ht="15.9" customHeight="1" x14ac:dyDescent="0.25">
      <c r="C4060" t="s">
        <v>26973</v>
      </c>
      <c r="D4060" t="s">
        <v>26974</v>
      </c>
      <c r="E4060" t="s">
        <v>263</v>
      </c>
      <c r="F4060" s="44">
        <v>69900</v>
      </c>
      <c r="G4060" s="4" t="s">
        <v>33515</v>
      </c>
      <c r="I4060" s="30" t="s">
        <v>6549</v>
      </c>
    </row>
    <row r="4061" spans="3:9" ht="15.9" customHeight="1" x14ac:dyDescent="0.25">
      <c r="C4061" t="s">
        <v>26975</v>
      </c>
      <c r="D4061" t="s">
        <v>26976</v>
      </c>
      <c r="E4061" t="s">
        <v>263</v>
      </c>
      <c r="F4061" s="44">
        <v>69900</v>
      </c>
      <c r="G4061" s="4" t="s">
        <v>33515</v>
      </c>
      <c r="I4061" s="30" t="s">
        <v>6549</v>
      </c>
    </row>
    <row r="4062" spans="3:9" ht="15.9" customHeight="1" x14ac:dyDescent="0.25">
      <c r="C4062" t="s">
        <v>6822</v>
      </c>
      <c r="D4062" t="s">
        <v>6823</v>
      </c>
      <c r="E4062" t="s">
        <v>260</v>
      </c>
      <c r="F4062" s="44">
        <v>20800</v>
      </c>
      <c r="G4062" s="4" t="s">
        <v>33515</v>
      </c>
      <c r="I4062" s="30" t="s">
        <v>6556</v>
      </c>
    </row>
    <row r="4063" spans="3:9" ht="15.9" customHeight="1" x14ac:dyDescent="0.25">
      <c r="C4063" t="s">
        <v>6824</v>
      </c>
      <c r="D4063" t="s">
        <v>6825</v>
      </c>
      <c r="E4063" t="s">
        <v>260</v>
      </c>
      <c r="F4063" s="44">
        <v>3660</v>
      </c>
      <c r="G4063" s="4" t="s">
        <v>33515</v>
      </c>
      <c r="I4063" t="s">
        <v>3545</v>
      </c>
    </row>
    <row r="4064" spans="3:9" ht="15.9" customHeight="1" x14ac:dyDescent="0.25">
      <c r="C4064" t="s">
        <v>6826</v>
      </c>
      <c r="D4064" t="s">
        <v>6827</v>
      </c>
      <c r="E4064" t="s">
        <v>260</v>
      </c>
      <c r="F4064" s="44">
        <v>9950</v>
      </c>
      <c r="G4064" s="4" t="s">
        <v>33515</v>
      </c>
      <c r="I4064" t="s">
        <v>3545</v>
      </c>
    </row>
    <row r="4065" spans="3:9" ht="15.9" customHeight="1" x14ac:dyDescent="0.25">
      <c r="C4065" t="s">
        <v>6828</v>
      </c>
      <c r="D4065" t="s">
        <v>6829</v>
      </c>
      <c r="E4065" t="s">
        <v>260</v>
      </c>
      <c r="F4065" s="44">
        <v>3520</v>
      </c>
      <c r="G4065" s="4" t="s">
        <v>33515</v>
      </c>
      <c r="I4065" t="s">
        <v>3545</v>
      </c>
    </row>
    <row r="4066" spans="3:9" ht="15.9" customHeight="1" x14ac:dyDescent="0.25">
      <c r="C4066" t="s">
        <v>6830</v>
      </c>
      <c r="D4066" t="s">
        <v>6831</v>
      </c>
      <c r="E4066" t="s">
        <v>260</v>
      </c>
      <c r="F4066" s="44">
        <v>8080</v>
      </c>
      <c r="G4066" s="4" t="s">
        <v>33515</v>
      </c>
      <c r="I4066" t="s">
        <v>3545</v>
      </c>
    </row>
    <row r="4067" spans="3:9" ht="15.9" customHeight="1" x14ac:dyDescent="0.25">
      <c r="C4067" t="s">
        <v>6832</v>
      </c>
      <c r="D4067" t="s">
        <v>6833</v>
      </c>
      <c r="E4067" t="s">
        <v>338</v>
      </c>
      <c r="F4067" s="44">
        <v>2170</v>
      </c>
      <c r="G4067" s="4" t="s">
        <v>33515</v>
      </c>
      <c r="I4067" t="s">
        <v>3545</v>
      </c>
    </row>
    <row r="4068" spans="3:9" ht="15.9" customHeight="1" x14ac:dyDescent="0.25">
      <c r="C4068" t="s">
        <v>6834</v>
      </c>
      <c r="D4068" t="s">
        <v>6835</v>
      </c>
      <c r="E4068" t="s">
        <v>260</v>
      </c>
      <c r="F4068" s="44">
        <v>4340</v>
      </c>
      <c r="G4068" s="4" t="s">
        <v>33515</v>
      </c>
      <c r="I4068" t="s">
        <v>3545</v>
      </c>
    </row>
    <row r="4069" spans="3:9" ht="15.9" customHeight="1" x14ac:dyDescent="0.25">
      <c r="C4069" t="s">
        <v>6836</v>
      </c>
      <c r="D4069" t="s">
        <v>6837</v>
      </c>
      <c r="E4069" t="s">
        <v>260</v>
      </c>
      <c r="F4069" s="44">
        <v>3980</v>
      </c>
      <c r="G4069" s="4" t="s">
        <v>33515</v>
      </c>
      <c r="I4069" t="s">
        <v>3545</v>
      </c>
    </row>
    <row r="4070" spans="3:9" ht="15.9" customHeight="1" x14ac:dyDescent="0.25">
      <c r="C4070" t="s">
        <v>6840</v>
      </c>
      <c r="D4070" t="s">
        <v>6841</v>
      </c>
      <c r="E4070" t="s">
        <v>260</v>
      </c>
      <c r="F4070" s="44">
        <v>8080</v>
      </c>
      <c r="G4070" s="4" t="s">
        <v>33515</v>
      </c>
      <c r="I4070" s="30" t="s">
        <v>6658</v>
      </c>
    </row>
    <row r="4071" spans="3:9" ht="15.9" customHeight="1" x14ac:dyDescent="0.25">
      <c r="C4071" t="s">
        <v>6838</v>
      </c>
      <c r="D4071" t="s">
        <v>31476</v>
      </c>
      <c r="E4071" t="s">
        <v>260</v>
      </c>
      <c r="F4071" s="44">
        <v>7870</v>
      </c>
      <c r="G4071" s="4" t="s">
        <v>33515</v>
      </c>
      <c r="I4071" s="30" t="s">
        <v>6658</v>
      </c>
    </row>
    <row r="4072" spans="3:9" ht="15.9" customHeight="1" x14ac:dyDescent="0.25">
      <c r="C4072" t="s">
        <v>6839</v>
      </c>
      <c r="D4072" t="s">
        <v>31477</v>
      </c>
      <c r="E4072" t="s">
        <v>260</v>
      </c>
      <c r="F4072" s="44">
        <v>8080</v>
      </c>
      <c r="G4072" s="4" t="s">
        <v>33515</v>
      </c>
      <c r="I4072" s="30" t="s">
        <v>6658</v>
      </c>
    </row>
    <row r="4073" spans="3:9" ht="15.9" customHeight="1" x14ac:dyDescent="0.25">
      <c r="C4073" t="s">
        <v>6847</v>
      </c>
      <c r="D4073" t="s">
        <v>6848</v>
      </c>
      <c r="E4073" t="s">
        <v>260</v>
      </c>
      <c r="F4073" s="44">
        <v>8280</v>
      </c>
      <c r="G4073" s="4" t="s">
        <v>33515</v>
      </c>
      <c r="I4073" s="30" t="s">
        <v>6658</v>
      </c>
    </row>
    <row r="4074" spans="3:9" ht="15.9" customHeight="1" x14ac:dyDescent="0.25">
      <c r="C4074" t="s">
        <v>6842</v>
      </c>
      <c r="D4074" t="s">
        <v>6843</v>
      </c>
      <c r="E4074" t="s">
        <v>260</v>
      </c>
      <c r="F4074" s="44">
        <v>8080</v>
      </c>
      <c r="G4074" s="4" t="s">
        <v>33515</v>
      </c>
      <c r="I4074" s="30" t="s">
        <v>6658</v>
      </c>
    </row>
    <row r="4075" spans="3:9" ht="15.9" customHeight="1" x14ac:dyDescent="0.25">
      <c r="C4075" t="s">
        <v>6844</v>
      </c>
      <c r="D4075" t="s">
        <v>31478</v>
      </c>
      <c r="E4075" t="s">
        <v>260</v>
      </c>
      <c r="F4075" s="44">
        <v>8280</v>
      </c>
      <c r="G4075" s="4" t="s">
        <v>33515</v>
      </c>
      <c r="I4075" s="30" t="s">
        <v>6658</v>
      </c>
    </row>
    <row r="4076" spans="3:9" ht="15.9" customHeight="1" x14ac:dyDescent="0.25">
      <c r="C4076" t="s">
        <v>6845</v>
      </c>
      <c r="D4076" t="s">
        <v>31479</v>
      </c>
      <c r="E4076" t="s">
        <v>260</v>
      </c>
      <c r="F4076" s="44">
        <v>8570</v>
      </c>
      <c r="G4076" s="4" t="s">
        <v>33515</v>
      </c>
      <c r="I4076" s="30" t="s">
        <v>6658</v>
      </c>
    </row>
    <row r="4077" spans="3:9" ht="15.9" customHeight="1" x14ac:dyDescent="0.25">
      <c r="C4077" t="s">
        <v>6846</v>
      </c>
      <c r="D4077" t="s">
        <v>31480</v>
      </c>
      <c r="E4077" t="s">
        <v>260</v>
      </c>
      <c r="F4077" s="44">
        <v>8960</v>
      </c>
      <c r="G4077" s="4" t="s">
        <v>33515</v>
      </c>
      <c r="I4077" s="30" t="s">
        <v>6658</v>
      </c>
    </row>
    <row r="4078" spans="3:9" ht="15.9" customHeight="1" x14ac:dyDescent="0.25">
      <c r="C4078" t="s">
        <v>6852</v>
      </c>
      <c r="D4078" t="s">
        <v>6853</v>
      </c>
      <c r="E4078" t="s">
        <v>260</v>
      </c>
      <c r="F4078" s="44">
        <v>10040</v>
      </c>
      <c r="G4078" s="4" t="s">
        <v>33515</v>
      </c>
      <c r="I4078" s="30" t="s">
        <v>6658</v>
      </c>
    </row>
    <row r="4079" spans="3:9" ht="15.9" customHeight="1" x14ac:dyDescent="0.25">
      <c r="C4079" t="s">
        <v>6849</v>
      </c>
      <c r="D4079" t="s">
        <v>31481</v>
      </c>
      <c r="E4079" t="s">
        <v>260</v>
      </c>
      <c r="F4079" s="44">
        <v>10040</v>
      </c>
      <c r="G4079" s="4" t="s">
        <v>33515</v>
      </c>
      <c r="I4079" s="30" t="s">
        <v>6658</v>
      </c>
    </row>
    <row r="4080" spans="3:9" ht="15.9" customHeight="1" x14ac:dyDescent="0.25">
      <c r="C4080" t="s">
        <v>6850</v>
      </c>
      <c r="D4080" t="s">
        <v>31482</v>
      </c>
      <c r="E4080" t="s">
        <v>260</v>
      </c>
      <c r="F4080" s="44">
        <v>10500</v>
      </c>
      <c r="G4080" s="4" t="s">
        <v>33515</v>
      </c>
      <c r="I4080" s="30" t="s">
        <v>6658</v>
      </c>
    </row>
    <row r="4081" spans="3:9" ht="15.9" customHeight="1" x14ac:dyDescent="0.25">
      <c r="C4081" t="s">
        <v>6851</v>
      </c>
      <c r="D4081" t="s">
        <v>31483</v>
      </c>
      <c r="E4081" t="s">
        <v>260</v>
      </c>
      <c r="F4081" s="44">
        <v>10700</v>
      </c>
      <c r="G4081" s="4" t="s">
        <v>33515</v>
      </c>
      <c r="I4081" s="30" t="s">
        <v>6658</v>
      </c>
    </row>
    <row r="4082" spans="3:9" ht="15.9" customHeight="1" x14ac:dyDescent="0.25">
      <c r="C4082" t="s">
        <v>6862</v>
      </c>
      <c r="D4082" t="s">
        <v>6863</v>
      </c>
      <c r="E4082" t="s">
        <v>263</v>
      </c>
      <c r="F4082" s="44">
        <v>31100</v>
      </c>
      <c r="G4082" s="4" t="s">
        <v>33515</v>
      </c>
      <c r="I4082" s="30" t="s">
        <v>26872</v>
      </c>
    </row>
    <row r="4083" spans="3:9" ht="15.9" customHeight="1" x14ac:dyDescent="0.25">
      <c r="C4083" t="s">
        <v>6854</v>
      </c>
      <c r="D4083" t="s">
        <v>33265</v>
      </c>
      <c r="E4083" t="s">
        <v>263</v>
      </c>
      <c r="F4083" s="44">
        <v>27200</v>
      </c>
      <c r="G4083" s="4" t="s">
        <v>33515</v>
      </c>
      <c r="I4083" s="30" t="s">
        <v>26872</v>
      </c>
    </row>
    <row r="4084" spans="3:9" ht="15.9" customHeight="1" x14ac:dyDescent="0.25">
      <c r="C4084" t="s">
        <v>6855</v>
      </c>
      <c r="D4084" t="s">
        <v>26977</v>
      </c>
      <c r="E4084" t="s">
        <v>263</v>
      </c>
      <c r="F4084" s="44">
        <v>27200</v>
      </c>
      <c r="G4084" s="4" t="s">
        <v>33515</v>
      </c>
      <c r="I4084" s="30" t="s">
        <v>26872</v>
      </c>
    </row>
    <row r="4085" spans="3:9" ht="15.9" customHeight="1" x14ac:dyDescent="0.25">
      <c r="C4085" t="s">
        <v>6856</v>
      </c>
      <c r="D4085" t="s">
        <v>6857</v>
      </c>
      <c r="E4085" t="s">
        <v>263</v>
      </c>
      <c r="F4085" s="44">
        <v>27400</v>
      </c>
      <c r="G4085" s="4" t="s">
        <v>33515</v>
      </c>
      <c r="I4085" s="30" t="s">
        <v>26872</v>
      </c>
    </row>
    <row r="4086" spans="3:9" ht="15.9" customHeight="1" x14ac:dyDescent="0.25">
      <c r="C4086" t="s">
        <v>6858</v>
      </c>
      <c r="D4086" t="s">
        <v>6859</v>
      </c>
      <c r="E4086" t="s">
        <v>263</v>
      </c>
      <c r="F4086" s="44">
        <v>28500</v>
      </c>
      <c r="G4086" s="4" t="s">
        <v>33515</v>
      </c>
      <c r="I4086" s="30" t="s">
        <v>26872</v>
      </c>
    </row>
    <row r="4087" spans="3:9" ht="15.9" customHeight="1" x14ac:dyDescent="0.25">
      <c r="C4087" t="s">
        <v>6860</v>
      </c>
      <c r="D4087" t="s">
        <v>6861</v>
      </c>
      <c r="E4087" t="s">
        <v>263</v>
      </c>
      <c r="F4087" s="44">
        <v>27400</v>
      </c>
      <c r="G4087" s="4" t="s">
        <v>33515</v>
      </c>
      <c r="I4087" s="30" t="s">
        <v>26872</v>
      </c>
    </row>
    <row r="4088" spans="3:9" ht="15.9" customHeight="1" x14ac:dyDescent="0.25">
      <c r="C4088" t="s">
        <v>6870</v>
      </c>
      <c r="D4088" t="s">
        <v>6871</v>
      </c>
      <c r="E4088" t="s">
        <v>263</v>
      </c>
      <c r="F4088" s="44">
        <v>99900</v>
      </c>
      <c r="G4088" s="4" t="s">
        <v>33515</v>
      </c>
      <c r="I4088" s="30" t="s">
        <v>33581</v>
      </c>
    </row>
    <row r="4089" spans="3:9" ht="15.9" customHeight="1" x14ac:dyDescent="0.25">
      <c r="C4089" t="s">
        <v>6864</v>
      </c>
      <c r="D4089" t="s">
        <v>6865</v>
      </c>
      <c r="E4089" t="s">
        <v>263</v>
      </c>
      <c r="F4089" s="44">
        <v>99900</v>
      </c>
      <c r="G4089" s="4" t="s">
        <v>33515</v>
      </c>
      <c r="I4089" s="30" t="s">
        <v>33581</v>
      </c>
    </row>
    <row r="4090" spans="3:9" ht="15.9" customHeight="1" x14ac:dyDescent="0.25">
      <c r="C4090" t="s">
        <v>6866</v>
      </c>
      <c r="D4090" t="s">
        <v>6867</v>
      </c>
      <c r="E4090" t="s">
        <v>263</v>
      </c>
      <c r="F4090" s="44">
        <v>99900</v>
      </c>
      <c r="G4090" s="4" t="s">
        <v>33515</v>
      </c>
      <c r="I4090" s="30" t="s">
        <v>33581</v>
      </c>
    </row>
    <row r="4091" spans="3:9" ht="15.9" customHeight="1" x14ac:dyDescent="0.25">
      <c r="C4091" t="s">
        <v>6868</v>
      </c>
      <c r="D4091" t="s">
        <v>6869</v>
      </c>
      <c r="E4091" t="s">
        <v>263</v>
      </c>
      <c r="F4091" s="44">
        <v>99900</v>
      </c>
      <c r="G4091" s="4" t="s">
        <v>33515</v>
      </c>
      <c r="I4091" s="30" t="s">
        <v>33581</v>
      </c>
    </row>
    <row r="4092" spans="3:9" ht="15.9" customHeight="1" x14ac:dyDescent="0.25">
      <c r="C4092" t="s">
        <v>6874</v>
      </c>
      <c r="D4092" t="s">
        <v>6875</v>
      </c>
      <c r="E4092" t="s">
        <v>263</v>
      </c>
      <c r="F4092" s="44">
        <v>63400</v>
      </c>
      <c r="G4092" s="4" t="s">
        <v>33515</v>
      </c>
      <c r="I4092" s="30" t="s">
        <v>33580</v>
      </c>
    </row>
    <row r="4093" spans="3:9" ht="15.9" customHeight="1" x14ac:dyDescent="0.25">
      <c r="C4093" t="s">
        <v>6872</v>
      </c>
      <c r="D4093" t="s">
        <v>6873</v>
      </c>
      <c r="E4093" t="s">
        <v>263</v>
      </c>
      <c r="F4093" s="44">
        <v>371200</v>
      </c>
      <c r="G4093" s="4" t="s">
        <v>33515</v>
      </c>
      <c r="I4093" s="30" t="s">
        <v>33580</v>
      </c>
    </row>
    <row r="4094" spans="3:9" ht="15.9" customHeight="1" x14ac:dyDescent="0.25">
      <c r="C4094" t="s">
        <v>26978</v>
      </c>
      <c r="D4094" t="s">
        <v>26979</v>
      </c>
      <c r="E4094" t="s">
        <v>263</v>
      </c>
      <c r="F4094" s="44">
        <v>61800</v>
      </c>
      <c r="G4094" s="4" t="s">
        <v>33515</v>
      </c>
      <c r="I4094" s="30" t="s">
        <v>33580</v>
      </c>
    </row>
    <row r="4095" spans="3:9" ht="15.9" customHeight="1" x14ac:dyDescent="0.25">
      <c r="C4095" t="s">
        <v>26980</v>
      </c>
      <c r="D4095" t="s">
        <v>26981</v>
      </c>
      <c r="E4095" t="s">
        <v>263</v>
      </c>
      <c r="F4095" s="44">
        <v>69600</v>
      </c>
      <c r="G4095" s="4" t="s">
        <v>33515</v>
      </c>
      <c r="I4095" s="30" t="s">
        <v>33580</v>
      </c>
    </row>
    <row r="4096" spans="3:9" ht="15.9" customHeight="1" x14ac:dyDescent="0.25">
      <c r="C4096" t="s">
        <v>26982</v>
      </c>
      <c r="D4096" t="s">
        <v>26983</v>
      </c>
      <c r="E4096" t="s">
        <v>263</v>
      </c>
      <c r="F4096" s="44">
        <v>69600</v>
      </c>
      <c r="G4096" s="4" t="s">
        <v>33515</v>
      </c>
      <c r="I4096" s="30" t="s">
        <v>33580</v>
      </c>
    </row>
    <row r="4097" spans="3:9" ht="15.9" customHeight="1" x14ac:dyDescent="0.25">
      <c r="C4097" t="s">
        <v>6876</v>
      </c>
      <c r="D4097" t="s">
        <v>6877</v>
      </c>
      <c r="E4097" t="s">
        <v>260</v>
      </c>
      <c r="F4097" s="44">
        <v>11000</v>
      </c>
      <c r="G4097" s="4" t="s">
        <v>33515</v>
      </c>
      <c r="I4097" s="30" t="s">
        <v>6658</v>
      </c>
    </row>
    <row r="4098" spans="3:9" ht="15.9" customHeight="1" x14ac:dyDescent="0.25">
      <c r="C4098" t="s">
        <v>6878</v>
      </c>
      <c r="D4098" t="s">
        <v>6879</v>
      </c>
      <c r="E4098" t="s">
        <v>260</v>
      </c>
      <c r="F4098" s="44">
        <v>11300</v>
      </c>
      <c r="G4098" s="4" t="s">
        <v>33515</v>
      </c>
      <c r="I4098" s="30" t="s">
        <v>6658</v>
      </c>
    </row>
    <row r="4099" spans="3:9" ht="15.9" customHeight="1" x14ac:dyDescent="0.25">
      <c r="C4099" t="s">
        <v>6880</v>
      </c>
      <c r="D4099" t="s">
        <v>27900</v>
      </c>
      <c r="E4099" t="s">
        <v>263</v>
      </c>
      <c r="F4099" s="44">
        <v>30500</v>
      </c>
      <c r="G4099" s="4" t="s">
        <v>33515</v>
      </c>
      <c r="I4099" s="30" t="s">
        <v>33593</v>
      </c>
    </row>
    <row r="4100" spans="3:9" ht="15.9" customHeight="1" x14ac:dyDescent="0.25">
      <c r="C4100" t="s">
        <v>6881</v>
      </c>
      <c r="D4100" t="s">
        <v>6882</v>
      </c>
      <c r="E4100" t="s">
        <v>263</v>
      </c>
      <c r="F4100" s="44">
        <v>73200</v>
      </c>
      <c r="G4100" s="4" t="s">
        <v>33515</v>
      </c>
      <c r="I4100" s="30" t="s">
        <v>6359</v>
      </c>
    </row>
    <row r="4101" spans="3:9" ht="15.9" customHeight="1" x14ac:dyDescent="0.25">
      <c r="C4101" t="s">
        <v>6883</v>
      </c>
      <c r="D4101" t="s">
        <v>6884</v>
      </c>
      <c r="E4101" t="s">
        <v>260</v>
      </c>
      <c r="F4101" s="44">
        <v>15000</v>
      </c>
      <c r="G4101" s="4" t="s">
        <v>33515</v>
      </c>
      <c r="I4101" s="30" t="s">
        <v>3566</v>
      </c>
    </row>
    <row r="4102" spans="3:9" ht="15.9" customHeight="1" x14ac:dyDescent="0.25">
      <c r="C4102" t="s">
        <v>6885</v>
      </c>
      <c r="D4102" t="s">
        <v>6886</v>
      </c>
      <c r="E4102" t="s">
        <v>260</v>
      </c>
      <c r="F4102" s="44">
        <v>21700</v>
      </c>
      <c r="G4102" s="4" t="s">
        <v>33515</v>
      </c>
      <c r="I4102" s="30" t="s">
        <v>3566</v>
      </c>
    </row>
    <row r="4103" spans="3:9" ht="15.9" customHeight="1" x14ac:dyDescent="0.25">
      <c r="C4103" t="s">
        <v>6887</v>
      </c>
      <c r="D4103" t="s">
        <v>6888</v>
      </c>
      <c r="E4103" t="s">
        <v>263</v>
      </c>
      <c r="F4103" s="44">
        <v>62500</v>
      </c>
      <c r="G4103" s="4" t="s">
        <v>33515</v>
      </c>
      <c r="I4103" s="30" t="s">
        <v>33580</v>
      </c>
    </row>
    <row r="4104" spans="3:9" ht="15.9" customHeight="1" x14ac:dyDescent="0.25">
      <c r="C4104" t="s">
        <v>6889</v>
      </c>
      <c r="D4104" t="s">
        <v>6890</v>
      </c>
      <c r="E4104" t="s">
        <v>260</v>
      </c>
      <c r="F4104" s="44">
        <v>14600</v>
      </c>
      <c r="G4104" s="4" t="s">
        <v>33515</v>
      </c>
      <c r="I4104" s="30" t="s">
        <v>33580</v>
      </c>
    </row>
    <row r="4105" spans="3:9" ht="15.9" customHeight="1" x14ac:dyDescent="0.25">
      <c r="C4105" t="s">
        <v>6892</v>
      </c>
      <c r="D4105" t="s">
        <v>6893</v>
      </c>
      <c r="E4105" t="s">
        <v>260</v>
      </c>
      <c r="F4105" s="44">
        <v>4340</v>
      </c>
      <c r="G4105" s="4" t="s">
        <v>33515</v>
      </c>
      <c r="I4105" t="s">
        <v>3545</v>
      </c>
    </row>
    <row r="4106" spans="3:9" ht="15.9" customHeight="1" x14ac:dyDescent="0.25">
      <c r="C4106" t="s">
        <v>6894</v>
      </c>
      <c r="D4106" t="s">
        <v>6895</v>
      </c>
      <c r="E4106" t="s">
        <v>260</v>
      </c>
      <c r="F4106" s="44">
        <v>3980</v>
      </c>
      <c r="G4106" s="4" t="s">
        <v>33515</v>
      </c>
      <c r="I4106" t="s">
        <v>3545</v>
      </c>
    </row>
    <row r="4107" spans="3:9" ht="15.9" customHeight="1" x14ac:dyDescent="0.25">
      <c r="C4107" t="s">
        <v>6896</v>
      </c>
      <c r="D4107" t="s">
        <v>6897</v>
      </c>
      <c r="E4107" t="s">
        <v>263</v>
      </c>
      <c r="F4107" s="44">
        <v>63400</v>
      </c>
      <c r="G4107" s="4" t="s">
        <v>33515</v>
      </c>
      <c r="I4107" s="30" t="s">
        <v>33580</v>
      </c>
    </row>
    <row r="4108" spans="3:9" ht="15.9" customHeight="1" x14ac:dyDescent="0.25">
      <c r="C4108" t="s">
        <v>6898</v>
      </c>
      <c r="D4108" t="s">
        <v>6899</v>
      </c>
      <c r="E4108" t="s">
        <v>260</v>
      </c>
      <c r="F4108" s="44">
        <v>15000</v>
      </c>
      <c r="G4108" s="4" t="s">
        <v>33515</v>
      </c>
      <c r="I4108" s="30" t="s">
        <v>3566</v>
      </c>
    </row>
    <row r="4109" spans="3:9" ht="15.9" customHeight="1" x14ac:dyDescent="0.25">
      <c r="C4109" t="s">
        <v>6900</v>
      </c>
      <c r="D4109" t="s">
        <v>6901</v>
      </c>
      <c r="E4109" t="s">
        <v>260</v>
      </c>
      <c r="F4109" s="44">
        <v>16000</v>
      </c>
      <c r="G4109" s="4" t="s">
        <v>33515</v>
      </c>
      <c r="I4109" s="30" t="s">
        <v>3566</v>
      </c>
    </row>
    <row r="4110" spans="3:9" ht="15.9" customHeight="1" x14ac:dyDescent="0.25">
      <c r="C4110" t="s">
        <v>6902</v>
      </c>
      <c r="D4110" t="s">
        <v>6903</v>
      </c>
      <c r="E4110" t="s">
        <v>260</v>
      </c>
      <c r="F4110" s="44">
        <v>11100</v>
      </c>
      <c r="G4110" s="4" t="s">
        <v>33515</v>
      </c>
      <c r="I4110" s="30" t="s">
        <v>3566</v>
      </c>
    </row>
    <row r="4111" spans="3:9" ht="15.9" customHeight="1" x14ac:dyDescent="0.25">
      <c r="C4111" t="s">
        <v>6904</v>
      </c>
      <c r="D4111" t="s">
        <v>6905</v>
      </c>
      <c r="E4111" t="s">
        <v>260</v>
      </c>
      <c r="F4111" s="44">
        <v>21700</v>
      </c>
      <c r="G4111" s="4" t="s">
        <v>33515</v>
      </c>
      <c r="I4111" s="30" t="s">
        <v>6556</v>
      </c>
    </row>
    <row r="4112" spans="3:9" ht="15.9" customHeight="1" x14ac:dyDescent="0.25">
      <c r="C4112" t="s">
        <v>6906</v>
      </c>
      <c r="D4112" t="s">
        <v>6907</v>
      </c>
      <c r="E4112" t="s">
        <v>260</v>
      </c>
      <c r="F4112" s="44">
        <v>8170</v>
      </c>
      <c r="G4112" s="4" t="s">
        <v>33515</v>
      </c>
      <c r="I4112" s="30" t="s">
        <v>6556</v>
      </c>
    </row>
    <row r="4113" spans="3:9" ht="15.9" customHeight="1" x14ac:dyDescent="0.25">
      <c r="C4113" t="s">
        <v>27901</v>
      </c>
      <c r="D4113" t="s">
        <v>31484</v>
      </c>
      <c r="E4113" t="s">
        <v>263</v>
      </c>
      <c r="F4113" s="44">
        <v>79200</v>
      </c>
      <c r="G4113" s="4" t="s">
        <v>33515</v>
      </c>
      <c r="I4113" s="30" t="s">
        <v>27902</v>
      </c>
    </row>
    <row r="4114" spans="3:9" ht="15.9" customHeight="1" x14ac:dyDescent="0.25">
      <c r="C4114" t="s">
        <v>27903</v>
      </c>
      <c r="D4114" t="s">
        <v>31485</v>
      </c>
      <c r="E4114" t="s">
        <v>263</v>
      </c>
      <c r="F4114" s="44">
        <v>79200</v>
      </c>
      <c r="G4114" s="4" t="s">
        <v>33515</v>
      </c>
      <c r="I4114" s="30" t="s">
        <v>27904</v>
      </c>
    </row>
    <row r="4115" spans="3:9" ht="15.9" customHeight="1" x14ac:dyDescent="0.25">
      <c r="C4115" t="s">
        <v>33196</v>
      </c>
      <c r="D4115" t="s">
        <v>33266</v>
      </c>
      <c r="E4115" t="s">
        <v>33508</v>
      </c>
      <c r="F4115" s="44">
        <v>890</v>
      </c>
      <c r="G4115" s="4" t="s">
        <v>33515</v>
      </c>
      <c r="I4115" s="30" t="s">
        <v>27902</v>
      </c>
    </row>
    <row r="4116" spans="3:9" ht="15.9" customHeight="1" x14ac:dyDescent="0.25">
      <c r="C4116" t="s">
        <v>33197</v>
      </c>
      <c r="D4116" t="s">
        <v>33267</v>
      </c>
      <c r="E4116" t="s">
        <v>33508</v>
      </c>
      <c r="F4116" s="44">
        <v>989</v>
      </c>
      <c r="G4116" s="4" t="s">
        <v>33515</v>
      </c>
      <c r="I4116" s="30" t="s">
        <v>33594</v>
      </c>
    </row>
    <row r="4117" spans="3:9" ht="15.9" customHeight="1" x14ac:dyDescent="0.25">
      <c r="C4117" t="s">
        <v>6916</v>
      </c>
      <c r="D4117" t="s">
        <v>6917</v>
      </c>
      <c r="E4117" t="s">
        <v>260</v>
      </c>
      <c r="F4117" s="44">
        <v>13300</v>
      </c>
      <c r="G4117" s="4" t="s">
        <v>33515</v>
      </c>
      <c r="I4117" s="30" t="s">
        <v>33595</v>
      </c>
    </row>
    <row r="4118" spans="3:9" ht="15.9" customHeight="1" x14ac:dyDescent="0.25">
      <c r="C4118" t="s">
        <v>6908</v>
      </c>
      <c r="D4118" t="s">
        <v>6909</v>
      </c>
      <c r="E4118" t="s">
        <v>260</v>
      </c>
      <c r="F4118" s="44">
        <v>13700</v>
      </c>
      <c r="G4118" s="4" t="s">
        <v>33515</v>
      </c>
      <c r="I4118" s="30" t="s">
        <v>33595</v>
      </c>
    </row>
    <row r="4119" spans="3:9" ht="15.9" customHeight="1" x14ac:dyDescent="0.25">
      <c r="C4119" t="s">
        <v>6910</v>
      </c>
      <c r="D4119" t="s">
        <v>6911</v>
      </c>
      <c r="E4119" t="s">
        <v>260</v>
      </c>
      <c r="F4119" s="44">
        <v>14900</v>
      </c>
      <c r="G4119" s="4" t="s">
        <v>33515</v>
      </c>
      <c r="I4119" s="30" t="s">
        <v>33595</v>
      </c>
    </row>
    <row r="4120" spans="3:9" ht="15.9" customHeight="1" x14ac:dyDescent="0.25">
      <c r="C4120" t="s">
        <v>6912</v>
      </c>
      <c r="D4120" t="s">
        <v>6913</v>
      </c>
      <c r="E4120" t="s">
        <v>260</v>
      </c>
      <c r="F4120" s="44">
        <v>36400</v>
      </c>
      <c r="G4120" s="4" t="s">
        <v>33515</v>
      </c>
      <c r="I4120" s="30" t="s">
        <v>33595</v>
      </c>
    </row>
    <row r="4121" spans="3:9" ht="15.9" customHeight="1" x14ac:dyDescent="0.25">
      <c r="C4121" t="s">
        <v>6914</v>
      </c>
      <c r="D4121" t="s">
        <v>6915</v>
      </c>
      <c r="E4121" t="s">
        <v>260</v>
      </c>
      <c r="F4121" s="44">
        <v>40200</v>
      </c>
      <c r="G4121" s="4" t="s">
        <v>33515</v>
      </c>
      <c r="I4121" s="30" t="s">
        <v>33595</v>
      </c>
    </row>
    <row r="4122" spans="3:9" ht="15.9" customHeight="1" x14ac:dyDescent="0.25">
      <c r="C4122" t="s">
        <v>6918</v>
      </c>
      <c r="D4122" t="s">
        <v>6919</v>
      </c>
      <c r="E4122" t="s">
        <v>260</v>
      </c>
      <c r="F4122" s="44">
        <v>20800</v>
      </c>
      <c r="G4122" s="4" t="s">
        <v>33515</v>
      </c>
      <c r="I4122" s="30" t="s">
        <v>6556</v>
      </c>
    </row>
    <row r="4123" spans="3:9" ht="15.9" customHeight="1" x14ac:dyDescent="0.25">
      <c r="C4123" t="s">
        <v>6920</v>
      </c>
      <c r="D4123" t="s">
        <v>6921</v>
      </c>
      <c r="E4123" t="s">
        <v>260</v>
      </c>
      <c r="F4123" s="44">
        <v>5090</v>
      </c>
      <c r="G4123" s="4" t="s">
        <v>33515</v>
      </c>
      <c r="I4123" t="s">
        <v>3545</v>
      </c>
    </row>
    <row r="4124" spans="3:9" ht="15.9" customHeight="1" x14ac:dyDescent="0.25">
      <c r="C4124" t="s">
        <v>6922</v>
      </c>
      <c r="D4124" t="s">
        <v>6923</v>
      </c>
      <c r="E4124" t="s">
        <v>260</v>
      </c>
      <c r="F4124" s="44">
        <v>55100</v>
      </c>
      <c r="G4124" s="4" t="s">
        <v>33515</v>
      </c>
      <c r="I4124" t="s">
        <v>3545</v>
      </c>
    </row>
    <row r="4125" spans="3:9" ht="15.9" customHeight="1" x14ac:dyDescent="0.25">
      <c r="C4125" t="s">
        <v>6924</v>
      </c>
      <c r="D4125" t="s">
        <v>6925</v>
      </c>
      <c r="E4125" t="s">
        <v>260</v>
      </c>
      <c r="F4125" s="44">
        <v>4340</v>
      </c>
      <c r="G4125" s="4" t="s">
        <v>33515</v>
      </c>
      <c r="I4125" t="s">
        <v>3545</v>
      </c>
    </row>
    <row r="4126" spans="3:9" ht="15.9" customHeight="1" x14ac:dyDescent="0.25">
      <c r="C4126" t="s">
        <v>6926</v>
      </c>
      <c r="D4126" t="s">
        <v>6927</v>
      </c>
      <c r="E4126" t="s">
        <v>260</v>
      </c>
      <c r="F4126" s="44">
        <v>3980</v>
      </c>
      <c r="G4126" s="4" t="s">
        <v>33515</v>
      </c>
      <c r="I4126" t="s">
        <v>3545</v>
      </c>
    </row>
    <row r="4127" spans="3:9" ht="15.9" customHeight="1" x14ac:dyDescent="0.25">
      <c r="C4127" t="s">
        <v>6929</v>
      </c>
      <c r="D4127" t="s">
        <v>6930</v>
      </c>
      <c r="E4127" t="s">
        <v>260</v>
      </c>
      <c r="F4127" s="44">
        <v>11900</v>
      </c>
      <c r="G4127" s="4" t="s">
        <v>33515</v>
      </c>
      <c r="I4127" s="30" t="s">
        <v>33596</v>
      </c>
    </row>
    <row r="4128" spans="3:9" ht="15.9" customHeight="1" x14ac:dyDescent="0.25">
      <c r="C4128" t="s">
        <v>6931</v>
      </c>
      <c r="D4128" t="s">
        <v>31486</v>
      </c>
      <c r="E4128" t="s">
        <v>260</v>
      </c>
      <c r="F4128" s="44">
        <v>11700</v>
      </c>
      <c r="G4128" s="4" t="s">
        <v>33515</v>
      </c>
      <c r="I4128" s="30" t="s">
        <v>33596</v>
      </c>
    </row>
    <row r="4129" spans="3:9" ht="15.9" customHeight="1" x14ac:dyDescent="0.25">
      <c r="C4129" t="s">
        <v>6932</v>
      </c>
      <c r="D4129" t="s">
        <v>31487</v>
      </c>
      <c r="E4129" t="s">
        <v>260</v>
      </c>
      <c r="F4129" s="44">
        <v>11900</v>
      </c>
      <c r="G4129" s="4" t="s">
        <v>33515</v>
      </c>
      <c r="I4129" s="30" t="s">
        <v>33597</v>
      </c>
    </row>
    <row r="4130" spans="3:9" ht="15.9" customHeight="1" x14ac:dyDescent="0.25">
      <c r="C4130" t="s">
        <v>6928</v>
      </c>
      <c r="D4130" t="s">
        <v>31488</v>
      </c>
      <c r="E4130" t="s">
        <v>260</v>
      </c>
      <c r="F4130" s="44">
        <v>12000</v>
      </c>
      <c r="G4130" s="4" t="s">
        <v>33515</v>
      </c>
      <c r="I4130" s="30" t="s">
        <v>33596</v>
      </c>
    </row>
    <row r="4131" spans="3:9" ht="15.9" customHeight="1" x14ac:dyDescent="0.25">
      <c r="C4131" t="s">
        <v>30526</v>
      </c>
      <c r="D4131" t="s">
        <v>31489</v>
      </c>
      <c r="E4131" t="s">
        <v>260</v>
      </c>
      <c r="F4131" s="44">
        <v>12200</v>
      </c>
      <c r="G4131" s="4" t="s">
        <v>33515</v>
      </c>
      <c r="I4131" s="30" t="s">
        <v>33596</v>
      </c>
    </row>
    <row r="4132" spans="3:9" ht="15.9" customHeight="1" x14ac:dyDescent="0.25">
      <c r="C4132" t="s">
        <v>6935</v>
      </c>
      <c r="D4132" t="s">
        <v>6936</v>
      </c>
      <c r="E4132" t="s">
        <v>260</v>
      </c>
      <c r="F4132" s="44">
        <v>10800</v>
      </c>
      <c r="G4132" s="4" t="s">
        <v>33515</v>
      </c>
      <c r="I4132" s="30" t="s">
        <v>27905</v>
      </c>
    </row>
    <row r="4133" spans="3:9" ht="15.9" customHeight="1" x14ac:dyDescent="0.25">
      <c r="C4133" t="s">
        <v>6937</v>
      </c>
      <c r="D4133" t="s">
        <v>31490</v>
      </c>
      <c r="E4133" t="s">
        <v>260</v>
      </c>
      <c r="F4133" s="44">
        <v>10600</v>
      </c>
      <c r="G4133" s="4" t="s">
        <v>33515</v>
      </c>
      <c r="I4133" s="30" t="s">
        <v>33598</v>
      </c>
    </row>
    <row r="4134" spans="3:9" ht="15.9" customHeight="1" x14ac:dyDescent="0.25">
      <c r="C4134" t="s">
        <v>6938</v>
      </c>
      <c r="D4134" t="s">
        <v>31491</v>
      </c>
      <c r="E4134" t="s">
        <v>260</v>
      </c>
      <c r="F4134" s="44">
        <v>10800</v>
      </c>
      <c r="G4134" s="4" t="s">
        <v>33515</v>
      </c>
      <c r="I4134" s="30" t="s">
        <v>33599</v>
      </c>
    </row>
    <row r="4135" spans="3:9" ht="15.9" customHeight="1" x14ac:dyDescent="0.25">
      <c r="C4135" t="s">
        <v>6933</v>
      </c>
      <c r="D4135" t="s">
        <v>31492</v>
      </c>
      <c r="E4135" t="s">
        <v>260</v>
      </c>
      <c r="F4135" s="44">
        <v>11000</v>
      </c>
      <c r="G4135" s="4" t="s">
        <v>33515</v>
      </c>
      <c r="I4135" s="30" t="s">
        <v>33599</v>
      </c>
    </row>
    <row r="4136" spans="3:9" ht="15.9" customHeight="1" x14ac:dyDescent="0.25">
      <c r="C4136" t="s">
        <v>6934</v>
      </c>
      <c r="D4136" t="s">
        <v>31493</v>
      </c>
      <c r="E4136" t="s">
        <v>260</v>
      </c>
      <c r="F4136" s="44">
        <v>11400</v>
      </c>
      <c r="G4136" s="4" t="s">
        <v>33515</v>
      </c>
      <c r="I4136" s="30" t="s">
        <v>33599</v>
      </c>
    </row>
    <row r="4137" spans="3:9" ht="15.9" customHeight="1" x14ac:dyDescent="0.25">
      <c r="C4137" t="s">
        <v>30527</v>
      </c>
      <c r="D4137" t="s">
        <v>31494</v>
      </c>
      <c r="E4137" t="s">
        <v>260</v>
      </c>
      <c r="F4137" s="44">
        <v>11200</v>
      </c>
      <c r="G4137" s="4" t="s">
        <v>33515</v>
      </c>
      <c r="I4137" s="30" t="s">
        <v>33599</v>
      </c>
    </row>
    <row r="4138" spans="3:9" ht="15.9" customHeight="1" x14ac:dyDescent="0.25">
      <c r="C4138" t="s">
        <v>6943</v>
      </c>
      <c r="D4138" t="s">
        <v>6944</v>
      </c>
      <c r="E4138" t="s">
        <v>263</v>
      </c>
      <c r="F4138" s="44">
        <v>30500</v>
      </c>
      <c r="G4138" s="4" t="s">
        <v>33515</v>
      </c>
      <c r="I4138" s="30" t="s">
        <v>33600</v>
      </c>
    </row>
    <row r="4139" spans="3:9" ht="15.9" customHeight="1" x14ac:dyDescent="0.25">
      <c r="C4139" t="s">
        <v>6939</v>
      </c>
      <c r="D4139" t="s">
        <v>33268</v>
      </c>
      <c r="E4139" t="s">
        <v>263</v>
      </c>
      <c r="F4139" s="44">
        <v>30200</v>
      </c>
      <c r="G4139" s="4" t="s">
        <v>33515</v>
      </c>
      <c r="I4139" s="30" t="s">
        <v>33600</v>
      </c>
    </row>
    <row r="4140" spans="3:9" ht="15.9" customHeight="1" x14ac:dyDescent="0.25">
      <c r="C4140" t="s">
        <v>6940</v>
      </c>
      <c r="D4140" t="s">
        <v>26984</v>
      </c>
      <c r="E4140" t="s">
        <v>263</v>
      </c>
      <c r="F4140" s="44">
        <v>30500</v>
      </c>
      <c r="G4140" s="4" t="s">
        <v>33515</v>
      </c>
      <c r="I4140" s="30" t="s">
        <v>33601</v>
      </c>
    </row>
    <row r="4141" spans="3:9" ht="15.9" customHeight="1" x14ac:dyDescent="0.25">
      <c r="C4141" t="s">
        <v>6941</v>
      </c>
      <c r="D4141" t="s">
        <v>6942</v>
      </c>
      <c r="E4141" t="s">
        <v>263</v>
      </c>
      <c r="F4141" s="44">
        <v>27400</v>
      </c>
      <c r="G4141" s="4" t="s">
        <v>33515</v>
      </c>
      <c r="I4141" s="30" t="s">
        <v>33602</v>
      </c>
    </row>
    <row r="4142" spans="3:9" ht="15.9" customHeight="1" x14ac:dyDescent="0.25">
      <c r="C4142" t="s">
        <v>27906</v>
      </c>
      <c r="D4142" t="s">
        <v>27907</v>
      </c>
      <c r="E4142" t="s">
        <v>263</v>
      </c>
      <c r="F4142" s="44">
        <v>80600</v>
      </c>
      <c r="G4142" s="4" t="s">
        <v>33515</v>
      </c>
      <c r="I4142" s="30" t="s">
        <v>27902</v>
      </c>
    </row>
    <row r="4143" spans="3:9" ht="15.9" customHeight="1" x14ac:dyDescent="0.25">
      <c r="C4143" t="s">
        <v>27908</v>
      </c>
      <c r="D4143" t="s">
        <v>31495</v>
      </c>
      <c r="E4143" t="s">
        <v>263</v>
      </c>
      <c r="F4143" s="44">
        <v>80600</v>
      </c>
      <c r="G4143" s="4" t="s">
        <v>33515</v>
      </c>
      <c r="I4143" s="30" t="s">
        <v>27904</v>
      </c>
    </row>
    <row r="4144" spans="3:9" ht="15.9" customHeight="1" x14ac:dyDescent="0.25">
      <c r="C4144" t="s">
        <v>6953</v>
      </c>
      <c r="D4144" t="s">
        <v>6954</v>
      </c>
      <c r="E4144" t="s">
        <v>260</v>
      </c>
      <c r="F4144" s="44">
        <v>13300</v>
      </c>
      <c r="G4144" s="4" t="s">
        <v>33515</v>
      </c>
      <c r="I4144" s="30" t="s">
        <v>33587</v>
      </c>
    </row>
    <row r="4145" spans="3:9" ht="15.9" customHeight="1" x14ac:dyDescent="0.25">
      <c r="C4145" t="s">
        <v>6945</v>
      </c>
      <c r="D4145" t="s">
        <v>6946</v>
      </c>
      <c r="E4145" t="s">
        <v>260</v>
      </c>
      <c r="F4145" s="44">
        <v>13700</v>
      </c>
      <c r="G4145" s="4" t="s">
        <v>33515</v>
      </c>
      <c r="I4145" s="30" t="s">
        <v>33587</v>
      </c>
    </row>
    <row r="4146" spans="3:9" ht="15.9" customHeight="1" x14ac:dyDescent="0.25">
      <c r="C4146" t="s">
        <v>6947</v>
      </c>
      <c r="D4146" t="s">
        <v>6948</v>
      </c>
      <c r="E4146" t="s">
        <v>260</v>
      </c>
      <c r="F4146" s="44">
        <v>17100</v>
      </c>
      <c r="G4146" s="4" t="s">
        <v>33515</v>
      </c>
      <c r="I4146" s="30" t="s">
        <v>33587</v>
      </c>
    </row>
    <row r="4147" spans="3:9" ht="15.9" customHeight="1" x14ac:dyDescent="0.25">
      <c r="C4147" t="s">
        <v>6949</v>
      </c>
      <c r="D4147" t="s">
        <v>6950</v>
      </c>
      <c r="E4147" t="s">
        <v>260</v>
      </c>
      <c r="F4147" s="44">
        <v>41300</v>
      </c>
      <c r="G4147" s="4" t="s">
        <v>33515</v>
      </c>
      <c r="I4147" s="30" t="s">
        <v>33587</v>
      </c>
    </row>
    <row r="4148" spans="3:9" ht="15.9" customHeight="1" x14ac:dyDescent="0.25">
      <c r="C4148" t="s">
        <v>6951</v>
      </c>
      <c r="D4148" t="s">
        <v>6952</v>
      </c>
      <c r="E4148" t="s">
        <v>260</v>
      </c>
      <c r="F4148" s="44">
        <v>41100</v>
      </c>
      <c r="G4148" s="4" t="s">
        <v>33515</v>
      </c>
      <c r="I4148" s="30" t="s">
        <v>33587</v>
      </c>
    </row>
    <row r="4149" spans="3:9" ht="15.9" customHeight="1" x14ac:dyDescent="0.25">
      <c r="C4149" t="s">
        <v>6959</v>
      </c>
      <c r="D4149" t="s">
        <v>6960</v>
      </c>
      <c r="E4149" t="s">
        <v>260</v>
      </c>
      <c r="F4149" s="44">
        <v>6370</v>
      </c>
      <c r="G4149" s="4" t="s">
        <v>33515</v>
      </c>
      <c r="I4149" s="30" t="s">
        <v>3566</v>
      </c>
    </row>
    <row r="4150" spans="3:9" ht="15.9" customHeight="1" x14ac:dyDescent="0.25">
      <c r="C4150" t="s">
        <v>6955</v>
      </c>
      <c r="D4150" t="s">
        <v>31496</v>
      </c>
      <c r="E4150" t="s">
        <v>260</v>
      </c>
      <c r="F4150" s="44">
        <v>6080</v>
      </c>
      <c r="G4150" s="4" t="s">
        <v>33515</v>
      </c>
      <c r="I4150" s="30" t="s">
        <v>3566</v>
      </c>
    </row>
    <row r="4151" spans="3:9" ht="15.9" customHeight="1" x14ac:dyDescent="0.25">
      <c r="C4151" t="s">
        <v>6956</v>
      </c>
      <c r="D4151" t="s">
        <v>31497</v>
      </c>
      <c r="E4151" t="s">
        <v>260</v>
      </c>
      <c r="F4151" s="44">
        <v>6270</v>
      </c>
      <c r="G4151" s="4" t="s">
        <v>33515</v>
      </c>
      <c r="I4151" s="30" t="s">
        <v>3566</v>
      </c>
    </row>
    <row r="4152" spans="3:9" ht="15.9" customHeight="1" x14ac:dyDescent="0.25">
      <c r="C4152" t="s">
        <v>6957</v>
      </c>
      <c r="D4152" t="s">
        <v>31498</v>
      </c>
      <c r="E4152" t="s">
        <v>260</v>
      </c>
      <c r="F4152" s="44">
        <v>6580</v>
      </c>
      <c r="G4152" s="4" t="s">
        <v>33515</v>
      </c>
      <c r="I4152" s="30" t="s">
        <v>3566</v>
      </c>
    </row>
    <row r="4153" spans="3:9" ht="15.9" customHeight="1" x14ac:dyDescent="0.25">
      <c r="C4153" t="s">
        <v>6958</v>
      </c>
      <c r="D4153" t="s">
        <v>31499</v>
      </c>
      <c r="E4153" t="s">
        <v>260</v>
      </c>
      <c r="F4153" s="44">
        <v>6880</v>
      </c>
      <c r="G4153" s="4" t="s">
        <v>33515</v>
      </c>
      <c r="I4153" s="30" t="s">
        <v>3566</v>
      </c>
    </row>
    <row r="4154" spans="3:9" ht="15.9" customHeight="1" x14ac:dyDescent="0.25">
      <c r="C4154" t="s">
        <v>30528</v>
      </c>
      <c r="D4154" t="s">
        <v>31500</v>
      </c>
      <c r="E4154" t="s">
        <v>260</v>
      </c>
      <c r="F4154" s="44">
        <v>6410</v>
      </c>
      <c r="G4154" s="4" t="s">
        <v>33515</v>
      </c>
      <c r="I4154" s="30" t="s">
        <v>3566</v>
      </c>
    </row>
    <row r="4155" spans="3:9" ht="15.9" customHeight="1" x14ac:dyDescent="0.25">
      <c r="C4155" t="s">
        <v>6966</v>
      </c>
      <c r="D4155" t="s">
        <v>6967</v>
      </c>
      <c r="E4155" t="s">
        <v>260</v>
      </c>
      <c r="F4155" s="44">
        <v>9950</v>
      </c>
      <c r="G4155" s="4" t="s">
        <v>33515</v>
      </c>
      <c r="I4155" s="30" t="s">
        <v>3566</v>
      </c>
    </row>
    <row r="4156" spans="3:9" ht="15.9" customHeight="1" x14ac:dyDescent="0.25">
      <c r="C4156" t="s">
        <v>6961</v>
      </c>
      <c r="D4156" t="s">
        <v>31501</v>
      </c>
      <c r="E4156" t="s">
        <v>260</v>
      </c>
      <c r="F4156" s="44">
        <v>9870</v>
      </c>
      <c r="G4156" s="4" t="s">
        <v>33515</v>
      </c>
      <c r="I4156" s="30" t="s">
        <v>3566</v>
      </c>
    </row>
    <row r="4157" spans="3:9" ht="15.9" customHeight="1" x14ac:dyDescent="0.25">
      <c r="C4157" t="s">
        <v>6962</v>
      </c>
      <c r="D4157" t="s">
        <v>31502</v>
      </c>
      <c r="E4157" t="s">
        <v>260</v>
      </c>
      <c r="F4157" s="44">
        <v>9950</v>
      </c>
      <c r="G4157" s="4" t="s">
        <v>33515</v>
      </c>
      <c r="I4157" s="30" t="s">
        <v>3566</v>
      </c>
    </row>
    <row r="4158" spans="3:9" ht="15.9" customHeight="1" x14ac:dyDescent="0.25">
      <c r="C4158" t="s">
        <v>6963</v>
      </c>
      <c r="D4158" t="s">
        <v>31503</v>
      </c>
      <c r="E4158" t="s">
        <v>260</v>
      </c>
      <c r="F4158" s="44">
        <v>10260</v>
      </c>
      <c r="G4158" s="4" t="s">
        <v>33515</v>
      </c>
      <c r="I4158" s="30" t="s">
        <v>3566</v>
      </c>
    </row>
    <row r="4159" spans="3:9" ht="15.9" customHeight="1" x14ac:dyDescent="0.25">
      <c r="C4159" t="s">
        <v>6964</v>
      </c>
      <c r="D4159" t="s">
        <v>31504</v>
      </c>
      <c r="E4159" t="s">
        <v>260</v>
      </c>
      <c r="F4159" s="44">
        <v>10500</v>
      </c>
      <c r="G4159" s="4" t="s">
        <v>33515</v>
      </c>
      <c r="I4159" s="30" t="s">
        <v>3566</v>
      </c>
    </row>
    <row r="4160" spans="3:9" ht="15.9" customHeight="1" x14ac:dyDescent="0.25">
      <c r="C4160" t="s">
        <v>6965</v>
      </c>
      <c r="D4160" t="s">
        <v>31505</v>
      </c>
      <c r="E4160" t="s">
        <v>260</v>
      </c>
      <c r="F4160" s="44">
        <v>11000</v>
      </c>
      <c r="G4160" s="4" t="s">
        <v>33515</v>
      </c>
      <c r="I4160" s="30" t="s">
        <v>3566</v>
      </c>
    </row>
    <row r="4161" spans="3:9" ht="15.9" customHeight="1" x14ac:dyDescent="0.25">
      <c r="C4161" t="s">
        <v>30529</v>
      </c>
      <c r="D4161" t="s">
        <v>31506</v>
      </c>
      <c r="E4161" t="s">
        <v>260</v>
      </c>
      <c r="F4161" s="44">
        <v>10120</v>
      </c>
      <c r="G4161" s="4" t="s">
        <v>33515</v>
      </c>
      <c r="I4161" s="30" t="s">
        <v>3566</v>
      </c>
    </row>
    <row r="4162" spans="3:9" ht="15.9" customHeight="1" x14ac:dyDescent="0.25">
      <c r="C4162" t="s">
        <v>6974</v>
      </c>
      <c r="D4162" t="s">
        <v>6975</v>
      </c>
      <c r="E4162" t="s">
        <v>260</v>
      </c>
      <c r="F4162" s="44">
        <v>10500</v>
      </c>
      <c r="G4162" s="4" t="s">
        <v>33515</v>
      </c>
      <c r="I4162" s="30" t="s">
        <v>3566</v>
      </c>
    </row>
    <row r="4163" spans="3:9" ht="15.9" customHeight="1" x14ac:dyDescent="0.25">
      <c r="C4163" t="s">
        <v>6968</v>
      </c>
      <c r="D4163" t="s">
        <v>6969</v>
      </c>
      <c r="E4163" t="s">
        <v>260</v>
      </c>
      <c r="F4163" s="44">
        <v>10400</v>
      </c>
      <c r="G4163" s="4" t="s">
        <v>33515</v>
      </c>
      <c r="I4163" s="30" t="s">
        <v>3566</v>
      </c>
    </row>
    <row r="4164" spans="3:9" ht="15.9" customHeight="1" x14ac:dyDescent="0.25">
      <c r="C4164" t="s">
        <v>6970</v>
      </c>
      <c r="D4164" t="s">
        <v>6971</v>
      </c>
      <c r="E4164" t="s">
        <v>260</v>
      </c>
      <c r="F4164" s="44">
        <v>10500</v>
      </c>
      <c r="G4164" s="4" t="s">
        <v>33515</v>
      </c>
      <c r="I4164" s="30" t="s">
        <v>3566</v>
      </c>
    </row>
    <row r="4165" spans="3:9" ht="15.9" customHeight="1" x14ac:dyDescent="0.25">
      <c r="C4165" t="s">
        <v>6972</v>
      </c>
      <c r="D4165" t="s">
        <v>6973</v>
      </c>
      <c r="E4165" t="s">
        <v>260</v>
      </c>
      <c r="F4165" s="44">
        <v>10800</v>
      </c>
      <c r="G4165" s="4" t="s">
        <v>33515</v>
      </c>
      <c r="I4165" s="30" t="s">
        <v>3566</v>
      </c>
    </row>
    <row r="4166" spans="3:9" ht="15.9" customHeight="1" x14ac:dyDescent="0.25">
      <c r="C4166" t="s">
        <v>6976</v>
      </c>
      <c r="D4166" t="s">
        <v>6977</v>
      </c>
      <c r="E4166" t="s">
        <v>260</v>
      </c>
      <c r="F4166" s="44">
        <v>11100</v>
      </c>
      <c r="G4166" s="4" t="s">
        <v>33515</v>
      </c>
      <c r="I4166" s="30" t="s">
        <v>3566</v>
      </c>
    </row>
    <row r="4167" spans="3:9" ht="15.9" customHeight="1" x14ac:dyDescent="0.25">
      <c r="C4167" t="s">
        <v>6978</v>
      </c>
      <c r="D4167" t="s">
        <v>6979</v>
      </c>
      <c r="E4167" t="s">
        <v>260</v>
      </c>
      <c r="F4167" s="44">
        <v>21300</v>
      </c>
      <c r="G4167" s="4" t="s">
        <v>33515</v>
      </c>
      <c r="I4167" s="30" t="s">
        <v>6556</v>
      </c>
    </row>
    <row r="4168" spans="3:9" ht="15.9" customHeight="1" x14ac:dyDescent="0.25">
      <c r="C4168" t="s">
        <v>6980</v>
      </c>
      <c r="D4168" t="s">
        <v>6981</v>
      </c>
      <c r="E4168" t="s">
        <v>260</v>
      </c>
      <c r="F4168" s="44">
        <v>8460</v>
      </c>
      <c r="G4168" s="4" t="s">
        <v>33515</v>
      </c>
      <c r="I4168" s="30" t="s">
        <v>6556</v>
      </c>
    </row>
    <row r="4169" spans="3:9" ht="15.9" customHeight="1" x14ac:dyDescent="0.25">
      <c r="C4169" t="s">
        <v>6984</v>
      </c>
      <c r="D4169" t="s">
        <v>6985</v>
      </c>
      <c r="E4169" t="s">
        <v>263</v>
      </c>
      <c r="F4169" s="44">
        <v>66400</v>
      </c>
      <c r="G4169" s="4" t="s">
        <v>33515</v>
      </c>
      <c r="I4169" s="30" t="s">
        <v>6549</v>
      </c>
    </row>
    <row r="4170" spans="3:9" ht="15.9" customHeight="1" x14ac:dyDescent="0.25">
      <c r="C4170" t="s">
        <v>6982</v>
      </c>
      <c r="D4170" t="s">
        <v>6983</v>
      </c>
      <c r="E4170" t="s">
        <v>263</v>
      </c>
      <c r="F4170" s="44">
        <v>488800</v>
      </c>
      <c r="G4170" s="4" t="s">
        <v>33515</v>
      </c>
      <c r="I4170" s="30" t="s">
        <v>33603</v>
      </c>
    </row>
    <row r="4171" spans="3:9" ht="15.9" customHeight="1" x14ac:dyDescent="0.25">
      <c r="C4171" t="s">
        <v>26985</v>
      </c>
      <c r="D4171" t="s">
        <v>26986</v>
      </c>
      <c r="E4171" t="s">
        <v>263</v>
      </c>
      <c r="F4171" s="44">
        <v>64900</v>
      </c>
      <c r="G4171" s="4" t="s">
        <v>33515</v>
      </c>
      <c r="I4171" s="30" t="s">
        <v>6549</v>
      </c>
    </row>
    <row r="4172" spans="3:9" ht="15.9" customHeight="1" x14ac:dyDescent="0.25">
      <c r="C4172" t="s">
        <v>26987</v>
      </c>
      <c r="D4172" t="s">
        <v>26988</v>
      </c>
      <c r="E4172" t="s">
        <v>263</v>
      </c>
      <c r="F4172" s="44">
        <v>74500</v>
      </c>
      <c r="G4172" s="4" t="s">
        <v>33515</v>
      </c>
      <c r="I4172" s="30" t="s">
        <v>6549</v>
      </c>
    </row>
    <row r="4173" spans="3:9" ht="15.9" customHeight="1" x14ac:dyDescent="0.25">
      <c r="C4173" t="s">
        <v>26989</v>
      </c>
      <c r="D4173" t="s">
        <v>26990</v>
      </c>
      <c r="E4173" t="s">
        <v>263</v>
      </c>
      <c r="F4173" s="44">
        <v>74500</v>
      </c>
      <c r="G4173" s="4" t="s">
        <v>33515</v>
      </c>
      <c r="I4173" s="30" t="s">
        <v>6549</v>
      </c>
    </row>
    <row r="4174" spans="3:9" ht="15.9" customHeight="1" x14ac:dyDescent="0.25">
      <c r="C4174" t="s">
        <v>6994</v>
      </c>
      <c r="D4174" t="s">
        <v>6995</v>
      </c>
      <c r="E4174" t="s">
        <v>260</v>
      </c>
      <c r="F4174" s="44">
        <v>17000</v>
      </c>
      <c r="G4174" s="4" t="s">
        <v>33515</v>
      </c>
      <c r="I4174" s="30" t="s">
        <v>6891</v>
      </c>
    </row>
    <row r="4175" spans="3:9" ht="15.9" customHeight="1" x14ac:dyDescent="0.25">
      <c r="C4175" t="s">
        <v>6986</v>
      </c>
      <c r="D4175" t="s">
        <v>6987</v>
      </c>
      <c r="E4175" t="s">
        <v>260</v>
      </c>
      <c r="F4175" s="44">
        <v>15200</v>
      </c>
      <c r="G4175" s="4" t="s">
        <v>33515</v>
      </c>
      <c r="I4175" s="30" t="s">
        <v>6891</v>
      </c>
    </row>
    <row r="4176" spans="3:9" ht="15.9" customHeight="1" x14ac:dyDescent="0.25">
      <c r="C4176" t="s">
        <v>6988</v>
      </c>
      <c r="D4176" t="s">
        <v>6989</v>
      </c>
      <c r="E4176" t="s">
        <v>260</v>
      </c>
      <c r="F4176" s="44">
        <v>17600</v>
      </c>
      <c r="G4176" s="4" t="s">
        <v>33515</v>
      </c>
      <c r="I4176" s="30" t="s">
        <v>6891</v>
      </c>
    </row>
    <row r="4177" spans="3:9" ht="15.9" customHeight="1" x14ac:dyDescent="0.25">
      <c r="C4177" t="s">
        <v>6990</v>
      </c>
      <c r="D4177" t="s">
        <v>6991</v>
      </c>
      <c r="E4177" t="s">
        <v>260</v>
      </c>
      <c r="F4177" s="44">
        <v>42400</v>
      </c>
      <c r="G4177" s="4" t="s">
        <v>33515</v>
      </c>
      <c r="I4177" s="30" t="s">
        <v>6891</v>
      </c>
    </row>
    <row r="4178" spans="3:9" ht="15.9" customHeight="1" x14ac:dyDescent="0.25">
      <c r="C4178" t="s">
        <v>6992</v>
      </c>
      <c r="D4178" t="s">
        <v>6993</v>
      </c>
      <c r="E4178" t="s">
        <v>260</v>
      </c>
      <c r="F4178" s="44">
        <v>42300</v>
      </c>
      <c r="G4178" s="4" t="s">
        <v>33515</v>
      </c>
      <c r="I4178" s="30" t="s">
        <v>6891</v>
      </c>
    </row>
    <row r="4179" spans="3:9" ht="15.9" customHeight="1" x14ac:dyDescent="0.25">
      <c r="C4179" t="s">
        <v>6996</v>
      </c>
      <c r="D4179" t="s">
        <v>6997</v>
      </c>
      <c r="E4179" t="s">
        <v>260</v>
      </c>
      <c r="F4179" s="44">
        <v>19200</v>
      </c>
      <c r="G4179" s="4" t="s">
        <v>33515</v>
      </c>
      <c r="I4179" s="30" t="s">
        <v>6556</v>
      </c>
    </row>
    <row r="4180" spans="3:9" ht="15.9" customHeight="1" x14ac:dyDescent="0.25">
      <c r="C4180" t="s">
        <v>6998</v>
      </c>
      <c r="D4180" t="s">
        <v>6999</v>
      </c>
      <c r="E4180" t="s">
        <v>260</v>
      </c>
      <c r="F4180" s="44">
        <v>11300</v>
      </c>
      <c r="G4180" s="4" t="s">
        <v>33515</v>
      </c>
      <c r="I4180" t="s">
        <v>3545</v>
      </c>
    </row>
    <row r="4181" spans="3:9" ht="15.9" customHeight="1" x14ac:dyDescent="0.25">
      <c r="C4181" t="s">
        <v>7000</v>
      </c>
      <c r="D4181" t="s">
        <v>7001</v>
      </c>
      <c r="E4181" t="s">
        <v>260</v>
      </c>
      <c r="F4181" s="44">
        <v>28200</v>
      </c>
      <c r="G4181" s="4" t="s">
        <v>33515</v>
      </c>
      <c r="I4181" t="s">
        <v>3545</v>
      </c>
    </row>
    <row r="4182" spans="3:9" ht="15.9" customHeight="1" x14ac:dyDescent="0.25">
      <c r="C4182" t="s">
        <v>7002</v>
      </c>
      <c r="D4182" t="s">
        <v>7003</v>
      </c>
      <c r="E4182" t="s">
        <v>260</v>
      </c>
      <c r="F4182" s="44">
        <v>4340</v>
      </c>
      <c r="G4182" s="4" t="s">
        <v>33515</v>
      </c>
      <c r="I4182" t="s">
        <v>3545</v>
      </c>
    </row>
    <row r="4183" spans="3:9" ht="15.9" customHeight="1" x14ac:dyDescent="0.25">
      <c r="C4183" t="s">
        <v>7004</v>
      </c>
      <c r="D4183" t="s">
        <v>7005</v>
      </c>
      <c r="E4183" t="s">
        <v>260</v>
      </c>
      <c r="F4183" s="44">
        <v>5790</v>
      </c>
      <c r="G4183" s="4" t="s">
        <v>33515</v>
      </c>
      <c r="I4183" t="s">
        <v>3545</v>
      </c>
    </row>
    <row r="4184" spans="3:9" ht="15.9" customHeight="1" x14ac:dyDescent="0.25">
      <c r="C4184" t="s">
        <v>7006</v>
      </c>
      <c r="D4184" t="s">
        <v>7007</v>
      </c>
      <c r="E4184" t="s">
        <v>260</v>
      </c>
      <c r="F4184" s="44">
        <v>3980</v>
      </c>
      <c r="G4184" s="4" t="s">
        <v>33515</v>
      </c>
      <c r="I4184" t="s">
        <v>3545</v>
      </c>
    </row>
    <row r="4185" spans="3:9" ht="15.9" customHeight="1" x14ac:dyDescent="0.25">
      <c r="C4185" t="s">
        <v>7010</v>
      </c>
      <c r="D4185" t="s">
        <v>7011</v>
      </c>
      <c r="E4185" t="s">
        <v>260</v>
      </c>
      <c r="F4185" s="44">
        <v>4160</v>
      </c>
      <c r="G4185" s="4" t="s">
        <v>33515</v>
      </c>
      <c r="I4185" s="30" t="s">
        <v>6658</v>
      </c>
    </row>
    <row r="4186" spans="3:9" ht="15.9" customHeight="1" x14ac:dyDescent="0.25">
      <c r="C4186" t="s">
        <v>7008</v>
      </c>
      <c r="D4186" t="s">
        <v>31507</v>
      </c>
      <c r="E4186" t="s">
        <v>260</v>
      </c>
      <c r="F4186" s="44">
        <v>4160</v>
      </c>
      <c r="G4186" s="4" t="s">
        <v>33515</v>
      </c>
      <c r="I4186" s="30" t="s">
        <v>6658</v>
      </c>
    </row>
    <row r="4187" spans="3:9" ht="15.9" customHeight="1" x14ac:dyDescent="0.25">
      <c r="C4187" t="s">
        <v>7009</v>
      </c>
      <c r="D4187" t="s">
        <v>31508</v>
      </c>
      <c r="E4187" t="s">
        <v>260</v>
      </c>
      <c r="F4187" s="44">
        <v>4270</v>
      </c>
      <c r="G4187" s="4" t="s">
        <v>33515</v>
      </c>
      <c r="I4187" s="30" t="s">
        <v>6658</v>
      </c>
    </row>
    <row r="4188" spans="3:9" ht="15.9" customHeight="1" x14ac:dyDescent="0.25">
      <c r="C4188" t="s">
        <v>30530</v>
      </c>
      <c r="D4188" t="s">
        <v>31509</v>
      </c>
      <c r="E4188" t="s">
        <v>260</v>
      </c>
      <c r="F4188" s="44">
        <v>4230</v>
      </c>
      <c r="G4188" s="4" t="s">
        <v>33515</v>
      </c>
      <c r="I4188" s="30" t="s">
        <v>6658</v>
      </c>
    </row>
    <row r="4189" spans="3:9" ht="15.9" customHeight="1" x14ac:dyDescent="0.25">
      <c r="C4189" t="s">
        <v>7015</v>
      </c>
      <c r="D4189" t="s">
        <v>7016</v>
      </c>
      <c r="E4189" t="s">
        <v>260</v>
      </c>
      <c r="F4189" s="44">
        <v>4160</v>
      </c>
      <c r="G4189" s="4" t="s">
        <v>33515</v>
      </c>
      <c r="I4189" s="30" t="s">
        <v>6658</v>
      </c>
    </row>
    <row r="4190" spans="3:9" ht="15.9" customHeight="1" x14ac:dyDescent="0.25">
      <c r="C4190" t="s">
        <v>7012</v>
      </c>
      <c r="D4190" t="s">
        <v>31510</v>
      </c>
      <c r="E4190" t="s">
        <v>260</v>
      </c>
      <c r="F4190" s="44">
        <v>4160</v>
      </c>
      <c r="G4190" s="4" t="s">
        <v>33515</v>
      </c>
      <c r="I4190" s="30" t="s">
        <v>6658</v>
      </c>
    </row>
    <row r="4191" spans="3:9" ht="15.9" customHeight="1" x14ac:dyDescent="0.25">
      <c r="C4191" t="s">
        <v>7013</v>
      </c>
      <c r="D4191" t="s">
        <v>31511</v>
      </c>
      <c r="E4191" t="s">
        <v>260</v>
      </c>
      <c r="F4191" s="44">
        <v>4340</v>
      </c>
      <c r="G4191" s="4" t="s">
        <v>33515</v>
      </c>
      <c r="I4191" s="30" t="s">
        <v>6658</v>
      </c>
    </row>
    <row r="4192" spans="3:9" ht="15.9" customHeight="1" x14ac:dyDescent="0.25">
      <c r="C4192" t="s">
        <v>7014</v>
      </c>
      <c r="D4192" t="s">
        <v>31512</v>
      </c>
      <c r="E4192" t="s">
        <v>260</v>
      </c>
      <c r="F4192" s="44">
        <v>4500</v>
      </c>
      <c r="G4192" s="4" t="s">
        <v>33515</v>
      </c>
      <c r="I4192" s="30" t="s">
        <v>6658</v>
      </c>
    </row>
    <row r="4193" spans="3:9" ht="15.9" customHeight="1" x14ac:dyDescent="0.25">
      <c r="C4193" t="s">
        <v>30531</v>
      </c>
      <c r="D4193" t="s">
        <v>31513</v>
      </c>
      <c r="E4193" t="s">
        <v>260</v>
      </c>
      <c r="F4193" s="44">
        <v>4280</v>
      </c>
      <c r="G4193" s="4" t="s">
        <v>33515</v>
      </c>
      <c r="I4193" s="30" t="s">
        <v>6658</v>
      </c>
    </row>
    <row r="4194" spans="3:9" ht="15.9" customHeight="1" x14ac:dyDescent="0.25">
      <c r="C4194" t="s">
        <v>7025</v>
      </c>
      <c r="D4194" t="s">
        <v>7026</v>
      </c>
      <c r="E4194" t="s">
        <v>263</v>
      </c>
      <c r="F4194" s="44">
        <v>29400</v>
      </c>
      <c r="G4194" s="4" t="s">
        <v>33515</v>
      </c>
      <c r="I4194" s="30" t="s">
        <v>26872</v>
      </c>
    </row>
    <row r="4195" spans="3:9" ht="15.9" customHeight="1" x14ac:dyDescent="0.25">
      <c r="C4195" t="s">
        <v>7017</v>
      </c>
      <c r="D4195" t="s">
        <v>33269</v>
      </c>
      <c r="E4195" t="s">
        <v>263</v>
      </c>
      <c r="F4195" s="44">
        <v>29300</v>
      </c>
      <c r="G4195" s="4" t="s">
        <v>33515</v>
      </c>
      <c r="I4195" s="30" t="s">
        <v>26872</v>
      </c>
    </row>
    <row r="4196" spans="3:9" ht="15.9" customHeight="1" x14ac:dyDescent="0.25">
      <c r="C4196" t="s">
        <v>7018</v>
      </c>
      <c r="D4196" t="s">
        <v>26991</v>
      </c>
      <c r="E4196" t="s">
        <v>263</v>
      </c>
      <c r="F4196" s="44">
        <v>29700</v>
      </c>
      <c r="G4196" s="4" t="s">
        <v>33515</v>
      </c>
      <c r="I4196" s="30" t="s">
        <v>26872</v>
      </c>
    </row>
    <row r="4197" spans="3:9" ht="15.9" customHeight="1" x14ac:dyDescent="0.25">
      <c r="C4197" t="s">
        <v>7019</v>
      </c>
      <c r="D4197" t="s">
        <v>7020</v>
      </c>
      <c r="E4197" t="s">
        <v>263</v>
      </c>
      <c r="F4197" s="44">
        <v>27400</v>
      </c>
      <c r="G4197" s="4" t="s">
        <v>33515</v>
      </c>
      <c r="I4197" s="30" t="s">
        <v>26872</v>
      </c>
    </row>
    <row r="4198" spans="3:9" ht="15.9" customHeight="1" x14ac:dyDescent="0.25">
      <c r="C4198" t="s">
        <v>7021</v>
      </c>
      <c r="D4198" t="s">
        <v>7022</v>
      </c>
      <c r="E4198" t="s">
        <v>263</v>
      </c>
      <c r="F4198" s="44">
        <v>28500</v>
      </c>
      <c r="G4198" s="4" t="s">
        <v>33515</v>
      </c>
      <c r="I4198" s="30" t="s">
        <v>26872</v>
      </c>
    </row>
    <row r="4199" spans="3:9" ht="15.9" customHeight="1" x14ac:dyDescent="0.25">
      <c r="C4199" t="s">
        <v>7023</v>
      </c>
      <c r="D4199" t="s">
        <v>7024</v>
      </c>
      <c r="E4199" t="s">
        <v>263</v>
      </c>
      <c r="F4199" s="44">
        <v>27400</v>
      </c>
      <c r="G4199" s="4" t="s">
        <v>33515</v>
      </c>
      <c r="I4199" s="30" t="s">
        <v>26872</v>
      </c>
    </row>
    <row r="4200" spans="3:9" ht="15.9" customHeight="1" x14ac:dyDescent="0.25">
      <c r="C4200" t="s">
        <v>7030</v>
      </c>
      <c r="D4200" t="s">
        <v>7031</v>
      </c>
      <c r="E4200" t="s">
        <v>263</v>
      </c>
      <c r="F4200" s="44">
        <v>72200</v>
      </c>
      <c r="G4200" s="4" t="s">
        <v>33515</v>
      </c>
      <c r="I4200" s="30" t="s">
        <v>33580</v>
      </c>
    </row>
    <row r="4201" spans="3:9" ht="15.9" customHeight="1" x14ac:dyDescent="0.25">
      <c r="C4201" t="s">
        <v>7028</v>
      </c>
      <c r="D4201" t="s">
        <v>7029</v>
      </c>
      <c r="E4201" t="s">
        <v>263</v>
      </c>
      <c r="F4201" s="44">
        <v>488800</v>
      </c>
      <c r="G4201" s="4" t="s">
        <v>33515</v>
      </c>
      <c r="I4201" s="30" t="s">
        <v>33580</v>
      </c>
    </row>
    <row r="4202" spans="3:9" ht="15.9" customHeight="1" x14ac:dyDescent="0.25">
      <c r="C4202" t="s">
        <v>26992</v>
      </c>
      <c r="D4202" t="s">
        <v>26993</v>
      </c>
      <c r="E4202" t="s">
        <v>263</v>
      </c>
      <c r="F4202" s="44">
        <v>64900</v>
      </c>
      <c r="G4202" s="4" t="s">
        <v>33515</v>
      </c>
      <c r="I4202" s="30" t="s">
        <v>33580</v>
      </c>
    </row>
    <row r="4203" spans="3:9" ht="15.9" customHeight="1" x14ac:dyDescent="0.25">
      <c r="C4203" t="s">
        <v>26994</v>
      </c>
      <c r="D4203" t="s">
        <v>26995</v>
      </c>
      <c r="E4203" t="s">
        <v>263</v>
      </c>
      <c r="F4203" s="44">
        <v>74500</v>
      </c>
      <c r="G4203" s="4" t="s">
        <v>33515</v>
      </c>
      <c r="I4203" s="30" t="s">
        <v>33580</v>
      </c>
    </row>
    <row r="4204" spans="3:9" ht="15.9" customHeight="1" x14ac:dyDescent="0.25">
      <c r="C4204" t="s">
        <v>26996</v>
      </c>
      <c r="D4204" t="s">
        <v>26997</v>
      </c>
      <c r="E4204" t="s">
        <v>263</v>
      </c>
      <c r="F4204" s="44">
        <v>74500</v>
      </c>
      <c r="G4204" s="4" t="s">
        <v>33515</v>
      </c>
      <c r="I4204" s="30" t="s">
        <v>33580</v>
      </c>
    </row>
    <row r="4205" spans="3:9" ht="15.9" customHeight="1" x14ac:dyDescent="0.25">
      <c r="C4205" t="s">
        <v>7041</v>
      </c>
      <c r="D4205" t="s">
        <v>7042</v>
      </c>
      <c r="E4205" t="s">
        <v>260</v>
      </c>
      <c r="F4205" s="44">
        <v>17000</v>
      </c>
      <c r="G4205" s="4" t="s">
        <v>33515</v>
      </c>
      <c r="I4205" s="30" t="s">
        <v>33587</v>
      </c>
    </row>
    <row r="4206" spans="3:9" ht="15.9" customHeight="1" x14ac:dyDescent="0.25">
      <c r="C4206" t="s">
        <v>7032</v>
      </c>
      <c r="D4206" t="s">
        <v>7033</v>
      </c>
      <c r="E4206" t="s">
        <v>260</v>
      </c>
      <c r="F4206" s="44">
        <v>15300</v>
      </c>
      <c r="G4206" s="4" t="s">
        <v>33515</v>
      </c>
      <c r="I4206" s="30" t="s">
        <v>33587</v>
      </c>
    </row>
    <row r="4207" spans="3:9" ht="15.9" customHeight="1" x14ac:dyDescent="0.25">
      <c r="C4207" t="s">
        <v>7035</v>
      </c>
      <c r="D4207" t="s">
        <v>7036</v>
      </c>
      <c r="E4207" t="s">
        <v>260</v>
      </c>
      <c r="F4207" s="44">
        <v>17600</v>
      </c>
      <c r="G4207" s="4" t="s">
        <v>33515</v>
      </c>
      <c r="I4207" s="30" t="s">
        <v>33587</v>
      </c>
    </row>
    <row r="4208" spans="3:9" ht="15.9" customHeight="1" x14ac:dyDescent="0.25">
      <c r="C4208" t="s">
        <v>7037</v>
      </c>
      <c r="D4208" t="s">
        <v>7038</v>
      </c>
      <c r="E4208" t="s">
        <v>260</v>
      </c>
      <c r="F4208" s="44">
        <v>42100</v>
      </c>
      <c r="G4208" s="4" t="s">
        <v>33515</v>
      </c>
      <c r="I4208" s="30" t="s">
        <v>33587</v>
      </c>
    </row>
    <row r="4209" spans="3:9" ht="15.9" customHeight="1" x14ac:dyDescent="0.25">
      <c r="C4209" t="s">
        <v>7039</v>
      </c>
      <c r="D4209" t="s">
        <v>7040</v>
      </c>
      <c r="E4209" t="s">
        <v>260</v>
      </c>
      <c r="F4209" s="44">
        <v>42300</v>
      </c>
      <c r="G4209" s="4" t="s">
        <v>33515</v>
      </c>
      <c r="I4209" s="30" t="s">
        <v>33587</v>
      </c>
    </row>
    <row r="4210" spans="3:9" ht="15.9" customHeight="1" x14ac:dyDescent="0.25">
      <c r="C4210" t="s">
        <v>7043</v>
      </c>
      <c r="D4210" t="s">
        <v>7044</v>
      </c>
      <c r="E4210" t="s">
        <v>260</v>
      </c>
      <c r="F4210" s="44">
        <v>6680</v>
      </c>
      <c r="G4210" s="4" t="s">
        <v>33515</v>
      </c>
      <c r="I4210" t="s">
        <v>3545</v>
      </c>
    </row>
    <row r="4211" spans="3:9" ht="15.9" customHeight="1" x14ac:dyDescent="0.25">
      <c r="C4211" t="s">
        <v>7045</v>
      </c>
      <c r="D4211" t="s">
        <v>7046</v>
      </c>
      <c r="E4211" t="s">
        <v>260</v>
      </c>
      <c r="F4211" s="44">
        <v>7670</v>
      </c>
      <c r="G4211" s="4" t="s">
        <v>33515</v>
      </c>
      <c r="I4211" t="s">
        <v>3545</v>
      </c>
    </row>
    <row r="4212" spans="3:9" ht="15.9" customHeight="1" x14ac:dyDescent="0.25">
      <c r="C4212" t="s">
        <v>7050</v>
      </c>
      <c r="D4212" t="s">
        <v>7051</v>
      </c>
      <c r="E4212" t="s">
        <v>338</v>
      </c>
      <c r="F4212" s="44">
        <v>1810</v>
      </c>
      <c r="G4212" s="4" t="s">
        <v>33515</v>
      </c>
      <c r="I4212" s="30" t="s">
        <v>3566</v>
      </c>
    </row>
    <row r="4213" spans="3:9" ht="15.9" customHeight="1" x14ac:dyDescent="0.25">
      <c r="C4213" t="s">
        <v>7047</v>
      </c>
      <c r="D4213" t="s">
        <v>31514</v>
      </c>
      <c r="E4213" t="s">
        <v>338</v>
      </c>
      <c r="F4213" s="44">
        <v>1810</v>
      </c>
      <c r="G4213" s="4" t="s">
        <v>33515</v>
      </c>
      <c r="I4213" s="30" t="s">
        <v>3566</v>
      </c>
    </row>
    <row r="4214" spans="3:9" ht="15.9" customHeight="1" x14ac:dyDescent="0.25">
      <c r="C4214" t="s">
        <v>7048</v>
      </c>
      <c r="D4214" t="s">
        <v>31515</v>
      </c>
      <c r="E4214" t="s">
        <v>338</v>
      </c>
      <c r="F4214" s="44">
        <v>1850</v>
      </c>
      <c r="G4214" s="4" t="s">
        <v>33515</v>
      </c>
      <c r="I4214" s="30" t="s">
        <v>3566</v>
      </c>
    </row>
    <row r="4215" spans="3:9" ht="15.9" customHeight="1" x14ac:dyDescent="0.25">
      <c r="C4215" t="s">
        <v>7049</v>
      </c>
      <c r="D4215" t="s">
        <v>31516</v>
      </c>
      <c r="E4215" t="s">
        <v>338</v>
      </c>
      <c r="F4215" s="44">
        <v>1900</v>
      </c>
      <c r="G4215" s="4" t="s">
        <v>33515</v>
      </c>
      <c r="I4215" s="30" t="s">
        <v>3566</v>
      </c>
    </row>
    <row r="4216" spans="3:9" ht="15.9" customHeight="1" x14ac:dyDescent="0.25">
      <c r="C4216" t="s">
        <v>30532</v>
      </c>
      <c r="D4216" t="s">
        <v>31517</v>
      </c>
      <c r="E4216" t="s">
        <v>338</v>
      </c>
      <c r="F4216" s="44">
        <v>1880</v>
      </c>
      <c r="G4216" s="4" t="s">
        <v>33515</v>
      </c>
      <c r="I4216" s="30" t="s">
        <v>3566</v>
      </c>
    </row>
    <row r="4217" spans="3:9" ht="15.9" customHeight="1" x14ac:dyDescent="0.25">
      <c r="C4217" t="s">
        <v>7055</v>
      </c>
      <c r="D4217" t="s">
        <v>7056</v>
      </c>
      <c r="E4217" t="s">
        <v>338</v>
      </c>
      <c r="F4217" s="44">
        <v>2490</v>
      </c>
      <c r="G4217" s="4" t="s">
        <v>33515</v>
      </c>
      <c r="I4217" s="30" t="s">
        <v>3566</v>
      </c>
    </row>
    <row r="4218" spans="3:9" ht="15.9" customHeight="1" x14ac:dyDescent="0.25">
      <c r="C4218" t="s">
        <v>7052</v>
      </c>
      <c r="D4218" t="s">
        <v>31518</v>
      </c>
      <c r="E4218" t="s">
        <v>338</v>
      </c>
      <c r="F4218" s="44">
        <v>2230</v>
      </c>
      <c r="G4218" s="4" t="s">
        <v>33515</v>
      </c>
      <c r="I4218" s="30" t="s">
        <v>3566</v>
      </c>
    </row>
    <row r="4219" spans="3:9" ht="15.9" customHeight="1" x14ac:dyDescent="0.25">
      <c r="C4219" t="s">
        <v>7053</v>
      </c>
      <c r="D4219" t="s">
        <v>31519</v>
      </c>
      <c r="E4219" t="s">
        <v>338</v>
      </c>
      <c r="F4219" s="44">
        <v>2270</v>
      </c>
      <c r="G4219" s="4" t="s">
        <v>33515</v>
      </c>
      <c r="I4219" s="30" t="s">
        <v>3566</v>
      </c>
    </row>
    <row r="4220" spans="3:9" ht="15.9" customHeight="1" x14ac:dyDescent="0.25">
      <c r="C4220" t="s">
        <v>7054</v>
      </c>
      <c r="D4220" t="s">
        <v>31520</v>
      </c>
      <c r="E4220" t="s">
        <v>338</v>
      </c>
      <c r="F4220" s="44">
        <v>2350</v>
      </c>
      <c r="G4220" s="4" t="s">
        <v>33515</v>
      </c>
      <c r="I4220" s="30" t="s">
        <v>3566</v>
      </c>
    </row>
    <row r="4221" spans="3:9" ht="15.9" customHeight="1" x14ac:dyDescent="0.25">
      <c r="C4221" t="s">
        <v>30533</v>
      </c>
      <c r="D4221" t="s">
        <v>31521</v>
      </c>
      <c r="E4221" t="s">
        <v>338</v>
      </c>
      <c r="F4221" s="44">
        <v>2250</v>
      </c>
      <c r="G4221" s="4" t="s">
        <v>33515</v>
      </c>
      <c r="I4221" s="30" t="s">
        <v>3566</v>
      </c>
    </row>
    <row r="4222" spans="3:9" ht="15.9" customHeight="1" x14ac:dyDescent="0.25">
      <c r="C4222" t="s">
        <v>7059</v>
      </c>
      <c r="D4222" t="s">
        <v>7060</v>
      </c>
      <c r="E4222" t="s">
        <v>338</v>
      </c>
      <c r="F4222" s="44">
        <v>2520</v>
      </c>
      <c r="G4222" s="4" t="s">
        <v>33515</v>
      </c>
      <c r="I4222" s="30" t="s">
        <v>3566</v>
      </c>
    </row>
    <row r="4223" spans="3:9" ht="15.9" customHeight="1" x14ac:dyDescent="0.25">
      <c r="C4223" t="s">
        <v>7057</v>
      </c>
      <c r="D4223" t="s">
        <v>31522</v>
      </c>
      <c r="E4223" t="s">
        <v>338</v>
      </c>
      <c r="F4223" s="44">
        <v>2630</v>
      </c>
      <c r="G4223" s="4" t="s">
        <v>33515</v>
      </c>
      <c r="I4223" s="30" t="s">
        <v>3566</v>
      </c>
    </row>
    <row r="4224" spans="3:9" ht="15.9" customHeight="1" x14ac:dyDescent="0.25">
      <c r="C4224" t="s">
        <v>7058</v>
      </c>
      <c r="D4224" t="s">
        <v>31523</v>
      </c>
      <c r="E4224" t="s">
        <v>338</v>
      </c>
      <c r="F4224" s="44">
        <v>2820</v>
      </c>
      <c r="G4224" s="4" t="s">
        <v>33515</v>
      </c>
      <c r="I4224" s="30" t="s">
        <v>3566</v>
      </c>
    </row>
    <row r="4225" spans="3:9" ht="15.9" customHeight="1" x14ac:dyDescent="0.25">
      <c r="C4225" t="s">
        <v>7061</v>
      </c>
      <c r="D4225" t="s">
        <v>7062</v>
      </c>
      <c r="E4225" t="s">
        <v>338</v>
      </c>
      <c r="F4225" s="44">
        <v>2530</v>
      </c>
      <c r="G4225" s="4" t="s">
        <v>33515</v>
      </c>
      <c r="I4225" s="30" t="s">
        <v>3566</v>
      </c>
    </row>
    <row r="4226" spans="3:9" ht="15.9" customHeight="1" x14ac:dyDescent="0.25">
      <c r="C4226" t="s">
        <v>7063</v>
      </c>
      <c r="D4226" t="s">
        <v>7064</v>
      </c>
      <c r="E4226" t="s">
        <v>338</v>
      </c>
      <c r="F4226" s="44">
        <v>2270</v>
      </c>
      <c r="G4226" s="4" t="s">
        <v>33515</v>
      </c>
      <c r="I4226" s="30" t="s">
        <v>6556</v>
      </c>
    </row>
    <row r="4227" spans="3:9" ht="15.9" customHeight="1" x14ac:dyDescent="0.25">
      <c r="C4227" t="s">
        <v>7065</v>
      </c>
      <c r="D4227" t="s">
        <v>7066</v>
      </c>
      <c r="E4227" t="s">
        <v>338</v>
      </c>
      <c r="F4227" s="44">
        <v>3750</v>
      </c>
      <c r="G4227" s="4" t="s">
        <v>33515</v>
      </c>
      <c r="I4227" s="30" t="s">
        <v>6556</v>
      </c>
    </row>
    <row r="4228" spans="3:9" ht="15.9" customHeight="1" x14ac:dyDescent="0.25">
      <c r="C4228" t="s">
        <v>7069</v>
      </c>
      <c r="D4228" t="s">
        <v>7070</v>
      </c>
      <c r="E4228" t="s">
        <v>263</v>
      </c>
      <c r="F4228" s="44">
        <v>63400</v>
      </c>
      <c r="G4228" s="4" t="s">
        <v>33515</v>
      </c>
      <c r="I4228" s="30" t="s">
        <v>33580</v>
      </c>
    </row>
    <row r="4229" spans="3:9" ht="15.9" customHeight="1" x14ac:dyDescent="0.25">
      <c r="C4229" t="s">
        <v>7067</v>
      </c>
      <c r="D4229" t="s">
        <v>7068</v>
      </c>
      <c r="E4229" t="s">
        <v>263</v>
      </c>
      <c r="F4229" s="44">
        <v>315900</v>
      </c>
      <c r="G4229" s="4" t="s">
        <v>33515</v>
      </c>
      <c r="I4229" s="30" t="s">
        <v>33580</v>
      </c>
    </row>
    <row r="4230" spans="3:9" ht="15.9" customHeight="1" x14ac:dyDescent="0.25">
      <c r="C4230" t="s">
        <v>26998</v>
      </c>
      <c r="D4230" t="s">
        <v>26999</v>
      </c>
      <c r="E4230" t="s">
        <v>263</v>
      </c>
      <c r="F4230" s="44">
        <v>57000</v>
      </c>
      <c r="G4230" s="4" t="s">
        <v>33515</v>
      </c>
      <c r="I4230" s="30" t="s">
        <v>33580</v>
      </c>
    </row>
    <row r="4231" spans="3:9" ht="15.9" customHeight="1" x14ac:dyDescent="0.25">
      <c r="C4231" t="s">
        <v>27000</v>
      </c>
      <c r="D4231" t="s">
        <v>27001</v>
      </c>
      <c r="E4231" t="s">
        <v>263</v>
      </c>
      <c r="F4231" s="44">
        <v>65200</v>
      </c>
      <c r="G4231" s="4" t="s">
        <v>33515</v>
      </c>
      <c r="I4231" s="30" t="s">
        <v>33580</v>
      </c>
    </row>
    <row r="4232" spans="3:9" ht="15.9" customHeight="1" x14ac:dyDescent="0.25">
      <c r="C4232" t="s">
        <v>27002</v>
      </c>
      <c r="D4232" t="s">
        <v>27003</v>
      </c>
      <c r="E4232" t="s">
        <v>263</v>
      </c>
      <c r="F4232" s="44">
        <v>65200</v>
      </c>
      <c r="G4232" s="4" t="s">
        <v>33515</v>
      </c>
      <c r="I4232" s="30" t="s">
        <v>33580</v>
      </c>
    </row>
    <row r="4233" spans="3:9" ht="15.9" customHeight="1" x14ac:dyDescent="0.25">
      <c r="C4233" t="s">
        <v>7121</v>
      </c>
      <c r="D4233" t="s">
        <v>7122</v>
      </c>
      <c r="E4233" t="s">
        <v>338</v>
      </c>
      <c r="F4233" s="44">
        <v>1990</v>
      </c>
      <c r="G4233" s="4" t="s">
        <v>33515</v>
      </c>
      <c r="I4233" s="30" t="s">
        <v>33580</v>
      </c>
    </row>
    <row r="4234" spans="3:9" ht="15.9" customHeight="1" x14ac:dyDescent="0.25">
      <c r="C4234" t="s">
        <v>7114</v>
      </c>
      <c r="D4234" t="s">
        <v>7115</v>
      </c>
      <c r="E4234" t="s">
        <v>338</v>
      </c>
      <c r="F4234" s="44">
        <v>1900</v>
      </c>
      <c r="G4234" s="4" t="s">
        <v>33515</v>
      </c>
      <c r="I4234" s="30" t="s">
        <v>33580</v>
      </c>
    </row>
    <row r="4235" spans="3:9" ht="15.9" customHeight="1" x14ac:dyDescent="0.25">
      <c r="C4235" t="s">
        <v>7116</v>
      </c>
      <c r="D4235" t="s">
        <v>31524</v>
      </c>
      <c r="E4235" t="s">
        <v>338</v>
      </c>
      <c r="F4235" s="44">
        <v>1990</v>
      </c>
      <c r="G4235" s="4" t="s">
        <v>33515</v>
      </c>
      <c r="I4235" s="30" t="s">
        <v>33580</v>
      </c>
    </row>
    <row r="4236" spans="3:9" ht="15.9" customHeight="1" x14ac:dyDescent="0.25">
      <c r="C4236" t="s">
        <v>7117</v>
      </c>
      <c r="D4236" t="s">
        <v>7118</v>
      </c>
      <c r="E4236" t="s">
        <v>338</v>
      </c>
      <c r="F4236" s="44">
        <v>2520</v>
      </c>
      <c r="G4236" s="4" t="s">
        <v>33515</v>
      </c>
      <c r="I4236" s="30" t="s">
        <v>33580</v>
      </c>
    </row>
    <row r="4237" spans="3:9" ht="15.9" customHeight="1" x14ac:dyDescent="0.25">
      <c r="C4237" t="s">
        <v>7119</v>
      </c>
      <c r="D4237" t="s">
        <v>7120</v>
      </c>
      <c r="E4237" t="s">
        <v>338</v>
      </c>
      <c r="F4237" s="44">
        <v>2440</v>
      </c>
      <c r="G4237" s="4" t="s">
        <v>33515</v>
      </c>
      <c r="I4237" s="30" t="s">
        <v>33580</v>
      </c>
    </row>
    <row r="4238" spans="3:9" ht="15.9" customHeight="1" x14ac:dyDescent="0.25">
      <c r="C4238" t="s">
        <v>7123</v>
      </c>
      <c r="D4238" t="s">
        <v>7124</v>
      </c>
      <c r="E4238" t="s">
        <v>260</v>
      </c>
      <c r="F4238" s="44">
        <v>4340</v>
      </c>
      <c r="G4238" s="4" t="s">
        <v>33515</v>
      </c>
      <c r="I4238" t="s">
        <v>3545</v>
      </c>
    </row>
    <row r="4239" spans="3:9" ht="15.9" customHeight="1" x14ac:dyDescent="0.25">
      <c r="C4239" t="s">
        <v>7125</v>
      </c>
      <c r="D4239" t="s">
        <v>7126</v>
      </c>
      <c r="E4239" t="s">
        <v>260</v>
      </c>
      <c r="F4239" s="44">
        <v>3980</v>
      </c>
      <c r="G4239" s="4" t="s">
        <v>33515</v>
      </c>
      <c r="I4239" t="s">
        <v>3545</v>
      </c>
    </row>
    <row r="4240" spans="3:9" ht="15.9" customHeight="1" x14ac:dyDescent="0.25">
      <c r="C4240" t="s">
        <v>7130</v>
      </c>
      <c r="D4240" t="s">
        <v>7131</v>
      </c>
      <c r="E4240" t="s">
        <v>260</v>
      </c>
      <c r="F4240" s="44">
        <v>5390</v>
      </c>
      <c r="G4240" s="4" t="s">
        <v>33515</v>
      </c>
      <c r="I4240" s="30" t="s">
        <v>6658</v>
      </c>
    </row>
    <row r="4241" spans="3:9" ht="15.9" customHeight="1" x14ac:dyDescent="0.25">
      <c r="C4241" t="s">
        <v>7127</v>
      </c>
      <c r="D4241" t="s">
        <v>31525</v>
      </c>
      <c r="E4241" t="s">
        <v>260</v>
      </c>
      <c r="F4241" s="44">
        <v>5390</v>
      </c>
      <c r="G4241" s="4" t="s">
        <v>33515</v>
      </c>
      <c r="I4241" s="30" t="s">
        <v>6658</v>
      </c>
    </row>
    <row r="4242" spans="3:9" ht="15.9" customHeight="1" x14ac:dyDescent="0.25">
      <c r="C4242" t="s">
        <v>7128</v>
      </c>
      <c r="D4242" t="s">
        <v>31526</v>
      </c>
      <c r="E4242" t="s">
        <v>260</v>
      </c>
      <c r="F4242" s="44">
        <v>5390</v>
      </c>
      <c r="G4242" s="4" t="s">
        <v>33515</v>
      </c>
      <c r="I4242" s="30" t="s">
        <v>6658</v>
      </c>
    </row>
    <row r="4243" spans="3:9" ht="15.9" customHeight="1" x14ac:dyDescent="0.25">
      <c r="C4243" t="s">
        <v>7129</v>
      </c>
      <c r="D4243" t="s">
        <v>31527</v>
      </c>
      <c r="E4243" t="s">
        <v>260</v>
      </c>
      <c r="F4243" s="44">
        <v>5880</v>
      </c>
      <c r="G4243" s="4" t="s">
        <v>33515</v>
      </c>
      <c r="I4243" s="30" t="s">
        <v>6658</v>
      </c>
    </row>
    <row r="4244" spans="3:9" ht="15.9" customHeight="1" x14ac:dyDescent="0.25">
      <c r="C4244" t="s">
        <v>30534</v>
      </c>
      <c r="D4244" t="s">
        <v>31528</v>
      </c>
      <c r="E4244" t="s">
        <v>260</v>
      </c>
      <c r="F4244" s="44">
        <v>5630</v>
      </c>
      <c r="G4244" s="4" t="s">
        <v>33515</v>
      </c>
      <c r="I4244" s="30" t="s">
        <v>6658</v>
      </c>
    </row>
    <row r="4245" spans="3:9" ht="15.9" customHeight="1" x14ac:dyDescent="0.25">
      <c r="C4245" t="s">
        <v>7135</v>
      </c>
      <c r="D4245" t="s">
        <v>7136</v>
      </c>
      <c r="E4245" t="s">
        <v>260</v>
      </c>
      <c r="F4245" s="44">
        <v>7280</v>
      </c>
      <c r="G4245" s="4" t="s">
        <v>33515</v>
      </c>
      <c r="I4245" s="30" t="s">
        <v>6658</v>
      </c>
    </row>
    <row r="4246" spans="3:9" ht="15.9" customHeight="1" x14ac:dyDescent="0.25">
      <c r="C4246" t="s">
        <v>7132</v>
      </c>
      <c r="D4246" t="s">
        <v>31529</v>
      </c>
      <c r="E4246" t="s">
        <v>260</v>
      </c>
      <c r="F4246" s="44">
        <v>7280</v>
      </c>
      <c r="G4246" s="4" t="s">
        <v>33515</v>
      </c>
      <c r="I4246" s="30" t="s">
        <v>6658</v>
      </c>
    </row>
    <row r="4247" spans="3:9" ht="15.9" customHeight="1" x14ac:dyDescent="0.25">
      <c r="C4247" t="s">
        <v>7133</v>
      </c>
      <c r="D4247" t="s">
        <v>31530</v>
      </c>
      <c r="E4247" t="s">
        <v>260</v>
      </c>
      <c r="F4247" s="44">
        <v>7370</v>
      </c>
      <c r="G4247" s="4" t="s">
        <v>33515</v>
      </c>
      <c r="I4247" s="30" t="s">
        <v>6658</v>
      </c>
    </row>
    <row r="4248" spans="3:9" ht="15.9" customHeight="1" x14ac:dyDescent="0.25">
      <c r="C4248" t="s">
        <v>7134</v>
      </c>
      <c r="D4248" t="s">
        <v>31531</v>
      </c>
      <c r="E4248" t="s">
        <v>260</v>
      </c>
      <c r="F4248" s="44">
        <v>7670</v>
      </c>
      <c r="G4248" s="4" t="s">
        <v>33515</v>
      </c>
      <c r="I4248" s="30" t="s">
        <v>6658</v>
      </c>
    </row>
    <row r="4249" spans="3:9" ht="15.9" customHeight="1" x14ac:dyDescent="0.25">
      <c r="C4249" t="s">
        <v>30535</v>
      </c>
      <c r="D4249" t="s">
        <v>31532</v>
      </c>
      <c r="E4249" t="s">
        <v>260</v>
      </c>
      <c r="F4249" s="44">
        <v>7330</v>
      </c>
      <c r="G4249" s="4" t="s">
        <v>33515</v>
      </c>
      <c r="I4249" s="30" t="s">
        <v>6658</v>
      </c>
    </row>
    <row r="4250" spans="3:9" ht="15.9" customHeight="1" x14ac:dyDescent="0.25">
      <c r="C4250" t="s">
        <v>7139</v>
      </c>
      <c r="D4250" t="s">
        <v>7140</v>
      </c>
      <c r="E4250" t="s">
        <v>260</v>
      </c>
      <c r="F4250" s="44">
        <v>4340</v>
      </c>
      <c r="G4250" s="4" t="s">
        <v>33515</v>
      </c>
      <c r="I4250" s="30" t="s">
        <v>6658</v>
      </c>
    </row>
    <row r="4251" spans="3:9" ht="15.9" customHeight="1" x14ac:dyDescent="0.25">
      <c r="C4251" t="s">
        <v>7137</v>
      </c>
      <c r="D4251" t="s">
        <v>31533</v>
      </c>
      <c r="E4251" t="s">
        <v>260</v>
      </c>
      <c r="F4251" s="44">
        <v>4500</v>
      </c>
      <c r="G4251" s="4" t="s">
        <v>33515</v>
      </c>
      <c r="I4251" s="30" t="s">
        <v>6658</v>
      </c>
    </row>
    <row r="4252" spans="3:9" ht="15.9" customHeight="1" x14ac:dyDescent="0.25">
      <c r="C4252" t="s">
        <v>7138</v>
      </c>
      <c r="D4252" t="s">
        <v>31534</v>
      </c>
      <c r="E4252" t="s">
        <v>260</v>
      </c>
      <c r="F4252" s="44">
        <v>4670</v>
      </c>
      <c r="G4252" s="4" t="s">
        <v>33515</v>
      </c>
      <c r="I4252" s="30" t="s">
        <v>6658</v>
      </c>
    </row>
    <row r="4253" spans="3:9" ht="15.9" customHeight="1" x14ac:dyDescent="0.25">
      <c r="C4253" t="s">
        <v>7149</v>
      </c>
      <c r="D4253" t="s">
        <v>7150</v>
      </c>
      <c r="E4253" t="s">
        <v>263</v>
      </c>
      <c r="F4253" s="44">
        <v>31100</v>
      </c>
      <c r="G4253" s="4" t="s">
        <v>33515</v>
      </c>
      <c r="I4253" s="30" t="s">
        <v>26872</v>
      </c>
    </row>
    <row r="4254" spans="3:9" ht="15.9" customHeight="1" x14ac:dyDescent="0.25">
      <c r="C4254" t="s">
        <v>7141</v>
      </c>
      <c r="D4254" t="s">
        <v>33270</v>
      </c>
      <c r="E4254" t="s">
        <v>263</v>
      </c>
      <c r="F4254" s="44">
        <v>30500</v>
      </c>
      <c r="G4254" s="4" t="s">
        <v>33515</v>
      </c>
      <c r="I4254" s="30" t="s">
        <v>26872</v>
      </c>
    </row>
    <row r="4255" spans="3:9" ht="15.9" customHeight="1" x14ac:dyDescent="0.25">
      <c r="C4255" t="s">
        <v>7142</v>
      </c>
      <c r="D4255" t="s">
        <v>27004</v>
      </c>
      <c r="E4255" t="s">
        <v>263</v>
      </c>
      <c r="F4255" s="44">
        <v>31600</v>
      </c>
      <c r="G4255" s="4" t="s">
        <v>33515</v>
      </c>
      <c r="I4255" s="30" t="s">
        <v>26872</v>
      </c>
    </row>
    <row r="4256" spans="3:9" ht="15.9" customHeight="1" x14ac:dyDescent="0.25">
      <c r="C4256" t="s">
        <v>7143</v>
      </c>
      <c r="D4256" t="s">
        <v>7144</v>
      </c>
      <c r="E4256" t="s">
        <v>263</v>
      </c>
      <c r="F4256" s="44">
        <v>27400</v>
      </c>
      <c r="G4256" s="4" t="s">
        <v>33515</v>
      </c>
      <c r="I4256" s="30" t="s">
        <v>26872</v>
      </c>
    </row>
    <row r="4257" spans="3:9" ht="15.9" customHeight="1" x14ac:dyDescent="0.25">
      <c r="C4257" t="s">
        <v>7145</v>
      </c>
      <c r="D4257" t="s">
        <v>7146</v>
      </c>
      <c r="E4257" t="s">
        <v>263</v>
      </c>
      <c r="F4257" s="44">
        <v>28500</v>
      </c>
      <c r="G4257" s="4" t="s">
        <v>33515</v>
      </c>
      <c r="I4257" s="30" t="s">
        <v>26872</v>
      </c>
    </row>
    <row r="4258" spans="3:9" ht="15.9" customHeight="1" x14ac:dyDescent="0.25">
      <c r="C4258" t="s">
        <v>7147</v>
      </c>
      <c r="D4258" t="s">
        <v>7148</v>
      </c>
      <c r="E4258" t="s">
        <v>263</v>
      </c>
      <c r="F4258" s="44">
        <v>27400</v>
      </c>
      <c r="G4258" s="4" t="s">
        <v>33515</v>
      </c>
      <c r="I4258" s="30" t="s">
        <v>26872</v>
      </c>
    </row>
    <row r="4259" spans="3:9" ht="15.9" customHeight="1" x14ac:dyDescent="0.25">
      <c r="C4259" t="s">
        <v>7157</v>
      </c>
      <c r="D4259" t="s">
        <v>7158</v>
      </c>
      <c r="E4259" t="s">
        <v>263</v>
      </c>
      <c r="F4259" s="44">
        <v>99900</v>
      </c>
      <c r="G4259" s="4" t="s">
        <v>33515</v>
      </c>
      <c r="I4259" s="30" t="s">
        <v>33581</v>
      </c>
    </row>
    <row r="4260" spans="3:9" ht="15.9" customHeight="1" x14ac:dyDescent="0.25">
      <c r="C4260" t="s">
        <v>7151</v>
      </c>
      <c r="D4260" t="s">
        <v>7152</v>
      </c>
      <c r="E4260" t="s">
        <v>263</v>
      </c>
      <c r="F4260" s="44">
        <v>99900</v>
      </c>
      <c r="G4260" s="4" t="s">
        <v>33515</v>
      </c>
      <c r="I4260" s="30" t="s">
        <v>33581</v>
      </c>
    </row>
    <row r="4261" spans="3:9" ht="15.9" customHeight="1" x14ac:dyDescent="0.25">
      <c r="C4261" t="s">
        <v>7153</v>
      </c>
      <c r="D4261" t="s">
        <v>7154</v>
      </c>
      <c r="E4261" t="s">
        <v>263</v>
      </c>
      <c r="F4261" s="44">
        <v>99900</v>
      </c>
      <c r="G4261" s="4" t="s">
        <v>33515</v>
      </c>
      <c r="I4261" s="30" t="s">
        <v>33581</v>
      </c>
    </row>
    <row r="4262" spans="3:9" ht="15.9" customHeight="1" x14ac:dyDescent="0.25">
      <c r="C4262" t="s">
        <v>7155</v>
      </c>
      <c r="D4262" t="s">
        <v>7156</v>
      </c>
      <c r="E4262" t="s">
        <v>263</v>
      </c>
      <c r="F4262" s="44">
        <v>99900</v>
      </c>
      <c r="G4262" s="4" t="s">
        <v>33515</v>
      </c>
      <c r="I4262" s="30" t="s">
        <v>33581</v>
      </c>
    </row>
    <row r="4263" spans="3:9" ht="15.9" customHeight="1" x14ac:dyDescent="0.25">
      <c r="C4263" t="s">
        <v>7167</v>
      </c>
      <c r="D4263" t="s">
        <v>7168</v>
      </c>
      <c r="E4263" t="s">
        <v>263</v>
      </c>
      <c r="F4263" s="44">
        <v>63400</v>
      </c>
      <c r="G4263" s="4" t="s">
        <v>33515</v>
      </c>
      <c r="I4263" s="30" t="s">
        <v>33580</v>
      </c>
    </row>
    <row r="4264" spans="3:9" ht="15.9" customHeight="1" x14ac:dyDescent="0.25">
      <c r="C4264" t="s">
        <v>7159</v>
      </c>
      <c r="D4264" t="s">
        <v>7166</v>
      </c>
      <c r="E4264" t="s">
        <v>263</v>
      </c>
      <c r="F4264" s="44">
        <v>315900</v>
      </c>
      <c r="G4264" s="4" t="s">
        <v>33515</v>
      </c>
      <c r="I4264" s="30" t="s">
        <v>33580</v>
      </c>
    </row>
    <row r="4265" spans="3:9" ht="15.9" customHeight="1" x14ac:dyDescent="0.25">
      <c r="C4265" t="s">
        <v>27005</v>
      </c>
      <c r="D4265" t="s">
        <v>27006</v>
      </c>
      <c r="E4265" t="s">
        <v>263</v>
      </c>
      <c r="F4265" s="44">
        <v>60900</v>
      </c>
      <c r="G4265" s="4" t="s">
        <v>33515</v>
      </c>
      <c r="I4265" s="30" t="s">
        <v>33580</v>
      </c>
    </row>
    <row r="4266" spans="3:9" ht="15.9" customHeight="1" x14ac:dyDescent="0.25">
      <c r="C4266" t="s">
        <v>27007</v>
      </c>
      <c r="D4266" t="s">
        <v>27008</v>
      </c>
      <c r="E4266" t="s">
        <v>263</v>
      </c>
      <c r="F4266" s="44">
        <v>69500</v>
      </c>
      <c r="G4266" s="4" t="s">
        <v>33515</v>
      </c>
      <c r="I4266" s="30" t="s">
        <v>33580</v>
      </c>
    </row>
    <row r="4267" spans="3:9" ht="15.9" customHeight="1" x14ac:dyDescent="0.25">
      <c r="C4267" t="s">
        <v>27009</v>
      </c>
      <c r="D4267" t="s">
        <v>27010</v>
      </c>
      <c r="E4267" t="s">
        <v>263</v>
      </c>
      <c r="F4267" s="44">
        <v>69500</v>
      </c>
      <c r="G4267" s="4" t="s">
        <v>33515</v>
      </c>
      <c r="I4267" s="30" t="s">
        <v>33580</v>
      </c>
    </row>
    <row r="4268" spans="3:9" ht="15.9" customHeight="1" x14ac:dyDescent="0.25">
      <c r="C4268" t="s">
        <v>7177</v>
      </c>
      <c r="D4268" t="s">
        <v>7178</v>
      </c>
      <c r="E4268" t="s">
        <v>338</v>
      </c>
      <c r="F4268" s="44">
        <v>1990</v>
      </c>
      <c r="G4268" s="4" t="s">
        <v>33515</v>
      </c>
      <c r="I4268" s="30" t="s">
        <v>33587</v>
      </c>
    </row>
    <row r="4269" spans="3:9" ht="15.9" customHeight="1" x14ac:dyDescent="0.25">
      <c r="C4269" t="s">
        <v>7169</v>
      </c>
      <c r="D4269" t="s">
        <v>7170</v>
      </c>
      <c r="E4269" t="s">
        <v>338</v>
      </c>
      <c r="F4269" s="44">
        <v>1900</v>
      </c>
      <c r="G4269" s="4" t="s">
        <v>33515</v>
      </c>
      <c r="I4269" s="30" t="s">
        <v>33587</v>
      </c>
    </row>
    <row r="4270" spans="3:9" ht="15.9" customHeight="1" x14ac:dyDescent="0.25">
      <c r="C4270" t="s">
        <v>7171</v>
      </c>
      <c r="D4270" t="s">
        <v>7172</v>
      </c>
      <c r="E4270" t="s">
        <v>338</v>
      </c>
      <c r="F4270" s="44">
        <v>1990</v>
      </c>
      <c r="G4270" s="4" t="s">
        <v>33515</v>
      </c>
      <c r="I4270" s="30" t="s">
        <v>33587</v>
      </c>
    </row>
    <row r="4271" spans="3:9" ht="15.9" customHeight="1" x14ac:dyDescent="0.25">
      <c r="C4271" t="s">
        <v>7173</v>
      </c>
      <c r="D4271" t="s">
        <v>7174</v>
      </c>
      <c r="E4271" t="s">
        <v>338</v>
      </c>
      <c r="F4271" s="44">
        <v>2520</v>
      </c>
      <c r="G4271" s="4" t="s">
        <v>33515</v>
      </c>
      <c r="I4271" s="30" t="s">
        <v>33587</v>
      </c>
    </row>
    <row r="4272" spans="3:9" ht="15.9" customHeight="1" x14ac:dyDescent="0.25">
      <c r="C4272" t="s">
        <v>7175</v>
      </c>
      <c r="D4272" t="s">
        <v>7176</v>
      </c>
      <c r="E4272" t="s">
        <v>338</v>
      </c>
      <c r="F4272" s="44">
        <v>2440</v>
      </c>
      <c r="G4272" s="4" t="s">
        <v>33515</v>
      </c>
      <c r="I4272" s="30" t="s">
        <v>33587</v>
      </c>
    </row>
    <row r="4273" spans="3:9" ht="15.9" customHeight="1" x14ac:dyDescent="0.25">
      <c r="C4273" t="s">
        <v>7179</v>
      </c>
      <c r="D4273" t="s">
        <v>7180</v>
      </c>
      <c r="E4273" t="s">
        <v>338</v>
      </c>
      <c r="F4273" s="44">
        <v>5390</v>
      </c>
      <c r="G4273" s="4" t="s">
        <v>33515</v>
      </c>
      <c r="I4273" t="s">
        <v>33604</v>
      </c>
    </row>
    <row r="4274" spans="3:9" ht="15.9" customHeight="1" x14ac:dyDescent="0.25">
      <c r="C4274" t="s">
        <v>7181</v>
      </c>
      <c r="D4274" t="s">
        <v>7182</v>
      </c>
      <c r="E4274" t="s">
        <v>338</v>
      </c>
      <c r="F4274" s="44">
        <v>4060</v>
      </c>
      <c r="G4274" s="4" t="s">
        <v>33515</v>
      </c>
      <c r="I4274" t="s">
        <v>33605</v>
      </c>
    </row>
    <row r="4275" spans="3:9" ht="15.9" customHeight="1" x14ac:dyDescent="0.25">
      <c r="C4275" t="s">
        <v>7183</v>
      </c>
      <c r="D4275" t="s">
        <v>7184</v>
      </c>
      <c r="E4275" t="s">
        <v>6383</v>
      </c>
      <c r="F4275" s="44">
        <v>65</v>
      </c>
      <c r="G4275" s="4" t="s">
        <v>33515</v>
      </c>
      <c r="I4275" s="30" t="s">
        <v>33580</v>
      </c>
    </row>
    <row r="4276" spans="3:9" ht="15.9" customHeight="1" x14ac:dyDescent="0.25">
      <c r="C4276" t="s">
        <v>7185</v>
      </c>
      <c r="D4276" t="s">
        <v>7186</v>
      </c>
      <c r="E4276" t="s">
        <v>6383</v>
      </c>
      <c r="F4276" s="44">
        <v>70</v>
      </c>
      <c r="G4276" s="4" t="s">
        <v>33515</v>
      </c>
      <c r="I4276" s="30" t="s">
        <v>33580</v>
      </c>
    </row>
    <row r="4277" spans="3:9" ht="15.9" customHeight="1" x14ac:dyDescent="0.25">
      <c r="C4277" t="s">
        <v>7187</v>
      </c>
      <c r="D4277" t="s">
        <v>7188</v>
      </c>
      <c r="E4277" t="s">
        <v>6383</v>
      </c>
      <c r="F4277" s="44">
        <v>73</v>
      </c>
      <c r="G4277" s="4" t="s">
        <v>33515</v>
      </c>
      <c r="I4277" s="30" t="s">
        <v>33580</v>
      </c>
    </row>
    <row r="4278" spans="3:9" ht="15.9" customHeight="1" x14ac:dyDescent="0.25">
      <c r="C4278" t="s">
        <v>7189</v>
      </c>
      <c r="D4278" t="s">
        <v>7190</v>
      </c>
      <c r="E4278" t="s">
        <v>6383</v>
      </c>
      <c r="F4278" s="44">
        <v>81</v>
      </c>
      <c r="G4278" s="4" t="s">
        <v>33515</v>
      </c>
      <c r="I4278" s="30" t="s">
        <v>33580</v>
      </c>
    </row>
    <row r="4279" spans="3:9" ht="15.9" customHeight="1" x14ac:dyDescent="0.25">
      <c r="C4279" t="s">
        <v>7191</v>
      </c>
      <c r="D4279" t="s">
        <v>7192</v>
      </c>
      <c r="E4279" t="s">
        <v>6383</v>
      </c>
      <c r="F4279" s="44">
        <v>84</v>
      </c>
      <c r="G4279" s="4" t="s">
        <v>33515</v>
      </c>
      <c r="I4279" s="30" t="s">
        <v>33580</v>
      </c>
    </row>
    <row r="4280" spans="3:9" ht="15.9" customHeight="1" x14ac:dyDescent="0.25">
      <c r="C4280" t="s">
        <v>7201</v>
      </c>
      <c r="D4280" t="s">
        <v>7202</v>
      </c>
      <c r="E4280" t="s">
        <v>260</v>
      </c>
      <c r="F4280" s="44">
        <v>8380</v>
      </c>
      <c r="G4280" s="4" t="s">
        <v>33515</v>
      </c>
      <c r="I4280" s="30" t="s">
        <v>33587</v>
      </c>
    </row>
    <row r="4281" spans="3:9" ht="15.9" customHeight="1" x14ac:dyDescent="0.25">
      <c r="C4281" t="s">
        <v>7193</v>
      </c>
      <c r="D4281" t="s">
        <v>7194</v>
      </c>
      <c r="E4281" t="s">
        <v>260</v>
      </c>
      <c r="F4281" s="44">
        <v>8280</v>
      </c>
      <c r="G4281" s="4" t="s">
        <v>33515</v>
      </c>
      <c r="I4281" s="30" t="s">
        <v>33587</v>
      </c>
    </row>
    <row r="4282" spans="3:9" ht="15.9" customHeight="1" x14ac:dyDescent="0.25">
      <c r="C4282" t="s">
        <v>7195</v>
      </c>
      <c r="D4282" t="s">
        <v>7196</v>
      </c>
      <c r="E4282" t="s">
        <v>260</v>
      </c>
      <c r="F4282" s="44">
        <v>9070</v>
      </c>
      <c r="G4282" s="4" t="s">
        <v>33515</v>
      </c>
      <c r="I4282" s="30" t="s">
        <v>33587</v>
      </c>
    </row>
    <row r="4283" spans="3:9" ht="15.9" customHeight="1" x14ac:dyDescent="0.25">
      <c r="C4283" t="s">
        <v>7197</v>
      </c>
      <c r="D4283" t="s">
        <v>7198</v>
      </c>
      <c r="E4283" t="s">
        <v>260</v>
      </c>
      <c r="F4283" s="44">
        <v>8280</v>
      </c>
      <c r="G4283" s="4" t="s">
        <v>33515</v>
      </c>
      <c r="I4283" s="30" t="s">
        <v>33587</v>
      </c>
    </row>
    <row r="4284" spans="3:9" ht="15.9" customHeight="1" x14ac:dyDescent="0.25">
      <c r="C4284" t="s">
        <v>7199</v>
      </c>
      <c r="D4284" t="s">
        <v>7200</v>
      </c>
      <c r="E4284" t="s">
        <v>260</v>
      </c>
      <c r="F4284" s="44">
        <v>8380</v>
      </c>
      <c r="G4284" s="4" t="s">
        <v>33515</v>
      </c>
      <c r="I4284" s="30" t="s">
        <v>33587</v>
      </c>
    </row>
    <row r="4285" spans="3:9" ht="15.9" customHeight="1" x14ac:dyDescent="0.25">
      <c r="C4285" t="s">
        <v>7203</v>
      </c>
      <c r="D4285" t="s">
        <v>7204</v>
      </c>
      <c r="E4285" t="s">
        <v>260</v>
      </c>
      <c r="F4285" s="44">
        <v>4000</v>
      </c>
      <c r="G4285" s="4" t="s">
        <v>33515</v>
      </c>
      <c r="I4285" t="s">
        <v>3545</v>
      </c>
    </row>
    <row r="4286" spans="3:9" ht="15.9" customHeight="1" x14ac:dyDescent="0.25">
      <c r="C4286" t="s">
        <v>7205</v>
      </c>
      <c r="D4286" t="s">
        <v>7206</v>
      </c>
      <c r="E4286" t="s">
        <v>260</v>
      </c>
      <c r="F4286" s="44">
        <v>3960</v>
      </c>
      <c r="G4286" s="4" t="s">
        <v>33515</v>
      </c>
      <c r="I4286" t="s">
        <v>3545</v>
      </c>
    </row>
    <row r="4287" spans="3:9" ht="15.9" customHeight="1" x14ac:dyDescent="0.25">
      <c r="C4287" t="s">
        <v>7207</v>
      </c>
      <c r="D4287" t="s">
        <v>7208</v>
      </c>
      <c r="E4287" t="s">
        <v>260</v>
      </c>
      <c r="F4287" s="44">
        <v>7580</v>
      </c>
      <c r="G4287" s="4" t="s">
        <v>33515</v>
      </c>
      <c r="I4287" t="s">
        <v>3545</v>
      </c>
    </row>
    <row r="4288" spans="3:9" ht="15.9" customHeight="1" x14ac:dyDescent="0.25">
      <c r="C4288" t="s">
        <v>7209</v>
      </c>
      <c r="D4288" t="s">
        <v>7210</v>
      </c>
      <c r="E4288" t="s">
        <v>260</v>
      </c>
      <c r="F4288" s="44">
        <v>12000</v>
      </c>
      <c r="G4288" s="4" t="s">
        <v>33515</v>
      </c>
      <c r="I4288" t="s">
        <v>3545</v>
      </c>
    </row>
    <row r="4289" spans="3:9" ht="15.9" customHeight="1" x14ac:dyDescent="0.25">
      <c r="C4289" t="s">
        <v>7211</v>
      </c>
      <c r="D4289" t="s">
        <v>7212</v>
      </c>
      <c r="E4289" t="s">
        <v>260</v>
      </c>
      <c r="F4289" s="44">
        <v>8460</v>
      </c>
      <c r="G4289" s="4" t="s">
        <v>33515</v>
      </c>
      <c r="I4289" t="s">
        <v>3545</v>
      </c>
    </row>
    <row r="4290" spans="3:9" ht="15.9" customHeight="1" x14ac:dyDescent="0.25">
      <c r="C4290" t="s">
        <v>7216</v>
      </c>
      <c r="D4290" t="s">
        <v>7217</v>
      </c>
      <c r="E4290" t="s">
        <v>260</v>
      </c>
      <c r="F4290" s="44">
        <v>6690</v>
      </c>
      <c r="G4290" s="4" t="s">
        <v>33515</v>
      </c>
      <c r="I4290" s="30" t="s">
        <v>33606</v>
      </c>
    </row>
    <row r="4291" spans="3:9" ht="15.9" customHeight="1" x14ac:dyDescent="0.25">
      <c r="C4291" t="s">
        <v>7213</v>
      </c>
      <c r="D4291" t="s">
        <v>31535</v>
      </c>
      <c r="E4291" t="s">
        <v>260</v>
      </c>
      <c r="F4291" s="44">
        <v>6480</v>
      </c>
      <c r="G4291" s="4" t="s">
        <v>33515</v>
      </c>
      <c r="I4291" s="30" t="s">
        <v>33606</v>
      </c>
    </row>
    <row r="4292" spans="3:9" ht="15.9" customHeight="1" x14ac:dyDescent="0.25">
      <c r="C4292" t="s">
        <v>7214</v>
      </c>
      <c r="D4292" t="s">
        <v>31536</v>
      </c>
      <c r="E4292" t="s">
        <v>260</v>
      </c>
      <c r="F4292" s="44">
        <v>6690</v>
      </c>
      <c r="G4292" s="4" t="s">
        <v>33515</v>
      </c>
      <c r="I4292" s="30" t="s">
        <v>33606</v>
      </c>
    </row>
    <row r="4293" spans="3:9" ht="15.9" customHeight="1" x14ac:dyDescent="0.25">
      <c r="C4293" t="s">
        <v>7215</v>
      </c>
      <c r="D4293" t="s">
        <v>31537</v>
      </c>
      <c r="E4293" t="s">
        <v>260</v>
      </c>
      <c r="F4293" s="44">
        <v>6900</v>
      </c>
      <c r="G4293" s="4" t="s">
        <v>33515</v>
      </c>
      <c r="I4293" s="30" t="s">
        <v>33606</v>
      </c>
    </row>
    <row r="4294" spans="3:9" ht="15.9" customHeight="1" x14ac:dyDescent="0.25">
      <c r="C4294" t="s">
        <v>30536</v>
      </c>
      <c r="D4294" t="s">
        <v>31538</v>
      </c>
      <c r="E4294" t="s">
        <v>260</v>
      </c>
      <c r="F4294" s="44">
        <v>6800</v>
      </c>
      <c r="G4294" s="4" t="s">
        <v>33515</v>
      </c>
      <c r="I4294" s="30" t="s">
        <v>33606</v>
      </c>
    </row>
    <row r="4295" spans="3:9" ht="15.9" customHeight="1" x14ac:dyDescent="0.25">
      <c r="C4295" t="s">
        <v>7222</v>
      </c>
      <c r="D4295" t="s">
        <v>7223</v>
      </c>
      <c r="E4295" t="s">
        <v>260</v>
      </c>
      <c r="F4295" s="44">
        <v>7710</v>
      </c>
      <c r="G4295" s="4" t="s">
        <v>33515</v>
      </c>
      <c r="I4295" s="30" t="s">
        <v>27910</v>
      </c>
    </row>
    <row r="4296" spans="3:9" ht="15.9" customHeight="1" x14ac:dyDescent="0.25">
      <c r="C4296" t="s">
        <v>7218</v>
      </c>
      <c r="D4296" t="s">
        <v>31539</v>
      </c>
      <c r="E4296" t="s">
        <v>260</v>
      </c>
      <c r="F4296" s="44">
        <v>7710</v>
      </c>
      <c r="G4296" s="4" t="s">
        <v>33515</v>
      </c>
      <c r="I4296" s="30" t="s">
        <v>27909</v>
      </c>
    </row>
    <row r="4297" spans="3:9" ht="15.9" customHeight="1" x14ac:dyDescent="0.25">
      <c r="C4297" t="s">
        <v>7219</v>
      </c>
      <c r="D4297" t="s">
        <v>31540</v>
      </c>
      <c r="E4297" t="s">
        <v>260</v>
      </c>
      <c r="F4297" s="44">
        <v>7920</v>
      </c>
      <c r="G4297" s="4" t="s">
        <v>33515</v>
      </c>
      <c r="I4297" s="30" t="s">
        <v>27909</v>
      </c>
    </row>
    <row r="4298" spans="3:9" ht="15.9" customHeight="1" x14ac:dyDescent="0.25">
      <c r="C4298" t="s">
        <v>7220</v>
      </c>
      <c r="D4298" t="s">
        <v>7221</v>
      </c>
      <c r="E4298" t="s">
        <v>260</v>
      </c>
      <c r="F4298" s="44">
        <v>9870</v>
      </c>
      <c r="G4298" s="4" t="s">
        <v>33515</v>
      </c>
      <c r="I4298" s="30" t="s">
        <v>27909</v>
      </c>
    </row>
    <row r="4299" spans="3:9" ht="15.9" customHeight="1" x14ac:dyDescent="0.25">
      <c r="C4299" t="s">
        <v>30537</v>
      </c>
      <c r="D4299" t="s">
        <v>31541</v>
      </c>
      <c r="E4299" t="s">
        <v>260</v>
      </c>
      <c r="F4299" s="44">
        <v>7820</v>
      </c>
      <c r="G4299" s="4" t="s">
        <v>33515</v>
      </c>
      <c r="I4299" s="30" t="s">
        <v>27909</v>
      </c>
    </row>
    <row r="4300" spans="3:9" ht="15.9" customHeight="1" x14ac:dyDescent="0.25">
      <c r="C4300" t="s">
        <v>7227</v>
      </c>
      <c r="D4300" t="s">
        <v>7228</v>
      </c>
      <c r="E4300" t="s">
        <v>260</v>
      </c>
      <c r="F4300" s="44">
        <v>10500</v>
      </c>
      <c r="G4300" s="4" t="s">
        <v>33515</v>
      </c>
      <c r="I4300" s="30" t="s">
        <v>27911</v>
      </c>
    </row>
    <row r="4301" spans="3:9" ht="15.9" customHeight="1" x14ac:dyDescent="0.25">
      <c r="C4301" t="s">
        <v>7224</v>
      </c>
      <c r="D4301" t="s">
        <v>7225</v>
      </c>
      <c r="E4301" t="s">
        <v>260</v>
      </c>
      <c r="F4301" s="44">
        <v>10600</v>
      </c>
      <c r="G4301" s="4" t="s">
        <v>33515</v>
      </c>
      <c r="I4301" s="30" t="s">
        <v>27911</v>
      </c>
    </row>
    <row r="4302" spans="3:9" ht="15.9" customHeight="1" x14ac:dyDescent="0.25">
      <c r="C4302" t="s">
        <v>7226</v>
      </c>
      <c r="D4302" t="s">
        <v>31542</v>
      </c>
      <c r="E4302" t="s">
        <v>260</v>
      </c>
      <c r="F4302" s="44">
        <v>10900</v>
      </c>
      <c r="G4302" s="4" t="s">
        <v>33515</v>
      </c>
      <c r="I4302" s="30" t="s">
        <v>27911</v>
      </c>
    </row>
    <row r="4303" spans="3:9" ht="15.9" customHeight="1" x14ac:dyDescent="0.25">
      <c r="C4303" t="s">
        <v>7237</v>
      </c>
      <c r="D4303" t="s">
        <v>7238</v>
      </c>
      <c r="E4303" t="s">
        <v>263</v>
      </c>
      <c r="F4303" s="44">
        <v>44300</v>
      </c>
      <c r="G4303" s="4" t="s">
        <v>33515</v>
      </c>
      <c r="I4303" s="30" t="s">
        <v>26872</v>
      </c>
    </row>
    <row r="4304" spans="3:9" ht="15.9" customHeight="1" x14ac:dyDescent="0.25">
      <c r="C4304" t="s">
        <v>7229</v>
      </c>
      <c r="D4304" t="s">
        <v>33271</v>
      </c>
      <c r="E4304" t="s">
        <v>263</v>
      </c>
      <c r="F4304" s="44">
        <v>37800</v>
      </c>
      <c r="G4304" s="4" t="s">
        <v>33515</v>
      </c>
      <c r="I4304" s="30" t="s">
        <v>26872</v>
      </c>
    </row>
    <row r="4305" spans="3:9" ht="15.9" customHeight="1" x14ac:dyDescent="0.25">
      <c r="C4305" t="s">
        <v>7230</v>
      </c>
      <c r="D4305" t="s">
        <v>27011</v>
      </c>
      <c r="E4305" t="s">
        <v>263</v>
      </c>
      <c r="F4305" s="44">
        <v>37800</v>
      </c>
      <c r="G4305" s="4" t="s">
        <v>33515</v>
      </c>
      <c r="I4305" s="30" t="s">
        <v>26872</v>
      </c>
    </row>
    <row r="4306" spans="3:9" ht="15.9" customHeight="1" x14ac:dyDescent="0.25">
      <c r="C4306" t="s">
        <v>7231</v>
      </c>
      <c r="D4306" t="s">
        <v>7232</v>
      </c>
      <c r="E4306" t="s">
        <v>263</v>
      </c>
      <c r="F4306" s="44">
        <v>29400</v>
      </c>
      <c r="G4306" s="4" t="s">
        <v>33515</v>
      </c>
      <c r="I4306" s="30" t="s">
        <v>26872</v>
      </c>
    </row>
    <row r="4307" spans="3:9" ht="15.9" customHeight="1" x14ac:dyDescent="0.25">
      <c r="C4307" t="s">
        <v>7233</v>
      </c>
      <c r="D4307" t="s">
        <v>7234</v>
      </c>
      <c r="E4307" t="s">
        <v>263</v>
      </c>
      <c r="F4307" s="44">
        <v>28500</v>
      </c>
      <c r="G4307" s="4" t="s">
        <v>33515</v>
      </c>
      <c r="I4307" s="30" t="s">
        <v>26872</v>
      </c>
    </row>
    <row r="4308" spans="3:9" ht="15.9" customHeight="1" x14ac:dyDescent="0.25">
      <c r="C4308" t="s">
        <v>7235</v>
      </c>
      <c r="D4308" t="s">
        <v>7236</v>
      </c>
      <c r="E4308" t="s">
        <v>263</v>
      </c>
      <c r="F4308" s="44">
        <v>29400</v>
      </c>
      <c r="G4308" s="4" t="s">
        <v>33515</v>
      </c>
      <c r="I4308" s="30" t="s">
        <v>26872</v>
      </c>
    </row>
    <row r="4309" spans="3:9" ht="15.9" customHeight="1" x14ac:dyDescent="0.25">
      <c r="C4309" t="s">
        <v>7245</v>
      </c>
      <c r="D4309" t="s">
        <v>7246</v>
      </c>
      <c r="E4309" t="s">
        <v>263</v>
      </c>
      <c r="F4309" s="44">
        <v>99900</v>
      </c>
      <c r="G4309" s="4" t="s">
        <v>33515</v>
      </c>
      <c r="I4309" s="30" t="s">
        <v>33581</v>
      </c>
    </row>
    <row r="4310" spans="3:9" ht="15.9" customHeight="1" x14ac:dyDescent="0.25">
      <c r="C4310" t="s">
        <v>7239</v>
      </c>
      <c r="D4310" t="s">
        <v>7240</v>
      </c>
      <c r="E4310" t="s">
        <v>263</v>
      </c>
      <c r="F4310" s="44">
        <v>99900</v>
      </c>
      <c r="G4310" s="4" t="s">
        <v>33515</v>
      </c>
      <c r="I4310" s="30" t="s">
        <v>33581</v>
      </c>
    </row>
    <row r="4311" spans="3:9" ht="15.9" customHeight="1" x14ac:dyDescent="0.25">
      <c r="C4311" t="s">
        <v>7241</v>
      </c>
      <c r="D4311" t="s">
        <v>7242</v>
      </c>
      <c r="E4311" t="s">
        <v>263</v>
      </c>
      <c r="F4311" s="44">
        <v>99900</v>
      </c>
      <c r="G4311" s="4" t="s">
        <v>33515</v>
      </c>
      <c r="I4311" s="30" t="s">
        <v>33581</v>
      </c>
    </row>
    <row r="4312" spans="3:9" ht="15.9" customHeight="1" x14ac:dyDescent="0.25">
      <c r="C4312" t="s">
        <v>7243</v>
      </c>
      <c r="D4312" t="s">
        <v>7244</v>
      </c>
      <c r="E4312" t="s">
        <v>263</v>
      </c>
      <c r="F4312" s="44">
        <v>99900</v>
      </c>
      <c r="G4312" s="4" t="s">
        <v>33515</v>
      </c>
      <c r="I4312" s="30" t="s">
        <v>33581</v>
      </c>
    </row>
    <row r="4313" spans="3:9" ht="15.9" customHeight="1" x14ac:dyDescent="0.25">
      <c r="C4313" t="s">
        <v>7249</v>
      </c>
      <c r="D4313" t="s">
        <v>7250</v>
      </c>
      <c r="E4313" t="s">
        <v>263</v>
      </c>
      <c r="F4313" s="44">
        <v>68000</v>
      </c>
      <c r="G4313" s="4" t="s">
        <v>33515</v>
      </c>
      <c r="I4313" s="30" t="s">
        <v>33106</v>
      </c>
    </row>
    <row r="4314" spans="3:9" ht="15.9" customHeight="1" x14ac:dyDescent="0.25">
      <c r="C4314" t="s">
        <v>7247</v>
      </c>
      <c r="D4314" t="s">
        <v>7248</v>
      </c>
      <c r="E4314" t="s">
        <v>263</v>
      </c>
      <c r="F4314" s="44">
        <v>488800</v>
      </c>
      <c r="G4314" s="4" t="s">
        <v>33515</v>
      </c>
      <c r="I4314" s="30" t="s">
        <v>33580</v>
      </c>
    </row>
    <row r="4315" spans="3:9" ht="15.9" customHeight="1" x14ac:dyDescent="0.25">
      <c r="C4315" t="s">
        <v>27012</v>
      </c>
      <c r="D4315" t="s">
        <v>27013</v>
      </c>
      <c r="E4315" t="s">
        <v>263</v>
      </c>
      <c r="F4315" s="44">
        <v>64900</v>
      </c>
      <c r="G4315" s="4" t="s">
        <v>33515</v>
      </c>
      <c r="I4315" s="30" t="s">
        <v>33580</v>
      </c>
    </row>
    <row r="4316" spans="3:9" ht="15.9" customHeight="1" x14ac:dyDescent="0.25">
      <c r="C4316" t="s">
        <v>27014</v>
      </c>
      <c r="D4316" t="s">
        <v>27015</v>
      </c>
      <c r="E4316" t="s">
        <v>263</v>
      </c>
      <c r="F4316" s="44">
        <v>74500</v>
      </c>
      <c r="G4316" s="4" t="s">
        <v>33515</v>
      </c>
      <c r="I4316" s="30" t="s">
        <v>33580</v>
      </c>
    </row>
    <row r="4317" spans="3:9" ht="15.9" customHeight="1" x14ac:dyDescent="0.25">
      <c r="C4317" t="s">
        <v>27016</v>
      </c>
      <c r="D4317" t="s">
        <v>27017</v>
      </c>
      <c r="E4317" t="s">
        <v>263</v>
      </c>
      <c r="F4317" s="44">
        <v>74500</v>
      </c>
      <c r="G4317" s="4" t="s">
        <v>33515</v>
      </c>
      <c r="I4317" s="30" t="s">
        <v>33580</v>
      </c>
    </row>
    <row r="4318" spans="3:9" ht="15.9" customHeight="1" x14ac:dyDescent="0.25">
      <c r="C4318" t="s">
        <v>7259</v>
      </c>
      <c r="D4318" t="s">
        <v>7260</v>
      </c>
      <c r="E4318" t="s">
        <v>260</v>
      </c>
      <c r="F4318" s="44">
        <v>16200</v>
      </c>
      <c r="G4318" s="4" t="s">
        <v>33515</v>
      </c>
      <c r="I4318" s="30" t="s">
        <v>33587</v>
      </c>
    </row>
    <row r="4319" spans="3:9" ht="15.9" customHeight="1" x14ac:dyDescent="0.25">
      <c r="C4319" t="s">
        <v>7251</v>
      </c>
      <c r="D4319" t="s">
        <v>7252</v>
      </c>
      <c r="E4319" t="s">
        <v>260</v>
      </c>
      <c r="F4319" s="44">
        <v>15300</v>
      </c>
      <c r="G4319" s="4" t="s">
        <v>33515</v>
      </c>
      <c r="I4319" s="30" t="s">
        <v>33587</v>
      </c>
    </row>
    <row r="4320" spans="3:9" ht="15.9" customHeight="1" x14ac:dyDescent="0.25">
      <c r="C4320" t="s">
        <v>7253</v>
      </c>
      <c r="D4320" t="s">
        <v>7254</v>
      </c>
      <c r="E4320" t="s">
        <v>260</v>
      </c>
      <c r="F4320" s="44">
        <v>17600</v>
      </c>
      <c r="G4320" s="4" t="s">
        <v>33515</v>
      </c>
      <c r="I4320" s="30" t="s">
        <v>33587</v>
      </c>
    </row>
    <row r="4321" spans="3:9" ht="15.9" customHeight="1" x14ac:dyDescent="0.25">
      <c r="C4321" t="s">
        <v>7255</v>
      </c>
      <c r="D4321" t="s">
        <v>7256</v>
      </c>
      <c r="E4321" t="s">
        <v>260</v>
      </c>
      <c r="F4321" s="44">
        <v>42100</v>
      </c>
      <c r="G4321" s="4" t="s">
        <v>33515</v>
      </c>
      <c r="I4321" s="30" t="s">
        <v>33587</v>
      </c>
    </row>
    <row r="4322" spans="3:9" ht="15.9" customHeight="1" x14ac:dyDescent="0.25">
      <c r="C4322" t="s">
        <v>7257</v>
      </c>
      <c r="D4322" t="s">
        <v>7258</v>
      </c>
      <c r="E4322" t="s">
        <v>260</v>
      </c>
      <c r="F4322" s="44">
        <v>42300</v>
      </c>
      <c r="G4322" s="4" t="s">
        <v>33515</v>
      </c>
      <c r="I4322" s="30" t="s">
        <v>33587</v>
      </c>
    </row>
    <row r="4323" spans="3:9" ht="15.9" customHeight="1" x14ac:dyDescent="0.25">
      <c r="C4323" t="s">
        <v>7261</v>
      </c>
      <c r="D4323" t="s">
        <v>7262</v>
      </c>
      <c r="E4323" t="s">
        <v>260</v>
      </c>
      <c r="F4323" s="44">
        <v>6880</v>
      </c>
      <c r="G4323" s="4" t="s">
        <v>33515</v>
      </c>
      <c r="I4323" s="30" t="s">
        <v>33607</v>
      </c>
    </row>
    <row r="4324" spans="3:9" ht="15.9" customHeight="1" x14ac:dyDescent="0.25">
      <c r="C4324" t="s">
        <v>7266</v>
      </c>
      <c r="D4324" t="s">
        <v>7267</v>
      </c>
      <c r="E4324" t="s">
        <v>260</v>
      </c>
      <c r="F4324" s="44">
        <v>10040</v>
      </c>
      <c r="G4324" s="4" t="s">
        <v>33515</v>
      </c>
      <c r="I4324" s="30" t="s">
        <v>3566</v>
      </c>
    </row>
    <row r="4325" spans="3:9" ht="15.9" customHeight="1" x14ac:dyDescent="0.25">
      <c r="C4325" t="s">
        <v>7263</v>
      </c>
      <c r="D4325" t="s">
        <v>31543</v>
      </c>
      <c r="E4325" t="s">
        <v>260</v>
      </c>
      <c r="F4325" s="44">
        <v>9950</v>
      </c>
      <c r="G4325" s="4" t="s">
        <v>33515</v>
      </c>
      <c r="I4325" s="30" t="s">
        <v>3566</v>
      </c>
    </row>
    <row r="4326" spans="3:9" ht="15.9" customHeight="1" x14ac:dyDescent="0.25">
      <c r="C4326" t="s">
        <v>7264</v>
      </c>
      <c r="D4326" t="s">
        <v>31544</v>
      </c>
      <c r="E4326" t="s">
        <v>260</v>
      </c>
      <c r="F4326" s="44">
        <v>10170</v>
      </c>
      <c r="G4326" s="4" t="s">
        <v>33515</v>
      </c>
      <c r="I4326" s="30" t="s">
        <v>3566</v>
      </c>
    </row>
    <row r="4327" spans="3:9" ht="15.9" customHeight="1" x14ac:dyDescent="0.25">
      <c r="C4327" t="s">
        <v>7265</v>
      </c>
      <c r="D4327" t="s">
        <v>31545</v>
      </c>
      <c r="E4327" t="s">
        <v>260</v>
      </c>
      <c r="F4327" s="44">
        <v>10500</v>
      </c>
      <c r="G4327" s="4" t="s">
        <v>33515</v>
      </c>
      <c r="I4327" s="30" t="s">
        <v>3566</v>
      </c>
    </row>
    <row r="4328" spans="3:9" ht="15.9" customHeight="1" x14ac:dyDescent="0.25">
      <c r="C4328" t="s">
        <v>30538</v>
      </c>
      <c r="D4328" t="s">
        <v>31546</v>
      </c>
      <c r="E4328" t="s">
        <v>260</v>
      </c>
      <c r="F4328" s="44">
        <v>10060</v>
      </c>
      <c r="G4328" s="4" t="s">
        <v>33515</v>
      </c>
      <c r="I4328" s="30" t="s">
        <v>3566</v>
      </c>
    </row>
    <row r="4329" spans="3:9" ht="15.9" customHeight="1" x14ac:dyDescent="0.25">
      <c r="C4329" t="s">
        <v>7270</v>
      </c>
      <c r="D4329" t="s">
        <v>7271</v>
      </c>
      <c r="E4329" t="s">
        <v>263</v>
      </c>
      <c r="F4329" s="44">
        <v>65100</v>
      </c>
      <c r="G4329" s="4" t="s">
        <v>33515</v>
      </c>
      <c r="I4329" s="30" t="s">
        <v>6556</v>
      </c>
    </row>
    <row r="4330" spans="3:9" ht="15.9" customHeight="1" x14ac:dyDescent="0.25">
      <c r="C4330" t="s">
        <v>7268</v>
      </c>
      <c r="D4330" t="s">
        <v>7269</v>
      </c>
      <c r="E4330" t="s">
        <v>263</v>
      </c>
      <c r="F4330" s="44">
        <v>477000</v>
      </c>
      <c r="G4330" s="4" t="s">
        <v>33515</v>
      </c>
      <c r="I4330" s="30" t="s">
        <v>6556</v>
      </c>
    </row>
    <row r="4331" spans="3:9" ht="15.9" customHeight="1" x14ac:dyDescent="0.25">
      <c r="C4331" t="s">
        <v>27018</v>
      </c>
      <c r="D4331" t="s">
        <v>27019</v>
      </c>
      <c r="E4331" t="s">
        <v>263</v>
      </c>
      <c r="F4331" s="44">
        <v>64800</v>
      </c>
      <c r="G4331" s="4" t="s">
        <v>33515</v>
      </c>
      <c r="I4331" s="30" t="s">
        <v>6556</v>
      </c>
    </row>
    <row r="4332" spans="3:9" ht="15.9" customHeight="1" x14ac:dyDescent="0.25">
      <c r="C4332" t="s">
        <v>27020</v>
      </c>
      <c r="D4332" t="s">
        <v>27021</v>
      </c>
      <c r="E4332" t="s">
        <v>263</v>
      </c>
      <c r="F4332" s="44">
        <v>74900</v>
      </c>
      <c r="G4332" s="4" t="s">
        <v>33515</v>
      </c>
      <c r="I4332" s="30" t="s">
        <v>6556</v>
      </c>
    </row>
    <row r="4333" spans="3:9" ht="15.9" customHeight="1" x14ac:dyDescent="0.25">
      <c r="C4333" t="s">
        <v>27022</v>
      </c>
      <c r="D4333" t="s">
        <v>27023</v>
      </c>
      <c r="E4333" t="s">
        <v>263</v>
      </c>
      <c r="F4333" s="44">
        <v>74900</v>
      </c>
      <c r="G4333" s="4" t="s">
        <v>33515</v>
      </c>
      <c r="I4333" s="30" t="s">
        <v>6556</v>
      </c>
    </row>
    <row r="4334" spans="3:9" ht="15.9" customHeight="1" x14ac:dyDescent="0.25">
      <c r="C4334" t="s">
        <v>7272</v>
      </c>
      <c r="D4334" t="s">
        <v>7273</v>
      </c>
      <c r="E4334" t="s">
        <v>260</v>
      </c>
      <c r="F4334" s="44">
        <v>8670</v>
      </c>
      <c r="G4334" s="4" t="s">
        <v>33515</v>
      </c>
      <c r="I4334" t="s">
        <v>3545</v>
      </c>
    </row>
    <row r="4335" spans="3:9" ht="15.9" customHeight="1" x14ac:dyDescent="0.25">
      <c r="C4335" t="s">
        <v>7274</v>
      </c>
      <c r="D4335" t="s">
        <v>7275</v>
      </c>
      <c r="E4335" t="s">
        <v>260</v>
      </c>
      <c r="F4335" s="44">
        <v>7280</v>
      </c>
      <c r="G4335" s="4" t="s">
        <v>33515</v>
      </c>
      <c r="I4335" t="s">
        <v>3545</v>
      </c>
    </row>
    <row r="4336" spans="3:9" ht="15.9" customHeight="1" x14ac:dyDescent="0.25">
      <c r="C4336" t="s">
        <v>7309</v>
      </c>
      <c r="D4336" t="s">
        <v>7310</v>
      </c>
      <c r="E4336" t="s">
        <v>260</v>
      </c>
      <c r="F4336" s="44">
        <v>3620</v>
      </c>
      <c r="G4336" s="4" t="s">
        <v>33515</v>
      </c>
      <c r="I4336" s="30" t="s">
        <v>6658</v>
      </c>
    </row>
    <row r="4337" spans="3:9" ht="15.9" customHeight="1" x14ac:dyDescent="0.25">
      <c r="C4337" t="s">
        <v>7311</v>
      </c>
      <c r="D4337" t="s">
        <v>31547</v>
      </c>
      <c r="E4337" t="s">
        <v>260</v>
      </c>
      <c r="F4337" s="44">
        <v>3540</v>
      </c>
      <c r="G4337" s="4" t="s">
        <v>33515</v>
      </c>
      <c r="I4337" s="30" t="s">
        <v>6658</v>
      </c>
    </row>
    <row r="4338" spans="3:9" ht="15.9" customHeight="1" x14ac:dyDescent="0.25">
      <c r="C4338" t="s">
        <v>7276</v>
      </c>
      <c r="D4338" t="s">
        <v>31548</v>
      </c>
      <c r="E4338" t="s">
        <v>260</v>
      </c>
      <c r="F4338" s="44">
        <v>3620</v>
      </c>
      <c r="G4338" s="4" t="s">
        <v>33515</v>
      </c>
      <c r="I4338" s="30" t="s">
        <v>6658</v>
      </c>
    </row>
    <row r="4339" spans="3:9" ht="15.9" customHeight="1" x14ac:dyDescent="0.25">
      <c r="C4339" t="s">
        <v>7307</v>
      </c>
      <c r="D4339" t="s">
        <v>31549</v>
      </c>
      <c r="E4339" t="s">
        <v>260</v>
      </c>
      <c r="F4339" s="44">
        <v>3710</v>
      </c>
      <c r="G4339" s="4" t="s">
        <v>33515</v>
      </c>
      <c r="I4339" s="30" t="s">
        <v>6658</v>
      </c>
    </row>
    <row r="4340" spans="3:9" ht="15.9" customHeight="1" x14ac:dyDescent="0.25">
      <c r="C4340" t="s">
        <v>7308</v>
      </c>
      <c r="D4340" t="s">
        <v>31550</v>
      </c>
      <c r="E4340" t="s">
        <v>260</v>
      </c>
      <c r="F4340" s="44">
        <v>3800</v>
      </c>
      <c r="G4340" s="4" t="s">
        <v>33515</v>
      </c>
      <c r="I4340" s="30" t="s">
        <v>6658</v>
      </c>
    </row>
    <row r="4341" spans="3:9" ht="15.9" customHeight="1" x14ac:dyDescent="0.25">
      <c r="C4341" t="s">
        <v>30539</v>
      </c>
      <c r="D4341" t="s">
        <v>31551</v>
      </c>
      <c r="E4341" t="s">
        <v>260</v>
      </c>
      <c r="F4341" s="44">
        <v>3750</v>
      </c>
      <c r="G4341" s="4" t="s">
        <v>33515</v>
      </c>
      <c r="I4341" s="30" t="s">
        <v>33608</v>
      </c>
    </row>
    <row r="4342" spans="3:9" ht="15.9" customHeight="1" x14ac:dyDescent="0.25">
      <c r="C4342" t="s">
        <v>7316</v>
      </c>
      <c r="D4342" t="s">
        <v>7317</v>
      </c>
      <c r="E4342" t="s">
        <v>260</v>
      </c>
      <c r="F4342" s="44">
        <v>3980</v>
      </c>
      <c r="G4342" s="4" t="s">
        <v>33515</v>
      </c>
      <c r="I4342" s="30" t="s">
        <v>6658</v>
      </c>
    </row>
    <row r="4343" spans="3:9" ht="15.9" customHeight="1" x14ac:dyDescent="0.25">
      <c r="C4343" t="s">
        <v>7318</v>
      </c>
      <c r="D4343" t="s">
        <v>31552</v>
      </c>
      <c r="E4343" t="s">
        <v>260</v>
      </c>
      <c r="F4343" s="44">
        <v>3880</v>
      </c>
      <c r="G4343" s="4" t="s">
        <v>33515</v>
      </c>
      <c r="I4343" s="30" t="s">
        <v>6658</v>
      </c>
    </row>
    <row r="4344" spans="3:9" ht="15.9" customHeight="1" x14ac:dyDescent="0.25">
      <c r="C4344" t="s">
        <v>7312</v>
      </c>
      <c r="D4344" t="s">
        <v>31553</v>
      </c>
      <c r="E4344" t="s">
        <v>260</v>
      </c>
      <c r="F4344" s="44">
        <v>3980</v>
      </c>
      <c r="G4344" s="4" t="s">
        <v>33515</v>
      </c>
      <c r="I4344" s="30" t="s">
        <v>6658</v>
      </c>
    </row>
    <row r="4345" spans="3:9" ht="15.9" customHeight="1" x14ac:dyDescent="0.25">
      <c r="C4345" t="s">
        <v>7313</v>
      </c>
      <c r="D4345" t="s">
        <v>31554</v>
      </c>
      <c r="E4345" t="s">
        <v>260</v>
      </c>
      <c r="F4345" s="44">
        <v>4060</v>
      </c>
      <c r="G4345" s="4" t="s">
        <v>33515</v>
      </c>
      <c r="I4345" s="30" t="s">
        <v>6658</v>
      </c>
    </row>
    <row r="4346" spans="3:9" ht="15.9" customHeight="1" x14ac:dyDescent="0.25">
      <c r="C4346" t="s">
        <v>7314</v>
      </c>
      <c r="D4346" t="s">
        <v>31555</v>
      </c>
      <c r="E4346" t="s">
        <v>260</v>
      </c>
      <c r="F4346" s="44">
        <v>4270</v>
      </c>
      <c r="G4346" s="4" t="s">
        <v>33515</v>
      </c>
      <c r="I4346" s="30" t="s">
        <v>6658</v>
      </c>
    </row>
    <row r="4347" spans="3:9" ht="15.9" customHeight="1" x14ac:dyDescent="0.25">
      <c r="C4347" t="s">
        <v>7315</v>
      </c>
      <c r="D4347" t="s">
        <v>31556</v>
      </c>
      <c r="E4347" t="s">
        <v>260</v>
      </c>
      <c r="F4347" s="44">
        <v>4420</v>
      </c>
      <c r="G4347" s="4" t="s">
        <v>33515</v>
      </c>
      <c r="I4347" s="30" t="s">
        <v>6658</v>
      </c>
    </row>
    <row r="4348" spans="3:9" ht="15.9" customHeight="1" x14ac:dyDescent="0.25">
      <c r="C4348" t="s">
        <v>30540</v>
      </c>
      <c r="D4348" t="s">
        <v>31557</v>
      </c>
      <c r="E4348" t="s">
        <v>260</v>
      </c>
      <c r="F4348" s="44">
        <v>4170</v>
      </c>
      <c r="G4348" s="4" t="s">
        <v>33515</v>
      </c>
      <c r="I4348" s="30" t="s">
        <v>6658</v>
      </c>
    </row>
    <row r="4349" spans="3:9" ht="15.9" customHeight="1" x14ac:dyDescent="0.25">
      <c r="C4349" t="s">
        <v>7327</v>
      </c>
      <c r="D4349" t="s">
        <v>7328</v>
      </c>
      <c r="E4349" t="s">
        <v>263</v>
      </c>
      <c r="F4349" s="44">
        <v>33800</v>
      </c>
      <c r="G4349" s="4" t="s">
        <v>33515</v>
      </c>
      <c r="I4349" s="30" t="s">
        <v>26872</v>
      </c>
    </row>
    <row r="4350" spans="3:9" ht="15.9" customHeight="1" x14ac:dyDescent="0.25">
      <c r="C4350" t="s">
        <v>7319</v>
      </c>
      <c r="D4350" t="s">
        <v>33272</v>
      </c>
      <c r="E4350" t="s">
        <v>263</v>
      </c>
      <c r="F4350" s="44">
        <v>33800</v>
      </c>
      <c r="G4350" s="4" t="s">
        <v>33515</v>
      </c>
      <c r="I4350" s="30" t="s">
        <v>26872</v>
      </c>
    </row>
    <row r="4351" spans="3:9" ht="15.9" customHeight="1" x14ac:dyDescent="0.25">
      <c r="C4351" t="s">
        <v>7320</v>
      </c>
      <c r="D4351" t="s">
        <v>27024</v>
      </c>
      <c r="E4351" t="s">
        <v>263</v>
      </c>
      <c r="F4351" s="44">
        <v>34200</v>
      </c>
      <c r="G4351" s="4" t="s">
        <v>33515</v>
      </c>
      <c r="I4351" s="30" t="s">
        <v>26872</v>
      </c>
    </row>
    <row r="4352" spans="3:9" ht="15.9" customHeight="1" x14ac:dyDescent="0.25">
      <c r="C4352" t="s">
        <v>7321</v>
      </c>
      <c r="D4352" t="s">
        <v>7322</v>
      </c>
      <c r="E4352" t="s">
        <v>263</v>
      </c>
      <c r="F4352" s="44">
        <v>30000</v>
      </c>
      <c r="G4352" s="4" t="s">
        <v>33515</v>
      </c>
      <c r="I4352" s="30" t="s">
        <v>26872</v>
      </c>
    </row>
    <row r="4353" spans="3:9" ht="15.9" customHeight="1" x14ac:dyDescent="0.25">
      <c r="C4353" t="s">
        <v>7323</v>
      </c>
      <c r="D4353" t="s">
        <v>7324</v>
      </c>
      <c r="E4353" t="s">
        <v>263</v>
      </c>
      <c r="F4353" s="44">
        <v>29400</v>
      </c>
      <c r="G4353" s="4" t="s">
        <v>33515</v>
      </c>
      <c r="I4353" s="30" t="s">
        <v>26872</v>
      </c>
    </row>
    <row r="4354" spans="3:9" ht="15.9" customHeight="1" x14ac:dyDescent="0.25">
      <c r="C4354" t="s">
        <v>7325</v>
      </c>
      <c r="D4354" t="s">
        <v>7326</v>
      </c>
      <c r="E4354" t="s">
        <v>263</v>
      </c>
      <c r="F4354" s="44">
        <v>30000</v>
      </c>
      <c r="G4354" s="4" t="s">
        <v>33515</v>
      </c>
      <c r="I4354" s="30" t="s">
        <v>26872</v>
      </c>
    </row>
    <row r="4355" spans="3:9" ht="15.9" customHeight="1" x14ac:dyDescent="0.25">
      <c r="C4355" t="s">
        <v>7329</v>
      </c>
      <c r="D4355" t="s">
        <v>7330</v>
      </c>
      <c r="E4355" t="s">
        <v>260</v>
      </c>
      <c r="F4355" s="44">
        <v>7170</v>
      </c>
      <c r="G4355" s="4" t="s">
        <v>33515</v>
      </c>
      <c r="I4355" s="30" t="s">
        <v>3566</v>
      </c>
    </row>
    <row r="4356" spans="3:9" ht="15.9" customHeight="1" x14ac:dyDescent="0.25">
      <c r="C4356" t="s">
        <v>7334</v>
      </c>
      <c r="D4356" t="s">
        <v>7335</v>
      </c>
      <c r="E4356" t="s">
        <v>260</v>
      </c>
      <c r="F4356" s="44">
        <v>12400</v>
      </c>
      <c r="G4356" s="4" t="s">
        <v>33515</v>
      </c>
      <c r="I4356" s="30" t="s">
        <v>3566</v>
      </c>
    </row>
    <row r="4357" spans="3:9" ht="15.9" customHeight="1" x14ac:dyDescent="0.25">
      <c r="C4357" t="s">
        <v>7331</v>
      </c>
      <c r="D4357" t="s">
        <v>31558</v>
      </c>
      <c r="E4357" t="s">
        <v>260</v>
      </c>
      <c r="F4357" s="44">
        <v>12500</v>
      </c>
      <c r="G4357" s="4" t="s">
        <v>33515</v>
      </c>
      <c r="I4357" s="30" t="s">
        <v>3566</v>
      </c>
    </row>
    <row r="4358" spans="3:9" ht="15.9" customHeight="1" x14ac:dyDescent="0.25">
      <c r="C4358" t="s">
        <v>7332</v>
      </c>
      <c r="D4358" t="s">
        <v>31559</v>
      </c>
      <c r="E4358" t="s">
        <v>260</v>
      </c>
      <c r="F4358" s="44">
        <v>12700</v>
      </c>
      <c r="G4358" s="4" t="s">
        <v>33515</v>
      </c>
      <c r="I4358" s="30" t="s">
        <v>3566</v>
      </c>
    </row>
    <row r="4359" spans="3:9" ht="15.9" customHeight="1" x14ac:dyDescent="0.25">
      <c r="C4359" t="s">
        <v>7333</v>
      </c>
      <c r="D4359" t="s">
        <v>31560</v>
      </c>
      <c r="E4359" t="s">
        <v>260</v>
      </c>
      <c r="F4359" s="44">
        <v>13000</v>
      </c>
      <c r="G4359" s="4" t="s">
        <v>33515</v>
      </c>
      <c r="I4359" s="30" t="s">
        <v>3566</v>
      </c>
    </row>
    <row r="4360" spans="3:9" ht="15.9" customHeight="1" x14ac:dyDescent="0.25">
      <c r="C4360" t="s">
        <v>30541</v>
      </c>
      <c r="D4360" t="s">
        <v>31561</v>
      </c>
      <c r="E4360" t="s">
        <v>260</v>
      </c>
      <c r="F4360" s="44">
        <v>12600</v>
      </c>
      <c r="G4360" s="4" t="s">
        <v>33515</v>
      </c>
      <c r="I4360" s="30" t="s">
        <v>3566</v>
      </c>
    </row>
    <row r="4361" spans="3:9" ht="15.9" customHeight="1" x14ac:dyDescent="0.25">
      <c r="C4361" t="s">
        <v>7340</v>
      </c>
      <c r="D4361" t="s">
        <v>7341</v>
      </c>
      <c r="E4361" t="s">
        <v>263</v>
      </c>
      <c r="F4361" s="44">
        <v>63400</v>
      </c>
      <c r="G4361" s="4" t="s">
        <v>33515</v>
      </c>
      <c r="I4361" s="30" t="s">
        <v>6556</v>
      </c>
    </row>
    <row r="4362" spans="3:9" ht="15.9" customHeight="1" x14ac:dyDescent="0.25">
      <c r="C4362" t="s">
        <v>7336</v>
      </c>
      <c r="D4362" t="s">
        <v>7337</v>
      </c>
      <c r="E4362" t="s">
        <v>263</v>
      </c>
      <c r="F4362" s="44">
        <v>64000</v>
      </c>
      <c r="G4362" s="4" t="s">
        <v>33515</v>
      </c>
      <c r="I4362" s="30" t="s">
        <v>6556</v>
      </c>
    </row>
    <row r="4363" spans="3:9" ht="15.9" customHeight="1" x14ac:dyDescent="0.25">
      <c r="C4363" t="s">
        <v>7338</v>
      </c>
      <c r="D4363" t="s">
        <v>7339</v>
      </c>
      <c r="E4363" t="s">
        <v>263</v>
      </c>
      <c r="F4363" s="44">
        <v>321000</v>
      </c>
      <c r="G4363" s="4" t="s">
        <v>33515</v>
      </c>
      <c r="I4363" s="30" t="s">
        <v>6556</v>
      </c>
    </row>
    <row r="4364" spans="3:9" ht="15.9" customHeight="1" x14ac:dyDescent="0.25">
      <c r="C4364" t="s">
        <v>27912</v>
      </c>
      <c r="D4364" t="s">
        <v>27913</v>
      </c>
      <c r="E4364" t="s">
        <v>263</v>
      </c>
      <c r="F4364" s="44">
        <v>56600</v>
      </c>
      <c r="G4364" s="4" t="s">
        <v>33515</v>
      </c>
      <c r="I4364" s="30" t="s">
        <v>6556</v>
      </c>
    </row>
    <row r="4365" spans="3:9" ht="15.9" customHeight="1" x14ac:dyDescent="0.25">
      <c r="C4365" t="s">
        <v>27914</v>
      </c>
      <c r="D4365" t="s">
        <v>27915</v>
      </c>
      <c r="E4365" t="s">
        <v>263</v>
      </c>
      <c r="F4365" s="44">
        <v>67800</v>
      </c>
      <c r="G4365" s="4" t="s">
        <v>33515</v>
      </c>
      <c r="I4365" s="30" t="s">
        <v>6556</v>
      </c>
    </row>
    <row r="4366" spans="3:9" ht="15.9" customHeight="1" x14ac:dyDescent="0.25">
      <c r="C4366" t="s">
        <v>27916</v>
      </c>
      <c r="D4366" t="s">
        <v>27917</v>
      </c>
      <c r="E4366" t="s">
        <v>263</v>
      </c>
      <c r="F4366" s="44">
        <v>67800</v>
      </c>
      <c r="G4366" s="4" t="s">
        <v>33515</v>
      </c>
      <c r="I4366" s="30" t="s">
        <v>6556</v>
      </c>
    </row>
    <row r="4367" spans="3:9" ht="15.9" customHeight="1" x14ac:dyDescent="0.25">
      <c r="C4367" t="s">
        <v>7342</v>
      </c>
      <c r="D4367" t="s">
        <v>7343</v>
      </c>
      <c r="E4367" t="s">
        <v>260</v>
      </c>
      <c r="F4367" s="44">
        <v>9950</v>
      </c>
      <c r="G4367" s="4" t="s">
        <v>33515</v>
      </c>
      <c r="I4367" t="s">
        <v>3545</v>
      </c>
    </row>
    <row r="4368" spans="3:9" ht="15.9" customHeight="1" x14ac:dyDescent="0.25">
      <c r="C4368" t="s">
        <v>7344</v>
      </c>
      <c r="D4368" t="s">
        <v>7345</v>
      </c>
      <c r="E4368" t="s">
        <v>260</v>
      </c>
      <c r="F4368" s="44">
        <v>9160</v>
      </c>
      <c r="G4368" s="4" t="s">
        <v>33515</v>
      </c>
      <c r="I4368" t="s">
        <v>3545</v>
      </c>
    </row>
    <row r="4369" spans="3:9" ht="15.9" customHeight="1" x14ac:dyDescent="0.25">
      <c r="C4369" t="s">
        <v>7349</v>
      </c>
      <c r="D4369" t="s">
        <v>7350</v>
      </c>
      <c r="E4369" t="s">
        <v>260</v>
      </c>
      <c r="F4369" s="44">
        <v>6580</v>
      </c>
      <c r="G4369" s="4" t="s">
        <v>33515</v>
      </c>
      <c r="I4369" s="30" t="s">
        <v>6658</v>
      </c>
    </row>
    <row r="4370" spans="3:9" ht="15.9" customHeight="1" x14ac:dyDescent="0.25">
      <c r="C4370" t="s">
        <v>7346</v>
      </c>
      <c r="D4370" t="s">
        <v>31562</v>
      </c>
      <c r="E4370" t="s">
        <v>260</v>
      </c>
      <c r="F4370" s="44">
        <v>6580</v>
      </c>
      <c r="G4370" s="4" t="s">
        <v>33515</v>
      </c>
      <c r="I4370" s="30" t="s">
        <v>6658</v>
      </c>
    </row>
    <row r="4371" spans="3:9" ht="15.9" customHeight="1" x14ac:dyDescent="0.25">
      <c r="C4371" t="s">
        <v>7347</v>
      </c>
      <c r="D4371" t="s">
        <v>31563</v>
      </c>
      <c r="E4371" t="s">
        <v>260</v>
      </c>
      <c r="F4371" s="44">
        <v>6680</v>
      </c>
      <c r="G4371" s="4" t="s">
        <v>33515</v>
      </c>
      <c r="I4371" s="30" t="s">
        <v>6658</v>
      </c>
    </row>
    <row r="4372" spans="3:9" ht="15.9" customHeight="1" x14ac:dyDescent="0.25">
      <c r="C4372" t="s">
        <v>7348</v>
      </c>
      <c r="D4372" t="s">
        <v>31564</v>
      </c>
      <c r="E4372" t="s">
        <v>260</v>
      </c>
      <c r="F4372" s="44">
        <v>6780</v>
      </c>
      <c r="G4372" s="4" t="s">
        <v>33515</v>
      </c>
      <c r="I4372" s="30" t="s">
        <v>6658</v>
      </c>
    </row>
    <row r="4373" spans="3:9" ht="15.9" customHeight="1" x14ac:dyDescent="0.25">
      <c r="C4373" t="s">
        <v>30542</v>
      </c>
      <c r="D4373" t="s">
        <v>31565</v>
      </c>
      <c r="E4373" t="s">
        <v>260</v>
      </c>
      <c r="F4373" s="44">
        <v>6630</v>
      </c>
      <c r="G4373" s="4" t="s">
        <v>33515</v>
      </c>
      <c r="I4373" s="30" t="s">
        <v>6658</v>
      </c>
    </row>
    <row r="4374" spans="3:9" ht="15.9" customHeight="1" x14ac:dyDescent="0.25">
      <c r="C4374" t="s">
        <v>7354</v>
      </c>
      <c r="D4374" t="s">
        <v>7355</v>
      </c>
      <c r="E4374" t="s">
        <v>260</v>
      </c>
      <c r="F4374" s="44">
        <v>7280</v>
      </c>
      <c r="G4374" s="4" t="s">
        <v>33515</v>
      </c>
      <c r="I4374" s="30" t="s">
        <v>6658</v>
      </c>
    </row>
    <row r="4375" spans="3:9" ht="15.9" customHeight="1" x14ac:dyDescent="0.25">
      <c r="C4375" t="s">
        <v>7351</v>
      </c>
      <c r="D4375" t="s">
        <v>31566</v>
      </c>
      <c r="E4375" t="s">
        <v>260</v>
      </c>
      <c r="F4375" s="44">
        <v>7170</v>
      </c>
      <c r="G4375" s="4" t="s">
        <v>33515</v>
      </c>
      <c r="I4375" s="30" t="s">
        <v>6658</v>
      </c>
    </row>
    <row r="4376" spans="3:9" ht="15.9" customHeight="1" x14ac:dyDescent="0.25">
      <c r="C4376" t="s">
        <v>7352</v>
      </c>
      <c r="D4376" t="s">
        <v>31567</v>
      </c>
      <c r="E4376" t="s">
        <v>260</v>
      </c>
      <c r="F4376" s="44">
        <v>7370</v>
      </c>
      <c r="G4376" s="4" t="s">
        <v>33515</v>
      </c>
      <c r="I4376" s="30" t="s">
        <v>6658</v>
      </c>
    </row>
    <row r="4377" spans="3:9" ht="15.9" customHeight="1" x14ac:dyDescent="0.25">
      <c r="C4377" t="s">
        <v>7353</v>
      </c>
      <c r="D4377" t="s">
        <v>31568</v>
      </c>
      <c r="E4377" t="s">
        <v>260</v>
      </c>
      <c r="F4377" s="44">
        <v>7580</v>
      </c>
      <c r="G4377" s="4" t="s">
        <v>33515</v>
      </c>
      <c r="I4377" s="30" t="s">
        <v>6658</v>
      </c>
    </row>
    <row r="4378" spans="3:9" ht="15.9" customHeight="1" x14ac:dyDescent="0.25">
      <c r="C4378" t="s">
        <v>30543</v>
      </c>
      <c r="D4378" t="s">
        <v>31569</v>
      </c>
      <c r="E4378" t="s">
        <v>260</v>
      </c>
      <c r="F4378" s="44">
        <v>7270</v>
      </c>
      <c r="G4378" s="4" t="s">
        <v>33515</v>
      </c>
      <c r="I4378" s="30" t="s">
        <v>6658</v>
      </c>
    </row>
    <row r="4379" spans="3:9" ht="15.9" customHeight="1" x14ac:dyDescent="0.25">
      <c r="C4379" t="s">
        <v>7364</v>
      </c>
      <c r="D4379" t="s">
        <v>7365</v>
      </c>
      <c r="E4379" t="s">
        <v>263</v>
      </c>
      <c r="F4379" s="44">
        <v>33800</v>
      </c>
      <c r="G4379" s="4" t="s">
        <v>33515</v>
      </c>
      <c r="I4379" s="30" t="s">
        <v>26872</v>
      </c>
    </row>
    <row r="4380" spans="3:9" ht="15.9" customHeight="1" x14ac:dyDescent="0.25">
      <c r="C4380" t="s">
        <v>7356</v>
      </c>
      <c r="D4380" t="s">
        <v>33273</v>
      </c>
      <c r="E4380" t="s">
        <v>263</v>
      </c>
      <c r="F4380" s="44">
        <v>33800</v>
      </c>
      <c r="G4380" s="4" t="s">
        <v>33515</v>
      </c>
      <c r="I4380" s="30" t="s">
        <v>26872</v>
      </c>
    </row>
    <row r="4381" spans="3:9" ht="15.9" customHeight="1" x14ac:dyDescent="0.25">
      <c r="C4381" t="s">
        <v>7357</v>
      </c>
      <c r="D4381" t="s">
        <v>27025</v>
      </c>
      <c r="E4381" t="s">
        <v>263</v>
      </c>
      <c r="F4381" s="44">
        <v>34200</v>
      </c>
      <c r="G4381" s="4" t="s">
        <v>33515</v>
      </c>
      <c r="I4381" s="30" t="s">
        <v>26872</v>
      </c>
    </row>
    <row r="4382" spans="3:9" ht="15.9" customHeight="1" x14ac:dyDescent="0.25">
      <c r="C4382" t="s">
        <v>7358</v>
      </c>
      <c r="D4382" t="s">
        <v>7359</v>
      </c>
      <c r="E4382" t="s">
        <v>263</v>
      </c>
      <c r="F4382" s="44">
        <v>30000</v>
      </c>
      <c r="G4382" s="4" t="s">
        <v>33515</v>
      </c>
      <c r="I4382" s="30" t="s">
        <v>26872</v>
      </c>
    </row>
    <row r="4383" spans="3:9" ht="15.9" customHeight="1" x14ac:dyDescent="0.25">
      <c r="C4383" t="s">
        <v>7360</v>
      </c>
      <c r="D4383" t="s">
        <v>7361</v>
      </c>
      <c r="E4383" t="s">
        <v>263</v>
      </c>
      <c r="F4383" s="44">
        <v>29400</v>
      </c>
      <c r="G4383" s="4" t="s">
        <v>33515</v>
      </c>
      <c r="I4383" s="30" t="s">
        <v>26872</v>
      </c>
    </row>
    <row r="4384" spans="3:9" ht="15.9" customHeight="1" x14ac:dyDescent="0.25">
      <c r="C4384" t="s">
        <v>7362</v>
      </c>
      <c r="D4384" t="s">
        <v>7363</v>
      </c>
      <c r="E4384" t="s">
        <v>263</v>
      </c>
      <c r="F4384" s="44">
        <v>30000</v>
      </c>
      <c r="G4384" s="4" t="s">
        <v>33515</v>
      </c>
      <c r="I4384" s="30" t="s">
        <v>26872</v>
      </c>
    </row>
    <row r="4385" spans="3:9" ht="15.9" customHeight="1" x14ac:dyDescent="0.25">
      <c r="C4385" t="s">
        <v>7367</v>
      </c>
      <c r="D4385" t="s">
        <v>7368</v>
      </c>
      <c r="E4385" t="s">
        <v>260</v>
      </c>
      <c r="F4385" s="44">
        <v>8880</v>
      </c>
      <c r="G4385" s="4" t="s">
        <v>33515</v>
      </c>
      <c r="I4385" s="30" t="s">
        <v>33609</v>
      </c>
    </row>
    <row r="4386" spans="3:9" ht="15.9" customHeight="1" x14ac:dyDescent="0.25">
      <c r="C4386" t="s">
        <v>7366</v>
      </c>
      <c r="D4386" t="s">
        <v>31570</v>
      </c>
      <c r="E4386" t="s">
        <v>260</v>
      </c>
      <c r="F4386" s="44">
        <v>8880</v>
      </c>
      <c r="G4386" s="4" t="s">
        <v>33515</v>
      </c>
      <c r="I4386" s="30" t="s">
        <v>33610</v>
      </c>
    </row>
    <row r="4387" spans="3:9" ht="15.9" customHeight="1" x14ac:dyDescent="0.25">
      <c r="C4387" t="s">
        <v>7379</v>
      </c>
      <c r="D4387" t="s">
        <v>7380</v>
      </c>
      <c r="E4387" t="s">
        <v>260</v>
      </c>
      <c r="F4387" s="44">
        <v>12400</v>
      </c>
      <c r="G4387" s="4" t="s">
        <v>33515</v>
      </c>
      <c r="I4387" s="30" t="s">
        <v>33611</v>
      </c>
    </row>
    <row r="4388" spans="3:9" ht="15.9" customHeight="1" x14ac:dyDescent="0.25">
      <c r="C4388" t="s">
        <v>7377</v>
      </c>
      <c r="D4388" t="s">
        <v>31571</v>
      </c>
      <c r="E4388" t="s">
        <v>260</v>
      </c>
      <c r="F4388" s="44">
        <v>12000</v>
      </c>
      <c r="G4388" s="4" t="s">
        <v>33515</v>
      </c>
      <c r="I4388" s="30" t="s">
        <v>33612</v>
      </c>
    </row>
    <row r="4389" spans="3:9" ht="15.9" customHeight="1" x14ac:dyDescent="0.25">
      <c r="C4389" t="s">
        <v>7378</v>
      </c>
      <c r="D4389" t="s">
        <v>31572</v>
      </c>
      <c r="E4389" t="s">
        <v>260</v>
      </c>
      <c r="F4389" s="44">
        <v>12400</v>
      </c>
      <c r="G4389" s="4" t="s">
        <v>33515</v>
      </c>
      <c r="I4389" s="30" t="s">
        <v>33612</v>
      </c>
    </row>
    <row r="4390" spans="3:9" ht="15.9" customHeight="1" x14ac:dyDescent="0.25">
      <c r="C4390" t="s">
        <v>7073</v>
      </c>
      <c r="D4390" t="s">
        <v>7074</v>
      </c>
      <c r="E4390" t="s">
        <v>260</v>
      </c>
      <c r="F4390" s="44">
        <v>7480</v>
      </c>
      <c r="G4390" s="4" t="s">
        <v>33515</v>
      </c>
      <c r="I4390" s="30" t="s">
        <v>7075</v>
      </c>
    </row>
    <row r="4391" spans="3:9" ht="15.9" customHeight="1" x14ac:dyDescent="0.25">
      <c r="C4391" t="s">
        <v>7071</v>
      </c>
      <c r="D4391" t="s">
        <v>31573</v>
      </c>
      <c r="E4391" t="s">
        <v>260</v>
      </c>
      <c r="F4391" s="44">
        <v>7170</v>
      </c>
      <c r="G4391" s="4" t="s">
        <v>33515</v>
      </c>
      <c r="I4391" s="30" t="s">
        <v>33613</v>
      </c>
    </row>
    <row r="4392" spans="3:9" ht="15.9" customHeight="1" x14ac:dyDescent="0.25">
      <c r="C4392" t="s">
        <v>7072</v>
      </c>
      <c r="D4392" t="s">
        <v>31574</v>
      </c>
      <c r="E4392" t="s">
        <v>260</v>
      </c>
      <c r="F4392" s="44">
        <v>7480</v>
      </c>
      <c r="G4392" s="4" t="s">
        <v>33515</v>
      </c>
      <c r="I4392" s="30" t="s">
        <v>33614</v>
      </c>
    </row>
    <row r="4393" spans="3:9" ht="15.9" customHeight="1" x14ac:dyDescent="0.25">
      <c r="C4393" t="s">
        <v>7078</v>
      </c>
      <c r="D4393" t="s">
        <v>7079</v>
      </c>
      <c r="E4393" t="s">
        <v>260</v>
      </c>
      <c r="F4393" s="44">
        <v>7870</v>
      </c>
      <c r="G4393" s="4" t="s">
        <v>33515</v>
      </c>
      <c r="I4393" s="30" t="s">
        <v>7080</v>
      </c>
    </row>
    <row r="4394" spans="3:9" ht="15.9" customHeight="1" x14ac:dyDescent="0.25">
      <c r="C4394" t="s">
        <v>7076</v>
      </c>
      <c r="D4394" t="s">
        <v>31575</v>
      </c>
      <c r="E4394" t="s">
        <v>260</v>
      </c>
      <c r="F4394" s="44">
        <v>7480</v>
      </c>
      <c r="G4394" s="4" t="s">
        <v>33515</v>
      </c>
      <c r="I4394" s="30" t="s">
        <v>33615</v>
      </c>
    </row>
    <row r="4395" spans="3:9" ht="15.9" customHeight="1" x14ac:dyDescent="0.25">
      <c r="C4395" t="s">
        <v>7077</v>
      </c>
      <c r="D4395" t="s">
        <v>31576</v>
      </c>
      <c r="E4395" t="s">
        <v>260</v>
      </c>
      <c r="F4395" s="44">
        <v>7870</v>
      </c>
      <c r="G4395" s="4" t="s">
        <v>33515</v>
      </c>
      <c r="I4395" s="30" t="s">
        <v>33616</v>
      </c>
    </row>
    <row r="4396" spans="3:9" ht="15.9" customHeight="1" x14ac:dyDescent="0.25">
      <c r="C4396" t="s">
        <v>7081</v>
      </c>
      <c r="D4396" t="s">
        <v>7082</v>
      </c>
      <c r="E4396" t="s">
        <v>338</v>
      </c>
      <c r="F4396" s="44">
        <v>1540</v>
      </c>
      <c r="G4396" s="4" t="s">
        <v>33515</v>
      </c>
      <c r="I4396" s="30" t="s">
        <v>7083</v>
      </c>
    </row>
    <row r="4397" spans="3:9" ht="15.9" customHeight="1" x14ac:dyDescent="0.25">
      <c r="C4397" t="s">
        <v>7088</v>
      </c>
      <c r="D4397" t="s">
        <v>7089</v>
      </c>
      <c r="E4397" t="s">
        <v>263</v>
      </c>
      <c r="F4397" s="44">
        <v>37900</v>
      </c>
      <c r="G4397" s="4" t="s">
        <v>33515</v>
      </c>
      <c r="I4397" s="30" t="s">
        <v>33617</v>
      </c>
    </row>
    <row r="4398" spans="3:9" ht="15.9" customHeight="1" x14ac:dyDescent="0.25">
      <c r="C4398" t="s">
        <v>7084</v>
      </c>
      <c r="D4398" t="s">
        <v>33274</v>
      </c>
      <c r="E4398" t="s">
        <v>263</v>
      </c>
      <c r="F4398" s="44">
        <v>40600</v>
      </c>
      <c r="G4398" s="4" t="s">
        <v>33515</v>
      </c>
      <c r="I4398" s="30" t="s">
        <v>33618</v>
      </c>
    </row>
    <row r="4399" spans="3:9" ht="15.9" customHeight="1" x14ac:dyDescent="0.25">
      <c r="C4399" t="s">
        <v>7085</v>
      </c>
      <c r="D4399" t="s">
        <v>27026</v>
      </c>
      <c r="E4399" t="s">
        <v>263</v>
      </c>
      <c r="F4399" s="44">
        <v>42600</v>
      </c>
      <c r="G4399" s="4" t="s">
        <v>33515</v>
      </c>
      <c r="I4399" s="30" t="s">
        <v>33619</v>
      </c>
    </row>
    <row r="4400" spans="3:9" ht="15.9" customHeight="1" x14ac:dyDescent="0.25">
      <c r="C4400" t="s">
        <v>7382</v>
      </c>
      <c r="D4400" t="s">
        <v>7383</v>
      </c>
      <c r="E4400" t="s">
        <v>263</v>
      </c>
      <c r="F4400" s="44">
        <v>28500</v>
      </c>
      <c r="G4400" s="4" t="s">
        <v>33515</v>
      </c>
      <c r="I4400" s="30" t="s">
        <v>33620</v>
      </c>
    </row>
    <row r="4401" spans="3:9" ht="15.9" customHeight="1" x14ac:dyDescent="0.25">
      <c r="C4401" t="s">
        <v>7384</v>
      </c>
      <c r="D4401" t="s">
        <v>7385</v>
      </c>
      <c r="E4401" t="s">
        <v>263</v>
      </c>
      <c r="F4401" s="44">
        <v>23400</v>
      </c>
      <c r="G4401" s="4" t="s">
        <v>33515</v>
      </c>
      <c r="I4401" s="30" t="s">
        <v>33621</v>
      </c>
    </row>
    <row r="4402" spans="3:9" ht="15.9" customHeight="1" x14ac:dyDescent="0.25">
      <c r="C4402" t="s">
        <v>7086</v>
      </c>
      <c r="D4402" t="s">
        <v>7087</v>
      </c>
      <c r="E4402" t="s">
        <v>263</v>
      </c>
      <c r="F4402" s="44">
        <v>27200</v>
      </c>
      <c r="G4402" s="4" t="s">
        <v>33515</v>
      </c>
      <c r="I4402" s="30" t="s">
        <v>33622</v>
      </c>
    </row>
    <row r="4403" spans="3:9" ht="15.9" customHeight="1" x14ac:dyDescent="0.25">
      <c r="C4403" t="s">
        <v>7091</v>
      </c>
      <c r="D4403" t="s">
        <v>7092</v>
      </c>
      <c r="E4403" t="s">
        <v>260</v>
      </c>
      <c r="F4403" s="44">
        <v>13800</v>
      </c>
      <c r="G4403" s="4" t="s">
        <v>33515</v>
      </c>
      <c r="I4403" s="30" t="s">
        <v>27027</v>
      </c>
    </row>
    <row r="4404" spans="3:9" ht="15.9" customHeight="1" x14ac:dyDescent="0.25">
      <c r="C4404" t="s">
        <v>7090</v>
      </c>
      <c r="D4404" t="s">
        <v>31577</v>
      </c>
      <c r="E4404" t="s">
        <v>260</v>
      </c>
      <c r="F4404" s="44">
        <v>13500</v>
      </c>
      <c r="G4404" s="4" t="s">
        <v>33515</v>
      </c>
      <c r="I4404" s="30" t="s">
        <v>33623</v>
      </c>
    </row>
    <row r="4405" spans="3:9" ht="15.9" customHeight="1" x14ac:dyDescent="0.25">
      <c r="C4405" t="s">
        <v>7394</v>
      </c>
      <c r="D4405" t="s">
        <v>31578</v>
      </c>
      <c r="E4405" t="s">
        <v>260</v>
      </c>
      <c r="F4405" s="44">
        <v>13800</v>
      </c>
      <c r="G4405" s="4" t="s">
        <v>33515</v>
      </c>
      <c r="I4405" s="30" t="s">
        <v>33624</v>
      </c>
    </row>
    <row r="4406" spans="3:9" ht="15.9" customHeight="1" x14ac:dyDescent="0.25">
      <c r="C4406" t="s">
        <v>7416</v>
      </c>
      <c r="D4406" t="s">
        <v>7417</v>
      </c>
      <c r="E4406" t="s">
        <v>260</v>
      </c>
      <c r="F4406" s="44">
        <v>7370</v>
      </c>
      <c r="G4406" s="4" t="s">
        <v>33515</v>
      </c>
      <c r="I4406" s="30" t="s">
        <v>7418</v>
      </c>
    </row>
    <row r="4407" spans="3:9" ht="15.9" customHeight="1" x14ac:dyDescent="0.25">
      <c r="C4407" t="s">
        <v>7093</v>
      </c>
      <c r="D4407" t="s">
        <v>31579</v>
      </c>
      <c r="E4407" t="s">
        <v>260</v>
      </c>
      <c r="F4407" s="44">
        <v>6270</v>
      </c>
      <c r="G4407" s="4" t="s">
        <v>33515</v>
      </c>
      <c r="I4407" s="30" t="s">
        <v>33625</v>
      </c>
    </row>
    <row r="4408" spans="3:9" ht="15.9" customHeight="1" x14ac:dyDescent="0.25">
      <c r="C4408" t="s">
        <v>7414</v>
      </c>
      <c r="D4408" t="s">
        <v>31580</v>
      </c>
      <c r="E4408" t="s">
        <v>260</v>
      </c>
      <c r="F4408" s="44">
        <v>7370</v>
      </c>
      <c r="G4408" s="4" t="s">
        <v>33515</v>
      </c>
      <c r="I4408" s="30" t="s">
        <v>7415</v>
      </c>
    </row>
    <row r="4409" spans="3:9" ht="15.9" customHeight="1" x14ac:dyDescent="0.25">
      <c r="C4409" t="s">
        <v>7095</v>
      </c>
      <c r="D4409" t="s">
        <v>7096</v>
      </c>
      <c r="E4409" t="s">
        <v>338</v>
      </c>
      <c r="F4409" s="44">
        <v>410</v>
      </c>
      <c r="G4409" s="4" t="s">
        <v>33515</v>
      </c>
      <c r="I4409" s="30" t="s">
        <v>7415</v>
      </c>
    </row>
    <row r="4410" spans="3:9" ht="15.9" customHeight="1" x14ac:dyDescent="0.25">
      <c r="C4410" t="s">
        <v>7419</v>
      </c>
      <c r="D4410" t="s">
        <v>31581</v>
      </c>
      <c r="E4410" t="s">
        <v>338</v>
      </c>
      <c r="F4410" s="44">
        <v>341</v>
      </c>
      <c r="G4410" s="4" t="s">
        <v>33515</v>
      </c>
      <c r="I4410" s="30" t="s">
        <v>33626</v>
      </c>
    </row>
    <row r="4411" spans="3:9" ht="15.9" customHeight="1" x14ac:dyDescent="0.25">
      <c r="C4411" t="s">
        <v>7094</v>
      </c>
      <c r="D4411" t="s">
        <v>31582</v>
      </c>
      <c r="E4411" t="s">
        <v>338</v>
      </c>
      <c r="F4411" s="44">
        <v>410</v>
      </c>
      <c r="G4411" s="4" t="s">
        <v>33515</v>
      </c>
      <c r="I4411" s="30" t="s">
        <v>7415</v>
      </c>
    </row>
    <row r="4412" spans="3:9" ht="15.9" customHeight="1" x14ac:dyDescent="0.25">
      <c r="C4412" t="s">
        <v>7100</v>
      </c>
      <c r="D4412" t="s">
        <v>7101</v>
      </c>
      <c r="E4412" t="s">
        <v>338</v>
      </c>
      <c r="F4412" s="44">
        <v>734</v>
      </c>
      <c r="G4412" s="4" t="s">
        <v>33515</v>
      </c>
      <c r="I4412" s="30" t="s">
        <v>7415</v>
      </c>
    </row>
    <row r="4413" spans="3:9" ht="15.9" customHeight="1" x14ac:dyDescent="0.25">
      <c r="C4413" t="s">
        <v>7097</v>
      </c>
      <c r="D4413" t="s">
        <v>31583</v>
      </c>
      <c r="E4413" t="s">
        <v>338</v>
      </c>
      <c r="F4413" s="44">
        <v>622</v>
      </c>
      <c r="G4413" s="4" t="s">
        <v>33515</v>
      </c>
      <c r="I4413" s="30" t="s">
        <v>33625</v>
      </c>
    </row>
    <row r="4414" spans="3:9" ht="15.9" customHeight="1" x14ac:dyDescent="0.25">
      <c r="C4414" t="s">
        <v>7098</v>
      </c>
      <c r="D4414" t="s">
        <v>31584</v>
      </c>
      <c r="E4414" t="s">
        <v>338</v>
      </c>
      <c r="F4414" s="44">
        <v>734</v>
      </c>
      <c r="G4414" s="4" t="s">
        <v>33515</v>
      </c>
      <c r="I4414" s="30" t="s">
        <v>7099</v>
      </c>
    </row>
    <row r="4415" spans="3:9" ht="15.9" customHeight="1" x14ac:dyDescent="0.25">
      <c r="C4415" t="s">
        <v>7104</v>
      </c>
      <c r="D4415" t="s">
        <v>7105</v>
      </c>
      <c r="E4415" t="s">
        <v>338</v>
      </c>
      <c r="F4415" s="44">
        <v>1080</v>
      </c>
      <c r="G4415" s="4" t="s">
        <v>33515</v>
      </c>
      <c r="I4415" s="30" t="s">
        <v>7099</v>
      </c>
    </row>
    <row r="4416" spans="3:9" ht="15.9" customHeight="1" x14ac:dyDescent="0.25">
      <c r="C4416" t="s">
        <v>7102</v>
      </c>
      <c r="D4416" t="s">
        <v>31585</v>
      </c>
      <c r="E4416" t="s">
        <v>338</v>
      </c>
      <c r="F4416" s="44">
        <v>925</v>
      </c>
      <c r="G4416" s="4" t="s">
        <v>33515</v>
      </c>
      <c r="I4416" s="30" t="s">
        <v>33627</v>
      </c>
    </row>
    <row r="4417" spans="3:9" ht="15.9" customHeight="1" x14ac:dyDescent="0.25">
      <c r="C4417" t="s">
        <v>7103</v>
      </c>
      <c r="D4417" t="s">
        <v>31586</v>
      </c>
      <c r="E4417" t="s">
        <v>338</v>
      </c>
      <c r="F4417" s="44">
        <v>1080</v>
      </c>
      <c r="G4417" s="4" t="s">
        <v>33515</v>
      </c>
      <c r="I4417" s="30" t="s">
        <v>7099</v>
      </c>
    </row>
    <row r="4418" spans="3:9" ht="15.9" customHeight="1" x14ac:dyDescent="0.25">
      <c r="C4418" t="s">
        <v>7424</v>
      </c>
      <c r="D4418" t="s">
        <v>7425</v>
      </c>
      <c r="E4418" t="s">
        <v>338</v>
      </c>
      <c r="F4418" s="44">
        <v>1460</v>
      </c>
      <c r="G4418" s="4" t="s">
        <v>33515</v>
      </c>
      <c r="I4418" s="30" t="s">
        <v>7415</v>
      </c>
    </row>
    <row r="4419" spans="3:9" ht="15.9" customHeight="1" x14ac:dyDescent="0.25">
      <c r="C4419" t="s">
        <v>7106</v>
      </c>
      <c r="D4419" t="s">
        <v>31587</v>
      </c>
      <c r="E4419" t="s">
        <v>338</v>
      </c>
      <c r="F4419" s="44">
        <v>1240</v>
      </c>
      <c r="G4419" s="4" t="s">
        <v>33515</v>
      </c>
      <c r="I4419" s="30" t="s">
        <v>33627</v>
      </c>
    </row>
    <row r="4420" spans="3:9" ht="15.9" customHeight="1" x14ac:dyDescent="0.25">
      <c r="C4420" t="s">
        <v>7107</v>
      </c>
      <c r="D4420" t="s">
        <v>31588</v>
      </c>
      <c r="E4420" t="s">
        <v>338</v>
      </c>
      <c r="F4420" s="44">
        <v>1460</v>
      </c>
      <c r="G4420" s="4" t="s">
        <v>33515</v>
      </c>
      <c r="I4420" s="30" t="s">
        <v>7099</v>
      </c>
    </row>
    <row r="4421" spans="3:9" ht="15.9" customHeight="1" x14ac:dyDescent="0.25">
      <c r="C4421" t="s">
        <v>7428</v>
      </c>
      <c r="D4421" t="s">
        <v>7429</v>
      </c>
      <c r="E4421" t="s">
        <v>338</v>
      </c>
      <c r="F4421" s="44">
        <v>1820</v>
      </c>
      <c r="G4421" s="4" t="s">
        <v>33515</v>
      </c>
      <c r="I4421" s="30" t="s">
        <v>7099</v>
      </c>
    </row>
    <row r="4422" spans="3:9" ht="15.9" customHeight="1" x14ac:dyDescent="0.25">
      <c r="C4422" t="s">
        <v>7426</v>
      </c>
      <c r="D4422" t="s">
        <v>31589</v>
      </c>
      <c r="E4422" t="s">
        <v>338</v>
      </c>
      <c r="F4422" s="44">
        <v>1560</v>
      </c>
      <c r="G4422" s="4" t="s">
        <v>33515</v>
      </c>
      <c r="I4422" s="30" t="s">
        <v>33627</v>
      </c>
    </row>
    <row r="4423" spans="3:9" ht="15.9" customHeight="1" x14ac:dyDescent="0.25">
      <c r="C4423" t="s">
        <v>7427</v>
      </c>
      <c r="D4423" t="s">
        <v>31590</v>
      </c>
      <c r="E4423" t="s">
        <v>338</v>
      </c>
      <c r="F4423" s="44">
        <v>1820</v>
      </c>
      <c r="G4423" s="4" t="s">
        <v>33515</v>
      </c>
      <c r="I4423" s="30" t="s">
        <v>7099</v>
      </c>
    </row>
    <row r="4424" spans="3:9" ht="15.9" customHeight="1" x14ac:dyDescent="0.25">
      <c r="C4424" t="s">
        <v>7432</v>
      </c>
      <c r="D4424" t="s">
        <v>7433</v>
      </c>
      <c r="E4424" t="s">
        <v>338</v>
      </c>
      <c r="F4424" s="44">
        <v>2190</v>
      </c>
      <c r="G4424" s="4" t="s">
        <v>33515</v>
      </c>
      <c r="I4424" s="30" t="s">
        <v>7099</v>
      </c>
    </row>
    <row r="4425" spans="3:9" ht="15.9" customHeight="1" x14ac:dyDescent="0.25">
      <c r="C4425" t="s">
        <v>7430</v>
      </c>
      <c r="D4425" t="s">
        <v>31591</v>
      </c>
      <c r="E4425" t="s">
        <v>338</v>
      </c>
      <c r="F4425" s="44">
        <v>1850</v>
      </c>
      <c r="G4425" s="4" t="s">
        <v>33515</v>
      </c>
      <c r="I4425" s="30" t="s">
        <v>33627</v>
      </c>
    </row>
    <row r="4426" spans="3:9" ht="15.9" customHeight="1" x14ac:dyDescent="0.25">
      <c r="C4426" t="s">
        <v>7431</v>
      </c>
      <c r="D4426" t="s">
        <v>31592</v>
      </c>
      <c r="E4426" t="s">
        <v>338</v>
      </c>
      <c r="F4426" s="44">
        <v>2190</v>
      </c>
      <c r="G4426" s="4" t="s">
        <v>33515</v>
      </c>
      <c r="I4426" s="30" t="s">
        <v>7099</v>
      </c>
    </row>
    <row r="4427" spans="3:9" ht="15.9" customHeight="1" x14ac:dyDescent="0.25">
      <c r="C4427" t="s">
        <v>7438</v>
      </c>
      <c r="D4427" t="s">
        <v>7439</v>
      </c>
      <c r="E4427" t="s">
        <v>338</v>
      </c>
      <c r="F4427" s="44">
        <v>360</v>
      </c>
      <c r="G4427" s="4" t="s">
        <v>33515</v>
      </c>
      <c r="I4427" t="s">
        <v>33628</v>
      </c>
    </row>
    <row r="4428" spans="3:9" ht="15.9" customHeight="1" x14ac:dyDescent="0.25">
      <c r="C4428" t="s">
        <v>7434</v>
      </c>
      <c r="D4428" t="s">
        <v>31593</v>
      </c>
      <c r="E4428" t="s">
        <v>338</v>
      </c>
      <c r="F4428" s="44">
        <v>306</v>
      </c>
      <c r="G4428" s="4" t="s">
        <v>33515</v>
      </c>
      <c r="I4428" t="s">
        <v>7435</v>
      </c>
    </row>
    <row r="4429" spans="3:9" ht="15.9" customHeight="1" x14ac:dyDescent="0.25">
      <c r="C4429" t="s">
        <v>7436</v>
      </c>
      <c r="D4429" t="s">
        <v>31594</v>
      </c>
      <c r="E4429" t="s">
        <v>338</v>
      </c>
      <c r="F4429" s="44">
        <v>360</v>
      </c>
      <c r="G4429" s="4" t="s">
        <v>33515</v>
      </c>
      <c r="I4429" t="s">
        <v>7437</v>
      </c>
    </row>
    <row r="4430" spans="3:9" ht="15.9" customHeight="1" x14ac:dyDescent="0.25">
      <c r="C4430" t="s">
        <v>7440</v>
      </c>
      <c r="D4430" t="s">
        <v>7441</v>
      </c>
      <c r="E4430" t="s">
        <v>260</v>
      </c>
      <c r="F4430" s="44">
        <v>822</v>
      </c>
      <c r="G4430" s="4" t="s">
        <v>33515</v>
      </c>
      <c r="I4430" s="30" t="s">
        <v>7442</v>
      </c>
    </row>
    <row r="4431" spans="3:9" ht="15.9" customHeight="1" x14ac:dyDescent="0.25">
      <c r="C4431" t="s">
        <v>7446</v>
      </c>
      <c r="D4431" t="s">
        <v>7447</v>
      </c>
      <c r="E4431" t="s">
        <v>260</v>
      </c>
      <c r="F4431" s="44">
        <v>10500</v>
      </c>
      <c r="G4431" s="4" t="s">
        <v>33515</v>
      </c>
      <c r="I4431" s="30" t="s">
        <v>7444</v>
      </c>
    </row>
    <row r="4432" spans="3:9" ht="15.9" customHeight="1" x14ac:dyDescent="0.25">
      <c r="C4432" t="s">
        <v>7443</v>
      </c>
      <c r="D4432" t="s">
        <v>31595</v>
      </c>
      <c r="E4432" t="s">
        <v>260</v>
      </c>
      <c r="F4432" s="44">
        <v>9470</v>
      </c>
      <c r="G4432" s="4" t="s">
        <v>33515</v>
      </c>
      <c r="I4432" s="30" t="s">
        <v>7444</v>
      </c>
    </row>
    <row r="4433" spans="3:9" ht="15.9" customHeight="1" x14ac:dyDescent="0.25">
      <c r="C4433" t="s">
        <v>7445</v>
      </c>
      <c r="D4433" t="s">
        <v>31596</v>
      </c>
      <c r="E4433" t="s">
        <v>260</v>
      </c>
      <c r="F4433" s="44">
        <v>10500</v>
      </c>
      <c r="G4433" s="4" t="s">
        <v>33515</v>
      </c>
      <c r="I4433" s="30" t="s">
        <v>7444</v>
      </c>
    </row>
    <row r="4434" spans="3:9" ht="15.9" customHeight="1" x14ac:dyDescent="0.25">
      <c r="C4434" t="s">
        <v>7450</v>
      </c>
      <c r="D4434" t="s">
        <v>7451</v>
      </c>
      <c r="E4434" t="s">
        <v>338</v>
      </c>
      <c r="F4434" s="44">
        <v>582</v>
      </c>
      <c r="G4434" s="4" t="s">
        <v>33515</v>
      </c>
      <c r="I4434" s="30" t="s">
        <v>7444</v>
      </c>
    </row>
    <row r="4435" spans="3:9" ht="15.9" customHeight="1" x14ac:dyDescent="0.25">
      <c r="C4435" t="s">
        <v>7448</v>
      </c>
      <c r="D4435" t="s">
        <v>31597</v>
      </c>
      <c r="E4435" t="s">
        <v>338</v>
      </c>
      <c r="F4435" s="44">
        <v>529</v>
      </c>
      <c r="G4435" s="4" t="s">
        <v>33515</v>
      </c>
      <c r="I4435" s="30" t="s">
        <v>7444</v>
      </c>
    </row>
    <row r="4436" spans="3:9" ht="15.9" customHeight="1" x14ac:dyDescent="0.25">
      <c r="C4436" t="s">
        <v>7449</v>
      </c>
      <c r="D4436" t="s">
        <v>31598</v>
      </c>
      <c r="E4436" t="s">
        <v>338</v>
      </c>
      <c r="F4436" s="44">
        <v>582</v>
      </c>
      <c r="G4436" s="4" t="s">
        <v>33515</v>
      </c>
      <c r="I4436" s="30" t="s">
        <v>7444</v>
      </c>
    </row>
    <row r="4437" spans="3:9" ht="15.9" customHeight="1" x14ac:dyDescent="0.25">
      <c r="C4437" t="s">
        <v>7454</v>
      </c>
      <c r="D4437" t="s">
        <v>7455</v>
      </c>
      <c r="E4437" t="s">
        <v>338</v>
      </c>
      <c r="F4437" s="44">
        <v>1050</v>
      </c>
      <c r="G4437" s="4" t="s">
        <v>33515</v>
      </c>
      <c r="I4437" s="30" t="s">
        <v>7444</v>
      </c>
    </row>
    <row r="4438" spans="3:9" ht="15.9" customHeight="1" x14ac:dyDescent="0.25">
      <c r="C4438" t="s">
        <v>7452</v>
      </c>
      <c r="D4438" t="s">
        <v>31599</v>
      </c>
      <c r="E4438" t="s">
        <v>338</v>
      </c>
      <c r="F4438" s="44">
        <v>951</v>
      </c>
      <c r="G4438" s="4" t="s">
        <v>33515</v>
      </c>
      <c r="I4438" s="30" t="s">
        <v>7444</v>
      </c>
    </row>
    <row r="4439" spans="3:9" ht="15.9" customHeight="1" x14ac:dyDescent="0.25">
      <c r="C4439" t="s">
        <v>7453</v>
      </c>
      <c r="D4439" t="s">
        <v>31600</v>
      </c>
      <c r="E4439" t="s">
        <v>338</v>
      </c>
      <c r="F4439" s="44">
        <v>1050</v>
      </c>
      <c r="G4439" s="4" t="s">
        <v>33515</v>
      </c>
      <c r="I4439" s="30" t="s">
        <v>7444</v>
      </c>
    </row>
    <row r="4440" spans="3:9" ht="15.9" customHeight="1" x14ac:dyDescent="0.25">
      <c r="C4440" t="s">
        <v>7110</v>
      </c>
      <c r="D4440" t="s">
        <v>7111</v>
      </c>
      <c r="E4440" t="s">
        <v>338</v>
      </c>
      <c r="F4440" s="44">
        <v>1580</v>
      </c>
      <c r="G4440" s="4" t="s">
        <v>33515</v>
      </c>
      <c r="I4440" s="30" t="s">
        <v>7108</v>
      </c>
    </row>
    <row r="4441" spans="3:9" ht="15.9" customHeight="1" x14ac:dyDescent="0.25">
      <c r="C4441" t="s">
        <v>7456</v>
      </c>
      <c r="D4441" t="s">
        <v>31601</v>
      </c>
      <c r="E4441" t="s">
        <v>338</v>
      </c>
      <c r="F4441" s="44">
        <v>1430</v>
      </c>
      <c r="G4441" s="4" t="s">
        <v>33515</v>
      </c>
      <c r="I4441" s="30" t="s">
        <v>7108</v>
      </c>
    </row>
    <row r="4442" spans="3:9" ht="15.9" customHeight="1" x14ac:dyDescent="0.25">
      <c r="C4442" t="s">
        <v>7109</v>
      </c>
      <c r="D4442" t="s">
        <v>31602</v>
      </c>
      <c r="E4442" t="s">
        <v>338</v>
      </c>
      <c r="F4442" s="44">
        <v>1580</v>
      </c>
      <c r="G4442" s="4" t="s">
        <v>33515</v>
      </c>
      <c r="I4442" s="30" t="s">
        <v>7108</v>
      </c>
    </row>
    <row r="4443" spans="3:9" ht="15.9" customHeight="1" x14ac:dyDescent="0.25">
      <c r="C4443" t="s">
        <v>7725</v>
      </c>
      <c r="D4443" t="s">
        <v>7726</v>
      </c>
      <c r="E4443" t="s">
        <v>338</v>
      </c>
      <c r="F4443" s="44">
        <v>2130</v>
      </c>
      <c r="G4443" s="4" t="s">
        <v>33515</v>
      </c>
      <c r="I4443" s="30" t="s">
        <v>7108</v>
      </c>
    </row>
    <row r="4444" spans="3:9" ht="15.9" customHeight="1" x14ac:dyDescent="0.25">
      <c r="C4444" t="s">
        <v>7112</v>
      </c>
      <c r="D4444" t="s">
        <v>31603</v>
      </c>
      <c r="E4444" t="s">
        <v>338</v>
      </c>
      <c r="F4444" s="44">
        <v>1900</v>
      </c>
      <c r="G4444" s="4" t="s">
        <v>33515</v>
      </c>
      <c r="I4444" s="30" t="s">
        <v>7108</v>
      </c>
    </row>
    <row r="4445" spans="3:9" ht="15.9" customHeight="1" x14ac:dyDescent="0.25">
      <c r="C4445" t="s">
        <v>7113</v>
      </c>
      <c r="D4445" t="s">
        <v>31604</v>
      </c>
      <c r="E4445" t="s">
        <v>338</v>
      </c>
      <c r="F4445" s="44">
        <v>2130</v>
      </c>
      <c r="G4445" s="4" t="s">
        <v>33515</v>
      </c>
      <c r="I4445" s="30" t="s">
        <v>7108</v>
      </c>
    </row>
    <row r="4446" spans="3:9" ht="15.9" customHeight="1" x14ac:dyDescent="0.25">
      <c r="C4446" t="s">
        <v>7729</v>
      </c>
      <c r="D4446" t="s">
        <v>7730</v>
      </c>
      <c r="E4446" t="s">
        <v>338</v>
      </c>
      <c r="F4446" s="44">
        <v>2640</v>
      </c>
      <c r="G4446" s="4" t="s">
        <v>33515</v>
      </c>
      <c r="I4446" s="30" t="s">
        <v>7108</v>
      </c>
    </row>
    <row r="4447" spans="3:9" ht="15.9" customHeight="1" x14ac:dyDescent="0.25">
      <c r="C4447" t="s">
        <v>7727</v>
      </c>
      <c r="D4447" t="s">
        <v>31605</v>
      </c>
      <c r="E4447" t="s">
        <v>338</v>
      </c>
      <c r="F4447" s="44">
        <v>2360</v>
      </c>
      <c r="G4447" s="4" t="s">
        <v>33515</v>
      </c>
      <c r="I4447" s="30" t="s">
        <v>7108</v>
      </c>
    </row>
    <row r="4448" spans="3:9" ht="15.9" customHeight="1" x14ac:dyDescent="0.25">
      <c r="C4448" t="s">
        <v>7728</v>
      </c>
      <c r="D4448" t="s">
        <v>31606</v>
      </c>
      <c r="E4448" t="s">
        <v>338</v>
      </c>
      <c r="F4448" s="44">
        <v>2640</v>
      </c>
      <c r="G4448" s="4" t="s">
        <v>33515</v>
      </c>
      <c r="I4448" s="30" t="s">
        <v>7108</v>
      </c>
    </row>
    <row r="4449" spans="3:9" ht="15.9" customHeight="1" x14ac:dyDescent="0.25">
      <c r="C4449" t="s">
        <v>7733</v>
      </c>
      <c r="D4449" t="s">
        <v>7734</v>
      </c>
      <c r="E4449" t="s">
        <v>338</v>
      </c>
      <c r="F4449" s="44">
        <v>3040</v>
      </c>
      <c r="G4449" s="4" t="s">
        <v>33515</v>
      </c>
      <c r="I4449" s="30" t="s">
        <v>7108</v>
      </c>
    </row>
    <row r="4450" spans="3:9" ht="15.9" customHeight="1" x14ac:dyDescent="0.25">
      <c r="C4450" t="s">
        <v>7731</v>
      </c>
      <c r="D4450" t="s">
        <v>31607</v>
      </c>
      <c r="E4450" t="s">
        <v>338</v>
      </c>
      <c r="F4450" s="44">
        <v>2840</v>
      </c>
      <c r="G4450" s="4" t="s">
        <v>33515</v>
      </c>
      <c r="I4450" s="30" t="s">
        <v>7108</v>
      </c>
    </row>
    <row r="4451" spans="3:9" ht="15.9" customHeight="1" x14ac:dyDescent="0.25">
      <c r="C4451" t="s">
        <v>7732</v>
      </c>
      <c r="D4451" t="s">
        <v>31608</v>
      </c>
      <c r="E4451" t="s">
        <v>338</v>
      </c>
      <c r="F4451" s="44">
        <v>3160</v>
      </c>
      <c r="G4451" s="4" t="s">
        <v>33515</v>
      </c>
      <c r="I4451" s="30" t="s">
        <v>7108</v>
      </c>
    </row>
    <row r="4452" spans="3:9" ht="15.9" customHeight="1" x14ac:dyDescent="0.25">
      <c r="C4452" t="s">
        <v>7741</v>
      </c>
      <c r="D4452" t="s">
        <v>7742</v>
      </c>
      <c r="E4452" t="s">
        <v>338</v>
      </c>
      <c r="F4452" s="44">
        <v>529</v>
      </c>
      <c r="G4452" s="4" t="s">
        <v>33515</v>
      </c>
      <c r="I4452" t="s">
        <v>7457</v>
      </c>
    </row>
    <row r="4453" spans="3:9" ht="15.9" customHeight="1" x14ac:dyDescent="0.25">
      <c r="C4453" t="s">
        <v>7735</v>
      </c>
      <c r="D4453" t="s">
        <v>7736</v>
      </c>
      <c r="E4453" t="s">
        <v>338</v>
      </c>
      <c r="F4453" s="44">
        <v>469</v>
      </c>
      <c r="G4453" s="4" t="s">
        <v>33515</v>
      </c>
      <c r="I4453" t="s">
        <v>7737</v>
      </c>
    </row>
    <row r="4454" spans="3:9" ht="15.9" customHeight="1" x14ac:dyDescent="0.25">
      <c r="C4454" t="s">
        <v>7738</v>
      </c>
      <c r="D4454" t="s">
        <v>7739</v>
      </c>
      <c r="E4454" t="s">
        <v>338</v>
      </c>
      <c r="F4454" s="44">
        <v>529</v>
      </c>
      <c r="G4454" s="4" t="s">
        <v>33515</v>
      </c>
      <c r="I4454" t="s">
        <v>7740</v>
      </c>
    </row>
    <row r="4455" spans="3:9" ht="15.9" customHeight="1" x14ac:dyDescent="0.25">
      <c r="C4455" t="s">
        <v>7458</v>
      </c>
      <c r="D4455" t="s">
        <v>7459</v>
      </c>
      <c r="E4455" t="s">
        <v>260</v>
      </c>
      <c r="F4455" s="44">
        <v>822</v>
      </c>
      <c r="G4455" s="4" t="s">
        <v>33515</v>
      </c>
      <c r="I4455" s="30" t="s">
        <v>7460</v>
      </c>
    </row>
    <row r="4456" spans="3:9" ht="15.9" customHeight="1" x14ac:dyDescent="0.25">
      <c r="C4456" t="s">
        <v>7162</v>
      </c>
      <c r="D4456" t="s">
        <v>7163</v>
      </c>
      <c r="E4456" t="s">
        <v>260</v>
      </c>
      <c r="F4456" s="44">
        <v>7480</v>
      </c>
      <c r="G4456" s="4" t="s">
        <v>33515</v>
      </c>
      <c r="I4456" s="30" t="s">
        <v>7160</v>
      </c>
    </row>
    <row r="4457" spans="3:9" ht="15.9" customHeight="1" x14ac:dyDescent="0.25">
      <c r="C4457" t="s">
        <v>7461</v>
      </c>
      <c r="D4457" t="s">
        <v>31609</v>
      </c>
      <c r="E4457" t="s">
        <v>260</v>
      </c>
      <c r="F4457" s="44">
        <v>6370</v>
      </c>
      <c r="G4457" s="4" t="s">
        <v>33515</v>
      </c>
      <c r="I4457" s="30" t="s">
        <v>7160</v>
      </c>
    </row>
    <row r="4458" spans="3:9" ht="15.9" customHeight="1" x14ac:dyDescent="0.25">
      <c r="C4458" t="s">
        <v>7161</v>
      </c>
      <c r="D4458" t="s">
        <v>31610</v>
      </c>
      <c r="E4458" t="s">
        <v>260</v>
      </c>
      <c r="F4458" s="44">
        <v>7480</v>
      </c>
      <c r="G4458" s="4" t="s">
        <v>33515</v>
      </c>
      <c r="I4458" s="30" t="s">
        <v>7160</v>
      </c>
    </row>
    <row r="4459" spans="3:9" ht="15.9" customHeight="1" x14ac:dyDescent="0.25">
      <c r="C4459" t="s">
        <v>7477</v>
      </c>
      <c r="D4459" t="s">
        <v>7478</v>
      </c>
      <c r="E4459" t="s">
        <v>338</v>
      </c>
      <c r="F4459" s="44">
        <v>410</v>
      </c>
      <c r="G4459" s="4" t="s">
        <v>33515</v>
      </c>
      <c r="I4459" s="30" t="s">
        <v>7160</v>
      </c>
    </row>
    <row r="4460" spans="3:9" ht="15.9" customHeight="1" x14ac:dyDescent="0.25">
      <c r="C4460" t="s">
        <v>7164</v>
      </c>
      <c r="D4460" t="s">
        <v>31611</v>
      </c>
      <c r="E4460" t="s">
        <v>338</v>
      </c>
      <c r="F4460" s="44">
        <v>351</v>
      </c>
      <c r="G4460" s="4" t="s">
        <v>33515</v>
      </c>
      <c r="I4460" s="30" t="s">
        <v>7160</v>
      </c>
    </row>
    <row r="4461" spans="3:9" ht="15.9" customHeight="1" x14ac:dyDescent="0.25">
      <c r="C4461" t="s">
        <v>7165</v>
      </c>
      <c r="D4461" t="s">
        <v>31612</v>
      </c>
      <c r="E4461" t="s">
        <v>338</v>
      </c>
      <c r="F4461" s="44">
        <v>410</v>
      </c>
      <c r="G4461" s="4" t="s">
        <v>33515</v>
      </c>
      <c r="I4461" s="30" t="s">
        <v>7476</v>
      </c>
    </row>
    <row r="4462" spans="3:9" ht="15.9" customHeight="1" x14ac:dyDescent="0.25">
      <c r="C4462" t="s">
        <v>7481</v>
      </c>
      <c r="D4462" t="s">
        <v>7482</v>
      </c>
      <c r="E4462" t="s">
        <v>338</v>
      </c>
      <c r="F4462" s="44">
        <v>750</v>
      </c>
      <c r="G4462" s="4" t="s">
        <v>33515</v>
      </c>
      <c r="I4462" s="30" t="s">
        <v>7476</v>
      </c>
    </row>
    <row r="4463" spans="3:9" ht="15.9" customHeight="1" x14ac:dyDescent="0.25">
      <c r="C4463" t="s">
        <v>7479</v>
      </c>
      <c r="D4463" t="s">
        <v>31613</v>
      </c>
      <c r="E4463" t="s">
        <v>338</v>
      </c>
      <c r="F4463" s="44">
        <v>639</v>
      </c>
      <c r="G4463" s="4" t="s">
        <v>33515</v>
      </c>
      <c r="I4463" s="30" t="s">
        <v>7476</v>
      </c>
    </row>
    <row r="4464" spans="3:9" ht="15.9" customHeight="1" x14ac:dyDescent="0.25">
      <c r="C4464" t="s">
        <v>7480</v>
      </c>
      <c r="D4464" t="s">
        <v>31614</v>
      </c>
      <c r="E4464" t="s">
        <v>338</v>
      </c>
      <c r="F4464" s="44">
        <v>750</v>
      </c>
      <c r="G4464" s="4" t="s">
        <v>33515</v>
      </c>
      <c r="I4464" s="30" t="s">
        <v>7476</v>
      </c>
    </row>
    <row r="4465" spans="3:9" ht="15.9" customHeight="1" x14ac:dyDescent="0.25">
      <c r="C4465" t="s">
        <v>7277</v>
      </c>
      <c r="D4465" t="s">
        <v>7278</v>
      </c>
      <c r="E4465" t="s">
        <v>338</v>
      </c>
      <c r="F4465" s="44">
        <v>1110</v>
      </c>
      <c r="G4465" s="4" t="s">
        <v>33515</v>
      </c>
      <c r="I4465" s="30" t="s">
        <v>7484</v>
      </c>
    </row>
    <row r="4466" spans="3:9" ht="15.9" customHeight="1" x14ac:dyDescent="0.25">
      <c r="C4466" t="s">
        <v>7483</v>
      </c>
      <c r="D4466" t="s">
        <v>31615</v>
      </c>
      <c r="E4466" t="s">
        <v>338</v>
      </c>
      <c r="F4466" s="44">
        <v>960</v>
      </c>
      <c r="G4466" s="4" t="s">
        <v>33515</v>
      </c>
      <c r="I4466" s="30" t="s">
        <v>7484</v>
      </c>
    </row>
    <row r="4467" spans="3:9" ht="15.9" customHeight="1" x14ac:dyDescent="0.25">
      <c r="C4467" t="s">
        <v>7485</v>
      </c>
      <c r="D4467" t="s">
        <v>31616</v>
      </c>
      <c r="E4467" t="s">
        <v>338</v>
      </c>
      <c r="F4467" s="44">
        <v>1110</v>
      </c>
      <c r="G4467" s="4" t="s">
        <v>33515</v>
      </c>
      <c r="I4467" s="30" t="s">
        <v>7484</v>
      </c>
    </row>
    <row r="4468" spans="3:9" ht="15.9" customHeight="1" x14ac:dyDescent="0.25">
      <c r="C4468" t="s">
        <v>7281</v>
      </c>
      <c r="D4468" t="s">
        <v>7282</v>
      </c>
      <c r="E4468" t="s">
        <v>338</v>
      </c>
      <c r="F4468" s="44">
        <v>1500</v>
      </c>
      <c r="G4468" s="4" t="s">
        <v>33515</v>
      </c>
      <c r="I4468" s="30" t="s">
        <v>7484</v>
      </c>
    </row>
    <row r="4469" spans="3:9" ht="15.9" customHeight="1" x14ac:dyDescent="0.25">
      <c r="C4469" t="s">
        <v>7279</v>
      </c>
      <c r="D4469" t="s">
        <v>31617</v>
      </c>
      <c r="E4469" t="s">
        <v>338</v>
      </c>
      <c r="F4469" s="44">
        <v>1270</v>
      </c>
      <c r="G4469" s="4" t="s">
        <v>33515</v>
      </c>
      <c r="I4469" s="30" t="s">
        <v>7484</v>
      </c>
    </row>
    <row r="4470" spans="3:9" ht="15.9" customHeight="1" x14ac:dyDescent="0.25">
      <c r="C4470" t="s">
        <v>7280</v>
      </c>
      <c r="D4470" t="s">
        <v>31618</v>
      </c>
      <c r="E4470" t="s">
        <v>338</v>
      </c>
      <c r="F4470" s="44">
        <v>1500</v>
      </c>
      <c r="G4470" s="4" t="s">
        <v>33515</v>
      </c>
      <c r="I4470" s="30" t="s">
        <v>7484</v>
      </c>
    </row>
    <row r="4471" spans="3:9" ht="15.9" customHeight="1" x14ac:dyDescent="0.25">
      <c r="C4471" t="s">
        <v>7285</v>
      </c>
      <c r="D4471" t="s">
        <v>7286</v>
      </c>
      <c r="E4471" t="s">
        <v>338</v>
      </c>
      <c r="F4471" s="44">
        <v>1870</v>
      </c>
      <c r="G4471" s="4" t="s">
        <v>33515</v>
      </c>
      <c r="I4471" s="30" t="s">
        <v>7484</v>
      </c>
    </row>
    <row r="4472" spans="3:9" ht="15.9" customHeight="1" x14ac:dyDescent="0.25">
      <c r="C4472" t="s">
        <v>7283</v>
      </c>
      <c r="D4472" t="s">
        <v>31619</v>
      </c>
      <c r="E4472" t="s">
        <v>338</v>
      </c>
      <c r="F4472" s="44">
        <v>1600</v>
      </c>
      <c r="G4472" s="4" t="s">
        <v>33515</v>
      </c>
      <c r="I4472" s="30" t="s">
        <v>7484</v>
      </c>
    </row>
    <row r="4473" spans="3:9" ht="15.9" customHeight="1" x14ac:dyDescent="0.25">
      <c r="C4473" t="s">
        <v>7284</v>
      </c>
      <c r="D4473" t="s">
        <v>31620</v>
      </c>
      <c r="E4473" t="s">
        <v>338</v>
      </c>
      <c r="F4473" s="44">
        <v>1870</v>
      </c>
      <c r="G4473" s="4" t="s">
        <v>33515</v>
      </c>
      <c r="I4473" s="30" t="s">
        <v>7484</v>
      </c>
    </row>
    <row r="4474" spans="3:9" ht="15.9" customHeight="1" x14ac:dyDescent="0.25">
      <c r="C4474" t="s">
        <v>7289</v>
      </c>
      <c r="D4474" t="s">
        <v>7290</v>
      </c>
      <c r="E4474" t="s">
        <v>338</v>
      </c>
      <c r="F4474" s="44">
        <v>2250</v>
      </c>
      <c r="G4474" s="4" t="s">
        <v>33515</v>
      </c>
      <c r="I4474" s="30" t="s">
        <v>7484</v>
      </c>
    </row>
    <row r="4475" spans="3:9" ht="15.9" customHeight="1" x14ac:dyDescent="0.25">
      <c r="C4475" t="s">
        <v>7287</v>
      </c>
      <c r="D4475" t="s">
        <v>31621</v>
      </c>
      <c r="E4475" t="s">
        <v>338</v>
      </c>
      <c r="F4475" s="44">
        <v>1930</v>
      </c>
      <c r="G4475" s="4" t="s">
        <v>33515</v>
      </c>
      <c r="I4475" s="30" t="s">
        <v>7484</v>
      </c>
    </row>
    <row r="4476" spans="3:9" ht="15.9" customHeight="1" x14ac:dyDescent="0.25">
      <c r="C4476" t="s">
        <v>7288</v>
      </c>
      <c r="D4476" t="s">
        <v>31622</v>
      </c>
      <c r="E4476" t="s">
        <v>338</v>
      </c>
      <c r="F4476" s="44">
        <v>2250</v>
      </c>
      <c r="G4476" s="4" t="s">
        <v>33515</v>
      </c>
      <c r="I4476" s="30" t="s">
        <v>7484</v>
      </c>
    </row>
    <row r="4477" spans="3:9" ht="15.9" customHeight="1" x14ac:dyDescent="0.25">
      <c r="C4477" t="s">
        <v>7295</v>
      </c>
      <c r="D4477" t="s">
        <v>7296</v>
      </c>
      <c r="E4477" t="s">
        <v>338</v>
      </c>
      <c r="F4477" s="44">
        <v>376</v>
      </c>
      <c r="G4477" s="4" t="s">
        <v>33515</v>
      </c>
      <c r="I4477" t="s">
        <v>7457</v>
      </c>
    </row>
    <row r="4478" spans="3:9" ht="15.9" customHeight="1" x14ac:dyDescent="0.25">
      <c r="C4478" t="s">
        <v>7291</v>
      </c>
      <c r="D4478" t="s">
        <v>7292</v>
      </c>
      <c r="E4478" t="s">
        <v>338</v>
      </c>
      <c r="F4478" s="44">
        <v>315</v>
      </c>
      <c r="G4478" s="4" t="s">
        <v>33515</v>
      </c>
      <c r="I4478" t="s">
        <v>7737</v>
      </c>
    </row>
    <row r="4479" spans="3:9" ht="15.9" customHeight="1" x14ac:dyDescent="0.25">
      <c r="C4479" t="s">
        <v>7293</v>
      </c>
      <c r="D4479" t="s">
        <v>7294</v>
      </c>
      <c r="E4479" t="s">
        <v>338</v>
      </c>
      <c r="F4479" s="44">
        <v>376</v>
      </c>
      <c r="G4479" s="4" t="s">
        <v>33515</v>
      </c>
      <c r="I4479" t="s">
        <v>7740</v>
      </c>
    </row>
    <row r="4480" spans="3:9" ht="15.9" customHeight="1" x14ac:dyDescent="0.25">
      <c r="C4480" t="s">
        <v>7297</v>
      </c>
      <c r="D4480" t="s">
        <v>7298</v>
      </c>
      <c r="E4480" t="s">
        <v>260</v>
      </c>
      <c r="F4480" s="44">
        <v>822</v>
      </c>
      <c r="G4480" s="4" t="s">
        <v>33515</v>
      </c>
      <c r="I4480" s="30" t="s">
        <v>7460</v>
      </c>
    </row>
    <row r="4481" spans="3:9" ht="15.9" customHeight="1" x14ac:dyDescent="0.25">
      <c r="C4481" t="s">
        <v>7303</v>
      </c>
      <c r="D4481" t="s">
        <v>7304</v>
      </c>
      <c r="E4481" t="s">
        <v>260</v>
      </c>
      <c r="F4481" s="44">
        <v>6880</v>
      </c>
      <c r="G4481" s="4" t="s">
        <v>33515</v>
      </c>
      <c r="I4481" s="30" t="s">
        <v>7305</v>
      </c>
    </row>
    <row r="4482" spans="3:9" ht="15.9" customHeight="1" x14ac:dyDescent="0.25">
      <c r="C4482" t="s">
        <v>7299</v>
      </c>
      <c r="D4482" t="s">
        <v>31623</v>
      </c>
      <c r="E4482" t="s">
        <v>260</v>
      </c>
      <c r="F4482" s="44">
        <v>6480</v>
      </c>
      <c r="G4482" s="4" t="s">
        <v>33515</v>
      </c>
      <c r="I4482" s="30" t="s">
        <v>7300</v>
      </c>
    </row>
    <row r="4483" spans="3:9" ht="15.9" customHeight="1" x14ac:dyDescent="0.25">
      <c r="C4483" t="s">
        <v>7301</v>
      </c>
      <c r="D4483" t="s">
        <v>31624</v>
      </c>
      <c r="E4483" t="s">
        <v>260</v>
      </c>
      <c r="F4483" s="44">
        <v>6880</v>
      </c>
      <c r="G4483" s="4" t="s">
        <v>33515</v>
      </c>
      <c r="I4483" s="30" t="s">
        <v>7302</v>
      </c>
    </row>
    <row r="4484" spans="3:9" ht="15.9" customHeight="1" x14ac:dyDescent="0.25">
      <c r="C4484" t="s">
        <v>7523</v>
      </c>
      <c r="D4484" t="s">
        <v>7524</v>
      </c>
      <c r="E4484" t="s">
        <v>260</v>
      </c>
      <c r="F4484" s="44">
        <v>7170</v>
      </c>
      <c r="G4484" s="4" t="s">
        <v>33515</v>
      </c>
      <c r="I4484" s="30" t="s">
        <v>7525</v>
      </c>
    </row>
    <row r="4485" spans="3:9" ht="15.9" customHeight="1" x14ac:dyDescent="0.25">
      <c r="C4485" t="s">
        <v>7306</v>
      </c>
      <c r="D4485" t="s">
        <v>31625</v>
      </c>
      <c r="E4485" t="s">
        <v>260</v>
      </c>
      <c r="F4485" s="44">
        <v>6880</v>
      </c>
      <c r="G4485" s="4" t="s">
        <v>33515</v>
      </c>
      <c r="I4485" s="30" t="s">
        <v>33629</v>
      </c>
    </row>
    <row r="4486" spans="3:9" ht="15.9" customHeight="1" x14ac:dyDescent="0.25">
      <c r="C4486" t="s">
        <v>7522</v>
      </c>
      <c r="D4486" t="s">
        <v>31626</v>
      </c>
      <c r="E4486" t="s">
        <v>260</v>
      </c>
      <c r="F4486" s="44">
        <v>7170</v>
      </c>
      <c r="G4486" s="4" t="s">
        <v>33515</v>
      </c>
      <c r="I4486" s="30" t="s">
        <v>33630</v>
      </c>
    </row>
    <row r="4487" spans="3:9" ht="15.9" customHeight="1" x14ac:dyDescent="0.25">
      <c r="C4487" t="s">
        <v>7526</v>
      </c>
      <c r="D4487" t="s">
        <v>7527</v>
      </c>
      <c r="E4487" t="s">
        <v>338</v>
      </c>
      <c r="F4487" s="44">
        <v>1540</v>
      </c>
      <c r="G4487" s="4" t="s">
        <v>33515</v>
      </c>
      <c r="I4487" s="30" t="s">
        <v>7528</v>
      </c>
    </row>
    <row r="4488" spans="3:9" ht="15.9" customHeight="1" x14ac:dyDescent="0.25">
      <c r="C4488" t="s">
        <v>7552</v>
      </c>
      <c r="D4488" t="s">
        <v>7553</v>
      </c>
      <c r="E4488" t="s">
        <v>263</v>
      </c>
      <c r="F4488" s="44">
        <v>37900</v>
      </c>
      <c r="G4488" s="4" t="s">
        <v>33515</v>
      </c>
      <c r="I4488" s="30" t="s">
        <v>33631</v>
      </c>
    </row>
    <row r="4489" spans="3:9" ht="15.9" customHeight="1" x14ac:dyDescent="0.25">
      <c r="C4489" t="s">
        <v>7369</v>
      </c>
      <c r="D4489" t="s">
        <v>33275</v>
      </c>
      <c r="E4489" t="s">
        <v>263</v>
      </c>
      <c r="F4489" s="44">
        <v>40600</v>
      </c>
      <c r="G4489" s="4" t="s">
        <v>33515</v>
      </c>
      <c r="I4489" s="30" t="s">
        <v>33632</v>
      </c>
    </row>
    <row r="4490" spans="3:9" ht="15.9" customHeight="1" x14ac:dyDescent="0.25">
      <c r="C4490" t="s">
        <v>7370</v>
      </c>
      <c r="D4490" t="s">
        <v>27028</v>
      </c>
      <c r="E4490" t="s">
        <v>263</v>
      </c>
      <c r="F4490" s="44">
        <v>42600</v>
      </c>
      <c r="G4490" s="4" t="s">
        <v>33515</v>
      </c>
      <c r="I4490" s="30" t="s">
        <v>33633</v>
      </c>
    </row>
    <row r="4491" spans="3:9" ht="15.9" customHeight="1" x14ac:dyDescent="0.25">
      <c r="C4491" t="s">
        <v>7371</v>
      </c>
      <c r="D4491" t="s">
        <v>7372</v>
      </c>
      <c r="E4491" t="s">
        <v>263</v>
      </c>
      <c r="F4491" s="44">
        <v>28500</v>
      </c>
      <c r="G4491" s="4" t="s">
        <v>33515</v>
      </c>
      <c r="I4491" s="30" t="s">
        <v>33634</v>
      </c>
    </row>
    <row r="4492" spans="3:9" ht="15.9" customHeight="1" x14ac:dyDescent="0.25">
      <c r="C4492" t="s">
        <v>7373</v>
      </c>
      <c r="D4492" t="s">
        <v>7374</v>
      </c>
      <c r="E4492" t="s">
        <v>263</v>
      </c>
      <c r="F4492" s="44">
        <v>23400</v>
      </c>
      <c r="G4492" s="4" t="s">
        <v>33515</v>
      </c>
      <c r="I4492" s="30" t="s">
        <v>33635</v>
      </c>
    </row>
    <row r="4493" spans="3:9" ht="15.9" customHeight="1" x14ac:dyDescent="0.25">
      <c r="C4493" t="s">
        <v>7375</v>
      </c>
      <c r="D4493" t="s">
        <v>7376</v>
      </c>
      <c r="E4493" t="s">
        <v>263</v>
      </c>
      <c r="F4493" s="44">
        <v>27200</v>
      </c>
      <c r="G4493" s="4" t="s">
        <v>33515</v>
      </c>
      <c r="I4493" s="30" t="s">
        <v>33636</v>
      </c>
    </row>
    <row r="4494" spans="3:9" ht="15.9" customHeight="1" x14ac:dyDescent="0.25">
      <c r="C4494" t="s">
        <v>7557</v>
      </c>
      <c r="D4494" t="s">
        <v>7558</v>
      </c>
      <c r="E4494" t="s">
        <v>260</v>
      </c>
      <c r="F4494" s="44">
        <v>12500</v>
      </c>
      <c r="G4494" s="4" t="s">
        <v>33515</v>
      </c>
      <c r="I4494" s="30" t="s">
        <v>27029</v>
      </c>
    </row>
    <row r="4495" spans="3:9" ht="15.9" customHeight="1" x14ac:dyDescent="0.25">
      <c r="C4495" t="s">
        <v>7554</v>
      </c>
      <c r="D4495" t="s">
        <v>7555</v>
      </c>
      <c r="E4495" t="s">
        <v>260</v>
      </c>
      <c r="F4495" s="44">
        <v>12200</v>
      </c>
      <c r="G4495" s="4" t="s">
        <v>33515</v>
      </c>
      <c r="I4495" s="30" t="s">
        <v>27030</v>
      </c>
    </row>
    <row r="4496" spans="3:9" ht="15.9" customHeight="1" x14ac:dyDescent="0.25">
      <c r="C4496" t="s">
        <v>7556</v>
      </c>
      <c r="D4496" t="s">
        <v>31627</v>
      </c>
      <c r="E4496" t="s">
        <v>260</v>
      </c>
      <c r="F4496" s="44">
        <v>12500</v>
      </c>
      <c r="G4496" s="4" t="s">
        <v>33515</v>
      </c>
      <c r="I4496" s="30" t="s">
        <v>33637</v>
      </c>
    </row>
    <row r="4497" spans="3:9" ht="15.9" customHeight="1" x14ac:dyDescent="0.25">
      <c r="C4497" t="s">
        <v>7387</v>
      </c>
      <c r="D4497" t="s">
        <v>7388</v>
      </c>
      <c r="E4497" t="s">
        <v>260</v>
      </c>
      <c r="F4497" s="44">
        <v>6370</v>
      </c>
      <c r="G4497" s="4" t="s">
        <v>33515</v>
      </c>
      <c r="I4497" s="30" t="s">
        <v>7386</v>
      </c>
    </row>
    <row r="4498" spans="3:9" ht="15.9" customHeight="1" x14ac:dyDescent="0.25">
      <c r="C4498" t="s">
        <v>7381</v>
      </c>
      <c r="D4498" t="s">
        <v>31628</v>
      </c>
      <c r="E4498" t="s">
        <v>260</v>
      </c>
      <c r="F4498" s="44">
        <v>5390</v>
      </c>
      <c r="G4498" s="4" t="s">
        <v>33515</v>
      </c>
      <c r="I4498" s="30" t="s">
        <v>33638</v>
      </c>
    </row>
    <row r="4499" spans="3:9" ht="15.9" customHeight="1" x14ac:dyDescent="0.25">
      <c r="C4499" t="s">
        <v>7840</v>
      </c>
      <c r="D4499" t="s">
        <v>31629</v>
      </c>
      <c r="E4499" t="s">
        <v>260</v>
      </c>
      <c r="F4499" s="44">
        <v>6370</v>
      </c>
      <c r="G4499" s="4" t="s">
        <v>33515</v>
      </c>
      <c r="I4499" s="30" t="s">
        <v>7386</v>
      </c>
    </row>
    <row r="4500" spans="3:9" ht="15.9" customHeight="1" x14ac:dyDescent="0.25">
      <c r="C4500" t="s">
        <v>7391</v>
      </c>
      <c r="D4500" t="s">
        <v>7392</v>
      </c>
      <c r="E4500" t="s">
        <v>338</v>
      </c>
      <c r="F4500" s="44">
        <v>351</v>
      </c>
      <c r="G4500" s="4" t="s">
        <v>33515</v>
      </c>
      <c r="I4500" s="30" t="s">
        <v>7386</v>
      </c>
    </row>
    <row r="4501" spans="3:9" ht="15.9" customHeight="1" x14ac:dyDescent="0.25">
      <c r="C4501" t="s">
        <v>7389</v>
      </c>
      <c r="D4501" t="s">
        <v>31630</v>
      </c>
      <c r="E4501" t="s">
        <v>338</v>
      </c>
      <c r="F4501" s="44">
        <v>298</v>
      </c>
      <c r="G4501" s="4" t="s">
        <v>33515</v>
      </c>
      <c r="I4501" s="30" t="s">
        <v>33638</v>
      </c>
    </row>
    <row r="4502" spans="3:9" ht="15.9" customHeight="1" x14ac:dyDescent="0.25">
      <c r="C4502" t="s">
        <v>7390</v>
      </c>
      <c r="D4502" t="s">
        <v>31631</v>
      </c>
      <c r="E4502" t="s">
        <v>338</v>
      </c>
      <c r="F4502" s="44">
        <v>351</v>
      </c>
      <c r="G4502" s="4" t="s">
        <v>33515</v>
      </c>
      <c r="I4502" s="30" t="s">
        <v>7386</v>
      </c>
    </row>
    <row r="4503" spans="3:9" ht="15.9" customHeight="1" x14ac:dyDescent="0.25">
      <c r="C4503" t="s">
        <v>7576</v>
      </c>
      <c r="D4503" t="s">
        <v>7577</v>
      </c>
      <c r="E4503" t="s">
        <v>338</v>
      </c>
      <c r="F4503" s="44">
        <v>631</v>
      </c>
      <c r="G4503" s="4" t="s">
        <v>33515</v>
      </c>
      <c r="I4503" s="30" t="s">
        <v>7574</v>
      </c>
    </row>
    <row r="4504" spans="3:9" ht="15.9" customHeight="1" x14ac:dyDescent="0.25">
      <c r="C4504" t="s">
        <v>7393</v>
      </c>
      <c r="D4504" t="s">
        <v>31632</v>
      </c>
      <c r="E4504" t="s">
        <v>338</v>
      </c>
      <c r="F4504" s="44">
        <v>545</v>
      </c>
      <c r="G4504" s="4" t="s">
        <v>33515</v>
      </c>
      <c r="I4504" s="30" t="s">
        <v>7574</v>
      </c>
    </row>
    <row r="4505" spans="3:9" ht="15.9" customHeight="1" x14ac:dyDescent="0.25">
      <c r="C4505" t="s">
        <v>7575</v>
      </c>
      <c r="D4505" t="s">
        <v>31633</v>
      </c>
      <c r="E4505" t="s">
        <v>338</v>
      </c>
      <c r="F4505" s="44">
        <v>631</v>
      </c>
      <c r="G4505" s="4" t="s">
        <v>33515</v>
      </c>
      <c r="I4505" s="30" t="s">
        <v>7574</v>
      </c>
    </row>
    <row r="4506" spans="3:9" ht="15.9" customHeight="1" x14ac:dyDescent="0.25">
      <c r="C4506" t="s">
        <v>7580</v>
      </c>
      <c r="D4506" t="s">
        <v>7581</v>
      </c>
      <c r="E4506" t="s">
        <v>338</v>
      </c>
      <c r="F4506" s="44">
        <v>951</v>
      </c>
      <c r="G4506" s="4" t="s">
        <v>33515</v>
      </c>
      <c r="I4506" s="30" t="s">
        <v>7574</v>
      </c>
    </row>
    <row r="4507" spans="3:9" ht="15.9" customHeight="1" x14ac:dyDescent="0.25">
      <c r="C4507" t="s">
        <v>7578</v>
      </c>
      <c r="D4507" t="s">
        <v>31634</v>
      </c>
      <c r="E4507" t="s">
        <v>338</v>
      </c>
      <c r="F4507" s="44">
        <v>812</v>
      </c>
      <c r="G4507" s="4" t="s">
        <v>33515</v>
      </c>
      <c r="I4507" s="30" t="s">
        <v>7574</v>
      </c>
    </row>
    <row r="4508" spans="3:9" ht="15.9" customHeight="1" x14ac:dyDescent="0.25">
      <c r="C4508" t="s">
        <v>7579</v>
      </c>
      <c r="D4508" t="s">
        <v>31635</v>
      </c>
      <c r="E4508" t="s">
        <v>338</v>
      </c>
      <c r="F4508" s="44">
        <v>951</v>
      </c>
      <c r="G4508" s="4" t="s">
        <v>33515</v>
      </c>
      <c r="I4508" s="30" t="s">
        <v>7574</v>
      </c>
    </row>
    <row r="4509" spans="3:9" ht="15.9" customHeight="1" x14ac:dyDescent="0.25">
      <c r="C4509" t="s">
        <v>7584</v>
      </c>
      <c r="D4509" t="s">
        <v>7585</v>
      </c>
      <c r="E4509" t="s">
        <v>338</v>
      </c>
      <c r="F4509" s="44">
        <v>1270</v>
      </c>
      <c r="G4509" s="4" t="s">
        <v>33515</v>
      </c>
      <c r="I4509" s="30" t="s">
        <v>7574</v>
      </c>
    </row>
    <row r="4510" spans="3:9" ht="15.9" customHeight="1" x14ac:dyDescent="0.25">
      <c r="C4510" t="s">
        <v>7582</v>
      </c>
      <c r="D4510" t="s">
        <v>31636</v>
      </c>
      <c r="E4510" t="s">
        <v>338</v>
      </c>
      <c r="F4510" s="44">
        <v>1070</v>
      </c>
      <c r="G4510" s="4" t="s">
        <v>33515</v>
      </c>
      <c r="I4510" s="30" t="s">
        <v>7574</v>
      </c>
    </row>
    <row r="4511" spans="3:9" ht="15.9" customHeight="1" x14ac:dyDescent="0.25">
      <c r="C4511" t="s">
        <v>7583</v>
      </c>
      <c r="D4511" t="s">
        <v>31637</v>
      </c>
      <c r="E4511" t="s">
        <v>338</v>
      </c>
      <c r="F4511" s="44">
        <v>1270</v>
      </c>
      <c r="G4511" s="4" t="s">
        <v>33515</v>
      </c>
      <c r="I4511" s="30" t="s">
        <v>7574</v>
      </c>
    </row>
    <row r="4512" spans="3:9" ht="15.9" customHeight="1" x14ac:dyDescent="0.25">
      <c r="C4512" t="s">
        <v>7588</v>
      </c>
      <c r="D4512" t="s">
        <v>7589</v>
      </c>
      <c r="E4512" t="s">
        <v>338</v>
      </c>
      <c r="F4512" s="44">
        <v>1590</v>
      </c>
      <c r="G4512" s="4" t="s">
        <v>33515</v>
      </c>
      <c r="I4512" s="30" t="s">
        <v>7574</v>
      </c>
    </row>
    <row r="4513" spans="3:9" ht="15.9" customHeight="1" x14ac:dyDescent="0.25">
      <c r="C4513" t="s">
        <v>7586</v>
      </c>
      <c r="D4513" t="s">
        <v>31638</v>
      </c>
      <c r="E4513" t="s">
        <v>338</v>
      </c>
      <c r="F4513" s="44">
        <v>1370</v>
      </c>
      <c r="G4513" s="4" t="s">
        <v>33515</v>
      </c>
      <c r="I4513" s="30" t="s">
        <v>7574</v>
      </c>
    </row>
    <row r="4514" spans="3:9" ht="15.9" customHeight="1" x14ac:dyDescent="0.25">
      <c r="C4514" t="s">
        <v>7587</v>
      </c>
      <c r="D4514" t="s">
        <v>31639</v>
      </c>
      <c r="E4514" t="s">
        <v>338</v>
      </c>
      <c r="F4514" s="44">
        <v>1590</v>
      </c>
      <c r="G4514" s="4" t="s">
        <v>33515</v>
      </c>
      <c r="I4514" s="30" t="s">
        <v>7574</v>
      </c>
    </row>
    <row r="4515" spans="3:9" ht="15.9" customHeight="1" x14ac:dyDescent="0.25">
      <c r="C4515" t="s">
        <v>7592</v>
      </c>
      <c r="D4515" t="s">
        <v>7593</v>
      </c>
      <c r="E4515" t="s">
        <v>338</v>
      </c>
      <c r="F4515" s="44">
        <v>1920</v>
      </c>
      <c r="G4515" s="4" t="s">
        <v>33515</v>
      </c>
      <c r="I4515" s="30" t="s">
        <v>7574</v>
      </c>
    </row>
    <row r="4516" spans="3:9" ht="15.9" customHeight="1" x14ac:dyDescent="0.25">
      <c r="C4516" t="s">
        <v>7590</v>
      </c>
      <c r="D4516" t="s">
        <v>31640</v>
      </c>
      <c r="E4516" t="s">
        <v>338</v>
      </c>
      <c r="F4516" s="44">
        <v>1620</v>
      </c>
      <c r="G4516" s="4" t="s">
        <v>33515</v>
      </c>
      <c r="I4516" s="30" t="s">
        <v>7574</v>
      </c>
    </row>
    <row r="4517" spans="3:9" ht="15.9" customHeight="1" x14ac:dyDescent="0.25">
      <c r="C4517" t="s">
        <v>7591</v>
      </c>
      <c r="D4517" t="s">
        <v>31641</v>
      </c>
      <c r="E4517" t="s">
        <v>338</v>
      </c>
      <c r="F4517" s="44">
        <v>1920</v>
      </c>
      <c r="G4517" s="4" t="s">
        <v>33515</v>
      </c>
      <c r="I4517" s="30" t="s">
        <v>7574</v>
      </c>
    </row>
    <row r="4518" spans="3:9" ht="15.9" customHeight="1" x14ac:dyDescent="0.25">
      <c r="C4518" t="s">
        <v>7596</v>
      </c>
      <c r="D4518" t="s">
        <v>7597</v>
      </c>
      <c r="E4518" t="s">
        <v>338</v>
      </c>
      <c r="F4518" s="44">
        <v>315</v>
      </c>
      <c r="G4518" s="4" t="s">
        <v>33515</v>
      </c>
      <c r="I4518" t="s">
        <v>7457</v>
      </c>
    </row>
    <row r="4519" spans="3:9" ht="15.9" customHeight="1" x14ac:dyDescent="0.25">
      <c r="C4519" t="s">
        <v>7594</v>
      </c>
      <c r="D4519" t="s">
        <v>31642</v>
      </c>
      <c r="E4519" t="s">
        <v>338</v>
      </c>
      <c r="F4519" s="44">
        <v>273</v>
      </c>
      <c r="G4519" s="4" t="s">
        <v>33515</v>
      </c>
      <c r="I4519" t="s">
        <v>7737</v>
      </c>
    </row>
    <row r="4520" spans="3:9" ht="15.9" customHeight="1" x14ac:dyDescent="0.25">
      <c r="C4520" t="s">
        <v>7595</v>
      </c>
      <c r="D4520" t="s">
        <v>31643</v>
      </c>
      <c r="E4520" t="s">
        <v>338</v>
      </c>
      <c r="F4520" s="44">
        <v>315</v>
      </c>
      <c r="G4520" s="4" t="s">
        <v>33515</v>
      </c>
      <c r="I4520" t="s">
        <v>7740</v>
      </c>
    </row>
    <row r="4521" spans="3:9" ht="15.9" customHeight="1" x14ac:dyDescent="0.25">
      <c r="C4521" t="s">
        <v>7598</v>
      </c>
      <c r="D4521" t="s">
        <v>7599</v>
      </c>
      <c r="E4521" t="s">
        <v>260</v>
      </c>
      <c r="F4521" s="44">
        <v>730</v>
      </c>
      <c r="G4521" s="4" t="s">
        <v>33515</v>
      </c>
      <c r="I4521" s="30" t="s">
        <v>7460</v>
      </c>
    </row>
    <row r="4522" spans="3:9" ht="15.9" customHeight="1" x14ac:dyDescent="0.25">
      <c r="C4522" t="s">
        <v>7397</v>
      </c>
      <c r="D4522" t="s">
        <v>7398</v>
      </c>
      <c r="E4522" t="s">
        <v>260</v>
      </c>
      <c r="F4522" s="44">
        <v>9570</v>
      </c>
      <c r="G4522" s="4" t="s">
        <v>33515</v>
      </c>
      <c r="I4522" s="30" t="s">
        <v>7395</v>
      </c>
    </row>
    <row r="4523" spans="3:9" ht="15.9" customHeight="1" x14ac:dyDescent="0.25">
      <c r="C4523" t="s">
        <v>7600</v>
      </c>
      <c r="D4523" t="s">
        <v>31644</v>
      </c>
      <c r="E4523" t="s">
        <v>260</v>
      </c>
      <c r="F4523" s="44">
        <v>8670</v>
      </c>
      <c r="G4523" s="4" t="s">
        <v>33515</v>
      </c>
      <c r="I4523" s="30" t="s">
        <v>7395</v>
      </c>
    </row>
    <row r="4524" spans="3:9" ht="15.9" customHeight="1" x14ac:dyDescent="0.25">
      <c r="C4524" t="s">
        <v>7396</v>
      </c>
      <c r="D4524" t="s">
        <v>31645</v>
      </c>
      <c r="E4524" t="s">
        <v>260</v>
      </c>
      <c r="F4524" s="44">
        <v>9570</v>
      </c>
      <c r="G4524" s="4" t="s">
        <v>33515</v>
      </c>
      <c r="I4524" s="30" t="s">
        <v>7395</v>
      </c>
    </row>
    <row r="4525" spans="3:9" ht="15.9" customHeight="1" x14ac:dyDescent="0.25">
      <c r="C4525" t="s">
        <v>7401</v>
      </c>
      <c r="D4525" t="s">
        <v>7402</v>
      </c>
      <c r="E4525" t="s">
        <v>338</v>
      </c>
      <c r="F4525" s="44">
        <v>529</v>
      </c>
      <c r="G4525" s="4" t="s">
        <v>33515</v>
      </c>
      <c r="I4525" s="30" t="s">
        <v>7395</v>
      </c>
    </row>
    <row r="4526" spans="3:9" ht="15.9" customHeight="1" x14ac:dyDescent="0.25">
      <c r="C4526" t="s">
        <v>7399</v>
      </c>
      <c r="D4526" t="s">
        <v>31646</v>
      </c>
      <c r="E4526" t="s">
        <v>338</v>
      </c>
      <c r="F4526" s="44">
        <v>477</v>
      </c>
      <c r="G4526" s="4" t="s">
        <v>33515</v>
      </c>
      <c r="I4526" s="30" t="s">
        <v>7395</v>
      </c>
    </row>
    <row r="4527" spans="3:9" ht="15.9" customHeight="1" x14ac:dyDescent="0.25">
      <c r="C4527" t="s">
        <v>7400</v>
      </c>
      <c r="D4527" t="s">
        <v>31647</v>
      </c>
      <c r="E4527" t="s">
        <v>338</v>
      </c>
      <c r="F4527" s="44">
        <v>529</v>
      </c>
      <c r="G4527" s="4" t="s">
        <v>33515</v>
      </c>
      <c r="I4527" s="30" t="s">
        <v>7395</v>
      </c>
    </row>
    <row r="4528" spans="3:9" ht="15.9" customHeight="1" x14ac:dyDescent="0.25">
      <c r="C4528" t="s">
        <v>7405</v>
      </c>
      <c r="D4528" t="s">
        <v>7406</v>
      </c>
      <c r="E4528" t="s">
        <v>338</v>
      </c>
      <c r="F4528" s="44">
        <v>960</v>
      </c>
      <c r="G4528" s="4" t="s">
        <v>33515</v>
      </c>
      <c r="I4528" s="30" t="s">
        <v>7395</v>
      </c>
    </row>
    <row r="4529" spans="3:9" ht="15.9" customHeight="1" x14ac:dyDescent="0.25">
      <c r="C4529" t="s">
        <v>7403</v>
      </c>
      <c r="D4529" t="s">
        <v>31648</v>
      </c>
      <c r="E4529" t="s">
        <v>338</v>
      </c>
      <c r="F4529" s="44">
        <v>867</v>
      </c>
      <c r="G4529" s="4" t="s">
        <v>33515</v>
      </c>
      <c r="I4529" s="30" t="s">
        <v>7395</v>
      </c>
    </row>
    <row r="4530" spans="3:9" ht="15.9" customHeight="1" x14ac:dyDescent="0.25">
      <c r="C4530" t="s">
        <v>7404</v>
      </c>
      <c r="D4530" t="s">
        <v>31649</v>
      </c>
      <c r="E4530" t="s">
        <v>338</v>
      </c>
      <c r="F4530" s="44">
        <v>960</v>
      </c>
      <c r="G4530" s="4" t="s">
        <v>33515</v>
      </c>
      <c r="I4530" s="30" t="s">
        <v>7395</v>
      </c>
    </row>
    <row r="4531" spans="3:9" ht="15.9" customHeight="1" x14ac:dyDescent="0.25">
      <c r="C4531" t="s">
        <v>7410</v>
      </c>
      <c r="D4531" t="s">
        <v>7411</v>
      </c>
      <c r="E4531" t="s">
        <v>338</v>
      </c>
      <c r="F4531" s="44">
        <v>1450</v>
      </c>
      <c r="G4531" s="4" t="s">
        <v>33515</v>
      </c>
      <c r="I4531" s="30" t="s">
        <v>7408</v>
      </c>
    </row>
    <row r="4532" spans="3:9" ht="15.9" customHeight="1" x14ac:dyDescent="0.25">
      <c r="C4532" t="s">
        <v>7407</v>
      </c>
      <c r="D4532" t="s">
        <v>31650</v>
      </c>
      <c r="E4532" t="s">
        <v>338</v>
      </c>
      <c r="F4532" s="44">
        <v>1310</v>
      </c>
      <c r="G4532" s="4" t="s">
        <v>33515</v>
      </c>
      <c r="I4532" s="30" t="s">
        <v>7408</v>
      </c>
    </row>
    <row r="4533" spans="3:9" ht="15.9" customHeight="1" x14ac:dyDescent="0.25">
      <c r="C4533" t="s">
        <v>7409</v>
      </c>
      <c r="D4533" t="s">
        <v>31651</v>
      </c>
      <c r="E4533" t="s">
        <v>338</v>
      </c>
      <c r="F4533" s="44">
        <v>1450</v>
      </c>
      <c r="G4533" s="4" t="s">
        <v>33515</v>
      </c>
      <c r="I4533" s="30" t="s">
        <v>7408</v>
      </c>
    </row>
    <row r="4534" spans="3:9" ht="15.9" customHeight="1" x14ac:dyDescent="0.25">
      <c r="C4534" t="s">
        <v>7605</v>
      </c>
      <c r="D4534" t="s">
        <v>7606</v>
      </c>
      <c r="E4534" t="s">
        <v>338</v>
      </c>
      <c r="F4534" s="44">
        <v>1930</v>
      </c>
      <c r="G4534" s="4" t="s">
        <v>33515</v>
      </c>
      <c r="I4534" s="30" t="s">
        <v>7408</v>
      </c>
    </row>
    <row r="4535" spans="3:9" ht="15.9" customHeight="1" x14ac:dyDescent="0.25">
      <c r="C4535" t="s">
        <v>7412</v>
      </c>
      <c r="D4535" t="s">
        <v>31652</v>
      </c>
      <c r="E4535" t="s">
        <v>338</v>
      </c>
      <c r="F4535" s="44">
        <v>1740</v>
      </c>
      <c r="G4535" s="4" t="s">
        <v>33515</v>
      </c>
      <c r="I4535" s="30" t="s">
        <v>7408</v>
      </c>
    </row>
    <row r="4536" spans="3:9" ht="15.9" customHeight="1" x14ac:dyDescent="0.25">
      <c r="C4536" t="s">
        <v>7413</v>
      </c>
      <c r="D4536" t="s">
        <v>31653</v>
      </c>
      <c r="E4536" t="s">
        <v>338</v>
      </c>
      <c r="F4536" s="44">
        <v>1930</v>
      </c>
      <c r="G4536" s="4" t="s">
        <v>33515</v>
      </c>
      <c r="I4536" s="30" t="s">
        <v>7408</v>
      </c>
    </row>
    <row r="4537" spans="3:9" ht="15.9" customHeight="1" x14ac:dyDescent="0.25">
      <c r="C4537" t="s">
        <v>7609</v>
      </c>
      <c r="D4537" t="s">
        <v>7610</v>
      </c>
      <c r="E4537" t="s">
        <v>338</v>
      </c>
      <c r="F4537" s="44">
        <v>2400</v>
      </c>
      <c r="G4537" s="4" t="s">
        <v>33515</v>
      </c>
      <c r="I4537" s="30" t="s">
        <v>7408</v>
      </c>
    </row>
    <row r="4538" spans="3:9" ht="15.9" customHeight="1" x14ac:dyDescent="0.25">
      <c r="C4538" t="s">
        <v>7607</v>
      </c>
      <c r="D4538" t="s">
        <v>31654</v>
      </c>
      <c r="E4538" t="s">
        <v>338</v>
      </c>
      <c r="F4538" s="44">
        <v>2170</v>
      </c>
      <c r="G4538" s="4" t="s">
        <v>33515</v>
      </c>
      <c r="I4538" s="30" t="s">
        <v>7408</v>
      </c>
    </row>
    <row r="4539" spans="3:9" ht="15.9" customHeight="1" x14ac:dyDescent="0.25">
      <c r="C4539" t="s">
        <v>7608</v>
      </c>
      <c r="D4539" t="s">
        <v>31655</v>
      </c>
      <c r="E4539" t="s">
        <v>338</v>
      </c>
      <c r="F4539" s="44">
        <v>2400</v>
      </c>
      <c r="G4539" s="4" t="s">
        <v>33515</v>
      </c>
      <c r="I4539" s="30" t="s">
        <v>7408</v>
      </c>
    </row>
    <row r="4540" spans="3:9" ht="15.9" customHeight="1" x14ac:dyDescent="0.25">
      <c r="C4540" t="s">
        <v>7613</v>
      </c>
      <c r="D4540" t="s">
        <v>7614</v>
      </c>
      <c r="E4540" t="s">
        <v>338</v>
      </c>
      <c r="F4540" s="44">
        <v>2890</v>
      </c>
      <c r="G4540" s="4" t="s">
        <v>33515</v>
      </c>
      <c r="I4540" s="30" t="s">
        <v>7408</v>
      </c>
    </row>
    <row r="4541" spans="3:9" ht="15.9" customHeight="1" x14ac:dyDescent="0.25">
      <c r="C4541" t="s">
        <v>7611</v>
      </c>
      <c r="D4541" t="s">
        <v>31656</v>
      </c>
      <c r="E4541" t="s">
        <v>338</v>
      </c>
      <c r="F4541" s="44">
        <v>2610</v>
      </c>
      <c r="G4541" s="4" t="s">
        <v>33515</v>
      </c>
      <c r="I4541" s="30" t="s">
        <v>7408</v>
      </c>
    </row>
    <row r="4542" spans="3:9" ht="15.9" customHeight="1" x14ac:dyDescent="0.25">
      <c r="C4542" t="s">
        <v>7612</v>
      </c>
      <c r="D4542" t="s">
        <v>31657</v>
      </c>
      <c r="E4542" t="s">
        <v>338</v>
      </c>
      <c r="F4542" s="44">
        <v>2890</v>
      </c>
      <c r="G4542" s="4" t="s">
        <v>33515</v>
      </c>
      <c r="I4542" s="30" t="s">
        <v>7408</v>
      </c>
    </row>
    <row r="4543" spans="3:9" ht="15.9" customHeight="1" x14ac:dyDescent="0.25">
      <c r="C4543" t="s">
        <v>7619</v>
      </c>
      <c r="D4543" t="s">
        <v>7620</v>
      </c>
      <c r="E4543" t="s">
        <v>338</v>
      </c>
      <c r="F4543" s="44">
        <v>477</v>
      </c>
      <c r="G4543" s="4" t="s">
        <v>33515</v>
      </c>
      <c r="I4543" t="s">
        <v>7457</v>
      </c>
    </row>
    <row r="4544" spans="3:9" ht="15.9" customHeight="1" x14ac:dyDescent="0.25">
      <c r="C4544" t="s">
        <v>7615</v>
      </c>
      <c r="D4544" t="s">
        <v>7616</v>
      </c>
      <c r="E4544" t="s">
        <v>338</v>
      </c>
      <c r="F4544" s="44">
        <v>436</v>
      </c>
      <c r="G4544" s="4" t="s">
        <v>33515</v>
      </c>
      <c r="I4544" t="s">
        <v>7737</v>
      </c>
    </row>
    <row r="4545" spans="3:9" ht="15.9" customHeight="1" x14ac:dyDescent="0.25">
      <c r="C4545" t="s">
        <v>7617</v>
      </c>
      <c r="D4545" t="s">
        <v>7618</v>
      </c>
      <c r="E4545" t="s">
        <v>338</v>
      </c>
      <c r="F4545" s="44">
        <v>477</v>
      </c>
      <c r="G4545" s="4" t="s">
        <v>33515</v>
      </c>
      <c r="I4545" t="s">
        <v>7740</v>
      </c>
    </row>
    <row r="4546" spans="3:9" ht="15.9" customHeight="1" x14ac:dyDescent="0.25">
      <c r="C4546" t="s">
        <v>7621</v>
      </c>
      <c r="D4546" t="s">
        <v>7622</v>
      </c>
      <c r="E4546" t="s">
        <v>260</v>
      </c>
      <c r="F4546" s="44">
        <v>730</v>
      </c>
      <c r="G4546" s="4" t="s">
        <v>33515</v>
      </c>
      <c r="I4546" s="30" t="s">
        <v>7460</v>
      </c>
    </row>
    <row r="4547" spans="3:9" ht="15.9" customHeight="1" x14ac:dyDescent="0.25">
      <c r="C4547" t="s">
        <v>7625</v>
      </c>
      <c r="D4547" t="s">
        <v>7626</v>
      </c>
      <c r="E4547" t="s">
        <v>260</v>
      </c>
      <c r="F4547" s="44">
        <v>6480</v>
      </c>
      <c r="G4547" s="4" t="s">
        <v>33515</v>
      </c>
      <c r="I4547" s="30" t="s">
        <v>7476</v>
      </c>
    </row>
    <row r="4548" spans="3:9" ht="15.9" customHeight="1" x14ac:dyDescent="0.25">
      <c r="C4548" t="s">
        <v>7623</v>
      </c>
      <c r="D4548" t="s">
        <v>31658</v>
      </c>
      <c r="E4548" t="s">
        <v>260</v>
      </c>
      <c r="F4548" s="44">
        <v>5560</v>
      </c>
      <c r="G4548" s="4" t="s">
        <v>33515</v>
      </c>
      <c r="I4548" s="30" t="s">
        <v>7476</v>
      </c>
    </row>
    <row r="4549" spans="3:9" ht="15.9" customHeight="1" x14ac:dyDescent="0.25">
      <c r="C4549" t="s">
        <v>7624</v>
      </c>
      <c r="D4549" t="s">
        <v>31659</v>
      </c>
      <c r="E4549" t="s">
        <v>260</v>
      </c>
      <c r="F4549" s="44">
        <v>6480</v>
      </c>
      <c r="G4549" s="4" t="s">
        <v>33515</v>
      </c>
      <c r="I4549" s="30" t="s">
        <v>7476</v>
      </c>
    </row>
    <row r="4550" spans="3:9" ht="15.9" customHeight="1" x14ac:dyDescent="0.25">
      <c r="C4550" t="s">
        <v>7629</v>
      </c>
      <c r="D4550" t="s">
        <v>7630</v>
      </c>
      <c r="E4550" t="s">
        <v>338</v>
      </c>
      <c r="F4550" s="44">
        <v>360</v>
      </c>
      <c r="G4550" s="4" t="s">
        <v>33515</v>
      </c>
      <c r="I4550" s="30" t="s">
        <v>7476</v>
      </c>
    </row>
    <row r="4551" spans="3:9" ht="15.9" customHeight="1" x14ac:dyDescent="0.25">
      <c r="C4551" t="s">
        <v>7627</v>
      </c>
      <c r="D4551" t="s">
        <v>31660</v>
      </c>
      <c r="E4551" t="s">
        <v>338</v>
      </c>
      <c r="F4551" s="44">
        <v>306</v>
      </c>
      <c r="G4551" s="4" t="s">
        <v>33515</v>
      </c>
      <c r="I4551" s="30" t="s">
        <v>7476</v>
      </c>
    </row>
    <row r="4552" spans="3:9" ht="15.9" customHeight="1" x14ac:dyDescent="0.25">
      <c r="C4552" t="s">
        <v>7628</v>
      </c>
      <c r="D4552" t="s">
        <v>31661</v>
      </c>
      <c r="E4552" t="s">
        <v>338</v>
      </c>
      <c r="F4552" s="44">
        <v>360</v>
      </c>
      <c r="G4552" s="4" t="s">
        <v>33515</v>
      </c>
      <c r="I4552" s="30" t="s">
        <v>7476</v>
      </c>
    </row>
    <row r="4553" spans="3:9" ht="15.9" customHeight="1" x14ac:dyDescent="0.25">
      <c r="C4553" t="s">
        <v>7633</v>
      </c>
      <c r="D4553" t="s">
        <v>7634</v>
      </c>
      <c r="E4553" t="s">
        <v>338</v>
      </c>
      <c r="F4553" s="44">
        <v>648</v>
      </c>
      <c r="G4553" s="4" t="s">
        <v>33515</v>
      </c>
      <c r="I4553" s="30" t="s">
        <v>7476</v>
      </c>
    </row>
    <row r="4554" spans="3:9" ht="15.9" customHeight="1" x14ac:dyDescent="0.25">
      <c r="C4554" t="s">
        <v>7631</v>
      </c>
      <c r="D4554" t="s">
        <v>31662</v>
      </c>
      <c r="E4554" t="s">
        <v>338</v>
      </c>
      <c r="F4554" s="44">
        <v>562</v>
      </c>
      <c r="G4554" s="4" t="s">
        <v>33515</v>
      </c>
      <c r="I4554" s="30" t="s">
        <v>7476</v>
      </c>
    </row>
    <row r="4555" spans="3:9" ht="15.9" customHeight="1" x14ac:dyDescent="0.25">
      <c r="C4555" t="s">
        <v>7632</v>
      </c>
      <c r="D4555" t="s">
        <v>31663</v>
      </c>
      <c r="E4555" t="s">
        <v>338</v>
      </c>
      <c r="F4555" s="44">
        <v>648</v>
      </c>
      <c r="G4555" s="4" t="s">
        <v>33515</v>
      </c>
      <c r="I4555" s="30" t="s">
        <v>7476</v>
      </c>
    </row>
    <row r="4556" spans="3:9" ht="15.9" customHeight="1" x14ac:dyDescent="0.25">
      <c r="C4556" t="s">
        <v>7637</v>
      </c>
      <c r="D4556" t="s">
        <v>7638</v>
      </c>
      <c r="E4556" t="s">
        <v>338</v>
      </c>
      <c r="F4556" s="44">
        <v>985</v>
      </c>
      <c r="G4556" s="4" t="s">
        <v>33515</v>
      </c>
      <c r="I4556" s="30" t="s">
        <v>7484</v>
      </c>
    </row>
    <row r="4557" spans="3:9" ht="15.9" customHeight="1" x14ac:dyDescent="0.25">
      <c r="C4557" t="s">
        <v>7635</v>
      </c>
      <c r="D4557" t="s">
        <v>31664</v>
      </c>
      <c r="E4557" t="s">
        <v>338</v>
      </c>
      <c r="F4557" s="44">
        <v>842</v>
      </c>
      <c r="G4557" s="4" t="s">
        <v>33515</v>
      </c>
      <c r="I4557" s="30" t="s">
        <v>7484</v>
      </c>
    </row>
    <row r="4558" spans="3:9" ht="15.9" customHeight="1" x14ac:dyDescent="0.25">
      <c r="C4558" t="s">
        <v>7636</v>
      </c>
      <c r="D4558" t="s">
        <v>31665</v>
      </c>
      <c r="E4558" t="s">
        <v>338</v>
      </c>
      <c r="F4558" s="44">
        <v>985</v>
      </c>
      <c r="G4558" s="4" t="s">
        <v>33515</v>
      </c>
      <c r="I4558" s="30" t="s">
        <v>7484</v>
      </c>
    </row>
    <row r="4559" spans="3:9" ht="15.9" customHeight="1" x14ac:dyDescent="0.25">
      <c r="C4559" t="s">
        <v>7641</v>
      </c>
      <c r="D4559" t="s">
        <v>7642</v>
      </c>
      <c r="E4559" t="s">
        <v>338</v>
      </c>
      <c r="F4559" s="44">
        <v>1310</v>
      </c>
      <c r="G4559" s="4" t="s">
        <v>33515</v>
      </c>
      <c r="I4559" s="30" t="s">
        <v>7484</v>
      </c>
    </row>
    <row r="4560" spans="3:9" ht="15.9" customHeight="1" x14ac:dyDescent="0.25">
      <c r="C4560" t="s">
        <v>7639</v>
      </c>
      <c r="D4560" t="s">
        <v>31666</v>
      </c>
      <c r="E4560" t="s">
        <v>338</v>
      </c>
      <c r="F4560" s="44">
        <v>1110</v>
      </c>
      <c r="G4560" s="4" t="s">
        <v>33515</v>
      </c>
      <c r="I4560" s="30" t="s">
        <v>7484</v>
      </c>
    </row>
    <row r="4561" spans="3:9" ht="15.9" customHeight="1" x14ac:dyDescent="0.25">
      <c r="C4561" t="s">
        <v>7640</v>
      </c>
      <c r="D4561" t="s">
        <v>31667</v>
      </c>
      <c r="E4561" t="s">
        <v>338</v>
      </c>
      <c r="F4561" s="44">
        <v>1310</v>
      </c>
      <c r="G4561" s="4" t="s">
        <v>33515</v>
      </c>
      <c r="I4561" s="30" t="s">
        <v>7484</v>
      </c>
    </row>
    <row r="4562" spans="3:9" ht="15.9" customHeight="1" x14ac:dyDescent="0.25">
      <c r="C4562" t="s">
        <v>7645</v>
      </c>
      <c r="D4562" t="s">
        <v>7646</v>
      </c>
      <c r="E4562" t="s">
        <v>338</v>
      </c>
      <c r="F4562" s="44">
        <v>1620</v>
      </c>
      <c r="G4562" s="4" t="s">
        <v>33515</v>
      </c>
      <c r="I4562" s="30" t="s">
        <v>7484</v>
      </c>
    </row>
    <row r="4563" spans="3:9" ht="15.9" customHeight="1" x14ac:dyDescent="0.25">
      <c r="C4563" t="s">
        <v>7643</v>
      </c>
      <c r="D4563" t="s">
        <v>31668</v>
      </c>
      <c r="E4563" t="s">
        <v>338</v>
      </c>
      <c r="F4563" s="44">
        <v>1400</v>
      </c>
      <c r="G4563" s="4" t="s">
        <v>33515</v>
      </c>
      <c r="I4563" s="30" t="s">
        <v>7484</v>
      </c>
    </row>
    <row r="4564" spans="3:9" ht="15.9" customHeight="1" x14ac:dyDescent="0.25">
      <c r="C4564" t="s">
        <v>7644</v>
      </c>
      <c r="D4564" t="s">
        <v>31669</v>
      </c>
      <c r="E4564" t="s">
        <v>338</v>
      </c>
      <c r="F4564" s="44">
        <v>1620</v>
      </c>
      <c r="G4564" s="4" t="s">
        <v>33515</v>
      </c>
      <c r="I4564" s="30" t="s">
        <v>7484</v>
      </c>
    </row>
    <row r="4565" spans="3:9" ht="15.9" customHeight="1" x14ac:dyDescent="0.25">
      <c r="C4565" t="s">
        <v>7649</v>
      </c>
      <c r="D4565" t="s">
        <v>7650</v>
      </c>
      <c r="E4565" t="s">
        <v>338</v>
      </c>
      <c r="F4565" s="44">
        <v>1960</v>
      </c>
      <c r="G4565" s="4" t="s">
        <v>33515</v>
      </c>
      <c r="I4565" s="30" t="s">
        <v>7484</v>
      </c>
    </row>
    <row r="4566" spans="3:9" ht="15.9" customHeight="1" x14ac:dyDescent="0.25">
      <c r="C4566" t="s">
        <v>7647</v>
      </c>
      <c r="D4566" t="s">
        <v>31670</v>
      </c>
      <c r="E4566" t="s">
        <v>338</v>
      </c>
      <c r="F4566" s="44">
        <v>1670</v>
      </c>
      <c r="G4566" s="4" t="s">
        <v>33515</v>
      </c>
      <c r="I4566" s="30" t="s">
        <v>7484</v>
      </c>
    </row>
    <row r="4567" spans="3:9" ht="15.9" customHeight="1" x14ac:dyDescent="0.25">
      <c r="C4567" t="s">
        <v>7648</v>
      </c>
      <c r="D4567" t="s">
        <v>31671</v>
      </c>
      <c r="E4567" t="s">
        <v>338</v>
      </c>
      <c r="F4567" s="44">
        <v>1960</v>
      </c>
      <c r="G4567" s="4" t="s">
        <v>33515</v>
      </c>
      <c r="I4567" s="30" t="s">
        <v>7484</v>
      </c>
    </row>
    <row r="4568" spans="3:9" ht="15.9" customHeight="1" x14ac:dyDescent="0.25">
      <c r="C4568" t="s">
        <v>7655</v>
      </c>
      <c r="D4568" t="s">
        <v>7656</v>
      </c>
      <c r="E4568" t="s">
        <v>338</v>
      </c>
      <c r="F4568" s="44">
        <v>325</v>
      </c>
      <c r="G4568" s="4" t="s">
        <v>33515</v>
      </c>
      <c r="I4568" t="s">
        <v>7457</v>
      </c>
    </row>
    <row r="4569" spans="3:9" ht="15.9" customHeight="1" x14ac:dyDescent="0.25">
      <c r="C4569" t="s">
        <v>7651</v>
      </c>
      <c r="D4569" t="s">
        <v>7652</v>
      </c>
      <c r="E4569" t="s">
        <v>338</v>
      </c>
      <c r="F4569" s="44">
        <v>282</v>
      </c>
      <c r="G4569" s="4" t="s">
        <v>33515</v>
      </c>
      <c r="I4569" t="s">
        <v>7737</v>
      </c>
    </row>
    <row r="4570" spans="3:9" ht="15.9" customHeight="1" x14ac:dyDescent="0.25">
      <c r="C4570" t="s">
        <v>7653</v>
      </c>
      <c r="D4570" t="s">
        <v>7654</v>
      </c>
      <c r="E4570" t="s">
        <v>338</v>
      </c>
      <c r="F4570" s="44">
        <v>325</v>
      </c>
      <c r="G4570" s="4" t="s">
        <v>33515</v>
      </c>
      <c r="I4570" t="s">
        <v>7740</v>
      </c>
    </row>
    <row r="4571" spans="3:9" ht="15.9" customHeight="1" x14ac:dyDescent="0.25">
      <c r="C4571" t="s">
        <v>7657</v>
      </c>
      <c r="D4571" t="s">
        <v>7658</v>
      </c>
      <c r="E4571" t="s">
        <v>260</v>
      </c>
      <c r="F4571" s="44">
        <v>730</v>
      </c>
      <c r="G4571" s="4" t="s">
        <v>33515</v>
      </c>
      <c r="I4571" s="30" t="s">
        <v>7460</v>
      </c>
    </row>
    <row r="4572" spans="3:9" ht="15.9" customHeight="1" x14ac:dyDescent="0.25">
      <c r="C4572" t="s">
        <v>7662</v>
      </c>
      <c r="D4572" t="s">
        <v>7663</v>
      </c>
      <c r="E4572" t="s">
        <v>260</v>
      </c>
      <c r="F4572" s="44">
        <v>6780</v>
      </c>
      <c r="G4572" s="4" t="s">
        <v>33515</v>
      </c>
      <c r="I4572" s="30" t="s">
        <v>7305</v>
      </c>
    </row>
    <row r="4573" spans="3:9" ht="15.9" customHeight="1" x14ac:dyDescent="0.25">
      <c r="C4573" t="s">
        <v>7659</v>
      </c>
      <c r="D4573" t="s">
        <v>31672</v>
      </c>
      <c r="E4573" t="s">
        <v>260</v>
      </c>
      <c r="F4573" s="44">
        <v>6370</v>
      </c>
      <c r="G4573" s="4" t="s">
        <v>33515</v>
      </c>
      <c r="I4573" s="30" t="s">
        <v>7300</v>
      </c>
    </row>
    <row r="4574" spans="3:9" ht="15.9" customHeight="1" x14ac:dyDescent="0.25">
      <c r="C4574" t="s">
        <v>7660</v>
      </c>
      <c r="D4574" t="s">
        <v>31673</v>
      </c>
      <c r="E4574" t="s">
        <v>260</v>
      </c>
      <c r="F4574" s="44">
        <v>6780</v>
      </c>
      <c r="G4574" s="4" t="s">
        <v>33515</v>
      </c>
      <c r="I4574" s="30" t="s">
        <v>7661</v>
      </c>
    </row>
    <row r="4575" spans="3:9" ht="15.9" customHeight="1" x14ac:dyDescent="0.25">
      <c r="C4575" t="s">
        <v>7666</v>
      </c>
      <c r="D4575" t="s">
        <v>7667</v>
      </c>
      <c r="E4575" t="s">
        <v>260</v>
      </c>
      <c r="F4575" s="44">
        <v>7170</v>
      </c>
      <c r="G4575" s="4" t="s">
        <v>33515</v>
      </c>
      <c r="I4575" s="30" t="s">
        <v>7525</v>
      </c>
    </row>
    <row r="4576" spans="3:9" ht="15.9" customHeight="1" x14ac:dyDescent="0.25">
      <c r="C4576" t="s">
        <v>7664</v>
      </c>
      <c r="D4576" t="s">
        <v>31674</v>
      </c>
      <c r="E4576" t="s">
        <v>260</v>
      </c>
      <c r="F4576" s="44">
        <v>6880</v>
      </c>
      <c r="G4576" s="4" t="s">
        <v>33515</v>
      </c>
      <c r="I4576" s="30" t="s">
        <v>33629</v>
      </c>
    </row>
    <row r="4577" spans="3:9" ht="15.9" customHeight="1" x14ac:dyDescent="0.25">
      <c r="C4577" t="s">
        <v>7665</v>
      </c>
      <c r="D4577" t="s">
        <v>31675</v>
      </c>
      <c r="E4577" t="s">
        <v>260</v>
      </c>
      <c r="F4577" s="44">
        <v>7170</v>
      </c>
      <c r="G4577" s="4" t="s">
        <v>33515</v>
      </c>
      <c r="I4577" s="30" t="s">
        <v>33630</v>
      </c>
    </row>
    <row r="4578" spans="3:9" ht="15.9" customHeight="1" x14ac:dyDescent="0.25">
      <c r="C4578" t="s">
        <v>7668</v>
      </c>
      <c r="D4578" t="s">
        <v>7669</v>
      </c>
      <c r="E4578" t="s">
        <v>338</v>
      </c>
      <c r="F4578" s="44">
        <v>1580</v>
      </c>
      <c r="G4578" s="4" t="s">
        <v>33515</v>
      </c>
      <c r="I4578" s="30" t="s">
        <v>7670</v>
      </c>
    </row>
    <row r="4579" spans="3:9" ht="15.9" customHeight="1" x14ac:dyDescent="0.25">
      <c r="C4579" t="s">
        <v>7679</v>
      </c>
      <c r="D4579" t="s">
        <v>7680</v>
      </c>
      <c r="E4579" t="s">
        <v>263</v>
      </c>
      <c r="F4579" s="44">
        <v>37900</v>
      </c>
      <c r="G4579" s="4" t="s">
        <v>33515</v>
      </c>
      <c r="I4579" s="30" t="s">
        <v>33631</v>
      </c>
    </row>
    <row r="4580" spans="3:9" ht="15.9" customHeight="1" x14ac:dyDescent="0.25">
      <c r="C4580" t="s">
        <v>7671</v>
      </c>
      <c r="D4580" t="s">
        <v>33276</v>
      </c>
      <c r="E4580" t="s">
        <v>263</v>
      </c>
      <c r="F4580" s="44">
        <v>40600</v>
      </c>
      <c r="G4580" s="4" t="s">
        <v>33515</v>
      </c>
      <c r="I4580" s="30" t="s">
        <v>33632</v>
      </c>
    </row>
    <row r="4581" spans="3:9" ht="15.9" customHeight="1" x14ac:dyDescent="0.25">
      <c r="C4581" t="s">
        <v>7672</v>
      </c>
      <c r="D4581" t="s">
        <v>27031</v>
      </c>
      <c r="E4581" t="s">
        <v>263</v>
      </c>
      <c r="F4581" s="44">
        <v>42600</v>
      </c>
      <c r="G4581" s="4" t="s">
        <v>33515</v>
      </c>
      <c r="I4581" s="30" t="s">
        <v>33633</v>
      </c>
    </row>
    <row r="4582" spans="3:9" ht="15.9" customHeight="1" x14ac:dyDescent="0.25">
      <c r="C4582" t="s">
        <v>7673</v>
      </c>
      <c r="D4582" t="s">
        <v>7674</v>
      </c>
      <c r="E4582" t="s">
        <v>263</v>
      </c>
      <c r="F4582" s="44">
        <v>28500</v>
      </c>
      <c r="G4582" s="4" t="s">
        <v>33515</v>
      </c>
      <c r="I4582" s="30" t="s">
        <v>33634</v>
      </c>
    </row>
    <row r="4583" spans="3:9" ht="15.9" customHeight="1" x14ac:dyDescent="0.25">
      <c r="C4583" t="s">
        <v>7675</v>
      </c>
      <c r="D4583" t="s">
        <v>7676</v>
      </c>
      <c r="E4583" t="s">
        <v>263</v>
      </c>
      <c r="F4583" s="44">
        <v>23400</v>
      </c>
      <c r="G4583" s="4" t="s">
        <v>33515</v>
      </c>
      <c r="I4583" s="30" t="s">
        <v>33639</v>
      </c>
    </row>
    <row r="4584" spans="3:9" ht="15.9" customHeight="1" x14ac:dyDescent="0.25">
      <c r="C4584" t="s">
        <v>7677</v>
      </c>
      <c r="D4584" t="s">
        <v>7678</v>
      </c>
      <c r="E4584" t="s">
        <v>263</v>
      </c>
      <c r="F4584" s="44">
        <v>27200</v>
      </c>
      <c r="G4584" s="4" t="s">
        <v>33515</v>
      </c>
      <c r="I4584" s="30" t="s">
        <v>33636</v>
      </c>
    </row>
    <row r="4585" spans="3:9" ht="15.9" customHeight="1" x14ac:dyDescent="0.25">
      <c r="C4585" t="s">
        <v>7421</v>
      </c>
      <c r="D4585" t="s">
        <v>7422</v>
      </c>
      <c r="E4585" t="s">
        <v>260</v>
      </c>
      <c r="F4585" s="44">
        <v>12500</v>
      </c>
      <c r="G4585" s="4" t="s">
        <v>33515</v>
      </c>
      <c r="I4585" s="30" t="s">
        <v>27032</v>
      </c>
    </row>
    <row r="4586" spans="3:9" ht="15.9" customHeight="1" x14ac:dyDescent="0.25">
      <c r="C4586" t="s">
        <v>7681</v>
      </c>
      <c r="D4586" t="s">
        <v>31676</v>
      </c>
      <c r="E4586" t="s">
        <v>260</v>
      </c>
      <c r="F4586" s="44">
        <v>12100</v>
      </c>
      <c r="G4586" s="4" t="s">
        <v>33515</v>
      </c>
      <c r="I4586" s="30" t="s">
        <v>33640</v>
      </c>
    </row>
    <row r="4587" spans="3:9" ht="15.9" customHeight="1" x14ac:dyDescent="0.25">
      <c r="C4587" t="s">
        <v>7420</v>
      </c>
      <c r="D4587" t="s">
        <v>31677</v>
      </c>
      <c r="E4587" t="s">
        <v>260</v>
      </c>
      <c r="F4587" s="44">
        <v>12500</v>
      </c>
      <c r="G4587" s="4" t="s">
        <v>33515</v>
      </c>
      <c r="I4587" s="30" t="s">
        <v>33641</v>
      </c>
    </row>
    <row r="4588" spans="3:9" ht="15.9" customHeight="1" x14ac:dyDescent="0.25">
      <c r="C4588" t="s">
        <v>7689</v>
      </c>
      <c r="D4588" t="s">
        <v>7690</v>
      </c>
      <c r="E4588" t="s">
        <v>260</v>
      </c>
      <c r="F4588" s="44">
        <v>5790</v>
      </c>
      <c r="G4588" s="4" t="s">
        <v>33515</v>
      </c>
      <c r="I4588" s="30" t="s">
        <v>7687</v>
      </c>
    </row>
    <row r="4589" spans="3:9" ht="15.9" customHeight="1" x14ac:dyDescent="0.25">
      <c r="C4589" t="s">
        <v>7423</v>
      </c>
      <c r="D4589" t="s">
        <v>31678</v>
      </c>
      <c r="E4589" t="s">
        <v>260</v>
      </c>
      <c r="F4589" s="44">
        <v>4920</v>
      </c>
      <c r="G4589" s="4" t="s">
        <v>33515</v>
      </c>
      <c r="I4589" s="30" t="s">
        <v>7687</v>
      </c>
    </row>
    <row r="4590" spans="3:9" ht="15.9" customHeight="1" x14ac:dyDescent="0.25">
      <c r="C4590" t="s">
        <v>7688</v>
      </c>
      <c r="D4590" t="s">
        <v>31679</v>
      </c>
      <c r="E4590" t="s">
        <v>260</v>
      </c>
      <c r="F4590" s="44">
        <v>5790</v>
      </c>
      <c r="G4590" s="4" t="s">
        <v>33515</v>
      </c>
      <c r="I4590" s="30" t="s">
        <v>7687</v>
      </c>
    </row>
    <row r="4591" spans="3:9" ht="15.9" customHeight="1" x14ac:dyDescent="0.25">
      <c r="C4591" t="s">
        <v>7693</v>
      </c>
      <c r="D4591" t="s">
        <v>7694</v>
      </c>
      <c r="E4591" t="s">
        <v>338</v>
      </c>
      <c r="F4591" s="44">
        <v>315</v>
      </c>
      <c r="G4591" s="4" t="s">
        <v>33515</v>
      </c>
      <c r="I4591" s="30" t="s">
        <v>7687</v>
      </c>
    </row>
    <row r="4592" spans="3:9" ht="15.9" customHeight="1" x14ac:dyDescent="0.25">
      <c r="C4592" t="s">
        <v>7691</v>
      </c>
      <c r="D4592" t="s">
        <v>31680</v>
      </c>
      <c r="E4592" t="s">
        <v>338</v>
      </c>
      <c r="F4592" s="44">
        <v>273</v>
      </c>
      <c r="G4592" s="4" t="s">
        <v>33515</v>
      </c>
      <c r="I4592" s="30" t="s">
        <v>7687</v>
      </c>
    </row>
    <row r="4593" spans="3:9" ht="15.9" customHeight="1" x14ac:dyDescent="0.25">
      <c r="C4593" t="s">
        <v>7692</v>
      </c>
      <c r="D4593" t="s">
        <v>31681</v>
      </c>
      <c r="E4593" t="s">
        <v>338</v>
      </c>
      <c r="F4593" s="44">
        <v>315</v>
      </c>
      <c r="G4593" s="4" t="s">
        <v>33515</v>
      </c>
      <c r="I4593" s="30" t="s">
        <v>7687</v>
      </c>
    </row>
    <row r="4594" spans="3:9" ht="15.9" customHeight="1" x14ac:dyDescent="0.25">
      <c r="C4594" t="s">
        <v>7698</v>
      </c>
      <c r="D4594" t="s">
        <v>7699</v>
      </c>
      <c r="E4594" t="s">
        <v>338</v>
      </c>
      <c r="F4594" s="44">
        <v>582</v>
      </c>
      <c r="G4594" s="4" t="s">
        <v>33515</v>
      </c>
      <c r="I4594" s="30" t="s">
        <v>7696</v>
      </c>
    </row>
    <row r="4595" spans="3:9" ht="15.9" customHeight="1" x14ac:dyDescent="0.25">
      <c r="C4595" t="s">
        <v>7695</v>
      </c>
      <c r="D4595" t="s">
        <v>31682</v>
      </c>
      <c r="E4595" t="s">
        <v>338</v>
      </c>
      <c r="F4595" s="44">
        <v>487</v>
      </c>
      <c r="G4595" s="4" t="s">
        <v>33515</v>
      </c>
      <c r="I4595" s="30" t="s">
        <v>7696</v>
      </c>
    </row>
    <row r="4596" spans="3:9" ht="15.9" customHeight="1" x14ac:dyDescent="0.25">
      <c r="C4596" t="s">
        <v>7697</v>
      </c>
      <c r="D4596" t="s">
        <v>31683</v>
      </c>
      <c r="E4596" t="s">
        <v>338</v>
      </c>
      <c r="F4596" s="44">
        <v>582</v>
      </c>
      <c r="G4596" s="4" t="s">
        <v>33515</v>
      </c>
      <c r="I4596" s="30" t="s">
        <v>7696</v>
      </c>
    </row>
    <row r="4597" spans="3:9" ht="15.9" customHeight="1" x14ac:dyDescent="0.25">
      <c r="C4597" t="s">
        <v>7702</v>
      </c>
      <c r="D4597" t="s">
        <v>7703</v>
      </c>
      <c r="E4597" t="s">
        <v>338</v>
      </c>
      <c r="F4597" s="44">
        <v>867</v>
      </c>
      <c r="G4597" s="4" t="s">
        <v>33515</v>
      </c>
      <c r="I4597" s="30" t="s">
        <v>7696</v>
      </c>
    </row>
    <row r="4598" spans="3:9" ht="15.9" customHeight="1" x14ac:dyDescent="0.25">
      <c r="C4598" t="s">
        <v>7700</v>
      </c>
      <c r="D4598" t="s">
        <v>31684</v>
      </c>
      <c r="E4598" t="s">
        <v>338</v>
      </c>
      <c r="F4598" s="44">
        <v>742</v>
      </c>
      <c r="G4598" s="4" t="s">
        <v>33515</v>
      </c>
      <c r="I4598" s="30" t="s">
        <v>7696</v>
      </c>
    </row>
    <row r="4599" spans="3:9" ht="15.9" customHeight="1" x14ac:dyDescent="0.25">
      <c r="C4599" t="s">
        <v>7701</v>
      </c>
      <c r="D4599" t="s">
        <v>31685</v>
      </c>
      <c r="E4599" t="s">
        <v>338</v>
      </c>
      <c r="F4599" s="44">
        <v>867</v>
      </c>
      <c r="G4599" s="4" t="s">
        <v>33515</v>
      </c>
      <c r="I4599" s="30" t="s">
        <v>7696</v>
      </c>
    </row>
    <row r="4600" spans="3:9" ht="15.9" customHeight="1" x14ac:dyDescent="0.25">
      <c r="C4600" t="s">
        <v>7706</v>
      </c>
      <c r="D4600" t="s">
        <v>7707</v>
      </c>
      <c r="E4600" t="s">
        <v>338</v>
      </c>
      <c r="F4600" s="44">
        <v>1160</v>
      </c>
      <c r="G4600" s="4" t="s">
        <v>33515</v>
      </c>
      <c r="I4600" s="30" t="s">
        <v>7696</v>
      </c>
    </row>
    <row r="4601" spans="3:9" ht="15.9" customHeight="1" x14ac:dyDescent="0.25">
      <c r="C4601" t="s">
        <v>7704</v>
      </c>
      <c r="D4601" t="s">
        <v>31686</v>
      </c>
      <c r="E4601" t="s">
        <v>338</v>
      </c>
      <c r="F4601" s="44">
        <v>991</v>
      </c>
      <c r="G4601" s="4" t="s">
        <v>33515</v>
      </c>
      <c r="I4601" s="30" t="s">
        <v>7696</v>
      </c>
    </row>
    <row r="4602" spans="3:9" ht="15.9" customHeight="1" x14ac:dyDescent="0.25">
      <c r="C4602" t="s">
        <v>7705</v>
      </c>
      <c r="D4602" t="s">
        <v>31687</v>
      </c>
      <c r="E4602" t="s">
        <v>338</v>
      </c>
      <c r="F4602" s="44">
        <v>1160</v>
      </c>
      <c r="G4602" s="4" t="s">
        <v>33515</v>
      </c>
      <c r="I4602" s="30" t="s">
        <v>7696</v>
      </c>
    </row>
    <row r="4603" spans="3:9" ht="15.9" customHeight="1" x14ac:dyDescent="0.25">
      <c r="C4603" t="s">
        <v>7710</v>
      </c>
      <c r="D4603" t="s">
        <v>7711</v>
      </c>
      <c r="E4603" t="s">
        <v>338</v>
      </c>
      <c r="F4603" s="44">
        <v>1460</v>
      </c>
      <c r="G4603" s="4" t="s">
        <v>33515</v>
      </c>
      <c r="I4603" s="30" t="s">
        <v>7696</v>
      </c>
    </row>
    <row r="4604" spans="3:9" ht="15.9" customHeight="1" x14ac:dyDescent="0.25">
      <c r="C4604" t="s">
        <v>7708</v>
      </c>
      <c r="D4604" t="s">
        <v>31688</v>
      </c>
      <c r="E4604" t="s">
        <v>338</v>
      </c>
      <c r="F4604" s="44">
        <v>1220</v>
      </c>
      <c r="G4604" s="4" t="s">
        <v>33515</v>
      </c>
      <c r="I4604" s="30" t="s">
        <v>7696</v>
      </c>
    </row>
    <row r="4605" spans="3:9" ht="15.9" customHeight="1" x14ac:dyDescent="0.25">
      <c r="C4605" t="s">
        <v>7709</v>
      </c>
      <c r="D4605" t="s">
        <v>31689</v>
      </c>
      <c r="E4605" t="s">
        <v>338</v>
      </c>
      <c r="F4605" s="44">
        <v>1460</v>
      </c>
      <c r="G4605" s="4" t="s">
        <v>33515</v>
      </c>
      <c r="I4605" s="30" t="s">
        <v>7696</v>
      </c>
    </row>
    <row r="4606" spans="3:9" ht="15.9" customHeight="1" x14ac:dyDescent="0.25">
      <c r="C4606" t="s">
        <v>7714</v>
      </c>
      <c r="D4606" t="s">
        <v>7715</v>
      </c>
      <c r="E4606" t="s">
        <v>338</v>
      </c>
      <c r="F4606" s="44">
        <v>1740</v>
      </c>
      <c r="G4606" s="4" t="s">
        <v>33515</v>
      </c>
      <c r="I4606" s="30" t="s">
        <v>7696</v>
      </c>
    </row>
    <row r="4607" spans="3:9" ht="15.9" customHeight="1" x14ac:dyDescent="0.25">
      <c r="C4607" t="s">
        <v>7712</v>
      </c>
      <c r="D4607" t="s">
        <v>31690</v>
      </c>
      <c r="E4607" t="s">
        <v>338</v>
      </c>
      <c r="F4607" s="44">
        <v>1480</v>
      </c>
      <c r="G4607" s="4" t="s">
        <v>33515</v>
      </c>
      <c r="I4607" s="30" t="s">
        <v>7696</v>
      </c>
    </row>
    <row r="4608" spans="3:9" ht="15.9" customHeight="1" x14ac:dyDescent="0.25">
      <c r="C4608" t="s">
        <v>7713</v>
      </c>
      <c r="D4608" t="s">
        <v>31691</v>
      </c>
      <c r="E4608" t="s">
        <v>338</v>
      </c>
      <c r="F4608" s="44">
        <v>1740</v>
      </c>
      <c r="G4608" s="4" t="s">
        <v>33515</v>
      </c>
      <c r="I4608" s="30" t="s">
        <v>7696</v>
      </c>
    </row>
    <row r="4609" spans="3:9" ht="15.9" customHeight="1" x14ac:dyDescent="0.25">
      <c r="C4609" t="s">
        <v>7720</v>
      </c>
      <c r="D4609" t="s">
        <v>7721</v>
      </c>
      <c r="E4609" t="s">
        <v>338</v>
      </c>
      <c r="F4609" s="44">
        <v>290</v>
      </c>
      <c r="G4609" s="4" t="s">
        <v>33515</v>
      </c>
      <c r="I4609" t="s">
        <v>33628</v>
      </c>
    </row>
    <row r="4610" spans="3:9" ht="15.9" customHeight="1" x14ac:dyDescent="0.25">
      <c r="C4610" t="s">
        <v>7716</v>
      </c>
      <c r="D4610" t="s">
        <v>7717</v>
      </c>
      <c r="E4610" t="s">
        <v>338</v>
      </c>
      <c r="F4610" s="44">
        <v>248</v>
      </c>
      <c r="G4610" s="4" t="s">
        <v>33515</v>
      </c>
      <c r="I4610" t="s">
        <v>7435</v>
      </c>
    </row>
    <row r="4611" spans="3:9" ht="15.9" customHeight="1" x14ac:dyDescent="0.25">
      <c r="C4611" t="s">
        <v>7718</v>
      </c>
      <c r="D4611" t="s">
        <v>7719</v>
      </c>
      <c r="E4611" t="s">
        <v>338</v>
      </c>
      <c r="F4611" s="44">
        <v>290</v>
      </c>
      <c r="G4611" s="4" t="s">
        <v>33515</v>
      </c>
      <c r="I4611" t="s">
        <v>7437</v>
      </c>
    </row>
    <row r="4612" spans="3:9" ht="15.9" customHeight="1" x14ac:dyDescent="0.25">
      <c r="C4612" t="s">
        <v>7722</v>
      </c>
      <c r="D4612" t="s">
        <v>7723</v>
      </c>
      <c r="E4612" t="s">
        <v>260</v>
      </c>
      <c r="F4612" s="44">
        <v>688</v>
      </c>
      <c r="G4612" s="4" t="s">
        <v>33515</v>
      </c>
      <c r="I4612" s="30" t="s">
        <v>7442</v>
      </c>
    </row>
    <row r="4613" spans="3:9" ht="15.9" customHeight="1" x14ac:dyDescent="0.25">
      <c r="C4613" t="s">
        <v>7771</v>
      </c>
      <c r="D4613" t="s">
        <v>7772</v>
      </c>
      <c r="E4613" t="s">
        <v>260</v>
      </c>
      <c r="F4613" s="44">
        <v>8960</v>
      </c>
      <c r="G4613" s="4" t="s">
        <v>33515</v>
      </c>
      <c r="I4613" s="30" t="s">
        <v>7769</v>
      </c>
    </row>
    <row r="4614" spans="3:9" ht="15.9" customHeight="1" x14ac:dyDescent="0.25">
      <c r="C4614" t="s">
        <v>7724</v>
      </c>
      <c r="D4614" t="s">
        <v>31692</v>
      </c>
      <c r="E4614" t="s">
        <v>260</v>
      </c>
      <c r="F4614" s="44">
        <v>8170</v>
      </c>
      <c r="G4614" s="4" t="s">
        <v>33515</v>
      </c>
      <c r="I4614" s="30" t="s">
        <v>7769</v>
      </c>
    </row>
    <row r="4615" spans="3:9" ht="15.9" customHeight="1" x14ac:dyDescent="0.25">
      <c r="C4615" t="s">
        <v>7770</v>
      </c>
      <c r="D4615" t="s">
        <v>31693</v>
      </c>
      <c r="E4615" t="s">
        <v>260</v>
      </c>
      <c r="F4615" s="44">
        <v>8960</v>
      </c>
      <c r="G4615" s="4" t="s">
        <v>33515</v>
      </c>
      <c r="I4615" s="30" t="s">
        <v>7769</v>
      </c>
    </row>
    <row r="4616" spans="3:9" ht="15.9" customHeight="1" x14ac:dyDescent="0.25">
      <c r="C4616" t="s">
        <v>7462</v>
      </c>
      <c r="D4616" t="s">
        <v>7463</v>
      </c>
      <c r="E4616" t="s">
        <v>338</v>
      </c>
      <c r="F4616" s="44">
        <v>494</v>
      </c>
      <c r="G4616" s="4" t="s">
        <v>33515</v>
      </c>
      <c r="I4616" s="30" t="s">
        <v>7769</v>
      </c>
    </row>
    <row r="4617" spans="3:9" ht="15.9" customHeight="1" x14ac:dyDescent="0.25">
      <c r="C4617" t="s">
        <v>7773</v>
      </c>
      <c r="D4617" t="s">
        <v>31694</v>
      </c>
      <c r="E4617" t="s">
        <v>338</v>
      </c>
      <c r="F4617" s="44">
        <v>452</v>
      </c>
      <c r="G4617" s="4" t="s">
        <v>33515</v>
      </c>
      <c r="I4617" s="30" t="s">
        <v>7769</v>
      </c>
    </row>
    <row r="4618" spans="3:9" ht="15.9" customHeight="1" x14ac:dyDescent="0.25">
      <c r="C4618" t="s">
        <v>7774</v>
      </c>
      <c r="D4618" t="s">
        <v>31695</v>
      </c>
      <c r="E4618" t="s">
        <v>338</v>
      </c>
      <c r="F4618" s="44">
        <v>494</v>
      </c>
      <c r="G4618" s="4" t="s">
        <v>33515</v>
      </c>
      <c r="I4618" s="30" t="s">
        <v>7769</v>
      </c>
    </row>
    <row r="4619" spans="3:9" ht="15.9" customHeight="1" x14ac:dyDescent="0.25">
      <c r="C4619" t="s">
        <v>7467</v>
      </c>
      <c r="D4619" t="s">
        <v>7468</v>
      </c>
      <c r="E4619" t="s">
        <v>338</v>
      </c>
      <c r="F4619" s="44">
        <v>901</v>
      </c>
      <c r="G4619" s="4" t="s">
        <v>33515</v>
      </c>
      <c r="I4619" s="30" t="s">
        <v>7769</v>
      </c>
    </row>
    <row r="4620" spans="3:9" ht="15.9" customHeight="1" x14ac:dyDescent="0.25">
      <c r="C4620" t="s">
        <v>7464</v>
      </c>
      <c r="D4620" t="s">
        <v>7465</v>
      </c>
      <c r="E4620" t="s">
        <v>338</v>
      </c>
      <c r="F4620" s="44">
        <v>812</v>
      </c>
      <c r="G4620" s="4" t="s">
        <v>33515</v>
      </c>
      <c r="I4620" s="30" t="s">
        <v>7769</v>
      </c>
    </row>
    <row r="4621" spans="3:9" ht="15.9" customHeight="1" x14ac:dyDescent="0.25">
      <c r="C4621" t="s">
        <v>7466</v>
      </c>
      <c r="D4621" t="s">
        <v>31696</v>
      </c>
      <c r="E4621" t="s">
        <v>338</v>
      </c>
      <c r="F4621" s="44">
        <v>901</v>
      </c>
      <c r="G4621" s="4" t="s">
        <v>33515</v>
      </c>
      <c r="I4621" s="30" t="s">
        <v>7769</v>
      </c>
    </row>
    <row r="4622" spans="3:9" ht="15.9" customHeight="1" x14ac:dyDescent="0.25">
      <c r="C4622" t="s">
        <v>7472</v>
      </c>
      <c r="D4622" t="s">
        <v>7473</v>
      </c>
      <c r="E4622" t="s">
        <v>338</v>
      </c>
      <c r="F4622" s="44">
        <v>1370</v>
      </c>
      <c r="G4622" s="4" t="s">
        <v>33515</v>
      </c>
      <c r="I4622" s="30" t="s">
        <v>7470</v>
      </c>
    </row>
    <row r="4623" spans="3:9" ht="15.9" customHeight="1" x14ac:dyDescent="0.25">
      <c r="C4623" t="s">
        <v>7469</v>
      </c>
      <c r="D4623" t="s">
        <v>31697</v>
      </c>
      <c r="E4623" t="s">
        <v>338</v>
      </c>
      <c r="F4623" s="44">
        <v>1220</v>
      </c>
      <c r="G4623" s="4" t="s">
        <v>33515</v>
      </c>
      <c r="I4623" s="30" t="s">
        <v>7470</v>
      </c>
    </row>
    <row r="4624" spans="3:9" ht="15.9" customHeight="1" x14ac:dyDescent="0.25">
      <c r="C4624" t="s">
        <v>7471</v>
      </c>
      <c r="D4624" t="s">
        <v>31698</v>
      </c>
      <c r="E4624" t="s">
        <v>338</v>
      </c>
      <c r="F4624" s="44">
        <v>1370</v>
      </c>
      <c r="G4624" s="4" t="s">
        <v>33515</v>
      </c>
      <c r="I4624" s="30" t="s">
        <v>7408</v>
      </c>
    </row>
    <row r="4625" spans="3:9" ht="15.9" customHeight="1" x14ac:dyDescent="0.25">
      <c r="C4625" t="s">
        <v>7775</v>
      </c>
      <c r="D4625" t="s">
        <v>7776</v>
      </c>
      <c r="E4625" t="s">
        <v>338</v>
      </c>
      <c r="F4625" s="44">
        <v>1810</v>
      </c>
      <c r="G4625" s="4" t="s">
        <v>33515</v>
      </c>
      <c r="I4625" s="30" t="s">
        <v>7470</v>
      </c>
    </row>
    <row r="4626" spans="3:9" ht="15.9" customHeight="1" x14ac:dyDescent="0.25">
      <c r="C4626" t="s">
        <v>7474</v>
      </c>
      <c r="D4626" t="s">
        <v>31699</v>
      </c>
      <c r="E4626" t="s">
        <v>338</v>
      </c>
      <c r="F4626" s="44">
        <v>1630</v>
      </c>
      <c r="G4626" s="4" t="s">
        <v>33515</v>
      </c>
      <c r="I4626" s="30" t="s">
        <v>7470</v>
      </c>
    </row>
    <row r="4627" spans="3:9" ht="15.9" customHeight="1" x14ac:dyDescent="0.25">
      <c r="C4627" t="s">
        <v>7475</v>
      </c>
      <c r="D4627" t="s">
        <v>31700</v>
      </c>
      <c r="E4627" t="s">
        <v>338</v>
      </c>
      <c r="F4627" s="44">
        <v>1810</v>
      </c>
      <c r="G4627" s="4" t="s">
        <v>33515</v>
      </c>
      <c r="I4627" s="30" t="s">
        <v>7470</v>
      </c>
    </row>
    <row r="4628" spans="3:9" ht="15.9" customHeight="1" x14ac:dyDescent="0.25">
      <c r="C4628" t="s">
        <v>7779</v>
      </c>
      <c r="D4628" t="s">
        <v>7780</v>
      </c>
      <c r="E4628" t="s">
        <v>338</v>
      </c>
      <c r="F4628" s="44">
        <v>2270</v>
      </c>
      <c r="G4628" s="4" t="s">
        <v>33515</v>
      </c>
      <c r="I4628" s="30" t="s">
        <v>7470</v>
      </c>
    </row>
    <row r="4629" spans="3:9" ht="15.9" customHeight="1" x14ac:dyDescent="0.25">
      <c r="C4629" t="s">
        <v>7777</v>
      </c>
      <c r="D4629" t="s">
        <v>31701</v>
      </c>
      <c r="E4629" t="s">
        <v>338</v>
      </c>
      <c r="F4629" s="44">
        <v>2050</v>
      </c>
      <c r="G4629" s="4" t="s">
        <v>33515</v>
      </c>
      <c r="I4629" s="30" t="s">
        <v>7470</v>
      </c>
    </row>
    <row r="4630" spans="3:9" ht="15.9" customHeight="1" x14ac:dyDescent="0.25">
      <c r="C4630" t="s">
        <v>7778</v>
      </c>
      <c r="D4630" t="s">
        <v>31702</v>
      </c>
      <c r="E4630" t="s">
        <v>338</v>
      </c>
      <c r="F4630" s="44">
        <v>2270</v>
      </c>
      <c r="G4630" s="4" t="s">
        <v>33515</v>
      </c>
      <c r="I4630" s="30" t="s">
        <v>7470</v>
      </c>
    </row>
    <row r="4631" spans="3:9" ht="15.9" customHeight="1" x14ac:dyDescent="0.25">
      <c r="C4631" t="s">
        <v>7783</v>
      </c>
      <c r="D4631" t="s">
        <v>7784</v>
      </c>
      <c r="E4631" t="s">
        <v>338</v>
      </c>
      <c r="F4631" s="44">
        <v>2710</v>
      </c>
      <c r="G4631" s="4" t="s">
        <v>33515</v>
      </c>
      <c r="I4631" s="30" t="s">
        <v>7470</v>
      </c>
    </row>
    <row r="4632" spans="3:9" ht="15.9" customHeight="1" x14ac:dyDescent="0.25">
      <c r="C4632" t="s">
        <v>7781</v>
      </c>
      <c r="D4632" t="s">
        <v>31703</v>
      </c>
      <c r="E4632" t="s">
        <v>338</v>
      </c>
      <c r="F4632" s="44">
        <v>2460</v>
      </c>
      <c r="G4632" s="4" t="s">
        <v>33515</v>
      </c>
      <c r="I4632" s="30" t="s">
        <v>7470</v>
      </c>
    </row>
    <row r="4633" spans="3:9" ht="15.9" customHeight="1" x14ac:dyDescent="0.25">
      <c r="C4633" t="s">
        <v>7782</v>
      </c>
      <c r="D4633" t="s">
        <v>31704</v>
      </c>
      <c r="E4633" t="s">
        <v>338</v>
      </c>
      <c r="F4633" s="44">
        <v>2710</v>
      </c>
      <c r="G4633" s="4" t="s">
        <v>33515</v>
      </c>
      <c r="I4633" s="30" t="s">
        <v>7470</v>
      </c>
    </row>
    <row r="4634" spans="3:9" ht="15.9" customHeight="1" x14ac:dyDescent="0.25">
      <c r="C4634" t="s">
        <v>7789</v>
      </c>
      <c r="D4634" t="s">
        <v>7790</v>
      </c>
      <c r="E4634" t="s">
        <v>338</v>
      </c>
      <c r="F4634" s="44">
        <v>452</v>
      </c>
      <c r="G4634" s="4" t="s">
        <v>33515</v>
      </c>
      <c r="I4634" t="s">
        <v>33628</v>
      </c>
    </row>
    <row r="4635" spans="3:9" ht="15.9" customHeight="1" x14ac:dyDescent="0.25">
      <c r="C4635" t="s">
        <v>7785</v>
      </c>
      <c r="D4635" t="s">
        <v>7786</v>
      </c>
      <c r="E4635" t="s">
        <v>338</v>
      </c>
      <c r="F4635" s="44">
        <v>410</v>
      </c>
      <c r="G4635" s="4" t="s">
        <v>33515</v>
      </c>
      <c r="I4635" t="s">
        <v>7435</v>
      </c>
    </row>
    <row r="4636" spans="3:9" ht="15.9" customHeight="1" x14ac:dyDescent="0.25">
      <c r="C4636" t="s">
        <v>7787</v>
      </c>
      <c r="D4636" t="s">
        <v>7788</v>
      </c>
      <c r="E4636" t="s">
        <v>338</v>
      </c>
      <c r="F4636" s="44">
        <v>452</v>
      </c>
      <c r="G4636" s="4" t="s">
        <v>33515</v>
      </c>
      <c r="I4636" t="s">
        <v>7437</v>
      </c>
    </row>
    <row r="4637" spans="3:9" ht="15.9" customHeight="1" x14ac:dyDescent="0.25">
      <c r="C4637" t="s">
        <v>7791</v>
      </c>
      <c r="D4637" t="s">
        <v>7792</v>
      </c>
      <c r="E4637" t="s">
        <v>260</v>
      </c>
      <c r="F4637" s="44">
        <v>688</v>
      </c>
      <c r="G4637" s="4" t="s">
        <v>33515</v>
      </c>
      <c r="I4637" s="30" t="s">
        <v>7442</v>
      </c>
    </row>
    <row r="4638" spans="3:9" ht="15.9" customHeight="1" x14ac:dyDescent="0.25">
      <c r="C4638" t="s">
        <v>7796</v>
      </c>
      <c r="D4638" t="s">
        <v>7797</v>
      </c>
      <c r="E4638" t="s">
        <v>260</v>
      </c>
      <c r="F4638" s="44">
        <v>5880</v>
      </c>
      <c r="G4638" s="4" t="s">
        <v>33515</v>
      </c>
      <c r="I4638" s="30" t="s">
        <v>7794</v>
      </c>
    </row>
    <row r="4639" spans="3:9" ht="15.9" customHeight="1" x14ac:dyDescent="0.25">
      <c r="C4639" t="s">
        <v>7793</v>
      </c>
      <c r="D4639" t="s">
        <v>31705</v>
      </c>
      <c r="E4639" t="s">
        <v>260</v>
      </c>
      <c r="F4639" s="44">
        <v>5090</v>
      </c>
      <c r="G4639" s="4" t="s">
        <v>33515</v>
      </c>
      <c r="I4639" s="30" t="s">
        <v>7794</v>
      </c>
    </row>
    <row r="4640" spans="3:9" ht="15.9" customHeight="1" x14ac:dyDescent="0.25">
      <c r="C4640" t="s">
        <v>7795</v>
      </c>
      <c r="D4640" t="s">
        <v>31706</v>
      </c>
      <c r="E4640" t="s">
        <v>260</v>
      </c>
      <c r="F4640" s="44">
        <v>5880</v>
      </c>
      <c r="G4640" s="4" t="s">
        <v>33515</v>
      </c>
      <c r="I4640" s="30" t="s">
        <v>7794</v>
      </c>
    </row>
    <row r="4641" spans="3:9" ht="15.9" customHeight="1" x14ac:dyDescent="0.25">
      <c r="C4641" t="s">
        <v>7486</v>
      </c>
      <c r="D4641" t="s">
        <v>7487</v>
      </c>
      <c r="E4641" t="s">
        <v>338</v>
      </c>
      <c r="F4641" s="44">
        <v>325</v>
      </c>
      <c r="G4641" s="4" t="s">
        <v>33515</v>
      </c>
      <c r="I4641" s="30" t="s">
        <v>7794</v>
      </c>
    </row>
    <row r="4642" spans="3:9" ht="15.9" customHeight="1" x14ac:dyDescent="0.25">
      <c r="C4642" t="s">
        <v>7798</v>
      </c>
      <c r="D4642" t="s">
        <v>31707</v>
      </c>
      <c r="E4642" t="s">
        <v>338</v>
      </c>
      <c r="F4642" s="44">
        <v>282</v>
      </c>
      <c r="G4642" s="4" t="s">
        <v>33515</v>
      </c>
      <c r="I4642" s="30" t="s">
        <v>7794</v>
      </c>
    </row>
    <row r="4643" spans="3:9" ht="15.9" customHeight="1" x14ac:dyDescent="0.25">
      <c r="C4643" t="s">
        <v>7799</v>
      </c>
      <c r="D4643" t="s">
        <v>31708</v>
      </c>
      <c r="E4643" t="s">
        <v>338</v>
      </c>
      <c r="F4643" s="44">
        <v>325</v>
      </c>
      <c r="G4643" s="4" t="s">
        <v>33515</v>
      </c>
      <c r="I4643" s="30" t="s">
        <v>7794</v>
      </c>
    </row>
    <row r="4644" spans="3:9" ht="15.9" customHeight="1" x14ac:dyDescent="0.25">
      <c r="C4644" t="s">
        <v>7490</v>
      </c>
      <c r="D4644" t="s">
        <v>7491</v>
      </c>
      <c r="E4644" t="s">
        <v>338</v>
      </c>
      <c r="F4644" s="44">
        <v>597</v>
      </c>
      <c r="G4644" s="4" t="s">
        <v>33515</v>
      </c>
      <c r="I4644" s="30" t="s">
        <v>7794</v>
      </c>
    </row>
    <row r="4645" spans="3:9" ht="15.9" customHeight="1" x14ac:dyDescent="0.25">
      <c r="C4645" t="s">
        <v>7488</v>
      </c>
      <c r="D4645" t="s">
        <v>31709</v>
      </c>
      <c r="E4645" t="s">
        <v>338</v>
      </c>
      <c r="F4645" s="44">
        <v>505</v>
      </c>
      <c r="G4645" s="4" t="s">
        <v>33515</v>
      </c>
      <c r="I4645" s="30" t="s">
        <v>7794</v>
      </c>
    </row>
    <row r="4646" spans="3:9" ht="15.9" customHeight="1" x14ac:dyDescent="0.25">
      <c r="C4646" t="s">
        <v>7489</v>
      </c>
      <c r="D4646" t="s">
        <v>31710</v>
      </c>
      <c r="E4646" t="s">
        <v>338</v>
      </c>
      <c r="F4646" s="44">
        <v>597</v>
      </c>
      <c r="G4646" s="4" t="s">
        <v>33515</v>
      </c>
      <c r="I4646" s="30" t="s">
        <v>7794</v>
      </c>
    </row>
    <row r="4647" spans="3:9" ht="15.9" customHeight="1" x14ac:dyDescent="0.25">
      <c r="C4647" t="s">
        <v>7495</v>
      </c>
      <c r="D4647" t="s">
        <v>7496</v>
      </c>
      <c r="E4647" t="s">
        <v>338</v>
      </c>
      <c r="F4647" s="44">
        <v>892</v>
      </c>
      <c r="G4647" s="4" t="s">
        <v>33515</v>
      </c>
      <c r="I4647" s="30" t="s">
        <v>7493</v>
      </c>
    </row>
    <row r="4648" spans="3:9" ht="15.9" customHeight="1" x14ac:dyDescent="0.25">
      <c r="C4648" t="s">
        <v>7492</v>
      </c>
      <c r="D4648" t="s">
        <v>31711</v>
      </c>
      <c r="E4648" t="s">
        <v>338</v>
      </c>
      <c r="F4648" s="44">
        <v>850</v>
      </c>
      <c r="G4648" s="4" t="s">
        <v>33515</v>
      </c>
      <c r="I4648" s="30" t="s">
        <v>7493</v>
      </c>
    </row>
    <row r="4649" spans="3:9" ht="15.9" customHeight="1" x14ac:dyDescent="0.25">
      <c r="C4649" t="s">
        <v>7494</v>
      </c>
      <c r="D4649" t="s">
        <v>31712</v>
      </c>
      <c r="E4649" t="s">
        <v>338</v>
      </c>
      <c r="F4649" s="44">
        <v>892</v>
      </c>
      <c r="G4649" s="4" t="s">
        <v>33515</v>
      </c>
      <c r="I4649" s="30" t="s">
        <v>7493</v>
      </c>
    </row>
    <row r="4650" spans="3:9" ht="15.9" customHeight="1" x14ac:dyDescent="0.25">
      <c r="C4650" t="s">
        <v>7499</v>
      </c>
      <c r="D4650" t="s">
        <v>7500</v>
      </c>
      <c r="E4650" t="s">
        <v>338</v>
      </c>
      <c r="F4650" s="44">
        <v>1200</v>
      </c>
      <c r="G4650" s="4" t="s">
        <v>33515</v>
      </c>
      <c r="I4650" s="30" t="s">
        <v>7493</v>
      </c>
    </row>
    <row r="4651" spans="3:9" ht="15.9" customHeight="1" x14ac:dyDescent="0.25">
      <c r="C4651" t="s">
        <v>7497</v>
      </c>
      <c r="D4651" t="s">
        <v>31713</v>
      </c>
      <c r="E4651" t="s">
        <v>338</v>
      </c>
      <c r="F4651" s="44">
        <v>1026</v>
      </c>
      <c r="G4651" s="4" t="s">
        <v>33515</v>
      </c>
      <c r="I4651" s="30" t="s">
        <v>7493</v>
      </c>
    </row>
    <row r="4652" spans="3:9" ht="15.9" customHeight="1" x14ac:dyDescent="0.25">
      <c r="C4652" t="s">
        <v>7498</v>
      </c>
      <c r="D4652" t="s">
        <v>31714</v>
      </c>
      <c r="E4652" t="s">
        <v>338</v>
      </c>
      <c r="F4652" s="44">
        <v>1200</v>
      </c>
      <c r="G4652" s="4" t="s">
        <v>33515</v>
      </c>
      <c r="I4652" s="30" t="s">
        <v>7493</v>
      </c>
    </row>
    <row r="4653" spans="3:9" ht="15.9" customHeight="1" x14ac:dyDescent="0.25">
      <c r="C4653" t="s">
        <v>7503</v>
      </c>
      <c r="D4653" t="s">
        <v>7504</v>
      </c>
      <c r="E4653" t="s">
        <v>338</v>
      </c>
      <c r="F4653" s="44">
        <v>1500</v>
      </c>
      <c r="G4653" s="4" t="s">
        <v>33515</v>
      </c>
      <c r="I4653" s="30" t="s">
        <v>7493</v>
      </c>
    </row>
    <row r="4654" spans="3:9" ht="15.9" customHeight="1" x14ac:dyDescent="0.25">
      <c r="C4654" t="s">
        <v>7501</v>
      </c>
      <c r="D4654" t="s">
        <v>31715</v>
      </c>
      <c r="E4654" t="s">
        <v>338</v>
      </c>
      <c r="F4654" s="44">
        <v>1270</v>
      </c>
      <c r="G4654" s="4" t="s">
        <v>33515</v>
      </c>
      <c r="I4654" s="30" t="s">
        <v>7493</v>
      </c>
    </row>
    <row r="4655" spans="3:9" ht="15.9" customHeight="1" x14ac:dyDescent="0.25">
      <c r="C4655" t="s">
        <v>7502</v>
      </c>
      <c r="D4655" t="s">
        <v>31716</v>
      </c>
      <c r="E4655" t="s">
        <v>338</v>
      </c>
      <c r="F4655" s="44">
        <v>1500</v>
      </c>
      <c r="G4655" s="4" t="s">
        <v>33515</v>
      </c>
      <c r="I4655" s="30" t="s">
        <v>7493</v>
      </c>
    </row>
    <row r="4656" spans="3:9" ht="15.9" customHeight="1" x14ac:dyDescent="0.25">
      <c r="C4656" t="s">
        <v>7507</v>
      </c>
      <c r="D4656" t="s">
        <v>7508</v>
      </c>
      <c r="E4656" t="s">
        <v>338</v>
      </c>
      <c r="F4656" s="44">
        <v>1780</v>
      </c>
      <c r="G4656" s="4" t="s">
        <v>33515</v>
      </c>
      <c r="I4656" s="30" t="s">
        <v>7493</v>
      </c>
    </row>
    <row r="4657" spans="3:9" ht="15.9" customHeight="1" x14ac:dyDescent="0.25">
      <c r="C4657" t="s">
        <v>7505</v>
      </c>
      <c r="D4657" t="s">
        <v>31717</v>
      </c>
      <c r="E4657" t="s">
        <v>338</v>
      </c>
      <c r="F4657" s="44">
        <v>1530</v>
      </c>
      <c r="G4657" s="4" t="s">
        <v>33515</v>
      </c>
      <c r="I4657" s="30" t="s">
        <v>7493</v>
      </c>
    </row>
    <row r="4658" spans="3:9" ht="15.9" customHeight="1" x14ac:dyDescent="0.25">
      <c r="C4658" t="s">
        <v>7506</v>
      </c>
      <c r="D4658" t="s">
        <v>31718</v>
      </c>
      <c r="E4658" t="s">
        <v>338</v>
      </c>
      <c r="F4658" s="44">
        <v>1780</v>
      </c>
      <c r="G4658" s="4" t="s">
        <v>33515</v>
      </c>
      <c r="I4658" s="30" t="s">
        <v>7493</v>
      </c>
    </row>
    <row r="4659" spans="3:9" ht="15.9" customHeight="1" x14ac:dyDescent="0.25">
      <c r="C4659" t="s">
        <v>7513</v>
      </c>
      <c r="D4659" t="s">
        <v>7514</v>
      </c>
      <c r="E4659" t="s">
        <v>338</v>
      </c>
      <c r="F4659" s="44">
        <v>298</v>
      </c>
      <c r="G4659" s="4" t="s">
        <v>33515</v>
      </c>
      <c r="I4659" t="s">
        <v>33628</v>
      </c>
    </row>
    <row r="4660" spans="3:9" ht="15.9" customHeight="1" x14ac:dyDescent="0.25">
      <c r="C4660" t="s">
        <v>7509</v>
      </c>
      <c r="D4660" t="s">
        <v>7510</v>
      </c>
      <c r="E4660" t="s">
        <v>338</v>
      </c>
      <c r="F4660" s="44">
        <v>255</v>
      </c>
      <c r="G4660" s="4" t="s">
        <v>33515</v>
      </c>
      <c r="I4660" t="s">
        <v>7435</v>
      </c>
    </row>
    <row r="4661" spans="3:9" ht="15.9" customHeight="1" x14ac:dyDescent="0.25">
      <c r="C4661" t="s">
        <v>7511</v>
      </c>
      <c r="D4661" t="s">
        <v>7512</v>
      </c>
      <c r="E4661" t="s">
        <v>338</v>
      </c>
      <c r="F4661" s="44">
        <v>298</v>
      </c>
      <c r="G4661" s="4" t="s">
        <v>33515</v>
      </c>
      <c r="I4661" t="s">
        <v>7437</v>
      </c>
    </row>
    <row r="4662" spans="3:9" ht="15.9" customHeight="1" x14ac:dyDescent="0.25">
      <c r="C4662" t="s">
        <v>7515</v>
      </c>
      <c r="D4662" t="s">
        <v>7516</v>
      </c>
      <c r="E4662" t="s">
        <v>260</v>
      </c>
      <c r="F4662" s="44">
        <v>688</v>
      </c>
      <c r="G4662" s="4" t="s">
        <v>33515</v>
      </c>
      <c r="I4662" s="30" t="s">
        <v>7442</v>
      </c>
    </row>
    <row r="4663" spans="3:9" ht="15.9" customHeight="1" x14ac:dyDescent="0.25">
      <c r="C4663" t="s">
        <v>7801</v>
      </c>
      <c r="D4663" t="s">
        <v>7802</v>
      </c>
      <c r="E4663" t="s">
        <v>263</v>
      </c>
      <c r="F4663" s="44">
        <v>29800</v>
      </c>
      <c r="G4663" s="4" t="s">
        <v>33515</v>
      </c>
      <c r="I4663" s="30" t="s">
        <v>33642</v>
      </c>
    </row>
    <row r="4664" spans="3:9" ht="15.9" customHeight="1" x14ac:dyDescent="0.25">
      <c r="C4664" t="s">
        <v>7517</v>
      </c>
      <c r="D4664" t="s">
        <v>7518</v>
      </c>
      <c r="E4664" t="s">
        <v>263</v>
      </c>
      <c r="F4664" s="44">
        <v>27200</v>
      </c>
      <c r="G4664" s="4" t="s">
        <v>33515</v>
      </c>
      <c r="I4664" s="30" t="s">
        <v>7519</v>
      </c>
    </row>
    <row r="4665" spans="3:9" ht="15.9" customHeight="1" x14ac:dyDescent="0.25">
      <c r="C4665" t="s">
        <v>7520</v>
      </c>
      <c r="D4665" t="s">
        <v>7521</v>
      </c>
      <c r="E4665" t="s">
        <v>263</v>
      </c>
      <c r="F4665" s="44">
        <v>27900</v>
      </c>
      <c r="G4665" s="4" t="s">
        <v>33515</v>
      </c>
      <c r="I4665" s="30" t="s">
        <v>7800</v>
      </c>
    </row>
    <row r="4666" spans="3:9" ht="15.9" customHeight="1" x14ac:dyDescent="0.25">
      <c r="C4666" t="s">
        <v>7805</v>
      </c>
      <c r="D4666" t="s">
        <v>7806</v>
      </c>
      <c r="E4666" t="s">
        <v>260</v>
      </c>
      <c r="F4666" s="44">
        <v>6370</v>
      </c>
      <c r="G4666" s="4" t="s">
        <v>33515</v>
      </c>
      <c r="I4666" s="30" t="s">
        <v>7807</v>
      </c>
    </row>
    <row r="4667" spans="3:9" ht="15.9" customHeight="1" x14ac:dyDescent="0.25">
      <c r="C4667" t="s">
        <v>7803</v>
      </c>
      <c r="D4667" t="s">
        <v>31719</v>
      </c>
      <c r="E4667" t="s">
        <v>260</v>
      </c>
      <c r="F4667" s="44">
        <v>5390</v>
      </c>
      <c r="G4667" s="4" t="s">
        <v>33515</v>
      </c>
      <c r="I4667" s="30" t="s">
        <v>7804</v>
      </c>
    </row>
    <row r="4668" spans="3:9" ht="15.9" customHeight="1" x14ac:dyDescent="0.25">
      <c r="C4668" t="s">
        <v>30544</v>
      </c>
      <c r="D4668" t="s">
        <v>31720</v>
      </c>
      <c r="E4668" t="s">
        <v>260</v>
      </c>
      <c r="F4668" s="44">
        <v>5600</v>
      </c>
      <c r="G4668" s="4" t="s">
        <v>33515</v>
      </c>
      <c r="I4668" s="30" t="s">
        <v>7804</v>
      </c>
    </row>
    <row r="4669" spans="3:9" ht="15.9" customHeight="1" x14ac:dyDescent="0.25">
      <c r="C4669" t="s">
        <v>7809</v>
      </c>
      <c r="D4669" t="s">
        <v>7810</v>
      </c>
      <c r="E4669" t="s">
        <v>338</v>
      </c>
      <c r="F4669" s="44">
        <v>187</v>
      </c>
      <c r="G4669" s="4" t="s">
        <v>33515</v>
      </c>
      <c r="I4669" s="30" t="s">
        <v>7804</v>
      </c>
    </row>
    <row r="4670" spans="3:9" ht="15.9" customHeight="1" x14ac:dyDescent="0.25">
      <c r="C4670" t="s">
        <v>7808</v>
      </c>
      <c r="D4670" t="s">
        <v>31721</v>
      </c>
      <c r="E4670" t="s">
        <v>338</v>
      </c>
      <c r="F4670" s="44">
        <v>161</v>
      </c>
      <c r="G4670" s="4" t="s">
        <v>33515</v>
      </c>
      <c r="I4670" s="30" t="s">
        <v>7804</v>
      </c>
    </row>
    <row r="4671" spans="3:9" ht="15.9" customHeight="1" x14ac:dyDescent="0.25">
      <c r="C4671" t="s">
        <v>30545</v>
      </c>
      <c r="D4671" t="s">
        <v>31722</v>
      </c>
      <c r="E4671" t="s">
        <v>338</v>
      </c>
      <c r="F4671" s="44">
        <v>182</v>
      </c>
      <c r="G4671" s="4" t="s">
        <v>33515</v>
      </c>
      <c r="I4671" s="30" t="s">
        <v>7804</v>
      </c>
    </row>
    <row r="4672" spans="3:9" ht="15.9" customHeight="1" x14ac:dyDescent="0.25">
      <c r="C4672" t="s">
        <v>7812</v>
      </c>
      <c r="D4672" t="s">
        <v>7813</v>
      </c>
      <c r="E4672" t="s">
        <v>338</v>
      </c>
      <c r="F4672" s="44">
        <v>315</v>
      </c>
      <c r="G4672" s="4" t="s">
        <v>33515</v>
      </c>
      <c r="I4672" s="30" t="s">
        <v>7529</v>
      </c>
    </row>
    <row r="4673" spans="3:9" ht="15.9" customHeight="1" x14ac:dyDescent="0.25">
      <c r="C4673" t="s">
        <v>7811</v>
      </c>
      <c r="D4673" t="s">
        <v>31723</v>
      </c>
      <c r="E4673" t="s">
        <v>338</v>
      </c>
      <c r="F4673" s="44">
        <v>273</v>
      </c>
      <c r="G4673" s="4" t="s">
        <v>33515</v>
      </c>
      <c r="I4673" s="30" t="s">
        <v>7804</v>
      </c>
    </row>
    <row r="4674" spans="3:9" ht="15.9" customHeight="1" x14ac:dyDescent="0.25">
      <c r="C4674" t="s">
        <v>30546</v>
      </c>
      <c r="D4674" t="s">
        <v>31724</v>
      </c>
      <c r="E4674" t="s">
        <v>338</v>
      </c>
      <c r="F4674" s="44">
        <v>302</v>
      </c>
      <c r="G4674" s="4" t="s">
        <v>33515</v>
      </c>
      <c r="I4674" s="30" t="s">
        <v>7804</v>
      </c>
    </row>
    <row r="4675" spans="3:9" ht="15.9" customHeight="1" x14ac:dyDescent="0.25">
      <c r="C4675" t="s">
        <v>7532</v>
      </c>
      <c r="D4675" t="s">
        <v>7533</v>
      </c>
      <c r="E4675" t="s">
        <v>338</v>
      </c>
      <c r="F4675" s="44">
        <v>631</v>
      </c>
      <c r="G4675" s="4" t="s">
        <v>33515</v>
      </c>
      <c r="I4675" s="30" t="s">
        <v>7531</v>
      </c>
    </row>
    <row r="4676" spans="3:9" ht="15.9" customHeight="1" x14ac:dyDescent="0.25">
      <c r="C4676" t="s">
        <v>7530</v>
      </c>
      <c r="D4676" t="s">
        <v>31725</v>
      </c>
      <c r="E4676" t="s">
        <v>338</v>
      </c>
      <c r="F4676" s="44">
        <v>545</v>
      </c>
      <c r="G4676" s="4" t="s">
        <v>33515</v>
      </c>
      <c r="I4676" s="30" t="s">
        <v>7531</v>
      </c>
    </row>
    <row r="4677" spans="3:9" ht="15.9" customHeight="1" x14ac:dyDescent="0.25">
      <c r="C4677" t="s">
        <v>30547</v>
      </c>
      <c r="D4677" t="s">
        <v>31726</v>
      </c>
      <c r="E4677" t="s">
        <v>338</v>
      </c>
      <c r="F4677" s="44">
        <v>594</v>
      </c>
      <c r="G4677" s="4" t="s">
        <v>33515</v>
      </c>
      <c r="I4677" s="30" t="s">
        <v>7531</v>
      </c>
    </row>
    <row r="4678" spans="3:9" ht="15.9" customHeight="1" x14ac:dyDescent="0.25">
      <c r="C4678" t="s">
        <v>7535</v>
      </c>
      <c r="D4678" t="s">
        <v>7536</v>
      </c>
      <c r="E4678" t="s">
        <v>338</v>
      </c>
      <c r="F4678" s="44">
        <v>951</v>
      </c>
      <c r="G4678" s="4" t="s">
        <v>33515</v>
      </c>
      <c r="I4678" s="30" t="s">
        <v>7531</v>
      </c>
    </row>
    <row r="4679" spans="3:9" ht="15.9" customHeight="1" x14ac:dyDescent="0.25">
      <c r="C4679" t="s">
        <v>7534</v>
      </c>
      <c r="D4679" t="s">
        <v>31727</v>
      </c>
      <c r="E4679" t="s">
        <v>338</v>
      </c>
      <c r="F4679" s="44">
        <v>812</v>
      </c>
      <c r="G4679" s="4" t="s">
        <v>33515</v>
      </c>
      <c r="I4679" s="30" t="s">
        <v>7531</v>
      </c>
    </row>
    <row r="4680" spans="3:9" ht="15.9" customHeight="1" x14ac:dyDescent="0.25">
      <c r="C4680" t="s">
        <v>30548</v>
      </c>
      <c r="D4680" t="s">
        <v>31728</v>
      </c>
      <c r="E4680" t="s">
        <v>338</v>
      </c>
      <c r="F4680" s="44">
        <v>854</v>
      </c>
      <c r="G4680" s="4" t="s">
        <v>33515</v>
      </c>
      <c r="I4680" s="30" t="s">
        <v>7531</v>
      </c>
    </row>
    <row r="4681" spans="3:9" ht="15.9" customHeight="1" x14ac:dyDescent="0.25">
      <c r="C4681" t="s">
        <v>7537</v>
      </c>
      <c r="D4681" t="s">
        <v>7538</v>
      </c>
      <c r="E4681" t="s">
        <v>260</v>
      </c>
      <c r="F4681" s="44">
        <v>730</v>
      </c>
      <c r="G4681" s="4" t="s">
        <v>33515</v>
      </c>
      <c r="I4681" s="30" t="s">
        <v>7442</v>
      </c>
    </row>
    <row r="4682" spans="3:9" ht="15.9" customHeight="1" x14ac:dyDescent="0.25">
      <c r="C4682" t="s">
        <v>7541</v>
      </c>
      <c r="D4682" t="s">
        <v>7542</v>
      </c>
      <c r="E4682" t="s">
        <v>260</v>
      </c>
      <c r="F4682" s="44">
        <v>9570</v>
      </c>
      <c r="G4682" s="4" t="s">
        <v>33515</v>
      </c>
      <c r="I4682" s="30" t="s">
        <v>33643</v>
      </c>
    </row>
    <row r="4683" spans="3:9" ht="15.9" customHeight="1" x14ac:dyDescent="0.25">
      <c r="C4683" t="s">
        <v>7539</v>
      </c>
      <c r="D4683" t="s">
        <v>31729</v>
      </c>
      <c r="E4683" t="s">
        <v>260</v>
      </c>
      <c r="F4683" s="44">
        <v>8670</v>
      </c>
      <c r="G4683" s="4" t="s">
        <v>33515</v>
      </c>
      <c r="I4683" s="30" t="s">
        <v>33643</v>
      </c>
    </row>
    <row r="4684" spans="3:9" ht="15.9" customHeight="1" x14ac:dyDescent="0.25">
      <c r="C4684" t="s">
        <v>7540</v>
      </c>
      <c r="D4684" t="s">
        <v>31730</v>
      </c>
      <c r="E4684" t="s">
        <v>260</v>
      </c>
      <c r="F4684" s="44">
        <v>9570</v>
      </c>
      <c r="G4684" s="4" t="s">
        <v>33515</v>
      </c>
      <c r="I4684" s="30" t="s">
        <v>33643</v>
      </c>
    </row>
    <row r="4685" spans="3:9" ht="15.9" customHeight="1" x14ac:dyDescent="0.25">
      <c r="C4685" t="s">
        <v>30549</v>
      </c>
      <c r="D4685" t="s">
        <v>31731</v>
      </c>
      <c r="E4685" t="s">
        <v>260</v>
      </c>
      <c r="F4685" s="44">
        <v>9130</v>
      </c>
      <c r="G4685" s="4" t="s">
        <v>33515</v>
      </c>
      <c r="I4685" s="30" t="s">
        <v>33643</v>
      </c>
    </row>
    <row r="4686" spans="3:9" ht="15.9" customHeight="1" x14ac:dyDescent="0.25">
      <c r="C4686" t="s">
        <v>7545</v>
      </c>
      <c r="D4686" t="s">
        <v>7546</v>
      </c>
      <c r="E4686" t="s">
        <v>338</v>
      </c>
      <c r="F4686" s="44">
        <v>290</v>
      </c>
      <c r="G4686" s="4" t="s">
        <v>33515</v>
      </c>
      <c r="I4686" s="30" t="s">
        <v>33643</v>
      </c>
    </row>
    <row r="4687" spans="3:9" ht="15.9" customHeight="1" x14ac:dyDescent="0.25">
      <c r="C4687" t="s">
        <v>7543</v>
      </c>
      <c r="D4687" t="s">
        <v>31732</v>
      </c>
      <c r="E4687" t="s">
        <v>338</v>
      </c>
      <c r="F4687" s="44">
        <v>264</v>
      </c>
      <c r="G4687" s="4" t="s">
        <v>33515</v>
      </c>
      <c r="I4687" s="30" t="s">
        <v>33643</v>
      </c>
    </row>
    <row r="4688" spans="3:9" ht="15.9" customHeight="1" x14ac:dyDescent="0.25">
      <c r="C4688" t="s">
        <v>7544</v>
      </c>
      <c r="D4688" t="s">
        <v>31733</v>
      </c>
      <c r="E4688" t="s">
        <v>338</v>
      </c>
      <c r="F4688" s="44">
        <v>290</v>
      </c>
      <c r="G4688" s="4" t="s">
        <v>33515</v>
      </c>
      <c r="I4688" s="30" t="s">
        <v>33643</v>
      </c>
    </row>
    <row r="4689" spans="3:9" ht="15.9" customHeight="1" x14ac:dyDescent="0.25">
      <c r="C4689" t="s">
        <v>30550</v>
      </c>
      <c r="D4689" t="s">
        <v>31734</v>
      </c>
      <c r="E4689" t="s">
        <v>338</v>
      </c>
      <c r="F4689" s="44">
        <v>271</v>
      </c>
      <c r="G4689" s="4" t="s">
        <v>33515</v>
      </c>
      <c r="I4689" s="30" t="s">
        <v>33643</v>
      </c>
    </row>
    <row r="4690" spans="3:9" ht="15.9" customHeight="1" x14ac:dyDescent="0.25">
      <c r="C4690" t="s">
        <v>7549</v>
      </c>
      <c r="D4690" t="s">
        <v>7550</v>
      </c>
      <c r="E4690" t="s">
        <v>338</v>
      </c>
      <c r="F4690" s="44">
        <v>477</v>
      </c>
      <c r="G4690" s="4" t="s">
        <v>33515</v>
      </c>
      <c r="I4690" s="30" t="s">
        <v>33643</v>
      </c>
    </row>
    <row r="4691" spans="3:9" ht="15.9" customHeight="1" x14ac:dyDescent="0.25">
      <c r="C4691" t="s">
        <v>7547</v>
      </c>
      <c r="D4691" t="s">
        <v>31735</v>
      </c>
      <c r="E4691" t="s">
        <v>338</v>
      </c>
      <c r="F4691" s="44">
        <v>436</v>
      </c>
      <c r="G4691" s="4" t="s">
        <v>33515</v>
      </c>
      <c r="I4691" s="30" t="s">
        <v>33643</v>
      </c>
    </row>
    <row r="4692" spans="3:9" ht="15.9" customHeight="1" x14ac:dyDescent="0.25">
      <c r="C4692" t="s">
        <v>7548</v>
      </c>
      <c r="D4692" t="s">
        <v>31736</v>
      </c>
      <c r="E4692" t="s">
        <v>338</v>
      </c>
      <c r="F4692" s="44">
        <v>477</v>
      </c>
      <c r="G4692" s="4" t="s">
        <v>33515</v>
      </c>
      <c r="I4692" s="30" t="s">
        <v>33643</v>
      </c>
    </row>
    <row r="4693" spans="3:9" ht="15.9" customHeight="1" x14ac:dyDescent="0.25">
      <c r="C4693" t="s">
        <v>30551</v>
      </c>
      <c r="D4693" t="s">
        <v>31737</v>
      </c>
      <c r="E4693" t="s">
        <v>338</v>
      </c>
      <c r="F4693" s="44">
        <v>458</v>
      </c>
      <c r="G4693" s="4" t="s">
        <v>33515</v>
      </c>
      <c r="I4693" s="30" t="s">
        <v>33643</v>
      </c>
    </row>
    <row r="4694" spans="3:9" ht="15.9" customHeight="1" x14ac:dyDescent="0.25">
      <c r="C4694" t="s">
        <v>7815</v>
      </c>
      <c r="D4694" t="s">
        <v>7816</v>
      </c>
      <c r="E4694" t="s">
        <v>338</v>
      </c>
      <c r="F4694" s="44">
        <v>960</v>
      </c>
      <c r="G4694" s="4" t="s">
        <v>33515</v>
      </c>
      <c r="I4694" s="30" t="s">
        <v>33644</v>
      </c>
    </row>
    <row r="4695" spans="3:9" ht="15.9" customHeight="1" x14ac:dyDescent="0.25">
      <c r="C4695" t="s">
        <v>7551</v>
      </c>
      <c r="D4695" t="s">
        <v>31738</v>
      </c>
      <c r="E4695" t="s">
        <v>338</v>
      </c>
      <c r="F4695" s="44">
        <v>867</v>
      </c>
      <c r="G4695" s="4" t="s">
        <v>33515</v>
      </c>
      <c r="I4695" s="30" t="s">
        <v>33644</v>
      </c>
    </row>
    <row r="4696" spans="3:9" ht="15.9" customHeight="1" x14ac:dyDescent="0.25">
      <c r="C4696" t="s">
        <v>7814</v>
      </c>
      <c r="D4696" t="s">
        <v>31739</v>
      </c>
      <c r="E4696" t="s">
        <v>338</v>
      </c>
      <c r="F4696" s="44">
        <v>960</v>
      </c>
      <c r="G4696" s="4" t="s">
        <v>33515</v>
      </c>
      <c r="I4696" s="30" t="s">
        <v>33644</v>
      </c>
    </row>
    <row r="4697" spans="3:9" ht="15.9" customHeight="1" x14ac:dyDescent="0.25">
      <c r="C4697" t="s">
        <v>30552</v>
      </c>
      <c r="D4697" t="s">
        <v>31740</v>
      </c>
      <c r="E4697" t="s">
        <v>338</v>
      </c>
      <c r="F4697" s="44">
        <v>907</v>
      </c>
      <c r="G4697" s="4" t="s">
        <v>33515</v>
      </c>
      <c r="I4697" s="30" t="s">
        <v>33644</v>
      </c>
    </row>
    <row r="4698" spans="3:9" ht="15.9" customHeight="1" x14ac:dyDescent="0.25">
      <c r="C4698" t="s">
        <v>7819</v>
      </c>
      <c r="D4698" t="s">
        <v>7820</v>
      </c>
      <c r="E4698" t="s">
        <v>338</v>
      </c>
      <c r="F4698" s="44">
        <v>1450</v>
      </c>
      <c r="G4698" s="4" t="s">
        <v>33515</v>
      </c>
      <c r="I4698" s="30" t="s">
        <v>33644</v>
      </c>
    </row>
    <row r="4699" spans="3:9" ht="15.9" customHeight="1" x14ac:dyDescent="0.25">
      <c r="C4699" t="s">
        <v>7817</v>
      </c>
      <c r="D4699" t="s">
        <v>31741</v>
      </c>
      <c r="E4699" t="s">
        <v>338</v>
      </c>
      <c r="F4699" s="44">
        <v>1310</v>
      </c>
      <c r="G4699" s="4" t="s">
        <v>33515</v>
      </c>
      <c r="I4699" s="30" t="s">
        <v>33644</v>
      </c>
    </row>
    <row r="4700" spans="3:9" ht="15.9" customHeight="1" x14ac:dyDescent="0.25">
      <c r="C4700" t="s">
        <v>7818</v>
      </c>
      <c r="D4700" t="s">
        <v>31742</v>
      </c>
      <c r="E4700" t="s">
        <v>338</v>
      </c>
      <c r="F4700" s="44">
        <v>1450</v>
      </c>
      <c r="G4700" s="4" t="s">
        <v>33515</v>
      </c>
      <c r="I4700" s="30" t="s">
        <v>33644</v>
      </c>
    </row>
    <row r="4701" spans="3:9" ht="15.9" customHeight="1" x14ac:dyDescent="0.25">
      <c r="C4701" t="s">
        <v>30553</v>
      </c>
      <c r="D4701" t="s">
        <v>31743</v>
      </c>
      <c r="E4701" t="s">
        <v>338</v>
      </c>
      <c r="F4701" s="44">
        <v>1380</v>
      </c>
      <c r="G4701" s="4" t="s">
        <v>33515</v>
      </c>
      <c r="I4701" s="30" t="s">
        <v>33644</v>
      </c>
    </row>
    <row r="4702" spans="3:9" ht="15.9" customHeight="1" x14ac:dyDescent="0.25">
      <c r="C4702" t="s">
        <v>7823</v>
      </c>
      <c r="D4702" t="s">
        <v>7824</v>
      </c>
      <c r="E4702" t="s">
        <v>338</v>
      </c>
      <c r="F4702" s="44">
        <v>1930</v>
      </c>
      <c r="G4702" s="4" t="s">
        <v>33515</v>
      </c>
      <c r="I4702" s="30" t="s">
        <v>33644</v>
      </c>
    </row>
    <row r="4703" spans="3:9" ht="15.9" customHeight="1" x14ac:dyDescent="0.25">
      <c r="C4703" t="s">
        <v>7821</v>
      </c>
      <c r="D4703" t="s">
        <v>31744</v>
      </c>
      <c r="E4703" t="s">
        <v>338</v>
      </c>
      <c r="F4703" s="44">
        <v>1740</v>
      </c>
      <c r="G4703" s="4" t="s">
        <v>33515</v>
      </c>
      <c r="I4703" s="30" t="s">
        <v>33644</v>
      </c>
    </row>
    <row r="4704" spans="3:9" ht="15.9" customHeight="1" x14ac:dyDescent="0.25">
      <c r="C4704" t="s">
        <v>7822</v>
      </c>
      <c r="D4704" t="s">
        <v>31745</v>
      </c>
      <c r="E4704" t="s">
        <v>338</v>
      </c>
      <c r="F4704" s="44">
        <v>1930</v>
      </c>
      <c r="G4704" s="4" t="s">
        <v>33515</v>
      </c>
      <c r="I4704" s="30" t="s">
        <v>33644</v>
      </c>
    </row>
    <row r="4705" spans="3:9" ht="15.9" customHeight="1" x14ac:dyDescent="0.25">
      <c r="C4705" t="s">
        <v>30554</v>
      </c>
      <c r="D4705" t="s">
        <v>31746</v>
      </c>
      <c r="E4705" t="s">
        <v>338</v>
      </c>
      <c r="F4705" s="44">
        <v>1830</v>
      </c>
      <c r="G4705" s="4" t="s">
        <v>33515</v>
      </c>
      <c r="I4705" s="30" t="s">
        <v>33644</v>
      </c>
    </row>
    <row r="4706" spans="3:9" ht="15.9" customHeight="1" x14ac:dyDescent="0.25">
      <c r="C4706" t="s">
        <v>7825</v>
      </c>
      <c r="D4706" t="s">
        <v>7826</v>
      </c>
      <c r="E4706" t="s">
        <v>260</v>
      </c>
      <c r="F4706" s="44">
        <v>730</v>
      </c>
      <c r="G4706" s="4" t="s">
        <v>33515</v>
      </c>
      <c r="I4706" s="30" t="s">
        <v>7442</v>
      </c>
    </row>
    <row r="4707" spans="3:9" ht="15.9" customHeight="1" x14ac:dyDescent="0.25">
      <c r="C4707" t="s">
        <v>7829</v>
      </c>
      <c r="D4707" t="s">
        <v>7830</v>
      </c>
      <c r="E4707" t="s">
        <v>260</v>
      </c>
      <c r="F4707" s="44">
        <v>6480</v>
      </c>
      <c r="G4707" s="4" t="s">
        <v>33515</v>
      </c>
      <c r="I4707" s="30" t="s">
        <v>33645</v>
      </c>
    </row>
    <row r="4708" spans="3:9" ht="15.9" customHeight="1" x14ac:dyDescent="0.25">
      <c r="C4708" t="s">
        <v>7827</v>
      </c>
      <c r="D4708" t="s">
        <v>31747</v>
      </c>
      <c r="E4708" t="s">
        <v>260</v>
      </c>
      <c r="F4708" s="44">
        <v>5560</v>
      </c>
      <c r="G4708" s="4" t="s">
        <v>33515</v>
      </c>
      <c r="I4708" s="30" t="s">
        <v>33645</v>
      </c>
    </row>
    <row r="4709" spans="3:9" ht="15.9" customHeight="1" x14ac:dyDescent="0.25">
      <c r="C4709" t="s">
        <v>7828</v>
      </c>
      <c r="D4709" t="s">
        <v>31748</v>
      </c>
      <c r="E4709" t="s">
        <v>260</v>
      </c>
      <c r="F4709" s="44">
        <v>6480</v>
      </c>
      <c r="G4709" s="4" t="s">
        <v>33515</v>
      </c>
      <c r="I4709" s="30" t="s">
        <v>33645</v>
      </c>
    </row>
    <row r="4710" spans="3:9" ht="15.9" customHeight="1" x14ac:dyDescent="0.25">
      <c r="C4710" t="s">
        <v>30555</v>
      </c>
      <c r="D4710" t="s">
        <v>31749</v>
      </c>
      <c r="E4710" t="s">
        <v>260</v>
      </c>
      <c r="F4710" s="44">
        <v>6020</v>
      </c>
      <c r="G4710" s="4" t="s">
        <v>33515</v>
      </c>
      <c r="I4710" s="30" t="s">
        <v>33645</v>
      </c>
    </row>
    <row r="4711" spans="3:9" ht="15.9" customHeight="1" x14ac:dyDescent="0.25">
      <c r="C4711" t="s">
        <v>7833</v>
      </c>
      <c r="D4711" t="s">
        <v>7834</v>
      </c>
      <c r="E4711" t="s">
        <v>338</v>
      </c>
      <c r="F4711" s="44">
        <v>197</v>
      </c>
      <c r="G4711" s="4" t="s">
        <v>33515</v>
      </c>
      <c r="I4711" s="30" t="s">
        <v>33645</v>
      </c>
    </row>
    <row r="4712" spans="3:9" ht="15.9" customHeight="1" x14ac:dyDescent="0.25">
      <c r="C4712" t="s">
        <v>7831</v>
      </c>
      <c r="D4712" t="s">
        <v>31750</v>
      </c>
      <c r="E4712" t="s">
        <v>338</v>
      </c>
      <c r="F4712" s="44">
        <v>171</v>
      </c>
      <c r="G4712" s="4" t="s">
        <v>33515</v>
      </c>
      <c r="I4712" s="30" t="s">
        <v>33645</v>
      </c>
    </row>
    <row r="4713" spans="3:9" ht="15.9" customHeight="1" x14ac:dyDescent="0.25">
      <c r="C4713" t="s">
        <v>7832</v>
      </c>
      <c r="D4713" t="s">
        <v>31751</v>
      </c>
      <c r="E4713" t="s">
        <v>338</v>
      </c>
      <c r="F4713" s="44">
        <v>197</v>
      </c>
      <c r="G4713" s="4" t="s">
        <v>33515</v>
      </c>
      <c r="I4713" s="30" t="s">
        <v>33645</v>
      </c>
    </row>
    <row r="4714" spans="3:9" ht="15.9" customHeight="1" x14ac:dyDescent="0.25">
      <c r="C4714" t="s">
        <v>30556</v>
      </c>
      <c r="D4714" t="s">
        <v>31752</v>
      </c>
      <c r="E4714" t="s">
        <v>338</v>
      </c>
      <c r="F4714" s="44">
        <v>188</v>
      </c>
      <c r="G4714" s="4" t="s">
        <v>33515</v>
      </c>
      <c r="I4714" s="30" t="s">
        <v>33645</v>
      </c>
    </row>
    <row r="4715" spans="3:9" ht="15.9" customHeight="1" x14ac:dyDescent="0.25">
      <c r="C4715" t="s">
        <v>7837</v>
      </c>
      <c r="D4715" t="s">
        <v>7838</v>
      </c>
      <c r="E4715" t="s">
        <v>338</v>
      </c>
      <c r="F4715" s="44">
        <v>325</v>
      </c>
      <c r="G4715" s="4" t="s">
        <v>33515</v>
      </c>
      <c r="I4715" s="30" t="s">
        <v>33645</v>
      </c>
    </row>
    <row r="4716" spans="3:9" ht="15.9" customHeight="1" x14ac:dyDescent="0.25">
      <c r="C4716" t="s">
        <v>7835</v>
      </c>
      <c r="D4716" t="s">
        <v>31753</v>
      </c>
      <c r="E4716" t="s">
        <v>338</v>
      </c>
      <c r="F4716" s="44">
        <v>282</v>
      </c>
      <c r="G4716" s="4" t="s">
        <v>33515</v>
      </c>
      <c r="I4716" s="30" t="s">
        <v>33645</v>
      </c>
    </row>
    <row r="4717" spans="3:9" ht="15.9" customHeight="1" x14ac:dyDescent="0.25">
      <c r="C4717" t="s">
        <v>7836</v>
      </c>
      <c r="D4717" t="s">
        <v>31754</v>
      </c>
      <c r="E4717" t="s">
        <v>338</v>
      </c>
      <c r="F4717" s="44">
        <v>325</v>
      </c>
      <c r="G4717" s="4" t="s">
        <v>33515</v>
      </c>
      <c r="I4717" s="30" t="s">
        <v>33645</v>
      </c>
    </row>
    <row r="4718" spans="3:9" ht="15.9" customHeight="1" x14ac:dyDescent="0.25">
      <c r="C4718" t="s">
        <v>30557</v>
      </c>
      <c r="D4718" t="s">
        <v>31755</v>
      </c>
      <c r="E4718" t="s">
        <v>338</v>
      </c>
      <c r="F4718" s="44">
        <v>302</v>
      </c>
      <c r="G4718" s="4" t="s">
        <v>33515</v>
      </c>
      <c r="I4718" s="30" t="s">
        <v>33645</v>
      </c>
    </row>
    <row r="4719" spans="3:9" ht="15.9" customHeight="1" x14ac:dyDescent="0.25">
      <c r="C4719" t="s">
        <v>7560</v>
      </c>
      <c r="D4719" t="s">
        <v>7561</v>
      </c>
      <c r="E4719" t="s">
        <v>338</v>
      </c>
      <c r="F4719" s="44">
        <v>648</v>
      </c>
      <c r="G4719" s="4" t="s">
        <v>33515</v>
      </c>
      <c r="I4719" s="30" t="s">
        <v>33646</v>
      </c>
    </row>
    <row r="4720" spans="3:9" ht="15.9" customHeight="1" x14ac:dyDescent="0.25">
      <c r="C4720" t="s">
        <v>7839</v>
      </c>
      <c r="D4720" t="s">
        <v>31756</v>
      </c>
      <c r="E4720" t="s">
        <v>338</v>
      </c>
      <c r="F4720" s="44">
        <v>562</v>
      </c>
      <c r="G4720" s="4" t="s">
        <v>33515</v>
      </c>
      <c r="I4720" s="30" t="s">
        <v>33646</v>
      </c>
    </row>
    <row r="4721" spans="3:9" ht="15.9" customHeight="1" x14ac:dyDescent="0.25">
      <c r="C4721" t="s">
        <v>7559</v>
      </c>
      <c r="D4721" t="s">
        <v>31757</v>
      </c>
      <c r="E4721" t="s">
        <v>338</v>
      </c>
      <c r="F4721" s="44">
        <v>648</v>
      </c>
      <c r="G4721" s="4" t="s">
        <v>33515</v>
      </c>
      <c r="I4721" s="30" t="s">
        <v>33646</v>
      </c>
    </row>
    <row r="4722" spans="3:9" ht="15.9" customHeight="1" x14ac:dyDescent="0.25">
      <c r="C4722" t="s">
        <v>30558</v>
      </c>
      <c r="D4722" t="s">
        <v>31758</v>
      </c>
      <c r="E4722" t="s">
        <v>338</v>
      </c>
      <c r="F4722" s="44">
        <v>604</v>
      </c>
      <c r="G4722" s="4" t="s">
        <v>33515</v>
      </c>
      <c r="I4722" s="30" t="s">
        <v>33646</v>
      </c>
    </row>
    <row r="4723" spans="3:9" ht="15.9" customHeight="1" x14ac:dyDescent="0.25">
      <c r="C4723" t="s">
        <v>7564</v>
      </c>
      <c r="D4723" t="s">
        <v>7565</v>
      </c>
      <c r="E4723" t="s">
        <v>338</v>
      </c>
      <c r="F4723" s="44">
        <v>985</v>
      </c>
      <c r="G4723" s="4" t="s">
        <v>33515</v>
      </c>
      <c r="I4723" s="30" t="s">
        <v>33646</v>
      </c>
    </row>
    <row r="4724" spans="3:9" ht="15.9" customHeight="1" x14ac:dyDescent="0.25">
      <c r="C4724" t="s">
        <v>7562</v>
      </c>
      <c r="D4724" t="s">
        <v>31759</v>
      </c>
      <c r="E4724" t="s">
        <v>338</v>
      </c>
      <c r="F4724" s="44">
        <v>842</v>
      </c>
      <c r="G4724" s="4" t="s">
        <v>33515</v>
      </c>
      <c r="I4724" s="30" t="s">
        <v>33646</v>
      </c>
    </row>
    <row r="4725" spans="3:9" ht="15.9" customHeight="1" x14ac:dyDescent="0.25">
      <c r="C4725" t="s">
        <v>7563</v>
      </c>
      <c r="D4725" t="s">
        <v>31760</v>
      </c>
      <c r="E4725" t="s">
        <v>338</v>
      </c>
      <c r="F4725" s="44">
        <v>985</v>
      </c>
      <c r="G4725" s="4" t="s">
        <v>33515</v>
      </c>
      <c r="I4725" s="30" t="s">
        <v>33646</v>
      </c>
    </row>
    <row r="4726" spans="3:9" ht="15.9" customHeight="1" x14ac:dyDescent="0.25">
      <c r="C4726" t="s">
        <v>30559</v>
      </c>
      <c r="D4726" t="s">
        <v>31761</v>
      </c>
      <c r="E4726" t="s">
        <v>338</v>
      </c>
      <c r="F4726" s="44">
        <v>917</v>
      </c>
      <c r="G4726" s="4" t="s">
        <v>33515</v>
      </c>
      <c r="I4726" s="30" t="s">
        <v>33646</v>
      </c>
    </row>
    <row r="4727" spans="3:9" ht="15.9" customHeight="1" x14ac:dyDescent="0.25">
      <c r="C4727" t="s">
        <v>7568</v>
      </c>
      <c r="D4727" t="s">
        <v>7569</v>
      </c>
      <c r="E4727" t="s">
        <v>338</v>
      </c>
      <c r="F4727" s="44">
        <v>1310</v>
      </c>
      <c r="G4727" s="4" t="s">
        <v>33515</v>
      </c>
      <c r="I4727" s="30" t="s">
        <v>33646</v>
      </c>
    </row>
    <row r="4728" spans="3:9" ht="15.9" customHeight="1" x14ac:dyDescent="0.25">
      <c r="C4728" t="s">
        <v>7566</v>
      </c>
      <c r="D4728" t="s">
        <v>31762</v>
      </c>
      <c r="E4728" t="s">
        <v>338</v>
      </c>
      <c r="F4728" s="44">
        <v>1110</v>
      </c>
      <c r="G4728" s="4" t="s">
        <v>33515</v>
      </c>
      <c r="I4728" s="30" t="s">
        <v>33646</v>
      </c>
    </row>
    <row r="4729" spans="3:9" ht="15.9" customHeight="1" x14ac:dyDescent="0.25">
      <c r="C4729" t="s">
        <v>7567</v>
      </c>
      <c r="D4729" t="s">
        <v>31763</v>
      </c>
      <c r="E4729" t="s">
        <v>338</v>
      </c>
      <c r="F4729" s="44">
        <v>1310</v>
      </c>
      <c r="G4729" s="4" t="s">
        <v>33515</v>
      </c>
      <c r="I4729" s="30" t="s">
        <v>33646</v>
      </c>
    </row>
    <row r="4730" spans="3:9" ht="15.9" customHeight="1" x14ac:dyDescent="0.25">
      <c r="C4730" t="s">
        <v>30560</v>
      </c>
      <c r="D4730" t="s">
        <v>31764</v>
      </c>
      <c r="E4730" t="s">
        <v>338</v>
      </c>
      <c r="F4730" s="44">
        <v>1210</v>
      </c>
      <c r="G4730" s="4" t="s">
        <v>33515</v>
      </c>
      <c r="I4730" s="30" t="s">
        <v>33646</v>
      </c>
    </row>
    <row r="4731" spans="3:9" ht="15.9" customHeight="1" x14ac:dyDescent="0.25">
      <c r="C4731" t="s">
        <v>7570</v>
      </c>
      <c r="D4731" t="s">
        <v>7571</v>
      </c>
      <c r="E4731" t="s">
        <v>260</v>
      </c>
      <c r="F4731" s="44">
        <v>605</v>
      </c>
      <c r="G4731" s="4" t="s">
        <v>33515</v>
      </c>
      <c r="I4731" s="30" t="s">
        <v>7442</v>
      </c>
    </row>
    <row r="4732" spans="3:9" ht="15.9" customHeight="1" x14ac:dyDescent="0.25">
      <c r="C4732" t="s">
        <v>7601</v>
      </c>
      <c r="D4732" t="s">
        <v>7602</v>
      </c>
      <c r="E4732" t="s">
        <v>260</v>
      </c>
      <c r="F4732" s="44">
        <v>10300</v>
      </c>
      <c r="G4732" s="4" t="s">
        <v>33515</v>
      </c>
      <c r="I4732" s="30" t="s">
        <v>33647</v>
      </c>
    </row>
    <row r="4733" spans="3:9" ht="15.9" customHeight="1" x14ac:dyDescent="0.25">
      <c r="C4733" t="s">
        <v>7572</v>
      </c>
      <c r="D4733" t="s">
        <v>31765</v>
      </c>
      <c r="E4733" t="s">
        <v>260</v>
      </c>
      <c r="F4733" s="44">
        <v>9870</v>
      </c>
      <c r="G4733" s="4" t="s">
        <v>33515</v>
      </c>
      <c r="I4733" s="30" t="s">
        <v>33648</v>
      </c>
    </row>
    <row r="4734" spans="3:9" ht="15.9" customHeight="1" x14ac:dyDescent="0.25">
      <c r="C4734" t="s">
        <v>7573</v>
      </c>
      <c r="D4734" t="s">
        <v>31766</v>
      </c>
      <c r="E4734" t="s">
        <v>260</v>
      </c>
      <c r="F4734" s="44">
        <v>10300</v>
      </c>
      <c r="G4734" s="4" t="s">
        <v>33515</v>
      </c>
      <c r="I4734" s="30" t="s">
        <v>33649</v>
      </c>
    </row>
    <row r="4735" spans="3:9" ht="15.9" customHeight="1" x14ac:dyDescent="0.25">
      <c r="C4735" t="s">
        <v>30561</v>
      </c>
      <c r="D4735" t="s">
        <v>31767</v>
      </c>
      <c r="E4735" t="s">
        <v>260</v>
      </c>
      <c r="F4735" s="44">
        <v>10070</v>
      </c>
      <c r="G4735" s="4" t="s">
        <v>33515</v>
      </c>
      <c r="I4735" s="30" t="s">
        <v>33649</v>
      </c>
    </row>
    <row r="4736" spans="3:9" ht="15.9" customHeight="1" x14ac:dyDescent="0.25">
      <c r="C4736" t="s">
        <v>7682</v>
      </c>
      <c r="D4736" t="s">
        <v>7683</v>
      </c>
      <c r="E4736" t="s">
        <v>260</v>
      </c>
      <c r="F4736" s="44">
        <v>13800</v>
      </c>
      <c r="G4736" s="4" t="s">
        <v>33515</v>
      </c>
      <c r="I4736" s="30" t="s">
        <v>33650</v>
      </c>
    </row>
    <row r="4737" spans="3:9" ht="15.9" customHeight="1" x14ac:dyDescent="0.25">
      <c r="C4737" t="s">
        <v>7603</v>
      </c>
      <c r="D4737" t="s">
        <v>31768</v>
      </c>
      <c r="E4737" t="s">
        <v>260</v>
      </c>
      <c r="F4737" s="44">
        <v>13400</v>
      </c>
      <c r="G4737" s="4" t="s">
        <v>33515</v>
      </c>
      <c r="I4737" s="30" t="s">
        <v>33651</v>
      </c>
    </row>
    <row r="4738" spans="3:9" ht="15.9" customHeight="1" x14ac:dyDescent="0.25">
      <c r="C4738" t="s">
        <v>7604</v>
      </c>
      <c r="D4738" t="s">
        <v>31769</v>
      </c>
      <c r="E4738" t="s">
        <v>260</v>
      </c>
      <c r="F4738" s="44">
        <v>13800</v>
      </c>
      <c r="G4738" s="4" t="s">
        <v>33515</v>
      </c>
      <c r="I4738" s="30" t="s">
        <v>33652</v>
      </c>
    </row>
    <row r="4739" spans="3:9" ht="15.9" customHeight="1" x14ac:dyDescent="0.25">
      <c r="C4739" t="s">
        <v>30562</v>
      </c>
      <c r="D4739" t="s">
        <v>31770</v>
      </c>
      <c r="E4739" t="s">
        <v>260</v>
      </c>
      <c r="F4739" s="44">
        <v>13600</v>
      </c>
      <c r="G4739" s="4" t="s">
        <v>33515</v>
      </c>
      <c r="I4739" s="30" t="s">
        <v>33652</v>
      </c>
    </row>
    <row r="4740" spans="3:9" ht="15.9" customHeight="1" x14ac:dyDescent="0.25">
      <c r="C4740" t="s">
        <v>7744</v>
      </c>
      <c r="D4740" t="s">
        <v>7745</v>
      </c>
      <c r="E4740" t="s">
        <v>260</v>
      </c>
      <c r="F4740" s="44">
        <v>7480</v>
      </c>
      <c r="G4740" s="4" t="s">
        <v>33515</v>
      </c>
      <c r="I4740" s="30" t="s">
        <v>7743</v>
      </c>
    </row>
    <row r="4741" spans="3:9" ht="15.9" customHeight="1" x14ac:dyDescent="0.25">
      <c r="C4741" t="s">
        <v>7684</v>
      </c>
      <c r="D4741" t="s">
        <v>31771</v>
      </c>
      <c r="E4741" t="s">
        <v>260</v>
      </c>
      <c r="F4741" s="44">
        <v>7170</v>
      </c>
      <c r="G4741" s="4" t="s">
        <v>33515</v>
      </c>
      <c r="I4741" s="30" t="s">
        <v>7685</v>
      </c>
    </row>
    <row r="4742" spans="3:9" ht="15.9" customHeight="1" x14ac:dyDescent="0.25">
      <c r="C4742" t="s">
        <v>7686</v>
      </c>
      <c r="D4742" t="s">
        <v>31772</v>
      </c>
      <c r="E4742" t="s">
        <v>260</v>
      </c>
      <c r="F4742" s="44">
        <v>7480</v>
      </c>
      <c r="G4742" s="4" t="s">
        <v>33515</v>
      </c>
      <c r="I4742" s="30" t="s">
        <v>7743</v>
      </c>
    </row>
    <row r="4743" spans="3:9" ht="15.9" customHeight="1" x14ac:dyDescent="0.25">
      <c r="C4743" t="s">
        <v>30563</v>
      </c>
      <c r="D4743" t="s">
        <v>31773</v>
      </c>
      <c r="E4743" t="s">
        <v>260</v>
      </c>
      <c r="F4743" s="44">
        <v>7330</v>
      </c>
      <c r="G4743" s="4" t="s">
        <v>33515</v>
      </c>
      <c r="I4743" s="30" t="s">
        <v>7743</v>
      </c>
    </row>
    <row r="4744" spans="3:9" ht="15.9" customHeight="1" x14ac:dyDescent="0.25">
      <c r="C4744" t="s">
        <v>7749</v>
      </c>
      <c r="D4744" t="s">
        <v>7750</v>
      </c>
      <c r="E4744" t="s">
        <v>260</v>
      </c>
      <c r="F4744" s="44">
        <v>7870</v>
      </c>
      <c r="G4744" s="4" t="s">
        <v>33515</v>
      </c>
      <c r="I4744" s="30" t="s">
        <v>7751</v>
      </c>
    </row>
    <row r="4745" spans="3:9" ht="15.9" customHeight="1" x14ac:dyDescent="0.25">
      <c r="C4745" t="s">
        <v>7746</v>
      </c>
      <c r="D4745" t="s">
        <v>31774</v>
      </c>
      <c r="E4745" t="s">
        <v>260</v>
      </c>
      <c r="F4745" s="44">
        <v>7480</v>
      </c>
      <c r="G4745" s="4" t="s">
        <v>33515</v>
      </c>
      <c r="I4745" s="30" t="s">
        <v>7747</v>
      </c>
    </row>
    <row r="4746" spans="3:9" ht="15.9" customHeight="1" x14ac:dyDescent="0.25">
      <c r="C4746" t="s">
        <v>7748</v>
      </c>
      <c r="D4746" t="s">
        <v>31775</v>
      </c>
      <c r="E4746" t="s">
        <v>260</v>
      </c>
      <c r="F4746" s="44">
        <v>7870</v>
      </c>
      <c r="G4746" s="4" t="s">
        <v>33515</v>
      </c>
      <c r="I4746" s="30" t="s">
        <v>7747</v>
      </c>
    </row>
    <row r="4747" spans="3:9" ht="15.9" customHeight="1" x14ac:dyDescent="0.25">
      <c r="C4747" t="s">
        <v>30564</v>
      </c>
      <c r="D4747" t="s">
        <v>31776</v>
      </c>
      <c r="E4747" t="s">
        <v>260</v>
      </c>
      <c r="F4747" s="44">
        <v>7680</v>
      </c>
      <c r="G4747" s="4" t="s">
        <v>33515</v>
      </c>
      <c r="I4747" s="30" t="s">
        <v>7747</v>
      </c>
    </row>
    <row r="4748" spans="3:9" ht="15.9" customHeight="1" x14ac:dyDescent="0.25">
      <c r="C4748" t="s">
        <v>7752</v>
      </c>
      <c r="D4748" t="s">
        <v>7753</v>
      </c>
      <c r="E4748" t="s">
        <v>338</v>
      </c>
      <c r="F4748" s="44">
        <v>1580</v>
      </c>
      <c r="G4748" s="4" t="s">
        <v>33515</v>
      </c>
      <c r="I4748" s="30" t="s">
        <v>7670</v>
      </c>
    </row>
    <row r="4749" spans="3:9" ht="15.9" customHeight="1" x14ac:dyDescent="0.25">
      <c r="C4749" t="s">
        <v>7766</v>
      </c>
      <c r="D4749" t="s">
        <v>7767</v>
      </c>
      <c r="E4749" t="s">
        <v>263</v>
      </c>
      <c r="F4749" s="44">
        <v>37900</v>
      </c>
      <c r="G4749" s="4" t="s">
        <v>33515</v>
      </c>
      <c r="I4749" s="30" t="s">
        <v>7754</v>
      </c>
    </row>
    <row r="4750" spans="3:9" ht="15.9" customHeight="1" x14ac:dyDescent="0.25">
      <c r="C4750" t="s">
        <v>7755</v>
      </c>
      <c r="D4750" t="s">
        <v>33277</v>
      </c>
      <c r="E4750" t="s">
        <v>263</v>
      </c>
      <c r="F4750" s="44">
        <v>40600</v>
      </c>
      <c r="G4750" s="4" t="s">
        <v>33515</v>
      </c>
      <c r="I4750" s="30" t="s">
        <v>7754</v>
      </c>
    </row>
    <row r="4751" spans="3:9" ht="15.9" customHeight="1" x14ac:dyDescent="0.25">
      <c r="C4751" t="s">
        <v>7756</v>
      </c>
      <c r="D4751" t="s">
        <v>27033</v>
      </c>
      <c r="E4751" t="s">
        <v>263</v>
      </c>
      <c r="F4751" s="44">
        <v>42600</v>
      </c>
      <c r="G4751" s="4" t="s">
        <v>33515</v>
      </c>
      <c r="I4751" s="30" t="s">
        <v>7754</v>
      </c>
    </row>
    <row r="4752" spans="3:9" ht="15.9" customHeight="1" x14ac:dyDescent="0.25">
      <c r="C4752" t="s">
        <v>7757</v>
      </c>
      <c r="D4752" t="s">
        <v>7758</v>
      </c>
      <c r="E4752" t="s">
        <v>263</v>
      </c>
      <c r="F4752" s="44">
        <v>28500</v>
      </c>
      <c r="G4752" s="4" t="s">
        <v>33515</v>
      </c>
      <c r="I4752" s="30" t="s">
        <v>7759</v>
      </c>
    </row>
    <row r="4753" spans="3:11" ht="15.9" customHeight="1" x14ac:dyDescent="0.25">
      <c r="C4753" t="s">
        <v>7760</v>
      </c>
      <c r="D4753" t="s">
        <v>7761</v>
      </c>
      <c r="E4753" t="s">
        <v>263</v>
      </c>
      <c r="F4753" s="44">
        <v>23400</v>
      </c>
      <c r="G4753" s="4" t="s">
        <v>33515</v>
      </c>
      <c r="I4753" s="30" t="s">
        <v>7762</v>
      </c>
    </row>
    <row r="4754" spans="3:11" ht="15.9" customHeight="1" x14ac:dyDescent="0.25">
      <c r="C4754" t="s">
        <v>7763</v>
      </c>
      <c r="D4754" t="s">
        <v>7764</v>
      </c>
      <c r="E4754" t="s">
        <v>263</v>
      </c>
      <c r="F4754" s="44">
        <v>27200</v>
      </c>
      <c r="G4754" s="4" t="s">
        <v>33515</v>
      </c>
      <c r="I4754" s="30" t="s">
        <v>7765</v>
      </c>
    </row>
    <row r="4755" spans="3:11" ht="15.9" customHeight="1" x14ac:dyDescent="0.25">
      <c r="C4755" t="s">
        <v>7933</v>
      </c>
      <c r="D4755" t="s">
        <v>7934</v>
      </c>
      <c r="E4755" t="s">
        <v>260</v>
      </c>
      <c r="F4755" s="44">
        <v>13800</v>
      </c>
      <c r="G4755" s="4" t="s">
        <v>33515</v>
      </c>
      <c r="I4755" s="30" t="s">
        <v>7841</v>
      </c>
    </row>
    <row r="4756" spans="3:11" ht="15.9" customHeight="1" x14ac:dyDescent="0.25">
      <c r="C4756" t="s">
        <v>7768</v>
      </c>
      <c r="D4756" t="s">
        <v>31777</v>
      </c>
      <c r="E4756" t="s">
        <v>260</v>
      </c>
      <c r="F4756" s="44">
        <v>13500</v>
      </c>
      <c r="G4756" s="4" t="s">
        <v>33515</v>
      </c>
      <c r="I4756" s="30" t="s">
        <v>7841</v>
      </c>
    </row>
    <row r="4757" spans="3:11" ht="15.9" customHeight="1" x14ac:dyDescent="0.25">
      <c r="C4757" t="s">
        <v>7932</v>
      </c>
      <c r="D4757" t="s">
        <v>31778</v>
      </c>
      <c r="E4757" t="s">
        <v>260</v>
      </c>
      <c r="F4757" s="44">
        <v>13800</v>
      </c>
      <c r="G4757" s="4" t="s">
        <v>33515</v>
      </c>
      <c r="I4757" s="30" t="s">
        <v>7841</v>
      </c>
    </row>
    <row r="4758" spans="3:11" ht="15.9" customHeight="1" x14ac:dyDescent="0.25">
      <c r="C4758" t="s">
        <v>30565</v>
      </c>
      <c r="D4758" t="s">
        <v>31779</v>
      </c>
      <c r="E4758" t="s">
        <v>260</v>
      </c>
      <c r="F4758" s="44">
        <v>13600</v>
      </c>
      <c r="G4758" s="4" t="s">
        <v>33515</v>
      </c>
      <c r="I4758" s="30" t="s">
        <v>7841</v>
      </c>
    </row>
    <row r="4759" spans="3:11" ht="15.9" customHeight="1" x14ac:dyDescent="0.25">
      <c r="C4759" t="s">
        <v>7843</v>
      </c>
      <c r="D4759" t="s">
        <v>7844</v>
      </c>
      <c r="E4759" t="s">
        <v>260</v>
      </c>
      <c r="F4759" s="44">
        <v>8110</v>
      </c>
      <c r="G4759" s="4" t="s">
        <v>33515</v>
      </c>
      <c r="I4759" s="30" t="s">
        <v>33653</v>
      </c>
    </row>
    <row r="4760" spans="3:11" ht="15.9" customHeight="1" x14ac:dyDescent="0.25">
      <c r="C4760" t="s">
        <v>7935</v>
      </c>
      <c r="D4760" t="s">
        <v>31780</v>
      </c>
      <c r="E4760" t="s">
        <v>260</v>
      </c>
      <c r="F4760" s="44">
        <v>6890</v>
      </c>
      <c r="G4760" s="4" t="s">
        <v>33515</v>
      </c>
      <c r="I4760" s="30" t="s">
        <v>33653</v>
      </c>
    </row>
    <row r="4761" spans="3:11" ht="15.9" customHeight="1" x14ac:dyDescent="0.25">
      <c r="C4761" t="s">
        <v>7842</v>
      </c>
      <c r="D4761" t="s">
        <v>31781</v>
      </c>
      <c r="E4761" t="s">
        <v>260</v>
      </c>
      <c r="F4761" s="44">
        <v>7500</v>
      </c>
      <c r="G4761" s="4" t="s">
        <v>33515</v>
      </c>
      <c r="I4761" s="30" t="s">
        <v>33653</v>
      </c>
    </row>
    <row r="4762" spans="3:11" ht="15.9" customHeight="1" x14ac:dyDescent="0.25">
      <c r="C4762" t="s">
        <v>30566</v>
      </c>
      <c r="D4762" t="s">
        <v>31782</v>
      </c>
      <c r="E4762" t="s">
        <v>260</v>
      </c>
      <c r="F4762" s="44">
        <v>6820</v>
      </c>
      <c r="G4762" s="4" t="s">
        <v>33515</v>
      </c>
      <c r="I4762" s="30" t="s">
        <v>33653</v>
      </c>
    </row>
    <row r="4763" spans="3:11" ht="15.9" customHeight="1" x14ac:dyDescent="0.25">
      <c r="C4763" t="s">
        <v>7847</v>
      </c>
      <c r="D4763" t="s">
        <v>7848</v>
      </c>
      <c r="E4763" t="s">
        <v>338</v>
      </c>
      <c r="F4763" s="44">
        <v>406</v>
      </c>
      <c r="G4763" s="4" t="s">
        <v>33515</v>
      </c>
      <c r="I4763" s="30" t="s">
        <v>33653</v>
      </c>
    </row>
    <row r="4764" spans="3:11" ht="15.9" customHeight="1" x14ac:dyDescent="0.25">
      <c r="C4764" t="s">
        <v>7845</v>
      </c>
      <c r="D4764" t="s">
        <v>31783</v>
      </c>
      <c r="E4764" t="s">
        <v>338</v>
      </c>
      <c r="F4764" s="44">
        <v>344</v>
      </c>
      <c r="G4764" s="4" t="s">
        <v>33515</v>
      </c>
      <c r="I4764" s="30" t="s">
        <v>33654</v>
      </c>
    </row>
    <row r="4765" spans="3:11" ht="15.9" customHeight="1" x14ac:dyDescent="0.25">
      <c r="C4765" t="s">
        <v>7846</v>
      </c>
      <c r="D4765" t="s">
        <v>31784</v>
      </c>
      <c r="E4765" t="s">
        <v>338</v>
      </c>
      <c r="F4765" s="44">
        <v>406</v>
      </c>
      <c r="G4765" s="4" t="s">
        <v>33515</v>
      </c>
      <c r="I4765" s="30" t="s">
        <v>33654</v>
      </c>
    </row>
    <row r="4766" spans="3:11" ht="15.9" customHeight="1" x14ac:dyDescent="0.25">
      <c r="C4766" t="s">
        <v>30567</v>
      </c>
      <c r="D4766" t="s">
        <v>31785</v>
      </c>
      <c r="E4766" t="s">
        <v>338</v>
      </c>
      <c r="F4766" s="44">
        <v>375</v>
      </c>
      <c r="G4766" s="4" t="s">
        <v>33515</v>
      </c>
      <c r="I4766" s="30" t="s">
        <v>33654</v>
      </c>
    </row>
    <row r="4767" spans="3:11" ht="15.9" customHeight="1" x14ac:dyDescent="0.25">
      <c r="C4767" t="s">
        <v>7851</v>
      </c>
      <c r="D4767" t="s">
        <v>7954</v>
      </c>
      <c r="E4767" t="s">
        <v>338</v>
      </c>
      <c r="F4767" s="44">
        <v>812</v>
      </c>
      <c r="G4767" s="4" t="s">
        <v>33515</v>
      </c>
      <c r="I4767" s="30" t="s">
        <v>33655</v>
      </c>
    </row>
    <row r="4768" spans="3:11" ht="21.9" customHeight="1" x14ac:dyDescent="0.25">
      <c r="C4768" t="s">
        <v>7849</v>
      </c>
      <c r="D4768" t="s">
        <v>31786</v>
      </c>
      <c r="E4768" t="s">
        <v>338</v>
      </c>
      <c r="F4768" s="44">
        <v>689</v>
      </c>
      <c r="G4768" s="4" t="s">
        <v>33515</v>
      </c>
      <c r="I4768" s="30" t="s">
        <v>33655</v>
      </c>
      <c r="J4768" s="1"/>
      <c r="K4768" s="1"/>
    </row>
    <row r="4769" spans="3:9" ht="15.9" customHeight="1" x14ac:dyDescent="0.25">
      <c r="C4769" t="s">
        <v>7850</v>
      </c>
      <c r="D4769" t="s">
        <v>31787</v>
      </c>
      <c r="E4769" t="s">
        <v>338</v>
      </c>
      <c r="F4769" s="44">
        <v>812</v>
      </c>
      <c r="G4769" s="4" t="s">
        <v>33515</v>
      </c>
      <c r="I4769" s="30" t="s">
        <v>33655</v>
      </c>
    </row>
    <row r="4770" spans="3:9" ht="15.9" customHeight="1" x14ac:dyDescent="0.25">
      <c r="C4770" t="s">
        <v>30568</v>
      </c>
      <c r="D4770" t="s">
        <v>31788</v>
      </c>
      <c r="E4770" t="s">
        <v>338</v>
      </c>
      <c r="F4770" s="44">
        <v>750</v>
      </c>
      <c r="G4770" s="4" t="s">
        <v>33515</v>
      </c>
      <c r="I4770" s="30" t="s">
        <v>33655</v>
      </c>
    </row>
    <row r="4771" spans="3:9" ht="15.9" customHeight="1" x14ac:dyDescent="0.25">
      <c r="C4771" t="s">
        <v>7957</v>
      </c>
      <c r="D4771" t="s">
        <v>7958</v>
      </c>
      <c r="E4771" t="s">
        <v>338</v>
      </c>
      <c r="F4771" s="44">
        <v>1210</v>
      </c>
      <c r="G4771" s="4" t="s">
        <v>33515</v>
      </c>
      <c r="I4771" s="30" t="s">
        <v>33655</v>
      </c>
    </row>
    <row r="4772" spans="3:9" ht="15.9" customHeight="1" x14ac:dyDescent="0.25">
      <c r="C4772" t="s">
        <v>7955</v>
      </c>
      <c r="D4772" t="s">
        <v>31789</v>
      </c>
      <c r="E4772" t="s">
        <v>338</v>
      </c>
      <c r="F4772" s="44">
        <v>1030</v>
      </c>
      <c r="G4772" s="4" t="s">
        <v>33515</v>
      </c>
      <c r="I4772" s="30" t="s">
        <v>33655</v>
      </c>
    </row>
    <row r="4773" spans="3:9" ht="15.9" customHeight="1" x14ac:dyDescent="0.25">
      <c r="C4773" t="s">
        <v>7956</v>
      </c>
      <c r="D4773" t="s">
        <v>31790</v>
      </c>
      <c r="E4773" t="s">
        <v>338</v>
      </c>
      <c r="F4773" s="44">
        <v>1210</v>
      </c>
      <c r="G4773" s="4" t="s">
        <v>33515</v>
      </c>
      <c r="I4773" s="30" t="s">
        <v>33655</v>
      </c>
    </row>
    <row r="4774" spans="3:9" ht="15.9" customHeight="1" x14ac:dyDescent="0.25">
      <c r="C4774" t="s">
        <v>30569</v>
      </c>
      <c r="D4774" t="s">
        <v>31791</v>
      </c>
      <c r="E4774" t="s">
        <v>338</v>
      </c>
      <c r="F4774" s="44">
        <v>1130</v>
      </c>
      <c r="G4774" s="4" t="s">
        <v>33515</v>
      </c>
      <c r="I4774" s="30" t="s">
        <v>33655</v>
      </c>
    </row>
    <row r="4775" spans="3:9" ht="15.9" customHeight="1" x14ac:dyDescent="0.25">
      <c r="C4775" t="s">
        <v>7895</v>
      </c>
      <c r="D4775" t="s">
        <v>7896</v>
      </c>
      <c r="E4775" t="s">
        <v>338</v>
      </c>
      <c r="F4775" s="44">
        <v>1620</v>
      </c>
      <c r="G4775" s="4" t="s">
        <v>33515</v>
      </c>
      <c r="I4775" s="30" t="s">
        <v>7893</v>
      </c>
    </row>
    <row r="4776" spans="3:9" ht="15.9" customHeight="1" x14ac:dyDescent="0.25">
      <c r="C4776" t="s">
        <v>7959</v>
      </c>
      <c r="D4776" t="s">
        <v>31792</v>
      </c>
      <c r="E4776" t="s">
        <v>338</v>
      </c>
      <c r="F4776" s="44">
        <v>1380</v>
      </c>
      <c r="G4776" s="4" t="s">
        <v>33515</v>
      </c>
      <c r="I4776" s="30" t="s">
        <v>7893</v>
      </c>
    </row>
    <row r="4777" spans="3:9" ht="15.9" customHeight="1" x14ac:dyDescent="0.25">
      <c r="C4777" t="s">
        <v>7894</v>
      </c>
      <c r="D4777" t="s">
        <v>31793</v>
      </c>
      <c r="E4777" t="s">
        <v>338</v>
      </c>
      <c r="F4777" s="44">
        <v>1620</v>
      </c>
      <c r="G4777" s="4" t="s">
        <v>33515</v>
      </c>
      <c r="I4777" s="30" t="s">
        <v>7893</v>
      </c>
    </row>
    <row r="4778" spans="3:9" ht="15.9" customHeight="1" x14ac:dyDescent="0.25">
      <c r="C4778" t="s">
        <v>30570</v>
      </c>
      <c r="D4778" t="s">
        <v>31794</v>
      </c>
      <c r="E4778" t="s">
        <v>338</v>
      </c>
      <c r="F4778" s="44">
        <v>1500</v>
      </c>
      <c r="G4778" s="4" t="s">
        <v>33515</v>
      </c>
      <c r="I4778" s="30" t="s">
        <v>7893</v>
      </c>
    </row>
    <row r="4779" spans="3:9" ht="15.9" customHeight="1" x14ac:dyDescent="0.25">
      <c r="C4779" t="s">
        <v>7899</v>
      </c>
      <c r="D4779" t="s">
        <v>7900</v>
      </c>
      <c r="E4779" t="s">
        <v>338</v>
      </c>
      <c r="F4779" s="44">
        <v>2030</v>
      </c>
      <c r="G4779" s="4" t="s">
        <v>33515</v>
      </c>
      <c r="I4779" s="30" t="s">
        <v>7893</v>
      </c>
    </row>
    <row r="4780" spans="3:9" ht="15.9" customHeight="1" x14ac:dyDescent="0.25">
      <c r="C4780" t="s">
        <v>7897</v>
      </c>
      <c r="D4780" t="s">
        <v>31795</v>
      </c>
      <c r="E4780" t="s">
        <v>338</v>
      </c>
      <c r="F4780" s="44">
        <v>1730</v>
      </c>
      <c r="G4780" s="4" t="s">
        <v>33515</v>
      </c>
      <c r="I4780" s="30" t="s">
        <v>7893</v>
      </c>
    </row>
    <row r="4781" spans="3:9" ht="15.9" customHeight="1" x14ac:dyDescent="0.25">
      <c r="C4781" t="s">
        <v>7898</v>
      </c>
      <c r="D4781" t="s">
        <v>31796</v>
      </c>
      <c r="E4781" t="s">
        <v>338</v>
      </c>
      <c r="F4781" s="44">
        <v>2030</v>
      </c>
      <c r="G4781" s="4" t="s">
        <v>33515</v>
      </c>
      <c r="I4781" s="30" t="s">
        <v>7893</v>
      </c>
    </row>
    <row r="4782" spans="3:9" ht="15.9" customHeight="1" x14ac:dyDescent="0.25">
      <c r="C4782" t="s">
        <v>30571</v>
      </c>
      <c r="D4782" t="s">
        <v>31797</v>
      </c>
      <c r="E4782" t="s">
        <v>338</v>
      </c>
      <c r="F4782" s="44">
        <v>1880</v>
      </c>
      <c r="G4782" s="4" t="s">
        <v>33515</v>
      </c>
      <c r="I4782" s="30" t="s">
        <v>7893</v>
      </c>
    </row>
    <row r="4783" spans="3:9" ht="15.9" customHeight="1" x14ac:dyDescent="0.25">
      <c r="C4783" t="s">
        <v>7903</v>
      </c>
      <c r="D4783" t="s">
        <v>7904</v>
      </c>
      <c r="E4783" t="s">
        <v>338</v>
      </c>
      <c r="F4783" s="44">
        <v>2440</v>
      </c>
      <c r="G4783" s="4" t="s">
        <v>33515</v>
      </c>
      <c r="I4783" s="30" t="s">
        <v>7893</v>
      </c>
    </row>
    <row r="4784" spans="3:9" ht="15.9" customHeight="1" x14ac:dyDescent="0.25">
      <c r="C4784" t="s">
        <v>7901</v>
      </c>
      <c r="D4784" t="s">
        <v>31798</v>
      </c>
      <c r="E4784" t="s">
        <v>338</v>
      </c>
      <c r="F4784" s="44">
        <v>2070</v>
      </c>
      <c r="G4784" s="4" t="s">
        <v>33515</v>
      </c>
      <c r="I4784" s="30" t="s">
        <v>7893</v>
      </c>
    </row>
    <row r="4785" spans="3:9" ht="15.9" customHeight="1" x14ac:dyDescent="0.25">
      <c r="C4785" t="s">
        <v>7902</v>
      </c>
      <c r="D4785" t="s">
        <v>31799</v>
      </c>
      <c r="E4785" t="s">
        <v>338</v>
      </c>
      <c r="F4785" s="44">
        <v>2440</v>
      </c>
      <c r="G4785" s="4" t="s">
        <v>33515</v>
      </c>
      <c r="I4785" s="30" t="s">
        <v>7893</v>
      </c>
    </row>
    <row r="4786" spans="3:9" ht="15.9" customHeight="1" x14ac:dyDescent="0.25">
      <c r="C4786" t="s">
        <v>30572</v>
      </c>
      <c r="D4786" t="s">
        <v>31800</v>
      </c>
      <c r="E4786" t="s">
        <v>338</v>
      </c>
      <c r="F4786" s="44">
        <v>2250</v>
      </c>
      <c r="G4786" s="4" t="s">
        <v>33515</v>
      </c>
      <c r="I4786" s="30" t="s">
        <v>7893</v>
      </c>
    </row>
    <row r="4787" spans="3:9" ht="15.9" customHeight="1" x14ac:dyDescent="0.25">
      <c r="C4787" t="s">
        <v>7907</v>
      </c>
      <c r="D4787" t="s">
        <v>7908</v>
      </c>
      <c r="E4787" t="s">
        <v>338</v>
      </c>
      <c r="F4787" s="44">
        <v>406</v>
      </c>
      <c r="G4787" s="4" t="s">
        <v>33515</v>
      </c>
      <c r="I4787" t="s">
        <v>7457</v>
      </c>
    </row>
    <row r="4788" spans="3:9" ht="15.9" customHeight="1" x14ac:dyDescent="0.25">
      <c r="C4788" t="s">
        <v>7905</v>
      </c>
      <c r="D4788" t="s">
        <v>31801</v>
      </c>
      <c r="E4788" t="s">
        <v>338</v>
      </c>
      <c r="F4788" s="44">
        <v>344</v>
      </c>
      <c r="G4788" s="4" t="s">
        <v>33515</v>
      </c>
      <c r="I4788" t="s">
        <v>7737</v>
      </c>
    </row>
    <row r="4789" spans="3:9" ht="15.9" customHeight="1" x14ac:dyDescent="0.25">
      <c r="C4789" t="s">
        <v>7906</v>
      </c>
      <c r="D4789" t="s">
        <v>31802</v>
      </c>
      <c r="E4789" t="s">
        <v>338</v>
      </c>
      <c r="F4789" s="44">
        <v>406</v>
      </c>
      <c r="G4789" s="4" t="s">
        <v>33515</v>
      </c>
      <c r="I4789" t="s">
        <v>7740</v>
      </c>
    </row>
    <row r="4790" spans="3:9" ht="15.9" customHeight="1" x14ac:dyDescent="0.25">
      <c r="C4790" t="s">
        <v>7909</v>
      </c>
      <c r="D4790" t="s">
        <v>7910</v>
      </c>
      <c r="E4790" t="s">
        <v>260</v>
      </c>
      <c r="F4790" s="44">
        <v>905</v>
      </c>
      <c r="G4790" s="4" t="s">
        <v>33515</v>
      </c>
      <c r="I4790" s="30" t="s">
        <v>7460</v>
      </c>
    </row>
    <row r="4791" spans="3:9" ht="15.9" customHeight="1" x14ac:dyDescent="0.25">
      <c r="C4791" t="s">
        <v>7914</v>
      </c>
      <c r="D4791" t="s">
        <v>7915</v>
      </c>
      <c r="E4791" t="s">
        <v>260</v>
      </c>
      <c r="F4791" s="44">
        <v>11300</v>
      </c>
      <c r="G4791" s="4" t="s">
        <v>33515</v>
      </c>
      <c r="I4791" s="30" t="s">
        <v>7912</v>
      </c>
    </row>
    <row r="4792" spans="3:9" ht="15.9" customHeight="1" x14ac:dyDescent="0.25">
      <c r="C4792" t="s">
        <v>7911</v>
      </c>
      <c r="D4792" t="s">
        <v>31803</v>
      </c>
      <c r="E4792" t="s">
        <v>260</v>
      </c>
      <c r="F4792" s="44">
        <v>10140</v>
      </c>
      <c r="G4792" s="4" t="s">
        <v>33515</v>
      </c>
      <c r="I4792" s="30" t="s">
        <v>7912</v>
      </c>
    </row>
    <row r="4793" spans="3:9" ht="15.9" customHeight="1" x14ac:dyDescent="0.25">
      <c r="C4793" t="s">
        <v>7913</v>
      </c>
      <c r="D4793" t="s">
        <v>31804</v>
      </c>
      <c r="E4793" t="s">
        <v>260</v>
      </c>
      <c r="F4793" s="44">
        <v>11300</v>
      </c>
      <c r="G4793" s="4" t="s">
        <v>33515</v>
      </c>
      <c r="I4793" s="30" t="s">
        <v>7912</v>
      </c>
    </row>
    <row r="4794" spans="3:9" ht="15.9" customHeight="1" x14ac:dyDescent="0.25">
      <c r="C4794" t="s">
        <v>30573</v>
      </c>
      <c r="D4794" t="s">
        <v>31805</v>
      </c>
      <c r="E4794" t="s">
        <v>260</v>
      </c>
      <c r="F4794" s="44">
        <v>10700</v>
      </c>
      <c r="G4794" s="4" t="s">
        <v>33515</v>
      </c>
      <c r="I4794" s="30" t="s">
        <v>7912</v>
      </c>
    </row>
    <row r="4795" spans="3:9" ht="15.9" customHeight="1" x14ac:dyDescent="0.25">
      <c r="C4795" t="s">
        <v>7919</v>
      </c>
      <c r="D4795" t="s">
        <v>7920</v>
      </c>
      <c r="E4795" t="s">
        <v>338</v>
      </c>
      <c r="F4795" s="44">
        <v>567</v>
      </c>
      <c r="G4795" s="4" t="s">
        <v>33515</v>
      </c>
      <c r="I4795" s="30" t="s">
        <v>7912</v>
      </c>
    </row>
    <row r="4796" spans="3:9" ht="15.9" customHeight="1" x14ac:dyDescent="0.25">
      <c r="C4796" t="s">
        <v>7916</v>
      </c>
      <c r="D4796" t="s">
        <v>31806</v>
      </c>
      <c r="E4796" t="s">
        <v>338</v>
      </c>
      <c r="F4796" s="44">
        <v>507</v>
      </c>
      <c r="G4796" s="4" t="s">
        <v>33515</v>
      </c>
      <c r="I4796" s="30" t="s">
        <v>7912</v>
      </c>
    </row>
    <row r="4797" spans="3:9" ht="15.9" customHeight="1" x14ac:dyDescent="0.25">
      <c r="C4797" t="s">
        <v>7917</v>
      </c>
      <c r="D4797" t="s">
        <v>31807</v>
      </c>
      <c r="E4797" t="s">
        <v>338</v>
      </c>
      <c r="F4797" s="44">
        <v>567</v>
      </c>
      <c r="G4797" s="4" t="s">
        <v>33515</v>
      </c>
      <c r="I4797" s="30" t="s">
        <v>7918</v>
      </c>
    </row>
    <row r="4798" spans="3:9" ht="15.9" customHeight="1" x14ac:dyDescent="0.25">
      <c r="C4798" t="s">
        <v>30574</v>
      </c>
      <c r="D4798" t="s">
        <v>31808</v>
      </c>
      <c r="E4798" t="s">
        <v>338</v>
      </c>
      <c r="F4798" s="44">
        <v>538</v>
      </c>
      <c r="G4798" s="4" t="s">
        <v>33515</v>
      </c>
      <c r="I4798" s="30" t="s">
        <v>7918</v>
      </c>
    </row>
    <row r="4799" spans="3:9" ht="15.9" customHeight="1" x14ac:dyDescent="0.25">
      <c r="C4799" t="s">
        <v>7924</v>
      </c>
      <c r="D4799" t="s">
        <v>7925</v>
      </c>
      <c r="E4799" t="s">
        <v>338</v>
      </c>
      <c r="F4799" s="44">
        <v>1140</v>
      </c>
      <c r="G4799" s="4" t="s">
        <v>33515</v>
      </c>
      <c r="I4799" s="30" t="s">
        <v>7922</v>
      </c>
    </row>
    <row r="4800" spans="3:9" ht="15.9" customHeight="1" x14ac:dyDescent="0.25">
      <c r="C4800" t="s">
        <v>7921</v>
      </c>
      <c r="D4800" t="s">
        <v>31809</v>
      </c>
      <c r="E4800" t="s">
        <v>338</v>
      </c>
      <c r="F4800" s="44">
        <v>1013</v>
      </c>
      <c r="G4800" s="4" t="s">
        <v>33515</v>
      </c>
      <c r="I4800" s="30" t="s">
        <v>7922</v>
      </c>
    </row>
    <row r="4801" spans="3:9" ht="15.9" customHeight="1" x14ac:dyDescent="0.25">
      <c r="C4801" t="s">
        <v>7923</v>
      </c>
      <c r="D4801" t="s">
        <v>31810</v>
      </c>
      <c r="E4801" t="s">
        <v>338</v>
      </c>
      <c r="F4801" s="44">
        <v>1140</v>
      </c>
      <c r="G4801" s="4" t="s">
        <v>33515</v>
      </c>
      <c r="I4801" s="30" t="s">
        <v>7922</v>
      </c>
    </row>
    <row r="4802" spans="3:9" ht="15.9" customHeight="1" x14ac:dyDescent="0.25">
      <c r="C4802" t="s">
        <v>30575</v>
      </c>
      <c r="D4802" t="s">
        <v>31811</v>
      </c>
      <c r="E4802" t="s">
        <v>338</v>
      </c>
      <c r="F4802" s="44">
        <v>1070</v>
      </c>
      <c r="G4802" s="4" t="s">
        <v>33515</v>
      </c>
      <c r="I4802" s="30" t="s">
        <v>7922</v>
      </c>
    </row>
    <row r="4803" spans="3:9" ht="15.9" customHeight="1" x14ac:dyDescent="0.25">
      <c r="C4803" t="s">
        <v>7969</v>
      </c>
      <c r="D4803" t="s">
        <v>7970</v>
      </c>
      <c r="E4803" t="s">
        <v>338</v>
      </c>
      <c r="F4803" s="44">
        <v>1710</v>
      </c>
      <c r="G4803" s="4" t="s">
        <v>33515</v>
      </c>
      <c r="I4803" s="30" t="s">
        <v>7922</v>
      </c>
    </row>
    <row r="4804" spans="3:9" ht="15.9" customHeight="1" x14ac:dyDescent="0.25">
      <c r="C4804" t="s">
        <v>7926</v>
      </c>
      <c r="D4804" t="s">
        <v>31812</v>
      </c>
      <c r="E4804" t="s">
        <v>338</v>
      </c>
      <c r="F4804" s="44">
        <v>1520</v>
      </c>
      <c r="G4804" s="4" t="s">
        <v>33515</v>
      </c>
      <c r="I4804" s="30" t="s">
        <v>7922</v>
      </c>
    </row>
    <row r="4805" spans="3:9" ht="15.9" customHeight="1" x14ac:dyDescent="0.25">
      <c r="C4805" t="s">
        <v>7927</v>
      </c>
      <c r="D4805" t="s">
        <v>7968</v>
      </c>
      <c r="E4805" t="s">
        <v>338</v>
      </c>
      <c r="F4805" s="44">
        <v>1710</v>
      </c>
      <c r="G4805" s="4" t="s">
        <v>33515</v>
      </c>
      <c r="I4805" s="30" t="s">
        <v>7922</v>
      </c>
    </row>
    <row r="4806" spans="3:9" ht="15.9" customHeight="1" x14ac:dyDescent="0.25">
      <c r="C4806" t="s">
        <v>30576</v>
      </c>
      <c r="D4806" t="s">
        <v>31813</v>
      </c>
      <c r="E4806" t="s">
        <v>338</v>
      </c>
      <c r="F4806" s="44">
        <v>1610</v>
      </c>
      <c r="G4806" s="4" t="s">
        <v>33515</v>
      </c>
      <c r="I4806" s="30" t="s">
        <v>7922</v>
      </c>
    </row>
    <row r="4807" spans="3:9" ht="15.9" customHeight="1" x14ac:dyDescent="0.25">
      <c r="C4807" t="s">
        <v>7973</v>
      </c>
      <c r="D4807" t="s">
        <v>7974</v>
      </c>
      <c r="E4807" t="s">
        <v>338</v>
      </c>
      <c r="F4807" s="44">
        <v>2270</v>
      </c>
      <c r="G4807" s="4" t="s">
        <v>33515</v>
      </c>
      <c r="I4807" s="30" t="s">
        <v>7922</v>
      </c>
    </row>
    <row r="4808" spans="3:9" ht="15.9" customHeight="1" x14ac:dyDescent="0.25">
      <c r="C4808" t="s">
        <v>7971</v>
      </c>
      <c r="D4808" t="s">
        <v>31814</v>
      </c>
      <c r="E4808" t="s">
        <v>338</v>
      </c>
      <c r="F4808" s="44">
        <v>2030</v>
      </c>
      <c r="G4808" s="4" t="s">
        <v>33515</v>
      </c>
      <c r="I4808" s="30" t="s">
        <v>7922</v>
      </c>
    </row>
    <row r="4809" spans="3:9" ht="15.9" customHeight="1" x14ac:dyDescent="0.25">
      <c r="C4809" t="s">
        <v>7972</v>
      </c>
      <c r="D4809" t="s">
        <v>31815</v>
      </c>
      <c r="E4809" t="s">
        <v>338</v>
      </c>
      <c r="F4809" s="44">
        <v>2270</v>
      </c>
      <c r="G4809" s="4" t="s">
        <v>33515</v>
      </c>
      <c r="I4809" s="30" t="s">
        <v>7922</v>
      </c>
    </row>
    <row r="4810" spans="3:9" ht="15.9" customHeight="1" x14ac:dyDescent="0.25">
      <c r="C4810" t="s">
        <v>30577</v>
      </c>
      <c r="D4810" t="s">
        <v>31816</v>
      </c>
      <c r="E4810" t="s">
        <v>338</v>
      </c>
      <c r="F4810" s="44">
        <v>2150</v>
      </c>
      <c r="G4810" s="4" t="s">
        <v>33515</v>
      </c>
      <c r="I4810" s="30" t="s">
        <v>7922</v>
      </c>
    </row>
    <row r="4811" spans="3:9" ht="15.9" customHeight="1" x14ac:dyDescent="0.25">
      <c r="C4811" t="s">
        <v>7977</v>
      </c>
      <c r="D4811" t="s">
        <v>7978</v>
      </c>
      <c r="E4811" t="s">
        <v>338</v>
      </c>
      <c r="F4811" s="44">
        <v>2840</v>
      </c>
      <c r="G4811" s="4" t="s">
        <v>33515</v>
      </c>
      <c r="I4811" s="30" t="s">
        <v>7922</v>
      </c>
    </row>
    <row r="4812" spans="3:9" ht="15.9" customHeight="1" x14ac:dyDescent="0.25">
      <c r="C4812" t="s">
        <v>7975</v>
      </c>
      <c r="D4812" t="s">
        <v>31817</v>
      </c>
      <c r="E4812" t="s">
        <v>338</v>
      </c>
      <c r="F4812" s="44">
        <v>2540</v>
      </c>
      <c r="G4812" s="4" t="s">
        <v>33515</v>
      </c>
      <c r="I4812" s="30" t="s">
        <v>7922</v>
      </c>
    </row>
    <row r="4813" spans="3:9" ht="15.9" customHeight="1" x14ac:dyDescent="0.25">
      <c r="C4813" t="s">
        <v>7976</v>
      </c>
      <c r="D4813" t="s">
        <v>31818</v>
      </c>
      <c r="E4813" t="s">
        <v>338</v>
      </c>
      <c r="F4813" s="44">
        <v>2840</v>
      </c>
      <c r="G4813" s="4" t="s">
        <v>33515</v>
      </c>
      <c r="I4813" s="30" t="s">
        <v>7922</v>
      </c>
    </row>
    <row r="4814" spans="3:9" ht="15.9" customHeight="1" x14ac:dyDescent="0.25">
      <c r="C4814" t="s">
        <v>30578</v>
      </c>
      <c r="D4814" t="s">
        <v>31819</v>
      </c>
      <c r="E4814" t="s">
        <v>338</v>
      </c>
      <c r="F4814" s="44">
        <v>2680</v>
      </c>
      <c r="G4814" s="4" t="s">
        <v>33515</v>
      </c>
      <c r="I4814" s="30" t="s">
        <v>7922</v>
      </c>
    </row>
    <row r="4815" spans="3:9" ht="15.9" customHeight="1" x14ac:dyDescent="0.25">
      <c r="C4815" t="s">
        <v>7981</v>
      </c>
      <c r="D4815" t="s">
        <v>7982</v>
      </c>
      <c r="E4815" t="s">
        <v>338</v>
      </c>
      <c r="F4815" s="44">
        <v>3400</v>
      </c>
      <c r="G4815" s="4" t="s">
        <v>33515</v>
      </c>
      <c r="I4815" s="30" t="s">
        <v>33656</v>
      </c>
    </row>
    <row r="4816" spans="3:9" ht="15.9" customHeight="1" x14ac:dyDescent="0.25">
      <c r="C4816" t="s">
        <v>7979</v>
      </c>
      <c r="D4816" t="s">
        <v>31820</v>
      </c>
      <c r="E4816" t="s">
        <v>338</v>
      </c>
      <c r="F4816" s="44">
        <v>3040</v>
      </c>
      <c r="G4816" s="4" t="s">
        <v>33515</v>
      </c>
      <c r="I4816" s="30" t="s">
        <v>7922</v>
      </c>
    </row>
    <row r="4817" spans="3:9" ht="15.9" customHeight="1" x14ac:dyDescent="0.25">
      <c r="C4817" t="s">
        <v>7980</v>
      </c>
      <c r="D4817" t="s">
        <v>31821</v>
      </c>
      <c r="E4817" t="s">
        <v>338</v>
      </c>
      <c r="F4817" s="44">
        <v>3400</v>
      </c>
      <c r="G4817" s="4" t="s">
        <v>33515</v>
      </c>
      <c r="I4817" s="30" t="s">
        <v>7922</v>
      </c>
    </row>
    <row r="4818" spans="3:9" ht="15.9" customHeight="1" x14ac:dyDescent="0.25">
      <c r="C4818" t="s">
        <v>30579</v>
      </c>
      <c r="D4818" t="s">
        <v>31822</v>
      </c>
      <c r="E4818" t="s">
        <v>338</v>
      </c>
      <c r="F4818" s="44">
        <v>3230</v>
      </c>
      <c r="G4818" s="4" t="s">
        <v>33515</v>
      </c>
      <c r="I4818" s="30" t="s">
        <v>7922</v>
      </c>
    </row>
    <row r="4819" spans="3:9" ht="15.9" customHeight="1" x14ac:dyDescent="0.25">
      <c r="C4819" t="s">
        <v>7866</v>
      </c>
      <c r="D4819" t="s">
        <v>7867</v>
      </c>
      <c r="E4819" t="s">
        <v>338</v>
      </c>
      <c r="F4819" s="44">
        <v>567</v>
      </c>
      <c r="G4819" s="4" t="s">
        <v>33515</v>
      </c>
      <c r="I4819" t="s">
        <v>7457</v>
      </c>
    </row>
    <row r="4820" spans="3:9" ht="15.9" customHeight="1" x14ac:dyDescent="0.25">
      <c r="C4820" t="s">
        <v>7862</v>
      </c>
      <c r="D4820" t="s">
        <v>7863</v>
      </c>
      <c r="E4820" t="s">
        <v>338</v>
      </c>
      <c r="F4820" s="44">
        <v>507</v>
      </c>
      <c r="G4820" s="4" t="s">
        <v>33515</v>
      </c>
      <c r="I4820" t="s">
        <v>7737</v>
      </c>
    </row>
    <row r="4821" spans="3:9" ht="15.9" customHeight="1" x14ac:dyDescent="0.25">
      <c r="C4821" t="s">
        <v>7864</v>
      </c>
      <c r="D4821" t="s">
        <v>7865</v>
      </c>
      <c r="E4821" t="s">
        <v>338</v>
      </c>
      <c r="F4821" s="44">
        <v>567</v>
      </c>
      <c r="G4821" s="4" t="s">
        <v>33515</v>
      </c>
      <c r="I4821" t="s">
        <v>7740</v>
      </c>
    </row>
    <row r="4822" spans="3:9" ht="15.9" customHeight="1" x14ac:dyDescent="0.25">
      <c r="C4822" t="s">
        <v>7868</v>
      </c>
      <c r="D4822" t="s">
        <v>7869</v>
      </c>
      <c r="E4822" t="s">
        <v>260</v>
      </c>
      <c r="F4822" s="44">
        <v>905</v>
      </c>
      <c r="G4822" s="4" t="s">
        <v>33515</v>
      </c>
      <c r="I4822" s="30" t="s">
        <v>7460</v>
      </c>
    </row>
    <row r="4823" spans="3:9" ht="15.9" customHeight="1" x14ac:dyDescent="0.25">
      <c r="C4823" t="s">
        <v>7872</v>
      </c>
      <c r="D4823" t="s">
        <v>7873</v>
      </c>
      <c r="E4823" t="s">
        <v>260</v>
      </c>
      <c r="F4823" s="44">
        <v>8250</v>
      </c>
      <c r="G4823" s="4" t="s">
        <v>33515</v>
      </c>
      <c r="I4823" s="30" t="s">
        <v>7918</v>
      </c>
    </row>
    <row r="4824" spans="3:9" ht="15.9" customHeight="1" x14ac:dyDescent="0.25">
      <c r="C4824" t="s">
        <v>7870</v>
      </c>
      <c r="D4824" t="s">
        <v>31823</v>
      </c>
      <c r="E4824" t="s">
        <v>260</v>
      </c>
      <c r="F4824" s="44">
        <v>7040</v>
      </c>
      <c r="G4824" s="4" t="s">
        <v>33515</v>
      </c>
      <c r="I4824" s="30" t="s">
        <v>7918</v>
      </c>
    </row>
    <row r="4825" spans="3:9" ht="15.9" customHeight="1" x14ac:dyDescent="0.25">
      <c r="C4825" t="s">
        <v>7871</v>
      </c>
      <c r="D4825" t="s">
        <v>31824</v>
      </c>
      <c r="E4825" t="s">
        <v>260</v>
      </c>
      <c r="F4825" s="44">
        <v>8250</v>
      </c>
      <c r="G4825" s="4" t="s">
        <v>33515</v>
      </c>
      <c r="I4825" s="30" t="s">
        <v>7918</v>
      </c>
    </row>
    <row r="4826" spans="3:9" ht="15.9" customHeight="1" x14ac:dyDescent="0.25">
      <c r="C4826" t="s">
        <v>30580</v>
      </c>
      <c r="D4826" t="s">
        <v>31825</v>
      </c>
      <c r="E4826" t="s">
        <v>260</v>
      </c>
      <c r="F4826" s="44">
        <v>7650</v>
      </c>
      <c r="G4826" s="4" t="s">
        <v>33515</v>
      </c>
      <c r="I4826" s="30" t="s">
        <v>7918</v>
      </c>
    </row>
    <row r="4827" spans="3:9" ht="15.9" customHeight="1" x14ac:dyDescent="0.25">
      <c r="C4827" t="s">
        <v>7877</v>
      </c>
      <c r="D4827" t="s">
        <v>7878</v>
      </c>
      <c r="E4827" t="s">
        <v>338</v>
      </c>
      <c r="F4827" s="44">
        <v>412</v>
      </c>
      <c r="G4827" s="4" t="s">
        <v>33515</v>
      </c>
      <c r="I4827" s="30" t="s">
        <v>7918</v>
      </c>
    </row>
    <row r="4828" spans="3:9" ht="15.9" customHeight="1" x14ac:dyDescent="0.25">
      <c r="C4828" t="s">
        <v>7874</v>
      </c>
      <c r="D4828" t="s">
        <v>31826</v>
      </c>
      <c r="E4828" t="s">
        <v>338</v>
      </c>
      <c r="F4828" s="44">
        <v>353</v>
      </c>
      <c r="G4828" s="4" t="s">
        <v>33515</v>
      </c>
      <c r="I4828" s="30" t="s">
        <v>7918</v>
      </c>
    </row>
    <row r="4829" spans="3:9" ht="15.9" customHeight="1" x14ac:dyDescent="0.25">
      <c r="C4829" t="s">
        <v>7875</v>
      </c>
      <c r="D4829" t="s">
        <v>7876</v>
      </c>
      <c r="E4829" t="s">
        <v>338</v>
      </c>
      <c r="F4829" s="44">
        <v>412</v>
      </c>
      <c r="G4829" s="4" t="s">
        <v>33515</v>
      </c>
      <c r="I4829" s="30" t="s">
        <v>7918</v>
      </c>
    </row>
    <row r="4830" spans="3:9" ht="15.9" customHeight="1" x14ac:dyDescent="0.25">
      <c r="C4830" t="s">
        <v>30581</v>
      </c>
      <c r="D4830" t="s">
        <v>31827</v>
      </c>
      <c r="E4830" t="s">
        <v>338</v>
      </c>
      <c r="F4830" s="44">
        <v>382</v>
      </c>
      <c r="G4830" s="4" t="s">
        <v>33515</v>
      </c>
      <c r="I4830" s="30" t="s">
        <v>7918</v>
      </c>
    </row>
    <row r="4831" spans="3:9" ht="15.9" customHeight="1" x14ac:dyDescent="0.25">
      <c r="C4831" t="s">
        <v>7882</v>
      </c>
      <c r="D4831" t="s">
        <v>7883</v>
      </c>
      <c r="E4831" t="s">
        <v>338</v>
      </c>
      <c r="F4831" s="44">
        <v>825</v>
      </c>
      <c r="G4831" s="4" t="s">
        <v>33515</v>
      </c>
      <c r="I4831" s="30" t="s">
        <v>7880</v>
      </c>
    </row>
    <row r="4832" spans="3:9" ht="15.9" customHeight="1" x14ac:dyDescent="0.25">
      <c r="C4832" t="s">
        <v>7879</v>
      </c>
      <c r="D4832" t="s">
        <v>31828</v>
      </c>
      <c r="E4832" t="s">
        <v>338</v>
      </c>
      <c r="F4832" s="44">
        <v>704</v>
      </c>
      <c r="G4832" s="4" t="s">
        <v>33515</v>
      </c>
      <c r="I4832" s="30" t="s">
        <v>7880</v>
      </c>
    </row>
    <row r="4833" spans="3:9" ht="15.9" customHeight="1" x14ac:dyDescent="0.25">
      <c r="C4833" t="s">
        <v>7881</v>
      </c>
      <c r="D4833" t="s">
        <v>31829</v>
      </c>
      <c r="E4833" t="s">
        <v>338</v>
      </c>
      <c r="F4833" s="44">
        <v>825</v>
      </c>
      <c r="G4833" s="4" t="s">
        <v>33515</v>
      </c>
      <c r="I4833" s="30" t="s">
        <v>7880</v>
      </c>
    </row>
    <row r="4834" spans="3:9" ht="15.9" customHeight="1" x14ac:dyDescent="0.25">
      <c r="C4834" t="s">
        <v>30582</v>
      </c>
      <c r="D4834" t="s">
        <v>31830</v>
      </c>
      <c r="E4834" t="s">
        <v>338</v>
      </c>
      <c r="F4834" s="44">
        <v>765</v>
      </c>
      <c r="G4834" s="4" t="s">
        <v>33515</v>
      </c>
      <c r="I4834" s="30" t="s">
        <v>7880</v>
      </c>
    </row>
    <row r="4835" spans="3:9" ht="15.9" customHeight="1" x14ac:dyDescent="0.25">
      <c r="C4835" t="s">
        <v>7886</v>
      </c>
      <c r="D4835" t="s">
        <v>7887</v>
      </c>
      <c r="E4835" t="s">
        <v>338</v>
      </c>
      <c r="F4835" s="44">
        <v>1240</v>
      </c>
      <c r="G4835" s="4" t="s">
        <v>33515</v>
      </c>
      <c r="I4835" s="30" t="s">
        <v>7880</v>
      </c>
    </row>
    <row r="4836" spans="3:9" ht="15.9" customHeight="1" x14ac:dyDescent="0.25">
      <c r="C4836" t="s">
        <v>7884</v>
      </c>
      <c r="D4836" t="s">
        <v>31831</v>
      </c>
      <c r="E4836" t="s">
        <v>338</v>
      </c>
      <c r="F4836" s="44">
        <v>1060</v>
      </c>
      <c r="G4836" s="4" t="s">
        <v>33515</v>
      </c>
      <c r="I4836" s="30" t="s">
        <v>7880</v>
      </c>
    </row>
    <row r="4837" spans="3:9" ht="15.9" customHeight="1" x14ac:dyDescent="0.25">
      <c r="C4837" t="s">
        <v>7885</v>
      </c>
      <c r="D4837" t="s">
        <v>31832</v>
      </c>
      <c r="E4837" t="s">
        <v>338</v>
      </c>
      <c r="F4837" s="44">
        <v>1240</v>
      </c>
      <c r="G4837" s="4" t="s">
        <v>33515</v>
      </c>
      <c r="I4837" s="30" t="s">
        <v>7880</v>
      </c>
    </row>
    <row r="4838" spans="3:9" ht="15.9" customHeight="1" x14ac:dyDescent="0.25">
      <c r="C4838" t="s">
        <v>30583</v>
      </c>
      <c r="D4838" t="s">
        <v>31833</v>
      </c>
      <c r="E4838" t="s">
        <v>338</v>
      </c>
      <c r="F4838" s="44">
        <v>1150</v>
      </c>
      <c r="G4838" s="4" t="s">
        <v>33515</v>
      </c>
      <c r="I4838" s="30" t="s">
        <v>7880</v>
      </c>
    </row>
    <row r="4839" spans="3:9" ht="15.9" customHeight="1" x14ac:dyDescent="0.25">
      <c r="C4839" t="s">
        <v>7890</v>
      </c>
      <c r="D4839" t="s">
        <v>7891</v>
      </c>
      <c r="E4839" t="s">
        <v>338</v>
      </c>
      <c r="F4839" s="44">
        <v>1660</v>
      </c>
      <c r="G4839" s="4" t="s">
        <v>33515</v>
      </c>
      <c r="I4839" s="30" t="s">
        <v>7880</v>
      </c>
    </row>
    <row r="4840" spans="3:9" ht="15.9" customHeight="1" x14ac:dyDescent="0.25">
      <c r="C4840" t="s">
        <v>7888</v>
      </c>
      <c r="D4840" t="s">
        <v>31834</v>
      </c>
      <c r="E4840" t="s">
        <v>338</v>
      </c>
      <c r="F4840" s="44">
        <v>1410</v>
      </c>
      <c r="G4840" s="4" t="s">
        <v>33515</v>
      </c>
      <c r="I4840" s="30" t="s">
        <v>7880</v>
      </c>
    </row>
    <row r="4841" spans="3:9" ht="15.9" customHeight="1" x14ac:dyDescent="0.25">
      <c r="C4841" t="s">
        <v>7889</v>
      </c>
      <c r="D4841" t="s">
        <v>31835</v>
      </c>
      <c r="E4841" t="s">
        <v>338</v>
      </c>
      <c r="F4841" s="44">
        <v>1660</v>
      </c>
      <c r="G4841" s="4" t="s">
        <v>33515</v>
      </c>
      <c r="I4841" s="30" t="s">
        <v>33657</v>
      </c>
    </row>
    <row r="4842" spans="3:9" ht="15.9" customHeight="1" x14ac:dyDescent="0.25">
      <c r="C4842" t="s">
        <v>30584</v>
      </c>
      <c r="D4842" t="s">
        <v>31836</v>
      </c>
      <c r="E4842" t="s">
        <v>338</v>
      </c>
      <c r="F4842" s="44">
        <v>1530</v>
      </c>
      <c r="G4842" s="4" t="s">
        <v>33515</v>
      </c>
      <c r="I4842" s="30" t="s">
        <v>33657</v>
      </c>
    </row>
    <row r="4843" spans="3:9" ht="15.9" customHeight="1" x14ac:dyDescent="0.25">
      <c r="C4843" t="s">
        <v>7965</v>
      </c>
      <c r="D4843" t="s">
        <v>7966</v>
      </c>
      <c r="E4843" t="s">
        <v>338</v>
      </c>
      <c r="F4843" s="44">
        <v>2070</v>
      </c>
      <c r="G4843" s="4" t="s">
        <v>33515</v>
      </c>
      <c r="I4843" s="30" t="s">
        <v>33658</v>
      </c>
    </row>
    <row r="4844" spans="3:9" ht="15.9" customHeight="1" x14ac:dyDescent="0.25">
      <c r="C4844" t="s">
        <v>7892</v>
      </c>
      <c r="D4844" t="s">
        <v>31837</v>
      </c>
      <c r="E4844" t="s">
        <v>338</v>
      </c>
      <c r="F4844" s="44">
        <v>1760</v>
      </c>
      <c r="G4844" s="4" t="s">
        <v>33515</v>
      </c>
      <c r="I4844" s="30" t="s">
        <v>33659</v>
      </c>
    </row>
    <row r="4845" spans="3:9" ht="15.9" customHeight="1" x14ac:dyDescent="0.25">
      <c r="C4845" t="s">
        <v>7964</v>
      </c>
      <c r="D4845" t="s">
        <v>31838</v>
      </c>
      <c r="E4845" t="s">
        <v>338</v>
      </c>
      <c r="F4845" s="44">
        <v>2070</v>
      </c>
      <c r="G4845" s="4" t="s">
        <v>33515</v>
      </c>
      <c r="I4845" s="30" t="s">
        <v>33660</v>
      </c>
    </row>
    <row r="4846" spans="3:9" ht="15.9" customHeight="1" x14ac:dyDescent="0.25">
      <c r="C4846" t="s">
        <v>30585</v>
      </c>
      <c r="D4846" t="s">
        <v>31839</v>
      </c>
      <c r="E4846" t="s">
        <v>338</v>
      </c>
      <c r="F4846" s="44">
        <v>1910</v>
      </c>
      <c r="G4846" s="4" t="s">
        <v>33515</v>
      </c>
      <c r="I4846" s="30" t="s">
        <v>33660</v>
      </c>
    </row>
    <row r="4847" spans="3:9" ht="15.9" customHeight="1" x14ac:dyDescent="0.25">
      <c r="C4847" t="s">
        <v>7860</v>
      </c>
      <c r="D4847" t="s">
        <v>7861</v>
      </c>
      <c r="E4847" t="s">
        <v>338</v>
      </c>
      <c r="F4847" s="44">
        <v>2480</v>
      </c>
      <c r="G4847" s="4" t="s">
        <v>33515</v>
      </c>
      <c r="I4847" s="30" t="s">
        <v>7936</v>
      </c>
    </row>
    <row r="4848" spans="3:9" ht="15.9" customHeight="1" x14ac:dyDescent="0.25">
      <c r="C4848" t="s">
        <v>7967</v>
      </c>
      <c r="D4848" t="s">
        <v>31840</v>
      </c>
      <c r="E4848" t="s">
        <v>338</v>
      </c>
      <c r="F4848" s="44">
        <v>2120</v>
      </c>
      <c r="G4848" s="4" t="s">
        <v>33515</v>
      </c>
      <c r="I4848" s="30" t="s">
        <v>33661</v>
      </c>
    </row>
    <row r="4849" spans="3:9" ht="15.9" customHeight="1" x14ac:dyDescent="0.25">
      <c r="C4849" t="s">
        <v>7859</v>
      </c>
      <c r="D4849" t="s">
        <v>31841</v>
      </c>
      <c r="E4849" t="s">
        <v>338</v>
      </c>
      <c r="F4849" s="44">
        <v>2480</v>
      </c>
      <c r="G4849" s="4" t="s">
        <v>33515</v>
      </c>
      <c r="I4849" s="30" t="s">
        <v>33662</v>
      </c>
    </row>
    <row r="4850" spans="3:9" ht="15.9" customHeight="1" x14ac:dyDescent="0.25">
      <c r="C4850" t="s">
        <v>30586</v>
      </c>
      <c r="D4850" t="s">
        <v>31842</v>
      </c>
      <c r="E4850" t="s">
        <v>338</v>
      </c>
      <c r="F4850" s="44">
        <v>2290</v>
      </c>
      <c r="G4850" s="4" t="s">
        <v>33515</v>
      </c>
      <c r="I4850" s="30" t="s">
        <v>33662</v>
      </c>
    </row>
    <row r="4851" spans="3:9" ht="15.9" customHeight="1" x14ac:dyDescent="0.25">
      <c r="C4851" t="s">
        <v>7943</v>
      </c>
      <c r="D4851" t="s">
        <v>7944</v>
      </c>
      <c r="E4851" t="s">
        <v>338</v>
      </c>
      <c r="F4851" s="44">
        <v>412</v>
      </c>
      <c r="G4851" s="4" t="s">
        <v>33515</v>
      </c>
      <c r="I4851" t="s">
        <v>7945</v>
      </c>
    </row>
    <row r="4852" spans="3:9" ht="15.9" customHeight="1" x14ac:dyDescent="0.25">
      <c r="C4852" t="s">
        <v>7937</v>
      </c>
      <c r="D4852" t="s">
        <v>7938</v>
      </c>
      <c r="E4852" t="s">
        <v>338</v>
      </c>
      <c r="F4852" s="44">
        <v>353</v>
      </c>
      <c r="G4852" s="4" t="s">
        <v>33515</v>
      </c>
      <c r="I4852" t="s">
        <v>7939</v>
      </c>
    </row>
    <row r="4853" spans="3:9" ht="15.9" customHeight="1" x14ac:dyDescent="0.25">
      <c r="C4853" t="s">
        <v>7940</v>
      </c>
      <c r="D4853" t="s">
        <v>7941</v>
      </c>
      <c r="E4853" t="s">
        <v>338</v>
      </c>
      <c r="F4853" s="44">
        <v>412</v>
      </c>
      <c r="G4853" s="4" t="s">
        <v>33515</v>
      </c>
      <c r="I4853" t="s">
        <v>7942</v>
      </c>
    </row>
    <row r="4854" spans="3:9" ht="15.9" customHeight="1" x14ac:dyDescent="0.25">
      <c r="C4854" t="s">
        <v>7946</v>
      </c>
      <c r="D4854" t="s">
        <v>7947</v>
      </c>
      <c r="E4854" t="s">
        <v>260</v>
      </c>
      <c r="F4854" s="44">
        <v>802</v>
      </c>
      <c r="G4854" s="4" t="s">
        <v>33515</v>
      </c>
      <c r="I4854" s="30" t="s">
        <v>7948</v>
      </c>
    </row>
    <row r="4855" spans="3:9" ht="15.9" customHeight="1" x14ac:dyDescent="0.25">
      <c r="C4855" t="s">
        <v>7952</v>
      </c>
      <c r="D4855" t="s">
        <v>7953</v>
      </c>
      <c r="E4855" t="s">
        <v>260</v>
      </c>
      <c r="F4855" s="44">
        <v>10240</v>
      </c>
      <c r="G4855" s="4" t="s">
        <v>33515</v>
      </c>
      <c r="I4855" s="30" t="s">
        <v>33663</v>
      </c>
    </row>
    <row r="4856" spans="3:9" ht="15.9" customHeight="1" x14ac:dyDescent="0.25">
      <c r="C4856" t="s">
        <v>7949</v>
      </c>
      <c r="D4856" t="s">
        <v>31843</v>
      </c>
      <c r="E4856" t="s">
        <v>260</v>
      </c>
      <c r="F4856" s="44">
        <v>9870</v>
      </c>
      <c r="G4856" s="4" t="s">
        <v>33515</v>
      </c>
      <c r="I4856" s="30" t="s">
        <v>33664</v>
      </c>
    </row>
    <row r="4857" spans="3:9" ht="15.9" customHeight="1" x14ac:dyDescent="0.25">
      <c r="C4857" t="s">
        <v>7950</v>
      </c>
      <c r="D4857" t="s">
        <v>31844</v>
      </c>
      <c r="E4857" t="s">
        <v>260</v>
      </c>
      <c r="F4857" s="44">
        <v>10300</v>
      </c>
      <c r="G4857" s="4" t="s">
        <v>33515</v>
      </c>
      <c r="I4857" s="30" t="s">
        <v>33665</v>
      </c>
    </row>
    <row r="4858" spans="3:9" ht="15.9" customHeight="1" x14ac:dyDescent="0.25">
      <c r="C4858" t="s">
        <v>7951</v>
      </c>
      <c r="D4858" t="s">
        <v>31845</v>
      </c>
      <c r="E4858" t="s">
        <v>260</v>
      </c>
      <c r="F4858" s="44">
        <v>11300</v>
      </c>
      <c r="G4858" s="4" t="s">
        <v>33515</v>
      </c>
      <c r="I4858" s="30" t="s">
        <v>33666</v>
      </c>
    </row>
    <row r="4859" spans="3:9" ht="15.9" customHeight="1" x14ac:dyDescent="0.25">
      <c r="C4859" t="s">
        <v>30587</v>
      </c>
      <c r="D4859" t="s">
        <v>31846</v>
      </c>
      <c r="E4859" t="s">
        <v>260</v>
      </c>
      <c r="F4859" s="44">
        <v>10070</v>
      </c>
      <c r="G4859" s="4" t="s">
        <v>33515</v>
      </c>
      <c r="I4859" s="30" t="s">
        <v>33666</v>
      </c>
    </row>
    <row r="4860" spans="3:9" ht="15.9" customHeight="1" x14ac:dyDescent="0.25">
      <c r="C4860" t="s">
        <v>7855</v>
      </c>
      <c r="D4860" t="s">
        <v>7856</v>
      </c>
      <c r="E4860" t="s">
        <v>260</v>
      </c>
      <c r="F4860" s="44">
        <v>13800</v>
      </c>
      <c r="G4860" s="4" t="s">
        <v>33515</v>
      </c>
      <c r="I4860" s="30" t="s">
        <v>7857</v>
      </c>
    </row>
    <row r="4861" spans="3:9" ht="15.9" customHeight="1" x14ac:dyDescent="0.25">
      <c r="C4861" t="s">
        <v>7998</v>
      </c>
      <c r="D4861" t="s">
        <v>31847</v>
      </c>
      <c r="E4861" t="s">
        <v>260</v>
      </c>
      <c r="F4861" s="44">
        <v>13400</v>
      </c>
      <c r="G4861" s="4" t="s">
        <v>33515</v>
      </c>
      <c r="I4861" s="30" t="s">
        <v>33667</v>
      </c>
    </row>
    <row r="4862" spans="3:9" ht="15.9" customHeight="1" x14ac:dyDescent="0.25">
      <c r="C4862" t="s">
        <v>7999</v>
      </c>
      <c r="D4862" t="s">
        <v>31848</v>
      </c>
      <c r="E4862" t="s">
        <v>260</v>
      </c>
      <c r="F4862" s="44">
        <v>13800</v>
      </c>
      <c r="G4862" s="4" t="s">
        <v>33515</v>
      </c>
      <c r="I4862" s="30" t="s">
        <v>33668</v>
      </c>
    </row>
    <row r="4863" spans="3:9" ht="15.9" customHeight="1" x14ac:dyDescent="0.25">
      <c r="C4863" t="s">
        <v>8000</v>
      </c>
      <c r="D4863" t="s">
        <v>31849</v>
      </c>
      <c r="E4863" t="s">
        <v>260</v>
      </c>
      <c r="F4863" s="44">
        <v>14800</v>
      </c>
      <c r="G4863" s="4" t="s">
        <v>33515</v>
      </c>
      <c r="I4863" s="30" t="s">
        <v>33669</v>
      </c>
    </row>
    <row r="4864" spans="3:9" ht="15.9" customHeight="1" x14ac:dyDescent="0.25">
      <c r="C4864" t="s">
        <v>30588</v>
      </c>
      <c r="D4864" t="s">
        <v>31850</v>
      </c>
      <c r="E4864" t="s">
        <v>260</v>
      </c>
      <c r="F4864" s="44">
        <v>13600</v>
      </c>
      <c r="G4864" s="4" t="s">
        <v>33515</v>
      </c>
      <c r="I4864" s="30" t="s">
        <v>33669</v>
      </c>
    </row>
    <row r="4865" spans="3:9" ht="15.9" customHeight="1" x14ac:dyDescent="0.25">
      <c r="C4865" t="s">
        <v>7929</v>
      </c>
      <c r="D4865" t="s">
        <v>7930</v>
      </c>
      <c r="E4865" t="s">
        <v>260</v>
      </c>
      <c r="F4865" s="44">
        <v>6880</v>
      </c>
      <c r="G4865" s="4" t="s">
        <v>33515</v>
      </c>
      <c r="I4865" s="30" t="s">
        <v>33670</v>
      </c>
    </row>
    <row r="4866" spans="3:9" ht="15.9" customHeight="1" x14ac:dyDescent="0.25">
      <c r="C4866" t="s">
        <v>7858</v>
      </c>
      <c r="D4866" t="s">
        <v>31851</v>
      </c>
      <c r="E4866" t="s">
        <v>260</v>
      </c>
      <c r="F4866" s="44">
        <v>6480</v>
      </c>
      <c r="G4866" s="4" t="s">
        <v>33515</v>
      </c>
      <c r="I4866" s="30" t="s">
        <v>33671</v>
      </c>
    </row>
    <row r="4867" spans="3:9" ht="15.9" customHeight="1" x14ac:dyDescent="0.25">
      <c r="C4867" t="s">
        <v>7928</v>
      </c>
      <c r="D4867" t="s">
        <v>31852</v>
      </c>
      <c r="E4867" t="s">
        <v>260</v>
      </c>
      <c r="F4867" s="44">
        <v>6880</v>
      </c>
      <c r="G4867" s="4" t="s">
        <v>33515</v>
      </c>
      <c r="I4867" s="30" t="s">
        <v>33670</v>
      </c>
    </row>
    <row r="4868" spans="3:9" ht="15.9" customHeight="1" x14ac:dyDescent="0.25">
      <c r="C4868" t="s">
        <v>30589</v>
      </c>
      <c r="D4868" t="s">
        <v>31853</v>
      </c>
      <c r="E4868" t="s">
        <v>260</v>
      </c>
      <c r="F4868" s="44">
        <v>6670</v>
      </c>
      <c r="G4868" s="4" t="s">
        <v>33515</v>
      </c>
      <c r="I4868" s="30" t="s">
        <v>33670</v>
      </c>
    </row>
    <row r="4869" spans="3:9" ht="15.9" customHeight="1" x14ac:dyDescent="0.25">
      <c r="C4869" t="s">
        <v>7984</v>
      </c>
      <c r="D4869" t="s">
        <v>7985</v>
      </c>
      <c r="E4869" t="s">
        <v>260</v>
      </c>
      <c r="F4869" s="44">
        <v>7170</v>
      </c>
      <c r="G4869" s="4" t="s">
        <v>33515</v>
      </c>
      <c r="I4869" s="30" t="s">
        <v>33672</v>
      </c>
    </row>
    <row r="4870" spans="3:9" ht="15.9" customHeight="1" x14ac:dyDescent="0.25">
      <c r="C4870" t="s">
        <v>7931</v>
      </c>
      <c r="D4870" t="s">
        <v>31854</v>
      </c>
      <c r="E4870" t="s">
        <v>260</v>
      </c>
      <c r="F4870" s="44">
        <v>6880</v>
      </c>
      <c r="G4870" s="4" t="s">
        <v>33515</v>
      </c>
      <c r="I4870" s="30" t="s">
        <v>33672</v>
      </c>
    </row>
    <row r="4871" spans="3:9" ht="15.9" customHeight="1" x14ac:dyDescent="0.25">
      <c r="C4871" t="s">
        <v>7983</v>
      </c>
      <c r="D4871" t="s">
        <v>31855</v>
      </c>
      <c r="E4871" t="s">
        <v>260</v>
      </c>
      <c r="F4871" s="44">
        <v>7170</v>
      </c>
      <c r="G4871" s="4" t="s">
        <v>33515</v>
      </c>
      <c r="I4871" s="30" t="s">
        <v>33673</v>
      </c>
    </row>
    <row r="4872" spans="3:9" ht="15.9" customHeight="1" x14ac:dyDescent="0.25">
      <c r="C4872" t="s">
        <v>30590</v>
      </c>
      <c r="D4872" t="s">
        <v>31856</v>
      </c>
      <c r="E4872" t="s">
        <v>260</v>
      </c>
      <c r="F4872" s="44">
        <v>7020</v>
      </c>
      <c r="G4872" s="4" t="s">
        <v>33515</v>
      </c>
      <c r="I4872" s="30" t="s">
        <v>33673</v>
      </c>
    </row>
    <row r="4873" spans="3:9" ht="15.9" customHeight="1" x14ac:dyDescent="0.25">
      <c r="C4873" t="s">
        <v>7986</v>
      </c>
      <c r="D4873" t="s">
        <v>7987</v>
      </c>
      <c r="E4873" t="s">
        <v>338</v>
      </c>
      <c r="F4873" s="44">
        <v>1590</v>
      </c>
      <c r="G4873" s="4" t="s">
        <v>33515</v>
      </c>
      <c r="I4873" s="30" t="s">
        <v>7988</v>
      </c>
    </row>
    <row r="4874" spans="3:9" ht="15.9" customHeight="1" x14ac:dyDescent="0.25">
      <c r="C4874" t="s">
        <v>7961</v>
      </c>
      <c r="D4874" t="s">
        <v>7962</v>
      </c>
      <c r="E4874" t="s">
        <v>263</v>
      </c>
      <c r="F4874" s="44">
        <v>37900</v>
      </c>
      <c r="G4874" s="4" t="s">
        <v>33515</v>
      </c>
      <c r="I4874" s="30" t="s">
        <v>7990</v>
      </c>
    </row>
    <row r="4875" spans="3:9" ht="15.9" customHeight="1" x14ac:dyDescent="0.25">
      <c r="C4875" t="s">
        <v>7991</v>
      </c>
      <c r="D4875" t="s">
        <v>33278</v>
      </c>
      <c r="E4875" t="s">
        <v>263</v>
      </c>
      <c r="F4875" s="44">
        <v>40600</v>
      </c>
      <c r="G4875" s="4" t="s">
        <v>33515</v>
      </c>
      <c r="I4875" s="30" t="s">
        <v>7990</v>
      </c>
    </row>
    <row r="4876" spans="3:9" ht="15.9" customHeight="1" x14ac:dyDescent="0.25">
      <c r="C4876" t="s">
        <v>7992</v>
      </c>
      <c r="D4876" t="s">
        <v>27034</v>
      </c>
      <c r="E4876" t="s">
        <v>263</v>
      </c>
      <c r="F4876" s="44">
        <v>42600</v>
      </c>
      <c r="G4876" s="4" t="s">
        <v>33515</v>
      </c>
      <c r="I4876" s="30" t="s">
        <v>7990</v>
      </c>
    </row>
    <row r="4877" spans="3:9" ht="15.9" customHeight="1" x14ac:dyDescent="0.25">
      <c r="C4877" t="s">
        <v>7993</v>
      </c>
      <c r="D4877" t="s">
        <v>7994</v>
      </c>
      <c r="E4877" t="s">
        <v>263</v>
      </c>
      <c r="F4877" s="44">
        <v>28500</v>
      </c>
      <c r="G4877" s="4" t="s">
        <v>33515</v>
      </c>
      <c r="I4877" s="30" t="s">
        <v>7995</v>
      </c>
    </row>
    <row r="4878" spans="3:9" ht="15.9" customHeight="1" x14ac:dyDescent="0.25">
      <c r="C4878" t="s">
        <v>7996</v>
      </c>
      <c r="D4878" t="s">
        <v>7997</v>
      </c>
      <c r="E4878" t="s">
        <v>263</v>
      </c>
      <c r="F4878" s="44">
        <v>23400</v>
      </c>
      <c r="G4878" s="4" t="s">
        <v>33515</v>
      </c>
      <c r="I4878" s="30" t="s">
        <v>7852</v>
      </c>
    </row>
    <row r="4879" spans="3:9" ht="15.9" customHeight="1" x14ac:dyDescent="0.25">
      <c r="C4879" t="s">
        <v>7853</v>
      </c>
      <c r="D4879" t="s">
        <v>7854</v>
      </c>
      <c r="E4879" t="s">
        <v>263</v>
      </c>
      <c r="F4879" s="44">
        <v>27200</v>
      </c>
      <c r="G4879" s="4" t="s">
        <v>33515</v>
      </c>
      <c r="I4879" s="30" t="s">
        <v>7960</v>
      </c>
    </row>
    <row r="4880" spans="3:9" ht="15.9" customHeight="1" x14ac:dyDescent="0.25">
      <c r="C4880" t="s">
        <v>8060</v>
      </c>
      <c r="D4880" t="s">
        <v>8061</v>
      </c>
      <c r="E4880" t="s">
        <v>260</v>
      </c>
      <c r="F4880" s="44">
        <v>12500</v>
      </c>
      <c r="G4880" s="4" t="s">
        <v>33515</v>
      </c>
      <c r="I4880" s="30" t="s">
        <v>8001</v>
      </c>
    </row>
    <row r="4881" spans="3:9" ht="15.9" customHeight="1" x14ac:dyDescent="0.25">
      <c r="C4881" t="s">
        <v>7963</v>
      </c>
      <c r="D4881" t="s">
        <v>31857</v>
      </c>
      <c r="E4881" t="s">
        <v>260</v>
      </c>
      <c r="F4881" s="44">
        <v>12200</v>
      </c>
      <c r="G4881" s="4" t="s">
        <v>33515</v>
      </c>
      <c r="I4881" s="30" t="s">
        <v>8001</v>
      </c>
    </row>
    <row r="4882" spans="3:9" ht="15.9" customHeight="1" x14ac:dyDescent="0.25">
      <c r="C4882" t="s">
        <v>8002</v>
      </c>
      <c r="D4882" t="s">
        <v>31858</v>
      </c>
      <c r="E4882" t="s">
        <v>260</v>
      </c>
      <c r="F4882" s="44">
        <v>12500</v>
      </c>
      <c r="G4882" s="4" t="s">
        <v>33515</v>
      </c>
      <c r="I4882" s="30" t="s">
        <v>33674</v>
      </c>
    </row>
    <row r="4883" spans="3:9" ht="15.9" customHeight="1" x14ac:dyDescent="0.25">
      <c r="C4883" t="s">
        <v>8017</v>
      </c>
      <c r="D4883" t="s">
        <v>8018</v>
      </c>
      <c r="E4883" t="s">
        <v>260</v>
      </c>
      <c r="F4883" s="44">
        <v>7010</v>
      </c>
      <c r="G4883" s="4" t="s">
        <v>33515</v>
      </c>
      <c r="I4883" s="30" t="s">
        <v>33675</v>
      </c>
    </row>
    <row r="4884" spans="3:9" ht="15.9" customHeight="1" x14ac:dyDescent="0.25">
      <c r="C4884" t="s">
        <v>8062</v>
      </c>
      <c r="D4884" t="s">
        <v>31859</v>
      </c>
      <c r="E4884" t="s">
        <v>260</v>
      </c>
      <c r="F4884" s="44">
        <v>5920</v>
      </c>
      <c r="G4884" s="4" t="s">
        <v>33515</v>
      </c>
      <c r="I4884" s="30" t="s">
        <v>33675</v>
      </c>
    </row>
    <row r="4885" spans="3:9" ht="15.9" customHeight="1" x14ac:dyDescent="0.25">
      <c r="C4885" t="s">
        <v>8063</v>
      </c>
      <c r="D4885" t="s">
        <v>31860</v>
      </c>
      <c r="E4885" t="s">
        <v>260</v>
      </c>
      <c r="F4885" s="44">
        <v>7010</v>
      </c>
      <c r="G4885" s="4" t="s">
        <v>33515</v>
      </c>
      <c r="I4885" s="30" t="s">
        <v>33676</v>
      </c>
    </row>
    <row r="4886" spans="3:9" ht="15.9" customHeight="1" x14ac:dyDescent="0.25">
      <c r="C4886" t="s">
        <v>8021</v>
      </c>
      <c r="D4886" t="s">
        <v>8022</v>
      </c>
      <c r="E4886" t="s">
        <v>338</v>
      </c>
      <c r="F4886" s="44">
        <v>351</v>
      </c>
      <c r="G4886" s="4" t="s">
        <v>33515</v>
      </c>
      <c r="I4886" s="30" t="s">
        <v>33677</v>
      </c>
    </row>
    <row r="4887" spans="3:9" ht="15.9" customHeight="1" x14ac:dyDescent="0.25">
      <c r="C4887" t="s">
        <v>8019</v>
      </c>
      <c r="D4887" t="s">
        <v>31861</v>
      </c>
      <c r="E4887" t="s">
        <v>338</v>
      </c>
      <c r="F4887" s="44">
        <v>296</v>
      </c>
      <c r="G4887" s="4" t="s">
        <v>33515</v>
      </c>
      <c r="I4887" s="30" t="s">
        <v>33678</v>
      </c>
    </row>
    <row r="4888" spans="3:9" ht="15.9" customHeight="1" x14ac:dyDescent="0.25">
      <c r="C4888" t="s">
        <v>8020</v>
      </c>
      <c r="D4888" t="s">
        <v>31862</v>
      </c>
      <c r="E4888" t="s">
        <v>338</v>
      </c>
      <c r="F4888" s="44">
        <v>351</v>
      </c>
      <c r="G4888" s="4" t="s">
        <v>33515</v>
      </c>
      <c r="I4888" s="30" t="s">
        <v>33678</v>
      </c>
    </row>
    <row r="4889" spans="3:9" ht="15.9" customHeight="1" x14ac:dyDescent="0.25">
      <c r="C4889" t="s">
        <v>30591</v>
      </c>
      <c r="D4889" t="s">
        <v>31863</v>
      </c>
      <c r="E4889" t="s">
        <v>338</v>
      </c>
      <c r="F4889" s="44">
        <v>324</v>
      </c>
      <c r="G4889" s="4" t="s">
        <v>33515</v>
      </c>
      <c r="I4889" s="30" t="s">
        <v>33678</v>
      </c>
    </row>
    <row r="4890" spans="3:9" ht="15.9" customHeight="1" x14ac:dyDescent="0.25">
      <c r="C4890" t="s">
        <v>8077</v>
      </c>
      <c r="D4890" t="s">
        <v>8078</v>
      </c>
      <c r="E4890" t="s">
        <v>338</v>
      </c>
      <c r="F4890" s="44">
        <v>701</v>
      </c>
      <c r="G4890" s="4" t="s">
        <v>33515</v>
      </c>
      <c r="I4890" s="30" t="s">
        <v>8079</v>
      </c>
    </row>
    <row r="4891" spans="3:9" ht="15.9" customHeight="1" x14ac:dyDescent="0.25">
      <c r="C4891" t="s">
        <v>8023</v>
      </c>
      <c r="D4891" t="s">
        <v>31864</v>
      </c>
      <c r="E4891" t="s">
        <v>338</v>
      </c>
      <c r="F4891" s="44">
        <v>592</v>
      </c>
      <c r="G4891" s="4" t="s">
        <v>33515</v>
      </c>
      <c r="I4891" s="30" t="s">
        <v>33679</v>
      </c>
    </row>
    <row r="4892" spans="3:9" ht="15.9" customHeight="1" x14ac:dyDescent="0.25">
      <c r="C4892" t="s">
        <v>8076</v>
      </c>
      <c r="D4892" t="s">
        <v>31865</v>
      </c>
      <c r="E4892" t="s">
        <v>338</v>
      </c>
      <c r="F4892" s="44">
        <v>701</v>
      </c>
      <c r="G4892" s="4" t="s">
        <v>33515</v>
      </c>
      <c r="I4892" s="30" t="s">
        <v>33680</v>
      </c>
    </row>
    <row r="4893" spans="3:9" ht="15.9" customHeight="1" x14ac:dyDescent="0.25">
      <c r="C4893" t="s">
        <v>30592</v>
      </c>
      <c r="D4893" t="s">
        <v>31866</v>
      </c>
      <c r="E4893" t="s">
        <v>338</v>
      </c>
      <c r="F4893" s="44">
        <v>648</v>
      </c>
      <c r="G4893" s="4" t="s">
        <v>33515</v>
      </c>
      <c r="I4893" s="30" t="s">
        <v>33680</v>
      </c>
    </row>
    <row r="4894" spans="3:9" ht="15.9" customHeight="1" x14ac:dyDescent="0.25">
      <c r="C4894" t="s">
        <v>8034</v>
      </c>
      <c r="D4894" t="s">
        <v>8035</v>
      </c>
      <c r="E4894" t="s">
        <v>338</v>
      </c>
      <c r="F4894" s="44">
        <v>1050</v>
      </c>
      <c r="G4894" s="4" t="s">
        <v>33515</v>
      </c>
      <c r="I4894" s="30" t="s">
        <v>8036</v>
      </c>
    </row>
    <row r="4895" spans="3:9" ht="15.9" customHeight="1" x14ac:dyDescent="0.25">
      <c r="C4895" t="s">
        <v>8080</v>
      </c>
      <c r="D4895" t="s">
        <v>31867</v>
      </c>
      <c r="E4895" t="s">
        <v>338</v>
      </c>
      <c r="F4895" s="44">
        <v>888</v>
      </c>
      <c r="G4895" s="4" t="s">
        <v>33515</v>
      </c>
      <c r="I4895" s="30" t="s">
        <v>33681</v>
      </c>
    </row>
    <row r="4896" spans="3:9" ht="15.9" customHeight="1" x14ac:dyDescent="0.25">
      <c r="C4896" t="s">
        <v>8033</v>
      </c>
      <c r="D4896" t="s">
        <v>31868</v>
      </c>
      <c r="E4896" t="s">
        <v>338</v>
      </c>
      <c r="F4896" s="44">
        <v>1050</v>
      </c>
      <c r="G4896" s="4" t="s">
        <v>33515</v>
      </c>
      <c r="I4896" s="30" t="s">
        <v>33682</v>
      </c>
    </row>
    <row r="4897" spans="3:9" ht="15.9" customHeight="1" x14ac:dyDescent="0.25">
      <c r="C4897" t="s">
        <v>30593</v>
      </c>
      <c r="D4897" t="s">
        <v>31869</v>
      </c>
      <c r="E4897" t="s">
        <v>338</v>
      </c>
      <c r="F4897" s="44">
        <v>970</v>
      </c>
      <c r="G4897" s="4" t="s">
        <v>33515</v>
      </c>
      <c r="I4897" s="30" t="s">
        <v>33682</v>
      </c>
    </row>
    <row r="4898" spans="3:9" ht="15.9" customHeight="1" x14ac:dyDescent="0.25">
      <c r="C4898" t="s">
        <v>8010</v>
      </c>
      <c r="D4898" t="s">
        <v>8011</v>
      </c>
      <c r="E4898" t="s">
        <v>338</v>
      </c>
      <c r="F4898" s="44">
        <v>1400</v>
      </c>
      <c r="G4898" s="4" t="s">
        <v>33515</v>
      </c>
      <c r="I4898" s="30" t="s">
        <v>8012</v>
      </c>
    </row>
    <row r="4899" spans="3:9" ht="15.9" customHeight="1" x14ac:dyDescent="0.25">
      <c r="C4899" t="s">
        <v>8037</v>
      </c>
      <c r="D4899" t="s">
        <v>31870</v>
      </c>
      <c r="E4899" t="s">
        <v>338</v>
      </c>
      <c r="F4899" s="44">
        <v>1180</v>
      </c>
      <c r="G4899" s="4" t="s">
        <v>33515</v>
      </c>
      <c r="I4899" s="30" t="s">
        <v>33683</v>
      </c>
    </row>
    <row r="4900" spans="3:9" ht="15.9" customHeight="1" x14ac:dyDescent="0.25">
      <c r="C4900" t="s">
        <v>8086</v>
      </c>
      <c r="D4900" t="s">
        <v>31871</v>
      </c>
      <c r="E4900" t="s">
        <v>338</v>
      </c>
      <c r="F4900" s="44">
        <v>1400</v>
      </c>
      <c r="G4900" s="4" t="s">
        <v>33515</v>
      </c>
      <c r="I4900" s="30" t="s">
        <v>33684</v>
      </c>
    </row>
    <row r="4901" spans="3:9" ht="15.9" customHeight="1" x14ac:dyDescent="0.25">
      <c r="C4901" t="s">
        <v>30594</v>
      </c>
      <c r="D4901" t="s">
        <v>31872</v>
      </c>
      <c r="E4901" t="s">
        <v>338</v>
      </c>
      <c r="F4901" s="44">
        <v>1300</v>
      </c>
      <c r="G4901" s="4" t="s">
        <v>33515</v>
      </c>
      <c r="I4901" s="30" t="s">
        <v>33684</v>
      </c>
    </row>
    <row r="4902" spans="3:9" ht="15.9" customHeight="1" x14ac:dyDescent="0.25">
      <c r="C4902" t="s">
        <v>8044</v>
      </c>
      <c r="D4902" t="s">
        <v>8045</v>
      </c>
      <c r="E4902" t="s">
        <v>338</v>
      </c>
      <c r="F4902" s="44">
        <v>1760</v>
      </c>
      <c r="G4902" s="4" t="s">
        <v>33515</v>
      </c>
      <c r="I4902" s="30" t="s">
        <v>8079</v>
      </c>
    </row>
    <row r="4903" spans="3:9" ht="15.9" customHeight="1" x14ac:dyDescent="0.25">
      <c r="C4903" t="s">
        <v>8013</v>
      </c>
      <c r="D4903" t="s">
        <v>31873</v>
      </c>
      <c r="E4903" t="s">
        <v>338</v>
      </c>
      <c r="F4903" s="44">
        <v>1480</v>
      </c>
      <c r="G4903" s="4" t="s">
        <v>33515</v>
      </c>
      <c r="I4903" s="30" t="s">
        <v>8079</v>
      </c>
    </row>
    <row r="4904" spans="3:9" ht="15.9" customHeight="1" x14ac:dyDescent="0.25">
      <c r="C4904" t="s">
        <v>8014</v>
      </c>
      <c r="D4904" t="s">
        <v>31874</v>
      </c>
      <c r="E4904" t="s">
        <v>338</v>
      </c>
      <c r="F4904" s="44">
        <v>1760</v>
      </c>
      <c r="G4904" s="4" t="s">
        <v>33515</v>
      </c>
      <c r="I4904" s="30" t="s">
        <v>8079</v>
      </c>
    </row>
    <row r="4905" spans="3:9" ht="15.9" customHeight="1" x14ac:dyDescent="0.25">
      <c r="C4905" t="s">
        <v>30595</v>
      </c>
      <c r="D4905" t="s">
        <v>31875</v>
      </c>
      <c r="E4905" t="s">
        <v>338</v>
      </c>
      <c r="F4905" s="44">
        <v>1610</v>
      </c>
      <c r="G4905" s="4" t="s">
        <v>33515</v>
      </c>
      <c r="I4905" s="30" t="s">
        <v>8079</v>
      </c>
    </row>
    <row r="4906" spans="3:9" ht="15.9" customHeight="1" x14ac:dyDescent="0.25">
      <c r="C4906" t="s">
        <v>8003</v>
      </c>
      <c r="D4906" t="s">
        <v>8004</v>
      </c>
      <c r="E4906" t="s">
        <v>338</v>
      </c>
      <c r="F4906" s="44">
        <v>2110</v>
      </c>
      <c r="G4906" s="4" t="s">
        <v>33515</v>
      </c>
      <c r="I4906" s="30" t="s">
        <v>8005</v>
      </c>
    </row>
    <row r="4907" spans="3:9" ht="15.9" customHeight="1" x14ac:dyDescent="0.25">
      <c r="C4907" t="s">
        <v>8046</v>
      </c>
      <c r="D4907" t="s">
        <v>31876</v>
      </c>
      <c r="E4907" t="s">
        <v>338</v>
      </c>
      <c r="F4907" s="44">
        <v>1780</v>
      </c>
      <c r="G4907" s="4" t="s">
        <v>33515</v>
      </c>
      <c r="I4907" s="30" t="s">
        <v>33685</v>
      </c>
    </row>
    <row r="4908" spans="3:9" ht="15.9" customHeight="1" x14ac:dyDescent="0.25">
      <c r="C4908" t="s">
        <v>8047</v>
      </c>
      <c r="D4908" t="s">
        <v>31877</v>
      </c>
      <c r="E4908" t="s">
        <v>338</v>
      </c>
      <c r="F4908" s="44">
        <v>2110</v>
      </c>
      <c r="G4908" s="4" t="s">
        <v>33515</v>
      </c>
      <c r="I4908" s="30" t="s">
        <v>33686</v>
      </c>
    </row>
    <row r="4909" spans="3:9" ht="15.9" customHeight="1" x14ac:dyDescent="0.25">
      <c r="C4909" t="s">
        <v>30596</v>
      </c>
      <c r="D4909" t="s">
        <v>31878</v>
      </c>
      <c r="E4909" t="s">
        <v>338</v>
      </c>
      <c r="F4909" s="44">
        <v>1940</v>
      </c>
      <c r="G4909" s="4" t="s">
        <v>33515</v>
      </c>
      <c r="I4909" s="30" t="s">
        <v>33686</v>
      </c>
    </row>
    <row r="4910" spans="3:9" ht="15.9" customHeight="1" x14ac:dyDescent="0.25">
      <c r="C4910" t="s">
        <v>8099</v>
      </c>
      <c r="D4910" t="s">
        <v>8024</v>
      </c>
      <c r="E4910" t="s">
        <v>338</v>
      </c>
      <c r="F4910" s="44">
        <v>351</v>
      </c>
      <c r="G4910" s="4" t="s">
        <v>33515</v>
      </c>
      <c r="I4910" t="s">
        <v>7945</v>
      </c>
    </row>
    <row r="4911" spans="3:9" ht="15.9" customHeight="1" x14ac:dyDescent="0.25">
      <c r="C4911" t="s">
        <v>8006</v>
      </c>
      <c r="D4911" t="s">
        <v>31879</v>
      </c>
      <c r="E4911" t="s">
        <v>338</v>
      </c>
      <c r="F4911" s="44">
        <v>296</v>
      </c>
      <c r="G4911" s="4" t="s">
        <v>33515</v>
      </c>
      <c r="I4911" t="s">
        <v>7939</v>
      </c>
    </row>
    <row r="4912" spans="3:9" ht="15.9" customHeight="1" x14ac:dyDescent="0.25">
      <c r="C4912" t="s">
        <v>8007</v>
      </c>
      <c r="D4912" t="s">
        <v>31880</v>
      </c>
      <c r="E4912" t="s">
        <v>338</v>
      </c>
      <c r="F4912" s="44">
        <v>351</v>
      </c>
      <c r="G4912" s="4" t="s">
        <v>33515</v>
      </c>
      <c r="I4912" t="s">
        <v>7942</v>
      </c>
    </row>
    <row r="4913" spans="3:9" ht="15.9" customHeight="1" x14ac:dyDescent="0.25">
      <c r="C4913" t="s">
        <v>8025</v>
      </c>
      <c r="D4913" t="s">
        <v>8026</v>
      </c>
      <c r="E4913" t="s">
        <v>260</v>
      </c>
      <c r="F4913" s="44">
        <v>802</v>
      </c>
      <c r="G4913" s="4" t="s">
        <v>33515</v>
      </c>
      <c r="I4913" s="30" t="s">
        <v>7948</v>
      </c>
    </row>
    <row r="4914" spans="3:9" ht="15.9" customHeight="1" x14ac:dyDescent="0.25">
      <c r="C4914" t="s">
        <v>8029</v>
      </c>
      <c r="D4914" t="s">
        <v>8030</v>
      </c>
      <c r="E4914" t="s">
        <v>260</v>
      </c>
      <c r="F4914" s="44">
        <v>10250</v>
      </c>
      <c r="G4914" s="4" t="s">
        <v>33515</v>
      </c>
      <c r="I4914" s="30" t="s">
        <v>8031</v>
      </c>
    </row>
    <row r="4915" spans="3:9" ht="15.9" customHeight="1" x14ac:dyDescent="0.25">
      <c r="C4915" t="s">
        <v>8027</v>
      </c>
      <c r="D4915" t="s">
        <v>31881</v>
      </c>
      <c r="E4915" t="s">
        <v>260</v>
      </c>
      <c r="F4915" s="44">
        <v>9170</v>
      </c>
      <c r="G4915" s="4" t="s">
        <v>33515</v>
      </c>
      <c r="I4915" s="30" t="s">
        <v>33687</v>
      </c>
    </row>
    <row r="4916" spans="3:9" ht="15.9" customHeight="1" x14ac:dyDescent="0.25">
      <c r="C4916" t="s">
        <v>8028</v>
      </c>
      <c r="D4916" t="s">
        <v>31882</v>
      </c>
      <c r="E4916" t="s">
        <v>260</v>
      </c>
      <c r="F4916" s="44">
        <v>10250</v>
      </c>
      <c r="G4916" s="4" t="s">
        <v>33515</v>
      </c>
      <c r="I4916" s="30" t="s">
        <v>33688</v>
      </c>
    </row>
    <row r="4917" spans="3:9" ht="15.9" customHeight="1" x14ac:dyDescent="0.25">
      <c r="C4917" t="s">
        <v>30597</v>
      </c>
      <c r="D4917" t="s">
        <v>31883</v>
      </c>
      <c r="E4917" t="s">
        <v>260</v>
      </c>
      <c r="F4917" s="44">
        <v>9700</v>
      </c>
      <c r="G4917" s="4" t="s">
        <v>33515</v>
      </c>
      <c r="I4917" s="30" t="s">
        <v>33688</v>
      </c>
    </row>
    <row r="4918" spans="3:9" ht="15.9" customHeight="1" x14ac:dyDescent="0.25">
      <c r="C4918" t="s">
        <v>8112</v>
      </c>
      <c r="D4918" t="s">
        <v>8113</v>
      </c>
      <c r="E4918" t="s">
        <v>338</v>
      </c>
      <c r="F4918" s="44">
        <v>513</v>
      </c>
      <c r="G4918" s="4" t="s">
        <v>33515</v>
      </c>
      <c r="I4918" s="30" t="s">
        <v>8114</v>
      </c>
    </row>
    <row r="4919" spans="3:9" ht="15.9" customHeight="1" x14ac:dyDescent="0.25">
      <c r="C4919" t="s">
        <v>8032</v>
      </c>
      <c r="D4919" t="s">
        <v>31884</v>
      </c>
      <c r="E4919" t="s">
        <v>338</v>
      </c>
      <c r="F4919" s="44">
        <v>458</v>
      </c>
      <c r="G4919" s="4" t="s">
        <v>33515</v>
      </c>
      <c r="I4919" s="30" t="s">
        <v>33689</v>
      </c>
    </row>
    <row r="4920" spans="3:9" ht="15.9" customHeight="1" x14ac:dyDescent="0.25">
      <c r="C4920" t="s">
        <v>8111</v>
      </c>
      <c r="D4920" t="s">
        <v>31885</v>
      </c>
      <c r="E4920" t="s">
        <v>338</v>
      </c>
      <c r="F4920" s="44">
        <v>513</v>
      </c>
      <c r="G4920" s="4" t="s">
        <v>33515</v>
      </c>
      <c r="I4920" s="30" t="s">
        <v>33690</v>
      </c>
    </row>
    <row r="4921" spans="3:9" ht="15.9" customHeight="1" x14ac:dyDescent="0.25">
      <c r="C4921" t="s">
        <v>8040</v>
      </c>
      <c r="D4921" t="s">
        <v>8041</v>
      </c>
      <c r="E4921" t="s">
        <v>338</v>
      </c>
      <c r="F4921" s="44">
        <v>1025</v>
      </c>
      <c r="G4921" s="4" t="s">
        <v>33515</v>
      </c>
      <c r="I4921" s="30" t="s">
        <v>8042</v>
      </c>
    </row>
    <row r="4922" spans="3:9" ht="15.9" customHeight="1" x14ac:dyDescent="0.25">
      <c r="C4922" t="s">
        <v>8115</v>
      </c>
      <c r="D4922" t="s">
        <v>31886</v>
      </c>
      <c r="E4922" t="s">
        <v>338</v>
      </c>
      <c r="F4922" s="44">
        <v>917</v>
      </c>
      <c r="G4922" s="4" t="s">
        <v>33515</v>
      </c>
      <c r="I4922" s="30" t="s">
        <v>8038</v>
      </c>
    </row>
    <row r="4923" spans="3:9" ht="15.9" customHeight="1" x14ac:dyDescent="0.25">
      <c r="C4923" t="s">
        <v>8039</v>
      </c>
      <c r="D4923" t="s">
        <v>31887</v>
      </c>
      <c r="E4923" t="s">
        <v>338</v>
      </c>
      <c r="F4923" s="44">
        <v>1025</v>
      </c>
      <c r="G4923" s="4" t="s">
        <v>33515</v>
      </c>
      <c r="I4923" s="30" t="s">
        <v>33691</v>
      </c>
    </row>
    <row r="4924" spans="3:9" ht="15.9" customHeight="1" x14ac:dyDescent="0.25">
      <c r="C4924" t="s">
        <v>8121</v>
      </c>
      <c r="D4924" t="s">
        <v>8122</v>
      </c>
      <c r="E4924" t="s">
        <v>338</v>
      </c>
      <c r="F4924" s="44">
        <v>1540</v>
      </c>
      <c r="G4924" s="4" t="s">
        <v>33515</v>
      </c>
      <c r="I4924" s="30" t="s">
        <v>8038</v>
      </c>
    </row>
    <row r="4925" spans="3:9" ht="15.9" customHeight="1" x14ac:dyDescent="0.25">
      <c r="C4925" t="s">
        <v>8043</v>
      </c>
      <c r="D4925" t="s">
        <v>31888</v>
      </c>
      <c r="E4925" t="s">
        <v>338</v>
      </c>
      <c r="F4925" s="44">
        <v>1380</v>
      </c>
      <c r="G4925" s="4" t="s">
        <v>33515</v>
      </c>
      <c r="I4925" s="30" t="s">
        <v>33692</v>
      </c>
    </row>
    <row r="4926" spans="3:9" ht="15.9" customHeight="1" x14ac:dyDescent="0.25">
      <c r="C4926" t="s">
        <v>8120</v>
      </c>
      <c r="D4926" t="s">
        <v>31889</v>
      </c>
      <c r="E4926" t="s">
        <v>338</v>
      </c>
      <c r="F4926" s="44">
        <v>1540</v>
      </c>
      <c r="G4926" s="4" t="s">
        <v>33515</v>
      </c>
      <c r="I4926" s="30" t="s">
        <v>8038</v>
      </c>
    </row>
    <row r="4927" spans="3:9" ht="15.9" customHeight="1" x14ac:dyDescent="0.25">
      <c r="C4927" t="s">
        <v>8049</v>
      </c>
      <c r="D4927" t="s">
        <v>8050</v>
      </c>
      <c r="E4927" t="s">
        <v>338</v>
      </c>
      <c r="F4927" s="44">
        <v>2050</v>
      </c>
      <c r="G4927" s="4" t="s">
        <v>33515</v>
      </c>
      <c r="I4927" s="30" t="s">
        <v>8008</v>
      </c>
    </row>
    <row r="4928" spans="3:9" ht="15.9" customHeight="1" x14ac:dyDescent="0.25">
      <c r="C4928" t="s">
        <v>8123</v>
      </c>
      <c r="D4928" t="s">
        <v>31890</v>
      </c>
      <c r="E4928" t="s">
        <v>338</v>
      </c>
      <c r="F4928" s="44">
        <v>1830</v>
      </c>
      <c r="G4928" s="4" t="s">
        <v>33515</v>
      </c>
      <c r="I4928" s="30" t="s">
        <v>33693</v>
      </c>
    </row>
    <row r="4929" spans="3:9" ht="15.9" customHeight="1" x14ac:dyDescent="0.25">
      <c r="C4929" t="s">
        <v>8048</v>
      </c>
      <c r="D4929" t="s">
        <v>31891</v>
      </c>
      <c r="E4929" t="s">
        <v>338</v>
      </c>
      <c r="F4929" s="44">
        <v>2050</v>
      </c>
      <c r="G4929" s="4" t="s">
        <v>33515</v>
      </c>
      <c r="I4929" s="30" t="s">
        <v>33694</v>
      </c>
    </row>
    <row r="4930" spans="3:9" ht="15.9" customHeight="1" x14ac:dyDescent="0.25">
      <c r="C4930" t="s">
        <v>8055</v>
      </c>
      <c r="D4930" t="s">
        <v>8056</v>
      </c>
      <c r="E4930" t="s">
        <v>338</v>
      </c>
      <c r="F4930" s="44">
        <v>2560</v>
      </c>
      <c r="G4930" s="4" t="s">
        <v>33515</v>
      </c>
      <c r="I4930" s="30" t="s">
        <v>8053</v>
      </c>
    </row>
    <row r="4931" spans="3:9" ht="15.9" customHeight="1" x14ac:dyDescent="0.25">
      <c r="C4931" t="s">
        <v>8009</v>
      </c>
      <c r="D4931" t="s">
        <v>31892</v>
      </c>
      <c r="E4931" t="s">
        <v>338</v>
      </c>
      <c r="F4931" s="44">
        <v>2290</v>
      </c>
      <c r="G4931" s="4" t="s">
        <v>33515</v>
      </c>
      <c r="I4931" s="30" t="s">
        <v>8053</v>
      </c>
    </row>
    <row r="4932" spans="3:9" ht="15.9" customHeight="1" x14ac:dyDescent="0.25">
      <c r="C4932" t="s">
        <v>8054</v>
      </c>
      <c r="D4932" t="s">
        <v>31893</v>
      </c>
      <c r="E4932" t="s">
        <v>338</v>
      </c>
      <c r="F4932" s="44">
        <v>2560</v>
      </c>
      <c r="G4932" s="4" t="s">
        <v>33515</v>
      </c>
      <c r="I4932" s="30" t="s">
        <v>33694</v>
      </c>
    </row>
    <row r="4933" spans="3:9" ht="15.9" customHeight="1" x14ac:dyDescent="0.25">
      <c r="C4933" t="s">
        <v>8059</v>
      </c>
      <c r="D4933" t="s">
        <v>31894</v>
      </c>
      <c r="E4933" t="s">
        <v>338</v>
      </c>
      <c r="F4933" s="44">
        <v>3070</v>
      </c>
      <c r="G4933" s="4" t="s">
        <v>33515</v>
      </c>
      <c r="I4933" s="30" t="s">
        <v>33695</v>
      </c>
    </row>
    <row r="4934" spans="3:9" ht="15.9" customHeight="1" x14ac:dyDescent="0.25">
      <c r="C4934" t="s">
        <v>8057</v>
      </c>
      <c r="D4934" t="s">
        <v>31895</v>
      </c>
      <c r="E4934" t="s">
        <v>338</v>
      </c>
      <c r="F4934" s="44">
        <v>2760</v>
      </c>
      <c r="G4934" s="4" t="s">
        <v>33515</v>
      </c>
      <c r="I4934" s="30" t="s">
        <v>8038</v>
      </c>
    </row>
    <row r="4935" spans="3:9" ht="15.9" customHeight="1" x14ac:dyDescent="0.25">
      <c r="C4935" t="s">
        <v>8058</v>
      </c>
      <c r="D4935" t="s">
        <v>31896</v>
      </c>
      <c r="E4935" t="s">
        <v>338</v>
      </c>
      <c r="F4935" s="44">
        <v>3070</v>
      </c>
      <c r="G4935" s="4" t="s">
        <v>33515</v>
      </c>
      <c r="I4935" s="30" t="s">
        <v>33696</v>
      </c>
    </row>
    <row r="4936" spans="3:9" ht="15.9" customHeight="1" x14ac:dyDescent="0.25">
      <c r="C4936" t="s">
        <v>8068</v>
      </c>
      <c r="D4936" t="s">
        <v>8069</v>
      </c>
      <c r="E4936" t="s">
        <v>338</v>
      </c>
      <c r="F4936" s="44">
        <v>513</v>
      </c>
      <c r="G4936" s="4" t="s">
        <v>33515</v>
      </c>
      <c r="I4936" t="s">
        <v>7945</v>
      </c>
    </row>
    <row r="4937" spans="3:9" ht="15.9" customHeight="1" x14ac:dyDescent="0.25">
      <c r="C4937" t="s">
        <v>8064</v>
      </c>
      <c r="D4937" t="s">
        <v>8065</v>
      </c>
      <c r="E4937" t="s">
        <v>338</v>
      </c>
      <c r="F4937" s="44">
        <v>458</v>
      </c>
      <c r="G4937" s="4" t="s">
        <v>33515</v>
      </c>
      <c r="I4937" t="s">
        <v>7939</v>
      </c>
    </row>
    <row r="4938" spans="3:9" ht="15.9" customHeight="1" x14ac:dyDescent="0.25">
      <c r="C4938" t="s">
        <v>8066</v>
      </c>
      <c r="D4938" t="s">
        <v>8067</v>
      </c>
      <c r="E4938" t="s">
        <v>338</v>
      </c>
      <c r="F4938" s="44">
        <v>205</v>
      </c>
      <c r="G4938" s="4" t="s">
        <v>33515</v>
      </c>
      <c r="I4938" t="s">
        <v>7942</v>
      </c>
    </row>
    <row r="4939" spans="3:9" ht="15.9" customHeight="1" x14ac:dyDescent="0.25">
      <c r="C4939" t="s">
        <v>8070</v>
      </c>
      <c r="D4939" t="s">
        <v>8071</v>
      </c>
      <c r="E4939" t="s">
        <v>260</v>
      </c>
      <c r="F4939" s="44">
        <v>802</v>
      </c>
      <c r="G4939" s="4" t="s">
        <v>33515</v>
      </c>
      <c r="I4939" s="30" t="s">
        <v>7948</v>
      </c>
    </row>
    <row r="4940" spans="3:9" ht="15.9" customHeight="1" x14ac:dyDescent="0.25">
      <c r="C4940" t="s">
        <v>8155</v>
      </c>
      <c r="D4940" t="s">
        <v>8156</v>
      </c>
      <c r="E4940" t="s">
        <v>260</v>
      </c>
      <c r="F4940" s="44">
        <v>7150</v>
      </c>
      <c r="G4940" s="4" t="s">
        <v>33515</v>
      </c>
      <c r="I4940" s="30" t="s">
        <v>8157</v>
      </c>
    </row>
    <row r="4941" spans="3:9" ht="15.9" customHeight="1" x14ac:dyDescent="0.25">
      <c r="C4941" t="s">
        <v>8072</v>
      </c>
      <c r="D4941" t="s">
        <v>8073</v>
      </c>
      <c r="E4941" t="s">
        <v>260</v>
      </c>
      <c r="F4941" s="44">
        <v>6070</v>
      </c>
      <c r="G4941" s="4" t="s">
        <v>33515</v>
      </c>
      <c r="I4941" s="30" t="s">
        <v>8074</v>
      </c>
    </row>
    <row r="4942" spans="3:9" ht="15.9" customHeight="1" x14ac:dyDescent="0.25">
      <c r="C4942" t="s">
        <v>8075</v>
      </c>
      <c r="D4942" t="s">
        <v>31897</v>
      </c>
      <c r="E4942" t="s">
        <v>260</v>
      </c>
      <c r="F4942" s="44">
        <v>7150</v>
      </c>
      <c r="G4942" s="4" t="s">
        <v>33515</v>
      </c>
      <c r="I4942" s="30" t="s">
        <v>33697</v>
      </c>
    </row>
    <row r="4943" spans="3:9" ht="15.9" customHeight="1" x14ac:dyDescent="0.25">
      <c r="C4943" t="s">
        <v>8081</v>
      </c>
      <c r="D4943" t="s">
        <v>8082</v>
      </c>
      <c r="E4943" t="s">
        <v>338</v>
      </c>
      <c r="F4943" s="44">
        <v>358</v>
      </c>
      <c r="G4943" s="4" t="s">
        <v>33515</v>
      </c>
      <c r="I4943" s="30" t="s">
        <v>8083</v>
      </c>
    </row>
    <row r="4944" spans="3:9" ht="15.9" customHeight="1" x14ac:dyDescent="0.25">
      <c r="C4944" t="s">
        <v>8158</v>
      </c>
      <c r="D4944" t="s">
        <v>31898</v>
      </c>
      <c r="E4944" t="s">
        <v>338</v>
      </c>
      <c r="F4944" s="44">
        <v>303</v>
      </c>
      <c r="G4944" s="4" t="s">
        <v>33515</v>
      </c>
      <c r="I4944" s="30" t="s">
        <v>33698</v>
      </c>
    </row>
    <row r="4945" spans="3:9" ht="15.9" customHeight="1" x14ac:dyDescent="0.25">
      <c r="C4945" t="s">
        <v>8159</v>
      </c>
      <c r="D4945" t="s">
        <v>31899</v>
      </c>
      <c r="E4945" t="s">
        <v>338</v>
      </c>
      <c r="F4945" s="44">
        <v>358</v>
      </c>
      <c r="G4945" s="4" t="s">
        <v>33515</v>
      </c>
      <c r="I4945" s="30" t="s">
        <v>33699</v>
      </c>
    </row>
    <row r="4946" spans="3:9" ht="15.9" customHeight="1" x14ac:dyDescent="0.25">
      <c r="C4946" t="s">
        <v>8165</v>
      </c>
      <c r="D4946" t="s">
        <v>8166</v>
      </c>
      <c r="E4946" t="s">
        <v>338</v>
      </c>
      <c r="F4946" s="44">
        <v>715</v>
      </c>
      <c r="G4946" s="4" t="s">
        <v>33515</v>
      </c>
      <c r="I4946" s="30" t="s">
        <v>8087</v>
      </c>
    </row>
    <row r="4947" spans="3:9" ht="15.9" customHeight="1" x14ac:dyDescent="0.25">
      <c r="C4947" t="s">
        <v>8084</v>
      </c>
      <c r="D4947" t="s">
        <v>31900</v>
      </c>
      <c r="E4947" t="s">
        <v>338</v>
      </c>
      <c r="F4947" s="44">
        <v>607</v>
      </c>
      <c r="G4947" s="4" t="s">
        <v>33515</v>
      </c>
      <c r="I4947" s="30" t="s">
        <v>33700</v>
      </c>
    </row>
    <row r="4948" spans="3:9" ht="15.9" customHeight="1" x14ac:dyDescent="0.25">
      <c r="C4948" t="s">
        <v>8085</v>
      </c>
      <c r="D4948" t="s">
        <v>31901</v>
      </c>
      <c r="E4948" t="s">
        <v>338</v>
      </c>
      <c r="F4948" s="44">
        <v>715</v>
      </c>
      <c r="G4948" s="4" t="s">
        <v>33515</v>
      </c>
      <c r="I4948" s="30" t="s">
        <v>33701</v>
      </c>
    </row>
    <row r="4949" spans="3:9" ht="15.9" customHeight="1" x14ac:dyDescent="0.25">
      <c r="C4949" t="s">
        <v>8015</v>
      </c>
      <c r="D4949" t="s">
        <v>8016</v>
      </c>
      <c r="E4949" t="s">
        <v>338</v>
      </c>
      <c r="F4949" s="44">
        <v>1070</v>
      </c>
      <c r="G4949" s="4" t="s">
        <v>33515</v>
      </c>
      <c r="I4949" s="30" t="s">
        <v>8091</v>
      </c>
    </row>
    <row r="4950" spans="3:9" ht="15.9" customHeight="1" x14ac:dyDescent="0.25">
      <c r="C4950" t="s">
        <v>8088</v>
      </c>
      <c r="D4950" t="s">
        <v>31902</v>
      </c>
      <c r="E4950" t="s">
        <v>338</v>
      </c>
      <c r="F4950" s="44">
        <v>910</v>
      </c>
      <c r="G4950" s="4" t="s">
        <v>33515</v>
      </c>
      <c r="I4950" s="30" t="s">
        <v>33702</v>
      </c>
    </row>
    <row r="4951" spans="3:9" ht="15.9" customHeight="1" x14ac:dyDescent="0.25">
      <c r="C4951" t="s">
        <v>8089</v>
      </c>
      <c r="D4951" t="s">
        <v>31903</v>
      </c>
      <c r="E4951" t="s">
        <v>338</v>
      </c>
      <c r="F4951" s="44">
        <v>1070</v>
      </c>
      <c r="G4951" s="4" t="s">
        <v>33515</v>
      </c>
      <c r="I4951" s="30" t="s">
        <v>33703</v>
      </c>
    </row>
    <row r="4952" spans="3:9" ht="15.9" customHeight="1" x14ac:dyDescent="0.25">
      <c r="C4952" t="s">
        <v>8094</v>
      </c>
      <c r="D4952" t="s">
        <v>8095</v>
      </c>
      <c r="E4952" t="s">
        <v>338</v>
      </c>
      <c r="F4952" s="44">
        <v>1430</v>
      </c>
      <c r="G4952" s="4" t="s">
        <v>33515</v>
      </c>
      <c r="I4952" s="30" t="s">
        <v>8096</v>
      </c>
    </row>
    <row r="4953" spans="3:9" ht="15.9" customHeight="1" x14ac:dyDescent="0.25">
      <c r="C4953" t="s">
        <v>8092</v>
      </c>
      <c r="D4953" t="s">
        <v>31904</v>
      </c>
      <c r="E4953" t="s">
        <v>338</v>
      </c>
      <c r="F4953" s="44">
        <v>1210</v>
      </c>
      <c r="G4953" s="4" t="s">
        <v>33515</v>
      </c>
      <c r="I4953" s="30" t="s">
        <v>33704</v>
      </c>
    </row>
    <row r="4954" spans="3:9" ht="15.9" customHeight="1" x14ac:dyDescent="0.25">
      <c r="C4954" t="s">
        <v>8093</v>
      </c>
      <c r="D4954" t="s">
        <v>31905</v>
      </c>
      <c r="E4954" t="s">
        <v>338</v>
      </c>
      <c r="F4954" s="44">
        <v>1430</v>
      </c>
      <c r="G4954" s="4" t="s">
        <v>33515</v>
      </c>
      <c r="I4954" s="30" t="s">
        <v>33701</v>
      </c>
    </row>
    <row r="4955" spans="3:9" ht="15.9" customHeight="1" x14ac:dyDescent="0.25">
      <c r="C4955" t="s">
        <v>8101</v>
      </c>
      <c r="D4955" t="s">
        <v>8102</v>
      </c>
      <c r="E4955" t="s">
        <v>338</v>
      </c>
      <c r="F4955" s="44">
        <v>1790</v>
      </c>
      <c r="G4955" s="4" t="s">
        <v>33515</v>
      </c>
      <c r="I4955" s="30" t="s">
        <v>8103</v>
      </c>
    </row>
    <row r="4956" spans="3:9" ht="15.9" customHeight="1" x14ac:dyDescent="0.25">
      <c r="C4956" t="s">
        <v>8097</v>
      </c>
      <c r="D4956" t="s">
        <v>31906</v>
      </c>
      <c r="E4956" t="s">
        <v>338</v>
      </c>
      <c r="F4956" s="44">
        <v>1520</v>
      </c>
      <c r="G4956" s="4" t="s">
        <v>33515</v>
      </c>
      <c r="I4956" s="30" t="s">
        <v>33662</v>
      </c>
    </row>
    <row r="4957" spans="3:9" ht="15.9" customHeight="1" x14ac:dyDescent="0.25">
      <c r="C4957" t="s">
        <v>8098</v>
      </c>
      <c r="D4957" t="s">
        <v>31907</v>
      </c>
      <c r="E4957" t="s">
        <v>338</v>
      </c>
      <c r="F4957" s="44">
        <v>1790</v>
      </c>
      <c r="G4957" s="4" t="s">
        <v>33515</v>
      </c>
      <c r="I4957" s="30" t="s">
        <v>8100</v>
      </c>
    </row>
    <row r="4958" spans="3:9" ht="15.9" customHeight="1" x14ac:dyDescent="0.25">
      <c r="C4958" t="s">
        <v>8106</v>
      </c>
      <c r="D4958" t="s">
        <v>8107</v>
      </c>
      <c r="E4958" t="s">
        <v>338</v>
      </c>
      <c r="F4958" s="44">
        <v>2150</v>
      </c>
      <c r="G4958" s="4" t="s">
        <v>33515</v>
      </c>
      <c r="I4958" s="30" t="s">
        <v>8100</v>
      </c>
    </row>
    <row r="4959" spans="3:9" ht="15.9" customHeight="1" x14ac:dyDescent="0.25">
      <c r="C4959" t="s">
        <v>8104</v>
      </c>
      <c r="D4959" t="s">
        <v>31908</v>
      </c>
      <c r="E4959" t="s">
        <v>338</v>
      </c>
      <c r="F4959" s="44">
        <v>1820</v>
      </c>
      <c r="G4959" s="4" t="s">
        <v>33515</v>
      </c>
      <c r="I4959" s="30" t="s">
        <v>8087</v>
      </c>
    </row>
    <row r="4960" spans="3:9" ht="15.9" customHeight="1" x14ac:dyDescent="0.25">
      <c r="C4960" t="s">
        <v>8105</v>
      </c>
      <c r="D4960" t="s">
        <v>31909</v>
      </c>
      <c r="E4960" t="s">
        <v>338</v>
      </c>
      <c r="F4960" s="44">
        <v>2150</v>
      </c>
      <c r="G4960" s="4" t="s">
        <v>33515</v>
      </c>
      <c r="I4960" s="30" t="s">
        <v>33705</v>
      </c>
    </row>
    <row r="4961" spans="3:9" ht="15.9" customHeight="1" x14ac:dyDescent="0.25">
      <c r="C4961" t="s">
        <v>8146</v>
      </c>
      <c r="D4961" t="s">
        <v>8147</v>
      </c>
      <c r="E4961" t="s">
        <v>338</v>
      </c>
      <c r="F4961" s="44">
        <v>358</v>
      </c>
      <c r="G4961" s="4" t="s">
        <v>33515</v>
      </c>
      <c r="I4961" t="s">
        <v>7945</v>
      </c>
    </row>
    <row r="4962" spans="3:9" ht="15.9" customHeight="1" x14ac:dyDescent="0.25">
      <c r="C4962" t="s">
        <v>8108</v>
      </c>
      <c r="D4962" t="s">
        <v>8109</v>
      </c>
      <c r="E4962" t="s">
        <v>338</v>
      </c>
      <c r="F4962" s="44">
        <v>303</v>
      </c>
      <c r="G4962" s="4" t="s">
        <v>33515</v>
      </c>
      <c r="I4962" t="s">
        <v>7939</v>
      </c>
    </row>
    <row r="4963" spans="3:9" ht="15.9" customHeight="1" x14ac:dyDescent="0.25">
      <c r="C4963" t="s">
        <v>8110</v>
      </c>
      <c r="D4963" t="s">
        <v>8145</v>
      </c>
      <c r="E4963" t="s">
        <v>338</v>
      </c>
      <c r="F4963" s="44">
        <v>358</v>
      </c>
      <c r="G4963" s="4" t="s">
        <v>33515</v>
      </c>
      <c r="I4963" t="s">
        <v>7942</v>
      </c>
    </row>
    <row r="4964" spans="3:9" ht="15.9" customHeight="1" x14ac:dyDescent="0.25">
      <c r="C4964" t="s">
        <v>8148</v>
      </c>
      <c r="D4964" t="s">
        <v>8149</v>
      </c>
      <c r="E4964" t="s">
        <v>260</v>
      </c>
      <c r="F4964" s="44">
        <v>699</v>
      </c>
      <c r="G4964" s="4" t="s">
        <v>33515</v>
      </c>
      <c r="I4964" s="30" t="s">
        <v>7948</v>
      </c>
    </row>
    <row r="4965" spans="3:9" ht="15.9" customHeight="1" x14ac:dyDescent="0.25">
      <c r="C4965" t="s">
        <v>8153</v>
      </c>
      <c r="D4965" t="s">
        <v>8154</v>
      </c>
      <c r="E4965" t="s">
        <v>260</v>
      </c>
      <c r="F4965" s="44">
        <v>11800</v>
      </c>
      <c r="G4965" s="4" t="s">
        <v>33515</v>
      </c>
      <c r="I4965" s="30" t="s">
        <v>8116</v>
      </c>
    </row>
    <row r="4966" spans="3:9" ht="15.9" customHeight="1" x14ac:dyDescent="0.25">
      <c r="C4966" t="s">
        <v>8150</v>
      </c>
      <c r="D4966" t="s">
        <v>31910</v>
      </c>
      <c r="E4966" t="s">
        <v>260</v>
      </c>
      <c r="F4966" s="44">
        <v>11300</v>
      </c>
      <c r="G4966" s="4" t="s">
        <v>33515</v>
      </c>
      <c r="I4966" s="30" t="s">
        <v>33706</v>
      </c>
    </row>
    <row r="4967" spans="3:9" ht="15.9" customHeight="1" x14ac:dyDescent="0.25">
      <c r="C4967" t="s">
        <v>8151</v>
      </c>
      <c r="D4967" t="s">
        <v>31911</v>
      </c>
      <c r="E4967" t="s">
        <v>260</v>
      </c>
      <c r="F4967" s="44">
        <v>11800</v>
      </c>
      <c r="G4967" s="4" t="s">
        <v>33515</v>
      </c>
      <c r="I4967" s="30" t="s">
        <v>33707</v>
      </c>
    </row>
    <row r="4968" spans="3:9" ht="15.9" customHeight="1" x14ac:dyDescent="0.25">
      <c r="C4968" t="s">
        <v>8152</v>
      </c>
      <c r="D4968" t="s">
        <v>31912</v>
      </c>
      <c r="E4968" t="s">
        <v>260</v>
      </c>
      <c r="F4968" s="44">
        <v>12400</v>
      </c>
      <c r="G4968" s="4" t="s">
        <v>33515</v>
      </c>
      <c r="I4968" s="30" t="s">
        <v>33708</v>
      </c>
    </row>
    <row r="4969" spans="3:9" ht="15.9" customHeight="1" x14ac:dyDescent="0.25">
      <c r="C4969" t="s">
        <v>8160</v>
      </c>
      <c r="D4969" t="s">
        <v>8161</v>
      </c>
      <c r="E4969" t="s">
        <v>260</v>
      </c>
      <c r="F4969" s="44">
        <v>13700</v>
      </c>
      <c r="G4969" s="4" t="s">
        <v>33515</v>
      </c>
      <c r="I4969" s="30" t="s">
        <v>8162</v>
      </c>
    </row>
    <row r="4970" spans="3:9" ht="15.9" customHeight="1" x14ac:dyDescent="0.25">
      <c r="C4970" t="s">
        <v>8117</v>
      </c>
      <c r="D4970" t="s">
        <v>31913</v>
      </c>
      <c r="E4970" t="s">
        <v>260</v>
      </c>
      <c r="F4970" s="44">
        <v>13400</v>
      </c>
      <c r="G4970" s="4" t="s">
        <v>33515</v>
      </c>
      <c r="I4970" s="30" t="s">
        <v>33709</v>
      </c>
    </row>
    <row r="4971" spans="3:9" ht="15.9" customHeight="1" x14ac:dyDescent="0.25">
      <c r="C4971" t="s">
        <v>8118</v>
      </c>
      <c r="D4971" t="s">
        <v>31914</v>
      </c>
      <c r="E4971" t="s">
        <v>260</v>
      </c>
      <c r="F4971" s="44">
        <v>13700</v>
      </c>
      <c r="G4971" s="4" t="s">
        <v>33515</v>
      </c>
      <c r="I4971" s="30" t="s">
        <v>33710</v>
      </c>
    </row>
    <row r="4972" spans="3:9" ht="15.9" customHeight="1" x14ac:dyDescent="0.25">
      <c r="C4972" t="s">
        <v>8119</v>
      </c>
      <c r="D4972" t="s">
        <v>31915</v>
      </c>
      <c r="E4972" t="s">
        <v>260</v>
      </c>
      <c r="F4972" s="44">
        <v>14100</v>
      </c>
      <c r="G4972" s="4" t="s">
        <v>33515</v>
      </c>
      <c r="I4972" s="30" t="s">
        <v>33711</v>
      </c>
    </row>
    <row r="4973" spans="3:9" ht="15.9" customHeight="1" x14ac:dyDescent="0.25">
      <c r="C4973" t="s">
        <v>8051</v>
      </c>
      <c r="D4973" t="s">
        <v>8052</v>
      </c>
      <c r="E4973" t="s">
        <v>260</v>
      </c>
      <c r="F4973" s="44">
        <v>6080</v>
      </c>
      <c r="G4973" s="4" t="s">
        <v>33515</v>
      </c>
      <c r="I4973" s="30" t="s">
        <v>8137</v>
      </c>
    </row>
    <row r="4974" spans="3:9" ht="15.9" customHeight="1" x14ac:dyDescent="0.25">
      <c r="C4974" t="s">
        <v>8163</v>
      </c>
      <c r="D4974" t="s">
        <v>31916</v>
      </c>
      <c r="E4974" t="s">
        <v>260</v>
      </c>
      <c r="F4974" s="44">
        <v>5880</v>
      </c>
      <c r="G4974" s="4" t="s">
        <v>33515</v>
      </c>
      <c r="I4974" s="30" t="s">
        <v>33712</v>
      </c>
    </row>
    <row r="4975" spans="3:9" ht="15.9" customHeight="1" x14ac:dyDescent="0.25">
      <c r="C4975" t="s">
        <v>8164</v>
      </c>
      <c r="D4975" t="s">
        <v>31917</v>
      </c>
      <c r="E4975" t="s">
        <v>260</v>
      </c>
      <c r="F4975" s="44">
        <v>6080</v>
      </c>
      <c r="G4975" s="4" t="s">
        <v>33515</v>
      </c>
      <c r="I4975" s="30" t="s">
        <v>33713</v>
      </c>
    </row>
    <row r="4976" spans="3:9" ht="15.9" customHeight="1" x14ac:dyDescent="0.25">
      <c r="C4976" t="s">
        <v>8140</v>
      </c>
      <c r="D4976" t="s">
        <v>8141</v>
      </c>
      <c r="E4976" t="s">
        <v>260</v>
      </c>
      <c r="F4976" s="44">
        <v>6480</v>
      </c>
      <c r="G4976" s="4" t="s">
        <v>33515</v>
      </c>
      <c r="I4976" s="30" t="s">
        <v>33714</v>
      </c>
    </row>
    <row r="4977" spans="3:9" ht="15.9" customHeight="1" x14ac:dyDescent="0.25">
      <c r="C4977" t="s">
        <v>8138</v>
      </c>
      <c r="D4977" t="s">
        <v>31918</v>
      </c>
      <c r="E4977" t="s">
        <v>260</v>
      </c>
      <c r="F4977" s="44">
        <v>6270</v>
      </c>
      <c r="G4977" s="4" t="s">
        <v>33515</v>
      </c>
      <c r="I4977" s="30" t="s">
        <v>33715</v>
      </c>
    </row>
    <row r="4978" spans="3:9" ht="15.9" customHeight="1" x14ac:dyDescent="0.25">
      <c r="C4978" t="s">
        <v>8139</v>
      </c>
      <c r="D4978" t="s">
        <v>31919</v>
      </c>
      <c r="E4978" t="s">
        <v>260</v>
      </c>
      <c r="F4978" s="44">
        <v>6480</v>
      </c>
      <c r="G4978" s="4" t="s">
        <v>33515</v>
      </c>
      <c r="I4978" s="30" t="s">
        <v>33715</v>
      </c>
    </row>
    <row r="4979" spans="3:9" ht="15.9" customHeight="1" x14ac:dyDescent="0.25">
      <c r="C4979" t="s">
        <v>8142</v>
      </c>
      <c r="D4979" t="s">
        <v>8143</v>
      </c>
      <c r="E4979" t="s">
        <v>338</v>
      </c>
      <c r="F4979" s="44">
        <v>1440</v>
      </c>
      <c r="G4979" s="4" t="s">
        <v>33515</v>
      </c>
      <c r="I4979" s="30" t="s">
        <v>8144</v>
      </c>
    </row>
    <row r="4980" spans="3:9" ht="15.9" customHeight="1" x14ac:dyDescent="0.25">
      <c r="C4980" t="s">
        <v>8134</v>
      </c>
      <c r="D4980" t="s">
        <v>8135</v>
      </c>
      <c r="E4980" t="s">
        <v>263</v>
      </c>
      <c r="F4980" s="44">
        <v>37900</v>
      </c>
      <c r="G4980" s="4" t="s">
        <v>33515</v>
      </c>
      <c r="I4980" s="30" t="s">
        <v>7989</v>
      </c>
    </row>
    <row r="4981" spans="3:9" ht="15.9" customHeight="1" x14ac:dyDescent="0.25">
      <c r="C4981" t="s">
        <v>8090</v>
      </c>
      <c r="D4981" t="s">
        <v>33279</v>
      </c>
      <c r="E4981" t="s">
        <v>263</v>
      </c>
      <c r="F4981" s="44">
        <v>40600</v>
      </c>
      <c r="G4981" s="4" t="s">
        <v>33515</v>
      </c>
      <c r="I4981" s="30" t="s">
        <v>8124</v>
      </c>
    </row>
    <row r="4982" spans="3:9" ht="15.9" customHeight="1" x14ac:dyDescent="0.25">
      <c r="C4982" t="s">
        <v>8125</v>
      </c>
      <c r="D4982" t="s">
        <v>27035</v>
      </c>
      <c r="E4982" t="s">
        <v>263</v>
      </c>
      <c r="F4982" s="44">
        <v>42600</v>
      </c>
      <c r="G4982" s="4" t="s">
        <v>33515</v>
      </c>
      <c r="I4982" s="30" t="s">
        <v>8126</v>
      </c>
    </row>
    <row r="4983" spans="3:9" ht="15.9" customHeight="1" x14ac:dyDescent="0.25">
      <c r="C4983" t="s">
        <v>8127</v>
      </c>
      <c r="D4983" t="s">
        <v>8128</v>
      </c>
      <c r="E4983" t="s">
        <v>263</v>
      </c>
      <c r="F4983" s="44">
        <v>28500</v>
      </c>
      <c r="G4983" s="4" t="s">
        <v>33515</v>
      </c>
      <c r="I4983" s="30" t="s">
        <v>7995</v>
      </c>
    </row>
    <row r="4984" spans="3:9" ht="15.9" customHeight="1" x14ac:dyDescent="0.25">
      <c r="C4984" t="s">
        <v>8129</v>
      </c>
      <c r="D4984" t="s">
        <v>8130</v>
      </c>
      <c r="E4984" t="s">
        <v>263</v>
      </c>
      <c r="F4984" s="44">
        <v>23400</v>
      </c>
      <c r="G4984" s="4" t="s">
        <v>33515</v>
      </c>
      <c r="I4984" s="30" t="s">
        <v>8131</v>
      </c>
    </row>
    <row r="4985" spans="3:9" ht="15.9" customHeight="1" x14ac:dyDescent="0.25">
      <c r="C4985" t="s">
        <v>8132</v>
      </c>
      <c r="D4985" t="s">
        <v>8133</v>
      </c>
      <c r="E4985" t="s">
        <v>263</v>
      </c>
      <c r="F4985" s="44">
        <v>27200</v>
      </c>
      <c r="G4985" s="4" t="s">
        <v>33515</v>
      </c>
      <c r="I4985" s="30" t="s">
        <v>7960</v>
      </c>
    </row>
    <row r="4986" spans="3:9" ht="15.9" customHeight="1" x14ac:dyDescent="0.25">
      <c r="C4986" t="s">
        <v>8168</v>
      </c>
      <c r="D4986" t="s">
        <v>8169</v>
      </c>
      <c r="E4986" t="s">
        <v>260</v>
      </c>
      <c r="F4986" s="44">
        <v>12300</v>
      </c>
      <c r="G4986" s="4" t="s">
        <v>33515</v>
      </c>
      <c r="I4986" s="30" t="s">
        <v>8170</v>
      </c>
    </row>
    <row r="4987" spans="3:9" ht="15.9" customHeight="1" x14ac:dyDescent="0.25">
      <c r="C4987" t="s">
        <v>8136</v>
      </c>
      <c r="D4987" t="s">
        <v>31920</v>
      </c>
      <c r="E4987" t="s">
        <v>260</v>
      </c>
      <c r="F4987" s="44">
        <v>12000</v>
      </c>
      <c r="G4987" s="4" t="s">
        <v>33515</v>
      </c>
      <c r="I4987" s="30" t="s">
        <v>33716</v>
      </c>
    </row>
    <row r="4988" spans="3:9" ht="15.9" customHeight="1" x14ac:dyDescent="0.25">
      <c r="C4988" t="s">
        <v>8167</v>
      </c>
      <c r="D4988" t="s">
        <v>31921</v>
      </c>
      <c r="E4988" t="s">
        <v>260</v>
      </c>
      <c r="F4988" s="44">
        <v>12300</v>
      </c>
      <c r="G4988" s="4" t="s">
        <v>33515</v>
      </c>
      <c r="I4988" s="30" t="s">
        <v>33717</v>
      </c>
    </row>
    <row r="4989" spans="3:9" ht="15.9" customHeight="1" x14ac:dyDescent="0.25">
      <c r="C4989" t="s">
        <v>8226</v>
      </c>
      <c r="D4989" t="s">
        <v>8227</v>
      </c>
      <c r="E4989" t="s">
        <v>260</v>
      </c>
      <c r="F4989" s="44">
        <v>7170</v>
      </c>
      <c r="G4989" s="4" t="s">
        <v>33515</v>
      </c>
      <c r="I4989" s="30" t="s">
        <v>8228</v>
      </c>
    </row>
    <row r="4990" spans="3:9" ht="15.9" customHeight="1" x14ac:dyDescent="0.25">
      <c r="C4990" t="s">
        <v>8225</v>
      </c>
      <c r="D4990" t="s">
        <v>31922</v>
      </c>
      <c r="E4990" t="s">
        <v>260</v>
      </c>
      <c r="F4990" s="44">
        <v>6780</v>
      </c>
      <c r="G4990" s="4" t="s">
        <v>33515</v>
      </c>
      <c r="I4990" s="30" t="s">
        <v>33718</v>
      </c>
    </row>
    <row r="4991" spans="3:9" ht="15.9" customHeight="1" x14ac:dyDescent="0.25">
      <c r="C4991" t="s">
        <v>8231</v>
      </c>
      <c r="D4991" t="s">
        <v>8232</v>
      </c>
      <c r="E4991" t="s">
        <v>260</v>
      </c>
      <c r="F4991" s="44">
        <v>6370</v>
      </c>
      <c r="G4991" s="4" t="s">
        <v>33515</v>
      </c>
      <c r="I4991" s="30" t="s">
        <v>8230</v>
      </c>
    </row>
    <row r="4992" spans="3:9" ht="15.9" customHeight="1" x14ac:dyDescent="0.25">
      <c r="C4992" t="s">
        <v>8229</v>
      </c>
      <c r="D4992" t="s">
        <v>31923</v>
      </c>
      <c r="E4992" t="s">
        <v>260</v>
      </c>
      <c r="F4992" s="44">
        <v>5880</v>
      </c>
      <c r="G4992" s="4" t="s">
        <v>33515</v>
      </c>
      <c r="I4992" s="30" t="s">
        <v>8230</v>
      </c>
    </row>
    <row r="4993" spans="3:9" ht="15.9" customHeight="1" x14ac:dyDescent="0.25">
      <c r="C4993" t="s">
        <v>8233</v>
      </c>
      <c r="D4993" t="s">
        <v>8234</v>
      </c>
      <c r="E4993" t="s">
        <v>260</v>
      </c>
      <c r="F4993" s="44">
        <v>553</v>
      </c>
      <c r="G4993" s="4" t="s">
        <v>33515</v>
      </c>
      <c r="I4993" s="30" t="s">
        <v>7948</v>
      </c>
    </row>
    <row r="4994" spans="3:9" ht="15.9" customHeight="1" x14ac:dyDescent="0.25">
      <c r="C4994" t="s">
        <v>8237</v>
      </c>
      <c r="D4994" t="s">
        <v>8238</v>
      </c>
      <c r="E4994" t="s">
        <v>260</v>
      </c>
      <c r="F4994" s="44">
        <v>9570</v>
      </c>
      <c r="G4994" s="4" t="s">
        <v>33515</v>
      </c>
      <c r="I4994" s="30" t="s">
        <v>8236</v>
      </c>
    </row>
    <row r="4995" spans="3:9" ht="15.9" customHeight="1" x14ac:dyDescent="0.25">
      <c r="C4995" t="s">
        <v>8235</v>
      </c>
      <c r="D4995" t="s">
        <v>31924</v>
      </c>
      <c r="E4995" t="s">
        <v>260</v>
      </c>
      <c r="F4995" s="44">
        <v>8670</v>
      </c>
      <c r="G4995" s="4" t="s">
        <v>33515</v>
      </c>
      <c r="I4995" s="30" t="s">
        <v>8236</v>
      </c>
    </row>
    <row r="4996" spans="3:9" ht="15.9" customHeight="1" x14ac:dyDescent="0.25">
      <c r="C4996" t="s">
        <v>8239</v>
      </c>
      <c r="D4996" t="s">
        <v>8240</v>
      </c>
      <c r="E4996" t="s">
        <v>260</v>
      </c>
      <c r="F4996" s="44">
        <v>577</v>
      </c>
      <c r="G4996" s="4" t="s">
        <v>33515</v>
      </c>
      <c r="I4996" s="30" t="s">
        <v>7948</v>
      </c>
    </row>
    <row r="4997" spans="3:9" ht="15.9" customHeight="1" x14ac:dyDescent="0.25">
      <c r="C4997" t="s">
        <v>8242</v>
      </c>
      <c r="D4997" t="s">
        <v>8243</v>
      </c>
      <c r="E4997" t="s">
        <v>260</v>
      </c>
      <c r="F4997" s="44">
        <v>6480</v>
      </c>
      <c r="G4997" s="4" t="s">
        <v>33515</v>
      </c>
      <c r="I4997" s="30" t="s">
        <v>8244</v>
      </c>
    </row>
    <row r="4998" spans="3:9" ht="15.9" customHeight="1" x14ac:dyDescent="0.25">
      <c r="C4998" t="s">
        <v>8241</v>
      </c>
      <c r="D4998" t="s">
        <v>31925</v>
      </c>
      <c r="E4998" t="s">
        <v>260</v>
      </c>
      <c r="F4998" s="44">
        <v>5560</v>
      </c>
      <c r="G4998" s="4" t="s">
        <v>33515</v>
      </c>
      <c r="I4998" s="30" t="s">
        <v>33719</v>
      </c>
    </row>
    <row r="4999" spans="3:9" ht="15.9" customHeight="1" x14ac:dyDescent="0.25">
      <c r="C4999" t="s">
        <v>8245</v>
      </c>
      <c r="D4999" t="s">
        <v>8246</v>
      </c>
      <c r="E4999" t="s">
        <v>260</v>
      </c>
      <c r="F4999" s="44">
        <v>553</v>
      </c>
      <c r="G4999" s="4" t="s">
        <v>33515</v>
      </c>
      <c r="I4999" s="30" t="s">
        <v>7948</v>
      </c>
    </row>
    <row r="5000" spans="3:9" ht="15.9" customHeight="1" x14ac:dyDescent="0.25">
      <c r="C5000" t="s">
        <v>8276</v>
      </c>
      <c r="D5000" t="s">
        <v>8277</v>
      </c>
      <c r="E5000" t="s">
        <v>260</v>
      </c>
      <c r="F5000" s="44">
        <v>11300</v>
      </c>
      <c r="G5000" s="4" t="s">
        <v>33515</v>
      </c>
      <c r="I5000" s="30" t="s">
        <v>33720</v>
      </c>
    </row>
    <row r="5001" spans="3:9" ht="15.9" customHeight="1" x14ac:dyDescent="0.25">
      <c r="C5001" t="s">
        <v>8247</v>
      </c>
      <c r="D5001" t="s">
        <v>31926</v>
      </c>
      <c r="E5001" t="s">
        <v>260</v>
      </c>
      <c r="F5001" s="44">
        <v>10700</v>
      </c>
      <c r="G5001" s="4" t="s">
        <v>33515</v>
      </c>
      <c r="I5001" s="30" t="s">
        <v>33721</v>
      </c>
    </row>
    <row r="5002" spans="3:9" ht="15.9" customHeight="1" x14ac:dyDescent="0.25">
      <c r="C5002" t="s">
        <v>8275</v>
      </c>
      <c r="D5002" t="s">
        <v>31927</v>
      </c>
      <c r="E5002" t="s">
        <v>260</v>
      </c>
      <c r="F5002" s="44">
        <v>11300</v>
      </c>
      <c r="G5002" s="4" t="s">
        <v>33515</v>
      </c>
      <c r="I5002" s="30" t="s">
        <v>33722</v>
      </c>
    </row>
    <row r="5003" spans="3:9" ht="15.9" customHeight="1" x14ac:dyDescent="0.25">
      <c r="C5003" t="s">
        <v>8282</v>
      </c>
      <c r="D5003" t="s">
        <v>8283</v>
      </c>
      <c r="E5003" t="s">
        <v>260</v>
      </c>
      <c r="F5003" s="44">
        <v>13800</v>
      </c>
      <c r="G5003" s="4" t="s">
        <v>33515</v>
      </c>
      <c r="I5003" s="30" t="s">
        <v>33723</v>
      </c>
    </row>
    <row r="5004" spans="3:9" ht="15.9" customHeight="1" x14ac:dyDescent="0.25">
      <c r="C5004" t="s">
        <v>8171</v>
      </c>
      <c r="D5004" t="s">
        <v>31928</v>
      </c>
      <c r="E5004" t="s">
        <v>260</v>
      </c>
      <c r="F5004" s="44">
        <v>13300</v>
      </c>
      <c r="G5004" s="4" t="s">
        <v>33515</v>
      </c>
      <c r="I5004" s="30" t="s">
        <v>33724</v>
      </c>
    </row>
    <row r="5005" spans="3:9" ht="15.9" customHeight="1" x14ac:dyDescent="0.25">
      <c r="C5005" t="s">
        <v>8172</v>
      </c>
      <c r="D5005" t="s">
        <v>31929</v>
      </c>
      <c r="E5005" t="s">
        <v>260</v>
      </c>
      <c r="F5005" s="44">
        <v>13400</v>
      </c>
      <c r="G5005" s="4" t="s">
        <v>33515</v>
      </c>
      <c r="I5005" s="30" t="s">
        <v>33725</v>
      </c>
    </row>
    <row r="5006" spans="3:9" ht="15.9" customHeight="1" x14ac:dyDescent="0.25">
      <c r="C5006" t="s">
        <v>8180</v>
      </c>
      <c r="D5006" t="s">
        <v>8181</v>
      </c>
      <c r="E5006" t="s">
        <v>260</v>
      </c>
      <c r="F5006" s="44">
        <v>8170</v>
      </c>
      <c r="G5006" s="4" t="s">
        <v>33515</v>
      </c>
      <c r="I5006" s="30" t="s">
        <v>8182</v>
      </c>
    </row>
    <row r="5007" spans="3:9" ht="15.9" customHeight="1" x14ac:dyDescent="0.25">
      <c r="C5007" t="s">
        <v>8284</v>
      </c>
      <c r="D5007" t="s">
        <v>31930</v>
      </c>
      <c r="E5007" t="s">
        <v>260</v>
      </c>
      <c r="F5007" s="44">
        <v>7770</v>
      </c>
      <c r="G5007" s="4" t="s">
        <v>33515</v>
      </c>
      <c r="I5007" s="30" t="s">
        <v>33726</v>
      </c>
    </row>
    <row r="5008" spans="3:9" ht="15.9" customHeight="1" x14ac:dyDescent="0.25">
      <c r="C5008" t="s">
        <v>8285</v>
      </c>
      <c r="D5008" t="s">
        <v>31931</v>
      </c>
      <c r="E5008" t="s">
        <v>260</v>
      </c>
      <c r="F5008" s="44">
        <v>8170</v>
      </c>
      <c r="G5008" s="4" t="s">
        <v>33515</v>
      </c>
      <c r="I5008" s="30" t="s">
        <v>33727</v>
      </c>
    </row>
    <row r="5009" spans="3:9" ht="15.9" customHeight="1" x14ac:dyDescent="0.25">
      <c r="C5009" t="s">
        <v>8185</v>
      </c>
      <c r="D5009" t="s">
        <v>8186</v>
      </c>
      <c r="E5009" t="s">
        <v>260</v>
      </c>
      <c r="F5009" s="44">
        <v>8460</v>
      </c>
      <c r="G5009" s="4" t="s">
        <v>33515</v>
      </c>
      <c r="I5009" s="30" t="s">
        <v>8187</v>
      </c>
    </row>
    <row r="5010" spans="3:9" ht="15.9" customHeight="1" x14ac:dyDescent="0.25">
      <c r="C5010" t="s">
        <v>8183</v>
      </c>
      <c r="D5010" t="s">
        <v>31932</v>
      </c>
      <c r="E5010" t="s">
        <v>260</v>
      </c>
      <c r="F5010" s="44">
        <v>8170</v>
      </c>
      <c r="G5010" s="4" t="s">
        <v>33515</v>
      </c>
      <c r="I5010" s="30" t="s">
        <v>33728</v>
      </c>
    </row>
    <row r="5011" spans="3:9" ht="15.9" customHeight="1" x14ac:dyDescent="0.25">
      <c r="C5011" t="s">
        <v>8184</v>
      </c>
      <c r="D5011" t="s">
        <v>31933</v>
      </c>
      <c r="E5011" t="s">
        <v>260</v>
      </c>
      <c r="F5011" s="44">
        <v>8460</v>
      </c>
      <c r="G5011" s="4" t="s">
        <v>33515</v>
      </c>
      <c r="I5011" s="30" t="s">
        <v>33729</v>
      </c>
    </row>
    <row r="5012" spans="3:9" ht="15.9" customHeight="1" x14ac:dyDescent="0.25">
      <c r="C5012" t="s">
        <v>8188</v>
      </c>
      <c r="D5012" t="s">
        <v>8189</v>
      </c>
      <c r="E5012" t="s">
        <v>338</v>
      </c>
      <c r="F5012" s="44">
        <v>1920</v>
      </c>
      <c r="G5012" s="4" t="s">
        <v>33515</v>
      </c>
      <c r="I5012" s="30" t="s">
        <v>8190</v>
      </c>
    </row>
    <row r="5013" spans="3:9" ht="15.9" customHeight="1" x14ac:dyDescent="0.25">
      <c r="C5013" t="s">
        <v>8202</v>
      </c>
      <c r="D5013" t="s">
        <v>8203</v>
      </c>
      <c r="E5013" t="s">
        <v>263</v>
      </c>
      <c r="F5013" s="44">
        <v>37900</v>
      </c>
      <c r="G5013" s="4" t="s">
        <v>33515</v>
      </c>
      <c r="I5013" s="30" t="s">
        <v>33730</v>
      </c>
    </row>
    <row r="5014" spans="3:9" ht="15.9" customHeight="1" x14ac:dyDescent="0.25">
      <c r="C5014" t="s">
        <v>8313</v>
      </c>
      <c r="D5014" t="s">
        <v>33280</v>
      </c>
      <c r="E5014" t="s">
        <v>263</v>
      </c>
      <c r="F5014" s="44">
        <v>40600</v>
      </c>
      <c r="G5014" s="4" t="s">
        <v>33515</v>
      </c>
      <c r="I5014" s="30" t="s">
        <v>33731</v>
      </c>
    </row>
    <row r="5015" spans="3:9" ht="15.9" customHeight="1" x14ac:dyDescent="0.25">
      <c r="C5015" t="s">
        <v>8314</v>
      </c>
      <c r="D5015" t="s">
        <v>27036</v>
      </c>
      <c r="E5015" t="s">
        <v>263</v>
      </c>
      <c r="F5015" s="44">
        <v>42600</v>
      </c>
      <c r="G5015" s="4" t="s">
        <v>33515</v>
      </c>
      <c r="I5015" s="30" t="s">
        <v>33732</v>
      </c>
    </row>
    <row r="5016" spans="3:9" ht="15.9" customHeight="1" x14ac:dyDescent="0.25">
      <c r="C5016" t="s">
        <v>8196</v>
      </c>
      <c r="D5016" t="s">
        <v>8197</v>
      </c>
      <c r="E5016" t="s">
        <v>263</v>
      </c>
      <c r="F5016" s="44">
        <v>28500</v>
      </c>
      <c r="G5016" s="4" t="s">
        <v>33515</v>
      </c>
      <c r="I5016" s="30" t="s">
        <v>33733</v>
      </c>
    </row>
    <row r="5017" spans="3:9" ht="15.9" customHeight="1" x14ac:dyDescent="0.25">
      <c r="C5017" t="s">
        <v>8198</v>
      </c>
      <c r="D5017" t="s">
        <v>8199</v>
      </c>
      <c r="E5017" t="s">
        <v>263</v>
      </c>
      <c r="F5017" s="44">
        <v>23400</v>
      </c>
      <c r="G5017" s="4" t="s">
        <v>33515</v>
      </c>
      <c r="I5017" s="30" t="s">
        <v>33734</v>
      </c>
    </row>
    <row r="5018" spans="3:9" ht="15.9" customHeight="1" x14ac:dyDescent="0.25">
      <c r="C5018" t="s">
        <v>8200</v>
      </c>
      <c r="D5018" t="s">
        <v>8201</v>
      </c>
      <c r="E5018" t="s">
        <v>263</v>
      </c>
      <c r="F5018" s="44">
        <v>27200</v>
      </c>
      <c r="G5018" s="4" t="s">
        <v>33515</v>
      </c>
      <c r="I5018" s="30" t="s">
        <v>33735</v>
      </c>
    </row>
    <row r="5019" spans="3:9" ht="15.9" customHeight="1" x14ac:dyDescent="0.25">
      <c r="C5019" t="s">
        <v>8191</v>
      </c>
      <c r="D5019" t="s">
        <v>8192</v>
      </c>
      <c r="E5019" t="s">
        <v>260</v>
      </c>
      <c r="F5019" s="44">
        <v>13700</v>
      </c>
      <c r="G5019" s="4" t="s">
        <v>33515</v>
      </c>
      <c r="I5019" s="30" t="s">
        <v>8193</v>
      </c>
    </row>
    <row r="5020" spans="3:9" ht="15.9" customHeight="1" x14ac:dyDescent="0.25">
      <c r="C5020" t="s">
        <v>8318</v>
      </c>
      <c r="D5020" t="s">
        <v>8319</v>
      </c>
      <c r="E5020" t="s">
        <v>260</v>
      </c>
      <c r="F5020" s="44">
        <v>13300</v>
      </c>
      <c r="G5020" s="4" t="s">
        <v>33515</v>
      </c>
      <c r="I5020" s="30" t="s">
        <v>27037</v>
      </c>
    </row>
    <row r="5021" spans="3:9" ht="15.9" customHeight="1" x14ac:dyDescent="0.25">
      <c r="C5021" t="s">
        <v>8320</v>
      </c>
      <c r="D5021" t="s">
        <v>31934</v>
      </c>
      <c r="E5021" t="s">
        <v>260</v>
      </c>
      <c r="F5021" s="44">
        <v>13700</v>
      </c>
      <c r="G5021" s="4" t="s">
        <v>33515</v>
      </c>
      <c r="I5021" s="30" t="s">
        <v>33736</v>
      </c>
    </row>
    <row r="5022" spans="3:9" ht="15.9" customHeight="1" x14ac:dyDescent="0.25">
      <c r="C5022" t="s">
        <v>8194</v>
      </c>
      <c r="D5022" t="s">
        <v>8195</v>
      </c>
      <c r="E5022" t="s">
        <v>260</v>
      </c>
      <c r="F5022" s="44">
        <v>7670</v>
      </c>
      <c r="G5022" s="4" t="s">
        <v>33515</v>
      </c>
      <c r="I5022" s="30" t="s">
        <v>33737</v>
      </c>
    </row>
    <row r="5023" spans="3:9" ht="15.9" customHeight="1" x14ac:dyDescent="0.25">
      <c r="C5023" t="s">
        <v>8305</v>
      </c>
      <c r="D5023" t="s">
        <v>31935</v>
      </c>
      <c r="E5023" t="s">
        <v>260</v>
      </c>
      <c r="F5023" s="44">
        <v>6480</v>
      </c>
      <c r="G5023" s="4" t="s">
        <v>33515</v>
      </c>
      <c r="I5023" s="30" t="s">
        <v>33738</v>
      </c>
    </row>
    <row r="5024" spans="3:9" ht="15.9" customHeight="1" x14ac:dyDescent="0.25">
      <c r="C5024" t="s">
        <v>8306</v>
      </c>
      <c r="D5024" t="s">
        <v>31936</v>
      </c>
      <c r="E5024" t="s">
        <v>260</v>
      </c>
      <c r="F5024" s="44">
        <v>7670</v>
      </c>
      <c r="G5024" s="4" t="s">
        <v>33515</v>
      </c>
      <c r="I5024" s="30" t="s">
        <v>33738</v>
      </c>
    </row>
    <row r="5025" spans="3:9" ht="15.9" customHeight="1" x14ac:dyDescent="0.25">
      <c r="C5025" t="s">
        <v>8309</v>
      </c>
      <c r="D5025" t="s">
        <v>8204</v>
      </c>
      <c r="E5025" t="s">
        <v>338</v>
      </c>
      <c r="F5025" s="44">
        <v>417</v>
      </c>
      <c r="G5025" s="4" t="s">
        <v>33515</v>
      </c>
      <c r="I5025" s="30" t="s">
        <v>33738</v>
      </c>
    </row>
    <row r="5026" spans="3:9" ht="15.9" customHeight="1" x14ac:dyDescent="0.25">
      <c r="C5026" t="s">
        <v>8307</v>
      </c>
      <c r="D5026" t="s">
        <v>31937</v>
      </c>
      <c r="E5026" t="s">
        <v>338</v>
      </c>
      <c r="F5026" s="44">
        <v>351</v>
      </c>
      <c r="G5026" s="4" t="s">
        <v>33515</v>
      </c>
      <c r="I5026" s="30" t="s">
        <v>33738</v>
      </c>
    </row>
    <row r="5027" spans="3:9" ht="15.9" customHeight="1" x14ac:dyDescent="0.25">
      <c r="C5027" t="s">
        <v>8308</v>
      </c>
      <c r="D5027" t="s">
        <v>31938</v>
      </c>
      <c r="E5027" t="s">
        <v>338</v>
      </c>
      <c r="F5027" s="44">
        <v>417</v>
      </c>
      <c r="G5027" s="4" t="s">
        <v>33515</v>
      </c>
      <c r="I5027" s="30" t="s">
        <v>33738</v>
      </c>
    </row>
    <row r="5028" spans="3:9" ht="15.9" customHeight="1" x14ac:dyDescent="0.25">
      <c r="C5028" t="s">
        <v>8208</v>
      </c>
      <c r="D5028" t="s">
        <v>8209</v>
      </c>
      <c r="E5028" t="s">
        <v>338</v>
      </c>
      <c r="F5028" s="44">
        <v>760</v>
      </c>
      <c r="G5028" s="4" t="s">
        <v>33515</v>
      </c>
      <c r="I5028" s="30" t="s">
        <v>8206</v>
      </c>
    </row>
    <row r="5029" spans="3:9" ht="15.9" customHeight="1" x14ac:dyDescent="0.25">
      <c r="C5029" t="s">
        <v>8205</v>
      </c>
      <c r="D5029" t="s">
        <v>31939</v>
      </c>
      <c r="E5029" t="s">
        <v>338</v>
      </c>
      <c r="F5029" s="44">
        <v>648</v>
      </c>
      <c r="G5029" s="4" t="s">
        <v>33515</v>
      </c>
      <c r="I5029" s="30" t="s">
        <v>8206</v>
      </c>
    </row>
    <row r="5030" spans="3:9" ht="15.9" customHeight="1" x14ac:dyDescent="0.25">
      <c r="C5030" t="s">
        <v>8207</v>
      </c>
      <c r="D5030" t="s">
        <v>31940</v>
      </c>
      <c r="E5030" t="s">
        <v>338</v>
      </c>
      <c r="F5030" s="44">
        <v>760</v>
      </c>
      <c r="G5030" s="4" t="s">
        <v>33515</v>
      </c>
      <c r="I5030" s="30" t="s">
        <v>8206</v>
      </c>
    </row>
    <row r="5031" spans="3:9" ht="15.9" customHeight="1" x14ac:dyDescent="0.25">
      <c r="C5031" t="s">
        <v>8212</v>
      </c>
      <c r="D5031" t="s">
        <v>8213</v>
      </c>
      <c r="E5031" t="s">
        <v>338</v>
      </c>
      <c r="F5031" s="44">
        <v>1140</v>
      </c>
      <c r="G5031" s="4" t="s">
        <v>33515</v>
      </c>
      <c r="I5031" s="30" t="s">
        <v>8206</v>
      </c>
    </row>
    <row r="5032" spans="3:9" ht="15.9" customHeight="1" x14ac:dyDescent="0.25">
      <c r="C5032" t="s">
        <v>8210</v>
      </c>
      <c r="D5032" t="s">
        <v>31941</v>
      </c>
      <c r="E5032" t="s">
        <v>338</v>
      </c>
      <c r="F5032" s="44">
        <v>985</v>
      </c>
      <c r="G5032" s="4" t="s">
        <v>33515</v>
      </c>
      <c r="I5032" s="30" t="s">
        <v>8206</v>
      </c>
    </row>
    <row r="5033" spans="3:9" ht="15.9" customHeight="1" x14ac:dyDescent="0.25">
      <c r="C5033" t="s">
        <v>8211</v>
      </c>
      <c r="D5033" t="s">
        <v>31942</v>
      </c>
      <c r="E5033" t="s">
        <v>338</v>
      </c>
      <c r="F5033" s="44">
        <v>1140</v>
      </c>
      <c r="G5033" s="4" t="s">
        <v>33515</v>
      </c>
      <c r="I5033" s="30" t="s">
        <v>8206</v>
      </c>
    </row>
    <row r="5034" spans="3:9" ht="15.9" customHeight="1" x14ac:dyDescent="0.25">
      <c r="C5034" t="s">
        <v>8216</v>
      </c>
      <c r="D5034" t="s">
        <v>8217</v>
      </c>
      <c r="E5034" t="s">
        <v>338</v>
      </c>
      <c r="F5034" s="44">
        <v>1520</v>
      </c>
      <c r="G5034" s="4" t="s">
        <v>33515</v>
      </c>
      <c r="I5034" s="30" t="s">
        <v>8206</v>
      </c>
    </row>
    <row r="5035" spans="3:9" ht="15.9" customHeight="1" x14ac:dyDescent="0.25">
      <c r="C5035" t="s">
        <v>8214</v>
      </c>
      <c r="D5035" t="s">
        <v>31943</v>
      </c>
      <c r="E5035" t="s">
        <v>338</v>
      </c>
      <c r="F5035" s="44">
        <v>1300</v>
      </c>
      <c r="G5035" s="4" t="s">
        <v>33515</v>
      </c>
      <c r="I5035" s="30" t="s">
        <v>8206</v>
      </c>
    </row>
    <row r="5036" spans="3:9" ht="15.9" customHeight="1" x14ac:dyDescent="0.25">
      <c r="C5036" t="s">
        <v>8215</v>
      </c>
      <c r="D5036" t="s">
        <v>31944</v>
      </c>
      <c r="E5036" t="s">
        <v>338</v>
      </c>
      <c r="F5036" s="44">
        <v>1520</v>
      </c>
      <c r="G5036" s="4" t="s">
        <v>33515</v>
      </c>
      <c r="I5036" s="30" t="s">
        <v>8206</v>
      </c>
    </row>
    <row r="5037" spans="3:9" ht="15.9" customHeight="1" x14ac:dyDescent="0.25">
      <c r="C5037" t="s">
        <v>8254</v>
      </c>
      <c r="D5037" t="s">
        <v>8255</v>
      </c>
      <c r="E5037" t="s">
        <v>338</v>
      </c>
      <c r="F5037" s="44">
        <v>1900</v>
      </c>
      <c r="G5037" s="4" t="s">
        <v>33515</v>
      </c>
      <c r="I5037" s="30" t="s">
        <v>8206</v>
      </c>
    </row>
    <row r="5038" spans="3:9" ht="15.9" customHeight="1" x14ac:dyDescent="0.25">
      <c r="C5038" t="s">
        <v>8218</v>
      </c>
      <c r="D5038" t="s">
        <v>31945</v>
      </c>
      <c r="E5038" t="s">
        <v>338</v>
      </c>
      <c r="F5038" s="44">
        <v>1610</v>
      </c>
      <c r="G5038" s="4" t="s">
        <v>33515</v>
      </c>
      <c r="I5038" s="30" t="s">
        <v>33739</v>
      </c>
    </row>
    <row r="5039" spans="3:9" ht="15.9" customHeight="1" x14ac:dyDescent="0.25">
      <c r="C5039" t="s">
        <v>8253</v>
      </c>
      <c r="D5039" t="s">
        <v>31946</v>
      </c>
      <c r="E5039" t="s">
        <v>338</v>
      </c>
      <c r="F5039" s="44">
        <v>1900</v>
      </c>
      <c r="G5039" s="4" t="s">
        <v>33515</v>
      </c>
      <c r="I5039" s="30" t="s">
        <v>8206</v>
      </c>
    </row>
    <row r="5040" spans="3:9" ht="15.9" customHeight="1" x14ac:dyDescent="0.25">
      <c r="C5040" t="s">
        <v>8258</v>
      </c>
      <c r="D5040" t="s">
        <v>8259</v>
      </c>
      <c r="E5040" t="s">
        <v>338</v>
      </c>
      <c r="F5040" s="44">
        <v>2290</v>
      </c>
      <c r="G5040" s="4" t="s">
        <v>33515</v>
      </c>
      <c r="I5040" s="30" t="s">
        <v>8206</v>
      </c>
    </row>
    <row r="5041" spans="3:9" ht="15.9" customHeight="1" x14ac:dyDescent="0.25">
      <c r="C5041" t="s">
        <v>8256</v>
      </c>
      <c r="D5041" t="s">
        <v>31947</v>
      </c>
      <c r="E5041" t="s">
        <v>338</v>
      </c>
      <c r="F5041" s="44">
        <v>1950</v>
      </c>
      <c r="G5041" s="4" t="s">
        <v>33515</v>
      </c>
      <c r="I5041" s="30" t="s">
        <v>8206</v>
      </c>
    </row>
    <row r="5042" spans="3:9" ht="15.9" customHeight="1" x14ac:dyDescent="0.25">
      <c r="C5042" t="s">
        <v>8257</v>
      </c>
      <c r="D5042" t="s">
        <v>31948</v>
      </c>
      <c r="E5042" t="s">
        <v>338</v>
      </c>
      <c r="F5042" s="44">
        <v>2290</v>
      </c>
      <c r="G5042" s="4" t="s">
        <v>33515</v>
      </c>
      <c r="I5042" s="30" t="s">
        <v>8206</v>
      </c>
    </row>
    <row r="5043" spans="3:9" ht="15.9" customHeight="1" x14ac:dyDescent="0.25">
      <c r="C5043" t="s">
        <v>8264</v>
      </c>
      <c r="D5043" t="s">
        <v>8265</v>
      </c>
      <c r="E5043" t="s">
        <v>338</v>
      </c>
      <c r="F5043" s="44">
        <v>382</v>
      </c>
      <c r="G5043" s="4" t="s">
        <v>33515</v>
      </c>
      <c r="I5043" t="s">
        <v>8266</v>
      </c>
    </row>
    <row r="5044" spans="3:9" ht="15.9" customHeight="1" x14ac:dyDescent="0.25">
      <c r="C5044" t="s">
        <v>8260</v>
      </c>
      <c r="D5044" t="s">
        <v>31949</v>
      </c>
      <c r="E5044" t="s">
        <v>338</v>
      </c>
      <c r="F5044" s="44">
        <v>325</v>
      </c>
      <c r="G5044" s="4" t="s">
        <v>33515</v>
      </c>
      <c r="I5044" t="s">
        <v>8261</v>
      </c>
    </row>
    <row r="5045" spans="3:9" ht="15.9" customHeight="1" x14ac:dyDescent="0.25">
      <c r="C5045" t="s">
        <v>8262</v>
      </c>
      <c r="D5045" t="s">
        <v>31950</v>
      </c>
      <c r="E5045" t="s">
        <v>338</v>
      </c>
      <c r="F5045" s="44">
        <v>382</v>
      </c>
      <c r="G5045" s="4" t="s">
        <v>33515</v>
      </c>
      <c r="I5045" t="s">
        <v>8263</v>
      </c>
    </row>
    <row r="5046" spans="3:9" ht="15.9" customHeight="1" x14ac:dyDescent="0.25">
      <c r="C5046" t="s">
        <v>8267</v>
      </c>
      <c r="D5046" t="s">
        <v>8268</v>
      </c>
      <c r="E5046" t="s">
        <v>260</v>
      </c>
      <c r="F5046" s="44">
        <v>843</v>
      </c>
      <c r="G5046" s="4" t="s">
        <v>33515</v>
      </c>
      <c r="I5046" s="30" t="s">
        <v>8269</v>
      </c>
    </row>
    <row r="5047" spans="3:9" ht="15.9" customHeight="1" x14ac:dyDescent="0.25">
      <c r="C5047" t="s">
        <v>8270</v>
      </c>
      <c r="D5047" t="s">
        <v>8271</v>
      </c>
      <c r="E5047" t="s">
        <v>260</v>
      </c>
      <c r="F5047" s="44">
        <v>10700</v>
      </c>
      <c r="G5047" s="4" t="s">
        <v>33515</v>
      </c>
      <c r="I5047" s="30" t="s">
        <v>33740</v>
      </c>
    </row>
    <row r="5048" spans="3:9" ht="15.9" customHeight="1" x14ac:dyDescent="0.25">
      <c r="C5048" t="s">
        <v>8272</v>
      </c>
      <c r="D5048" t="s">
        <v>31951</v>
      </c>
      <c r="E5048" t="s">
        <v>260</v>
      </c>
      <c r="F5048" s="44">
        <v>9870</v>
      </c>
      <c r="G5048" s="4" t="s">
        <v>33515</v>
      </c>
      <c r="I5048" s="30" t="s">
        <v>33741</v>
      </c>
    </row>
    <row r="5049" spans="3:9" ht="15.9" customHeight="1" x14ac:dyDescent="0.25">
      <c r="C5049" t="s">
        <v>8273</v>
      </c>
      <c r="D5049" t="s">
        <v>31952</v>
      </c>
      <c r="E5049" t="s">
        <v>260</v>
      </c>
      <c r="F5049" s="44">
        <v>10700</v>
      </c>
      <c r="G5049" s="4" t="s">
        <v>33515</v>
      </c>
      <c r="I5049" s="30" t="s">
        <v>33741</v>
      </c>
    </row>
    <row r="5050" spans="3:9" ht="15.9" customHeight="1" x14ac:dyDescent="0.25">
      <c r="C5050" t="s">
        <v>8333</v>
      </c>
      <c r="D5050" t="s">
        <v>8334</v>
      </c>
      <c r="E5050" t="s">
        <v>338</v>
      </c>
      <c r="F5050" s="44">
        <v>597</v>
      </c>
      <c r="G5050" s="4" t="s">
        <v>33515</v>
      </c>
      <c r="I5050" s="30" t="s">
        <v>33741</v>
      </c>
    </row>
    <row r="5051" spans="3:9" ht="15.9" customHeight="1" x14ac:dyDescent="0.25">
      <c r="C5051" t="s">
        <v>8274</v>
      </c>
      <c r="D5051" t="s">
        <v>31953</v>
      </c>
      <c r="E5051" t="s">
        <v>338</v>
      </c>
      <c r="F5051" s="44">
        <v>537</v>
      </c>
      <c r="G5051" s="4" t="s">
        <v>33515</v>
      </c>
      <c r="I5051" s="30" t="s">
        <v>33742</v>
      </c>
    </row>
    <row r="5052" spans="3:9" ht="15.9" customHeight="1" x14ac:dyDescent="0.25">
      <c r="C5052" t="s">
        <v>8332</v>
      </c>
      <c r="D5052" t="s">
        <v>31954</v>
      </c>
      <c r="E5052" t="s">
        <v>338</v>
      </c>
      <c r="F5052" s="44">
        <v>597</v>
      </c>
      <c r="G5052" s="4" t="s">
        <v>33515</v>
      </c>
      <c r="I5052" s="30" t="s">
        <v>33740</v>
      </c>
    </row>
    <row r="5053" spans="3:9" ht="15.9" customHeight="1" x14ac:dyDescent="0.25">
      <c r="C5053" t="s">
        <v>8337</v>
      </c>
      <c r="D5053" t="s">
        <v>8338</v>
      </c>
      <c r="E5053" t="s">
        <v>338</v>
      </c>
      <c r="F5053" s="44">
        <v>1070</v>
      </c>
      <c r="G5053" s="4" t="s">
        <v>33515</v>
      </c>
      <c r="I5053" s="30" t="s">
        <v>33740</v>
      </c>
    </row>
    <row r="5054" spans="3:9" ht="15.9" customHeight="1" x14ac:dyDescent="0.25">
      <c r="C5054" t="s">
        <v>8335</v>
      </c>
      <c r="D5054" t="s">
        <v>31955</v>
      </c>
      <c r="E5054" t="s">
        <v>338</v>
      </c>
      <c r="F5054" s="44">
        <v>985</v>
      </c>
      <c r="G5054" s="4" t="s">
        <v>33515</v>
      </c>
      <c r="I5054" s="30" t="s">
        <v>33740</v>
      </c>
    </row>
    <row r="5055" spans="3:9" ht="15.9" customHeight="1" x14ac:dyDescent="0.25">
      <c r="C5055" t="s">
        <v>8336</v>
      </c>
      <c r="D5055" t="s">
        <v>31956</v>
      </c>
      <c r="E5055" t="s">
        <v>338</v>
      </c>
      <c r="F5055" s="44">
        <v>1070</v>
      </c>
      <c r="G5055" s="4" t="s">
        <v>33515</v>
      </c>
      <c r="I5055" s="30" t="s">
        <v>33743</v>
      </c>
    </row>
    <row r="5056" spans="3:9" ht="15.9" customHeight="1" x14ac:dyDescent="0.25">
      <c r="C5056" t="s">
        <v>8221</v>
      </c>
      <c r="D5056" t="s">
        <v>8222</v>
      </c>
      <c r="E5056" t="s">
        <v>338</v>
      </c>
      <c r="F5056" s="44">
        <v>1630</v>
      </c>
      <c r="G5056" s="4" t="s">
        <v>33515</v>
      </c>
      <c r="I5056" s="30" t="s">
        <v>8220</v>
      </c>
    </row>
    <row r="5057" spans="3:9" ht="15.9" customHeight="1" x14ac:dyDescent="0.25">
      <c r="C5057" t="s">
        <v>8339</v>
      </c>
      <c r="D5057" t="s">
        <v>31957</v>
      </c>
      <c r="E5057" t="s">
        <v>338</v>
      </c>
      <c r="F5057" s="44">
        <v>1470</v>
      </c>
      <c r="G5057" s="4" t="s">
        <v>33515</v>
      </c>
      <c r="I5057" s="30" t="s">
        <v>33744</v>
      </c>
    </row>
    <row r="5058" spans="3:9" ht="15.9" customHeight="1" x14ac:dyDescent="0.25">
      <c r="C5058" t="s">
        <v>8219</v>
      </c>
      <c r="D5058" t="s">
        <v>31958</v>
      </c>
      <c r="E5058" t="s">
        <v>338</v>
      </c>
      <c r="F5058" s="44">
        <v>1630</v>
      </c>
      <c r="G5058" s="4" t="s">
        <v>33515</v>
      </c>
      <c r="I5058" s="30" t="s">
        <v>8220</v>
      </c>
    </row>
    <row r="5059" spans="3:9" ht="15.9" customHeight="1" x14ac:dyDescent="0.25">
      <c r="C5059" t="s">
        <v>8350</v>
      </c>
      <c r="D5059" t="s">
        <v>8351</v>
      </c>
      <c r="E5059" t="s">
        <v>338</v>
      </c>
      <c r="F5059" s="44">
        <v>2180</v>
      </c>
      <c r="G5059" s="4" t="s">
        <v>33515</v>
      </c>
      <c r="I5059" s="30" t="s">
        <v>8220</v>
      </c>
    </row>
    <row r="5060" spans="3:9" ht="15.9" customHeight="1" x14ac:dyDescent="0.25">
      <c r="C5060" t="s">
        <v>8223</v>
      </c>
      <c r="D5060" t="s">
        <v>31959</v>
      </c>
      <c r="E5060" t="s">
        <v>338</v>
      </c>
      <c r="F5060" s="44">
        <v>1960</v>
      </c>
      <c r="G5060" s="4" t="s">
        <v>33515</v>
      </c>
      <c r="I5060" s="30" t="s">
        <v>8220</v>
      </c>
    </row>
    <row r="5061" spans="3:9" ht="15.9" customHeight="1" x14ac:dyDescent="0.25">
      <c r="C5061" t="s">
        <v>8224</v>
      </c>
      <c r="D5061" t="s">
        <v>31960</v>
      </c>
      <c r="E5061" t="s">
        <v>338</v>
      </c>
      <c r="F5061" s="44">
        <v>2180</v>
      </c>
      <c r="G5061" s="4" t="s">
        <v>33515</v>
      </c>
      <c r="I5061" s="30" t="s">
        <v>8220</v>
      </c>
    </row>
    <row r="5062" spans="3:9" ht="15.9" customHeight="1" x14ac:dyDescent="0.25">
      <c r="C5062" t="s">
        <v>8354</v>
      </c>
      <c r="D5062" t="s">
        <v>8355</v>
      </c>
      <c r="E5062" t="s">
        <v>338</v>
      </c>
      <c r="F5062" s="44">
        <v>2720</v>
      </c>
      <c r="G5062" s="4" t="s">
        <v>33515</v>
      </c>
      <c r="I5062" s="30" t="s">
        <v>8220</v>
      </c>
    </row>
    <row r="5063" spans="3:9" ht="15.9" customHeight="1" x14ac:dyDescent="0.25">
      <c r="C5063" t="s">
        <v>8352</v>
      </c>
      <c r="D5063" t="s">
        <v>31961</v>
      </c>
      <c r="E5063" t="s">
        <v>338</v>
      </c>
      <c r="F5063" s="44">
        <v>2440</v>
      </c>
      <c r="G5063" s="4" t="s">
        <v>33515</v>
      </c>
      <c r="I5063" s="30" t="s">
        <v>8220</v>
      </c>
    </row>
    <row r="5064" spans="3:9" ht="15.9" customHeight="1" x14ac:dyDescent="0.25">
      <c r="C5064" t="s">
        <v>8353</v>
      </c>
      <c r="D5064" t="s">
        <v>31962</v>
      </c>
      <c r="E5064" t="s">
        <v>338</v>
      </c>
      <c r="F5064" s="44">
        <v>2720</v>
      </c>
      <c r="G5064" s="4" t="s">
        <v>33515</v>
      </c>
      <c r="I5064" s="30" t="s">
        <v>8220</v>
      </c>
    </row>
    <row r="5065" spans="3:9" ht="15.9" customHeight="1" x14ac:dyDescent="0.25">
      <c r="C5065" t="s">
        <v>8358</v>
      </c>
      <c r="D5065" t="s">
        <v>8359</v>
      </c>
      <c r="E5065" t="s">
        <v>338</v>
      </c>
      <c r="F5065" s="44">
        <v>3270</v>
      </c>
      <c r="G5065" s="4" t="s">
        <v>33515</v>
      </c>
      <c r="I5065" s="30" t="s">
        <v>8220</v>
      </c>
    </row>
    <row r="5066" spans="3:9" ht="15.9" customHeight="1" x14ac:dyDescent="0.25">
      <c r="C5066" t="s">
        <v>8356</v>
      </c>
      <c r="D5066" t="s">
        <v>31963</v>
      </c>
      <c r="E5066" t="s">
        <v>338</v>
      </c>
      <c r="F5066" s="44">
        <v>2940</v>
      </c>
      <c r="G5066" s="4" t="s">
        <v>33515</v>
      </c>
      <c r="I5066" s="30" t="s">
        <v>8220</v>
      </c>
    </row>
    <row r="5067" spans="3:9" ht="15.9" customHeight="1" x14ac:dyDescent="0.25">
      <c r="C5067" t="s">
        <v>8357</v>
      </c>
      <c r="D5067" t="s">
        <v>31964</v>
      </c>
      <c r="E5067" t="s">
        <v>338</v>
      </c>
      <c r="F5067" s="44">
        <v>3270</v>
      </c>
      <c r="G5067" s="4" t="s">
        <v>33515</v>
      </c>
      <c r="I5067" s="30" t="s">
        <v>8220</v>
      </c>
    </row>
    <row r="5068" spans="3:9" ht="15.9" customHeight="1" x14ac:dyDescent="0.25">
      <c r="C5068" t="s">
        <v>8364</v>
      </c>
      <c r="D5068" t="s">
        <v>8365</v>
      </c>
      <c r="E5068" t="s">
        <v>338</v>
      </c>
      <c r="F5068" s="44">
        <v>545</v>
      </c>
      <c r="G5068" s="4" t="s">
        <v>33515</v>
      </c>
      <c r="I5068" t="s">
        <v>8266</v>
      </c>
    </row>
    <row r="5069" spans="3:9" ht="15.9" customHeight="1" x14ac:dyDescent="0.25">
      <c r="C5069" t="s">
        <v>8360</v>
      </c>
      <c r="D5069" t="s">
        <v>8361</v>
      </c>
      <c r="E5069" t="s">
        <v>338</v>
      </c>
      <c r="F5069" s="44">
        <v>487</v>
      </c>
      <c r="G5069" s="4" t="s">
        <v>33515</v>
      </c>
      <c r="I5069" t="s">
        <v>8261</v>
      </c>
    </row>
    <row r="5070" spans="3:9" ht="15.9" customHeight="1" x14ac:dyDescent="0.25">
      <c r="C5070" t="s">
        <v>8362</v>
      </c>
      <c r="D5070" t="s">
        <v>8363</v>
      </c>
      <c r="E5070" t="s">
        <v>338</v>
      </c>
      <c r="F5070" s="44">
        <v>545</v>
      </c>
      <c r="G5070" s="4" t="s">
        <v>33515</v>
      </c>
      <c r="I5070" t="s">
        <v>8263</v>
      </c>
    </row>
    <row r="5071" spans="3:9" ht="15.9" customHeight="1" x14ac:dyDescent="0.25">
      <c r="C5071" t="s">
        <v>8366</v>
      </c>
      <c r="D5071" t="s">
        <v>8367</v>
      </c>
      <c r="E5071" t="s">
        <v>260</v>
      </c>
      <c r="F5071" s="44">
        <v>843</v>
      </c>
      <c r="G5071" s="4" t="s">
        <v>33515</v>
      </c>
      <c r="I5071" s="30" t="s">
        <v>8269</v>
      </c>
    </row>
    <row r="5072" spans="3:9" ht="15.9" customHeight="1" x14ac:dyDescent="0.25">
      <c r="C5072" t="s">
        <v>8368</v>
      </c>
      <c r="D5072" t="s">
        <v>8369</v>
      </c>
      <c r="E5072" t="s">
        <v>260</v>
      </c>
      <c r="F5072" s="44">
        <v>7870</v>
      </c>
      <c r="G5072" s="4" t="s">
        <v>33515</v>
      </c>
      <c r="I5072" s="30" t="s">
        <v>33745</v>
      </c>
    </row>
    <row r="5073" spans="3:9" ht="15.9" customHeight="1" x14ac:dyDescent="0.25">
      <c r="C5073" t="s">
        <v>8370</v>
      </c>
      <c r="D5073" t="s">
        <v>31965</v>
      </c>
      <c r="E5073" t="s">
        <v>260</v>
      </c>
      <c r="F5073" s="44">
        <v>6680</v>
      </c>
      <c r="G5073" s="4" t="s">
        <v>33515</v>
      </c>
      <c r="I5073" s="30" t="s">
        <v>33746</v>
      </c>
    </row>
    <row r="5074" spans="3:9" ht="15.9" customHeight="1" x14ac:dyDescent="0.25">
      <c r="C5074" t="s">
        <v>8286</v>
      </c>
      <c r="D5074" t="s">
        <v>31966</v>
      </c>
      <c r="E5074" t="s">
        <v>260</v>
      </c>
      <c r="F5074" s="44">
        <v>7870</v>
      </c>
      <c r="G5074" s="4" t="s">
        <v>33515</v>
      </c>
      <c r="I5074" s="30" t="s">
        <v>33746</v>
      </c>
    </row>
    <row r="5075" spans="3:9" ht="15.9" customHeight="1" x14ac:dyDescent="0.25">
      <c r="C5075" t="s">
        <v>8289</v>
      </c>
      <c r="D5075" t="s">
        <v>8290</v>
      </c>
      <c r="E5075" t="s">
        <v>338</v>
      </c>
      <c r="F5075" s="44">
        <v>427</v>
      </c>
      <c r="G5075" s="4" t="s">
        <v>33515</v>
      </c>
      <c r="I5075" s="30" t="s">
        <v>33745</v>
      </c>
    </row>
    <row r="5076" spans="3:9" ht="15.9" customHeight="1" x14ac:dyDescent="0.25">
      <c r="C5076" t="s">
        <v>8287</v>
      </c>
      <c r="D5076" t="s">
        <v>31967</v>
      </c>
      <c r="E5076" t="s">
        <v>338</v>
      </c>
      <c r="F5076" s="44">
        <v>376</v>
      </c>
      <c r="G5076" s="4" t="s">
        <v>33515</v>
      </c>
      <c r="I5076" s="30" t="s">
        <v>33746</v>
      </c>
    </row>
    <row r="5077" spans="3:9" ht="15.9" customHeight="1" x14ac:dyDescent="0.25">
      <c r="C5077" t="s">
        <v>8288</v>
      </c>
      <c r="D5077" t="s">
        <v>31968</v>
      </c>
      <c r="E5077" t="s">
        <v>338</v>
      </c>
      <c r="F5077" s="44">
        <v>427</v>
      </c>
      <c r="G5077" s="4" t="s">
        <v>33515</v>
      </c>
      <c r="I5077" s="30" t="s">
        <v>33746</v>
      </c>
    </row>
    <row r="5078" spans="3:9" ht="15.9" customHeight="1" x14ac:dyDescent="0.25">
      <c r="C5078" t="s">
        <v>8293</v>
      </c>
      <c r="D5078" t="s">
        <v>8294</v>
      </c>
      <c r="E5078" t="s">
        <v>338</v>
      </c>
      <c r="F5078" s="44">
        <v>776</v>
      </c>
      <c r="G5078" s="4" t="s">
        <v>33515</v>
      </c>
      <c r="I5078" s="30" t="s">
        <v>33746</v>
      </c>
    </row>
    <row r="5079" spans="3:9" ht="15.9" customHeight="1" x14ac:dyDescent="0.25">
      <c r="C5079" t="s">
        <v>8291</v>
      </c>
      <c r="D5079" t="s">
        <v>31969</v>
      </c>
      <c r="E5079" t="s">
        <v>338</v>
      </c>
      <c r="F5079" s="44">
        <v>674</v>
      </c>
      <c r="G5079" s="4" t="s">
        <v>33515</v>
      </c>
      <c r="I5079" s="30" t="s">
        <v>33746</v>
      </c>
    </row>
    <row r="5080" spans="3:9" ht="15.9" customHeight="1" x14ac:dyDescent="0.25">
      <c r="C5080" t="s">
        <v>8292</v>
      </c>
      <c r="D5080" t="s">
        <v>31970</v>
      </c>
      <c r="E5080" t="s">
        <v>338</v>
      </c>
      <c r="F5080" s="44">
        <v>776</v>
      </c>
      <c r="G5080" s="4" t="s">
        <v>33515</v>
      </c>
      <c r="I5080" s="30" t="s">
        <v>33746</v>
      </c>
    </row>
    <row r="5081" spans="3:9" ht="15.9" customHeight="1" x14ac:dyDescent="0.25">
      <c r="C5081" t="s">
        <v>8297</v>
      </c>
      <c r="D5081" t="s">
        <v>8298</v>
      </c>
      <c r="E5081" t="s">
        <v>338</v>
      </c>
      <c r="F5081" s="44">
        <v>1170</v>
      </c>
      <c r="G5081" s="4" t="s">
        <v>33515</v>
      </c>
      <c r="I5081" s="30" t="s">
        <v>8299</v>
      </c>
    </row>
    <row r="5082" spans="3:9" ht="15.9" customHeight="1" x14ac:dyDescent="0.25">
      <c r="C5082" t="s">
        <v>8295</v>
      </c>
      <c r="D5082" t="s">
        <v>31971</v>
      </c>
      <c r="E5082" t="s">
        <v>338</v>
      </c>
      <c r="F5082" s="44">
        <v>1004</v>
      </c>
      <c r="G5082" s="4" t="s">
        <v>33515</v>
      </c>
      <c r="I5082" s="30" t="s">
        <v>33747</v>
      </c>
    </row>
    <row r="5083" spans="3:9" ht="15.9" customHeight="1" x14ac:dyDescent="0.25">
      <c r="C5083" t="s">
        <v>8296</v>
      </c>
      <c r="D5083" t="s">
        <v>31972</v>
      </c>
      <c r="E5083" t="s">
        <v>338</v>
      </c>
      <c r="F5083" s="44">
        <v>1170</v>
      </c>
      <c r="G5083" s="4" t="s">
        <v>33515</v>
      </c>
      <c r="I5083" s="30" t="s">
        <v>33747</v>
      </c>
    </row>
    <row r="5084" spans="3:9" ht="15.9" customHeight="1" x14ac:dyDescent="0.25">
      <c r="C5084" t="s">
        <v>8302</v>
      </c>
      <c r="D5084" t="s">
        <v>8173</v>
      </c>
      <c r="E5084" t="s">
        <v>338</v>
      </c>
      <c r="F5084" s="44">
        <v>1560</v>
      </c>
      <c r="G5084" s="4" t="s">
        <v>33515</v>
      </c>
      <c r="I5084" s="30" t="s">
        <v>33748</v>
      </c>
    </row>
    <row r="5085" spans="3:9" ht="15.9" customHeight="1" x14ac:dyDescent="0.25">
      <c r="C5085" t="s">
        <v>8300</v>
      </c>
      <c r="D5085" t="s">
        <v>31973</v>
      </c>
      <c r="E5085" t="s">
        <v>338</v>
      </c>
      <c r="F5085" s="44">
        <v>1360</v>
      </c>
      <c r="G5085" s="4" t="s">
        <v>33515</v>
      </c>
      <c r="I5085" s="30" t="s">
        <v>33747</v>
      </c>
    </row>
    <row r="5086" spans="3:9" ht="15.9" customHeight="1" x14ac:dyDescent="0.25">
      <c r="C5086" t="s">
        <v>8301</v>
      </c>
      <c r="D5086" t="s">
        <v>31974</v>
      </c>
      <c r="E5086" t="s">
        <v>338</v>
      </c>
      <c r="F5086" s="44">
        <v>1560</v>
      </c>
      <c r="G5086" s="4" t="s">
        <v>33515</v>
      </c>
      <c r="I5086" s="30" t="s">
        <v>33747</v>
      </c>
    </row>
    <row r="5087" spans="3:9" ht="15.9" customHeight="1" x14ac:dyDescent="0.25">
      <c r="C5087" t="s">
        <v>8176</v>
      </c>
      <c r="D5087" t="s">
        <v>8177</v>
      </c>
      <c r="E5087" t="s">
        <v>338</v>
      </c>
      <c r="F5087" s="44">
        <v>1960</v>
      </c>
      <c r="G5087" s="4" t="s">
        <v>33515</v>
      </c>
      <c r="I5087" s="30" t="s">
        <v>33749</v>
      </c>
    </row>
    <row r="5088" spans="3:9" ht="15.9" customHeight="1" x14ac:dyDescent="0.25">
      <c r="C5088" t="s">
        <v>8174</v>
      </c>
      <c r="D5088" t="s">
        <v>31975</v>
      </c>
      <c r="E5088" t="s">
        <v>338</v>
      </c>
      <c r="F5088" s="44">
        <v>1670</v>
      </c>
      <c r="G5088" s="4" t="s">
        <v>33515</v>
      </c>
      <c r="I5088" s="30" t="s">
        <v>33747</v>
      </c>
    </row>
    <row r="5089" spans="3:9" ht="15.9" customHeight="1" x14ac:dyDescent="0.25">
      <c r="C5089" t="s">
        <v>8175</v>
      </c>
      <c r="D5089" t="s">
        <v>31976</v>
      </c>
      <c r="E5089" t="s">
        <v>338</v>
      </c>
      <c r="F5089" s="44">
        <v>1960</v>
      </c>
      <c r="G5089" s="4" t="s">
        <v>33515</v>
      </c>
      <c r="I5089" s="30" t="s">
        <v>33747</v>
      </c>
    </row>
    <row r="5090" spans="3:9" ht="15.9" customHeight="1" x14ac:dyDescent="0.25">
      <c r="C5090" t="s">
        <v>8371</v>
      </c>
      <c r="D5090" t="s">
        <v>8372</v>
      </c>
      <c r="E5090" t="s">
        <v>338</v>
      </c>
      <c r="F5090" s="44">
        <v>2340</v>
      </c>
      <c r="G5090" s="4" t="s">
        <v>33515</v>
      </c>
      <c r="I5090" s="30" t="s">
        <v>33747</v>
      </c>
    </row>
    <row r="5091" spans="3:9" ht="15.9" customHeight="1" x14ac:dyDescent="0.25">
      <c r="C5091" t="s">
        <v>8178</v>
      </c>
      <c r="D5091" t="s">
        <v>31977</v>
      </c>
      <c r="E5091" t="s">
        <v>338</v>
      </c>
      <c r="F5091" s="44">
        <v>2010</v>
      </c>
      <c r="G5091" s="4" t="s">
        <v>33515</v>
      </c>
      <c r="I5091" s="30" t="s">
        <v>33747</v>
      </c>
    </row>
    <row r="5092" spans="3:9" ht="15.9" customHeight="1" x14ac:dyDescent="0.25">
      <c r="C5092" t="s">
        <v>8179</v>
      </c>
      <c r="D5092" t="s">
        <v>31978</v>
      </c>
      <c r="E5092" t="s">
        <v>338</v>
      </c>
      <c r="F5092" s="44">
        <v>2340</v>
      </c>
      <c r="G5092" s="4" t="s">
        <v>33515</v>
      </c>
      <c r="I5092" s="30" t="s">
        <v>33747</v>
      </c>
    </row>
    <row r="5093" spans="3:9" ht="15.9" customHeight="1" x14ac:dyDescent="0.25">
      <c r="C5093" t="s">
        <v>8377</v>
      </c>
      <c r="D5093" t="s">
        <v>8378</v>
      </c>
      <c r="E5093" t="s">
        <v>338</v>
      </c>
      <c r="F5093" s="44">
        <v>392</v>
      </c>
      <c r="G5093" s="4" t="s">
        <v>33515</v>
      </c>
      <c r="I5093" t="s">
        <v>8266</v>
      </c>
    </row>
    <row r="5094" spans="3:9" ht="15.9" customHeight="1" x14ac:dyDescent="0.25">
      <c r="C5094" t="s">
        <v>8373</v>
      </c>
      <c r="D5094" t="s">
        <v>8374</v>
      </c>
      <c r="E5094" t="s">
        <v>338</v>
      </c>
      <c r="F5094" s="44">
        <v>332</v>
      </c>
      <c r="G5094" s="4" t="s">
        <v>33515</v>
      </c>
      <c r="I5094" t="s">
        <v>8261</v>
      </c>
    </row>
    <row r="5095" spans="3:9" ht="15.9" customHeight="1" x14ac:dyDescent="0.25">
      <c r="C5095" t="s">
        <v>8375</v>
      </c>
      <c r="D5095" t="s">
        <v>8376</v>
      </c>
      <c r="E5095" t="s">
        <v>338</v>
      </c>
      <c r="F5095" s="44">
        <v>392</v>
      </c>
      <c r="G5095" s="4" t="s">
        <v>33515</v>
      </c>
      <c r="I5095" t="s">
        <v>8263</v>
      </c>
    </row>
    <row r="5096" spans="3:9" ht="15.9" customHeight="1" x14ac:dyDescent="0.25">
      <c r="C5096" t="s">
        <v>8379</v>
      </c>
      <c r="D5096" t="s">
        <v>8380</v>
      </c>
      <c r="E5096" t="s">
        <v>260</v>
      </c>
      <c r="F5096" s="44">
        <v>843</v>
      </c>
      <c r="G5096" s="4" t="s">
        <v>33515</v>
      </c>
      <c r="I5096" s="30" t="s">
        <v>8269</v>
      </c>
    </row>
    <row r="5097" spans="3:9" ht="15.9" customHeight="1" x14ac:dyDescent="0.25">
      <c r="C5097" t="s">
        <v>8278</v>
      </c>
      <c r="D5097" t="s">
        <v>8279</v>
      </c>
      <c r="E5097" t="s">
        <v>260</v>
      </c>
      <c r="F5097" s="44">
        <v>11800</v>
      </c>
      <c r="G5097" s="4" t="s">
        <v>33515</v>
      </c>
      <c r="I5097" s="30" t="s">
        <v>8280</v>
      </c>
    </row>
    <row r="5098" spans="3:9" ht="15.9" customHeight="1" x14ac:dyDescent="0.25">
      <c r="C5098" t="s">
        <v>8381</v>
      </c>
      <c r="D5098" t="s">
        <v>31979</v>
      </c>
      <c r="E5098" t="s">
        <v>260</v>
      </c>
      <c r="F5098" s="44">
        <v>11300</v>
      </c>
      <c r="G5098" s="4" t="s">
        <v>33515</v>
      </c>
      <c r="I5098" s="30" t="s">
        <v>33750</v>
      </c>
    </row>
    <row r="5099" spans="3:9" ht="15.9" customHeight="1" x14ac:dyDescent="0.25">
      <c r="C5099" t="s">
        <v>8382</v>
      </c>
      <c r="D5099" t="s">
        <v>31980</v>
      </c>
      <c r="E5099" t="s">
        <v>260</v>
      </c>
      <c r="F5099" s="44">
        <v>11800</v>
      </c>
      <c r="G5099" s="4" t="s">
        <v>33515</v>
      </c>
      <c r="I5099" s="30" t="s">
        <v>33751</v>
      </c>
    </row>
    <row r="5100" spans="3:9" ht="15.9" customHeight="1" x14ac:dyDescent="0.25">
      <c r="C5100" t="s">
        <v>8383</v>
      </c>
      <c r="D5100" t="s">
        <v>31981</v>
      </c>
      <c r="E5100" t="s">
        <v>260</v>
      </c>
      <c r="F5100" s="44">
        <v>12400</v>
      </c>
      <c r="G5100" s="4" t="s">
        <v>33515</v>
      </c>
      <c r="I5100" s="30" t="s">
        <v>33752</v>
      </c>
    </row>
    <row r="5101" spans="3:9" ht="15.9" customHeight="1" x14ac:dyDescent="0.25">
      <c r="C5101" t="s">
        <v>8315</v>
      </c>
      <c r="D5101" t="s">
        <v>8316</v>
      </c>
      <c r="E5101" t="s">
        <v>260</v>
      </c>
      <c r="F5101" s="44">
        <v>13800</v>
      </c>
      <c r="G5101" s="4" t="s">
        <v>33515</v>
      </c>
      <c r="I5101" s="30" t="s">
        <v>33753</v>
      </c>
    </row>
    <row r="5102" spans="3:9" ht="15.9" customHeight="1" x14ac:dyDescent="0.25">
      <c r="C5102" t="s">
        <v>8281</v>
      </c>
      <c r="D5102" t="s">
        <v>31982</v>
      </c>
      <c r="E5102" t="s">
        <v>260</v>
      </c>
      <c r="F5102" s="44">
        <v>13400</v>
      </c>
      <c r="G5102" s="4" t="s">
        <v>33515</v>
      </c>
      <c r="I5102" s="30" t="s">
        <v>33754</v>
      </c>
    </row>
    <row r="5103" spans="3:9" ht="15.9" customHeight="1" x14ac:dyDescent="0.25">
      <c r="C5103" t="s">
        <v>8303</v>
      </c>
      <c r="D5103" t="s">
        <v>31983</v>
      </c>
      <c r="E5103" t="s">
        <v>260</v>
      </c>
      <c r="F5103" s="44">
        <v>13800</v>
      </c>
      <c r="G5103" s="4" t="s">
        <v>33515</v>
      </c>
      <c r="I5103" s="30" t="s">
        <v>33755</v>
      </c>
    </row>
    <row r="5104" spans="3:9" ht="15.9" customHeight="1" x14ac:dyDescent="0.25">
      <c r="C5104" t="s">
        <v>8304</v>
      </c>
      <c r="D5104" t="s">
        <v>31984</v>
      </c>
      <c r="E5104" t="s">
        <v>260</v>
      </c>
      <c r="F5104" s="44">
        <v>14100</v>
      </c>
      <c r="G5104" s="4" t="s">
        <v>33515</v>
      </c>
      <c r="I5104" s="30" t="s">
        <v>33756</v>
      </c>
    </row>
    <row r="5105" spans="3:9" ht="15.9" customHeight="1" x14ac:dyDescent="0.25">
      <c r="C5105" t="s">
        <v>8311</v>
      </c>
      <c r="D5105" t="s">
        <v>8312</v>
      </c>
      <c r="E5105" t="s">
        <v>260</v>
      </c>
      <c r="F5105" s="44">
        <v>8960</v>
      </c>
      <c r="G5105" s="4" t="s">
        <v>33515</v>
      </c>
      <c r="I5105" s="30" t="s">
        <v>8321</v>
      </c>
    </row>
    <row r="5106" spans="3:9" ht="15.9" customHeight="1" x14ac:dyDescent="0.25">
      <c r="C5106" t="s">
        <v>8317</v>
      </c>
      <c r="D5106" t="s">
        <v>31985</v>
      </c>
      <c r="E5106" t="s">
        <v>260</v>
      </c>
      <c r="F5106" s="44">
        <v>8460</v>
      </c>
      <c r="G5106" s="4" t="s">
        <v>33515</v>
      </c>
      <c r="I5106" s="30" t="s">
        <v>33757</v>
      </c>
    </row>
    <row r="5107" spans="3:9" ht="15.9" customHeight="1" x14ac:dyDescent="0.25">
      <c r="C5107" t="s">
        <v>8310</v>
      </c>
      <c r="D5107" t="s">
        <v>31986</v>
      </c>
      <c r="E5107" t="s">
        <v>260</v>
      </c>
      <c r="F5107" s="44">
        <v>8960</v>
      </c>
      <c r="G5107" s="4" t="s">
        <v>33515</v>
      </c>
      <c r="I5107" s="30" t="s">
        <v>33758</v>
      </c>
    </row>
    <row r="5108" spans="3:9" ht="15.9" customHeight="1" x14ac:dyDescent="0.25">
      <c r="C5108" t="s">
        <v>8324</v>
      </c>
      <c r="D5108" t="s">
        <v>8325</v>
      </c>
      <c r="E5108" t="s">
        <v>260</v>
      </c>
      <c r="F5108" s="44">
        <v>9260</v>
      </c>
      <c r="G5108" s="4" t="s">
        <v>33515</v>
      </c>
      <c r="I5108" s="30" t="s">
        <v>8326</v>
      </c>
    </row>
    <row r="5109" spans="3:9" ht="15.9" customHeight="1" x14ac:dyDescent="0.25">
      <c r="C5109" t="s">
        <v>8322</v>
      </c>
      <c r="D5109" t="s">
        <v>31987</v>
      </c>
      <c r="E5109" t="s">
        <v>260</v>
      </c>
      <c r="F5109" s="44">
        <v>8960</v>
      </c>
      <c r="G5109" s="4" t="s">
        <v>33515</v>
      </c>
      <c r="I5109" s="30" t="s">
        <v>33759</v>
      </c>
    </row>
    <row r="5110" spans="3:9" ht="15.9" customHeight="1" x14ac:dyDescent="0.25">
      <c r="C5110" t="s">
        <v>8323</v>
      </c>
      <c r="D5110" t="s">
        <v>31988</v>
      </c>
      <c r="E5110" t="s">
        <v>260</v>
      </c>
      <c r="F5110" s="44">
        <v>9260</v>
      </c>
      <c r="G5110" s="4" t="s">
        <v>33515</v>
      </c>
      <c r="I5110" s="30" t="s">
        <v>33759</v>
      </c>
    </row>
    <row r="5111" spans="3:9" ht="15.9" customHeight="1" x14ac:dyDescent="0.25">
      <c r="C5111" t="s">
        <v>8327</v>
      </c>
      <c r="D5111" t="s">
        <v>8328</v>
      </c>
      <c r="E5111" t="s">
        <v>338</v>
      </c>
      <c r="F5111" s="44">
        <v>2100</v>
      </c>
      <c r="G5111" s="4" t="s">
        <v>33515</v>
      </c>
      <c r="I5111" s="30" t="s">
        <v>8329</v>
      </c>
    </row>
    <row r="5112" spans="3:9" ht="15.9" customHeight="1" x14ac:dyDescent="0.25">
      <c r="C5112" t="s">
        <v>8347</v>
      </c>
      <c r="D5112" t="s">
        <v>8348</v>
      </c>
      <c r="E5112" t="s">
        <v>263</v>
      </c>
      <c r="F5112" s="44">
        <v>37900</v>
      </c>
      <c r="G5112" s="4" t="s">
        <v>33515</v>
      </c>
      <c r="I5112" s="30" t="s">
        <v>8330</v>
      </c>
    </row>
    <row r="5113" spans="3:9" ht="15.9" customHeight="1" x14ac:dyDescent="0.25">
      <c r="C5113" t="s">
        <v>8331</v>
      </c>
      <c r="D5113" t="s">
        <v>33281</v>
      </c>
      <c r="E5113" t="s">
        <v>263</v>
      </c>
      <c r="F5113" s="44">
        <v>40600</v>
      </c>
      <c r="G5113" s="4" t="s">
        <v>33515</v>
      </c>
      <c r="I5113" s="30" t="s">
        <v>8248</v>
      </c>
    </row>
    <row r="5114" spans="3:9" ht="15.9" customHeight="1" x14ac:dyDescent="0.25">
      <c r="C5114" t="s">
        <v>8249</v>
      </c>
      <c r="D5114" t="s">
        <v>27038</v>
      </c>
      <c r="E5114" t="s">
        <v>263</v>
      </c>
      <c r="F5114" s="44">
        <v>42600</v>
      </c>
      <c r="G5114" s="4" t="s">
        <v>33515</v>
      </c>
      <c r="I5114" s="30" t="s">
        <v>8250</v>
      </c>
    </row>
    <row r="5115" spans="3:9" ht="15.9" customHeight="1" x14ac:dyDescent="0.25">
      <c r="C5115" t="s">
        <v>8251</v>
      </c>
      <c r="D5115" t="s">
        <v>8252</v>
      </c>
      <c r="E5115" t="s">
        <v>263</v>
      </c>
      <c r="F5115" s="44">
        <v>28500</v>
      </c>
      <c r="G5115" s="4" t="s">
        <v>33515</v>
      </c>
      <c r="I5115" s="30" t="s">
        <v>8340</v>
      </c>
    </row>
    <row r="5116" spans="3:9" ht="15.9" customHeight="1" x14ac:dyDescent="0.25">
      <c r="C5116" t="s">
        <v>8341</v>
      </c>
      <c r="D5116" t="s">
        <v>8342</v>
      </c>
      <c r="E5116" t="s">
        <v>263</v>
      </c>
      <c r="F5116" s="44">
        <v>23400</v>
      </c>
      <c r="G5116" s="4" t="s">
        <v>33515</v>
      </c>
      <c r="I5116" s="30" t="s">
        <v>8343</v>
      </c>
    </row>
    <row r="5117" spans="3:9" ht="15.9" customHeight="1" x14ac:dyDescent="0.25">
      <c r="C5117" t="s">
        <v>8344</v>
      </c>
      <c r="D5117" t="s">
        <v>8345</v>
      </c>
      <c r="E5117" t="s">
        <v>263</v>
      </c>
      <c r="F5117" s="44">
        <v>16700</v>
      </c>
      <c r="G5117" s="4" t="s">
        <v>33515</v>
      </c>
      <c r="I5117" s="30" t="s">
        <v>8346</v>
      </c>
    </row>
    <row r="5118" spans="3:9" ht="15.9" customHeight="1" x14ac:dyDescent="0.25">
      <c r="C5118" t="s">
        <v>8421</v>
      </c>
      <c r="D5118" t="s">
        <v>8422</v>
      </c>
      <c r="E5118" t="s">
        <v>260</v>
      </c>
      <c r="F5118" s="44">
        <v>14400</v>
      </c>
      <c r="G5118" s="4" t="s">
        <v>33515</v>
      </c>
      <c r="I5118" s="30" t="s">
        <v>8384</v>
      </c>
    </row>
    <row r="5119" spans="3:9" ht="15.9" customHeight="1" x14ac:dyDescent="0.25">
      <c r="C5119" t="s">
        <v>8349</v>
      </c>
      <c r="D5119" t="s">
        <v>31989</v>
      </c>
      <c r="E5119" t="s">
        <v>260</v>
      </c>
      <c r="F5119" s="44">
        <v>13900</v>
      </c>
      <c r="G5119" s="4" t="s">
        <v>33515</v>
      </c>
      <c r="I5119" s="30" t="s">
        <v>8384</v>
      </c>
    </row>
    <row r="5120" spans="3:9" ht="15.9" customHeight="1" x14ac:dyDescent="0.25">
      <c r="C5120" t="s">
        <v>8578</v>
      </c>
      <c r="D5120" t="s">
        <v>31990</v>
      </c>
      <c r="E5120" t="s">
        <v>260</v>
      </c>
      <c r="F5120" s="44">
        <v>14400</v>
      </c>
      <c r="G5120" s="4" t="s">
        <v>33515</v>
      </c>
      <c r="I5120" s="30" t="s">
        <v>8384</v>
      </c>
    </row>
    <row r="5121" spans="3:9" ht="15.9" customHeight="1" x14ac:dyDescent="0.25">
      <c r="C5121" t="s">
        <v>8423</v>
      </c>
      <c r="D5121" t="s">
        <v>8424</v>
      </c>
      <c r="E5121" t="s">
        <v>260</v>
      </c>
      <c r="F5121" s="44">
        <v>8110</v>
      </c>
      <c r="G5121" s="4" t="s">
        <v>33515</v>
      </c>
      <c r="I5121" s="30" t="s">
        <v>8425</v>
      </c>
    </row>
    <row r="5122" spans="3:9" ht="15.9" customHeight="1" x14ac:dyDescent="0.25">
      <c r="C5122" t="s">
        <v>8426</v>
      </c>
      <c r="D5122" t="s">
        <v>31991</v>
      </c>
      <c r="E5122" t="s">
        <v>260</v>
      </c>
      <c r="F5122" s="44">
        <v>6890</v>
      </c>
      <c r="G5122" s="4" t="s">
        <v>33515</v>
      </c>
      <c r="I5122" s="30" t="s">
        <v>8425</v>
      </c>
    </row>
    <row r="5123" spans="3:9" ht="15.9" customHeight="1" x14ac:dyDescent="0.25">
      <c r="C5123" t="s">
        <v>8427</v>
      </c>
      <c r="D5123" t="s">
        <v>31992</v>
      </c>
      <c r="E5123" t="s">
        <v>260</v>
      </c>
      <c r="F5123" s="44">
        <v>7500</v>
      </c>
      <c r="G5123" s="4" t="s">
        <v>33515</v>
      </c>
      <c r="I5123" s="30" t="s">
        <v>8425</v>
      </c>
    </row>
    <row r="5124" spans="3:9" ht="15.9" customHeight="1" x14ac:dyDescent="0.25">
      <c r="C5124" t="s">
        <v>8430</v>
      </c>
      <c r="D5124" t="s">
        <v>8431</v>
      </c>
      <c r="E5124" t="s">
        <v>338</v>
      </c>
      <c r="F5124" s="44">
        <v>406</v>
      </c>
      <c r="G5124" s="4" t="s">
        <v>33515</v>
      </c>
      <c r="I5124" s="30" t="s">
        <v>33760</v>
      </c>
    </row>
    <row r="5125" spans="3:9" ht="15.9" customHeight="1" x14ac:dyDescent="0.25">
      <c r="C5125" t="s">
        <v>8428</v>
      </c>
      <c r="D5125" t="s">
        <v>31993</v>
      </c>
      <c r="E5125" t="s">
        <v>338</v>
      </c>
      <c r="F5125" s="44">
        <v>344</v>
      </c>
      <c r="G5125" s="4" t="s">
        <v>33515</v>
      </c>
      <c r="I5125" s="30" t="s">
        <v>33760</v>
      </c>
    </row>
    <row r="5126" spans="3:9" ht="15.9" customHeight="1" x14ac:dyDescent="0.25">
      <c r="C5126" t="s">
        <v>8429</v>
      </c>
      <c r="D5126" t="s">
        <v>31994</v>
      </c>
      <c r="E5126" t="s">
        <v>338</v>
      </c>
      <c r="F5126" s="44">
        <v>406</v>
      </c>
      <c r="G5126" s="4" t="s">
        <v>33515</v>
      </c>
      <c r="I5126" s="30" t="s">
        <v>33760</v>
      </c>
    </row>
    <row r="5127" spans="3:9" ht="15.9" customHeight="1" x14ac:dyDescent="0.25">
      <c r="C5127" t="s">
        <v>8435</v>
      </c>
      <c r="D5127" t="s">
        <v>8436</v>
      </c>
      <c r="E5127" t="s">
        <v>338</v>
      </c>
      <c r="F5127" s="44">
        <v>812</v>
      </c>
      <c r="G5127" s="4" t="s">
        <v>33515</v>
      </c>
      <c r="I5127" s="30" t="s">
        <v>8433</v>
      </c>
    </row>
    <row r="5128" spans="3:9" ht="15.9" customHeight="1" x14ac:dyDescent="0.25">
      <c r="C5128" t="s">
        <v>8432</v>
      </c>
      <c r="D5128" t="s">
        <v>31995</v>
      </c>
      <c r="E5128" t="s">
        <v>338</v>
      </c>
      <c r="F5128" s="44">
        <v>689</v>
      </c>
      <c r="G5128" s="4" t="s">
        <v>33515</v>
      </c>
      <c r="I5128" s="30" t="s">
        <v>8433</v>
      </c>
    </row>
    <row r="5129" spans="3:9" ht="15.9" customHeight="1" x14ac:dyDescent="0.25">
      <c r="C5129" t="s">
        <v>8434</v>
      </c>
      <c r="D5129" t="s">
        <v>31996</v>
      </c>
      <c r="E5129" t="s">
        <v>338</v>
      </c>
      <c r="F5129" s="44">
        <v>812</v>
      </c>
      <c r="G5129" s="4" t="s">
        <v>33515</v>
      </c>
      <c r="I5129" s="30" t="s">
        <v>8433</v>
      </c>
    </row>
    <row r="5130" spans="3:9" ht="15.9" customHeight="1" x14ac:dyDescent="0.25">
      <c r="C5130" t="s">
        <v>8439</v>
      </c>
      <c r="D5130" t="s">
        <v>8440</v>
      </c>
      <c r="E5130" t="s">
        <v>338</v>
      </c>
      <c r="F5130" s="44">
        <v>1210</v>
      </c>
      <c r="G5130" s="4" t="s">
        <v>33515</v>
      </c>
      <c r="I5130" s="30" t="s">
        <v>33761</v>
      </c>
    </row>
    <row r="5131" spans="3:9" ht="15.9" customHeight="1" x14ac:dyDescent="0.25">
      <c r="C5131" t="s">
        <v>8437</v>
      </c>
      <c r="D5131" t="s">
        <v>31997</v>
      </c>
      <c r="E5131" t="s">
        <v>338</v>
      </c>
      <c r="F5131" s="44">
        <v>1030</v>
      </c>
      <c r="G5131" s="4" t="s">
        <v>33515</v>
      </c>
      <c r="I5131" s="30" t="s">
        <v>33761</v>
      </c>
    </row>
    <row r="5132" spans="3:9" ht="15.9" customHeight="1" x14ac:dyDescent="0.25">
      <c r="C5132" t="s">
        <v>8438</v>
      </c>
      <c r="D5132" t="s">
        <v>31998</v>
      </c>
      <c r="E5132" t="s">
        <v>338</v>
      </c>
      <c r="F5132" s="44">
        <v>1210</v>
      </c>
      <c r="G5132" s="4" t="s">
        <v>33515</v>
      </c>
      <c r="I5132" s="30" t="s">
        <v>33761</v>
      </c>
    </row>
    <row r="5133" spans="3:9" ht="15.9" customHeight="1" x14ac:dyDescent="0.25">
      <c r="C5133" t="s">
        <v>8443</v>
      </c>
      <c r="D5133" t="s">
        <v>8518</v>
      </c>
      <c r="E5133" t="s">
        <v>338</v>
      </c>
      <c r="F5133" s="44">
        <v>1620</v>
      </c>
      <c r="G5133" s="4" t="s">
        <v>33515</v>
      </c>
      <c r="I5133" s="30" t="s">
        <v>33762</v>
      </c>
    </row>
    <row r="5134" spans="3:9" ht="15.9" customHeight="1" x14ac:dyDescent="0.25">
      <c r="C5134" t="s">
        <v>8441</v>
      </c>
      <c r="D5134" t="s">
        <v>31999</v>
      </c>
      <c r="E5134" t="s">
        <v>338</v>
      </c>
      <c r="F5134" s="44">
        <v>1380</v>
      </c>
      <c r="G5134" s="4" t="s">
        <v>33515</v>
      </c>
      <c r="I5134" s="30" t="s">
        <v>33762</v>
      </c>
    </row>
    <row r="5135" spans="3:9" ht="15.9" customHeight="1" x14ac:dyDescent="0.25">
      <c r="C5135" t="s">
        <v>8442</v>
      </c>
      <c r="D5135" t="s">
        <v>32000</v>
      </c>
      <c r="E5135" t="s">
        <v>338</v>
      </c>
      <c r="F5135" s="44">
        <v>1620</v>
      </c>
      <c r="G5135" s="4" t="s">
        <v>33515</v>
      </c>
      <c r="I5135" s="30" t="s">
        <v>33762</v>
      </c>
    </row>
    <row r="5136" spans="3:9" ht="15.9" customHeight="1" x14ac:dyDescent="0.25">
      <c r="C5136" t="s">
        <v>8521</v>
      </c>
      <c r="D5136" t="s">
        <v>8522</v>
      </c>
      <c r="E5136" t="s">
        <v>338</v>
      </c>
      <c r="F5136" s="44">
        <v>2030</v>
      </c>
      <c r="G5136" s="4" t="s">
        <v>33515</v>
      </c>
      <c r="I5136" s="30" t="s">
        <v>33763</v>
      </c>
    </row>
    <row r="5137" spans="3:9" ht="15.9" customHeight="1" x14ac:dyDescent="0.25">
      <c r="C5137" t="s">
        <v>8519</v>
      </c>
      <c r="D5137" t="s">
        <v>32001</v>
      </c>
      <c r="E5137" t="s">
        <v>338</v>
      </c>
      <c r="F5137" s="44">
        <v>1730</v>
      </c>
      <c r="G5137" s="4" t="s">
        <v>33515</v>
      </c>
      <c r="I5137" s="30" t="s">
        <v>33763</v>
      </c>
    </row>
    <row r="5138" spans="3:9" ht="15.9" customHeight="1" x14ac:dyDescent="0.25">
      <c r="C5138" t="s">
        <v>8520</v>
      </c>
      <c r="D5138" t="s">
        <v>32002</v>
      </c>
      <c r="E5138" t="s">
        <v>338</v>
      </c>
      <c r="F5138" s="44">
        <v>2030</v>
      </c>
      <c r="G5138" s="4" t="s">
        <v>33515</v>
      </c>
      <c r="I5138" s="30" t="s">
        <v>33763</v>
      </c>
    </row>
    <row r="5139" spans="3:9" ht="15.9" customHeight="1" x14ac:dyDescent="0.25">
      <c r="C5139" t="s">
        <v>8525</v>
      </c>
      <c r="D5139" t="s">
        <v>8526</v>
      </c>
      <c r="E5139" t="s">
        <v>338</v>
      </c>
      <c r="F5139" s="44">
        <v>2440</v>
      </c>
      <c r="G5139" s="4" t="s">
        <v>33515</v>
      </c>
      <c r="I5139" s="30" t="s">
        <v>33764</v>
      </c>
    </row>
    <row r="5140" spans="3:9" ht="15.9" customHeight="1" x14ac:dyDescent="0.25">
      <c r="C5140" t="s">
        <v>8523</v>
      </c>
      <c r="D5140" t="s">
        <v>32003</v>
      </c>
      <c r="E5140" t="s">
        <v>338</v>
      </c>
      <c r="F5140" s="44">
        <v>2070</v>
      </c>
      <c r="G5140" s="4" t="s">
        <v>33515</v>
      </c>
      <c r="I5140" s="30" t="s">
        <v>33764</v>
      </c>
    </row>
    <row r="5141" spans="3:9" ht="15.9" customHeight="1" x14ac:dyDescent="0.25">
      <c r="C5141" t="s">
        <v>8524</v>
      </c>
      <c r="D5141" t="s">
        <v>32004</v>
      </c>
      <c r="E5141" t="s">
        <v>338</v>
      </c>
      <c r="F5141" s="44">
        <v>2440</v>
      </c>
      <c r="G5141" s="4" t="s">
        <v>33515</v>
      </c>
      <c r="I5141" s="30" t="s">
        <v>33764</v>
      </c>
    </row>
    <row r="5142" spans="3:9" ht="15.9" customHeight="1" x14ac:dyDescent="0.25">
      <c r="C5142" t="s">
        <v>8531</v>
      </c>
      <c r="D5142" t="s">
        <v>8532</v>
      </c>
      <c r="E5142" t="s">
        <v>338</v>
      </c>
      <c r="F5142" s="44">
        <v>406</v>
      </c>
      <c r="G5142" s="4" t="s">
        <v>33515</v>
      </c>
      <c r="I5142" t="s">
        <v>8266</v>
      </c>
    </row>
    <row r="5143" spans="3:9" ht="15.9" customHeight="1" x14ac:dyDescent="0.25">
      <c r="C5143" t="s">
        <v>8527</v>
      </c>
      <c r="D5143" t="s">
        <v>8528</v>
      </c>
      <c r="E5143" t="s">
        <v>338</v>
      </c>
      <c r="F5143" s="44">
        <v>344</v>
      </c>
      <c r="G5143" s="4" t="s">
        <v>33515</v>
      </c>
      <c r="I5143" t="s">
        <v>8261</v>
      </c>
    </row>
    <row r="5144" spans="3:9" ht="15.9" customHeight="1" x14ac:dyDescent="0.25">
      <c r="C5144" t="s">
        <v>8529</v>
      </c>
      <c r="D5144" t="s">
        <v>8530</v>
      </c>
      <c r="E5144" t="s">
        <v>338</v>
      </c>
      <c r="F5144" s="44">
        <v>406</v>
      </c>
      <c r="G5144" s="4" t="s">
        <v>33515</v>
      </c>
      <c r="I5144" t="s">
        <v>8263</v>
      </c>
    </row>
    <row r="5145" spans="3:9" ht="15.9" customHeight="1" x14ac:dyDescent="0.25">
      <c r="C5145" t="s">
        <v>8533</v>
      </c>
      <c r="D5145" t="s">
        <v>8534</v>
      </c>
      <c r="E5145" t="s">
        <v>260</v>
      </c>
      <c r="F5145" s="44">
        <v>905</v>
      </c>
      <c r="G5145" s="4" t="s">
        <v>33515</v>
      </c>
      <c r="I5145" s="30" t="s">
        <v>8269</v>
      </c>
    </row>
    <row r="5146" spans="3:9" ht="15.9" customHeight="1" x14ac:dyDescent="0.25">
      <c r="C5146" t="s">
        <v>8535</v>
      </c>
      <c r="D5146" t="s">
        <v>8536</v>
      </c>
      <c r="E5146" t="s">
        <v>260</v>
      </c>
      <c r="F5146" s="44">
        <v>11300</v>
      </c>
      <c r="G5146" s="4" t="s">
        <v>33515</v>
      </c>
      <c r="I5146" s="30" t="s">
        <v>8537</v>
      </c>
    </row>
    <row r="5147" spans="3:9" ht="15.9" customHeight="1" x14ac:dyDescent="0.25">
      <c r="C5147" t="s">
        <v>8538</v>
      </c>
      <c r="D5147" t="s">
        <v>32005</v>
      </c>
      <c r="E5147" t="s">
        <v>260</v>
      </c>
      <c r="F5147" s="44">
        <v>10140</v>
      </c>
      <c r="G5147" s="4" t="s">
        <v>33515</v>
      </c>
      <c r="I5147" s="30" t="s">
        <v>8537</v>
      </c>
    </row>
    <row r="5148" spans="3:9" ht="15.9" customHeight="1" x14ac:dyDescent="0.25">
      <c r="C5148" t="s">
        <v>8539</v>
      </c>
      <c r="D5148" t="s">
        <v>32006</v>
      </c>
      <c r="E5148" t="s">
        <v>260</v>
      </c>
      <c r="F5148" s="44">
        <v>11300</v>
      </c>
      <c r="G5148" s="4" t="s">
        <v>33515</v>
      </c>
      <c r="I5148" s="30" t="s">
        <v>8537</v>
      </c>
    </row>
    <row r="5149" spans="3:9" ht="15.9" customHeight="1" x14ac:dyDescent="0.25">
      <c r="C5149" t="s">
        <v>8543</v>
      </c>
      <c r="D5149" t="s">
        <v>8544</v>
      </c>
      <c r="E5149" t="s">
        <v>338</v>
      </c>
      <c r="F5149" s="44">
        <v>567</v>
      </c>
      <c r="G5149" s="4" t="s">
        <v>33515</v>
      </c>
      <c r="I5149" s="30" t="s">
        <v>8541</v>
      </c>
    </row>
    <row r="5150" spans="3:9" ht="15.9" customHeight="1" x14ac:dyDescent="0.25">
      <c r="C5150" t="s">
        <v>8540</v>
      </c>
      <c r="D5150" t="s">
        <v>32007</v>
      </c>
      <c r="E5150" t="s">
        <v>338</v>
      </c>
      <c r="F5150" s="44">
        <v>507</v>
      </c>
      <c r="G5150" s="4" t="s">
        <v>33515</v>
      </c>
      <c r="I5150" s="30" t="s">
        <v>8541</v>
      </c>
    </row>
    <row r="5151" spans="3:9" ht="15.9" customHeight="1" x14ac:dyDescent="0.25">
      <c r="C5151" t="s">
        <v>8542</v>
      </c>
      <c r="D5151" t="s">
        <v>32008</v>
      </c>
      <c r="E5151" t="s">
        <v>338</v>
      </c>
      <c r="F5151" s="44">
        <v>567</v>
      </c>
      <c r="G5151" s="4" t="s">
        <v>33515</v>
      </c>
      <c r="I5151" s="30" t="s">
        <v>8541</v>
      </c>
    </row>
    <row r="5152" spans="3:9" ht="15.9" customHeight="1" x14ac:dyDescent="0.25">
      <c r="C5152" t="s">
        <v>8385</v>
      </c>
      <c r="D5152" t="s">
        <v>8386</v>
      </c>
      <c r="E5152" t="s">
        <v>338</v>
      </c>
      <c r="F5152" s="44">
        <v>1140</v>
      </c>
      <c r="G5152" s="4" t="s">
        <v>33515</v>
      </c>
      <c r="I5152" s="30" t="s">
        <v>8546</v>
      </c>
    </row>
    <row r="5153" spans="3:9" ht="15.9" customHeight="1" x14ac:dyDescent="0.25">
      <c r="C5153" t="s">
        <v>8545</v>
      </c>
      <c r="D5153" t="s">
        <v>32009</v>
      </c>
      <c r="E5153" t="s">
        <v>338</v>
      </c>
      <c r="F5153" s="44">
        <v>1013</v>
      </c>
      <c r="G5153" s="4" t="s">
        <v>33515</v>
      </c>
      <c r="I5153" s="30" t="s">
        <v>8546</v>
      </c>
    </row>
    <row r="5154" spans="3:9" ht="15.9" customHeight="1" x14ac:dyDescent="0.25">
      <c r="C5154" t="s">
        <v>8547</v>
      </c>
      <c r="D5154" t="s">
        <v>32010</v>
      </c>
      <c r="E5154" t="s">
        <v>338</v>
      </c>
      <c r="F5154" s="44">
        <v>1140</v>
      </c>
      <c r="G5154" s="4" t="s">
        <v>33515</v>
      </c>
      <c r="I5154" s="30" t="s">
        <v>8546</v>
      </c>
    </row>
    <row r="5155" spans="3:9" ht="15.9" customHeight="1" x14ac:dyDescent="0.25">
      <c r="C5155" t="s">
        <v>8390</v>
      </c>
      <c r="D5155" t="s">
        <v>8391</v>
      </c>
      <c r="E5155" t="s">
        <v>338</v>
      </c>
      <c r="F5155" s="44">
        <v>1710</v>
      </c>
      <c r="G5155" s="4" t="s">
        <v>33515</v>
      </c>
      <c r="I5155" s="30" t="s">
        <v>8388</v>
      </c>
    </row>
    <row r="5156" spans="3:9" ht="15.9" customHeight="1" x14ac:dyDescent="0.25">
      <c r="C5156" t="s">
        <v>8387</v>
      </c>
      <c r="D5156" t="s">
        <v>32011</v>
      </c>
      <c r="E5156" t="s">
        <v>338</v>
      </c>
      <c r="F5156" s="44">
        <v>1520</v>
      </c>
      <c r="G5156" s="4" t="s">
        <v>33515</v>
      </c>
      <c r="I5156" s="30" t="s">
        <v>8388</v>
      </c>
    </row>
    <row r="5157" spans="3:9" ht="15.9" customHeight="1" x14ac:dyDescent="0.25">
      <c r="C5157" t="s">
        <v>8389</v>
      </c>
      <c r="D5157" t="s">
        <v>32012</v>
      </c>
      <c r="E5157" t="s">
        <v>338</v>
      </c>
      <c r="F5157" s="44">
        <v>1710</v>
      </c>
      <c r="G5157" s="4" t="s">
        <v>33515</v>
      </c>
      <c r="I5157" s="30" t="s">
        <v>8388</v>
      </c>
    </row>
    <row r="5158" spans="3:9" ht="15.9" customHeight="1" x14ac:dyDescent="0.25">
      <c r="C5158" t="s">
        <v>8395</v>
      </c>
      <c r="D5158" t="s">
        <v>8396</v>
      </c>
      <c r="E5158" t="s">
        <v>338</v>
      </c>
      <c r="F5158" s="44">
        <v>2270</v>
      </c>
      <c r="G5158" s="4" t="s">
        <v>33515</v>
      </c>
      <c r="I5158" s="30" t="s">
        <v>8393</v>
      </c>
    </row>
    <row r="5159" spans="3:9" ht="15.9" customHeight="1" x14ac:dyDescent="0.25">
      <c r="C5159" t="s">
        <v>8392</v>
      </c>
      <c r="D5159" t="s">
        <v>32013</v>
      </c>
      <c r="E5159" t="s">
        <v>338</v>
      </c>
      <c r="F5159" s="44">
        <v>2030</v>
      </c>
      <c r="G5159" s="4" t="s">
        <v>33515</v>
      </c>
      <c r="I5159" s="30" t="s">
        <v>8393</v>
      </c>
    </row>
    <row r="5160" spans="3:9" ht="15.9" customHeight="1" x14ac:dyDescent="0.25">
      <c r="C5160" t="s">
        <v>8394</v>
      </c>
      <c r="D5160" t="s">
        <v>32014</v>
      </c>
      <c r="E5160" t="s">
        <v>338</v>
      </c>
      <c r="F5160" s="44">
        <v>2270</v>
      </c>
      <c r="G5160" s="4" t="s">
        <v>33515</v>
      </c>
      <c r="I5160" s="30" t="s">
        <v>8393</v>
      </c>
    </row>
    <row r="5161" spans="3:9" ht="15.9" customHeight="1" x14ac:dyDescent="0.25">
      <c r="C5161" t="s">
        <v>8400</v>
      </c>
      <c r="D5161" t="s">
        <v>8401</v>
      </c>
      <c r="E5161" t="s">
        <v>338</v>
      </c>
      <c r="F5161" s="44">
        <v>2840</v>
      </c>
      <c r="G5161" s="4" t="s">
        <v>33515</v>
      </c>
      <c r="I5161" s="30" t="s">
        <v>8398</v>
      </c>
    </row>
    <row r="5162" spans="3:9" ht="15.9" customHeight="1" x14ac:dyDescent="0.25">
      <c r="C5162" t="s">
        <v>8397</v>
      </c>
      <c r="D5162" t="s">
        <v>32015</v>
      </c>
      <c r="E5162" t="s">
        <v>338</v>
      </c>
      <c r="F5162" s="44">
        <v>2540</v>
      </c>
      <c r="G5162" s="4" t="s">
        <v>33515</v>
      </c>
      <c r="I5162" s="30" t="s">
        <v>8398</v>
      </c>
    </row>
    <row r="5163" spans="3:9" ht="15.9" customHeight="1" x14ac:dyDescent="0.25">
      <c r="C5163" t="s">
        <v>8399</v>
      </c>
      <c r="D5163" t="s">
        <v>32016</v>
      </c>
      <c r="E5163" t="s">
        <v>338</v>
      </c>
      <c r="F5163" s="44">
        <v>2840</v>
      </c>
      <c r="G5163" s="4" t="s">
        <v>33515</v>
      </c>
      <c r="I5163" s="30" t="s">
        <v>8398</v>
      </c>
    </row>
    <row r="5164" spans="3:9" ht="15.9" customHeight="1" x14ac:dyDescent="0.25">
      <c r="C5164" t="s">
        <v>8405</v>
      </c>
      <c r="D5164" t="s">
        <v>8406</v>
      </c>
      <c r="E5164" t="s">
        <v>338</v>
      </c>
      <c r="F5164" s="44">
        <v>3400</v>
      </c>
      <c r="G5164" s="4" t="s">
        <v>33515</v>
      </c>
      <c r="I5164" s="30" t="s">
        <v>8403</v>
      </c>
    </row>
    <row r="5165" spans="3:9" ht="15.9" customHeight="1" x14ac:dyDescent="0.25">
      <c r="C5165" t="s">
        <v>8402</v>
      </c>
      <c r="D5165" t="s">
        <v>32017</v>
      </c>
      <c r="E5165" t="s">
        <v>338</v>
      </c>
      <c r="F5165" s="44">
        <v>3040</v>
      </c>
      <c r="G5165" s="4" t="s">
        <v>33515</v>
      </c>
      <c r="I5165" s="30" t="s">
        <v>8403</v>
      </c>
    </row>
    <row r="5166" spans="3:9" ht="15.9" customHeight="1" x14ac:dyDescent="0.25">
      <c r="C5166" t="s">
        <v>8404</v>
      </c>
      <c r="D5166" t="s">
        <v>32018</v>
      </c>
      <c r="E5166" t="s">
        <v>338</v>
      </c>
      <c r="F5166" s="44">
        <v>3400</v>
      </c>
      <c r="G5166" s="4" t="s">
        <v>33515</v>
      </c>
      <c r="I5166" s="30" t="s">
        <v>8403</v>
      </c>
    </row>
    <row r="5167" spans="3:9" ht="15.9" customHeight="1" x14ac:dyDescent="0.25">
      <c r="C5167" t="s">
        <v>8411</v>
      </c>
      <c r="D5167" t="s">
        <v>8412</v>
      </c>
      <c r="E5167" t="s">
        <v>338</v>
      </c>
      <c r="F5167" s="44">
        <v>567</v>
      </c>
      <c r="G5167" s="4" t="s">
        <v>33515</v>
      </c>
      <c r="I5167" t="s">
        <v>8266</v>
      </c>
    </row>
    <row r="5168" spans="3:9" ht="15.9" customHeight="1" x14ac:dyDescent="0.25">
      <c r="C5168" t="s">
        <v>8407</v>
      </c>
      <c r="D5168" t="s">
        <v>8408</v>
      </c>
      <c r="E5168" t="s">
        <v>338</v>
      </c>
      <c r="F5168" s="44">
        <v>507</v>
      </c>
      <c r="G5168" s="4" t="s">
        <v>33515</v>
      </c>
      <c r="I5168" t="s">
        <v>8261</v>
      </c>
    </row>
    <row r="5169" spans="3:9" ht="15.9" customHeight="1" x14ac:dyDescent="0.25">
      <c r="C5169" t="s">
        <v>8409</v>
      </c>
      <c r="D5169" t="s">
        <v>8410</v>
      </c>
      <c r="E5169" t="s">
        <v>338</v>
      </c>
      <c r="F5169" s="44">
        <v>567</v>
      </c>
      <c r="G5169" s="4" t="s">
        <v>33515</v>
      </c>
      <c r="I5169" t="s">
        <v>8263</v>
      </c>
    </row>
    <row r="5170" spans="3:9" ht="15.9" customHeight="1" x14ac:dyDescent="0.25">
      <c r="C5170" t="s">
        <v>8413</v>
      </c>
      <c r="D5170" t="s">
        <v>8414</v>
      </c>
      <c r="E5170" t="s">
        <v>260</v>
      </c>
      <c r="F5170" s="44">
        <v>905</v>
      </c>
      <c r="G5170" s="4" t="s">
        <v>33515</v>
      </c>
      <c r="I5170" s="30" t="s">
        <v>8269</v>
      </c>
    </row>
    <row r="5171" spans="3:9" ht="15.9" customHeight="1" x14ac:dyDescent="0.25">
      <c r="C5171" t="s">
        <v>8415</v>
      </c>
      <c r="D5171" t="s">
        <v>8416</v>
      </c>
      <c r="E5171" t="s">
        <v>260</v>
      </c>
      <c r="F5171" s="44">
        <v>8250</v>
      </c>
      <c r="G5171" s="4" t="s">
        <v>33515</v>
      </c>
      <c r="I5171" s="30" t="s">
        <v>8417</v>
      </c>
    </row>
    <row r="5172" spans="3:9" ht="15.9" customHeight="1" x14ac:dyDescent="0.25">
      <c r="C5172" t="s">
        <v>8418</v>
      </c>
      <c r="D5172" t="s">
        <v>32019</v>
      </c>
      <c r="E5172" t="s">
        <v>260</v>
      </c>
      <c r="F5172" s="44">
        <v>7040</v>
      </c>
      <c r="G5172" s="4" t="s">
        <v>33515</v>
      </c>
      <c r="I5172" s="30" t="s">
        <v>8417</v>
      </c>
    </row>
    <row r="5173" spans="3:9" ht="15.9" customHeight="1" x14ac:dyDescent="0.25">
      <c r="C5173" t="s">
        <v>8419</v>
      </c>
      <c r="D5173" t="s">
        <v>32020</v>
      </c>
      <c r="E5173" t="s">
        <v>260</v>
      </c>
      <c r="F5173" s="44">
        <v>8250</v>
      </c>
      <c r="G5173" s="4" t="s">
        <v>33515</v>
      </c>
      <c r="I5173" s="30" t="s">
        <v>8417</v>
      </c>
    </row>
    <row r="5174" spans="3:9" ht="15.9" customHeight="1" x14ac:dyDescent="0.25">
      <c r="C5174" t="s">
        <v>8550</v>
      </c>
      <c r="D5174" t="s">
        <v>8551</v>
      </c>
      <c r="E5174" t="s">
        <v>338</v>
      </c>
      <c r="F5174" s="44">
        <v>412</v>
      </c>
      <c r="G5174" s="4" t="s">
        <v>33515</v>
      </c>
      <c r="I5174" s="30" t="s">
        <v>8548</v>
      </c>
    </row>
    <row r="5175" spans="3:9" ht="15.9" customHeight="1" x14ac:dyDescent="0.25">
      <c r="C5175" t="s">
        <v>8420</v>
      </c>
      <c r="D5175" t="s">
        <v>32021</v>
      </c>
      <c r="E5175" t="s">
        <v>338</v>
      </c>
      <c r="F5175" s="44">
        <v>353</v>
      </c>
      <c r="G5175" s="4" t="s">
        <v>33515</v>
      </c>
      <c r="I5175" s="30" t="s">
        <v>8548</v>
      </c>
    </row>
    <row r="5176" spans="3:9" ht="15.9" customHeight="1" x14ac:dyDescent="0.25">
      <c r="C5176" t="s">
        <v>8549</v>
      </c>
      <c r="D5176" t="s">
        <v>32022</v>
      </c>
      <c r="E5176" t="s">
        <v>338</v>
      </c>
      <c r="F5176" s="44">
        <v>412</v>
      </c>
      <c r="G5176" s="4" t="s">
        <v>33515</v>
      </c>
      <c r="I5176" s="30" t="s">
        <v>8548</v>
      </c>
    </row>
    <row r="5177" spans="3:9" ht="15.9" customHeight="1" x14ac:dyDescent="0.25">
      <c r="C5177" t="s">
        <v>8555</v>
      </c>
      <c r="D5177" t="s">
        <v>8556</v>
      </c>
      <c r="E5177" t="s">
        <v>338</v>
      </c>
      <c r="F5177" s="44">
        <v>825</v>
      </c>
      <c r="G5177" s="4" t="s">
        <v>33515</v>
      </c>
      <c r="I5177" s="30" t="s">
        <v>8553</v>
      </c>
    </row>
    <row r="5178" spans="3:9" ht="15.9" customHeight="1" x14ac:dyDescent="0.25">
      <c r="C5178" t="s">
        <v>8552</v>
      </c>
      <c r="D5178" t="s">
        <v>32023</v>
      </c>
      <c r="E5178" t="s">
        <v>338</v>
      </c>
      <c r="F5178" s="44">
        <v>704</v>
      </c>
      <c r="G5178" s="4" t="s">
        <v>33515</v>
      </c>
      <c r="I5178" s="30" t="s">
        <v>8553</v>
      </c>
    </row>
    <row r="5179" spans="3:9" ht="15.9" customHeight="1" x14ac:dyDescent="0.25">
      <c r="C5179" t="s">
        <v>8554</v>
      </c>
      <c r="D5179" t="s">
        <v>32024</v>
      </c>
      <c r="E5179" t="s">
        <v>338</v>
      </c>
      <c r="F5179" s="44">
        <v>825</v>
      </c>
      <c r="G5179" s="4" t="s">
        <v>33515</v>
      </c>
      <c r="I5179" s="30" t="s">
        <v>8553</v>
      </c>
    </row>
    <row r="5180" spans="3:9" ht="15.9" customHeight="1" x14ac:dyDescent="0.25">
      <c r="C5180" t="s">
        <v>8560</v>
      </c>
      <c r="D5180" t="s">
        <v>8561</v>
      </c>
      <c r="E5180" t="s">
        <v>338</v>
      </c>
      <c r="F5180" s="44">
        <v>1240</v>
      </c>
      <c r="G5180" s="4" t="s">
        <v>33515</v>
      </c>
      <c r="I5180" s="30" t="s">
        <v>8558</v>
      </c>
    </row>
    <row r="5181" spans="3:9" ht="15.9" customHeight="1" x14ac:dyDescent="0.25">
      <c r="C5181" t="s">
        <v>8557</v>
      </c>
      <c r="D5181" t="s">
        <v>32025</v>
      </c>
      <c r="E5181" t="s">
        <v>338</v>
      </c>
      <c r="F5181" s="44">
        <v>1060</v>
      </c>
      <c r="G5181" s="4" t="s">
        <v>33515</v>
      </c>
      <c r="I5181" s="30" t="s">
        <v>8558</v>
      </c>
    </row>
    <row r="5182" spans="3:9" ht="15.9" customHeight="1" x14ac:dyDescent="0.25">
      <c r="C5182" t="s">
        <v>8559</v>
      </c>
      <c r="D5182" t="s">
        <v>32026</v>
      </c>
      <c r="E5182" t="s">
        <v>338</v>
      </c>
      <c r="F5182" s="44">
        <v>1240</v>
      </c>
      <c r="G5182" s="4" t="s">
        <v>33515</v>
      </c>
      <c r="I5182" s="30" t="s">
        <v>8558</v>
      </c>
    </row>
    <row r="5183" spans="3:9" ht="15.9" customHeight="1" x14ac:dyDescent="0.25">
      <c r="C5183" t="s">
        <v>8565</v>
      </c>
      <c r="D5183" t="s">
        <v>8566</v>
      </c>
      <c r="E5183" t="s">
        <v>338</v>
      </c>
      <c r="F5183" s="44">
        <v>1660</v>
      </c>
      <c r="G5183" s="4" t="s">
        <v>33515</v>
      </c>
      <c r="I5183" s="30" t="s">
        <v>8563</v>
      </c>
    </row>
    <row r="5184" spans="3:9" ht="15.9" customHeight="1" x14ac:dyDescent="0.25">
      <c r="C5184" t="s">
        <v>8562</v>
      </c>
      <c r="D5184" t="s">
        <v>32027</v>
      </c>
      <c r="E5184" t="s">
        <v>338</v>
      </c>
      <c r="F5184" s="44">
        <v>1410</v>
      </c>
      <c r="G5184" s="4" t="s">
        <v>33515</v>
      </c>
      <c r="I5184" s="30" t="s">
        <v>8563</v>
      </c>
    </row>
    <row r="5185" spans="3:9" ht="15.9" customHeight="1" x14ac:dyDescent="0.25">
      <c r="C5185" t="s">
        <v>8564</v>
      </c>
      <c r="D5185" t="s">
        <v>32028</v>
      </c>
      <c r="E5185" t="s">
        <v>338</v>
      </c>
      <c r="F5185" s="44">
        <v>0</v>
      </c>
      <c r="G5185" s="4" t="s">
        <v>33515</v>
      </c>
      <c r="I5185" s="30" t="s">
        <v>8563</v>
      </c>
    </row>
    <row r="5186" spans="3:9" ht="15.9" customHeight="1" x14ac:dyDescent="0.25">
      <c r="C5186" t="s">
        <v>8570</v>
      </c>
      <c r="D5186" t="s">
        <v>8571</v>
      </c>
      <c r="E5186" t="s">
        <v>338</v>
      </c>
      <c r="F5186" s="44">
        <v>2070</v>
      </c>
      <c r="G5186" s="4" t="s">
        <v>33515</v>
      </c>
      <c r="I5186" s="30" t="s">
        <v>8568</v>
      </c>
    </row>
    <row r="5187" spans="3:9" ht="15.9" customHeight="1" x14ac:dyDescent="0.25">
      <c r="C5187" t="s">
        <v>8567</v>
      </c>
      <c r="D5187" t="s">
        <v>32029</v>
      </c>
      <c r="E5187" t="s">
        <v>338</v>
      </c>
      <c r="F5187" s="44">
        <v>1760</v>
      </c>
      <c r="G5187" s="4" t="s">
        <v>33515</v>
      </c>
      <c r="I5187" s="30" t="s">
        <v>8568</v>
      </c>
    </row>
    <row r="5188" spans="3:9" ht="15.9" customHeight="1" x14ac:dyDescent="0.25">
      <c r="C5188" t="s">
        <v>8569</v>
      </c>
      <c r="D5188" t="s">
        <v>32030</v>
      </c>
      <c r="E5188" t="s">
        <v>338</v>
      </c>
      <c r="F5188" s="44">
        <v>2070</v>
      </c>
      <c r="G5188" s="4" t="s">
        <v>33515</v>
      </c>
      <c r="I5188" s="30" t="s">
        <v>8568</v>
      </c>
    </row>
    <row r="5189" spans="3:9" ht="15.9" customHeight="1" x14ac:dyDescent="0.25">
      <c r="C5189" t="s">
        <v>8575</v>
      </c>
      <c r="D5189" t="s">
        <v>8576</v>
      </c>
      <c r="E5189" t="s">
        <v>338</v>
      </c>
      <c r="F5189" s="44">
        <v>2480</v>
      </c>
      <c r="G5189" s="4" t="s">
        <v>33515</v>
      </c>
      <c r="I5189" s="30" t="s">
        <v>8573</v>
      </c>
    </row>
    <row r="5190" spans="3:9" ht="15.9" customHeight="1" x14ac:dyDescent="0.25">
      <c r="C5190" t="s">
        <v>8572</v>
      </c>
      <c r="D5190" t="s">
        <v>32031</v>
      </c>
      <c r="E5190" t="s">
        <v>338</v>
      </c>
      <c r="F5190" s="44">
        <v>2120</v>
      </c>
      <c r="G5190" s="4" t="s">
        <v>33515</v>
      </c>
      <c r="I5190" s="30" t="s">
        <v>8573</v>
      </c>
    </row>
    <row r="5191" spans="3:9" ht="15.9" customHeight="1" x14ac:dyDescent="0.25">
      <c r="C5191" t="s">
        <v>8574</v>
      </c>
      <c r="D5191" t="s">
        <v>32032</v>
      </c>
      <c r="E5191" t="s">
        <v>338</v>
      </c>
      <c r="F5191" s="44">
        <v>2480</v>
      </c>
      <c r="G5191" s="4" t="s">
        <v>33515</v>
      </c>
      <c r="I5191" s="30" t="s">
        <v>8573</v>
      </c>
    </row>
    <row r="5192" spans="3:9" ht="15.9" customHeight="1" x14ac:dyDescent="0.25">
      <c r="C5192" t="s">
        <v>8448</v>
      </c>
      <c r="D5192" t="s">
        <v>8449</v>
      </c>
      <c r="E5192" t="s">
        <v>338</v>
      </c>
      <c r="F5192" s="44">
        <v>412</v>
      </c>
      <c r="G5192" s="4" t="s">
        <v>33515</v>
      </c>
      <c r="I5192" t="s">
        <v>8450</v>
      </c>
    </row>
    <row r="5193" spans="3:9" ht="15.9" customHeight="1" x14ac:dyDescent="0.25">
      <c r="C5193" t="s">
        <v>8577</v>
      </c>
      <c r="D5193" t="s">
        <v>8444</v>
      </c>
      <c r="E5193" t="s">
        <v>338</v>
      </c>
      <c r="F5193" s="44">
        <v>353</v>
      </c>
      <c r="G5193" s="4" t="s">
        <v>33515</v>
      </c>
      <c r="I5193" t="s">
        <v>33765</v>
      </c>
    </row>
    <row r="5194" spans="3:9" ht="15.9" customHeight="1" x14ac:dyDescent="0.25">
      <c r="C5194" t="s">
        <v>8445</v>
      </c>
      <c r="D5194" t="s">
        <v>8446</v>
      </c>
      <c r="E5194" t="s">
        <v>338</v>
      </c>
      <c r="F5194" s="44">
        <v>412</v>
      </c>
      <c r="G5194" s="4" t="s">
        <v>33515</v>
      </c>
      <c r="I5194" t="s">
        <v>8447</v>
      </c>
    </row>
    <row r="5195" spans="3:9" ht="15.9" customHeight="1" x14ac:dyDescent="0.25">
      <c r="C5195" t="s">
        <v>8451</v>
      </c>
      <c r="D5195" t="s">
        <v>8452</v>
      </c>
      <c r="E5195" t="s">
        <v>260</v>
      </c>
      <c r="F5195" s="44">
        <v>802</v>
      </c>
      <c r="G5195" s="4" t="s">
        <v>33515</v>
      </c>
      <c r="I5195" s="30" t="s">
        <v>8269</v>
      </c>
    </row>
    <row r="5196" spans="3:9" ht="15.9" customHeight="1" x14ac:dyDescent="0.25">
      <c r="C5196" t="s">
        <v>8455</v>
      </c>
      <c r="D5196" t="s">
        <v>8227</v>
      </c>
      <c r="E5196" t="s">
        <v>260</v>
      </c>
      <c r="F5196" s="44">
        <v>6880</v>
      </c>
      <c r="G5196" s="4" t="s">
        <v>33515</v>
      </c>
      <c r="I5196" s="30" t="s">
        <v>8454</v>
      </c>
    </row>
    <row r="5197" spans="3:9" ht="15.9" customHeight="1" x14ac:dyDescent="0.25">
      <c r="C5197" t="s">
        <v>8453</v>
      </c>
      <c r="D5197" t="s">
        <v>31922</v>
      </c>
      <c r="E5197" t="s">
        <v>260</v>
      </c>
      <c r="F5197" s="44">
        <v>6480</v>
      </c>
      <c r="G5197" s="4" t="s">
        <v>33515</v>
      </c>
      <c r="I5197" s="30" t="s">
        <v>8454</v>
      </c>
    </row>
    <row r="5198" spans="3:9" ht="15.9" customHeight="1" x14ac:dyDescent="0.25">
      <c r="C5198" t="s">
        <v>8456</v>
      </c>
      <c r="D5198" t="s">
        <v>8232</v>
      </c>
      <c r="E5198" t="s">
        <v>260</v>
      </c>
      <c r="F5198" s="44">
        <v>6370</v>
      </c>
      <c r="G5198" s="4" t="s">
        <v>33515</v>
      </c>
      <c r="I5198" s="30" t="s">
        <v>8457</v>
      </c>
    </row>
    <row r="5199" spans="3:9" ht="15.9" customHeight="1" x14ac:dyDescent="0.25">
      <c r="C5199" t="s">
        <v>8458</v>
      </c>
      <c r="D5199" t="s">
        <v>32033</v>
      </c>
      <c r="E5199" t="s">
        <v>260</v>
      </c>
      <c r="F5199" s="44">
        <v>5880</v>
      </c>
      <c r="G5199" s="4" t="s">
        <v>33515</v>
      </c>
      <c r="I5199" s="30" t="s">
        <v>8457</v>
      </c>
    </row>
    <row r="5200" spans="3:9" ht="15.9" customHeight="1" x14ac:dyDescent="0.25">
      <c r="C5200" t="s">
        <v>8459</v>
      </c>
      <c r="D5200" t="s">
        <v>8460</v>
      </c>
      <c r="E5200" t="s">
        <v>260</v>
      </c>
      <c r="F5200" s="44">
        <v>730</v>
      </c>
      <c r="G5200" s="4" t="s">
        <v>33515</v>
      </c>
      <c r="I5200" s="30" t="s">
        <v>8269</v>
      </c>
    </row>
    <row r="5201" spans="3:9" ht="15.9" customHeight="1" x14ac:dyDescent="0.25">
      <c r="C5201" t="s">
        <v>8461</v>
      </c>
      <c r="D5201" t="s">
        <v>8238</v>
      </c>
      <c r="E5201" t="s">
        <v>260</v>
      </c>
      <c r="F5201" s="44">
        <v>9570</v>
      </c>
      <c r="G5201" s="4" t="s">
        <v>33515</v>
      </c>
      <c r="I5201" s="30" t="s">
        <v>8462</v>
      </c>
    </row>
    <row r="5202" spans="3:9" ht="15.9" customHeight="1" x14ac:dyDescent="0.25">
      <c r="C5202" t="s">
        <v>8463</v>
      </c>
      <c r="D5202" t="s">
        <v>32034</v>
      </c>
      <c r="E5202" t="s">
        <v>260</v>
      </c>
      <c r="F5202" s="44">
        <v>8670</v>
      </c>
      <c r="G5202" s="4" t="s">
        <v>33515</v>
      </c>
      <c r="I5202" s="30" t="s">
        <v>8462</v>
      </c>
    </row>
    <row r="5203" spans="3:9" ht="15.9" customHeight="1" x14ac:dyDescent="0.25">
      <c r="C5203" t="s">
        <v>8464</v>
      </c>
      <c r="D5203" t="s">
        <v>8465</v>
      </c>
      <c r="E5203" t="s">
        <v>260</v>
      </c>
      <c r="F5203" s="44">
        <v>751</v>
      </c>
      <c r="G5203" s="4" t="s">
        <v>33515</v>
      </c>
      <c r="I5203" s="30" t="s">
        <v>8269</v>
      </c>
    </row>
    <row r="5204" spans="3:9" ht="15.9" customHeight="1" x14ac:dyDescent="0.25">
      <c r="C5204" t="s">
        <v>8466</v>
      </c>
      <c r="D5204" t="s">
        <v>8243</v>
      </c>
      <c r="E5204" t="s">
        <v>260</v>
      </c>
      <c r="F5204" s="44">
        <v>6480</v>
      </c>
      <c r="G5204" s="4" t="s">
        <v>33515</v>
      </c>
      <c r="I5204" s="30" t="s">
        <v>8467</v>
      </c>
    </row>
    <row r="5205" spans="3:9" ht="15.9" customHeight="1" x14ac:dyDescent="0.25">
      <c r="C5205" t="s">
        <v>8468</v>
      </c>
      <c r="D5205" t="s">
        <v>32035</v>
      </c>
      <c r="E5205" t="s">
        <v>260</v>
      </c>
      <c r="F5205" s="44">
        <v>5560</v>
      </c>
      <c r="G5205" s="4" t="s">
        <v>33515</v>
      </c>
      <c r="I5205" s="30" t="s">
        <v>8467</v>
      </c>
    </row>
    <row r="5206" spans="3:9" ht="15.9" customHeight="1" x14ac:dyDescent="0.25">
      <c r="C5206" t="s">
        <v>8469</v>
      </c>
      <c r="D5206" t="s">
        <v>8470</v>
      </c>
      <c r="E5206" t="s">
        <v>260</v>
      </c>
      <c r="F5206" s="44">
        <v>730</v>
      </c>
      <c r="G5206" s="4" t="s">
        <v>33515</v>
      </c>
      <c r="I5206" s="30" t="s">
        <v>8269</v>
      </c>
    </row>
    <row r="5207" spans="3:9" ht="15.9" customHeight="1" x14ac:dyDescent="0.25">
      <c r="C5207" t="s">
        <v>8471</v>
      </c>
      <c r="D5207" t="s">
        <v>8472</v>
      </c>
      <c r="E5207" t="s">
        <v>407</v>
      </c>
      <c r="F5207" s="44">
        <v>0</v>
      </c>
      <c r="G5207" s="4" t="s">
        <v>33515</v>
      </c>
      <c r="I5207" t="s">
        <v>8473</v>
      </c>
    </row>
    <row r="5208" spans="3:9" ht="15.9" customHeight="1" x14ac:dyDescent="0.25">
      <c r="C5208" t="s">
        <v>8474</v>
      </c>
      <c r="D5208" t="s">
        <v>8475</v>
      </c>
      <c r="E5208" t="s">
        <v>407</v>
      </c>
      <c r="F5208" s="44">
        <v>0</v>
      </c>
      <c r="G5208" s="4" t="s">
        <v>33515</v>
      </c>
      <c r="I5208" t="s">
        <v>8473</v>
      </c>
    </row>
    <row r="5209" spans="3:9" ht="15.9" customHeight="1" x14ac:dyDescent="0.25">
      <c r="C5209" t="s">
        <v>8476</v>
      </c>
      <c r="D5209" t="s">
        <v>8477</v>
      </c>
      <c r="E5209" t="s">
        <v>407</v>
      </c>
      <c r="F5209" s="44">
        <v>0</v>
      </c>
      <c r="G5209" s="4" t="s">
        <v>33515</v>
      </c>
      <c r="I5209" t="s">
        <v>8473</v>
      </c>
    </row>
    <row r="5210" spans="3:9" ht="15.9" customHeight="1" x14ac:dyDescent="0.25">
      <c r="C5210" t="s">
        <v>8478</v>
      </c>
      <c r="D5210" t="s">
        <v>8479</v>
      </c>
      <c r="E5210" t="s">
        <v>260</v>
      </c>
      <c r="F5210" s="44">
        <v>10600</v>
      </c>
      <c r="G5210" s="4" t="s">
        <v>33515</v>
      </c>
      <c r="I5210" s="30" t="s">
        <v>33766</v>
      </c>
    </row>
    <row r="5211" spans="3:9" ht="15.9" customHeight="1" x14ac:dyDescent="0.25">
      <c r="C5211" t="s">
        <v>8480</v>
      </c>
      <c r="D5211" t="s">
        <v>8481</v>
      </c>
      <c r="E5211" t="s">
        <v>260</v>
      </c>
      <c r="F5211" s="44">
        <v>13900</v>
      </c>
      <c r="G5211" s="4" t="s">
        <v>33515</v>
      </c>
      <c r="I5211" s="30" t="s">
        <v>33767</v>
      </c>
    </row>
    <row r="5212" spans="3:9" ht="15.9" customHeight="1" x14ac:dyDescent="0.25">
      <c r="C5212" t="s">
        <v>8487</v>
      </c>
      <c r="D5212" t="s">
        <v>8488</v>
      </c>
      <c r="E5212" t="s">
        <v>260</v>
      </c>
      <c r="F5212" s="44">
        <v>5280</v>
      </c>
      <c r="G5212" s="4" t="s">
        <v>33515</v>
      </c>
      <c r="I5212" s="30" t="s">
        <v>8484</v>
      </c>
    </row>
    <row r="5213" spans="3:9" ht="15.9" customHeight="1" x14ac:dyDescent="0.25">
      <c r="C5213" t="s">
        <v>8482</v>
      </c>
      <c r="D5213" t="s">
        <v>8483</v>
      </c>
      <c r="E5213" t="s">
        <v>260</v>
      </c>
      <c r="F5213" s="44">
        <v>5190</v>
      </c>
      <c r="G5213" s="4" t="s">
        <v>33515</v>
      </c>
      <c r="I5213" s="30" t="s">
        <v>8484</v>
      </c>
    </row>
    <row r="5214" spans="3:9" ht="15.9" customHeight="1" x14ac:dyDescent="0.25">
      <c r="C5214" t="s">
        <v>8485</v>
      </c>
      <c r="D5214" t="s">
        <v>32036</v>
      </c>
      <c r="E5214" t="s">
        <v>260</v>
      </c>
      <c r="F5214" s="44">
        <v>5390</v>
      </c>
      <c r="G5214" s="4" t="s">
        <v>33515</v>
      </c>
      <c r="I5214" s="30" t="s">
        <v>8484</v>
      </c>
    </row>
    <row r="5215" spans="3:9" ht="15.9" customHeight="1" x14ac:dyDescent="0.25">
      <c r="C5215" t="s">
        <v>8486</v>
      </c>
      <c r="D5215" t="s">
        <v>32037</v>
      </c>
      <c r="E5215" t="s">
        <v>260</v>
      </c>
      <c r="F5215" s="44">
        <v>5470</v>
      </c>
      <c r="G5215" s="4" t="s">
        <v>33515</v>
      </c>
      <c r="I5215" s="30" t="s">
        <v>8484</v>
      </c>
    </row>
    <row r="5216" spans="3:9" ht="15.9" customHeight="1" x14ac:dyDescent="0.25">
      <c r="C5216" t="s">
        <v>8494</v>
      </c>
      <c r="D5216" t="s">
        <v>8495</v>
      </c>
      <c r="E5216" t="s">
        <v>260</v>
      </c>
      <c r="F5216" s="44">
        <v>6270</v>
      </c>
      <c r="G5216" s="4" t="s">
        <v>33515</v>
      </c>
      <c r="I5216" s="30" t="s">
        <v>8490</v>
      </c>
    </row>
    <row r="5217" spans="3:9" ht="15.9" customHeight="1" x14ac:dyDescent="0.25">
      <c r="C5217" t="s">
        <v>8489</v>
      </c>
      <c r="D5217" t="s">
        <v>32038</v>
      </c>
      <c r="E5217" t="s">
        <v>260</v>
      </c>
      <c r="F5217" s="44">
        <v>6270</v>
      </c>
      <c r="G5217" s="4" t="s">
        <v>33515</v>
      </c>
      <c r="I5217" s="30" t="s">
        <v>8490</v>
      </c>
    </row>
    <row r="5218" spans="3:9" ht="15.9" customHeight="1" x14ac:dyDescent="0.25">
      <c r="C5218" t="s">
        <v>8491</v>
      </c>
      <c r="D5218" t="s">
        <v>32039</v>
      </c>
      <c r="E5218" t="s">
        <v>260</v>
      </c>
      <c r="F5218" s="44">
        <v>6580</v>
      </c>
      <c r="G5218" s="4" t="s">
        <v>33515</v>
      </c>
      <c r="I5218" s="30" t="s">
        <v>8490</v>
      </c>
    </row>
    <row r="5219" spans="3:9" ht="15.9" customHeight="1" x14ac:dyDescent="0.25">
      <c r="C5219" t="s">
        <v>8492</v>
      </c>
      <c r="D5219" t="s">
        <v>8493</v>
      </c>
      <c r="E5219" t="s">
        <v>260</v>
      </c>
      <c r="F5219" s="44">
        <v>6880</v>
      </c>
      <c r="G5219" s="4" t="s">
        <v>33515</v>
      </c>
      <c r="I5219" s="30" t="s">
        <v>8490</v>
      </c>
    </row>
    <row r="5220" spans="3:9" ht="15.9" customHeight="1" x14ac:dyDescent="0.25">
      <c r="C5220" t="s">
        <v>8589</v>
      </c>
      <c r="D5220" t="s">
        <v>8590</v>
      </c>
      <c r="E5220" t="s">
        <v>260</v>
      </c>
      <c r="F5220" s="44">
        <v>15900</v>
      </c>
      <c r="G5220" s="4" t="s">
        <v>33515</v>
      </c>
      <c r="I5220" s="30" t="s">
        <v>8591</v>
      </c>
    </row>
    <row r="5221" spans="3:9" ht="15.9" customHeight="1" x14ac:dyDescent="0.25">
      <c r="C5221" t="s">
        <v>8592</v>
      </c>
      <c r="D5221" t="s">
        <v>32040</v>
      </c>
      <c r="E5221" t="s">
        <v>260</v>
      </c>
      <c r="F5221" s="44">
        <v>16000</v>
      </c>
      <c r="G5221" s="4" t="s">
        <v>33515</v>
      </c>
      <c r="I5221" s="30" t="s">
        <v>8591</v>
      </c>
    </row>
    <row r="5222" spans="3:9" ht="15.9" customHeight="1" x14ac:dyDescent="0.25">
      <c r="C5222" t="s">
        <v>8593</v>
      </c>
      <c r="D5222" t="s">
        <v>32041</v>
      </c>
      <c r="E5222" t="s">
        <v>260</v>
      </c>
      <c r="F5222" s="44">
        <v>16200</v>
      </c>
      <c r="G5222" s="4" t="s">
        <v>33515</v>
      </c>
      <c r="I5222" s="30" t="s">
        <v>8591</v>
      </c>
    </row>
    <row r="5223" spans="3:9" ht="15.9" customHeight="1" x14ac:dyDescent="0.25">
      <c r="C5223" t="s">
        <v>8506</v>
      </c>
      <c r="D5223" t="s">
        <v>8507</v>
      </c>
      <c r="E5223" t="s">
        <v>263</v>
      </c>
      <c r="F5223" s="44">
        <v>29400</v>
      </c>
      <c r="G5223" s="4" t="s">
        <v>33515</v>
      </c>
      <c r="I5223" s="30" t="s">
        <v>8496</v>
      </c>
    </row>
    <row r="5224" spans="3:9" ht="15.9" customHeight="1" x14ac:dyDescent="0.25">
      <c r="C5224" t="s">
        <v>8497</v>
      </c>
      <c r="D5224" t="s">
        <v>33282</v>
      </c>
      <c r="E5224" t="s">
        <v>263</v>
      </c>
      <c r="F5224" s="44">
        <v>26200</v>
      </c>
      <c r="G5224" s="4" t="s">
        <v>33515</v>
      </c>
      <c r="I5224" s="30" t="s">
        <v>8496</v>
      </c>
    </row>
    <row r="5225" spans="3:9" ht="15.9" customHeight="1" x14ac:dyDescent="0.25">
      <c r="C5225" t="s">
        <v>8498</v>
      </c>
      <c r="D5225" t="s">
        <v>27039</v>
      </c>
      <c r="E5225" t="s">
        <v>263</v>
      </c>
      <c r="F5225" s="44">
        <v>26200</v>
      </c>
      <c r="G5225" s="4" t="s">
        <v>33515</v>
      </c>
      <c r="I5225" s="30" t="s">
        <v>8496</v>
      </c>
    </row>
    <row r="5226" spans="3:9" ht="15.9" customHeight="1" x14ac:dyDescent="0.25">
      <c r="C5226" t="s">
        <v>8499</v>
      </c>
      <c r="D5226" t="s">
        <v>8500</v>
      </c>
      <c r="E5226" t="s">
        <v>263</v>
      </c>
      <c r="F5226" s="44">
        <v>27400</v>
      </c>
      <c r="G5226" s="4" t="s">
        <v>33515</v>
      </c>
      <c r="I5226" s="30" t="s">
        <v>8496</v>
      </c>
    </row>
    <row r="5227" spans="3:9" ht="15.9" customHeight="1" x14ac:dyDescent="0.25">
      <c r="C5227" t="s">
        <v>8501</v>
      </c>
      <c r="D5227" t="s">
        <v>8502</v>
      </c>
      <c r="E5227" t="s">
        <v>263</v>
      </c>
      <c r="F5227" s="44">
        <v>28500</v>
      </c>
      <c r="G5227" s="4" t="s">
        <v>33515</v>
      </c>
      <c r="I5227" s="30" t="s">
        <v>8503</v>
      </c>
    </row>
    <row r="5228" spans="3:9" ht="15.9" customHeight="1" x14ac:dyDescent="0.25">
      <c r="C5228" t="s">
        <v>8504</v>
      </c>
      <c r="D5228" t="s">
        <v>8505</v>
      </c>
      <c r="E5228" t="s">
        <v>263</v>
      </c>
      <c r="F5228" s="44">
        <v>27400</v>
      </c>
      <c r="G5228" s="4" t="s">
        <v>33515</v>
      </c>
      <c r="I5228" s="30" t="s">
        <v>8496</v>
      </c>
    </row>
    <row r="5229" spans="3:9" ht="15.9" customHeight="1" x14ac:dyDescent="0.25">
      <c r="C5229" t="s">
        <v>8515</v>
      </c>
      <c r="D5229" t="s">
        <v>8516</v>
      </c>
      <c r="E5229" t="s">
        <v>263</v>
      </c>
      <c r="F5229" s="44">
        <v>99900</v>
      </c>
      <c r="G5229" s="4" t="s">
        <v>33515</v>
      </c>
      <c r="I5229" s="30" t="s">
        <v>8510</v>
      </c>
    </row>
    <row r="5230" spans="3:9" ht="15.9" customHeight="1" x14ac:dyDescent="0.25">
      <c r="C5230" t="s">
        <v>8508</v>
      </c>
      <c r="D5230" t="s">
        <v>8509</v>
      </c>
      <c r="E5230" t="s">
        <v>263</v>
      </c>
      <c r="F5230" s="44">
        <v>99900</v>
      </c>
      <c r="G5230" s="4" t="s">
        <v>33515</v>
      </c>
      <c r="I5230" s="30" t="s">
        <v>8510</v>
      </c>
    </row>
    <row r="5231" spans="3:9" ht="15.9" customHeight="1" x14ac:dyDescent="0.25">
      <c r="C5231" t="s">
        <v>8511</v>
      </c>
      <c r="D5231" t="s">
        <v>8512</v>
      </c>
      <c r="E5231" t="s">
        <v>263</v>
      </c>
      <c r="F5231" s="44">
        <v>99900</v>
      </c>
      <c r="G5231" s="4" t="s">
        <v>33515</v>
      </c>
      <c r="I5231" s="30" t="s">
        <v>8510</v>
      </c>
    </row>
    <row r="5232" spans="3:9" ht="15.9" customHeight="1" x14ac:dyDescent="0.25">
      <c r="C5232" t="s">
        <v>8513</v>
      </c>
      <c r="D5232" t="s">
        <v>8514</v>
      </c>
      <c r="E5232" t="s">
        <v>263</v>
      </c>
      <c r="F5232" s="44">
        <v>99900</v>
      </c>
      <c r="G5232" s="4" t="s">
        <v>33515</v>
      </c>
      <c r="I5232" s="30" t="s">
        <v>8510</v>
      </c>
    </row>
    <row r="5233" spans="3:9" ht="15.9" customHeight="1" x14ac:dyDescent="0.25">
      <c r="C5233" t="s">
        <v>8583</v>
      </c>
      <c r="D5233" t="s">
        <v>8584</v>
      </c>
      <c r="E5233" t="s">
        <v>260</v>
      </c>
      <c r="F5233" s="44">
        <v>9950</v>
      </c>
      <c r="G5233" s="4" t="s">
        <v>33515</v>
      </c>
      <c r="I5233" s="30" t="s">
        <v>8579</v>
      </c>
    </row>
    <row r="5234" spans="3:9" ht="15.9" customHeight="1" x14ac:dyDescent="0.25">
      <c r="C5234" t="s">
        <v>8517</v>
      </c>
      <c r="D5234" t="s">
        <v>32042</v>
      </c>
      <c r="E5234" t="s">
        <v>260</v>
      </c>
      <c r="F5234" s="44">
        <v>9950</v>
      </c>
      <c r="G5234" s="4" t="s">
        <v>33515</v>
      </c>
      <c r="I5234" s="30" t="s">
        <v>8579</v>
      </c>
    </row>
    <row r="5235" spans="3:9" ht="15.9" customHeight="1" x14ac:dyDescent="0.25">
      <c r="C5235" t="s">
        <v>8580</v>
      </c>
      <c r="D5235" t="s">
        <v>32043</v>
      </c>
      <c r="E5235" t="s">
        <v>260</v>
      </c>
      <c r="F5235" s="44">
        <v>10260</v>
      </c>
      <c r="G5235" s="4" t="s">
        <v>33515</v>
      </c>
      <c r="I5235" s="30" t="s">
        <v>8579</v>
      </c>
    </row>
    <row r="5236" spans="3:9" ht="15.9" customHeight="1" x14ac:dyDescent="0.25">
      <c r="C5236" t="s">
        <v>8581</v>
      </c>
      <c r="D5236" t="s">
        <v>8582</v>
      </c>
      <c r="E5236" t="s">
        <v>260</v>
      </c>
      <c r="F5236" s="44">
        <v>10400</v>
      </c>
      <c r="G5236" s="4" t="s">
        <v>33515</v>
      </c>
      <c r="I5236" s="30" t="s">
        <v>8579</v>
      </c>
    </row>
    <row r="5237" spans="3:9" ht="15.9" customHeight="1" x14ac:dyDescent="0.25">
      <c r="C5237" t="s">
        <v>8587</v>
      </c>
      <c r="D5237" t="s">
        <v>8588</v>
      </c>
      <c r="E5237" t="s">
        <v>263</v>
      </c>
      <c r="F5237" s="44">
        <v>63400</v>
      </c>
      <c r="G5237" s="4" t="s">
        <v>33515</v>
      </c>
      <c r="I5237" s="30" t="s">
        <v>7027</v>
      </c>
    </row>
    <row r="5238" spans="3:9" ht="15.9" customHeight="1" x14ac:dyDescent="0.25">
      <c r="C5238" t="s">
        <v>8585</v>
      </c>
      <c r="D5238" t="s">
        <v>8586</v>
      </c>
      <c r="E5238" t="s">
        <v>263</v>
      </c>
      <c r="F5238" s="44">
        <v>338500</v>
      </c>
      <c r="G5238" s="4" t="s">
        <v>33515</v>
      </c>
      <c r="I5238" s="30" t="s">
        <v>27918</v>
      </c>
    </row>
    <row r="5239" spans="3:9" ht="15.9" customHeight="1" x14ac:dyDescent="0.25">
      <c r="C5239" t="s">
        <v>27040</v>
      </c>
      <c r="D5239" t="s">
        <v>27041</v>
      </c>
      <c r="E5239" t="s">
        <v>263</v>
      </c>
      <c r="F5239" s="44">
        <v>59400</v>
      </c>
      <c r="G5239" s="4" t="s">
        <v>33515</v>
      </c>
      <c r="I5239" s="30" t="s">
        <v>7027</v>
      </c>
    </row>
    <row r="5240" spans="3:9" ht="15.9" customHeight="1" x14ac:dyDescent="0.25">
      <c r="C5240" t="s">
        <v>27042</v>
      </c>
      <c r="D5240" t="s">
        <v>27043</v>
      </c>
      <c r="E5240" t="s">
        <v>263</v>
      </c>
      <c r="F5240" s="44">
        <v>68200</v>
      </c>
      <c r="G5240" s="4" t="s">
        <v>33515</v>
      </c>
      <c r="I5240" s="30" t="s">
        <v>7027</v>
      </c>
    </row>
    <row r="5241" spans="3:9" ht="15.9" customHeight="1" x14ac:dyDescent="0.25">
      <c r="C5241" t="s">
        <v>27044</v>
      </c>
      <c r="D5241" t="s">
        <v>27045</v>
      </c>
      <c r="E5241" t="s">
        <v>263</v>
      </c>
      <c r="F5241" s="44">
        <v>68200</v>
      </c>
      <c r="G5241" s="4" t="s">
        <v>33515</v>
      </c>
      <c r="I5241" s="30" t="s">
        <v>7027</v>
      </c>
    </row>
    <row r="5242" spans="3:9" ht="15.9" customHeight="1" x14ac:dyDescent="0.25">
      <c r="C5242" t="s">
        <v>8598</v>
      </c>
      <c r="D5242" t="s">
        <v>8599</v>
      </c>
      <c r="E5242" t="s">
        <v>260</v>
      </c>
      <c r="F5242" s="44">
        <v>9570</v>
      </c>
      <c r="G5242" s="4" t="s">
        <v>33515</v>
      </c>
      <c r="I5242" s="30" t="s">
        <v>3566</v>
      </c>
    </row>
    <row r="5243" spans="3:9" ht="15.9" customHeight="1" x14ac:dyDescent="0.25">
      <c r="C5243" t="s">
        <v>8594</v>
      </c>
      <c r="D5243" t="s">
        <v>32044</v>
      </c>
      <c r="E5243" t="s">
        <v>260</v>
      </c>
      <c r="F5243" s="44">
        <v>10500</v>
      </c>
      <c r="G5243" s="4" t="s">
        <v>33515</v>
      </c>
      <c r="I5243" s="30" t="s">
        <v>3566</v>
      </c>
    </row>
    <row r="5244" spans="3:9" ht="15.9" customHeight="1" x14ac:dyDescent="0.25">
      <c r="C5244" t="s">
        <v>8595</v>
      </c>
      <c r="D5244" t="s">
        <v>32045</v>
      </c>
      <c r="E5244" t="s">
        <v>260</v>
      </c>
      <c r="F5244" s="44">
        <v>10500</v>
      </c>
      <c r="G5244" s="4" t="s">
        <v>33515</v>
      </c>
      <c r="I5244" s="30" t="s">
        <v>3566</v>
      </c>
    </row>
    <row r="5245" spans="3:9" ht="15.9" customHeight="1" x14ac:dyDescent="0.25">
      <c r="C5245" t="s">
        <v>8596</v>
      </c>
      <c r="D5245" t="s">
        <v>32046</v>
      </c>
      <c r="E5245" t="s">
        <v>260</v>
      </c>
      <c r="F5245" s="44">
        <v>10500</v>
      </c>
      <c r="G5245" s="4" t="s">
        <v>33515</v>
      </c>
      <c r="I5245" s="30" t="s">
        <v>3566</v>
      </c>
    </row>
    <row r="5246" spans="3:9" ht="15.9" customHeight="1" x14ac:dyDescent="0.25">
      <c r="C5246" t="s">
        <v>8597</v>
      </c>
      <c r="D5246" t="s">
        <v>32047</v>
      </c>
      <c r="E5246" t="s">
        <v>260</v>
      </c>
      <c r="F5246" s="44">
        <v>10700</v>
      </c>
      <c r="G5246" s="4" t="s">
        <v>33515</v>
      </c>
      <c r="I5246" s="30" t="s">
        <v>3566</v>
      </c>
    </row>
    <row r="5247" spans="3:9" ht="15.9" customHeight="1" x14ac:dyDescent="0.25">
      <c r="C5247" t="s">
        <v>8604</v>
      </c>
      <c r="D5247" t="s">
        <v>8605</v>
      </c>
      <c r="E5247" t="s">
        <v>260</v>
      </c>
      <c r="F5247" s="44">
        <v>11000</v>
      </c>
      <c r="G5247" s="4" t="s">
        <v>33515</v>
      </c>
      <c r="I5247" s="30" t="s">
        <v>3566</v>
      </c>
    </row>
    <row r="5248" spans="3:9" ht="15.9" customHeight="1" x14ac:dyDescent="0.25">
      <c r="C5248" t="s">
        <v>8600</v>
      </c>
      <c r="D5248" t="s">
        <v>32048</v>
      </c>
      <c r="E5248" t="s">
        <v>260</v>
      </c>
      <c r="F5248" s="44">
        <v>13700</v>
      </c>
      <c r="G5248" s="4" t="s">
        <v>33515</v>
      </c>
      <c r="I5248" s="30" t="s">
        <v>3566</v>
      </c>
    </row>
    <row r="5249" spans="3:9" ht="15.9" customHeight="1" x14ac:dyDescent="0.25">
      <c r="C5249" t="s">
        <v>8601</v>
      </c>
      <c r="D5249" t="s">
        <v>32049</v>
      </c>
      <c r="E5249" t="s">
        <v>260</v>
      </c>
      <c r="F5249" s="44">
        <v>13800</v>
      </c>
      <c r="G5249" s="4" t="s">
        <v>33515</v>
      </c>
      <c r="I5249" s="30" t="s">
        <v>3566</v>
      </c>
    </row>
    <row r="5250" spans="3:9" ht="15.9" customHeight="1" x14ac:dyDescent="0.25">
      <c r="C5250" t="s">
        <v>8602</v>
      </c>
      <c r="D5250" t="s">
        <v>32050</v>
      </c>
      <c r="E5250" t="s">
        <v>260</v>
      </c>
      <c r="F5250" s="44">
        <v>13900</v>
      </c>
      <c r="G5250" s="4" t="s">
        <v>33515</v>
      </c>
      <c r="I5250" s="30" t="s">
        <v>3566</v>
      </c>
    </row>
    <row r="5251" spans="3:9" ht="15.9" customHeight="1" x14ac:dyDescent="0.25">
      <c r="C5251" t="s">
        <v>8603</v>
      </c>
      <c r="D5251" t="s">
        <v>32051</v>
      </c>
      <c r="E5251" t="s">
        <v>260</v>
      </c>
      <c r="F5251" s="44">
        <v>14200</v>
      </c>
      <c r="G5251" s="4" t="s">
        <v>33515</v>
      </c>
      <c r="I5251" s="30" t="s">
        <v>3566</v>
      </c>
    </row>
    <row r="5252" spans="3:9" ht="15.9" customHeight="1" x14ac:dyDescent="0.25">
      <c r="C5252" t="s">
        <v>8609</v>
      </c>
      <c r="D5252" t="s">
        <v>8610</v>
      </c>
      <c r="E5252" t="s">
        <v>260</v>
      </c>
      <c r="F5252" s="44">
        <v>6370</v>
      </c>
      <c r="G5252" s="4" t="s">
        <v>33515</v>
      </c>
      <c r="I5252" s="30" t="s">
        <v>6658</v>
      </c>
    </row>
    <row r="5253" spans="3:9" ht="15.9" customHeight="1" x14ac:dyDescent="0.25">
      <c r="C5253" t="s">
        <v>8606</v>
      </c>
      <c r="D5253" t="s">
        <v>32052</v>
      </c>
      <c r="E5253" t="s">
        <v>260</v>
      </c>
      <c r="F5253" s="44">
        <v>6080</v>
      </c>
      <c r="G5253" s="4" t="s">
        <v>33515</v>
      </c>
      <c r="I5253" s="30" t="s">
        <v>6658</v>
      </c>
    </row>
    <row r="5254" spans="3:9" ht="15.9" customHeight="1" x14ac:dyDescent="0.25">
      <c r="C5254" t="s">
        <v>8607</v>
      </c>
      <c r="D5254" t="s">
        <v>32053</v>
      </c>
      <c r="E5254" t="s">
        <v>260</v>
      </c>
      <c r="F5254" s="44">
        <v>6180</v>
      </c>
      <c r="G5254" s="4" t="s">
        <v>33515</v>
      </c>
      <c r="I5254" s="30" t="s">
        <v>6658</v>
      </c>
    </row>
    <row r="5255" spans="3:9" ht="15.9" customHeight="1" x14ac:dyDescent="0.25">
      <c r="C5255" t="s">
        <v>8608</v>
      </c>
      <c r="D5255" t="s">
        <v>32054</v>
      </c>
      <c r="E5255" t="s">
        <v>260</v>
      </c>
      <c r="F5255" s="44">
        <v>6370</v>
      </c>
      <c r="G5255" s="4" t="s">
        <v>33515</v>
      </c>
      <c r="I5255" s="30" t="s">
        <v>6658</v>
      </c>
    </row>
    <row r="5256" spans="3:9" ht="15.9" customHeight="1" x14ac:dyDescent="0.25">
      <c r="C5256" t="s">
        <v>8615</v>
      </c>
      <c r="D5256" t="s">
        <v>8616</v>
      </c>
      <c r="E5256" t="s">
        <v>260</v>
      </c>
      <c r="F5256" s="44">
        <v>6480</v>
      </c>
      <c r="G5256" s="4" t="s">
        <v>33515</v>
      </c>
      <c r="I5256" s="30" t="s">
        <v>6658</v>
      </c>
    </row>
    <row r="5257" spans="3:9" ht="15.9" customHeight="1" x14ac:dyDescent="0.25">
      <c r="C5257" t="s">
        <v>8611</v>
      </c>
      <c r="D5257" t="s">
        <v>32055</v>
      </c>
      <c r="E5257" t="s">
        <v>260</v>
      </c>
      <c r="F5257" s="44">
        <v>6370</v>
      </c>
      <c r="G5257" s="4" t="s">
        <v>33515</v>
      </c>
      <c r="I5257" s="30" t="s">
        <v>6658</v>
      </c>
    </row>
    <row r="5258" spans="3:9" ht="15.9" customHeight="1" x14ac:dyDescent="0.25">
      <c r="C5258" t="s">
        <v>8612</v>
      </c>
      <c r="D5258" t="s">
        <v>32056</v>
      </c>
      <c r="E5258" t="s">
        <v>260</v>
      </c>
      <c r="F5258" s="44">
        <v>6480</v>
      </c>
      <c r="G5258" s="4" t="s">
        <v>33515</v>
      </c>
      <c r="I5258" s="30" t="s">
        <v>6658</v>
      </c>
    </row>
    <row r="5259" spans="3:9" ht="15.9" customHeight="1" x14ac:dyDescent="0.25">
      <c r="C5259" t="s">
        <v>8613</v>
      </c>
      <c r="D5259" t="s">
        <v>8614</v>
      </c>
      <c r="E5259" t="s">
        <v>260</v>
      </c>
      <c r="F5259" s="44">
        <v>6780</v>
      </c>
      <c r="G5259" s="4" t="s">
        <v>33515</v>
      </c>
      <c r="I5259" s="30" t="s">
        <v>6658</v>
      </c>
    </row>
    <row r="5260" spans="3:9" ht="15.9" customHeight="1" x14ac:dyDescent="0.25">
      <c r="C5260" t="s">
        <v>8643</v>
      </c>
      <c r="D5260" t="s">
        <v>8644</v>
      </c>
      <c r="E5260" t="s">
        <v>260</v>
      </c>
      <c r="F5260" s="44">
        <v>15900</v>
      </c>
      <c r="G5260" s="4" t="s">
        <v>33515</v>
      </c>
      <c r="I5260" s="30" t="s">
        <v>6658</v>
      </c>
    </row>
    <row r="5261" spans="3:9" ht="15.9" customHeight="1" x14ac:dyDescent="0.25">
      <c r="C5261" t="s">
        <v>8645</v>
      </c>
      <c r="D5261" t="s">
        <v>32057</v>
      </c>
      <c r="E5261" t="s">
        <v>260</v>
      </c>
      <c r="F5261" s="44">
        <v>16000</v>
      </c>
      <c r="G5261" s="4" t="s">
        <v>33515</v>
      </c>
      <c r="I5261" s="30" t="s">
        <v>6658</v>
      </c>
    </row>
    <row r="5262" spans="3:9" ht="15.9" customHeight="1" x14ac:dyDescent="0.25">
      <c r="C5262" t="s">
        <v>8646</v>
      </c>
      <c r="D5262" t="s">
        <v>32058</v>
      </c>
      <c r="E5262" t="s">
        <v>260</v>
      </c>
      <c r="F5262" s="44">
        <v>16200</v>
      </c>
      <c r="G5262" s="4" t="s">
        <v>33515</v>
      </c>
      <c r="I5262" s="30" t="s">
        <v>6658</v>
      </c>
    </row>
    <row r="5263" spans="3:9" ht="15.9" customHeight="1" x14ac:dyDescent="0.25">
      <c r="C5263" t="s">
        <v>8625</v>
      </c>
      <c r="D5263" t="s">
        <v>8626</v>
      </c>
      <c r="E5263" t="s">
        <v>263</v>
      </c>
      <c r="F5263" s="44">
        <v>29400</v>
      </c>
      <c r="G5263" s="4" t="s">
        <v>33515</v>
      </c>
      <c r="I5263" s="30" t="s">
        <v>26872</v>
      </c>
    </row>
    <row r="5264" spans="3:9" ht="15.9" customHeight="1" x14ac:dyDescent="0.25">
      <c r="C5264" t="s">
        <v>8617</v>
      </c>
      <c r="D5264" t="s">
        <v>33283</v>
      </c>
      <c r="E5264" t="s">
        <v>263</v>
      </c>
      <c r="F5264" s="44">
        <v>26200</v>
      </c>
      <c r="G5264" s="4" t="s">
        <v>33515</v>
      </c>
      <c r="I5264" s="30" t="s">
        <v>26872</v>
      </c>
    </row>
    <row r="5265" spans="3:9" ht="15.9" customHeight="1" x14ac:dyDescent="0.25">
      <c r="C5265" t="s">
        <v>8618</v>
      </c>
      <c r="D5265" t="s">
        <v>27046</v>
      </c>
      <c r="E5265" t="s">
        <v>263</v>
      </c>
      <c r="F5265" s="44">
        <v>26200</v>
      </c>
      <c r="G5265" s="4" t="s">
        <v>33515</v>
      </c>
      <c r="I5265" s="30" t="s">
        <v>26872</v>
      </c>
    </row>
    <row r="5266" spans="3:9" ht="15.9" customHeight="1" x14ac:dyDescent="0.25">
      <c r="C5266" t="s">
        <v>8619</v>
      </c>
      <c r="D5266" t="s">
        <v>8620</v>
      </c>
      <c r="E5266" t="s">
        <v>263</v>
      </c>
      <c r="F5266" s="44">
        <v>27400</v>
      </c>
      <c r="G5266" s="4" t="s">
        <v>33515</v>
      </c>
      <c r="I5266" s="30" t="s">
        <v>26872</v>
      </c>
    </row>
    <row r="5267" spans="3:9" ht="15.9" customHeight="1" x14ac:dyDescent="0.25">
      <c r="C5267" t="s">
        <v>8621</v>
      </c>
      <c r="D5267" t="s">
        <v>8622</v>
      </c>
      <c r="E5267" t="s">
        <v>263</v>
      </c>
      <c r="F5267" s="44">
        <v>28500</v>
      </c>
      <c r="G5267" s="4" t="s">
        <v>33515</v>
      </c>
      <c r="I5267" s="30" t="s">
        <v>26872</v>
      </c>
    </row>
    <row r="5268" spans="3:9" ht="15.9" customHeight="1" x14ac:dyDescent="0.25">
      <c r="C5268" t="s">
        <v>8623</v>
      </c>
      <c r="D5268" t="s">
        <v>8624</v>
      </c>
      <c r="E5268" t="s">
        <v>263</v>
      </c>
      <c r="F5268" s="44">
        <v>27400</v>
      </c>
      <c r="G5268" s="4" t="s">
        <v>33515</v>
      </c>
      <c r="I5268" s="30" t="s">
        <v>26872</v>
      </c>
    </row>
    <row r="5269" spans="3:9" ht="15.9" customHeight="1" x14ac:dyDescent="0.25">
      <c r="C5269" t="s">
        <v>8633</v>
      </c>
      <c r="D5269" t="s">
        <v>8634</v>
      </c>
      <c r="E5269" t="s">
        <v>263</v>
      </c>
      <c r="F5269" s="44">
        <v>99900</v>
      </c>
      <c r="G5269" s="4" t="s">
        <v>33515</v>
      </c>
      <c r="I5269" s="30" t="s">
        <v>3806</v>
      </c>
    </row>
    <row r="5270" spans="3:9" ht="15.9" customHeight="1" x14ac:dyDescent="0.25">
      <c r="C5270" t="s">
        <v>8627</v>
      </c>
      <c r="D5270" t="s">
        <v>8628</v>
      </c>
      <c r="E5270" t="s">
        <v>263</v>
      </c>
      <c r="F5270" s="44">
        <v>99900</v>
      </c>
      <c r="G5270" s="4" t="s">
        <v>33515</v>
      </c>
      <c r="I5270" s="30" t="s">
        <v>3806</v>
      </c>
    </row>
    <row r="5271" spans="3:9" ht="15.9" customHeight="1" x14ac:dyDescent="0.25">
      <c r="C5271" t="s">
        <v>8629</v>
      </c>
      <c r="D5271" t="s">
        <v>8630</v>
      </c>
      <c r="E5271" t="s">
        <v>263</v>
      </c>
      <c r="F5271" s="44">
        <v>99900</v>
      </c>
      <c r="G5271" s="4" t="s">
        <v>33515</v>
      </c>
      <c r="I5271" s="30" t="s">
        <v>3806</v>
      </c>
    </row>
    <row r="5272" spans="3:9" ht="15.9" customHeight="1" x14ac:dyDescent="0.25">
      <c r="C5272" t="s">
        <v>8631</v>
      </c>
      <c r="D5272" t="s">
        <v>8632</v>
      </c>
      <c r="E5272" t="s">
        <v>263</v>
      </c>
      <c r="F5272" s="44">
        <v>99900</v>
      </c>
      <c r="G5272" s="4" t="s">
        <v>33515</v>
      </c>
      <c r="I5272" s="30" t="s">
        <v>3806</v>
      </c>
    </row>
    <row r="5273" spans="3:9" ht="15.9" customHeight="1" x14ac:dyDescent="0.25">
      <c r="C5273" t="s">
        <v>8639</v>
      </c>
      <c r="D5273" t="s">
        <v>8640</v>
      </c>
      <c r="E5273" t="s">
        <v>260</v>
      </c>
      <c r="F5273" s="44">
        <v>8960</v>
      </c>
      <c r="G5273" s="4" t="s">
        <v>33515</v>
      </c>
      <c r="I5273" s="30" t="s">
        <v>27047</v>
      </c>
    </row>
    <row r="5274" spans="3:9" ht="15.9" customHeight="1" x14ac:dyDescent="0.25">
      <c r="C5274" t="s">
        <v>8635</v>
      </c>
      <c r="D5274" t="s">
        <v>32059</v>
      </c>
      <c r="E5274" t="s">
        <v>260</v>
      </c>
      <c r="F5274" s="44">
        <v>8870</v>
      </c>
      <c r="G5274" s="4" t="s">
        <v>33515</v>
      </c>
      <c r="I5274" s="30" t="s">
        <v>27047</v>
      </c>
    </row>
    <row r="5275" spans="3:9" ht="15.9" customHeight="1" x14ac:dyDescent="0.25">
      <c r="C5275" t="s">
        <v>8636</v>
      </c>
      <c r="D5275" t="s">
        <v>32060</v>
      </c>
      <c r="E5275" t="s">
        <v>260</v>
      </c>
      <c r="F5275" s="44">
        <v>8960</v>
      </c>
      <c r="G5275" s="4" t="s">
        <v>33515</v>
      </c>
      <c r="I5275" s="30" t="s">
        <v>27047</v>
      </c>
    </row>
    <row r="5276" spans="3:9" ht="15.9" customHeight="1" x14ac:dyDescent="0.25">
      <c r="C5276" t="s">
        <v>8637</v>
      </c>
      <c r="D5276" t="s">
        <v>8638</v>
      </c>
      <c r="E5276" t="s">
        <v>260</v>
      </c>
      <c r="F5276" s="44">
        <v>9160</v>
      </c>
      <c r="G5276" s="4" t="s">
        <v>33515</v>
      </c>
      <c r="I5276" s="30" t="s">
        <v>27047</v>
      </c>
    </row>
    <row r="5277" spans="3:9" ht="15.9" customHeight="1" x14ac:dyDescent="0.25">
      <c r="C5277" t="s">
        <v>8641</v>
      </c>
      <c r="D5277" t="s">
        <v>8642</v>
      </c>
      <c r="E5277" t="s">
        <v>407</v>
      </c>
      <c r="F5277" s="44">
        <v>301900</v>
      </c>
      <c r="G5277" s="4" t="s">
        <v>33515</v>
      </c>
      <c r="I5277" t="s">
        <v>3545</v>
      </c>
    </row>
    <row r="5278" spans="3:9" ht="15.9" customHeight="1" x14ac:dyDescent="0.25">
      <c r="C5278" t="s">
        <v>30598</v>
      </c>
      <c r="D5278" t="s">
        <v>32061</v>
      </c>
      <c r="E5278" t="s">
        <v>795</v>
      </c>
      <c r="F5278" s="44">
        <v>0</v>
      </c>
      <c r="G5278" s="4" t="s">
        <v>33515</v>
      </c>
      <c r="I5278" t="s">
        <v>3545</v>
      </c>
    </row>
    <row r="5279" spans="3:9" ht="15.9" customHeight="1" x14ac:dyDescent="0.25">
      <c r="C5279" t="s">
        <v>30599</v>
      </c>
      <c r="D5279" t="s">
        <v>32062</v>
      </c>
      <c r="E5279" t="s">
        <v>795</v>
      </c>
      <c r="F5279" s="44">
        <v>0</v>
      </c>
      <c r="G5279" s="4" t="s">
        <v>33515</v>
      </c>
      <c r="I5279" t="s">
        <v>3545</v>
      </c>
    </row>
    <row r="5280" spans="3:9" ht="15.9" customHeight="1" x14ac:dyDescent="0.25">
      <c r="C5280" t="s">
        <v>30600</v>
      </c>
      <c r="D5280" t="s">
        <v>32063</v>
      </c>
      <c r="E5280" t="s">
        <v>795</v>
      </c>
      <c r="F5280" s="44">
        <v>0</v>
      </c>
      <c r="G5280" s="4" t="s">
        <v>33515</v>
      </c>
      <c r="I5280" t="s">
        <v>3545</v>
      </c>
    </row>
    <row r="5281" spans="3:9" ht="15.9" customHeight="1" x14ac:dyDescent="0.25">
      <c r="C5281" t="s">
        <v>30601</v>
      </c>
      <c r="D5281" t="s">
        <v>32064</v>
      </c>
      <c r="E5281" t="s">
        <v>795</v>
      </c>
      <c r="F5281" s="44">
        <v>0</v>
      </c>
      <c r="G5281" s="4" t="s">
        <v>33515</v>
      </c>
      <c r="I5281" t="s">
        <v>3545</v>
      </c>
    </row>
    <row r="5282" spans="3:9" ht="15.9" customHeight="1" x14ac:dyDescent="0.25">
      <c r="C5282" t="s">
        <v>30602</v>
      </c>
      <c r="D5282" t="s">
        <v>32065</v>
      </c>
      <c r="E5282" t="s">
        <v>795</v>
      </c>
      <c r="F5282" s="44">
        <v>0</v>
      </c>
      <c r="G5282" s="4" t="s">
        <v>33515</v>
      </c>
      <c r="I5282" t="s">
        <v>3545</v>
      </c>
    </row>
    <row r="5283" spans="3:9" ht="15.9" customHeight="1" x14ac:dyDescent="0.25">
      <c r="C5283" t="s">
        <v>30603</v>
      </c>
      <c r="D5283" t="s">
        <v>32066</v>
      </c>
      <c r="E5283" t="s">
        <v>795</v>
      </c>
      <c r="F5283" s="44">
        <v>0</v>
      </c>
      <c r="G5283" s="4" t="s">
        <v>33515</v>
      </c>
      <c r="I5283" t="s">
        <v>3545</v>
      </c>
    </row>
    <row r="5284" spans="3:9" ht="15.9" customHeight="1" x14ac:dyDescent="0.25">
      <c r="C5284" t="s">
        <v>30604</v>
      </c>
      <c r="D5284" t="s">
        <v>32067</v>
      </c>
      <c r="E5284" t="s">
        <v>795</v>
      </c>
      <c r="F5284" s="44">
        <v>0</v>
      </c>
      <c r="G5284" s="4" t="s">
        <v>33515</v>
      </c>
      <c r="I5284" t="s">
        <v>3545</v>
      </c>
    </row>
    <row r="5285" spans="3:9" ht="15.9" customHeight="1" x14ac:dyDescent="0.25">
      <c r="C5285" t="s">
        <v>30605</v>
      </c>
      <c r="D5285" t="s">
        <v>32068</v>
      </c>
      <c r="E5285" t="s">
        <v>795</v>
      </c>
      <c r="F5285" s="44">
        <v>0</v>
      </c>
      <c r="G5285" s="4" t="s">
        <v>33515</v>
      </c>
      <c r="I5285" t="s">
        <v>3545</v>
      </c>
    </row>
    <row r="5286" spans="3:9" ht="15.9" customHeight="1" x14ac:dyDescent="0.25">
      <c r="C5286" t="s">
        <v>30606</v>
      </c>
      <c r="D5286" t="s">
        <v>32069</v>
      </c>
      <c r="E5286" t="s">
        <v>795</v>
      </c>
      <c r="F5286" s="44">
        <v>0</v>
      </c>
      <c r="G5286" s="4" t="s">
        <v>33515</v>
      </c>
      <c r="I5286" t="s">
        <v>3545</v>
      </c>
    </row>
    <row r="5287" spans="3:9" ht="15.9" customHeight="1" x14ac:dyDescent="0.25">
      <c r="C5287" t="s">
        <v>30607</v>
      </c>
      <c r="D5287" t="s">
        <v>32070</v>
      </c>
      <c r="E5287" t="s">
        <v>795</v>
      </c>
      <c r="F5287" s="44">
        <v>0</v>
      </c>
      <c r="G5287" s="4" t="s">
        <v>33515</v>
      </c>
      <c r="I5287" t="s">
        <v>3545</v>
      </c>
    </row>
    <row r="5288" spans="3:9" ht="15.9" customHeight="1" x14ac:dyDescent="0.25">
      <c r="C5288" t="s">
        <v>30608</v>
      </c>
      <c r="D5288" t="s">
        <v>32071</v>
      </c>
      <c r="E5288" t="s">
        <v>795</v>
      </c>
      <c r="F5288" s="44">
        <v>0</v>
      </c>
      <c r="G5288" s="4" t="s">
        <v>33515</v>
      </c>
      <c r="I5288" t="s">
        <v>3545</v>
      </c>
    </row>
    <row r="5289" spans="3:9" ht="15.9" customHeight="1" x14ac:dyDescent="0.25">
      <c r="C5289" t="s">
        <v>30609</v>
      </c>
      <c r="D5289" t="s">
        <v>32072</v>
      </c>
      <c r="E5289" t="s">
        <v>795</v>
      </c>
      <c r="F5289" s="44">
        <v>0</v>
      </c>
      <c r="G5289" s="4" t="s">
        <v>33515</v>
      </c>
      <c r="I5289" t="s">
        <v>3545</v>
      </c>
    </row>
    <row r="5290" spans="3:9" ht="15.9" customHeight="1" x14ac:dyDescent="0.25">
      <c r="C5290" t="s">
        <v>30610</v>
      </c>
      <c r="D5290" t="s">
        <v>32073</v>
      </c>
      <c r="E5290" t="s">
        <v>795</v>
      </c>
      <c r="F5290" s="44">
        <v>0</v>
      </c>
      <c r="G5290" s="4" t="s">
        <v>33515</v>
      </c>
      <c r="I5290" t="s">
        <v>3545</v>
      </c>
    </row>
    <row r="5291" spans="3:9" ht="15.9" customHeight="1" x14ac:dyDescent="0.25">
      <c r="C5291" t="s">
        <v>30611</v>
      </c>
      <c r="D5291" t="s">
        <v>32074</v>
      </c>
      <c r="E5291" t="s">
        <v>795</v>
      </c>
      <c r="F5291" s="44">
        <v>0</v>
      </c>
      <c r="G5291" s="4" t="s">
        <v>33515</v>
      </c>
      <c r="I5291" t="s">
        <v>3545</v>
      </c>
    </row>
    <row r="5292" spans="3:9" ht="15.9" customHeight="1" x14ac:dyDescent="0.25">
      <c r="C5292" t="s">
        <v>30612</v>
      </c>
      <c r="D5292" t="s">
        <v>32075</v>
      </c>
      <c r="E5292" t="s">
        <v>795</v>
      </c>
      <c r="F5292" s="44">
        <v>0</v>
      </c>
      <c r="G5292" s="4" t="s">
        <v>33515</v>
      </c>
      <c r="I5292" t="s">
        <v>3545</v>
      </c>
    </row>
    <row r="5293" spans="3:9" ht="15.9" customHeight="1" x14ac:dyDescent="0.25">
      <c r="C5293" t="s">
        <v>30613</v>
      </c>
      <c r="D5293" t="s">
        <v>35494</v>
      </c>
      <c r="E5293" t="s">
        <v>795</v>
      </c>
      <c r="F5293" s="44">
        <v>0</v>
      </c>
      <c r="G5293" s="4" t="s">
        <v>33515</v>
      </c>
      <c r="I5293" t="s">
        <v>3545</v>
      </c>
    </row>
    <row r="5294" spans="3:9" ht="15.9" customHeight="1" x14ac:dyDescent="0.25">
      <c r="C5294" t="s">
        <v>30614</v>
      </c>
      <c r="D5294" t="s">
        <v>32076</v>
      </c>
      <c r="E5294" t="s">
        <v>795</v>
      </c>
      <c r="F5294" s="44">
        <v>0</v>
      </c>
      <c r="G5294" s="4" t="s">
        <v>33515</v>
      </c>
      <c r="I5294" t="s">
        <v>3545</v>
      </c>
    </row>
    <row r="5295" spans="3:9" ht="15.9" customHeight="1" x14ac:dyDescent="0.25">
      <c r="C5295" t="s">
        <v>30615</v>
      </c>
      <c r="D5295" t="s">
        <v>32074</v>
      </c>
      <c r="E5295" t="s">
        <v>795</v>
      </c>
      <c r="F5295" s="44">
        <v>0</v>
      </c>
      <c r="G5295" s="4" t="s">
        <v>33515</v>
      </c>
      <c r="I5295" t="s">
        <v>3545</v>
      </c>
    </row>
    <row r="5296" spans="3:9" ht="15.9" customHeight="1" x14ac:dyDescent="0.25">
      <c r="C5296" t="s">
        <v>30616</v>
      </c>
      <c r="D5296" t="s">
        <v>32075</v>
      </c>
      <c r="E5296" t="s">
        <v>795</v>
      </c>
      <c r="F5296" s="44">
        <v>0</v>
      </c>
      <c r="G5296" s="4" t="s">
        <v>33515</v>
      </c>
      <c r="I5296" t="s">
        <v>3545</v>
      </c>
    </row>
    <row r="5297" spans="3:9" ht="15.9" customHeight="1" x14ac:dyDescent="0.25">
      <c r="C5297" t="s">
        <v>30617</v>
      </c>
      <c r="D5297" t="s">
        <v>35495</v>
      </c>
      <c r="E5297" t="s">
        <v>795</v>
      </c>
      <c r="F5297" s="44">
        <v>0</v>
      </c>
      <c r="G5297" s="4" t="s">
        <v>33515</v>
      </c>
      <c r="I5297" t="s">
        <v>3545</v>
      </c>
    </row>
    <row r="5298" spans="3:9" ht="15.9" customHeight="1" x14ac:dyDescent="0.25">
      <c r="C5298" t="s">
        <v>30618</v>
      </c>
      <c r="D5298" t="s">
        <v>32077</v>
      </c>
      <c r="E5298" t="s">
        <v>795</v>
      </c>
      <c r="F5298" s="44">
        <v>0</v>
      </c>
      <c r="G5298" s="4" t="s">
        <v>33515</v>
      </c>
      <c r="I5298" t="s">
        <v>3545</v>
      </c>
    </row>
    <row r="5299" spans="3:9" ht="15.9" customHeight="1" x14ac:dyDescent="0.25">
      <c r="C5299" t="s">
        <v>30619</v>
      </c>
      <c r="D5299" t="s">
        <v>32078</v>
      </c>
      <c r="E5299" t="s">
        <v>795</v>
      </c>
      <c r="F5299" s="44">
        <v>0</v>
      </c>
      <c r="G5299" s="4" t="s">
        <v>33515</v>
      </c>
      <c r="I5299" t="s">
        <v>3545</v>
      </c>
    </row>
    <row r="5300" spans="3:9" ht="15.9" customHeight="1" x14ac:dyDescent="0.25">
      <c r="C5300" t="s">
        <v>30620</v>
      </c>
      <c r="D5300" t="s">
        <v>32079</v>
      </c>
      <c r="E5300" t="s">
        <v>795</v>
      </c>
      <c r="F5300" s="44">
        <v>0</v>
      </c>
      <c r="G5300" s="4" t="s">
        <v>33515</v>
      </c>
      <c r="I5300" t="s">
        <v>3545</v>
      </c>
    </row>
    <row r="5301" spans="3:9" ht="15.9" customHeight="1" x14ac:dyDescent="0.25">
      <c r="C5301" t="s">
        <v>30621</v>
      </c>
      <c r="D5301" t="s">
        <v>35496</v>
      </c>
      <c r="E5301" t="s">
        <v>795</v>
      </c>
      <c r="F5301" s="44">
        <v>0</v>
      </c>
      <c r="G5301" s="4" t="s">
        <v>33515</v>
      </c>
      <c r="I5301" t="s">
        <v>3545</v>
      </c>
    </row>
    <row r="5302" spans="3:9" ht="15.9" customHeight="1" x14ac:dyDescent="0.25">
      <c r="C5302" t="s">
        <v>30622</v>
      </c>
      <c r="D5302" t="s">
        <v>32080</v>
      </c>
      <c r="E5302" t="s">
        <v>795</v>
      </c>
      <c r="F5302" s="44">
        <v>0</v>
      </c>
      <c r="G5302" s="4" t="s">
        <v>33515</v>
      </c>
      <c r="I5302" t="s">
        <v>3545</v>
      </c>
    </row>
    <row r="5303" spans="3:9" ht="15.9" customHeight="1" x14ac:dyDescent="0.25">
      <c r="C5303" t="s">
        <v>30623</v>
      </c>
      <c r="D5303" t="s">
        <v>32081</v>
      </c>
      <c r="E5303" t="s">
        <v>795</v>
      </c>
      <c r="F5303" s="44">
        <v>0</v>
      </c>
      <c r="G5303" s="4" t="s">
        <v>33515</v>
      </c>
      <c r="I5303" t="s">
        <v>3545</v>
      </c>
    </row>
    <row r="5304" spans="3:9" ht="15.9" customHeight="1" x14ac:dyDescent="0.25">
      <c r="C5304" t="s">
        <v>30624</v>
      </c>
      <c r="D5304" t="s">
        <v>32082</v>
      </c>
      <c r="E5304" t="s">
        <v>795</v>
      </c>
      <c r="F5304" s="44">
        <v>0</v>
      </c>
      <c r="G5304" s="4" t="s">
        <v>33515</v>
      </c>
      <c r="I5304" t="s">
        <v>3545</v>
      </c>
    </row>
    <row r="5305" spans="3:9" ht="15.9" customHeight="1" x14ac:dyDescent="0.25">
      <c r="C5305" t="s">
        <v>30625</v>
      </c>
      <c r="D5305" t="s">
        <v>35497</v>
      </c>
      <c r="E5305" t="s">
        <v>795</v>
      </c>
      <c r="F5305" s="44">
        <v>0</v>
      </c>
      <c r="G5305" s="4" t="s">
        <v>33515</v>
      </c>
      <c r="I5305" t="s">
        <v>3545</v>
      </c>
    </row>
    <row r="5306" spans="3:9" ht="15.9" customHeight="1" x14ac:dyDescent="0.25">
      <c r="C5306" t="s">
        <v>8651</v>
      </c>
      <c r="D5306" t="s">
        <v>8652</v>
      </c>
      <c r="E5306" t="s">
        <v>260</v>
      </c>
      <c r="F5306" s="44">
        <v>13100</v>
      </c>
      <c r="G5306" s="4" t="s">
        <v>33515</v>
      </c>
      <c r="I5306" s="30" t="s">
        <v>3566</v>
      </c>
    </row>
    <row r="5307" spans="3:9" ht="15.9" customHeight="1" x14ac:dyDescent="0.25">
      <c r="C5307" t="s">
        <v>8647</v>
      </c>
      <c r="D5307" t="s">
        <v>32083</v>
      </c>
      <c r="E5307" t="s">
        <v>260</v>
      </c>
      <c r="F5307" s="44">
        <v>12300</v>
      </c>
      <c r="G5307" s="4" t="s">
        <v>33515</v>
      </c>
      <c r="I5307" s="30" t="s">
        <v>3566</v>
      </c>
    </row>
    <row r="5308" spans="3:9" ht="15.9" customHeight="1" x14ac:dyDescent="0.25">
      <c r="C5308" t="s">
        <v>8648</v>
      </c>
      <c r="D5308" t="s">
        <v>32084</v>
      </c>
      <c r="E5308" t="s">
        <v>260</v>
      </c>
      <c r="F5308" s="44">
        <v>12700</v>
      </c>
      <c r="G5308" s="4" t="s">
        <v>33515</v>
      </c>
      <c r="I5308" s="30" t="s">
        <v>3566</v>
      </c>
    </row>
    <row r="5309" spans="3:9" ht="15.9" customHeight="1" x14ac:dyDescent="0.25">
      <c r="C5309" t="s">
        <v>8649</v>
      </c>
      <c r="D5309" t="s">
        <v>32085</v>
      </c>
      <c r="E5309" t="s">
        <v>260</v>
      </c>
      <c r="F5309" s="44">
        <v>13100</v>
      </c>
      <c r="G5309" s="4" t="s">
        <v>33515</v>
      </c>
      <c r="I5309" s="30" t="s">
        <v>3566</v>
      </c>
    </row>
    <row r="5310" spans="3:9" ht="15.9" customHeight="1" x14ac:dyDescent="0.25">
      <c r="C5310" t="s">
        <v>8650</v>
      </c>
      <c r="D5310" t="s">
        <v>32086</v>
      </c>
      <c r="E5310" t="s">
        <v>260</v>
      </c>
      <c r="F5310" s="44">
        <v>15800</v>
      </c>
      <c r="G5310" s="4" t="s">
        <v>33515</v>
      </c>
      <c r="I5310" s="30" t="s">
        <v>3566</v>
      </c>
    </row>
    <row r="5311" spans="3:9" ht="15.9" customHeight="1" x14ac:dyDescent="0.25">
      <c r="C5311" t="s">
        <v>8658</v>
      </c>
      <c r="D5311" t="s">
        <v>8659</v>
      </c>
      <c r="E5311" t="s">
        <v>260</v>
      </c>
      <c r="F5311" s="44">
        <v>8840</v>
      </c>
      <c r="G5311" s="4" t="s">
        <v>33515</v>
      </c>
      <c r="I5311" s="30" t="s">
        <v>6658</v>
      </c>
    </row>
    <row r="5312" spans="3:9" ht="15.9" customHeight="1" x14ac:dyDescent="0.25">
      <c r="C5312" t="s">
        <v>8653</v>
      </c>
      <c r="D5312" t="s">
        <v>32087</v>
      </c>
      <c r="E5312" t="s">
        <v>260</v>
      </c>
      <c r="F5312" s="44">
        <v>8520</v>
      </c>
      <c r="G5312" s="4" t="s">
        <v>33515</v>
      </c>
      <c r="I5312" s="30" t="s">
        <v>6658</v>
      </c>
    </row>
    <row r="5313" spans="3:9" ht="15.9" customHeight="1" x14ac:dyDescent="0.25">
      <c r="C5313" t="s">
        <v>8654</v>
      </c>
      <c r="D5313" t="s">
        <v>32088</v>
      </c>
      <c r="E5313" t="s">
        <v>260</v>
      </c>
      <c r="F5313" s="44">
        <v>8640</v>
      </c>
      <c r="G5313" s="4" t="s">
        <v>33515</v>
      </c>
      <c r="I5313" s="30" t="s">
        <v>6658</v>
      </c>
    </row>
    <row r="5314" spans="3:9" ht="15.9" customHeight="1" x14ac:dyDescent="0.25">
      <c r="C5314" t="s">
        <v>8655</v>
      </c>
      <c r="D5314" t="s">
        <v>8656</v>
      </c>
      <c r="E5314" t="s">
        <v>260</v>
      </c>
      <c r="F5314" s="44">
        <v>8840</v>
      </c>
      <c r="G5314" s="4" t="s">
        <v>33515</v>
      </c>
      <c r="I5314" s="30" t="s">
        <v>6658</v>
      </c>
    </row>
    <row r="5315" spans="3:9" ht="15.9" customHeight="1" x14ac:dyDescent="0.25">
      <c r="C5315" t="s">
        <v>8657</v>
      </c>
      <c r="D5315" t="s">
        <v>32089</v>
      </c>
      <c r="E5315" t="s">
        <v>260</v>
      </c>
      <c r="F5315" s="44">
        <v>9050</v>
      </c>
      <c r="G5315" s="4" t="s">
        <v>33515</v>
      </c>
      <c r="I5315" s="30" t="s">
        <v>6658</v>
      </c>
    </row>
    <row r="5316" spans="3:9" ht="15.9" customHeight="1" x14ac:dyDescent="0.25">
      <c r="C5316" t="s">
        <v>8668</v>
      </c>
      <c r="D5316" t="s">
        <v>8669</v>
      </c>
      <c r="E5316" t="s">
        <v>263</v>
      </c>
      <c r="F5316" s="44">
        <v>29400</v>
      </c>
      <c r="G5316" s="4" t="s">
        <v>33515</v>
      </c>
      <c r="I5316" s="30" t="s">
        <v>26872</v>
      </c>
    </row>
    <row r="5317" spans="3:9" ht="15.9" customHeight="1" x14ac:dyDescent="0.25">
      <c r="C5317" t="s">
        <v>8660</v>
      </c>
      <c r="D5317" t="s">
        <v>33284</v>
      </c>
      <c r="E5317" t="s">
        <v>263</v>
      </c>
      <c r="F5317" s="44">
        <v>25500</v>
      </c>
      <c r="G5317" s="4" t="s">
        <v>33515</v>
      </c>
      <c r="I5317" s="30" t="s">
        <v>26872</v>
      </c>
    </row>
    <row r="5318" spans="3:9" ht="15.9" customHeight="1" x14ac:dyDescent="0.25">
      <c r="C5318" t="s">
        <v>8661</v>
      </c>
      <c r="D5318" t="s">
        <v>27048</v>
      </c>
      <c r="E5318" t="s">
        <v>263</v>
      </c>
      <c r="F5318" s="44">
        <v>25500</v>
      </c>
      <c r="G5318" s="4" t="s">
        <v>33515</v>
      </c>
      <c r="I5318" s="30" t="s">
        <v>26872</v>
      </c>
    </row>
    <row r="5319" spans="3:9" ht="15.9" customHeight="1" x14ac:dyDescent="0.25">
      <c r="C5319" t="s">
        <v>8662</v>
      </c>
      <c r="D5319" t="s">
        <v>8663</v>
      </c>
      <c r="E5319" t="s">
        <v>263</v>
      </c>
      <c r="F5319" s="44">
        <v>27400</v>
      </c>
      <c r="G5319" s="4" t="s">
        <v>33515</v>
      </c>
      <c r="I5319" s="30" t="s">
        <v>26872</v>
      </c>
    </row>
    <row r="5320" spans="3:9" ht="15.9" customHeight="1" x14ac:dyDescent="0.25">
      <c r="C5320" t="s">
        <v>8664</v>
      </c>
      <c r="D5320" t="s">
        <v>8665</v>
      </c>
      <c r="E5320" t="s">
        <v>263</v>
      </c>
      <c r="F5320" s="44">
        <v>28500</v>
      </c>
      <c r="G5320" s="4" t="s">
        <v>33515</v>
      </c>
      <c r="I5320" s="30" t="s">
        <v>26872</v>
      </c>
    </row>
    <row r="5321" spans="3:9" ht="15.9" customHeight="1" x14ac:dyDescent="0.25">
      <c r="C5321" t="s">
        <v>8666</v>
      </c>
      <c r="D5321" t="s">
        <v>8667</v>
      </c>
      <c r="E5321" t="s">
        <v>263</v>
      </c>
      <c r="F5321" s="44">
        <v>27400</v>
      </c>
      <c r="G5321" s="4" t="s">
        <v>33515</v>
      </c>
      <c r="I5321" s="30" t="s">
        <v>26872</v>
      </c>
    </row>
    <row r="5322" spans="3:9" ht="15.9" customHeight="1" x14ac:dyDescent="0.25">
      <c r="C5322" t="s">
        <v>8675</v>
      </c>
      <c r="D5322" t="s">
        <v>8676</v>
      </c>
      <c r="E5322" t="s">
        <v>260</v>
      </c>
      <c r="F5322" s="44">
        <v>13400</v>
      </c>
      <c r="G5322" s="4" t="s">
        <v>33515</v>
      </c>
      <c r="I5322" s="30" t="s">
        <v>27047</v>
      </c>
    </row>
    <row r="5323" spans="3:9" ht="15.9" customHeight="1" x14ac:dyDescent="0.25">
      <c r="C5323" t="s">
        <v>8670</v>
      </c>
      <c r="D5323" t="s">
        <v>32090</v>
      </c>
      <c r="E5323" t="s">
        <v>260</v>
      </c>
      <c r="F5323" s="44">
        <v>13100</v>
      </c>
      <c r="G5323" s="4" t="s">
        <v>33515</v>
      </c>
      <c r="I5323" s="30" t="s">
        <v>27047</v>
      </c>
    </row>
    <row r="5324" spans="3:9" ht="15.9" customHeight="1" x14ac:dyDescent="0.25">
      <c r="C5324" t="s">
        <v>8671</v>
      </c>
      <c r="D5324" t="s">
        <v>32091</v>
      </c>
      <c r="E5324" t="s">
        <v>260</v>
      </c>
      <c r="F5324" s="44">
        <v>13300</v>
      </c>
      <c r="G5324" s="4" t="s">
        <v>33515</v>
      </c>
      <c r="I5324" s="30" t="s">
        <v>27047</v>
      </c>
    </row>
    <row r="5325" spans="3:9" ht="15.9" customHeight="1" x14ac:dyDescent="0.25">
      <c r="C5325" t="s">
        <v>8672</v>
      </c>
      <c r="D5325" t="s">
        <v>8673</v>
      </c>
      <c r="E5325" t="s">
        <v>260</v>
      </c>
      <c r="F5325" s="44">
        <v>13400</v>
      </c>
      <c r="G5325" s="4" t="s">
        <v>33515</v>
      </c>
      <c r="I5325" s="30" t="s">
        <v>6658</v>
      </c>
    </row>
    <row r="5326" spans="3:9" ht="15.9" customHeight="1" x14ac:dyDescent="0.25">
      <c r="C5326" t="s">
        <v>8674</v>
      </c>
      <c r="D5326" t="s">
        <v>32092</v>
      </c>
      <c r="E5326" t="s">
        <v>260</v>
      </c>
      <c r="F5326" s="44">
        <v>13600</v>
      </c>
      <c r="G5326" s="4" t="s">
        <v>33515</v>
      </c>
      <c r="I5326" s="30" t="s">
        <v>6658</v>
      </c>
    </row>
    <row r="5327" spans="3:9" ht="15.9" customHeight="1" x14ac:dyDescent="0.25">
      <c r="C5327" t="s">
        <v>8682</v>
      </c>
      <c r="D5327" t="s">
        <v>8683</v>
      </c>
      <c r="E5327" t="s">
        <v>260</v>
      </c>
      <c r="F5327" s="44">
        <v>10700</v>
      </c>
      <c r="G5327" s="4" t="s">
        <v>33515</v>
      </c>
      <c r="I5327" s="30" t="s">
        <v>3566</v>
      </c>
    </row>
    <row r="5328" spans="3:9" ht="15.9" customHeight="1" x14ac:dyDescent="0.25">
      <c r="C5328" t="s">
        <v>8678</v>
      </c>
      <c r="D5328" t="s">
        <v>32093</v>
      </c>
      <c r="E5328" t="s">
        <v>260</v>
      </c>
      <c r="F5328" s="44">
        <v>10800</v>
      </c>
      <c r="G5328" s="4" t="s">
        <v>33515</v>
      </c>
      <c r="I5328" s="30" t="s">
        <v>3566</v>
      </c>
    </row>
    <row r="5329" spans="3:9" ht="15.9" customHeight="1" x14ac:dyDescent="0.25">
      <c r="C5329" t="s">
        <v>8679</v>
      </c>
      <c r="D5329" t="s">
        <v>32094</v>
      </c>
      <c r="E5329" t="s">
        <v>260</v>
      </c>
      <c r="F5329" s="44">
        <v>11100</v>
      </c>
      <c r="G5329" s="4" t="s">
        <v>33515</v>
      </c>
      <c r="I5329" s="30" t="s">
        <v>3566</v>
      </c>
    </row>
    <row r="5330" spans="3:9" ht="15.9" customHeight="1" x14ac:dyDescent="0.25">
      <c r="C5330" t="s">
        <v>8680</v>
      </c>
      <c r="D5330" t="s">
        <v>32095</v>
      </c>
      <c r="E5330" t="s">
        <v>260</v>
      </c>
      <c r="F5330" s="44">
        <v>11600</v>
      </c>
      <c r="G5330" s="4" t="s">
        <v>33515</v>
      </c>
      <c r="I5330" s="30" t="s">
        <v>3566</v>
      </c>
    </row>
    <row r="5331" spans="3:9" ht="15.9" customHeight="1" x14ac:dyDescent="0.25">
      <c r="C5331" t="s">
        <v>8681</v>
      </c>
      <c r="D5331" t="s">
        <v>32096</v>
      </c>
      <c r="E5331" t="s">
        <v>260</v>
      </c>
      <c r="F5331" s="44">
        <v>12100</v>
      </c>
      <c r="G5331" s="4" t="s">
        <v>33515</v>
      </c>
      <c r="I5331" s="30" t="s">
        <v>3566</v>
      </c>
    </row>
    <row r="5332" spans="3:9" ht="15.9" customHeight="1" x14ac:dyDescent="0.25">
      <c r="C5332" t="s">
        <v>30626</v>
      </c>
      <c r="D5332" t="s">
        <v>32097</v>
      </c>
      <c r="E5332" t="s">
        <v>260</v>
      </c>
      <c r="F5332" s="44">
        <v>11000</v>
      </c>
      <c r="G5332" s="4" t="s">
        <v>33515</v>
      </c>
      <c r="I5332" s="30" t="s">
        <v>3566</v>
      </c>
    </row>
    <row r="5333" spans="3:9" ht="15.9" customHeight="1" x14ac:dyDescent="0.25">
      <c r="C5333" t="s">
        <v>8687</v>
      </c>
      <c r="D5333" t="s">
        <v>8688</v>
      </c>
      <c r="E5333" t="s">
        <v>260</v>
      </c>
      <c r="F5333" s="44">
        <v>14200</v>
      </c>
      <c r="G5333" s="4" t="s">
        <v>33515</v>
      </c>
      <c r="I5333" s="30" t="s">
        <v>3566</v>
      </c>
    </row>
    <row r="5334" spans="3:9" ht="15.9" customHeight="1" x14ac:dyDescent="0.25">
      <c r="C5334" t="s">
        <v>8684</v>
      </c>
      <c r="D5334" t="s">
        <v>32098</v>
      </c>
      <c r="E5334" t="s">
        <v>260</v>
      </c>
      <c r="F5334" s="44">
        <v>11000</v>
      </c>
      <c r="G5334" s="4" t="s">
        <v>33515</v>
      </c>
      <c r="I5334" s="30" t="s">
        <v>3566</v>
      </c>
    </row>
    <row r="5335" spans="3:9" ht="15.9" customHeight="1" x14ac:dyDescent="0.25">
      <c r="C5335" t="s">
        <v>8685</v>
      </c>
      <c r="D5335" t="s">
        <v>32099</v>
      </c>
      <c r="E5335" t="s">
        <v>260</v>
      </c>
      <c r="F5335" s="44">
        <v>11400</v>
      </c>
      <c r="G5335" s="4" t="s">
        <v>33515</v>
      </c>
      <c r="I5335" s="30" t="s">
        <v>3566</v>
      </c>
    </row>
    <row r="5336" spans="3:9" ht="15.9" customHeight="1" x14ac:dyDescent="0.25">
      <c r="C5336" t="s">
        <v>8686</v>
      </c>
      <c r="D5336" t="s">
        <v>32100</v>
      </c>
      <c r="E5336" t="s">
        <v>260</v>
      </c>
      <c r="F5336" s="44">
        <v>11900</v>
      </c>
      <c r="G5336" s="4" t="s">
        <v>33515</v>
      </c>
      <c r="I5336" s="30" t="s">
        <v>3566</v>
      </c>
    </row>
    <row r="5337" spans="3:9" ht="15.9" customHeight="1" x14ac:dyDescent="0.25">
      <c r="C5337" t="s">
        <v>8689</v>
      </c>
      <c r="D5337" t="s">
        <v>8690</v>
      </c>
      <c r="E5337" t="s">
        <v>263</v>
      </c>
      <c r="F5337" s="44">
        <v>72500</v>
      </c>
      <c r="G5337" s="4" t="s">
        <v>33515</v>
      </c>
      <c r="I5337" s="30" t="s">
        <v>33580</v>
      </c>
    </row>
    <row r="5338" spans="3:9" ht="15.9" customHeight="1" x14ac:dyDescent="0.25">
      <c r="C5338" t="s">
        <v>8691</v>
      </c>
      <c r="D5338" t="s">
        <v>8692</v>
      </c>
      <c r="E5338" t="s">
        <v>263</v>
      </c>
      <c r="F5338" s="44">
        <v>508700</v>
      </c>
      <c r="G5338" s="4" t="s">
        <v>33515</v>
      </c>
      <c r="I5338" s="30" t="s">
        <v>33580</v>
      </c>
    </row>
    <row r="5339" spans="3:9" ht="15.9" customHeight="1" x14ac:dyDescent="0.25">
      <c r="C5339" t="s">
        <v>27049</v>
      </c>
      <c r="D5339" t="s">
        <v>27050</v>
      </c>
      <c r="E5339" t="s">
        <v>263</v>
      </c>
      <c r="F5339" s="44">
        <v>72500</v>
      </c>
      <c r="G5339" s="4" t="s">
        <v>33515</v>
      </c>
      <c r="I5339" s="30" t="s">
        <v>33580</v>
      </c>
    </row>
    <row r="5340" spans="3:9" ht="15.9" customHeight="1" x14ac:dyDescent="0.25">
      <c r="C5340" t="s">
        <v>27051</v>
      </c>
      <c r="D5340" t="s">
        <v>27052</v>
      </c>
      <c r="E5340" t="s">
        <v>263</v>
      </c>
      <c r="F5340" s="44">
        <v>84200</v>
      </c>
      <c r="G5340" s="4" t="s">
        <v>33515</v>
      </c>
      <c r="I5340" s="30" t="s">
        <v>33580</v>
      </c>
    </row>
    <row r="5341" spans="3:9" ht="15.9" customHeight="1" x14ac:dyDescent="0.25">
      <c r="C5341" t="s">
        <v>27053</v>
      </c>
      <c r="D5341" t="s">
        <v>27054</v>
      </c>
      <c r="E5341" t="s">
        <v>263</v>
      </c>
      <c r="F5341" s="44">
        <v>84200</v>
      </c>
      <c r="G5341" s="4" t="s">
        <v>33515</v>
      </c>
      <c r="I5341" s="30" t="s">
        <v>33580</v>
      </c>
    </row>
    <row r="5342" spans="3:9" ht="15.9" customHeight="1" x14ac:dyDescent="0.25">
      <c r="C5342" t="s">
        <v>8695</v>
      </c>
      <c r="D5342" t="s">
        <v>8696</v>
      </c>
      <c r="E5342" t="s">
        <v>260</v>
      </c>
      <c r="F5342" s="44">
        <v>7580</v>
      </c>
      <c r="G5342" s="4" t="s">
        <v>33515</v>
      </c>
      <c r="I5342" s="30" t="s">
        <v>6658</v>
      </c>
    </row>
    <row r="5343" spans="3:9" ht="15.9" customHeight="1" x14ac:dyDescent="0.25">
      <c r="C5343" t="s">
        <v>8693</v>
      </c>
      <c r="D5343" t="s">
        <v>32101</v>
      </c>
      <c r="E5343" t="s">
        <v>260</v>
      </c>
      <c r="F5343" s="44">
        <v>7770</v>
      </c>
      <c r="G5343" s="4" t="s">
        <v>33515</v>
      </c>
      <c r="I5343" s="30" t="s">
        <v>6658</v>
      </c>
    </row>
    <row r="5344" spans="3:9" ht="15.9" customHeight="1" x14ac:dyDescent="0.25">
      <c r="C5344" t="s">
        <v>8694</v>
      </c>
      <c r="D5344" t="s">
        <v>32102</v>
      </c>
      <c r="E5344" t="s">
        <v>260</v>
      </c>
      <c r="F5344" s="44">
        <v>7970</v>
      </c>
      <c r="G5344" s="4" t="s">
        <v>33515</v>
      </c>
      <c r="I5344" s="30" t="s">
        <v>6658</v>
      </c>
    </row>
    <row r="5345" spans="3:9" ht="15.9" customHeight="1" x14ac:dyDescent="0.25">
      <c r="C5345" t="s">
        <v>30627</v>
      </c>
      <c r="D5345" t="s">
        <v>32103</v>
      </c>
      <c r="E5345" t="s">
        <v>260</v>
      </c>
      <c r="F5345" s="44">
        <v>7880</v>
      </c>
      <c r="G5345" s="4" t="s">
        <v>33515</v>
      </c>
      <c r="I5345" s="30" t="s">
        <v>6658</v>
      </c>
    </row>
    <row r="5346" spans="3:9" ht="15.9" customHeight="1" x14ac:dyDescent="0.25">
      <c r="C5346" t="s">
        <v>8700</v>
      </c>
      <c r="D5346" t="s">
        <v>8701</v>
      </c>
      <c r="E5346" t="s">
        <v>260</v>
      </c>
      <c r="F5346" s="44">
        <v>7770</v>
      </c>
      <c r="G5346" s="4" t="s">
        <v>33515</v>
      </c>
      <c r="I5346" s="30" t="s">
        <v>6658</v>
      </c>
    </row>
    <row r="5347" spans="3:9" ht="15.9" customHeight="1" x14ac:dyDescent="0.25">
      <c r="C5347" t="s">
        <v>8697</v>
      </c>
      <c r="D5347" t="s">
        <v>32104</v>
      </c>
      <c r="E5347" t="s">
        <v>260</v>
      </c>
      <c r="F5347" s="44">
        <v>7770</v>
      </c>
      <c r="G5347" s="4" t="s">
        <v>33515</v>
      </c>
      <c r="I5347" s="30" t="s">
        <v>6658</v>
      </c>
    </row>
    <row r="5348" spans="3:9" ht="15.9" customHeight="1" x14ac:dyDescent="0.25">
      <c r="C5348" t="s">
        <v>8698</v>
      </c>
      <c r="D5348" t="s">
        <v>32105</v>
      </c>
      <c r="E5348" t="s">
        <v>260</v>
      </c>
      <c r="F5348" s="44">
        <v>7870</v>
      </c>
      <c r="G5348" s="4" t="s">
        <v>33515</v>
      </c>
      <c r="I5348" s="30" t="s">
        <v>6658</v>
      </c>
    </row>
    <row r="5349" spans="3:9" ht="15.9" customHeight="1" x14ac:dyDescent="0.25">
      <c r="C5349" t="s">
        <v>8699</v>
      </c>
      <c r="D5349" t="s">
        <v>32106</v>
      </c>
      <c r="E5349" t="s">
        <v>260</v>
      </c>
      <c r="F5349" s="44">
        <v>8080</v>
      </c>
      <c r="G5349" s="4" t="s">
        <v>33515</v>
      </c>
      <c r="I5349" s="30" t="s">
        <v>6658</v>
      </c>
    </row>
    <row r="5350" spans="3:9" ht="15.9" customHeight="1" x14ac:dyDescent="0.25">
      <c r="C5350" t="s">
        <v>30628</v>
      </c>
      <c r="D5350" t="s">
        <v>32107</v>
      </c>
      <c r="E5350" t="s">
        <v>260</v>
      </c>
      <c r="F5350" s="44">
        <v>7830</v>
      </c>
      <c r="G5350" s="4" t="s">
        <v>33515</v>
      </c>
      <c r="I5350" s="30" t="s">
        <v>6658</v>
      </c>
    </row>
    <row r="5351" spans="3:9" ht="15.9" customHeight="1" x14ac:dyDescent="0.25">
      <c r="C5351" t="s">
        <v>8704</v>
      </c>
      <c r="D5351" t="s">
        <v>8705</v>
      </c>
      <c r="E5351" t="s">
        <v>260</v>
      </c>
      <c r="F5351" s="44">
        <v>8170</v>
      </c>
      <c r="G5351" s="4" t="s">
        <v>33515</v>
      </c>
      <c r="I5351" s="30" t="s">
        <v>6658</v>
      </c>
    </row>
    <row r="5352" spans="3:9" ht="15.9" customHeight="1" x14ac:dyDescent="0.25">
      <c r="C5352" t="s">
        <v>8702</v>
      </c>
      <c r="D5352" t="s">
        <v>32108</v>
      </c>
      <c r="E5352" t="s">
        <v>260</v>
      </c>
      <c r="F5352" s="44">
        <v>8280</v>
      </c>
      <c r="G5352" s="4" t="s">
        <v>33515</v>
      </c>
      <c r="I5352" s="30" t="s">
        <v>6658</v>
      </c>
    </row>
    <row r="5353" spans="3:9" ht="15.9" customHeight="1" x14ac:dyDescent="0.25">
      <c r="C5353" t="s">
        <v>8703</v>
      </c>
      <c r="D5353" t="s">
        <v>32109</v>
      </c>
      <c r="E5353" t="s">
        <v>260</v>
      </c>
      <c r="F5353" s="44">
        <v>8460</v>
      </c>
      <c r="G5353" s="4" t="s">
        <v>33515</v>
      </c>
      <c r="I5353" s="30" t="s">
        <v>6658</v>
      </c>
    </row>
    <row r="5354" spans="3:9" ht="15.9" customHeight="1" x14ac:dyDescent="0.25">
      <c r="C5354" t="s">
        <v>8714</v>
      </c>
      <c r="D5354" t="s">
        <v>8715</v>
      </c>
      <c r="E5354" t="s">
        <v>263</v>
      </c>
      <c r="F5354" s="44">
        <v>29400</v>
      </c>
      <c r="G5354" s="4" t="s">
        <v>33515</v>
      </c>
      <c r="I5354" s="30" t="s">
        <v>26872</v>
      </c>
    </row>
    <row r="5355" spans="3:9" ht="15.9" customHeight="1" x14ac:dyDescent="0.25">
      <c r="C5355" t="s">
        <v>8706</v>
      </c>
      <c r="D5355" t="s">
        <v>33285</v>
      </c>
      <c r="E5355" t="s">
        <v>263</v>
      </c>
      <c r="F5355" s="44">
        <v>29400</v>
      </c>
      <c r="G5355" s="4" t="s">
        <v>33515</v>
      </c>
      <c r="I5355" s="30" t="s">
        <v>26872</v>
      </c>
    </row>
    <row r="5356" spans="3:9" ht="15.9" customHeight="1" x14ac:dyDescent="0.25">
      <c r="C5356" t="s">
        <v>8707</v>
      </c>
      <c r="D5356" t="s">
        <v>27055</v>
      </c>
      <c r="E5356" t="s">
        <v>263</v>
      </c>
      <c r="F5356" s="44">
        <v>30000</v>
      </c>
      <c r="G5356" s="4" t="s">
        <v>33515</v>
      </c>
      <c r="I5356" s="30" t="s">
        <v>26872</v>
      </c>
    </row>
    <row r="5357" spans="3:9" ht="15.9" customHeight="1" x14ac:dyDescent="0.25">
      <c r="C5357" t="s">
        <v>8708</v>
      </c>
      <c r="D5357" t="s">
        <v>8709</v>
      </c>
      <c r="E5357" t="s">
        <v>263</v>
      </c>
      <c r="F5357" s="44">
        <v>27400</v>
      </c>
      <c r="G5357" s="4" t="s">
        <v>33515</v>
      </c>
      <c r="I5357" s="30" t="s">
        <v>26872</v>
      </c>
    </row>
    <row r="5358" spans="3:9" ht="15.9" customHeight="1" x14ac:dyDescent="0.25">
      <c r="C5358" t="s">
        <v>8710</v>
      </c>
      <c r="D5358" t="s">
        <v>8711</v>
      </c>
      <c r="E5358" t="s">
        <v>263</v>
      </c>
      <c r="F5358" s="44">
        <v>28500</v>
      </c>
      <c r="G5358" s="4" t="s">
        <v>33515</v>
      </c>
      <c r="I5358" s="30" t="s">
        <v>26872</v>
      </c>
    </row>
    <row r="5359" spans="3:9" ht="15.9" customHeight="1" x14ac:dyDescent="0.25">
      <c r="C5359" t="s">
        <v>8712</v>
      </c>
      <c r="D5359" t="s">
        <v>8713</v>
      </c>
      <c r="E5359" t="s">
        <v>263</v>
      </c>
      <c r="F5359" s="44">
        <v>27400</v>
      </c>
      <c r="G5359" s="4" t="s">
        <v>33515</v>
      </c>
      <c r="I5359" s="30" t="s">
        <v>26872</v>
      </c>
    </row>
    <row r="5360" spans="3:9" ht="15.9" customHeight="1" x14ac:dyDescent="0.25">
      <c r="C5360" t="s">
        <v>8722</v>
      </c>
      <c r="D5360" t="s">
        <v>8723</v>
      </c>
      <c r="E5360" t="s">
        <v>263</v>
      </c>
      <c r="F5360" s="44">
        <v>99900</v>
      </c>
      <c r="G5360" s="4" t="s">
        <v>33515</v>
      </c>
      <c r="I5360" s="30" t="s">
        <v>3806</v>
      </c>
    </row>
    <row r="5361" spans="3:9" ht="15.9" customHeight="1" x14ac:dyDescent="0.25">
      <c r="C5361" t="s">
        <v>8716</v>
      </c>
      <c r="D5361" t="s">
        <v>8717</v>
      </c>
      <c r="E5361" t="s">
        <v>263</v>
      </c>
      <c r="F5361" s="44">
        <v>99900</v>
      </c>
      <c r="G5361" s="4" t="s">
        <v>33515</v>
      </c>
      <c r="I5361" s="30" t="s">
        <v>3806</v>
      </c>
    </row>
    <row r="5362" spans="3:9" ht="15.9" customHeight="1" x14ac:dyDescent="0.25">
      <c r="C5362" t="s">
        <v>8718</v>
      </c>
      <c r="D5362" t="s">
        <v>8719</v>
      </c>
      <c r="E5362" t="s">
        <v>263</v>
      </c>
      <c r="F5362" s="44">
        <v>99900</v>
      </c>
      <c r="G5362" s="4" t="s">
        <v>33515</v>
      </c>
      <c r="I5362" s="30" t="s">
        <v>3806</v>
      </c>
    </row>
    <row r="5363" spans="3:9" ht="15.9" customHeight="1" x14ac:dyDescent="0.25">
      <c r="C5363" t="s">
        <v>8720</v>
      </c>
      <c r="D5363" t="s">
        <v>8721</v>
      </c>
      <c r="E5363" t="s">
        <v>263</v>
      </c>
      <c r="F5363" s="44">
        <v>99900</v>
      </c>
      <c r="G5363" s="4" t="s">
        <v>33515</v>
      </c>
      <c r="I5363" s="30" t="s">
        <v>3806</v>
      </c>
    </row>
    <row r="5364" spans="3:9" ht="15.9" customHeight="1" x14ac:dyDescent="0.25">
      <c r="C5364" t="s">
        <v>9480</v>
      </c>
      <c r="D5364" t="s">
        <v>9481</v>
      </c>
      <c r="E5364" t="s">
        <v>263</v>
      </c>
      <c r="F5364" s="44">
        <v>72500</v>
      </c>
      <c r="G5364" s="4" t="s">
        <v>33515</v>
      </c>
      <c r="I5364" s="30" t="s">
        <v>33580</v>
      </c>
    </row>
    <row r="5365" spans="3:9" ht="15.9" customHeight="1" x14ac:dyDescent="0.25">
      <c r="C5365" t="s">
        <v>9482</v>
      </c>
      <c r="D5365" t="s">
        <v>9483</v>
      </c>
      <c r="E5365" t="s">
        <v>263</v>
      </c>
      <c r="F5365" s="44">
        <v>508700</v>
      </c>
      <c r="G5365" s="4" t="s">
        <v>33515</v>
      </c>
      <c r="I5365" s="30" t="s">
        <v>33580</v>
      </c>
    </row>
    <row r="5366" spans="3:9" ht="15.9" customHeight="1" x14ac:dyDescent="0.25">
      <c r="C5366" t="s">
        <v>27056</v>
      </c>
      <c r="D5366" t="s">
        <v>27057</v>
      </c>
      <c r="E5366" t="s">
        <v>263</v>
      </c>
      <c r="F5366" s="44">
        <v>72500</v>
      </c>
      <c r="G5366" s="4" t="s">
        <v>33515</v>
      </c>
      <c r="I5366" s="30" t="s">
        <v>33580</v>
      </c>
    </row>
    <row r="5367" spans="3:9" ht="15.9" customHeight="1" x14ac:dyDescent="0.25">
      <c r="C5367" t="s">
        <v>27058</v>
      </c>
      <c r="D5367" t="s">
        <v>27059</v>
      </c>
      <c r="E5367" t="s">
        <v>263</v>
      </c>
      <c r="F5367" s="44">
        <v>84200</v>
      </c>
      <c r="G5367" s="4" t="s">
        <v>33515</v>
      </c>
      <c r="I5367" s="30" t="s">
        <v>33580</v>
      </c>
    </row>
    <row r="5368" spans="3:9" ht="15.9" customHeight="1" x14ac:dyDescent="0.25">
      <c r="C5368" t="s">
        <v>27060</v>
      </c>
      <c r="D5368" t="s">
        <v>27061</v>
      </c>
      <c r="E5368" t="s">
        <v>263</v>
      </c>
      <c r="F5368" s="44">
        <v>84200</v>
      </c>
      <c r="G5368" s="4" t="s">
        <v>33515</v>
      </c>
      <c r="I5368" s="30" t="s">
        <v>33580</v>
      </c>
    </row>
    <row r="5369" spans="3:9" ht="15.9" customHeight="1" x14ac:dyDescent="0.25">
      <c r="C5369" t="s">
        <v>9492</v>
      </c>
      <c r="D5369" t="s">
        <v>9493</v>
      </c>
      <c r="E5369" t="s">
        <v>260</v>
      </c>
      <c r="F5369" s="44">
        <v>18000</v>
      </c>
      <c r="G5369" s="4" t="s">
        <v>33515</v>
      </c>
      <c r="I5369" s="30" t="s">
        <v>33587</v>
      </c>
    </row>
    <row r="5370" spans="3:9" ht="15.9" customHeight="1" x14ac:dyDescent="0.25">
      <c r="C5370" t="s">
        <v>9484</v>
      </c>
      <c r="D5370" t="s">
        <v>9485</v>
      </c>
      <c r="E5370" t="s">
        <v>260</v>
      </c>
      <c r="F5370" s="44">
        <v>16100</v>
      </c>
      <c r="G5370" s="4" t="s">
        <v>33515</v>
      </c>
      <c r="I5370" s="30" t="s">
        <v>33587</v>
      </c>
    </row>
    <row r="5371" spans="3:9" ht="15.9" customHeight="1" x14ac:dyDescent="0.25">
      <c r="C5371" t="s">
        <v>9486</v>
      </c>
      <c r="D5371" t="s">
        <v>9487</v>
      </c>
      <c r="E5371" t="s">
        <v>260</v>
      </c>
      <c r="F5371" s="44">
        <v>17600</v>
      </c>
      <c r="G5371" s="4" t="s">
        <v>33515</v>
      </c>
      <c r="I5371" s="30" t="s">
        <v>33587</v>
      </c>
    </row>
    <row r="5372" spans="3:9" ht="15.9" customHeight="1" x14ac:dyDescent="0.25">
      <c r="C5372" t="s">
        <v>9488</v>
      </c>
      <c r="D5372" t="s">
        <v>9489</v>
      </c>
      <c r="E5372" t="s">
        <v>260</v>
      </c>
      <c r="F5372" s="44">
        <v>42400</v>
      </c>
      <c r="G5372" s="4" t="s">
        <v>33515</v>
      </c>
      <c r="I5372" s="30" t="s">
        <v>33587</v>
      </c>
    </row>
    <row r="5373" spans="3:9" ht="15.9" customHeight="1" x14ac:dyDescent="0.25">
      <c r="C5373" t="s">
        <v>9490</v>
      </c>
      <c r="D5373" t="s">
        <v>9491</v>
      </c>
      <c r="E5373" t="s">
        <v>260</v>
      </c>
      <c r="F5373" s="44">
        <v>42300</v>
      </c>
      <c r="G5373" s="4" t="s">
        <v>33515</v>
      </c>
      <c r="I5373" s="30" t="s">
        <v>33587</v>
      </c>
    </row>
    <row r="5374" spans="3:9" ht="15.9" customHeight="1" x14ac:dyDescent="0.25">
      <c r="C5374" t="s">
        <v>9497</v>
      </c>
      <c r="D5374" t="s">
        <v>9498</v>
      </c>
      <c r="E5374" t="s">
        <v>260</v>
      </c>
      <c r="F5374" s="44">
        <v>10700</v>
      </c>
      <c r="G5374" s="4" t="s">
        <v>33515</v>
      </c>
      <c r="I5374" s="30" t="s">
        <v>3566</v>
      </c>
    </row>
    <row r="5375" spans="3:9" ht="15.9" customHeight="1" x14ac:dyDescent="0.25">
      <c r="C5375" t="s">
        <v>9494</v>
      </c>
      <c r="D5375" t="s">
        <v>32110</v>
      </c>
      <c r="E5375" t="s">
        <v>260</v>
      </c>
      <c r="F5375" s="44">
        <v>10260</v>
      </c>
      <c r="G5375" s="4" t="s">
        <v>33515</v>
      </c>
      <c r="I5375" s="30" t="s">
        <v>3566</v>
      </c>
    </row>
    <row r="5376" spans="3:9" ht="15.9" customHeight="1" x14ac:dyDescent="0.25">
      <c r="C5376" t="s">
        <v>9495</v>
      </c>
      <c r="D5376" t="s">
        <v>32111</v>
      </c>
      <c r="E5376" t="s">
        <v>260</v>
      </c>
      <c r="F5376" s="44">
        <v>10500</v>
      </c>
      <c r="G5376" s="4" t="s">
        <v>33515</v>
      </c>
      <c r="I5376" s="30" t="s">
        <v>3566</v>
      </c>
    </row>
    <row r="5377" spans="3:9" ht="15.9" customHeight="1" x14ac:dyDescent="0.25">
      <c r="C5377" t="s">
        <v>9496</v>
      </c>
      <c r="D5377" t="s">
        <v>32112</v>
      </c>
      <c r="E5377" t="s">
        <v>260</v>
      </c>
      <c r="F5377" s="44">
        <v>10700</v>
      </c>
      <c r="G5377" s="4" t="s">
        <v>33515</v>
      </c>
      <c r="I5377" s="30" t="s">
        <v>3566</v>
      </c>
    </row>
    <row r="5378" spans="3:9" ht="15.9" customHeight="1" x14ac:dyDescent="0.25">
      <c r="C5378" t="s">
        <v>30629</v>
      </c>
      <c r="D5378" t="s">
        <v>32113</v>
      </c>
      <c r="E5378" t="s">
        <v>260</v>
      </c>
      <c r="F5378" s="44">
        <v>10400</v>
      </c>
      <c r="G5378" s="4" t="s">
        <v>33515</v>
      </c>
      <c r="I5378" s="30" t="s">
        <v>3566</v>
      </c>
    </row>
    <row r="5379" spans="3:9" ht="15.9" customHeight="1" x14ac:dyDescent="0.25">
      <c r="C5379" t="s">
        <v>9502</v>
      </c>
      <c r="D5379" t="s">
        <v>9503</v>
      </c>
      <c r="E5379" t="s">
        <v>260</v>
      </c>
      <c r="F5379" s="44">
        <v>12000</v>
      </c>
      <c r="G5379" s="4" t="s">
        <v>33515</v>
      </c>
      <c r="I5379" s="30" t="s">
        <v>3566</v>
      </c>
    </row>
    <row r="5380" spans="3:9" ht="15.9" customHeight="1" x14ac:dyDescent="0.25">
      <c r="C5380" t="s">
        <v>9499</v>
      </c>
      <c r="D5380" t="s">
        <v>32114</v>
      </c>
      <c r="E5380" t="s">
        <v>260</v>
      </c>
      <c r="F5380" s="44">
        <v>11900</v>
      </c>
      <c r="G5380" s="4" t="s">
        <v>33515</v>
      </c>
      <c r="I5380" s="30" t="s">
        <v>3566</v>
      </c>
    </row>
    <row r="5381" spans="3:9" ht="15.9" customHeight="1" x14ac:dyDescent="0.25">
      <c r="C5381" t="s">
        <v>9500</v>
      </c>
      <c r="D5381" t="s">
        <v>32115</v>
      </c>
      <c r="E5381" t="s">
        <v>260</v>
      </c>
      <c r="F5381" s="44">
        <v>12100</v>
      </c>
      <c r="G5381" s="4" t="s">
        <v>33515</v>
      </c>
      <c r="I5381" s="30" t="s">
        <v>3566</v>
      </c>
    </row>
    <row r="5382" spans="3:9" ht="15.9" customHeight="1" x14ac:dyDescent="0.25">
      <c r="C5382" t="s">
        <v>9501</v>
      </c>
      <c r="D5382" t="s">
        <v>32116</v>
      </c>
      <c r="E5382" t="s">
        <v>260</v>
      </c>
      <c r="F5382" s="44">
        <v>12700</v>
      </c>
      <c r="G5382" s="4" t="s">
        <v>33515</v>
      </c>
      <c r="I5382" s="30" t="s">
        <v>3566</v>
      </c>
    </row>
    <row r="5383" spans="3:9" ht="15.9" customHeight="1" x14ac:dyDescent="0.25">
      <c r="C5383" t="s">
        <v>9504</v>
      </c>
      <c r="D5383" t="s">
        <v>9505</v>
      </c>
      <c r="E5383" t="s">
        <v>263</v>
      </c>
      <c r="F5383" s="44">
        <v>32600</v>
      </c>
      <c r="G5383" s="4" t="s">
        <v>33515</v>
      </c>
      <c r="I5383" s="30" t="s">
        <v>8724</v>
      </c>
    </row>
    <row r="5384" spans="3:9" ht="15.9" customHeight="1" x14ac:dyDescent="0.25">
      <c r="C5384" t="s">
        <v>9506</v>
      </c>
      <c r="D5384" t="s">
        <v>9507</v>
      </c>
      <c r="E5384" t="s">
        <v>263</v>
      </c>
      <c r="F5384" s="44">
        <v>219400</v>
      </c>
      <c r="G5384" s="4" t="s">
        <v>33515</v>
      </c>
      <c r="I5384" s="30" t="s">
        <v>33106</v>
      </c>
    </row>
    <row r="5385" spans="3:9" ht="15.9" customHeight="1" x14ac:dyDescent="0.25">
      <c r="C5385" t="s">
        <v>27062</v>
      </c>
      <c r="D5385" t="s">
        <v>27063</v>
      </c>
      <c r="E5385" t="s">
        <v>263</v>
      </c>
      <c r="F5385" s="44">
        <v>29100</v>
      </c>
      <c r="G5385" s="4" t="s">
        <v>33515</v>
      </c>
      <c r="I5385" s="30" t="s">
        <v>33580</v>
      </c>
    </row>
    <row r="5386" spans="3:9" ht="15.9" customHeight="1" x14ac:dyDescent="0.25">
      <c r="C5386" t="s">
        <v>27064</v>
      </c>
      <c r="D5386" t="s">
        <v>27065</v>
      </c>
      <c r="E5386" t="s">
        <v>263</v>
      </c>
      <c r="F5386" s="44">
        <v>33200</v>
      </c>
      <c r="G5386" s="4" t="s">
        <v>33515</v>
      </c>
      <c r="I5386" s="30" t="s">
        <v>33580</v>
      </c>
    </row>
    <row r="5387" spans="3:9" ht="15.9" customHeight="1" x14ac:dyDescent="0.25">
      <c r="C5387" t="s">
        <v>27066</v>
      </c>
      <c r="D5387" t="s">
        <v>27067</v>
      </c>
      <c r="E5387" t="s">
        <v>263</v>
      </c>
      <c r="F5387" s="44">
        <v>33200</v>
      </c>
      <c r="G5387" s="4" t="s">
        <v>33515</v>
      </c>
      <c r="I5387" s="30" t="s">
        <v>33580</v>
      </c>
    </row>
    <row r="5388" spans="3:9" ht="15.9" customHeight="1" x14ac:dyDescent="0.25">
      <c r="C5388" t="s">
        <v>9510</v>
      </c>
      <c r="D5388" t="s">
        <v>9511</v>
      </c>
      <c r="E5388" t="s">
        <v>260</v>
      </c>
      <c r="F5388" s="44">
        <v>10500</v>
      </c>
      <c r="G5388" s="4" t="s">
        <v>33515</v>
      </c>
      <c r="I5388" s="30" t="s">
        <v>6658</v>
      </c>
    </row>
    <row r="5389" spans="3:9" ht="15.9" customHeight="1" x14ac:dyDescent="0.25">
      <c r="C5389" t="s">
        <v>9508</v>
      </c>
      <c r="D5389" t="s">
        <v>32117</v>
      </c>
      <c r="E5389" t="s">
        <v>260</v>
      </c>
      <c r="F5389" s="44">
        <v>10500</v>
      </c>
      <c r="G5389" s="4" t="s">
        <v>33515</v>
      </c>
      <c r="I5389" s="30" t="s">
        <v>6658</v>
      </c>
    </row>
    <row r="5390" spans="3:9" ht="15.9" customHeight="1" x14ac:dyDescent="0.25">
      <c r="C5390" t="s">
        <v>9509</v>
      </c>
      <c r="D5390" t="s">
        <v>32118</v>
      </c>
      <c r="E5390" t="s">
        <v>260</v>
      </c>
      <c r="F5390" s="44">
        <v>10700</v>
      </c>
      <c r="G5390" s="4" t="s">
        <v>33515</v>
      </c>
      <c r="I5390" s="30" t="s">
        <v>6658</v>
      </c>
    </row>
    <row r="5391" spans="3:9" ht="15.9" customHeight="1" x14ac:dyDescent="0.25">
      <c r="C5391" t="s">
        <v>30630</v>
      </c>
      <c r="D5391" t="s">
        <v>32119</v>
      </c>
      <c r="E5391" t="s">
        <v>260</v>
      </c>
      <c r="F5391" s="44">
        <v>10600</v>
      </c>
      <c r="G5391" s="4" t="s">
        <v>33515</v>
      </c>
      <c r="I5391" s="30" t="s">
        <v>6658</v>
      </c>
    </row>
    <row r="5392" spans="3:9" ht="15.9" customHeight="1" x14ac:dyDescent="0.25">
      <c r="C5392" t="s">
        <v>9515</v>
      </c>
      <c r="D5392" t="s">
        <v>9516</v>
      </c>
      <c r="E5392" t="s">
        <v>260</v>
      </c>
      <c r="F5392" s="44">
        <v>10500</v>
      </c>
      <c r="G5392" s="4" t="s">
        <v>33515</v>
      </c>
      <c r="I5392" s="30" t="s">
        <v>6658</v>
      </c>
    </row>
    <row r="5393" spans="3:9" ht="15.9" customHeight="1" x14ac:dyDescent="0.25">
      <c r="C5393" t="s">
        <v>9512</v>
      </c>
      <c r="D5393" t="s">
        <v>32120</v>
      </c>
      <c r="E5393" t="s">
        <v>260</v>
      </c>
      <c r="F5393" s="44">
        <v>10600</v>
      </c>
      <c r="G5393" s="4" t="s">
        <v>33515</v>
      </c>
      <c r="I5393" s="30" t="s">
        <v>6658</v>
      </c>
    </row>
    <row r="5394" spans="3:9" ht="15.9" customHeight="1" x14ac:dyDescent="0.25">
      <c r="C5394" t="s">
        <v>9513</v>
      </c>
      <c r="D5394" t="s">
        <v>32121</v>
      </c>
      <c r="E5394" t="s">
        <v>260</v>
      </c>
      <c r="F5394" s="44">
        <v>10800</v>
      </c>
      <c r="G5394" s="4" t="s">
        <v>33515</v>
      </c>
      <c r="I5394" s="30" t="s">
        <v>6658</v>
      </c>
    </row>
    <row r="5395" spans="3:9" ht="15.9" customHeight="1" x14ac:dyDescent="0.25">
      <c r="C5395" t="s">
        <v>9514</v>
      </c>
      <c r="D5395" t="s">
        <v>32122</v>
      </c>
      <c r="E5395" t="s">
        <v>260</v>
      </c>
      <c r="F5395" s="44">
        <v>11600</v>
      </c>
      <c r="G5395" s="4" t="s">
        <v>33515</v>
      </c>
      <c r="I5395" s="30" t="s">
        <v>6658</v>
      </c>
    </row>
    <row r="5396" spans="3:9" ht="15.9" customHeight="1" x14ac:dyDescent="0.25">
      <c r="C5396" t="s">
        <v>30631</v>
      </c>
      <c r="D5396" t="s">
        <v>32123</v>
      </c>
      <c r="E5396" t="s">
        <v>260</v>
      </c>
      <c r="F5396" s="44">
        <v>10700</v>
      </c>
      <c r="G5396" s="4" t="s">
        <v>33515</v>
      </c>
      <c r="I5396" s="30" t="s">
        <v>6658</v>
      </c>
    </row>
    <row r="5397" spans="3:9" ht="15.9" customHeight="1" x14ac:dyDescent="0.25">
      <c r="C5397" t="s">
        <v>9519</v>
      </c>
      <c r="D5397" t="s">
        <v>9520</v>
      </c>
      <c r="E5397" t="s">
        <v>260</v>
      </c>
      <c r="F5397" s="44">
        <v>12000</v>
      </c>
      <c r="G5397" s="4" t="s">
        <v>33515</v>
      </c>
      <c r="I5397" s="30" t="s">
        <v>6658</v>
      </c>
    </row>
    <row r="5398" spans="3:9" ht="15.9" customHeight="1" x14ac:dyDescent="0.25">
      <c r="C5398" t="s">
        <v>9517</v>
      </c>
      <c r="D5398" t="s">
        <v>32124</v>
      </c>
      <c r="E5398" t="s">
        <v>260</v>
      </c>
      <c r="F5398" s="44">
        <v>12200</v>
      </c>
      <c r="G5398" s="4" t="s">
        <v>33515</v>
      </c>
      <c r="I5398" s="30" t="s">
        <v>6658</v>
      </c>
    </row>
    <row r="5399" spans="3:9" ht="15.9" customHeight="1" x14ac:dyDescent="0.25">
      <c r="C5399" t="s">
        <v>9518</v>
      </c>
      <c r="D5399" t="s">
        <v>32125</v>
      </c>
      <c r="E5399" t="s">
        <v>260</v>
      </c>
      <c r="F5399" s="44">
        <v>12700</v>
      </c>
      <c r="G5399" s="4" t="s">
        <v>33515</v>
      </c>
      <c r="I5399" s="30" t="s">
        <v>6658</v>
      </c>
    </row>
    <row r="5400" spans="3:9" ht="15.9" customHeight="1" x14ac:dyDescent="0.25">
      <c r="C5400" t="s">
        <v>9529</v>
      </c>
      <c r="D5400" t="s">
        <v>9530</v>
      </c>
      <c r="E5400" t="s">
        <v>263</v>
      </c>
      <c r="F5400" s="44">
        <v>29400</v>
      </c>
      <c r="G5400" s="4" t="s">
        <v>33515</v>
      </c>
      <c r="I5400" s="30" t="s">
        <v>26872</v>
      </c>
    </row>
    <row r="5401" spans="3:9" ht="15.9" customHeight="1" x14ac:dyDescent="0.25">
      <c r="C5401" t="s">
        <v>9521</v>
      </c>
      <c r="D5401" t="s">
        <v>33286</v>
      </c>
      <c r="E5401" t="s">
        <v>263</v>
      </c>
      <c r="F5401" s="44">
        <v>29400</v>
      </c>
      <c r="G5401" s="4" t="s">
        <v>33515</v>
      </c>
      <c r="I5401" s="30" t="s">
        <v>26872</v>
      </c>
    </row>
    <row r="5402" spans="3:9" ht="15.9" customHeight="1" x14ac:dyDescent="0.25">
      <c r="C5402" t="s">
        <v>9522</v>
      </c>
      <c r="D5402" t="s">
        <v>27068</v>
      </c>
      <c r="E5402" t="s">
        <v>263</v>
      </c>
      <c r="F5402" s="44">
        <v>30000</v>
      </c>
      <c r="G5402" s="4" t="s">
        <v>33515</v>
      </c>
      <c r="I5402" s="30" t="s">
        <v>26872</v>
      </c>
    </row>
    <row r="5403" spans="3:9" ht="15.9" customHeight="1" x14ac:dyDescent="0.25">
      <c r="C5403" t="s">
        <v>9523</v>
      </c>
      <c r="D5403" t="s">
        <v>9524</v>
      </c>
      <c r="E5403" t="s">
        <v>263</v>
      </c>
      <c r="F5403" s="44">
        <v>27400</v>
      </c>
      <c r="G5403" s="4" t="s">
        <v>33515</v>
      </c>
      <c r="I5403" s="30" t="s">
        <v>26872</v>
      </c>
    </row>
    <row r="5404" spans="3:9" ht="15.9" customHeight="1" x14ac:dyDescent="0.25">
      <c r="C5404" t="s">
        <v>9525</v>
      </c>
      <c r="D5404" t="s">
        <v>9526</v>
      </c>
      <c r="E5404" t="s">
        <v>263</v>
      </c>
      <c r="F5404" s="44">
        <v>28500</v>
      </c>
      <c r="G5404" s="4" t="s">
        <v>33515</v>
      </c>
      <c r="I5404" s="30" t="s">
        <v>26872</v>
      </c>
    </row>
    <row r="5405" spans="3:9" ht="15.9" customHeight="1" x14ac:dyDescent="0.25">
      <c r="C5405" t="s">
        <v>9527</v>
      </c>
      <c r="D5405" t="s">
        <v>9528</v>
      </c>
      <c r="E5405" t="s">
        <v>263</v>
      </c>
      <c r="F5405" s="44">
        <v>27400</v>
      </c>
      <c r="G5405" s="4" t="s">
        <v>33515</v>
      </c>
      <c r="I5405" s="30" t="s">
        <v>26872</v>
      </c>
    </row>
    <row r="5406" spans="3:9" ht="15.9" customHeight="1" x14ac:dyDescent="0.25">
      <c r="C5406" t="s">
        <v>9537</v>
      </c>
      <c r="D5406" t="s">
        <v>9538</v>
      </c>
      <c r="E5406" t="s">
        <v>263</v>
      </c>
      <c r="F5406" s="44">
        <v>99900</v>
      </c>
      <c r="G5406" s="4" t="s">
        <v>33515</v>
      </c>
      <c r="I5406" s="30" t="s">
        <v>3806</v>
      </c>
    </row>
    <row r="5407" spans="3:9" ht="15.9" customHeight="1" x14ac:dyDescent="0.25">
      <c r="C5407" t="s">
        <v>9531</v>
      </c>
      <c r="D5407" t="s">
        <v>9532</v>
      </c>
      <c r="E5407" t="s">
        <v>263</v>
      </c>
      <c r="F5407" s="44">
        <v>99900</v>
      </c>
      <c r="G5407" s="4" t="s">
        <v>33515</v>
      </c>
      <c r="I5407" s="30" t="s">
        <v>3806</v>
      </c>
    </row>
    <row r="5408" spans="3:9" ht="15.9" customHeight="1" x14ac:dyDescent="0.25">
      <c r="C5408" t="s">
        <v>9533</v>
      </c>
      <c r="D5408" t="s">
        <v>9534</v>
      </c>
      <c r="E5408" t="s">
        <v>263</v>
      </c>
      <c r="F5408" s="44">
        <v>99900</v>
      </c>
      <c r="G5408" s="4" t="s">
        <v>33515</v>
      </c>
      <c r="I5408" s="30" t="s">
        <v>3806</v>
      </c>
    </row>
    <row r="5409" spans="3:9" ht="15.9" customHeight="1" x14ac:dyDescent="0.25">
      <c r="C5409" t="s">
        <v>9535</v>
      </c>
      <c r="D5409" t="s">
        <v>9536</v>
      </c>
      <c r="E5409" t="s">
        <v>263</v>
      </c>
      <c r="F5409" s="44">
        <v>99900</v>
      </c>
      <c r="G5409" s="4" t="s">
        <v>33515</v>
      </c>
      <c r="I5409" s="30" t="s">
        <v>3806</v>
      </c>
    </row>
    <row r="5410" spans="3:9" ht="15.9" customHeight="1" x14ac:dyDescent="0.25">
      <c r="C5410" t="s">
        <v>9539</v>
      </c>
      <c r="D5410" t="s">
        <v>9540</v>
      </c>
      <c r="E5410" t="s">
        <v>263</v>
      </c>
      <c r="F5410" s="44">
        <v>72400</v>
      </c>
      <c r="G5410" s="4" t="s">
        <v>33515</v>
      </c>
      <c r="I5410" s="30" t="s">
        <v>33580</v>
      </c>
    </row>
    <row r="5411" spans="3:9" ht="15.9" customHeight="1" x14ac:dyDescent="0.25">
      <c r="C5411" t="s">
        <v>9541</v>
      </c>
      <c r="D5411" t="s">
        <v>9542</v>
      </c>
      <c r="E5411" t="s">
        <v>263</v>
      </c>
      <c r="F5411" s="44">
        <v>508700</v>
      </c>
      <c r="G5411" s="4" t="s">
        <v>33515</v>
      </c>
      <c r="I5411" s="30" t="s">
        <v>33580</v>
      </c>
    </row>
    <row r="5412" spans="3:9" ht="15.9" customHeight="1" x14ac:dyDescent="0.25">
      <c r="C5412" t="s">
        <v>27069</v>
      </c>
      <c r="D5412" t="s">
        <v>27070</v>
      </c>
      <c r="E5412" t="s">
        <v>263</v>
      </c>
      <c r="F5412" s="44">
        <v>72500</v>
      </c>
      <c r="G5412" s="4" t="s">
        <v>33515</v>
      </c>
      <c r="I5412" s="30" t="s">
        <v>33580</v>
      </c>
    </row>
    <row r="5413" spans="3:9" ht="15.9" customHeight="1" x14ac:dyDescent="0.25">
      <c r="C5413" t="s">
        <v>27071</v>
      </c>
      <c r="D5413" t="s">
        <v>27072</v>
      </c>
      <c r="E5413" t="s">
        <v>263</v>
      </c>
      <c r="F5413" s="44">
        <v>84200</v>
      </c>
      <c r="G5413" s="4" t="s">
        <v>33515</v>
      </c>
      <c r="I5413" s="30" t="s">
        <v>33580</v>
      </c>
    </row>
    <row r="5414" spans="3:9" ht="15.9" customHeight="1" x14ac:dyDescent="0.25">
      <c r="C5414" t="s">
        <v>27073</v>
      </c>
      <c r="D5414" t="s">
        <v>27074</v>
      </c>
      <c r="E5414" t="s">
        <v>263</v>
      </c>
      <c r="F5414" s="44">
        <v>84200</v>
      </c>
      <c r="G5414" s="4" t="s">
        <v>33515</v>
      </c>
      <c r="I5414" s="30" t="s">
        <v>33580</v>
      </c>
    </row>
    <row r="5415" spans="3:9" ht="15.9" customHeight="1" x14ac:dyDescent="0.25">
      <c r="C5415" t="s">
        <v>9551</v>
      </c>
      <c r="D5415" t="s">
        <v>9552</v>
      </c>
      <c r="E5415" t="s">
        <v>260</v>
      </c>
      <c r="F5415" s="44">
        <v>18000</v>
      </c>
      <c r="G5415" s="4" t="s">
        <v>33515</v>
      </c>
      <c r="I5415" s="30" t="s">
        <v>33587</v>
      </c>
    </row>
    <row r="5416" spans="3:9" ht="15.9" customHeight="1" x14ac:dyDescent="0.25">
      <c r="C5416" t="s">
        <v>9543</v>
      </c>
      <c r="D5416" t="s">
        <v>9544</v>
      </c>
      <c r="E5416" t="s">
        <v>260</v>
      </c>
      <c r="F5416" s="44">
        <v>16100</v>
      </c>
      <c r="G5416" s="4" t="s">
        <v>33515</v>
      </c>
      <c r="I5416" s="30" t="s">
        <v>33587</v>
      </c>
    </row>
    <row r="5417" spans="3:9" ht="15.9" customHeight="1" x14ac:dyDescent="0.25">
      <c r="C5417" t="s">
        <v>9545</v>
      </c>
      <c r="D5417" t="s">
        <v>9546</v>
      </c>
      <c r="E5417" t="s">
        <v>260</v>
      </c>
      <c r="F5417" s="44">
        <v>17600</v>
      </c>
      <c r="G5417" s="4" t="s">
        <v>33515</v>
      </c>
      <c r="I5417" s="30" t="s">
        <v>33587</v>
      </c>
    </row>
    <row r="5418" spans="3:9" ht="15.9" customHeight="1" x14ac:dyDescent="0.25">
      <c r="C5418" t="s">
        <v>9547</v>
      </c>
      <c r="D5418" t="s">
        <v>9548</v>
      </c>
      <c r="E5418" t="s">
        <v>260</v>
      </c>
      <c r="F5418" s="44">
        <v>42400</v>
      </c>
      <c r="G5418" s="4" t="s">
        <v>33515</v>
      </c>
      <c r="I5418" s="30" t="s">
        <v>33587</v>
      </c>
    </row>
    <row r="5419" spans="3:9" ht="15.9" customHeight="1" x14ac:dyDescent="0.25">
      <c r="C5419" t="s">
        <v>9549</v>
      </c>
      <c r="D5419" t="s">
        <v>9550</v>
      </c>
      <c r="E5419" t="s">
        <v>260</v>
      </c>
      <c r="F5419" s="44">
        <v>42300</v>
      </c>
      <c r="G5419" s="4" t="s">
        <v>33515</v>
      </c>
      <c r="I5419" s="30" t="s">
        <v>33587</v>
      </c>
    </row>
    <row r="5420" spans="3:9" ht="15.9" customHeight="1" x14ac:dyDescent="0.25">
      <c r="C5420" t="s">
        <v>9556</v>
      </c>
      <c r="D5420" t="s">
        <v>9557</v>
      </c>
      <c r="E5420" t="s">
        <v>260</v>
      </c>
      <c r="F5420" s="44">
        <v>12600</v>
      </c>
      <c r="G5420" s="4" t="s">
        <v>33515</v>
      </c>
      <c r="I5420" s="30" t="s">
        <v>3566</v>
      </c>
    </row>
    <row r="5421" spans="3:9" ht="15.9" customHeight="1" x14ac:dyDescent="0.25">
      <c r="C5421" t="s">
        <v>9553</v>
      </c>
      <c r="D5421" t="s">
        <v>32126</v>
      </c>
      <c r="E5421" t="s">
        <v>260</v>
      </c>
      <c r="F5421" s="44">
        <v>12900</v>
      </c>
      <c r="G5421" s="4" t="s">
        <v>33515</v>
      </c>
      <c r="I5421" s="30" t="s">
        <v>3566</v>
      </c>
    </row>
    <row r="5422" spans="3:9" ht="15.9" customHeight="1" x14ac:dyDescent="0.25">
      <c r="C5422" t="s">
        <v>9554</v>
      </c>
      <c r="D5422" t="s">
        <v>32127</v>
      </c>
      <c r="E5422" t="s">
        <v>260</v>
      </c>
      <c r="F5422" s="44">
        <v>13300</v>
      </c>
      <c r="G5422" s="4" t="s">
        <v>33515</v>
      </c>
      <c r="I5422" s="30" t="s">
        <v>3566</v>
      </c>
    </row>
    <row r="5423" spans="3:9" ht="15.9" customHeight="1" x14ac:dyDescent="0.25">
      <c r="C5423" t="s">
        <v>9555</v>
      </c>
      <c r="D5423" t="s">
        <v>32128</v>
      </c>
      <c r="E5423" t="s">
        <v>260</v>
      </c>
      <c r="F5423" s="44">
        <v>13700</v>
      </c>
      <c r="G5423" s="4" t="s">
        <v>33515</v>
      </c>
      <c r="I5423" s="30" t="s">
        <v>3566</v>
      </c>
    </row>
    <row r="5424" spans="3:9" ht="15.9" customHeight="1" x14ac:dyDescent="0.25">
      <c r="C5424" t="s">
        <v>30632</v>
      </c>
      <c r="D5424" t="s">
        <v>32129</v>
      </c>
      <c r="E5424" t="s">
        <v>260</v>
      </c>
      <c r="F5424" s="44">
        <v>13100</v>
      </c>
      <c r="G5424" s="4" t="s">
        <v>33515</v>
      </c>
      <c r="I5424" s="30" t="s">
        <v>3566</v>
      </c>
    </row>
    <row r="5425" spans="3:9" ht="15.9" customHeight="1" x14ac:dyDescent="0.25">
      <c r="C5425" t="s">
        <v>9561</v>
      </c>
      <c r="D5425" t="s">
        <v>9562</v>
      </c>
      <c r="E5425" t="s">
        <v>260</v>
      </c>
      <c r="F5425" s="44">
        <v>13300</v>
      </c>
      <c r="G5425" s="4" t="s">
        <v>33515</v>
      </c>
      <c r="I5425" s="30" t="s">
        <v>3566</v>
      </c>
    </row>
    <row r="5426" spans="3:9" ht="15.9" customHeight="1" x14ac:dyDescent="0.25">
      <c r="C5426" t="s">
        <v>9558</v>
      </c>
      <c r="D5426" t="s">
        <v>32130</v>
      </c>
      <c r="E5426" t="s">
        <v>260</v>
      </c>
      <c r="F5426" s="44">
        <v>13000</v>
      </c>
      <c r="G5426" s="4" t="s">
        <v>33515</v>
      </c>
      <c r="I5426" s="30" t="s">
        <v>3566</v>
      </c>
    </row>
    <row r="5427" spans="3:9" ht="15.9" customHeight="1" x14ac:dyDescent="0.25">
      <c r="C5427" t="s">
        <v>9559</v>
      </c>
      <c r="D5427" t="s">
        <v>32131</v>
      </c>
      <c r="E5427" t="s">
        <v>260</v>
      </c>
      <c r="F5427" s="44">
        <v>13400</v>
      </c>
      <c r="G5427" s="4" t="s">
        <v>33515</v>
      </c>
      <c r="I5427" s="30" t="s">
        <v>3566</v>
      </c>
    </row>
    <row r="5428" spans="3:9" ht="15.9" customHeight="1" x14ac:dyDescent="0.25">
      <c r="C5428" t="s">
        <v>9560</v>
      </c>
      <c r="D5428" t="s">
        <v>32132</v>
      </c>
      <c r="E5428" t="s">
        <v>260</v>
      </c>
      <c r="F5428" s="44">
        <v>13800</v>
      </c>
      <c r="G5428" s="4" t="s">
        <v>33515</v>
      </c>
      <c r="I5428" s="30" t="s">
        <v>3566</v>
      </c>
    </row>
    <row r="5429" spans="3:9" ht="15.9" customHeight="1" x14ac:dyDescent="0.25">
      <c r="C5429" t="s">
        <v>9563</v>
      </c>
      <c r="D5429" t="s">
        <v>9564</v>
      </c>
      <c r="E5429" t="s">
        <v>263</v>
      </c>
      <c r="F5429" s="44">
        <v>31600</v>
      </c>
      <c r="G5429" s="4" t="s">
        <v>33515</v>
      </c>
      <c r="I5429" s="30" t="s">
        <v>33580</v>
      </c>
    </row>
    <row r="5430" spans="3:9" ht="15.9" customHeight="1" x14ac:dyDescent="0.25">
      <c r="C5430" t="s">
        <v>9565</v>
      </c>
      <c r="D5430" t="s">
        <v>9566</v>
      </c>
      <c r="E5430" t="s">
        <v>263</v>
      </c>
      <c r="F5430" s="44">
        <v>219400</v>
      </c>
      <c r="G5430" s="4" t="s">
        <v>33515</v>
      </c>
      <c r="I5430" s="30" t="s">
        <v>33580</v>
      </c>
    </row>
    <row r="5431" spans="3:9" ht="15.9" customHeight="1" x14ac:dyDescent="0.25">
      <c r="C5431" t="s">
        <v>27075</v>
      </c>
      <c r="D5431" t="s">
        <v>27076</v>
      </c>
      <c r="E5431" t="s">
        <v>263</v>
      </c>
      <c r="F5431" s="44">
        <v>29100</v>
      </c>
      <c r="G5431" s="4" t="s">
        <v>33515</v>
      </c>
      <c r="I5431" s="30" t="s">
        <v>33580</v>
      </c>
    </row>
    <row r="5432" spans="3:9" ht="15.9" customHeight="1" x14ac:dyDescent="0.25">
      <c r="C5432" t="s">
        <v>27077</v>
      </c>
      <c r="D5432" t="s">
        <v>27078</v>
      </c>
      <c r="E5432" t="s">
        <v>263</v>
      </c>
      <c r="F5432" s="44">
        <v>33200</v>
      </c>
      <c r="G5432" s="4" t="s">
        <v>33515</v>
      </c>
      <c r="I5432" s="30" t="s">
        <v>33580</v>
      </c>
    </row>
    <row r="5433" spans="3:9" ht="15.9" customHeight="1" x14ac:dyDescent="0.25">
      <c r="C5433" t="s">
        <v>27079</v>
      </c>
      <c r="D5433" t="s">
        <v>27080</v>
      </c>
      <c r="E5433" t="s">
        <v>263</v>
      </c>
      <c r="F5433" s="44">
        <v>33200</v>
      </c>
      <c r="G5433" s="4" t="s">
        <v>33515</v>
      </c>
      <c r="I5433" s="30" t="s">
        <v>33580</v>
      </c>
    </row>
    <row r="5434" spans="3:9" ht="15.9" customHeight="1" x14ac:dyDescent="0.25">
      <c r="C5434" t="s">
        <v>9567</v>
      </c>
      <c r="D5434" t="s">
        <v>9568</v>
      </c>
      <c r="E5434" t="s">
        <v>260</v>
      </c>
      <c r="F5434" s="44">
        <v>5390</v>
      </c>
      <c r="G5434" s="4" t="s">
        <v>33515</v>
      </c>
      <c r="I5434" s="30" t="s">
        <v>6658</v>
      </c>
    </row>
    <row r="5435" spans="3:9" ht="15.9" customHeight="1" x14ac:dyDescent="0.25">
      <c r="C5435" t="s">
        <v>9572</v>
      </c>
      <c r="D5435" t="s">
        <v>9573</v>
      </c>
      <c r="E5435" t="s">
        <v>260</v>
      </c>
      <c r="F5435" s="44">
        <v>5470</v>
      </c>
      <c r="G5435" s="4" t="s">
        <v>33515</v>
      </c>
      <c r="I5435" s="30" t="s">
        <v>6658</v>
      </c>
    </row>
    <row r="5436" spans="3:9" ht="15.9" customHeight="1" x14ac:dyDescent="0.25">
      <c r="C5436" t="s">
        <v>9569</v>
      </c>
      <c r="D5436" t="s">
        <v>32133</v>
      </c>
      <c r="E5436" t="s">
        <v>260</v>
      </c>
      <c r="F5436" s="44">
        <v>5390</v>
      </c>
      <c r="G5436" s="4" t="s">
        <v>33515</v>
      </c>
      <c r="I5436" s="30" t="s">
        <v>6658</v>
      </c>
    </row>
    <row r="5437" spans="3:9" ht="15.9" customHeight="1" x14ac:dyDescent="0.25">
      <c r="C5437" t="s">
        <v>9570</v>
      </c>
      <c r="D5437" t="s">
        <v>32134</v>
      </c>
      <c r="E5437" t="s">
        <v>260</v>
      </c>
      <c r="F5437" s="44">
        <v>5470</v>
      </c>
      <c r="G5437" s="4" t="s">
        <v>33515</v>
      </c>
      <c r="I5437" s="30" t="s">
        <v>6658</v>
      </c>
    </row>
    <row r="5438" spans="3:9" ht="15.9" customHeight="1" x14ac:dyDescent="0.25">
      <c r="C5438" t="s">
        <v>9571</v>
      </c>
      <c r="D5438" t="s">
        <v>32135</v>
      </c>
      <c r="E5438" t="s">
        <v>260</v>
      </c>
      <c r="F5438" s="44">
        <v>5670</v>
      </c>
      <c r="G5438" s="4" t="s">
        <v>33515</v>
      </c>
      <c r="I5438" s="30" t="s">
        <v>6658</v>
      </c>
    </row>
    <row r="5439" spans="3:9" ht="15.9" customHeight="1" x14ac:dyDescent="0.25">
      <c r="C5439" t="s">
        <v>30633</v>
      </c>
      <c r="D5439" t="s">
        <v>32136</v>
      </c>
      <c r="E5439" t="s">
        <v>260</v>
      </c>
      <c r="F5439" s="44">
        <v>5430</v>
      </c>
      <c r="G5439" s="4" t="s">
        <v>33515</v>
      </c>
      <c r="I5439" s="30" t="s">
        <v>6658</v>
      </c>
    </row>
    <row r="5440" spans="3:9" ht="15.9" customHeight="1" x14ac:dyDescent="0.25">
      <c r="C5440" t="s">
        <v>9576</v>
      </c>
      <c r="D5440" t="s">
        <v>9577</v>
      </c>
      <c r="E5440" t="s">
        <v>260</v>
      </c>
      <c r="F5440" s="44">
        <v>5980</v>
      </c>
      <c r="G5440" s="4" t="s">
        <v>33515</v>
      </c>
      <c r="I5440" s="30" t="s">
        <v>6658</v>
      </c>
    </row>
    <row r="5441" spans="3:9" ht="15.9" customHeight="1" x14ac:dyDescent="0.25">
      <c r="C5441" t="s">
        <v>9574</v>
      </c>
      <c r="D5441" t="s">
        <v>32137</v>
      </c>
      <c r="E5441" t="s">
        <v>260</v>
      </c>
      <c r="F5441" s="44">
        <v>5980</v>
      </c>
      <c r="G5441" s="4" t="s">
        <v>33515</v>
      </c>
      <c r="I5441" s="30" t="s">
        <v>6658</v>
      </c>
    </row>
    <row r="5442" spans="3:9" ht="15.9" customHeight="1" x14ac:dyDescent="0.25">
      <c r="C5442" t="s">
        <v>9575</v>
      </c>
      <c r="D5442" t="s">
        <v>32138</v>
      </c>
      <c r="E5442" t="s">
        <v>260</v>
      </c>
      <c r="F5442" s="44">
        <v>6180</v>
      </c>
      <c r="G5442" s="4" t="s">
        <v>33515</v>
      </c>
      <c r="I5442" s="30" t="s">
        <v>6658</v>
      </c>
    </row>
    <row r="5443" spans="3:9" ht="15.9" customHeight="1" x14ac:dyDescent="0.25">
      <c r="C5443" t="s">
        <v>9586</v>
      </c>
      <c r="D5443" t="s">
        <v>9587</v>
      </c>
      <c r="E5443" t="s">
        <v>263</v>
      </c>
      <c r="F5443" s="44">
        <v>29400</v>
      </c>
      <c r="G5443" s="4" t="s">
        <v>33515</v>
      </c>
      <c r="I5443" s="30" t="s">
        <v>26872</v>
      </c>
    </row>
    <row r="5444" spans="3:9" ht="15.9" customHeight="1" x14ac:dyDescent="0.25">
      <c r="C5444" t="s">
        <v>9578</v>
      </c>
      <c r="D5444" t="s">
        <v>33287</v>
      </c>
      <c r="E5444" t="s">
        <v>263</v>
      </c>
      <c r="F5444" s="44">
        <v>29400</v>
      </c>
      <c r="G5444" s="4" t="s">
        <v>33515</v>
      </c>
      <c r="I5444" s="30" t="s">
        <v>26872</v>
      </c>
    </row>
    <row r="5445" spans="3:9" ht="15.9" customHeight="1" x14ac:dyDescent="0.25">
      <c r="C5445" t="s">
        <v>9579</v>
      </c>
      <c r="D5445" t="s">
        <v>27081</v>
      </c>
      <c r="E5445" t="s">
        <v>263</v>
      </c>
      <c r="F5445" s="44">
        <v>30000</v>
      </c>
      <c r="G5445" s="4" t="s">
        <v>33515</v>
      </c>
      <c r="I5445" s="30" t="s">
        <v>26872</v>
      </c>
    </row>
    <row r="5446" spans="3:9" ht="15.9" customHeight="1" x14ac:dyDescent="0.25">
      <c r="C5446" t="s">
        <v>9580</v>
      </c>
      <c r="D5446" t="s">
        <v>9581</v>
      </c>
      <c r="E5446" t="s">
        <v>263</v>
      </c>
      <c r="F5446" s="44">
        <v>27400</v>
      </c>
      <c r="G5446" s="4" t="s">
        <v>33515</v>
      </c>
      <c r="I5446" s="30" t="s">
        <v>26872</v>
      </c>
    </row>
    <row r="5447" spans="3:9" ht="15.9" customHeight="1" x14ac:dyDescent="0.25">
      <c r="C5447" t="s">
        <v>9582</v>
      </c>
      <c r="D5447" t="s">
        <v>9583</v>
      </c>
      <c r="E5447" t="s">
        <v>263</v>
      </c>
      <c r="F5447" s="44">
        <v>28500</v>
      </c>
      <c r="G5447" s="4" t="s">
        <v>33515</v>
      </c>
      <c r="I5447" s="30" t="s">
        <v>26872</v>
      </c>
    </row>
    <row r="5448" spans="3:9" ht="15.9" customHeight="1" x14ac:dyDescent="0.25">
      <c r="C5448" t="s">
        <v>9584</v>
      </c>
      <c r="D5448" t="s">
        <v>9585</v>
      </c>
      <c r="E5448" t="s">
        <v>263</v>
      </c>
      <c r="F5448" s="44">
        <v>27400</v>
      </c>
      <c r="G5448" s="4" t="s">
        <v>33515</v>
      </c>
      <c r="I5448" s="30" t="s">
        <v>26872</v>
      </c>
    </row>
    <row r="5449" spans="3:9" ht="15.9" customHeight="1" x14ac:dyDescent="0.25">
      <c r="C5449" t="s">
        <v>9594</v>
      </c>
      <c r="D5449" t="s">
        <v>9595</v>
      </c>
      <c r="E5449" t="s">
        <v>263</v>
      </c>
      <c r="F5449" s="44">
        <v>99900</v>
      </c>
      <c r="G5449" s="4" t="s">
        <v>33515</v>
      </c>
      <c r="I5449" s="30" t="s">
        <v>3806</v>
      </c>
    </row>
    <row r="5450" spans="3:9" ht="15.9" customHeight="1" x14ac:dyDescent="0.25">
      <c r="C5450" t="s">
        <v>9588</v>
      </c>
      <c r="D5450" t="s">
        <v>9589</v>
      </c>
      <c r="E5450" t="s">
        <v>263</v>
      </c>
      <c r="F5450" s="44">
        <v>99900</v>
      </c>
      <c r="G5450" s="4" t="s">
        <v>33515</v>
      </c>
      <c r="I5450" s="30" t="s">
        <v>3806</v>
      </c>
    </row>
    <row r="5451" spans="3:9" ht="15.9" customHeight="1" x14ac:dyDescent="0.25">
      <c r="C5451" t="s">
        <v>9590</v>
      </c>
      <c r="D5451" t="s">
        <v>9591</v>
      </c>
      <c r="E5451" t="s">
        <v>263</v>
      </c>
      <c r="F5451" s="44">
        <v>99900</v>
      </c>
      <c r="G5451" s="4" t="s">
        <v>33515</v>
      </c>
      <c r="I5451" s="30" t="s">
        <v>3806</v>
      </c>
    </row>
    <row r="5452" spans="3:9" ht="15.9" customHeight="1" x14ac:dyDescent="0.25">
      <c r="C5452" t="s">
        <v>9592</v>
      </c>
      <c r="D5452" t="s">
        <v>9593</v>
      </c>
      <c r="E5452" t="s">
        <v>263</v>
      </c>
      <c r="F5452" s="44">
        <v>99900</v>
      </c>
      <c r="G5452" s="4" t="s">
        <v>33515</v>
      </c>
      <c r="I5452" s="30" t="s">
        <v>3806</v>
      </c>
    </row>
    <row r="5453" spans="3:9" ht="15.9" customHeight="1" x14ac:dyDescent="0.25">
      <c r="C5453" t="s">
        <v>9596</v>
      </c>
      <c r="D5453" t="s">
        <v>9597</v>
      </c>
      <c r="E5453" t="s">
        <v>263</v>
      </c>
      <c r="F5453" s="44">
        <v>63400</v>
      </c>
      <c r="G5453" s="4" t="s">
        <v>33515</v>
      </c>
      <c r="I5453" s="30" t="s">
        <v>33580</v>
      </c>
    </row>
    <row r="5454" spans="3:9" ht="15.9" customHeight="1" x14ac:dyDescent="0.25">
      <c r="C5454" t="s">
        <v>9598</v>
      </c>
      <c r="D5454" t="s">
        <v>9599</v>
      </c>
      <c r="E5454" t="s">
        <v>263</v>
      </c>
      <c r="F5454" s="44">
        <v>321000</v>
      </c>
      <c r="G5454" s="4" t="s">
        <v>33515</v>
      </c>
      <c r="I5454" s="30" t="s">
        <v>33580</v>
      </c>
    </row>
    <row r="5455" spans="3:9" ht="15.9" customHeight="1" x14ac:dyDescent="0.25">
      <c r="C5455" t="s">
        <v>27082</v>
      </c>
      <c r="D5455" t="s">
        <v>27083</v>
      </c>
      <c r="E5455" t="s">
        <v>263</v>
      </c>
      <c r="F5455" s="44">
        <v>56600</v>
      </c>
      <c r="G5455" s="4" t="s">
        <v>33515</v>
      </c>
      <c r="I5455" s="30" t="s">
        <v>33580</v>
      </c>
    </row>
    <row r="5456" spans="3:9" ht="15.9" customHeight="1" x14ac:dyDescent="0.25">
      <c r="C5456" t="s">
        <v>27084</v>
      </c>
      <c r="D5456" t="s">
        <v>27085</v>
      </c>
      <c r="E5456" t="s">
        <v>263</v>
      </c>
      <c r="F5456" s="44">
        <v>67800</v>
      </c>
      <c r="G5456" s="4" t="s">
        <v>33515</v>
      </c>
      <c r="I5456" s="30" t="s">
        <v>33580</v>
      </c>
    </row>
    <row r="5457" spans="3:9" ht="15.9" customHeight="1" x14ac:dyDescent="0.25">
      <c r="C5457" t="s">
        <v>27086</v>
      </c>
      <c r="D5457" t="s">
        <v>27087</v>
      </c>
      <c r="E5457" t="s">
        <v>263</v>
      </c>
      <c r="F5457" s="44">
        <v>67800</v>
      </c>
      <c r="G5457" s="4" t="s">
        <v>33515</v>
      </c>
      <c r="I5457" s="30" t="s">
        <v>33580</v>
      </c>
    </row>
    <row r="5458" spans="3:9" ht="15.9" customHeight="1" x14ac:dyDescent="0.25">
      <c r="C5458" t="s">
        <v>9603</v>
      </c>
      <c r="D5458" t="s">
        <v>9604</v>
      </c>
      <c r="E5458" t="s">
        <v>260</v>
      </c>
      <c r="F5458" s="44">
        <v>15300</v>
      </c>
      <c r="G5458" s="4" t="s">
        <v>33515</v>
      </c>
      <c r="I5458" s="30" t="s">
        <v>3566</v>
      </c>
    </row>
    <row r="5459" spans="3:9" ht="15.9" customHeight="1" x14ac:dyDescent="0.25">
      <c r="C5459" t="s">
        <v>9600</v>
      </c>
      <c r="D5459" t="s">
        <v>32139</v>
      </c>
      <c r="E5459" t="s">
        <v>260</v>
      </c>
      <c r="F5459" s="44">
        <v>15000</v>
      </c>
      <c r="G5459" s="4" t="s">
        <v>33515</v>
      </c>
      <c r="I5459" s="30" t="s">
        <v>3566</v>
      </c>
    </row>
    <row r="5460" spans="3:9" ht="15.9" customHeight="1" x14ac:dyDescent="0.25">
      <c r="C5460" t="s">
        <v>9601</v>
      </c>
      <c r="D5460" t="s">
        <v>32140</v>
      </c>
      <c r="E5460" t="s">
        <v>260</v>
      </c>
      <c r="F5460" s="44">
        <v>15100</v>
      </c>
      <c r="G5460" s="4" t="s">
        <v>33515</v>
      </c>
      <c r="I5460" s="30" t="s">
        <v>3566</v>
      </c>
    </row>
    <row r="5461" spans="3:9" ht="15.9" customHeight="1" x14ac:dyDescent="0.25">
      <c r="C5461" t="s">
        <v>9602</v>
      </c>
      <c r="D5461" t="s">
        <v>32141</v>
      </c>
      <c r="E5461" t="s">
        <v>260</v>
      </c>
      <c r="F5461" s="44">
        <v>16000</v>
      </c>
      <c r="G5461" s="4" t="s">
        <v>33515</v>
      </c>
      <c r="I5461" s="30" t="s">
        <v>3566</v>
      </c>
    </row>
    <row r="5462" spans="3:9" ht="15.9" customHeight="1" x14ac:dyDescent="0.25">
      <c r="C5462" t="s">
        <v>30634</v>
      </c>
      <c r="D5462" t="s">
        <v>32142</v>
      </c>
      <c r="E5462" t="s">
        <v>260</v>
      </c>
      <c r="F5462" s="44">
        <v>15100</v>
      </c>
      <c r="G5462" s="4" t="s">
        <v>33515</v>
      </c>
      <c r="I5462" s="30" t="s">
        <v>3566</v>
      </c>
    </row>
    <row r="5463" spans="3:9" ht="15.9" customHeight="1" x14ac:dyDescent="0.25">
      <c r="C5463" t="s">
        <v>9607</v>
      </c>
      <c r="D5463" t="s">
        <v>9608</v>
      </c>
      <c r="E5463" t="s">
        <v>260</v>
      </c>
      <c r="F5463" s="44">
        <v>17600</v>
      </c>
      <c r="G5463" s="4" t="s">
        <v>33515</v>
      </c>
      <c r="I5463" s="30" t="s">
        <v>3566</v>
      </c>
    </row>
    <row r="5464" spans="3:9" ht="15.9" customHeight="1" x14ac:dyDescent="0.25">
      <c r="C5464" t="s">
        <v>9605</v>
      </c>
      <c r="D5464" t="s">
        <v>32143</v>
      </c>
      <c r="E5464" t="s">
        <v>260</v>
      </c>
      <c r="F5464" s="44">
        <v>17400</v>
      </c>
      <c r="G5464" s="4" t="s">
        <v>33515</v>
      </c>
      <c r="I5464" s="30" t="s">
        <v>3566</v>
      </c>
    </row>
    <row r="5465" spans="3:9" ht="15.9" customHeight="1" x14ac:dyDescent="0.25">
      <c r="C5465" t="s">
        <v>9606</v>
      </c>
      <c r="D5465" t="s">
        <v>32144</v>
      </c>
      <c r="E5465" t="s">
        <v>260</v>
      </c>
      <c r="F5465" s="44">
        <v>17800</v>
      </c>
      <c r="G5465" s="4" t="s">
        <v>33515</v>
      </c>
      <c r="I5465" s="30" t="s">
        <v>3566</v>
      </c>
    </row>
    <row r="5466" spans="3:9" ht="15.9" customHeight="1" x14ac:dyDescent="0.25">
      <c r="C5466" t="s">
        <v>9612</v>
      </c>
      <c r="D5466" t="s">
        <v>9613</v>
      </c>
      <c r="E5466" t="s">
        <v>260</v>
      </c>
      <c r="F5466" s="44">
        <v>3260</v>
      </c>
      <c r="G5466" s="4" t="s">
        <v>33515</v>
      </c>
      <c r="I5466" s="30" t="s">
        <v>6658</v>
      </c>
    </row>
    <row r="5467" spans="3:9" ht="15.9" customHeight="1" x14ac:dyDescent="0.25">
      <c r="C5467" t="s">
        <v>9609</v>
      </c>
      <c r="D5467" t="s">
        <v>32145</v>
      </c>
      <c r="E5467" t="s">
        <v>260</v>
      </c>
      <c r="F5467" s="44">
        <v>3080</v>
      </c>
      <c r="G5467" s="4" t="s">
        <v>33515</v>
      </c>
      <c r="I5467" s="30" t="s">
        <v>6658</v>
      </c>
    </row>
    <row r="5468" spans="3:9" ht="15.9" customHeight="1" x14ac:dyDescent="0.25">
      <c r="C5468" t="s">
        <v>9610</v>
      </c>
      <c r="D5468" t="s">
        <v>32146</v>
      </c>
      <c r="E5468" t="s">
        <v>260</v>
      </c>
      <c r="F5468" s="44">
        <v>3260</v>
      </c>
      <c r="G5468" s="4" t="s">
        <v>33515</v>
      </c>
      <c r="I5468" s="30" t="s">
        <v>6658</v>
      </c>
    </row>
    <row r="5469" spans="3:9" ht="15.9" customHeight="1" x14ac:dyDescent="0.25">
      <c r="C5469" t="s">
        <v>9611</v>
      </c>
      <c r="D5469" t="s">
        <v>32147</v>
      </c>
      <c r="E5469" t="s">
        <v>260</v>
      </c>
      <c r="F5469" s="44">
        <v>3340</v>
      </c>
      <c r="G5469" s="4" t="s">
        <v>33515</v>
      </c>
      <c r="I5469" s="30" t="s">
        <v>6658</v>
      </c>
    </row>
    <row r="5470" spans="3:9" ht="15.9" customHeight="1" x14ac:dyDescent="0.25">
      <c r="C5470" t="s">
        <v>30635</v>
      </c>
      <c r="D5470" t="s">
        <v>32148</v>
      </c>
      <c r="E5470" t="s">
        <v>260</v>
      </c>
      <c r="F5470" s="44">
        <v>3300</v>
      </c>
      <c r="G5470" s="4" t="s">
        <v>33515</v>
      </c>
      <c r="I5470" s="30" t="s">
        <v>6658</v>
      </c>
    </row>
    <row r="5471" spans="3:9" ht="15.9" customHeight="1" x14ac:dyDescent="0.25">
      <c r="C5471" t="s">
        <v>9620</v>
      </c>
      <c r="D5471" t="s">
        <v>9621</v>
      </c>
      <c r="E5471" t="s">
        <v>260</v>
      </c>
      <c r="F5471" s="44">
        <v>3340</v>
      </c>
      <c r="G5471" s="4" t="s">
        <v>33515</v>
      </c>
      <c r="I5471" s="30" t="s">
        <v>6658</v>
      </c>
    </row>
    <row r="5472" spans="3:9" ht="15.9" customHeight="1" x14ac:dyDescent="0.25">
      <c r="C5472" t="s">
        <v>9614</v>
      </c>
      <c r="D5472" t="s">
        <v>9615</v>
      </c>
      <c r="E5472" t="s">
        <v>260</v>
      </c>
      <c r="F5472" s="44">
        <v>3340</v>
      </c>
      <c r="G5472" s="4" t="s">
        <v>33515</v>
      </c>
      <c r="I5472" s="30" t="s">
        <v>6658</v>
      </c>
    </row>
    <row r="5473" spans="3:9" ht="15.9" customHeight="1" x14ac:dyDescent="0.25">
      <c r="C5473" t="s">
        <v>9616</v>
      </c>
      <c r="D5473" t="s">
        <v>9617</v>
      </c>
      <c r="E5473" t="s">
        <v>260</v>
      </c>
      <c r="F5473" s="44">
        <v>3450</v>
      </c>
      <c r="G5473" s="4" t="s">
        <v>33515</v>
      </c>
      <c r="I5473" s="30" t="s">
        <v>6658</v>
      </c>
    </row>
    <row r="5474" spans="3:9" ht="15.9" customHeight="1" x14ac:dyDescent="0.25">
      <c r="C5474" t="s">
        <v>9618</v>
      </c>
      <c r="D5474" t="s">
        <v>9619</v>
      </c>
      <c r="E5474" t="s">
        <v>260</v>
      </c>
      <c r="F5474" s="44">
        <v>3620</v>
      </c>
      <c r="G5474" s="4" t="s">
        <v>33515</v>
      </c>
      <c r="I5474" s="30" t="s">
        <v>6658</v>
      </c>
    </row>
    <row r="5475" spans="3:9" ht="15.9" customHeight="1" x14ac:dyDescent="0.25">
      <c r="C5475" t="s">
        <v>30636</v>
      </c>
      <c r="D5475" t="s">
        <v>32149</v>
      </c>
      <c r="E5475" t="s">
        <v>260</v>
      </c>
      <c r="F5475" s="44">
        <v>3400</v>
      </c>
      <c r="G5475" s="4" t="s">
        <v>33515</v>
      </c>
      <c r="I5475" s="30" t="s">
        <v>6658</v>
      </c>
    </row>
    <row r="5476" spans="3:9" ht="15.9" customHeight="1" x14ac:dyDescent="0.25">
      <c r="C5476" t="s">
        <v>9630</v>
      </c>
      <c r="D5476" t="s">
        <v>9631</v>
      </c>
      <c r="E5476" t="s">
        <v>263</v>
      </c>
      <c r="F5476" s="44">
        <v>29400</v>
      </c>
      <c r="G5476" s="4" t="s">
        <v>33515</v>
      </c>
      <c r="I5476" s="30" t="s">
        <v>26872</v>
      </c>
    </row>
    <row r="5477" spans="3:9" ht="15.9" customHeight="1" x14ac:dyDescent="0.25">
      <c r="C5477" t="s">
        <v>9622</v>
      </c>
      <c r="D5477" t="s">
        <v>33288</v>
      </c>
      <c r="E5477" t="s">
        <v>263</v>
      </c>
      <c r="F5477" s="44">
        <v>26200</v>
      </c>
      <c r="G5477" s="4" t="s">
        <v>33515</v>
      </c>
      <c r="I5477" s="30" t="s">
        <v>26872</v>
      </c>
    </row>
    <row r="5478" spans="3:9" ht="15.9" customHeight="1" x14ac:dyDescent="0.25">
      <c r="C5478" t="s">
        <v>9623</v>
      </c>
      <c r="D5478" t="s">
        <v>27088</v>
      </c>
      <c r="E5478" t="s">
        <v>263</v>
      </c>
      <c r="F5478" s="44">
        <v>26200</v>
      </c>
      <c r="G5478" s="4" t="s">
        <v>33515</v>
      </c>
      <c r="I5478" s="30" t="s">
        <v>26872</v>
      </c>
    </row>
    <row r="5479" spans="3:9" ht="15.9" customHeight="1" x14ac:dyDescent="0.25">
      <c r="C5479" t="s">
        <v>9624</v>
      </c>
      <c r="D5479" t="s">
        <v>9625</v>
      </c>
      <c r="E5479" t="s">
        <v>263</v>
      </c>
      <c r="F5479" s="44">
        <v>25200</v>
      </c>
      <c r="G5479" s="4" t="s">
        <v>33515</v>
      </c>
      <c r="I5479" s="30" t="s">
        <v>26872</v>
      </c>
    </row>
    <row r="5480" spans="3:9" ht="15.9" customHeight="1" x14ac:dyDescent="0.25">
      <c r="C5480" t="s">
        <v>9626</v>
      </c>
      <c r="D5480" t="s">
        <v>9627</v>
      </c>
      <c r="E5480" t="s">
        <v>263</v>
      </c>
      <c r="F5480" s="44">
        <v>28500</v>
      </c>
      <c r="G5480" s="4" t="s">
        <v>33515</v>
      </c>
      <c r="I5480" s="30" t="s">
        <v>26872</v>
      </c>
    </row>
    <row r="5481" spans="3:9" ht="15.9" customHeight="1" x14ac:dyDescent="0.25">
      <c r="C5481" t="s">
        <v>9628</v>
      </c>
      <c r="D5481" t="s">
        <v>9629</v>
      </c>
      <c r="E5481" t="s">
        <v>263</v>
      </c>
      <c r="F5481" s="44">
        <v>27400</v>
      </c>
      <c r="G5481" s="4" t="s">
        <v>33515</v>
      </c>
      <c r="I5481" s="30" t="s">
        <v>26872</v>
      </c>
    </row>
    <row r="5482" spans="3:9" ht="15.9" customHeight="1" x14ac:dyDescent="0.25">
      <c r="C5482" t="s">
        <v>9637</v>
      </c>
      <c r="D5482" t="s">
        <v>9638</v>
      </c>
      <c r="E5482" t="s">
        <v>260</v>
      </c>
      <c r="F5482" s="44">
        <v>16200</v>
      </c>
      <c r="G5482" s="4" t="s">
        <v>33515</v>
      </c>
      <c r="I5482" s="30" t="s">
        <v>3566</v>
      </c>
    </row>
    <row r="5483" spans="3:9" ht="15.9" customHeight="1" x14ac:dyDescent="0.25">
      <c r="C5483" t="s">
        <v>9632</v>
      </c>
      <c r="D5483" t="s">
        <v>32150</v>
      </c>
      <c r="E5483" t="s">
        <v>260</v>
      </c>
      <c r="F5483" s="44">
        <v>15700</v>
      </c>
      <c r="G5483" s="4" t="s">
        <v>33515</v>
      </c>
      <c r="I5483" s="30" t="s">
        <v>3566</v>
      </c>
    </row>
    <row r="5484" spans="3:9" ht="15.9" customHeight="1" x14ac:dyDescent="0.25">
      <c r="C5484" t="s">
        <v>9633</v>
      </c>
      <c r="D5484" t="s">
        <v>32151</v>
      </c>
      <c r="E5484" t="s">
        <v>260</v>
      </c>
      <c r="F5484" s="44">
        <v>16000</v>
      </c>
      <c r="G5484" s="4" t="s">
        <v>33515</v>
      </c>
      <c r="I5484" s="30" t="s">
        <v>3566</v>
      </c>
    </row>
    <row r="5485" spans="3:9" ht="15.9" customHeight="1" x14ac:dyDescent="0.25">
      <c r="C5485" t="s">
        <v>9634</v>
      </c>
      <c r="D5485" t="s">
        <v>32152</v>
      </c>
      <c r="E5485" t="s">
        <v>260</v>
      </c>
      <c r="F5485" s="44">
        <v>16100</v>
      </c>
      <c r="G5485" s="4" t="s">
        <v>33515</v>
      </c>
      <c r="I5485" s="30" t="s">
        <v>3566</v>
      </c>
    </row>
    <row r="5486" spans="3:9" ht="15.9" customHeight="1" x14ac:dyDescent="0.25">
      <c r="C5486" t="s">
        <v>9635</v>
      </c>
      <c r="D5486" t="s">
        <v>32153</v>
      </c>
      <c r="E5486" t="s">
        <v>260</v>
      </c>
      <c r="F5486" s="44">
        <v>16400</v>
      </c>
      <c r="G5486" s="4" t="s">
        <v>33515</v>
      </c>
      <c r="I5486" s="30" t="s">
        <v>3566</v>
      </c>
    </row>
    <row r="5487" spans="3:9" ht="15.9" customHeight="1" x14ac:dyDescent="0.25">
      <c r="C5487" t="s">
        <v>9636</v>
      </c>
      <c r="D5487" t="s">
        <v>32154</v>
      </c>
      <c r="E5487" t="s">
        <v>260</v>
      </c>
      <c r="F5487" s="44">
        <v>16900</v>
      </c>
      <c r="G5487" s="4" t="s">
        <v>33515</v>
      </c>
      <c r="I5487" s="30" t="s">
        <v>3566</v>
      </c>
    </row>
    <row r="5488" spans="3:9" ht="15.9" customHeight="1" x14ac:dyDescent="0.25">
      <c r="C5488" t="s">
        <v>30637</v>
      </c>
      <c r="D5488" t="s">
        <v>32155</v>
      </c>
      <c r="E5488" t="s">
        <v>260</v>
      </c>
      <c r="F5488" s="44">
        <v>15900</v>
      </c>
      <c r="G5488" s="4" t="s">
        <v>33515</v>
      </c>
      <c r="I5488" s="30" t="s">
        <v>3566</v>
      </c>
    </row>
    <row r="5489" spans="3:9" ht="15.9" customHeight="1" x14ac:dyDescent="0.25">
      <c r="C5489" t="s">
        <v>9643</v>
      </c>
      <c r="D5489" t="s">
        <v>9644</v>
      </c>
      <c r="E5489" t="s">
        <v>260</v>
      </c>
      <c r="F5489" s="44">
        <v>17800</v>
      </c>
      <c r="G5489" s="4" t="s">
        <v>33515</v>
      </c>
      <c r="I5489" s="30" t="s">
        <v>3566</v>
      </c>
    </row>
    <row r="5490" spans="3:9" ht="15.9" customHeight="1" x14ac:dyDescent="0.25">
      <c r="C5490" t="s">
        <v>9639</v>
      </c>
      <c r="D5490" t="s">
        <v>32156</v>
      </c>
      <c r="E5490" t="s">
        <v>260</v>
      </c>
      <c r="F5490" s="44">
        <v>18300</v>
      </c>
      <c r="G5490" s="4" t="s">
        <v>33515</v>
      </c>
      <c r="I5490" s="30" t="s">
        <v>3566</v>
      </c>
    </row>
    <row r="5491" spans="3:9" ht="15.9" customHeight="1" x14ac:dyDescent="0.25">
      <c r="C5491" t="s">
        <v>9640</v>
      </c>
      <c r="D5491" t="s">
        <v>32157</v>
      </c>
      <c r="E5491" t="s">
        <v>260</v>
      </c>
      <c r="F5491" s="44">
        <v>18500</v>
      </c>
      <c r="G5491" s="4" t="s">
        <v>33515</v>
      </c>
      <c r="I5491" s="30" t="s">
        <v>3566</v>
      </c>
    </row>
    <row r="5492" spans="3:9" ht="15.9" customHeight="1" x14ac:dyDescent="0.25">
      <c r="C5492" t="s">
        <v>9641</v>
      </c>
      <c r="D5492" t="s">
        <v>32158</v>
      </c>
      <c r="E5492" t="s">
        <v>260</v>
      </c>
      <c r="F5492" s="44">
        <v>18800</v>
      </c>
      <c r="G5492" s="4" t="s">
        <v>33515</v>
      </c>
      <c r="I5492" s="30" t="s">
        <v>3566</v>
      </c>
    </row>
    <row r="5493" spans="3:9" ht="15.9" customHeight="1" x14ac:dyDescent="0.25">
      <c r="C5493" t="s">
        <v>9642</v>
      </c>
      <c r="D5493" t="s">
        <v>32159</v>
      </c>
      <c r="E5493" t="s">
        <v>260</v>
      </c>
      <c r="F5493" s="44">
        <v>19300</v>
      </c>
      <c r="G5493" s="4" t="s">
        <v>33515</v>
      </c>
      <c r="I5493" s="30" t="s">
        <v>3566</v>
      </c>
    </row>
    <row r="5494" spans="3:9" ht="15.9" customHeight="1" x14ac:dyDescent="0.25">
      <c r="C5494" t="s">
        <v>9647</v>
      </c>
      <c r="D5494" t="s">
        <v>9648</v>
      </c>
      <c r="E5494" t="s">
        <v>260</v>
      </c>
      <c r="F5494" s="44">
        <v>9150</v>
      </c>
      <c r="G5494" s="4" t="s">
        <v>33515</v>
      </c>
      <c r="I5494" s="30" t="s">
        <v>6658</v>
      </c>
    </row>
    <row r="5495" spans="3:9" ht="15.9" customHeight="1" x14ac:dyDescent="0.25">
      <c r="C5495" t="s">
        <v>9645</v>
      </c>
      <c r="D5495" t="s">
        <v>32160</v>
      </c>
      <c r="E5495" t="s">
        <v>260</v>
      </c>
      <c r="F5495" s="44">
        <v>9050</v>
      </c>
      <c r="G5495" s="4" t="s">
        <v>33515</v>
      </c>
      <c r="I5495" s="30" t="s">
        <v>6658</v>
      </c>
    </row>
    <row r="5496" spans="3:9" ht="15.9" customHeight="1" x14ac:dyDescent="0.25">
      <c r="C5496" t="s">
        <v>9646</v>
      </c>
      <c r="D5496" t="s">
        <v>32161</v>
      </c>
      <c r="E5496" t="s">
        <v>260</v>
      </c>
      <c r="F5496" s="44">
        <v>9150</v>
      </c>
      <c r="G5496" s="4" t="s">
        <v>33515</v>
      </c>
      <c r="I5496" s="30" t="s">
        <v>6658</v>
      </c>
    </row>
    <row r="5497" spans="3:9" ht="15.9" customHeight="1" x14ac:dyDescent="0.25">
      <c r="C5497" t="s">
        <v>30638</v>
      </c>
      <c r="D5497" t="s">
        <v>32162</v>
      </c>
      <c r="E5497" t="s">
        <v>260</v>
      </c>
      <c r="F5497" s="44">
        <v>9100</v>
      </c>
      <c r="G5497" s="4" t="s">
        <v>33515</v>
      </c>
      <c r="I5497" s="30" t="s">
        <v>6658</v>
      </c>
    </row>
    <row r="5498" spans="3:9" ht="15.9" customHeight="1" x14ac:dyDescent="0.25">
      <c r="C5498" t="s">
        <v>9654</v>
      </c>
      <c r="D5498" t="s">
        <v>9655</v>
      </c>
      <c r="E5498" t="s">
        <v>260</v>
      </c>
      <c r="F5498" s="44">
        <v>9150</v>
      </c>
      <c r="G5498" s="4" t="s">
        <v>33515</v>
      </c>
      <c r="I5498" s="30" t="s">
        <v>6658</v>
      </c>
    </row>
    <row r="5499" spans="3:9" ht="15.9" customHeight="1" x14ac:dyDescent="0.25">
      <c r="C5499" t="s">
        <v>9649</v>
      </c>
      <c r="D5499" t="s">
        <v>32163</v>
      </c>
      <c r="E5499" t="s">
        <v>260</v>
      </c>
      <c r="F5499" s="44">
        <v>8740</v>
      </c>
      <c r="G5499" s="4" t="s">
        <v>33515</v>
      </c>
      <c r="I5499" s="30" t="s">
        <v>6658</v>
      </c>
    </row>
    <row r="5500" spans="3:9" ht="15.9" customHeight="1" x14ac:dyDescent="0.25">
      <c r="C5500" t="s">
        <v>9650</v>
      </c>
      <c r="D5500" t="s">
        <v>32164</v>
      </c>
      <c r="E5500" t="s">
        <v>260</v>
      </c>
      <c r="F5500" s="44">
        <v>8940</v>
      </c>
      <c r="G5500" s="4" t="s">
        <v>33515</v>
      </c>
      <c r="I5500" s="30" t="s">
        <v>6658</v>
      </c>
    </row>
    <row r="5501" spans="3:9" ht="15.9" customHeight="1" x14ac:dyDescent="0.25">
      <c r="C5501" t="s">
        <v>9651</v>
      </c>
      <c r="D5501" t="s">
        <v>9652</v>
      </c>
      <c r="E5501" t="s">
        <v>260</v>
      </c>
      <c r="F5501" s="44">
        <v>9150</v>
      </c>
      <c r="G5501" s="4" t="s">
        <v>33515</v>
      </c>
      <c r="I5501" s="30" t="s">
        <v>6658</v>
      </c>
    </row>
    <row r="5502" spans="3:9" ht="15.9" customHeight="1" x14ac:dyDescent="0.25">
      <c r="C5502" t="s">
        <v>9653</v>
      </c>
      <c r="D5502" t="s">
        <v>32165</v>
      </c>
      <c r="E5502" t="s">
        <v>260</v>
      </c>
      <c r="F5502" s="44">
        <v>9370</v>
      </c>
      <c r="G5502" s="4" t="s">
        <v>33515</v>
      </c>
      <c r="I5502" s="30" t="s">
        <v>6658</v>
      </c>
    </row>
    <row r="5503" spans="3:9" ht="15.9" customHeight="1" x14ac:dyDescent="0.25">
      <c r="C5503" t="s">
        <v>30639</v>
      </c>
      <c r="D5503" t="s">
        <v>32166</v>
      </c>
      <c r="E5503" t="s">
        <v>260</v>
      </c>
      <c r="F5503" s="44">
        <v>8840</v>
      </c>
      <c r="G5503" s="4" t="s">
        <v>33515</v>
      </c>
      <c r="I5503" s="30" t="s">
        <v>6658</v>
      </c>
    </row>
    <row r="5504" spans="3:9" ht="15.9" customHeight="1" x14ac:dyDescent="0.25">
      <c r="C5504" t="s">
        <v>9660</v>
      </c>
      <c r="D5504" t="s">
        <v>9661</v>
      </c>
      <c r="E5504" t="s">
        <v>260</v>
      </c>
      <c r="F5504" s="44">
        <v>9570</v>
      </c>
      <c r="G5504" s="4" t="s">
        <v>33515</v>
      </c>
      <c r="I5504" s="30" t="s">
        <v>6658</v>
      </c>
    </row>
    <row r="5505" spans="3:9" ht="15.9" customHeight="1" x14ac:dyDescent="0.25">
      <c r="C5505" t="s">
        <v>9656</v>
      </c>
      <c r="D5505" t="s">
        <v>32167</v>
      </c>
      <c r="E5505" t="s">
        <v>260</v>
      </c>
      <c r="F5505" s="44">
        <v>9370</v>
      </c>
      <c r="G5505" s="4" t="s">
        <v>33515</v>
      </c>
      <c r="I5505" s="30" t="s">
        <v>6658</v>
      </c>
    </row>
    <row r="5506" spans="3:9" ht="15.9" customHeight="1" x14ac:dyDescent="0.25">
      <c r="C5506" t="s">
        <v>9657</v>
      </c>
      <c r="D5506" t="s">
        <v>9658</v>
      </c>
      <c r="E5506" t="s">
        <v>260</v>
      </c>
      <c r="F5506" s="44">
        <v>13100</v>
      </c>
      <c r="G5506" s="4" t="s">
        <v>33515</v>
      </c>
      <c r="I5506" s="30" t="s">
        <v>6658</v>
      </c>
    </row>
    <row r="5507" spans="3:9" ht="15.9" customHeight="1" x14ac:dyDescent="0.25">
      <c r="C5507" t="s">
        <v>9659</v>
      </c>
      <c r="D5507" t="s">
        <v>32168</v>
      </c>
      <c r="E5507" t="s">
        <v>260</v>
      </c>
      <c r="F5507" s="44">
        <v>13500</v>
      </c>
      <c r="G5507" s="4" t="s">
        <v>33515</v>
      </c>
      <c r="I5507" s="30" t="s">
        <v>6658</v>
      </c>
    </row>
    <row r="5508" spans="3:9" ht="15.9" customHeight="1" x14ac:dyDescent="0.25">
      <c r="C5508" t="s">
        <v>9670</v>
      </c>
      <c r="D5508" t="s">
        <v>9671</v>
      </c>
      <c r="E5508" t="s">
        <v>263</v>
      </c>
      <c r="F5508" s="44">
        <v>30500</v>
      </c>
      <c r="G5508" s="4" t="s">
        <v>33515</v>
      </c>
      <c r="I5508" s="30" t="s">
        <v>27089</v>
      </c>
    </row>
    <row r="5509" spans="3:9" ht="15.9" customHeight="1" x14ac:dyDescent="0.25">
      <c r="C5509" t="s">
        <v>9662</v>
      </c>
      <c r="D5509" t="s">
        <v>33289</v>
      </c>
      <c r="E5509" t="s">
        <v>263</v>
      </c>
      <c r="F5509" s="44">
        <v>29100</v>
      </c>
      <c r="G5509" s="4" t="s">
        <v>33515</v>
      </c>
      <c r="I5509" s="30" t="s">
        <v>27089</v>
      </c>
    </row>
    <row r="5510" spans="3:9" ht="15.9" customHeight="1" x14ac:dyDescent="0.25">
      <c r="C5510" t="s">
        <v>9663</v>
      </c>
      <c r="D5510" t="s">
        <v>27090</v>
      </c>
      <c r="E5510" t="s">
        <v>263</v>
      </c>
      <c r="F5510" s="44">
        <v>29100</v>
      </c>
      <c r="G5510" s="4" t="s">
        <v>33515</v>
      </c>
      <c r="I5510" s="30" t="s">
        <v>27089</v>
      </c>
    </row>
    <row r="5511" spans="3:9" ht="15.9" customHeight="1" x14ac:dyDescent="0.25">
      <c r="C5511" t="s">
        <v>9664</v>
      </c>
      <c r="D5511" t="s">
        <v>9665</v>
      </c>
      <c r="E5511" t="s">
        <v>263</v>
      </c>
      <c r="F5511" s="44">
        <v>25200</v>
      </c>
      <c r="G5511" s="4" t="s">
        <v>33515</v>
      </c>
      <c r="I5511" s="30" t="s">
        <v>27089</v>
      </c>
    </row>
    <row r="5512" spans="3:9" ht="15.9" customHeight="1" x14ac:dyDescent="0.25">
      <c r="C5512" t="s">
        <v>9666</v>
      </c>
      <c r="D5512" t="s">
        <v>9667</v>
      </c>
      <c r="E5512" t="s">
        <v>263</v>
      </c>
      <c r="F5512" s="44">
        <v>28500</v>
      </c>
      <c r="G5512" s="4" t="s">
        <v>33515</v>
      </c>
      <c r="I5512" s="30" t="s">
        <v>27089</v>
      </c>
    </row>
    <row r="5513" spans="3:9" ht="15.9" customHeight="1" x14ac:dyDescent="0.25">
      <c r="C5513" t="s">
        <v>9668</v>
      </c>
      <c r="D5513" t="s">
        <v>9669</v>
      </c>
      <c r="E5513" t="s">
        <v>263</v>
      </c>
      <c r="F5513" s="44">
        <v>27400</v>
      </c>
      <c r="G5513" s="4" t="s">
        <v>33515</v>
      </c>
      <c r="I5513" s="30" t="s">
        <v>27089</v>
      </c>
    </row>
    <row r="5514" spans="3:9" ht="15.9" customHeight="1" x14ac:dyDescent="0.25">
      <c r="C5514" t="s">
        <v>9684</v>
      </c>
      <c r="D5514" t="s">
        <v>9685</v>
      </c>
      <c r="E5514" t="s">
        <v>263</v>
      </c>
      <c r="F5514" s="44">
        <v>99900</v>
      </c>
      <c r="G5514" s="4" t="s">
        <v>33515</v>
      </c>
      <c r="I5514" s="30" t="s">
        <v>33581</v>
      </c>
    </row>
    <row r="5515" spans="3:9" ht="15.9" customHeight="1" x14ac:dyDescent="0.25">
      <c r="C5515" t="s">
        <v>9672</v>
      </c>
      <c r="D5515" t="s">
        <v>9673</v>
      </c>
      <c r="E5515" t="s">
        <v>263</v>
      </c>
      <c r="F5515" s="44">
        <v>99900</v>
      </c>
      <c r="G5515" s="4" t="s">
        <v>33515</v>
      </c>
      <c r="I5515" s="30" t="s">
        <v>33581</v>
      </c>
    </row>
    <row r="5516" spans="3:9" ht="15.9" customHeight="1" x14ac:dyDescent="0.25">
      <c r="C5516" t="s">
        <v>9674</v>
      </c>
      <c r="D5516" t="s">
        <v>9675</v>
      </c>
      <c r="E5516" t="s">
        <v>263</v>
      </c>
      <c r="F5516" s="44">
        <v>99900</v>
      </c>
      <c r="G5516" s="4" t="s">
        <v>33515</v>
      </c>
      <c r="I5516" s="30" t="s">
        <v>33581</v>
      </c>
    </row>
    <row r="5517" spans="3:9" ht="15.9" customHeight="1" x14ac:dyDescent="0.25">
      <c r="C5517" t="s">
        <v>9676</v>
      </c>
      <c r="D5517" t="s">
        <v>9677</v>
      </c>
      <c r="E5517" t="s">
        <v>263</v>
      </c>
      <c r="F5517" s="44">
        <v>99900</v>
      </c>
      <c r="G5517" s="4" t="s">
        <v>33515</v>
      </c>
      <c r="I5517" s="30" t="s">
        <v>33581</v>
      </c>
    </row>
    <row r="5518" spans="3:9" ht="15.9" customHeight="1" x14ac:dyDescent="0.25">
      <c r="C5518" t="s">
        <v>9678</v>
      </c>
      <c r="D5518" t="s">
        <v>9679</v>
      </c>
      <c r="E5518" t="s">
        <v>263</v>
      </c>
      <c r="F5518" s="44">
        <v>99900</v>
      </c>
      <c r="G5518" s="4" t="s">
        <v>33515</v>
      </c>
      <c r="I5518" s="30" t="s">
        <v>33581</v>
      </c>
    </row>
    <row r="5519" spans="3:9" ht="15.9" customHeight="1" x14ac:dyDescent="0.25">
      <c r="C5519" t="s">
        <v>9680</v>
      </c>
      <c r="D5519" t="s">
        <v>9681</v>
      </c>
      <c r="E5519" t="s">
        <v>263</v>
      </c>
      <c r="F5519" s="44">
        <v>99900</v>
      </c>
      <c r="G5519" s="4" t="s">
        <v>33515</v>
      </c>
      <c r="I5519" s="30" t="s">
        <v>33581</v>
      </c>
    </row>
    <row r="5520" spans="3:9" ht="15.9" customHeight="1" x14ac:dyDescent="0.25">
      <c r="C5520" t="s">
        <v>9682</v>
      </c>
      <c r="D5520" t="s">
        <v>9683</v>
      </c>
      <c r="E5520" t="s">
        <v>263</v>
      </c>
      <c r="F5520" s="44">
        <v>99900</v>
      </c>
      <c r="G5520" s="4" t="s">
        <v>33515</v>
      </c>
      <c r="I5520" s="30" t="s">
        <v>33581</v>
      </c>
    </row>
    <row r="5521" spans="3:9" ht="15.9" customHeight="1" x14ac:dyDescent="0.25">
      <c r="C5521" t="s">
        <v>9686</v>
      </c>
      <c r="D5521" t="s">
        <v>9687</v>
      </c>
      <c r="E5521" t="s">
        <v>795</v>
      </c>
      <c r="F5521" s="44">
        <v>1620</v>
      </c>
      <c r="G5521" s="4" t="s">
        <v>33515</v>
      </c>
      <c r="I5521" s="30" t="s">
        <v>9688</v>
      </c>
    </row>
    <row r="5522" spans="3:9" ht="15.9" customHeight="1" x14ac:dyDescent="0.25">
      <c r="C5522" t="s">
        <v>9689</v>
      </c>
      <c r="D5522" t="s">
        <v>35498</v>
      </c>
      <c r="E5522" t="s">
        <v>795</v>
      </c>
      <c r="F5522" s="44">
        <v>2300</v>
      </c>
      <c r="G5522" s="4" t="s">
        <v>33515</v>
      </c>
      <c r="I5522" s="30" t="s">
        <v>9690</v>
      </c>
    </row>
    <row r="5523" spans="3:9" ht="15.9" customHeight="1" x14ac:dyDescent="0.25">
      <c r="C5523" t="s">
        <v>9691</v>
      </c>
      <c r="D5523" t="s">
        <v>35499</v>
      </c>
      <c r="E5523" t="s">
        <v>795</v>
      </c>
      <c r="F5523" s="44">
        <v>3520</v>
      </c>
      <c r="G5523" s="4" t="s">
        <v>33515</v>
      </c>
      <c r="I5523" s="30" t="s">
        <v>9690</v>
      </c>
    </row>
    <row r="5524" spans="3:9" ht="15.9" customHeight="1" x14ac:dyDescent="0.25">
      <c r="C5524" t="s">
        <v>9692</v>
      </c>
      <c r="D5524" t="s">
        <v>35500</v>
      </c>
      <c r="E5524" t="s">
        <v>795</v>
      </c>
      <c r="F5524" s="44">
        <v>4740</v>
      </c>
      <c r="G5524" s="4" t="s">
        <v>33515</v>
      </c>
      <c r="I5524" s="30" t="s">
        <v>9690</v>
      </c>
    </row>
    <row r="5525" spans="3:9" ht="15.9" customHeight="1" x14ac:dyDescent="0.25">
      <c r="C5525" t="s">
        <v>9693</v>
      </c>
      <c r="D5525" t="s">
        <v>35501</v>
      </c>
      <c r="E5525" t="s">
        <v>795</v>
      </c>
      <c r="F5525" s="44">
        <v>5950</v>
      </c>
      <c r="G5525" s="4" t="s">
        <v>33515</v>
      </c>
      <c r="I5525" s="30" t="s">
        <v>9690</v>
      </c>
    </row>
    <row r="5526" spans="3:9" ht="15.9" customHeight="1" x14ac:dyDescent="0.25">
      <c r="C5526" t="s">
        <v>9694</v>
      </c>
      <c r="D5526" t="s">
        <v>35502</v>
      </c>
      <c r="E5526" t="s">
        <v>795</v>
      </c>
      <c r="F5526" s="44">
        <v>7180</v>
      </c>
      <c r="G5526" s="4" t="s">
        <v>33515</v>
      </c>
      <c r="I5526" s="30" t="s">
        <v>9690</v>
      </c>
    </row>
    <row r="5527" spans="3:9" ht="15.9" customHeight="1" x14ac:dyDescent="0.25">
      <c r="C5527" t="s">
        <v>9695</v>
      </c>
      <c r="D5527" t="s">
        <v>9696</v>
      </c>
      <c r="E5527" t="s">
        <v>795</v>
      </c>
      <c r="F5527" s="44">
        <v>8120</v>
      </c>
      <c r="G5527" s="4" t="s">
        <v>33515</v>
      </c>
      <c r="I5527" s="30" t="s">
        <v>9690</v>
      </c>
    </row>
    <row r="5528" spans="3:9" ht="15.9" customHeight="1" x14ac:dyDescent="0.25">
      <c r="C5528" t="s">
        <v>9697</v>
      </c>
      <c r="D5528" t="s">
        <v>9698</v>
      </c>
      <c r="E5528" t="s">
        <v>795</v>
      </c>
      <c r="F5528" s="44">
        <v>284</v>
      </c>
      <c r="G5528" s="4" t="s">
        <v>33515</v>
      </c>
      <c r="I5528" s="30" t="s">
        <v>9699</v>
      </c>
    </row>
    <row r="5529" spans="3:9" ht="15.9" customHeight="1" x14ac:dyDescent="0.25">
      <c r="C5529" t="s">
        <v>9700</v>
      </c>
      <c r="D5529" t="s">
        <v>9701</v>
      </c>
      <c r="E5529" t="s">
        <v>795</v>
      </c>
      <c r="F5529" s="44">
        <v>408</v>
      </c>
      <c r="G5529" s="4" t="s">
        <v>33515</v>
      </c>
      <c r="I5529" s="30" t="s">
        <v>9699</v>
      </c>
    </row>
    <row r="5530" spans="3:9" ht="15.9" customHeight="1" x14ac:dyDescent="0.25">
      <c r="C5530" t="s">
        <v>9702</v>
      </c>
      <c r="D5530" t="s">
        <v>9703</v>
      </c>
      <c r="E5530" t="s">
        <v>795</v>
      </c>
      <c r="F5530" s="44">
        <v>637</v>
      </c>
      <c r="G5530" s="4" t="s">
        <v>33515</v>
      </c>
      <c r="I5530" s="30" t="s">
        <v>9699</v>
      </c>
    </row>
    <row r="5531" spans="3:9" ht="15.9" customHeight="1" x14ac:dyDescent="0.25">
      <c r="C5531" t="s">
        <v>9704</v>
      </c>
      <c r="D5531" t="s">
        <v>9705</v>
      </c>
      <c r="E5531" t="s">
        <v>795</v>
      </c>
      <c r="F5531" s="44">
        <v>918</v>
      </c>
      <c r="G5531" s="4" t="s">
        <v>33515</v>
      </c>
      <c r="I5531" s="30" t="s">
        <v>9699</v>
      </c>
    </row>
    <row r="5532" spans="3:9" ht="15.9" customHeight="1" x14ac:dyDescent="0.25">
      <c r="C5532" t="s">
        <v>9706</v>
      </c>
      <c r="D5532" t="s">
        <v>9707</v>
      </c>
      <c r="E5532" t="s">
        <v>795</v>
      </c>
      <c r="F5532" s="44">
        <v>1250</v>
      </c>
      <c r="G5532" s="4" t="s">
        <v>33515</v>
      </c>
      <c r="I5532" s="30" t="s">
        <v>9699</v>
      </c>
    </row>
    <row r="5533" spans="3:9" ht="15.9" customHeight="1" x14ac:dyDescent="0.25">
      <c r="C5533" t="s">
        <v>9708</v>
      </c>
      <c r="D5533" t="s">
        <v>9709</v>
      </c>
      <c r="E5533" t="s">
        <v>795</v>
      </c>
      <c r="F5533" s="44">
        <v>1630</v>
      </c>
      <c r="G5533" s="4" t="s">
        <v>33515</v>
      </c>
      <c r="I5533" s="30" t="s">
        <v>9699</v>
      </c>
    </row>
    <row r="5534" spans="3:9" ht="15.9" customHeight="1" x14ac:dyDescent="0.25">
      <c r="C5534" t="s">
        <v>9710</v>
      </c>
      <c r="D5534" t="s">
        <v>9711</v>
      </c>
      <c r="E5534" t="s">
        <v>795</v>
      </c>
      <c r="F5534" s="44">
        <v>2230</v>
      </c>
      <c r="G5534" s="4" t="s">
        <v>33515</v>
      </c>
      <c r="I5534" s="30" t="s">
        <v>9699</v>
      </c>
    </row>
    <row r="5535" spans="3:9" ht="15.9" customHeight="1" x14ac:dyDescent="0.25">
      <c r="C5535" t="s">
        <v>9712</v>
      </c>
      <c r="D5535" t="s">
        <v>9713</v>
      </c>
      <c r="E5535" t="s">
        <v>795</v>
      </c>
      <c r="F5535" s="44">
        <v>2630</v>
      </c>
      <c r="G5535" s="4" t="s">
        <v>33515</v>
      </c>
      <c r="I5535" s="30" t="s">
        <v>9699</v>
      </c>
    </row>
    <row r="5536" spans="3:9" ht="15.9" customHeight="1" x14ac:dyDescent="0.25">
      <c r="C5536" t="s">
        <v>9714</v>
      </c>
      <c r="D5536" t="s">
        <v>35503</v>
      </c>
      <c r="E5536" t="s">
        <v>795</v>
      </c>
      <c r="F5536" s="44">
        <v>5800</v>
      </c>
      <c r="G5536" s="4" t="s">
        <v>33515</v>
      </c>
      <c r="I5536" s="30" t="s">
        <v>9715</v>
      </c>
    </row>
    <row r="5537" spans="3:9" ht="15.9" customHeight="1" x14ac:dyDescent="0.25">
      <c r="C5537" t="s">
        <v>9716</v>
      </c>
      <c r="D5537" t="s">
        <v>35504</v>
      </c>
      <c r="E5537" t="s">
        <v>795</v>
      </c>
      <c r="F5537" s="44">
        <v>7260</v>
      </c>
      <c r="G5537" s="4" t="s">
        <v>33515</v>
      </c>
      <c r="I5537" s="30" t="s">
        <v>9715</v>
      </c>
    </row>
    <row r="5538" spans="3:9" ht="15.9" customHeight="1" x14ac:dyDescent="0.25">
      <c r="C5538" t="s">
        <v>9717</v>
      </c>
      <c r="D5538" t="s">
        <v>35505</v>
      </c>
      <c r="E5538" t="s">
        <v>795</v>
      </c>
      <c r="F5538" s="44">
        <v>7340</v>
      </c>
      <c r="G5538" s="4" t="s">
        <v>33515</v>
      </c>
      <c r="I5538" s="30" t="s">
        <v>9715</v>
      </c>
    </row>
    <row r="5539" spans="3:9" ht="15.9" customHeight="1" x14ac:dyDescent="0.25">
      <c r="C5539" t="s">
        <v>9718</v>
      </c>
      <c r="D5539" t="s">
        <v>35506</v>
      </c>
      <c r="E5539" t="s">
        <v>795</v>
      </c>
      <c r="F5539" s="44">
        <v>9180</v>
      </c>
      <c r="G5539" s="4" t="s">
        <v>33515</v>
      </c>
      <c r="I5539" s="30" t="s">
        <v>9715</v>
      </c>
    </row>
    <row r="5540" spans="3:9" ht="15.9" customHeight="1" x14ac:dyDescent="0.25">
      <c r="C5540" t="s">
        <v>9719</v>
      </c>
      <c r="D5540" t="s">
        <v>9720</v>
      </c>
      <c r="E5540" t="s">
        <v>225</v>
      </c>
      <c r="F5540" s="44">
        <v>0</v>
      </c>
      <c r="G5540" s="4" t="s">
        <v>33515</v>
      </c>
      <c r="I5540" s="30" t="s">
        <v>9721</v>
      </c>
    </row>
    <row r="5541" spans="3:9" ht="15.9" customHeight="1" x14ac:dyDescent="0.25">
      <c r="C5541" t="s">
        <v>9722</v>
      </c>
      <c r="D5541" t="s">
        <v>9723</v>
      </c>
      <c r="E5541" t="s">
        <v>225</v>
      </c>
      <c r="F5541" s="44">
        <v>0</v>
      </c>
      <c r="G5541" s="4" t="s">
        <v>33515</v>
      </c>
      <c r="I5541" s="30" t="s">
        <v>9721</v>
      </c>
    </row>
    <row r="5542" spans="3:9" ht="15.9" customHeight="1" x14ac:dyDescent="0.25">
      <c r="C5542" t="s">
        <v>9724</v>
      </c>
      <c r="D5542" t="s">
        <v>9725</v>
      </c>
      <c r="E5542" t="s">
        <v>407</v>
      </c>
      <c r="F5542" s="44">
        <v>0</v>
      </c>
      <c r="G5542" s="4" t="s">
        <v>33515</v>
      </c>
      <c r="I5542" s="30" t="s">
        <v>9726</v>
      </c>
    </row>
    <row r="5543" spans="3:9" ht="15.9" customHeight="1" x14ac:dyDescent="0.25">
      <c r="C5543" t="s">
        <v>9729</v>
      </c>
      <c r="D5543" t="s">
        <v>9730</v>
      </c>
      <c r="E5543" t="s">
        <v>263</v>
      </c>
      <c r="F5543" s="44">
        <v>68000</v>
      </c>
      <c r="G5543" s="4" t="s">
        <v>33515</v>
      </c>
      <c r="I5543" s="30" t="s">
        <v>33580</v>
      </c>
    </row>
    <row r="5544" spans="3:9" ht="15.9" customHeight="1" x14ac:dyDescent="0.25">
      <c r="C5544" t="s">
        <v>9727</v>
      </c>
      <c r="D5544" t="s">
        <v>9728</v>
      </c>
      <c r="E5544" t="s">
        <v>263</v>
      </c>
      <c r="F5544" s="44">
        <v>370300</v>
      </c>
      <c r="G5544" s="4" t="s">
        <v>33515</v>
      </c>
      <c r="I5544" s="30" t="s">
        <v>33580</v>
      </c>
    </row>
    <row r="5545" spans="3:9" ht="15.9" customHeight="1" x14ac:dyDescent="0.25">
      <c r="C5545" t="s">
        <v>27091</v>
      </c>
      <c r="D5545" t="s">
        <v>27092</v>
      </c>
      <c r="E5545" t="s">
        <v>263</v>
      </c>
      <c r="F5545" s="44">
        <v>61100</v>
      </c>
      <c r="G5545" s="4" t="s">
        <v>33515</v>
      </c>
      <c r="I5545" s="30" t="s">
        <v>33580</v>
      </c>
    </row>
    <row r="5546" spans="3:9" ht="15.9" customHeight="1" x14ac:dyDescent="0.25">
      <c r="C5546" t="s">
        <v>27093</v>
      </c>
      <c r="D5546" t="s">
        <v>27094</v>
      </c>
      <c r="E5546" t="s">
        <v>263</v>
      </c>
      <c r="F5546" s="44">
        <v>69900</v>
      </c>
      <c r="G5546" s="4" t="s">
        <v>33515</v>
      </c>
      <c r="I5546" s="30" t="s">
        <v>33580</v>
      </c>
    </row>
    <row r="5547" spans="3:9" ht="15.9" customHeight="1" x14ac:dyDescent="0.25">
      <c r="C5547" t="s">
        <v>27095</v>
      </c>
      <c r="D5547" t="s">
        <v>27096</v>
      </c>
      <c r="E5547" t="s">
        <v>263</v>
      </c>
      <c r="F5547" s="44">
        <v>69900</v>
      </c>
      <c r="G5547" s="4" t="s">
        <v>33515</v>
      </c>
      <c r="I5547" s="30" t="s">
        <v>33580</v>
      </c>
    </row>
    <row r="5548" spans="3:9" ht="15.9" customHeight="1" x14ac:dyDescent="0.25">
      <c r="C5548" t="s">
        <v>9731</v>
      </c>
      <c r="D5548" t="s">
        <v>9732</v>
      </c>
      <c r="E5548" t="s">
        <v>260</v>
      </c>
      <c r="F5548" s="44">
        <v>14600</v>
      </c>
      <c r="G5548" s="4" t="s">
        <v>33515</v>
      </c>
      <c r="I5548" s="30" t="s">
        <v>33587</v>
      </c>
    </row>
    <row r="5549" spans="3:9" ht="15.9" customHeight="1" x14ac:dyDescent="0.25">
      <c r="C5549" t="s">
        <v>9733</v>
      </c>
      <c r="D5549" t="s">
        <v>9734</v>
      </c>
      <c r="E5549" t="s">
        <v>260</v>
      </c>
      <c r="F5549" s="44">
        <v>13700</v>
      </c>
      <c r="G5549" s="4" t="s">
        <v>33515</v>
      </c>
      <c r="I5549" s="30" t="s">
        <v>33587</v>
      </c>
    </row>
    <row r="5550" spans="3:9" ht="15.9" customHeight="1" x14ac:dyDescent="0.25">
      <c r="C5550" t="s">
        <v>9739</v>
      </c>
      <c r="D5550" t="s">
        <v>9740</v>
      </c>
      <c r="E5550" t="s">
        <v>260</v>
      </c>
      <c r="F5550" s="44">
        <v>9470</v>
      </c>
      <c r="G5550" s="4" t="s">
        <v>33515</v>
      </c>
      <c r="I5550" s="30" t="s">
        <v>6658</v>
      </c>
    </row>
    <row r="5551" spans="3:9" ht="15.9" customHeight="1" x14ac:dyDescent="0.25">
      <c r="C5551" t="s">
        <v>9735</v>
      </c>
      <c r="D5551" t="s">
        <v>32169</v>
      </c>
      <c r="E5551" t="s">
        <v>260</v>
      </c>
      <c r="F5551" s="44">
        <v>9250</v>
      </c>
      <c r="G5551" s="4" t="s">
        <v>33515</v>
      </c>
      <c r="I5551" s="30" t="s">
        <v>6658</v>
      </c>
    </row>
    <row r="5552" spans="3:9" ht="15.9" customHeight="1" x14ac:dyDescent="0.25">
      <c r="C5552" t="s">
        <v>9736</v>
      </c>
      <c r="D5552" t="s">
        <v>9737</v>
      </c>
      <c r="E5552" t="s">
        <v>260</v>
      </c>
      <c r="F5552" s="44">
        <v>11700</v>
      </c>
      <c r="G5552" s="4" t="s">
        <v>33515</v>
      </c>
      <c r="I5552" s="30" t="s">
        <v>6658</v>
      </c>
    </row>
    <row r="5553" spans="3:9" ht="15.9" customHeight="1" x14ac:dyDescent="0.25">
      <c r="C5553" t="s">
        <v>9738</v>
      </c>
      <c r="D5553" t="s">
        <v>32170</v>
      </c>
      <c r="E5553" t="s">
        <v>260</v>
      </c>
      <c r="F5553" s="44">
        <v>11900</v>
      </c>
      <c r="G5553" s="4" t="s">
        <v>33515</v>
      </c>
      <c r="I5553" s="30" t="s">
        <v>6658</v>
      </c>
    </row>
    <row r="5554" spans="3:9" ht="15.9" customHeight="1" x14ac:dyDescent="0.25">
      <c r="C5554" t="s">
        <v>9744</v>
      </c>
      <c r="D5554" t="s">
        <v>9745</v>
      </c>
      <c r="E5554" t="s">
        <v>260</v>
      </c>
      <c r="F5554" s="44">
        <v>9570</v>
      </c>
      <c r="G5554" s="4" t="s">
        <v>33515</v>
      </c>
      <c r="I5554" s="30" t="s">
        <v>6658</v>
      </c>
    </row>
    <row r="5555" spans="3:9" ht="15.9" customHeight="1" x14ac:dyDescent="0.25">
      <c r="C5555" t="s">
        <v>9741</v>
      </c>
      <c r="D5555" t="s">
        <v>32171</v>
      </c>
      <c r="E5555" t="s">
        <v>260</v>
      </c>
      <c r="F5555" s="44">
        <v>9370</v>
      </c>
      <c r="G5555" s="4" t="s">
        <v>33515</v>
      </c>
      <c r="I5555" s="30" t="s">
        <v>6658</v>
      </c>
    </row>
    <row r="5556" spans="3:9" ht="15.9" customHeight="1" x14ac:dyDescent="0.25">
      <c r="C5556" t="s">
        <v>9742</v>
      </c>
      <c r="D5556" t="s">
        <v>32172</v>
      </c>
      <c r="E5556" t="s">
        <v>260</v>
      </c>
      <c r="F5556" s="44">
        <v>11700</v>
      </c>
      <c r="G5556" s="4" t="s">
        <v>33515</v>
      </c>
      <c r="I5556" s="30" t="s">
        <v>6658</v>
      </c>
    </row>
    <row r="5557" spans="3:9" ht="15.9" customHeight="1" x14ac:dyDescent="0.25">
      <c r="C5557" t="s">
        <v>9743</v>
      </c>
      <c r="D5557" t="s">
        <v>32173</v>
      </c>
      <c r="E5557" t="s">
        <v>260</v>
      </c>
      <c r="F5557" s="44">
        <v>12000</v>
      </c>
      <c r="G5557" s="4" t="s">
        <v>33515</v>
      </c>
      <c r="I5557" s="30" t="s">
        <v>6658</v>
      </c>
    </row>
    <row r="5558" spans="3:9" ht="15.9" customHeight="1" x14ac:dyDescent="0.25">
      <c r="C5558" t="s">
        <v>9754</v>
      </c>
      <c r="D5558" t="s">
        <v>9755</v>
      </c>
      <c r="E5558" t="s">
        <v>263</v>
      </c>
      <c r="F5558" s="44">
        <v>30500</v>
      </c>
      <c r="G5558" s="4" t="s">
        <v>33515</v>
      </c>
      <c r="I5558" s="30" t="s">
        <v>27089</v>
      </c>
    </row>
    <row r="5559" spans="3:9" ht="15.9" customHeight="1" x14ac:dyDescent="0.25">
      <c r="C5559" t="s">
        <v>9746</v>
      </c>
      <c r="D5559" t="s">
        <v>33290</v>
      </c>
      <c r="E5559" t="s">
        <v>263</v>
      </c>
      <c r="F5559" s="44">
        <v>26200</v>
      </c>
      <c r="G5559" s="4" t="s">
        <v>33515</v>
      </c>
      <c r="I5559" s="30" t="s">
        <v>27089</v>
      </c>
    </row>
    <row r="5560" spans="3:9" ht="15.9" customHeight="1" x14ac:dyDescent="0.25">
      <c r="C5560" t="s">
        <v>9747</v>
      </c>
      <c r="D5560" t="s">
        <v>27097</v>
      </c>
      <c r="E5560" t="s">
        <v>263</v>
      </c>
      <c r="F5560" s="44">
        <v>26200</v>
      </c>
      <c r="G5560" s="4" t="s">
        <v>33515</v>
      </c>
      <c r="I5560" s="30" t="s">
        <v>27089</v>
      </c>
    </row>
    <row r="5561" spans="3:9" ht="15.9" customHeight="1" x14ac:dyDescent="0.25">
      <c r="C5561" t="s">
        <v>9748</v>
      </c>
      <c r="D5561" t="s">
        <v>9749</v>
      </c>
      <c r="E5561" t="s">
        <v>263</v>
      </c>
      <c r="F5561" s="44">
        <v>24700</v>
      </c>
      <c r="G5561" s="4" t="s">
        <v>33515</v>
      </c>
      <c r="I5561" s="30" t="s">
        <v>27089</v>
      </c>
    </row>
    <row r="5562" spans="3:9" ht="15.9" customHeight="1" x14ac:dyDescent="0.25">
      <c r="C5562" t="s">
        <v>9750</v>
      </c>
      <c r="D5562" t="s">
        <v>9751</v>
      </c>
      <c r="E5562" t="s">
        <v>263</v>
      </c>
      <c r="F5562" s="44">
        <v>28500</v>
      </c>
      <c r="G5562" s="4" t="s">
        <v>33515</v>
      </c>
      <c r="I5562" s="30" t="s">
        <v>27089</v>
      </c>
    </row>
    <row r="5563" spans="3:9" ht="15.9" customHeight="1" x14ac:dyDescent="0.25">
      <c r="C5563" t="s">
        <v>9752</v>
      </c>
      <c r="D5563" t="s">
        <v>9753</v>
      </c>
      <c r="E5563" t="s">
        <v>263</v>
      </c>
      <c r="F5563" s="44">
        <v>27400</v>
      </c>
      <c r="G5563" s="4" t="s">
        <v>33515</v>
      </c>
      <c r="I5563" s="30" t="s">
        <v>27089</v>
      </c>
    </row>
    <row r="5564" spans="3:9" ht="15.9" customHeight="1" x14ac:dyDescent="0.25">
      <c r="C5564" t="s">
        <v>9768</v>
      </c>
      <c r="D5564" t="s">
        <v>9769</v>
      </c>
      <c r="E5564" t="s">
        <v>263</v>
      </c>
      <c r="F5564" s="44">
        <v>99900</v>
      </c>
      <c r="G5564" s="4" t="s">
        <v>33515</v>
      </c>
      <c r="I5564" s="30" t="s">
        <v>33581</v>
      </c>
    </row>
    <row r="5565" spans="3:9" ht="15.9" customHeight="1" x14ac:dyDescent="0.25">
      <c r="C5565" t="s">
        <v>9756</v>
      </c>
      <c r="D5565" t="s">
        <v>9757</v>
      </c>
      <c r="E5565" t="s">
        <v>263</v>
      </c>
      <c r="F5565" s="44">
        <v>99900</v>
      </c>
      <c r="G5565" s="4" t="s">
        <v>33515</v>
      </c>
      <c r="I5565" s="30" t="s">
        <v>33581</v>
      </c>
    </row>
    <row r="5566" spans="3:9" ht="15.9" customHeight="1" x14ac:dyDescent="0.25">
      <c r="C5566" t="s">
        <v>9758</v>
      </c>
      <c r="D5566" t="s">
        <v>9759</v>
      </c>
      <c r="E5566" t="s">
        <v>263</v>
      </c>
      <c r="F5566" s="44">
        <v>99900</v>
      </c>
      <c r="G5566" s="4" t="s">
        <v>33515</v>
      </c>
      <c r="I5566" s="30" t="s">
        <v>33581</v>
      </c>
    </row>
    <row r="5567" spans="3:9" ht="15.9" customHeight="1" x14ac:dyDescent="0.25">
      <c r="C5567" t="s">
        <v>9760</v>
      </c>
      <c r="D5567" t="s">
        <v>9761</v>
      </c>
      <c r="E5567" t="s">
        <v>263</v>
      </c>
      <c r="F5567" s="44">
        <v>99900</v>
      </c>
      <c r="G5567" s="4" t="s">
        <v>33515</v>
      </c>
      <c r="I5567" s="30" t="s">
        <v>33581</v>
      </c>
    </row>
    <row r="5568" spans="3:9" ht="15.9" customHeight="1" x14ac:dyDescent="0.25">
      <c r="C5568" t="s">
        <v>9762</v>
      </c>
      <c r="D5568" t="s">
        <v>9763</v>
      </c>
      <c r="E5568" t="s">
        <v>263</v>
      </c>
      <c r="F5568" s="44">
        <v>99900</v>
      </c>
      <c r="G5568" s="4" t="s">
        <v>33515</v>
      </c>
      <c r="I5568" s="30" t="s">
        <v>33581</v>
      </c>
    </row>
    <row r="5569" spans="3:9" ht="15.9" customHeight="1" x14ac:dyDescent="0.25">
      <c r="C5569" t="s">
        <v>9764</v>
      </c>
      <c r="D5569" t="s">
        <v>9765</v>
      </c>
      <c r="E5569" t="s">
        <v>263</v>
      </c>
      <c r="F5569" s="44">
        <v>99900</v>
      </c>
      <c r="G5569" s="4" t="s">
        <v>33515</v>
      </c>
      <c r="I5569" s="30" t="s">
        <v>33581</v>
      </c>
    </row>
    <row r="5570" spans="3:9" ht="15.9" customHeight="1" x14ac:dyDescent="0.25">
      <c r="C5570" t="s">
        <v>9766</v>
      </c>
      <c r="D5570" t="s">
        <v>9767</v>
      </c>
      <c r="E5570" t="s">
        <v>263</v>
      </c>
      <c r="F5570" s="44">
        <v>99900</v>
      </c>
      <c r="G5570" s="4" t="s">
        <v>33515</v>
      </c>
      <c r="I5570" s="30" t="s">
        <v>33581</v>
      </c>
    </row>
    <row r="5571" spans="3:9" ht="15.9" customHeight="1" x14ac:dyDescent="0.25">
      <c r="C5571" t="s">
        <v>9770</v>
      </c>
      <c r="D5571" t="s">
        <v>9771</v>
      </c>
      <c r="E5571" t="s">
        <v>795</v>
      </c>
      <c r="F5571" s="44">
        <v>1620</v>
      </c>
      <c r="G5571" s="4" t="s">
        <v>33515</v>
      </c>
      <c r="I5571" s="30" t="s">
        <v>9688</v>
      </c>
    </row>
    <row r="5572" spans="3:9" ht="15.9" customHeight="1" x14ac:dyDescent="0.25">
      <c r="C5572" t="s">
        <v>9772</v>
      </c>
      <c r="D5572" t="s">
        <v>35507</v>
      </c>
      <c r="E5572" t="s">
        <v>795</v>
      </c>
      <c r="F5572" s="44">
        <v>2300</v>
      </c>
      <c r="G5572" s="4" t="s">
        <v>33515</v>
      </c>
      <c r="I5572" s="30" t="s">
        <v>9690</v>
      </c>
    </row>
    <row r="5573" spans="3:9" ht="15.9" customHeight="1" x14ac:dyDescent="0.25">
      <c r="C5573" t="s">
        <v>9773</v>
      </c>
      <c r="D5573" t="s">
        <v>35508</v>
      </c>
      <c r="E5573" t="s">
        <v>795</v>
      </c>
      <c r="F5573" s="44">
        <v>3520</v>
      </c>
      <c r="G5573" s="4" t="s">
        <v>33515</v>
      </c>
      <c r="I5573" s="30" t="s">
        <v>9690</v>
      </c>
    </row>
    <row r="5574" spans="3:9" ht="15.9" customHeight="1" x14ac:dyDescent="0.25">
      <c r="C5574" t="s">
        <v>9774</v>
      </c>
      <c r="D5574" t="s">
        <v>35509</v>
      </c>
      <c r="E5574" t="s">
        <v>795</v>
      </c>
      <c r="F5574" s="44">
        <v>4740</v>
      </c>
      <c r="G5574" s="4" t="s">
        <v>33515</v>
      </c>
      <c r="I5574" s="30" t="s">
        <v>9690</v>
      </c>
    </row>
    <row r="5575" spans="3:9" ht="15.9" customHeight="1" x14ac:dyDescent="0.25">
      <c r="C5575" t="s">
        <v>9775</v>
      </c>
      <c r="D5575" t="s">
        <v>35510</v>
      </c>
      <c r="E5575" t="s">
        <v>795</v>
      </c>
      <c r="F5575" s="44">
        <v>5950</v>
      </c>
      <c r="G5575" s="4" t="s">
        <v>33515</v>
      </c>
      <c r="I5575" s="30" t="s">
        <v>9690</v>
      </c>
    </row>
    <row r="5576" spans="3:9" ht="15.9" customHeight="1" x14ac:dyDescent="0.25">
      <c r="C5576" t="s">
        <v>9776</v>
      </c>
      <c r="D5576" t="s">
        <v>35511</v>
      </c>
      <c r="E5576" t="s">
        <v>795</v>
      </c>
      <c r="F5576" s="44">
        <v>7180</v>
      </c>
      <c r="G5576" s="4" t="s">
        <v>33515</v>
      </c>
      <c r="I5576" s="30" t="s">
        <v>9690</v>
      </c>
    </row>
    <row r="5577" spans="3:9" ht="15.9" customHeight="1" x14ac:dyDescent="0.25">
      <c r="C5577" t="s">
        <v>9777</v>
      </c>
      <c r="D5577" t="s">
        <v>9778</v>
      </c>
      <c r="E5577" t="s">
        <v>795</v>
      </c>
      <c r="F5577" s="44">
        <v>8120</v>
      </c>
      <c r="G5577" s="4" t="s">
        <v>33515</v>
      </c>
      <c r="I5577" s="30" t="s">
        <v>9690</v>
      </c>
    </row>
    <row r="5578" spans="3:9" ht="15.9" customHeight="1" x14ac:dyDescent="0.25">
      <c r="C5578" t="s">
        <v>9779</v>
      </c>
      <c r="D5578" t="s">
        <v>9780</v>
      </c>
      <c r="E5578" t="s">
        <v>795</v>
      </c>
      <c r="F5578" s="44">
        <v>284</v>
      </c>
      <c r="G5578" s="4" t="s">
        <v>33515</v>
      </c>
      <c r="I5578" s="30" t="s">
        <v>9699</v>
      </c>
    </row>
    <row r="5579" spans="3:9" ht="15.9" customHeight="1" x14ac:dyDescent="0.25">
      <c r="C5579" t="s">
        <v>9781</v>
      </c>
      <c r="D5579" t="s">
        <v>9782</v>
      </c>
      <c r="E5579" t="s">
        <v>795</v>
      </c>
      <c r="F5579" s="44">
        <v>408</v>
      </c>
      <c r="G5579" s="4" t="s">
        <v>33515</v>
      </c>
      <c r="I5579" s="30" t="s">
        <v>9699</v>
      </c>
    </row>
    <row r="5580" spans="3:9" ht="15.9" customHeight="1" x14ac:dyDescent="0.25">
      <c r="C5580" t="s">
        <v>9783</v>
      </c>
      <c r="D5580" t="s">
        <v>9784</v>
      </c>
      <c r="E5580" t="s">
        <v>795</v>
      </c>
      <c r="F5580" s="44">
        <v>637</v>
      </c>
      <c r="G5580" s="4" t="s">
        <v>33515</v>
      </c>
      <c r="I5580" s="30" t="s">
        <v>9699</v>
      </c>
    </row>
    <row r="5581" spans="3:9" ht="15.9" customHeight="1" x14ac:dyDescent="0.25">
      <c r="C5581" t="s">
        <v>9785</v>
      </c>
      <c r="D5581" t="s">
        <v>9786</v>
      </c>
      <c r="E5581" t="s">
        <v>795</v>
      </c>
      <c r="F5581" s="44">
        <v>918</v>
      </c>
      <c r="G5581" s="4" t="s">
        <v>33515</v>
      </c>
      <c r="I5581" s="30" t="s">
        <v>9699</v>
      </c>
    </row>
    <row r="5582" spans="3:9" ht="15.9" customHeight="1" x14ac:dyDescent="0.25">
      <c r="C5582" t="s">
        <v>9787</v>
      </c>
      <c r="D5582" t="s">
        <v>9788</v>
      </c>
      <c r="E5582" t="s">
        <v>795</v>
      </c>
      <c r="F5582" s="44">
        <v>1250</v>
      </c>
      <c r="G5582" s="4" t="s">
        <v>33515</v>
      </c>
      <c r="I5582" s="30" t="s">
        <v>9699</v>
      </c>
    </row>
    <row r="5583" spans="3:9" ht="15.9" customHeight="1" x14ac:dyDescent="0.25">
      <c r="C5583" t="s">
        <v>9789</v>
      </c>
      <c r="D5583" t="s">
        <v>9790</v>
      </c>
      <c r="E5583" t="s">
        <v>795</v>
      </c>
      <c r="F5583" s="44">
        <v>1630</v>
      </c>
      <c r="G5583" s="4" t="s">
        <v>33515</v>
      </c>
      <c r="I5583" s="30" t="s">
        <v>9699</v>
      </c>
    </row>
    <row r="5584" spans="3:9" ht="15.9" customHeight="1" x14ac:dyDescent="0.25">
      <c r="C5584" t="s">
        <v>9791</v>
      </c>
      <c r="D5584" t="s">
        <v>9792</v>
      </c>
      <c r="E5584" t="s">
        <v>795</v>
      </c>
      <c r="F5584" s="44">
        <v>2230</v>
      </c>
      <c r="G5584" s="4" t="s">
        <v>33515</v>
      </c>
      <c r="I5584" s="30" t="s">
        <v>9699</v>
      </c>
    </row>
    <row r="5585" spans="3:9" ht="15.9" customHeight="1" x14ac:dyDescent="0.25">
      <c r="C5585" t="s">
        <v>9793</v>
      </c>
      <c r="D5585" t="s">
        <v>9794</v>
      </c>
      <c r="E5585" t="s">
        <v>795</v>
      </c>
      <c r="F5585" s="44">
        <v>2630</v>
      </c>
      <c r="G5585" s="4" t="s">
        <v>33515</v>
      </c>
      <c r="I5585" s="30" t="s">
        <v>9699</v>
      </c>
    </row>
    <row r="5586" spans="3:9" ht="15.9" customHeight="1" x14ac:dyDescent="0.25">
      <c r="C5586" t="s">
        <v>9795</v>
      </c>
      <c r="D5586" t="s">
        <v>35512</v>
      </c>
      <c r="E5586" t="s">
        <v>795</v>
      </c>
      <c r="F5586" s="44">
        <v>5800</v>
      </c>
      <c r="G5586" s="4" t="s">
        <v>33515</v>
      </c>
      <c r="I5586" s="30" t="s">
        <v>9715</v>
      </c>
    </row>
    <row r="5587" spans="3:9" ht="15.9" customHeight="1" x14ac:dyDescent="0.25">
      <c r="C5587" t="s">
        <v>9796</v>
      </c>
      <c r="D5587" t="s">
        <v>35513</v>
      </c>
      <c r="E5587" t="s">
        <v>795</v>
      </c>
      <c r="F5587" s="44">
        <v>7260</v>
      </c>
      <c r="G5587" s="4" t="s">
        <v>33515</v>
      </c>
      <c r="I5587" s="30" t="s">
        <v>9715</v>
      </c>
    </row>
    <row r="5588" spans="3:9" ht="15.9" customHeight="1" x14ac:dyDescent="0.25">
      <c r="C5588" t="s">
        <v>9797</v>
      </c>
      <c r="D5588" t="s">
        <v>35514</v>
      </c>
      <c r="E5588" t="s">
        <v>795</v>
      </c>
      <c r="F5588" s="44">
        <v>7340</v>
      </c>
      <c r="G5588" s="4" t="s">
        <v>33515</v>
      </c>
      <c r="I5588" s="30" t="s">
        <v>9715</v>
      </c>
    </row>
    <row r="5589" spans="3:9" ht="15.9" customHeight="1" x14ac:dyDescent="0.25">
      <c r="C5589" t="s">
        <v>9798</v>
      </c>
      <c r="D5589" t="s">
        <v>35515</v>
      </c>
      <c r="E5589" t="s">
        <v>795</v>
      </c>
      <c r="F5589" s="44">
        <v>9180</v>
      </c>
      <c r="G5589" s="4" t="s">
        <v>33515</v>
      </c>
      <c r="I5589" s="30" t="s">
        <v>9715</v>
      </c>
    </row>
    <row r="5590" spans="3:9" ht="15.9" customHeight="1" x14ac:dyDescent="0.25">
      <c r="C5590" t="s">
        <v>9799</v>
      </c>
      <c r="D5590" t="s">
        <v>9800</v>
      </c>
      <c r="E5590" t="s">
        <v>225</v>
      </c>
      <c r="F5590" s="44">
        <v>0</v>
      </c>
      <c r="G5590" s="4" t="s">
        <v>33515</v>
      </c>
      <c r="I5590" s="30" t="s">
        <v>9721</v>
      </c>
    </row>
    <row r="5591" spans="3:9" ht="15.9" customHeight="1" x14ac:dyDescent="0.25">
      <c r="C5591" t="s">
        <v>9801</v>
      </c>
      <c r="D5591" t="s">
        <v>9802</v>
      </c>
      <c r="E5591" t="s">
        <v>225</v>
      </c>
      <c r="F5591" s="44">
        <v>0</v>
      </c>
      <c r="G5591" s="4" t="s">
        <v>33515</v>
      </c>
      <c r="I5591" s="30" t="s">
        <v>9721</v>
      </c>
    </row>
    <row r="5592" spans="3:9" ht="15.9" customHeight="1" x14ac:dyDescent="0.25">
      <c r="C5592" t="s">
        <v>9803</v>
      </c>
      <c r="D5592" t="s">
        <v>9804</v>
      </c>
      <c r="E5592" t="s">
        <v>407</v>
      </c>
      <c r="F5592" s="44">
        <v>0</v>
      </c>
      <c r="G5592" s="4" t="s">
        <v>33515</v>
      </c>
      <c r="I5592" s="30" t="s">
        <v>9726</v>
      </c>
    </row>
    <row r="5593" spans="3:9" ht="15.9" customHeight="1" x14ac:dyDescent="0.25">
      <c r="C5593" t="s">
        <v>9808</v>
      </c>
      <c r="D5593" t="s">
        <v>9809</v>
      </c>
      <c r="E5593" t="s">
        <v>260</v>
      </c>
      <c r="F5593" s="44">
        <v>12400</v>
      </c>
      <c r="G5593" s="4" t="s">
        <v>33515</v>
      </c>
      <c r="I5593" s="30" t="s">
        <v>6658</v>
      </c>
    </row>
    <row r="5594" spans="3:9" ht="15.9" customHeight="1" x14ac:dyDescent="0.25">
      <c r="C5594" t="s">
        <v>9805</v>
      </c>
      <c r="D5594" t="s">
        <v>32174</v>
      </c>
      <c r="E5594" t="s">
        <v>260</v>
      </c>
      <c r="F5594" s="44">
        <v>12100</v>
      </c>
      <c r="G5594" s="4" t="s">
        <v>33515</v>
      </c>
      <c r="I5594" s="30" t="s">
        <v>6658</v>
      </c>
    </row>
    <row r="5595" spans="3:9" ht="15.9" customHeight="1" x14ac:dyDescent="0.25">
      <c r="C5595" t="s">
        <v>9806</v>
      </c>
      <c r="D5595" t="s">
        <v>32175</v>
      </c>
      <c r="E5595" t="s">
        <v>260</v>
      </c>
      <c r="F5595" s="44">
        <v>12400</v>
      </c>
      <c r="G5595" s="4" t="s">
        <v>33515</v>
      </c>
      <c r="I5595" s="30" t="s">
        <v>6658</v>
      </c>
    </row>
    <row r="5596" spans="3:9" ht="15.9" customHeight="1" x14ac:dyDescent="0.25">
      <c r="C5596" t="s">
        <v>9807</v>
      </c>
      <c r="D5596" t="s">
        <v>32176</v>
      </c>
      <c r="E5596" t="s">
        <v>260</v>
      </c>
      <c r="F5596" s="44">
        <v>12600</v>
      </c>
      <c r="G5596" s="4" t="s">
        <v>33515</v>
      </c>
      <c r="I5596" s="30" t="s">
        <v>6658</v>
      </c>
    </row>
    <row r="5597" spans="3:9" ht="15.9" customHeight="1" x14ac:dyDescent="0.25">
      <c r="C5597" t="s">
        <v>9812</v>
      </c>
      <c r="D5597" t="s">
        <v>9813</v>
      </c>
      <c r="E5597" t="s">
        <v>260</v>
      </c>
      <c r="F5597" s="44">
        <v>12500</v>
      </c>
      <c r="G5597" s="4" t="s">
        <v>33515</v>
      </c>
      <c r="I5597" s="30" t="s">
        <v>6658</v>
      </c>
    </row>
    <row r="5598" spans="3:9" ht="15.9" customHeight="1" x14ac:dyDescent="0.25">
      <c r="C5598" t="s">
        <v>9810</v>
      </c>
      <c r="D5598" t="s">
        <v>32177</v>
      </c>
      <c r="E5598" t="s">
        <v>260</v>
      </c>
      <c r="F5598" s="44">
        <v>14200</v>
      </c>
      <c r="G5598" s="4" t="s">
        <v>33515</v>
      </c>
      <c r="I5598" s="30" t="s">
        <v>6658</v>
      </c>
    </row>
    <row r="5599" spans="3:9" ht="15.9" customHeight="1" x14ac:dyDescent="0.25">
      <c r="C5599" t="s">
        <v>9811</v>
      </c>
      <c r="D5599" t="s">
        <v>32178</v>
      </c>
      <c r="E5599" t="s">
        <v>260</v>
      </c>
      <c r="F5599" s="44">
        <v>14400</v>
      </c>
      <c r="G5599" s="4" t="s">
        <v>33515</v>
      </c>
      <c r="I5599" s="30" t="s">
        <v>6658</v>
      </c>
    </row>
    <row r="5600" spans="3:9" ht="15.9" customHeight="1" x14ac:dyDescent="0.25">
      <c r="C5600" t="s">
        <v>9822</v>
      </c>
      <c r="D5600" t="s">
        <v>9823</v>
      </c>
      <c r="E5600" t="s">
        <v>263</v>
      </c>
      <c r="F5600" s="44">
        <v>30500</v>
      </c>
      <c r="G5600" s="4" t="s">
        <v>33515</v>
      </c>
      <c r="I5600" s="30" t="s">
        <v>27089</v>
      </c>
    </row>
    <row r="5601" spans="3:9" ht="15.9" customHeight="1" x14ac:dyDescent="0.25">
      <c r="C5601" t="s">
        <v>9814</v>
      </c>
      <c r="D5601" t="s">
        <v>33291</v>
      </c>
      <c r="E5601" t="s">
        <v>263</v>
      </c>
      <c r="F5601" s="44">
        <v>26200</v>
      </c>
      <c r="G5601" s="4" t="s">
        <v>33515</v>
      </c>
      <c r="I5601" s="30" t="s">
        <v>27089</v>
      </c>
    </row>
    <row r="5602" spans="3:9" ht="15.9" customHeight="1" x14ac:dyDescent="0.25">
      <c r="C5602" t="s">
        <v>9815</v>
      </c>
      <c r="D5602" t="s">
        <v>27098</v>
      </c>
      <c r="E5602" t="s">
        <v>263</v>
      </c>
      <c r="F5602" s="44">
        <v>26200</v>
      </c>
      <c r="G5602" s="4" t="s">
        <v>33515</v>
      </c>
      <c r="I5602" s="30" t="s">
        <v>27089</v>
      </c>
    </row>
    <row r="5603" spans="3:9" ht="15.9" customHeight="1" x14ac:dyDescent="0.25">
      <c r="C5603" t="s">
        <v>9816</v>
      </c>
      <c r="D5603" t="s">
        <v>9817</v>
      </c>
      <c r="E5603" t="s">
        <v>263</v>
      </c>
      <c r="F5603" s="44">
        <v>24700</v>
      </c>
      <c r="G5603" s="4" t="s">
        <v>33515</v>
      </c>
      <c r="I5603" s="30" t="s">
        <v>27089</v>
      </c>
    </row>
    <row r="5604" spans="3:9" ht="15.9" customHeight="1" x14ac:dyDescent="0.25">
      <c r="C5604" t="s">
        <v>9818</v>
      </c>
      <c r="D5604" t="s">
        <v>9819</v>
      </c>
      <c r="E5604" t="s">
        <v>263</v>
      </c>
      <c r="F5604" s="44">
        <v>28500</v>
      </c>
      <c r="G5604" s="4" t="s">
        <v>33515</v>
      </c>
      <c r="I5604" s="30" t="s">
        <v>27089</v>
      </c>
    </row>
    <row r="5605" spans="3:9" ht="15.9" customHeight="1" x14ac:dyDescent="0.25">
      <c r="C5605" t="s">
        <v>9820</v>
      </c>
      <c r="D5605" t="s">
        <v>9821</v>
      </c>
      <c r="E5605" t="s">
        <v>263</v>
      </c>
      <c r="F5605" s="44">
        <v>27400</v>
      </c>
      <c r="G5605" s="4" t="s">
        <v>33515</v>
      </c>
      <c r="I5605" s="30" t="s">
        <v>27089</v>
      </c>
    </row>
    <row r="5606" spans="3:9" ht="15.9" customHeight="1" x14ac:dyDescent="0.25">
      <c r="C5606" t="s">
        <v>9836</v>
      </c>
      <c r="D5606" t="s">
        <v>9837</v>
      </c>
      <c r="E5606" t="s">
        <v>263</v>
      </c>
      <c r="F5606" s="44">
        <v>99900</v>
      </c>
      <c r="G5606" s="4" t="s">
        <v>33515</v>
      </c>
      <c r="I5606" s="30" t="s">
        <v>33581</v>
      </c>
    </row>
    <row r="5607" spans="3:9" ht="15.9" customHeight="1" x14ac:dyDescent="0.25">
      <c r="C5607" t="s">
        <v>9824</v>
      </c>
      <c r="D5607" t="s">
        <v>9825</v>
      </c>
      <c r="E5607" t="s">
        <v>263</v>
      </c>
      <c r="F5607" s="44">
        <v>99900</v>
      </c>
      <c r="G5607" s="4" t="s">
        <v>33515</v>
      </c>
      <c r="I5607" s="30" t="s">
        <v>33581</v>
      </c>
    </row>
    <row r="5608" spans="3:9" ht="15.9" customHeight="1" x14ac:dyDescent="0.25">
      <c r="C5608" t="s">
        <v>9826</v>
      </c>
      <c r="D5608" t="s">
        <v>9827</v>
      </c>
      <c r="E5608" t="s">
        <v>263</v>
      </c>
      <c r="F5608" s="44">
        <v>99900</v>
      </c>
      <c r="G5608" s="4" t="s">
        <v>33515</v>
      </c>
      <c r="I5608" s="30" t="s">
        <v>33581</v>
      </c>
    </row>
    <row r="5609" spans="3:9" ht="15.9" customHeight="1" x14ac:dyDescent="0.25">
      <c r="C5609" t="s">
        <v>9828</v>
      </c>
      <c r="D5609" t="s">
        <v>9829</v>
      </c>
      <c r="E5609" t="s">
        <v>263</v>
      </c>
      <c r="F5609" s="44">
        <v>99900</v>
      </c>
      <c r="G5609" s="4" t="s">
        <v>33515</v>
      </c>
      <c r="I5609" s="30" t="s">
        <v>33581</v>
      </c>
    </row>
    <row r="5610" spans="3:9" ht="15.9" customHeight="1" x14ac:dyDescent="0.25">
      <c r="C5610" t="s">
        <v>9830</v>
      </c>
      <c r="D5610" t="s">
        <v>9831</v>
      </c>
      <c r="E5610" t="s">
        <v>263</v>
      </c>
      <c r="F5610" s="44">
        <v>99900</v>
      </c>
      <c r="G5610" s="4" t="s">
        <v>33515</v>
      </c>
      <c r="I5610" s="30" t="s">
        <v>33581</v>
      </c>
    </row>
    <row r="5611" spans="3:9" ht="15.9" customHeight="1" x14ac:dyDescent="0.25">
      <c r="C5611" t="s">
        <v>9832</v>
      </c>
      <c r="D5611" t="s">
        <v>9833</v>
      </c>
      <c r="E5611" t="s">
        <v>263</v>
      </c>
      <c r="F5611" s="44">
        <v>99900</v>
      </c>
      <c r="G5611" s="4" t="s">
        <v>33515</v>
      </c>
      <c r="I5611" s="30" t="s">
        <v>33581</v>
      </c>
    </row>
    <row r="5612" spans="3:9" ht="15.9" customHeight="1" x14ac:dyDescent="0.25">
      <c r="C5612" t="s">
        <v>9834</v>
      </c>
      <c r="D5612" t="s">
        <v>9835</v>
      </c>
      <c r="E5612" t="s">
        <v>263</v>
      </c>
      <c r="F5612" s="44">
        <v>99900</v>
      </c>
      <c r="G5612" s="4" t="s">
        <v>33515</v>
      </c>
      <c r="I5612" s="30" t="s">
        <v>33581</v>
      </c>
    </row>
    <row r="5613" spans="3:9" ht="15.9" customHeight="1" x14ac:dyDescent="0.25">
      <c r="C5613" t="s">
        <v>9838</v>
      </c>
      <c r="D5613" t="s">
        <v>9839</v>
      </c>
      <c r="E5613" t="s">
        <v>795</v>
      </c>
      <c r="F5613" s="44">
        <v>1620</v>
      </c>
      <c r="G5613" s="4" t="s">
        <v>33515</v>
      </c>
      <c r="I5613" s="30" t="s">
        <v>9688</v>
      </c>
    </row>
    <row r="5614" spans="3:9" ht="15.9" customHeight="1" x14ac:dyDescent="0.25">
      <c r="C5614" t="s">
        <v>9840</v>
      </c>
      <c r="D5614" t="s">
        <v>35516</v>
      </c>
      <c r="E5614" t="s">
        <v>795</v>
      </c>
      <c r="F5614" s="44">
        <v>2300</v>
      </c>
      <c r="G5614" s="4" t="s">
        <v>33515</v>
      </c>
      <c r="I5614" s="30" t="s">
        <v>9690</v>
      </c>
    </row>
    <row r="5615" spans="3:9" ht="15.9" customHeight="1" x14ac:dyDescent="0.25">
      <c r="C5615" t="s">
        <v>9841</v>
      </c>
      <c r="D5615" t="s">
        <v>35517</v>
      </c>
      <c r="E5615" t="s">
        <v>795</v>
      </c>
      <c r="F5615" s="44">
        <v>3520</v>
      </c>
      <c r="G5615" s="4" t="s">
        <v>33515</v>
      </c>
      <c r="I5615" s="30" t="s">
        <v>9690</v>
      </c>
    </row>
    <row r="5616" spans="3:9" ht="15.9" customHeight="1" x14ac:dyDescent="0.25">
      <c r="C5616" t="s">
        <v>9842</v>
      </c>
      <c r="D5616" t="s">
        <v>35518</v>
      </c>
      <c r="E5616" t="s">
        <v>795</v>
      </c>
      <c r="F5616" s="44">
        <v>4740</v>
      </c>
      <c r="G5616" s="4" t="s">
        <v>33515</v>
      </c>
      <c r="I5616" s="30" t="s">
        <v>9690</v>
      </c>
    </row>
    <row r="5617" spans="3:9" ht="15.9" customHeight="1" x14ac:dyDescent="0.25">
      <c r="C5617" t="s">
        <v>9843</v>
      </c>
      <c r="D5617" t="s">
        <v>35519</v>
      </c>
      <c r="E5617" t="s">
        <v>795</v>
      </c>
      <c r="F5617" s="44">
        <v>5950</v>
      </c>
      <c r="G5617" s="4" t="s">
        <v>33515</v>
      </c>
      <c r="I5617" s="30" t="s">
        <v>9690</v>
      </c>
    </row>
    <row r="5618" spans="3:9" ht="15.9" customHeight="1" x14ac:dyDescent="0.25">
      <c r="C5618" t="s">
        <v>9844</v>
      </c>
      <c r="D5618" t="s">
        <v>35520</v>
      </c>
      <c r="E5618" t="s">
        <v>795</v>
      </c>
      <c r="F5618" s="44">
        <v>7180</v>
      </c>
      <c r="G5618" s="4" t="s">
        <v>33515</v>
      </c>
      <c r="I5618" s="30" t="s">
        <v>9690</v>
      </c>
    </row>
    <row r="5619" spans="3:9" ht="15.9" customHeight="1" x14ac:dyDescent="0.25">
      <c r="C5619" t="s">
        <v>9845</v>
      </c>
      <c r="D5619" t="s">
        <v>9846</v>
      </c>
      <c r="E5619" t="s">
        <v>795</v>
      </c>
      <c r="F5619" s="44">
        <v>8120</v>
      </c>
      <c r="G5619" s="4" t="s">
        <v>33515</v>
      </c>
      <c r="I5619" s="30" t="s">
        <v>9690</v>
      </c>
    </row>
    <row r="5620" spans="3:9" ht="15.9" customHeight="1" x14ac:dyDescent="0.25">
      <c r="C5620" t="s">
        <v>9847</v>
      </c>
      <c r="D5620" t="s">
        <v>9848</v>
      </c>
      <c r="E5620" t="s">
        <v>795</v>
      </c>
      <c r="F5620" s="44">
        <v>284</v>
      </c>
      <c r="G5620" s="4" t="s">
        <v>33515</v>
      </c>
      <c r="I5620" s="30" t="s">
        <v>9699</v>
      </c>
    </row>
    <row r="5621" spans="3:9" ht="15.9" customHeight="1" x14ac:dyDescent="0.25">
      <c r="C5621" t="s">
        <v>9849</v>
      </c>
      <c r="D5621" t="s">
        <v>9850</v>
      </c>
      <c r="E5621" t="s">
        <v>795</v>
      </c>
      <c r="F5621" s="44">
        <v>408</v>
      </c>
      <c r="G5621" s="4" t="s">
        <v>33515</v>
      </c>
      <c r="I5621" s="30" t="s">
        <v>9699</v>
      </c>
    </row>
    <row r="5622" spans="3:9" ht="15.9" customHeight="1" x14ac:dyDescent="0.25">
      <c r="C5622" t="s">
        <v>9851</v>
      </c>
      <c r="D5622" t="s">
        <v>9852</v>
      </c>
      <c r="E5622" t="s">
        <v>795</v>
      </c>
      <c r="F5622" s="44">
        <v>637</v>
      </c>
      <c r="G5622" s="4" t="s">
        <v>33515</v>
      </c>
      <c r="I5622" s="30" t="s">
        <v>9699</v>
      </c>
    </row>
    <row r="5623" spans="3:9" ht="15.9" customHeight="1" x14ac:dyDescent="0.25">
      <c r="C5623" t="s">
        <v>9853</v>
      </c>
      <c r="D5623" t="s">
        <v>9854</v>
      </c>
      <c r="E5623" t="s">
        <v>795</v>
      </c>
      <c r="F5623" s="44">
        <v>918</v>
      </c>
      <c r="G5623" s="4" t="s">
        <v>33515</v>
      </c>
      <c r="I5623" s="30" t="s">
        <v>9699</v>
      </c>
    </row>
    <row r="5624" spans="3:9" ht="15.9" customHeight="1" x14ac:dyDescent="0.25">
      <c r="C5624" t="s">
        <v>9855</v>
      </c>
      <c r="D5624" t="s">
        <v>9856</v>
      </c>
      <c r="E5624" t="s">
        <v>795</v>
      </c>
      <c r="F5624" s="44">
        <v>1250</v>
      </c>
      <c r="G5624" s="4" t="s">
        <v>33515</v>
      </c>
      <c r="I5624" s="30" t="s">
        <v>9699</v>
      </c>
    </row>
    <row r="5625" spans="3:9" ht="15.9" customHeight="1" x14ac:dyDescent="0.25">
      <c r="C5625" t="s">
        <v>9857</v>
      </c>
      <c r="D5625" t="s">
        <v>9858</v>
      </c>
      <c r="E5625" t="s">
        <v>795</v>
      </c>
      <c r="F5625" s="44">
        <v>1630</v>
      </c>
      <c r="G5625" s="4" t="s">
        <v>33515</v>
      </c>
      <c r="I5625" s="30" t="s">
        <v>9699</v>
      </c>
    </row>
    <row r="5626" spans="3:9" ht="15.9" customHeight="1" x14ac:dyDescent="0.25">
      <c r="C5626" t="s">
        <v>9859</v>
      </c>
      <c r="D5626" t="s">
        <v>9860</v>
      </c>
      <c r="E5626" t="s">
        <v>795</v>
      </c>
      <c r="F5626" s="44">
        <v>2230</v>
      </c>
      <c r="G5626" s="4" t="s">
        <v>33515</v>
      </c>
      <c r="I5626" s="30" t="s">
        <v>9699</v>
      </c>
    </row>
    <row r="5627" spans="3:9" ht="15.9" customHeight="1" x14ac:dyDescent="0.25">
      <c r="C5627" t="s">
        <v>9861</v>
      </c>
      <c r="D5627" t="s">
        <v>9862</v>
      </c>
      <c r="E5627" t="s">
        <v>795</v>
      </c>
      <c r="F5627" s="44">
        <v>2630</v>
      </c>
      <c r="G5627" s="4" t="s">
        <v>33515</v>
      </c>
      <c r="I5627" s="30" t="s">
        <v>9699</v>
      </c>
    </row>
    <row r="5628" spans="3:9" ht="15.9" customHeight="1" x14ac:dyDescent="0.25">
      <c r="C5628" t="s">
        <v>9863</v>
      </c>
      <c r="D5628" t="s">
        <v>35521</v>
      </c>
      <c r="E5628" t="s">
        <v>795</v>
      </c>
      <c r="F5628" s="44">
        <v>5800</v>
      </c>
      <c r="G5628" s="4" t="s">
        <v>33515</v>
      </c>
      <c r="I5628" s="30" t="s">
        <v>9715</v>
      </c>
    </row>
    <row r="5629" spans="3:9" ht="15.9" customHeight="1" x14ac:dyDescent="0.25">
      <c r="C5629" t="s">
        <v>9864</v>
      </c>
      <c r="D5629" t="s">
        <v>35522</v>
      </c>
      <c r="E5629" t="s">
        <v>795</v>
      </c>
      <c r="F5629" s="44">
        <v>7260</v>
      </c>
      <c r="G5629" s="4" t="s">
        <v>33515</v>
      </c>
      <c r="I5629" s="30" t="s">
        <v>9715</v>
      </c>
    </row>
    <row r="5630" spans="3:9" ht="15.9" customHeight="1" x14ac:dyDescent="0.25">
      <c r="C5630" t="s">
        <v>9865</v>
      </c>
      <c r="D5630" t="s">
        <v>35523</v>
      </c>
      <c r="E5630" t="s">
        <v>795</v>
      </c>
      <c r="F5630" s="44">
        <v>7340</v>
      </c>
      <c r="G5630" s="4" t="s">
        <v>33515</v>
      </c>
      <c r="I5630" s="30" t="s">
        <v>9715</v>
      </c>
    </row>
    <row r="5631" spans="3:9" ht="15.9" customHeight="1" x14ac:dyDescent="0.25">
      <c r="C5631" t="s">
        <v>9866</v>
      </c>
      <c r="D5631" t="s">
        <v>35524</v>
      </c>
      <c r="E5631" t="s">
        <v>795</v>
      </c>
      <c r="F5631" s="44">
        <v>9180</v>
      </c>
      <c r="G5631" s="4" t="s">
        <v>33515</v>
      </c>
      <c r="I5631" s="30" t="s">
        <v>9715</v>
      </c>
    </row>
    <row r="5632" spans="3:9" ht="15.9" customHeight="1" x14ac:dyDescent="0.25">
      <c r="C5632" t="s">
        <v>9867</v>
      </c>
      <c r="D5632" t="s">
        <v>9868</v>
      </c>
      <c r="E5632" t="s">
        <v>225</v>
      </c>
      <c r="F5632" s="44">
        <v>0</v>
      </c>
      <c r="G5632" s="4" t="s">
        <v>33515</v>
      </c>
      <c r="I5632" s="30" t="s">
        <v>9721</v>
      </c>
    </row>
    <row r="5633" spans="3:9" ht="15.9" customHeight="1" x14ac:dyDescent="0.25">
      <c r="C5633" t="s">
        <v>9869</v>
      </c>
      <c r="D5633" t="s">
        <v>9870</v>
      </c>
      <c r="E5633" t="s">
        <v>225</v>
      </c>
      <c r="F5633" s="44">
        <v>0</v>
      </c>
      <c r="G5633" s="4" t="s">
        <v>33515</v>
      </c>
      <c r="I5633" s="30" t="s">
        <v>9721</v>
      </c>
    </row>
    <row r="5634" spans="3:9" ht="15.9" customHeight="1" x14ac:dyDescent="0.25">
      <c r="C5634" t="s">
        <v>9871</v>
      </c>
      <c r="D5634" t="s">
        <v>9872</v>
      </c>
      <c r="E5634" t="s">
        <v>407</v>
      </c>
      <c r="F5634" s="44">
        <v>0</v>
      </c>
      <c r="G5634" s="4" t="s">
        <v>33515</v>
      </c>
      <c r="I5634" s="30" t="s">
        <v>9726</v>
      </c>
    </row>
    <row r="5635" spans="3:9" ht="15.9" customHeight="1" x14ac:dyDescent="0.25">
      <c r="C5635" t="s">
        <v>9878</v>
      </c>
      <c r="D5635" t="s">
        <v>9879</v>
      </c>
      <c r="E5635" t="s">
        <v>260</v>
      </c>
      <c r="F5635" s="44">
        <v>16200</v>
      </c>
      <c r="G5635" s="4" t="s">
        <v>33515</v>
      </c>
      <c r="I5635" s="30" t="s">
        <v>3566</v>
      </c>
    </row>
    <row r="5636" spans="3:9" ht="15.9" customHeight="1" x14ac:dyDescent="0.25">
      <c r="C5636" t="s">
        <v>9873</v>
      </c>
      <c r="D5636" t="s">
        <v>32179</v>
      </c>
      <c r="E5636" t="s">
        <v>260</v>
      </c>
      <c r="F5636" s="44">
        <v>15600</v>
      </c>
      <c r="G5636" s="4" t="s">
        <v>33515</v>
      </c>
      <c r="I5636" s="30" t="s">
        <v>3566</v>
      </c>
    </row>
    <row r="5637" spans="3:9" ht="15.9" customHeight="1" x14ac:dyDescent="0.25">
      <c r="C5637" t="s">
        <v>9874</v>
      </c>
      <c r="D5637" t="s">
        <v>32180</v>
      </c>
      <c r="E5637" t="s">
        <v>260</v>
      </c>
      <c r="F5637" s="44">
        <v>16400</v>
      </c>
      <c r="G5637" s="4" t="s">
        <v>33515</v>
      </c>
      <c r="I5637" s="30" t="s">
        <v>33768</v>
      </c>
    </row>
    <row r="5638" spans="3:9" ht="15.9" customHeight="1" x14ac:dyDescent="0.25">
      <c r="C5638" t="s">
        <v>9875</v>
      </c>
      <c r="D5638" t="s">
        <v>32181</v>
      </c>
      <c r="E5638" t="s">
        <v>260</v>
      </c>
      <c r="F5638" s="44">
        <v>16600</v>
      </c>
      <c r="G5638" s="4" t="s">
        <v>33515</v>
      </c>
      <c r="I5638" s="30" t="s">
        <v>3566</v>
      </c>
    </row>
    <row r="5639" spans="3:9" ht="15.9" customHeight="1" x14ac:dyDescent="0.25">
      <c r="C5639" t="s">
        <v>9876</v>
      </c>
      <c r="D5639" t="s">
        <v>32182</v>
      </c>
      <c r="E5639" t="s">
        <v>260</v>
      </c>
      <c r="F5639" s="44">
        <v>16900</v>
      </c>
      <c r="G5639" s="4" t="s">
        <v>33515</v>
      </c>
      <c r="I5639" s="30" t="s">
        <v>3566</v>
      </c>
    </row>
    <row r="5640" spans="3:9" ht="15.9" customHeight="1" x14ac:dyDescent="0.25">
      <c r="C5640" t="s">
        <v>9877</v>
      </c>
      <c r="D5640" t="s">
        <v>32183</v>
      </c>
      <c r="E5640" t="s">
        <v>260</v>
      </c>
      <c r="F5640" s="44">
        <v>17600</v>
      </c>
      <c r="G5640" s="4" t="s">
        <v>33515</v>
      </c>
      <c r="I5640" s="30" t="s">
        <v>3566</v>
      </c>
    </row>
    <row r="5641" spans="3:9" ht="15.9" customHeight="1" x14ac:dyDescent="0.25">
      <c r="C5641" t="s">
        <v>30640</v>
      </c>
      <c r="D5641" t="s">
        <v>32184</v>
      </c>
      <c r="E5641" t="s">
        <v>260</v>
      </c>
      <c r="F5641" s="44">
        <v>16000</v>
      </c>
      <c r="G5641" s="4" t="s">
        <v>33515</v>
      </c>
      <c r="I5641" s="30" t="s">
        <v>3566</v>
      </c>
    </row>
    <row r="5642" spans="3:9" ht="15.9" customHeight="1" x14ac:dyDescent="0.25">
      <c r="C5642" t="s">
        <v>9884</v>
      </c>
      <c r="D5642" t="s">
        <v>9885</v>
      </c>
      <c r="E5642" t="s">
        <v>260</v>
      </c>
      <c r="F5642" s="44">
        <v>21600</v>
      </c>
      <c r="G5642" s="4" t="s">
        <v>33515</v>
      </c>
      <c r="I5642" s="30" t="s">
        <v>3566</v>
      </c>
    </row>
    <row r="5643" spans="3:9" ht="15.9" customHeight="1" x14ac:dyDescent="0.25">
      <c r="C5643" t="s">
        <v>9880</v>
      </c>
      <c r="D5643" t="s">
        <v>32185</v>
      </c>
      <c r="E5643" t="s">
        <v>260</v>
      </c>
      <c r="F5643" s="44">
        <v>19300</v>
      </c>
      <c r="G5643" s="4" t="s">
        <v>33515</v>
      </c>
      <c r="I5643" s="30" t="s">
        <v>3566</v>
      </c>
    </row>
    <row r="5644" spans="3:9" ht="15.9" customHeight="1" x14ac:dyDescent="0.25">
      <c r="C5644" t="s">
        <v>9881</v>
      </c>
      <c r="D5644" t="s">
        <v>32186</v>
      </c>
      <c r="E5644" t="s">
        <v>260</v>
      </c>
      <c r="F5644" s="44">
        <v>22700</v>
      </c>
      <c r="G5644" s="4" t="s">
        <v>33515</v>
      </c>
      <c r="I5644" s="30" t="s">
        <v>3566</v>
      </c>
    </row>
    <row r="5645" spans="3:9" ht="15.9" customHeight="1" x14ac:dyDescent="0.25">
      <c r="C5645" t="s">
        <v>9882</v>
      </c>
      <c r="D5645" t="s">
        <v>32187</v>
      </c>
      <c r="E5645" t="s">
        <v>260</v>
      </c>
      <c r="F5645" s="44">
        <v>25200</v>
      </c>
      <c r="G5645" s="4" t="s">
        <v>33515</v>
      </c>
      <c r="I5645" s="30" t="s">
        <v>3566</v>
      </c>
    </row>
    <row r="5646" spans="3:9" ht="15.9" customHeight="1" x14ac:dyDescent="0.25">
      <c r="C5646" t="s">
        <v>9883</v>
      </c>
      <c r="D5646" t="s">
        <v>32188</v>
      </c>
      <c r="E5646" t="s">
        <v>260</v>
      </c>
      <c r="F5646" s="44">
        <v>28200</v>
      </c>
      <c r="G5646" s="4" t="s">
        <v>33515</v>
      </c>
      <c r="I5646" s="30" t="s">
        <v>3566</v>
      </c>
    </row>
    <row r="5647" spans="3:9" ht="15.9" customHeight="1" x14ac:dyDescent="0.25">
      <c r="C5647" t="s">
        <v>9886</v>
      </c>
      <c r="D5647" t="s">
        <v>27099</v>
      </c>
      <c r="E5647" t="s">
        <v>263</v>
      </c>
      <c r="F5647" s="44">
        <v>69900</v>
      </c>
      <c r="G5647" s="4" t="s">
        <v>33515</v>
      </c>
      <c r="I5647" s="30" t="s">
        <v>33580</v>
      </c>
    </row>
    <row r="5648" spans="3:9" ht="15.9" customHeight="1" x14ac:dyDescent="0.25">
      <c r="C5648" t="s">
        <v>27100</v>
      </c>
      <c r="D5648" t="s">
        <v>27101</v>
      </c>
      <c r="E5648" t="s">
        <v>263</v>
      </c>
      <c r="F5648" s="44">
        <v>68400</v>
      </c>
      <c r="G5648" s="4" t="s">
        <v>33515</v>
      </c>
      <c r="I5648" s="30" t="s">
        <v>33580</v>
      </c>
    </row>
    <row r="5649" spans="3:9" ht="15.9" customHeight="1" x14ac:dyDescent="0.25">
      <c r="C5649" t="s">
        <v>27102</v>
      </c>
      <c r="D5649" t="s">
        <v>27103</v>
      </c>
      <c r="E5649" t="s">
        <v>263</v>
      </c>
      <c r="F5649" s="44">
        <v>64100</v>
      </c>
      <c r="G5649" s="4" t="s">
        <v>33515</v>
      </c>
      <c r="I5649" s="30" t="s">
        <v>33580</v>
      </c>
    </row>
    <row r="5650" spans="3:9" ht="15.9" customHeight="1" x14ac:dyDescent="0.25">
      <c r="C5650" t="s">
        <v>27104</v>
      </c>
      <c r="D5650" t="s">
        <v>27105</v>
      </c>
      <c r="E5650" t="s">
        <v>263</v>
      </c>
      <c r="F5650" s="44">
        <v>69900</v>
      </c>
      <c r="G5650" s="4" t="s">
        <v>33515</v>
      </c>
      <c r="I5650" s="30" t="s">
        <v>33580</v>
      </c>
    </row>
    <row r="5651" spans="3:9" ht="15.9" customHeight="1" x14ac:dyDescent="0.25">
      <c r="C5651" t="s">
        <v>27106</v>
      </c>
      <c r="D5651" t="s">
        <v>27107</v>
      </c>
      <c r="E5651" t="s">
        <v>263</v>
      </c>
      <c r="F5651" s="44">
        <v>69900</v>
      </c>
      <c r="G5651" s="4" t="s">
        <v>33515</v>
      </c>
      <c r="I5651" s="30" t="s">
        <v>33580</v>
      </c>
    </row>
    <row r="5652" spans="3:9" ht="15.9" customHeight="1" x14ac:dyDescent="0.25">
      <c r="C5652" t="s">
        <v>8729</v>
      </c>
      <c r="D5652" t="s">
        <v>8730</v>
      </c>
      <c r="E5652" t="s">
        <v>260</v>
      </c>
      <c r="F5652" s="44">
        <v>17800</v>
      </c>
      <c r="G5652" s="4" t="s">
        <v>33515</v>
      </c>
      <c r="I5652" s="30" t="s">
        <v>33587</v>
      </c>
    </row>
    <row r="5653" spans="3:9" ht="15.9" customHeight="1" x14ac:dyDescent="0.25">
      <c r="C5653" t="s">
        <v>8725</v>
      </c>
      <c r="D5653" t="s">
        <v>8726</v>
      </c>
      <c r="E5653" t="s">
        <v>260</v>
      </c>
      <c r="F5653" s="44">
        <v>17800</v>
      </c>
      <c r="G5653" s="4" t="s">
        <v>33515</v>
      </c>
      <c r="I5653" s="30" t="s">
        <v>33587</v>
      </c>
    </row>
    <row r="5654" spans="3:9" ht="15.9" customHeight="1" x14ac:dyDescent="0.25">
      <c r="C5654" t="s">
        <v>8727</v>
      </c>
      <c r="D5654" t="s">
        <v>8728</v>
      </c>
      <c r="E5654" t="s">
        <v>260</v>
      </c>
      <c r="F5654" s="44">
        <v>15000</v>
      </c>
      <c r="G5654" s="4" t="s">
        <v>33515</v>
      </c>
      <c r="I5654" s="30" t="s">
        <v>33587</v>
      </c>
    </row>
    <row r="5655" spans="3:9" ht="15.9" customHeight="1" x14ac:dyDescent="0.25">
      <c r="C5655" t="s">
        <v>30641</v>
      </c>
      <c r="D5655" t="s">
        <v>35525</v>
      </c>
      <c r="E5655" t="s">
        <v>338</v>
      </c>
      <c r="F5655" s="44">
        <v>9770</v>
      </c>
      <c r="G5655" s="4" t="s">
        <v>33515</v>
      </c>
      <c r="I5655" t="s">
        <v>33769</v>
      </c>
    </row>
    <row r="5656" spans="3:9" ht="15.9" customHeight="1" x14ac:dyDescent="0.25">
      <c r="C5656" t="s">
        <v>30642</v>
      </c>
      <c r="D5656" t="s">
        <v>35526</v>
      </c>
      <c r="E5656" t="s">
        <v>338</v>
      </c>
      <c r="F5656" s="44">
        <v>11000</v>
      </c>
      <c r="G5656" s="4" t="s">
        <v>33515</v>
      </c>
      <c r="I5656" t="s">
        <v>33769</v>
      </c>
    </row>
    <row r="5657" spans="3:9" ht="15.9" customHeight="1" x14ac:dyDescent="0.25">
      <c r="C5657" t="s">
        <v>30643</v>
      </c>
      <c r="D5657" t="s">
        <v>35527</v>
      </c>
      <c r="E5657" t="s">
        <v>338</v>
      </c>
      <c r="F5657" s="44">
        <v>11900</v>
      </c>
      <c r="G5657" s="4" t="s">
        <v>33515</v>
      </c>
      <c r="I5657" t="s">
        <v>33769</v>
      </c>
    </row>
    <row r="5658" spans="3:9" ht="15.9" customHeight="1" x14ac:dyDescent="0.25">
      <c r="C5658" t="s">
        <v>30644</v>
      </c>
      <c r="D5658" t="s">
        <v>35528</v>
      </c>
      <c r="E5658" t="s">
        <v>338</v>
      </c>
      <c r="F5658" s="44">
        <v>12700</v>
      </c>
      <c r="G5658" s="4" t="s">
        <v>33515</v>
      </c>
      <c r="I5658" t="s">
        <v>33769</v>
      </c>
    </row>
    <row r="5659" spans="3:9" ht="15.9" customHeight="1" x14ac:dyDescent="0.25">
      <c r="C5659" t="s">
        <v>30645</v>
      </c>
      <c r="D5659" t="s">
        <v>35529</v>
      </c>
      <c r="E5659" t="s">
        <v>338</v>
      </c>
      <c r="F5659" s="44">
        <v>14300</v>
      </c>
      <c r="G5659" s="4" t="s">
        <v>33515</v>
      </c>
      <c r="I5659" t="s">
        <v>33769</v>
      </c>
    </row>
    <row r="5660" spans="3:9" ht="15.9" customHeight="1" x14ac:dyDescent="0.25">
      <c r="C5660" t="s">
        <v>30646</v>
      </c>
      <c r="D5660" t="s">
        <v>35530</v>
      </c>
      <c r="E5660" t="s">
        <v>338</v>
      </c>
      <c r="F5660" s="44">
        <v>15200</v>
      </c>
      <c r="G5660" s="4" t="s">
        <v>33515</v>
      </c>
      <c r="I5660" t="s">
        <v>33769</v>
      </c>
    </row>
    <row r="5661" spans="3:9" ht="15.9" customHeight="1" x14ac:dyDescent="0.25">
      <c r="C5661" t="s">
        <v>30647</v>
      </c>
      <c r="D5661" t="s">
        <v>35531</v>
      </c>
      <c r="E5661" t="s">
        <v>338</v>
      </c>
      <c r="F5661" s="44">
        <v>16300</v>
      </c>
      <c r="G5661" s="4" t="s">
        <v>33515</v>
      </c>
      <c r="I5661" t="s">
        <v>33769</v>
      </c>
    </row>
    <row r="5662" spans="3:9" ht="15.9" customHeight="1" x14ac:dyDescent="0.25">
      <c r="C5662" t="s">
        <v>30648</v>
      </c>
      <c r="D5662" t="s">
        <v>35532</v>
      </c>
      <c r="E5662" t="s">
        <v>338</v>
      </c>
      <c r="F5662" s="44">
        <v>12600</v>
      </c>
      <c r="G5662" s="4" t="s">
        <v>33515</v>
      </c>
      <c r="I5662" t="s">
        <v>33769</v>
      </c>
    </row>
    <row r="5663" spans="3:9" ht="15.9" customHeight="1" x14ac:dyDescent="0.25">
      <c r="C5663" t="s">
        <v>30649</v>
      </c>
      <c r="D5663" t="s">
        <v>35533</v>
      </c>
      <c r="E5663" t="s">
        <v>338</v>
      </c>
      <c r="F5663" s="44">
        <v>14800</v>
      </c>
      <c r="G5663" s="4" t="s">
        <v>33515</v>
      </c>
      <c r="I5663" t="s">
        <v>33769</v>
      </c>
    </row>
    <row r="5664" spans="3:9" ht="15.9" customHeight="1" x14ac:dyDescent="0.25">
      <c r="C5664" t="s">
        <v>30650</v>
      </c>
      <c r="D5664" t="s">
        <v>35534</v>
      </c>
      <c r="E5664" t="s">
        <v>338</v>
      </c>
      <c r="F5664" s="44">
        <v>17300</v>
      </c>
      <c r="G5664" s="4" t="s">
        <v>33515</v>
      </c>
      <c r="I5664" t="s">
        <v>33769</v>
      </c>
    </row>
    <row r="5665" spans="3:9" ht="15.9" customHeight="1" x14ac:dyDescent="0.25">
      <c r="C5665" t="s">
        <v>30651</v>
      </c>
      <c r="D5665" t="s">
        <v>35535</v>
      </c>
      <c r="E5665" t="s">
        <v>338</v>
      </c>
      <c r="F5665" s="44">
        <v>19300</v>
      </c>
      <c r="G5665" s="4" t="s">
        <v>33515</v>
      </c>
      <c r="I5665" t="s">
        <v>33769</v>
      </c>
    </row>
    <row r="5666" spans="3:9" ht="15.9" customHeight="1" x14ac:dyDescent="0.25">
      <c r="C5666" t="s">
        <v>30652</v>
      </c>
      <c r="D5666" t="s">
        <v>35536</v>
      </c>
      <c r="E5666" t="s">
        <v>338</v>
      </c>
      <c r="F5666" s="44">
        <v>21800</v>
      </c>
      <c r="G5666" s="4" t="s">
        <v>33515</v>
      </c>
      <c r="I5666" t="s">
        <v>33769</v>
      </c>
    </row>
    <row r="5667" spans="3:9" ht="15.9" customHeight="1" x14ac:dyDescent="0.25">
      <c r="C5667" t="s">
        <v>30653</v>
      </c>
      <c r="D5667" t="s">
        <v>35537</v>
      </c>
      <c r="E5667" t="s">
        <v>338</v>
      </c>
      <c r="F5667" s="44">
        <v>23200</v>
      </c>
      <c r="G5667" s="4" t="s">
        <v>33515</v>
      </c>
      <c r="I5667" t="s">
        <v>33769</v>
      </c>
    </row>
    <row r="5668" spans="3:9" ht="15.9" customHeight="1" x14ac:dyDescent="0.25">
      <c r="C5668" t="s">
        <v>30654</v>
      </c>
      <c r="D5668" t="s">
        <v>35538</v>
      </c>
      <c r="E5668" t="s">
        <v>338</v>
      </c>
      <c r="F5668" s="44">
        <v>25300</v>
      </c>
      <c r="G5668" s="4" t="s">
        <v>33515</v>
      </c>
      <c r="I5668" t="s">
        <v>33769</v>
      </c>
    </row>
    <row r="5669" spans="3:9" ht="15.9" customHeight="1" x14ac:dyDescent="0.25">
      <c r="C5669" t="s">
        <v>30655</v>
      </c>
      <c r="D5669" t="s">
        <v>35539</v>
      </c>
      <c r="E5669" t="s">
        <v>338</v>
      </c>
      <c r="F5669" s="44">
        <v>9370</v>
      </c>
      <c r="G5669" s="4" t="s">
        <v>33515</v>
      </c>
      <c r="I5669" t="s">
        <v>33769</v>
      </c>
    </row>
    <row r="5670" spans="3:9" ht="15.9" customHeight="1" x14ac:dyDescent="0.25">
      <c r="C5670" t="s">
        <v>30656</v>
      </c>
      <c r="D5670" t="s">
        <v>35540</v>
      </c>
      <c r="E5670" t="s">
        <v>338</v>
      </c>
      <c r="F5670" s="44">
        <v>10800</v>
      </c>
      <c r="G5670" s="4" t="s">
        <v>33515</v>
      </c>
      <c r="I5670" t="s">
        <v>33769</v>
      </c>
    </row>
    <row r="5671" spans="3:9" ht="15.9" customHeight="1" x14ac:dyDescent="0.25">
      <c r="C5671" t="s">
        <v>30657</v>
      </c>
      <c r="D5671" t="s">
        <v>35541</v>
      </c>
      <c r="E5671" t="s">
        <v>338</v>
      </c>
      <c r="F5671" s="44">
        <v>11800</v>
      </c>
      <c r="G5671" s="4" t="s">
        <v>33515</v>
      </c>
      <c r="I5671" t="s">
        <v>33769</v>
      </c>
    </row>
    <row r="5672" spans="3:9" ht="15.9" customHeight="1" x14ac:dyDescent="0.25">
      <c r="C5672" t="s">
        <v>30658</v>
      </c>
      <c r="D5672" t="s">
        <v>35542</v>
      </c>
      <c r="E5672" t="s">
        <v>338</v>
      </c>
      <c r="F5672" s="44">
        <v>13000</v>
      </c>
      <c r="G5672" s="4" t="s">
        <v>33515</v>
      </c>
      <c r="I5672" t="s">
        <v>33769</v>
      </c>
    </row>
    <row r="5673" spans="3:9" ht="15.9" customHeight="1" x14ac:dyDescent="0.25">
      <c r="C5673" t="s">
        <v>30659</v>
      </c>
      <c r="D5673" t="s">
        <v>35543</v>
      </c>
      <c r="E5673" t="s">
        <v>338</v>
      </c>
      <c r="F5673" s="44">
        <v>14200</v>
      </c>
      <c r="G5673" s="4" t="s">
        <v>33515</v>
      </c>
      <c r="I5673" t="s">
        <v>33769</v>
      </c>
    </row>
    <row r="5674" spans="3:9" ht="15.9" customHeight="1" x14ac:dyDescent="0.25">
      <c r="C5674" t="s">
        <v>30660</v>
      </c>
      <c r="D5674" t="s">
        <v>35544</v>
      </c>
      <c r="E5674" t="s">
        <v>338</v>
      </c>
      <c r="F5674" s="44">
        <v>14500</v>
      </c>
      <c r="G5674" s="4" t="s">
        <v>33515</v>
      </c>
      <c r="I5674" t="s">
        <v>33769</v>
      </c>
    </row>
    <row r="5675" spans="3:9" ht="15.9" customHeight="1" x14ac:dyDescent="0.25">
      <c r="C5675" t="s">
        <v>30661</v>
      </c>
      <c r="D5675" t="s">
        <v>35545</v>
      </c>
      <c r="E5675" t="s">
        <v>338</v>
      </c>
      <c r="F5675" s="44">
        <v>15500</v>
      </c>
      <c r="G5675" s="4" t="s">
        <v>33515</v>
      </c>
      <c r="I5675" t="s">
        <v>33769</v>
      </c>
    </row>
    <row r="5676" spans="3:9" ht="15.9" customHeight="1" x14ac:dyDescent="0.25">
      <c r="C5676" t="s">
        <v>8731</v>
      </c>
      <c r="D5676" t="s">
        <v>8732</v>
      </c>
      <c r="E5676" t="s">
        <v>407</v>
      </c>
      <c r="F5676" s="44">
        <v>143700</v>
      </c>
      <c r="G5676" s="4" t="s">
        <v>33515</v>
      </c>
      <c r="I5676" t="s">
        <v>8733</v>
      </c>
    </row>
    <row r="5677" spans="3:9" ht="15.9" customHeight="1" x14ac:dyDescent="0.25">
      <c r="C5677" t="s">
        <v>8734</v>
      </c>
      <c r="D5677" t="s">
        <v>8735</v>
      </c>
      <c r="E5677" t="s">
        <v>407</v>
      </c>
      <c r="F5677" s="44">
        <v>150800</v>
      </c>
      <c r="G5677" s="4" t="s">
        <v>33515</v>
      </c>
      <c r="I5677" t="s">
        <v>8733</v>
      </c>
    </row>
    <row r="5678" spans="3:9" ht="15.9" customHeight="1" x14ac:dyDescent="0.25">
      <c r="C5678" t="s">
        <v>8736</v>
      </c>
      <c r="D5678" t="s">
        <v>8737</v>
      </c>
      <c r="E5678" t="s">
        <v>407</v>
      </c>
      <c r="F5678" s="44">
        <v>159800</v>
      </c>
      <c r="G5678" s="4" t="s">
        <v>33515</v>
      </c>
      <c r="I5678" t="s">
        <v>8733</v>
      </c>
    </row>
    <row r="5679" spans="3:9" ht="15.9" customHeight="1" x14ac:dyDescent="0.25">
      <c r="C5679" t="s">
        <v>8738</v>
      </c>
      <c r="D5679" t="s">
        <v>8739</v>
      </c>
      <c r="E5679" t="s">
        <v>407</v>
      </c>
      <c r="F5679" s="44">
        <v>166800</v>
      </c>
      <c r="G5679" s="4" t="s">
        <v>33515</v>
      </c>
      <c r="I5679" t="s">
        <v>8733</v>
      </c>
    </row>
    <row r="5680" spans="3:9" ht="15.9" customHeight="1" x14ac:dyDescent="0.25">
      <c r="C5680" t="s">
        <v>8740</v>
      </c>
      <c r="D5680" t="s">
        <v>8741</v>
      </c>
      <c r="E5680" t="s">
        <v>407</v>
      </c>
      <c r="F5680" s="44">
        <v>81400</v>
      </c>
      <c r="G5680" s="4" t="s">
        <v>33515</v>
      </c>
      <c r="I5680" t="s">
        <v>8733</v>
      </c>
    </row>
    <row r="5681" spans="3:9" ht="15.9" customHeight="1" x14ac:dyDescent="0.25">
      <c r="C5681" t="s">
        <v>8742</v>
      </c>
      <c r="D5681" t="s">
        <v>8743</v>
      </c>
      <c r="E5681" t="s">
        <v>407</v>
      </c>
      <c r="F5681" s="44">
        <v>88900</v>
      </c>
      <c r="G5681" s="4" t="s">
        <v>33515</v>
      </c>
      <c r="I5681" t="s">
        <v>8733</v>
      </c>
    </row>
    <row r="5682" spans="3:9" ht="15.9" customHeight="1" x14ac:dyDescent="0.25">
      <c r="C5682" t="s">
        <v>8744</v>
      </c>
      <c r="D5682" t="s">
        <v>8745</v>
      </c>
      <c r="E5682" t="s">
        <v>407</v>
      </c>
      <c r="F5682" s="44">
        <v>96600</v>
      </c>
      <c r="G5682" s="4" t="s">
        <v>33515</v>
      </c>
      <c r="I5682" t="s">
        <v>8733</v>
      </c>
    </row>
    <row r="5683" spans="3:9" ht="15.9" customHeight="1" x14ac:dyDescent="0.25">
      <c r="C5683" t="s">
        <v>8746</v>
      </c>
      <c r="D5683" t="s">
        <v>8747</v>
      </c>
      <c r="E5683" t="s">
        <v>407</v>
      </c>
      <c r="F5683" s="44">
        <v>103600</v>
      </c>
      <c r="G5683" s="4" t="s">
        <v>33515</v>
      </c>
      <c r="I5683" t="s">
        <v>8733</v>
      </c>
    </row>
    <row r="5684" spans="3:9" ht="15.9" customHeight="1" x14ac:dyDescent="0.25">
      <c r="C5684" t="s">
        <v>8748</v>
      </c>
      <c r="D5684" t="s">
        <v>8749</v>
      </c>
      <c r="E5684" t="s">
        <v>407</v>
      </c>
      <c r="F5684" s="44">
        <v>150800</v>
      </c>
      <c r="G5684" s="4" t="s">
        <v>33515</v>
      </c>
      <c r="I5684" t="s">
        <v>8733</v>
      </c>
    </row>
    <row r="5685" spans="3:9" ht="15.9" customHeight="1" x14ac:dyDescent="0.25">
      <c r="C5685" t="s">
        <v>8750</v>
      </c>
      <c r="D5685" t="s">
        <v>8751</v>
      </c>
      <c r="E5685" t="s">
        <v>407</v>
      </c>
      <c r="F5685" s="44">
        <v>161800</v>
      </c>
      <c r="G5685" s="4" t="s">
        <v>33515</v>
      </c>
      <c r="I5685" t="s">
        <v>8733</v>
      </c>
    </row>
    <row r="5686" spans="3:9" ht="15.9" customHeight="1" x14ac:dyDescent="0.25">
      <c r="C5686" t="s">
        <v>8752</v>
      </c>
      <c r="D5686" t="s">
        <v>8753</v>
      </c>
      <c r="E5686" t="s">
        <v>407</v>
      </c>
      <c r="F5686" s="44">
        <v>170900</v>
      </c>
      <c r="G5686" s="4" t="s">
        <v>33515</v>
      </c>
      <c r="I5686" t="s">
        <v>8733</v>
      </c>
    </row>
    <row r="5687" spans="3:9" ht="15.9" customHeight="1" x14ac:dyDescent="0.25">
      <c r="C5687" t="s">
        <v>8754</v>
      </c>
      <c r="D5687" t="s">
        <v>8755</v>
      </c>
      <c r="E5687" t="s">
        <v>407</v>
      </c>
      <c r="F5687" s="44">
        <v>178900</v>
      </c>
      <c r="G5687" s="4" t="s">
        <v>33515</v>
      </c>
      <c r="I5687" t="s">
        <v>8733</v>
      </c>
    </row>
    <row r="5688" spans="3:9" ht="15.9" customHeight="1" x14ac:dyDescent="0.25">
      <c r="C5688" t="s">
        <v>8756</v>
      </c>
      <c r="D5688" t="s">
        <v>8757</v>
      </c>
      <c r="E5688" t="s">
        <v>407</v>
      </c>
      <c r="F5688" s="44">
        <v>85500</v>
      </c>
      <c r="G5688" s="4" t="s">
        <v>33515</v>
      </c>
      <c r="I5688" t="s">
        <v>8733</v>
      </c>
    </row>
    <row r="5689" spans="3:9" ht="15.9" customHeight="1" x14ac:dyDescent="0.25">
      <c r="C5689" t="s">
        <v>8758</v>
      </c>
      <c r="D5689" t="s">
        <v>8759</v>
      </c>
      <c r="E5689" t="s">
        <v>407</v>
      </c>
      <c r="F5689" s="44">
        <v>95000</v>
      </c>
      <c r="G5689" s="4" t="s">
        <v>33515</v>
      </c>
      <c r="I5689" t="s">
        <v>8733</v>
      </c>
    </row>
    <row r="5690" spans="3:9" ht="15.9" customHeight="1" x14ac:dyDescent="0.25">
      <c r="C5690" t="s">
        <v>8760</v>
      </c>
      <c r="D5690" t="s">
        <v>8761</v>
      </c>
      <c r="E5690" t="s">
        <v>407</v>
      </c>
      <c r="F5690" s="44">
        <v>103600</v>
      </c>
      <c r="G5690" s="4" t="s">
        <v>33515</v>
      </c>
      <c r="I5690" t="s">
        <v>8733</v>
      </c>
    </row>
    <row r="5691" spans="3:9" ht="15.9" customHeight="1" x14ac:dyDescent="0.25">
      <c r="C5691" t="s">
        <v>8762</v>
      </c>
      <c r="D5691" t="s">
        <v>8763</v>
      </c>
      <c r="E5691" t="s">
        <v>407</v>
      </c>
      <c r="F5691" s="44">
        <v>113700</v>
      </c>
      <c r="G5691" s="4" t="s">
        <v>33515</v>
      </c>
      <c r="I5691" t="s">
        <v>8733</v>
      </c>
    </row>
    <row r="5692" spans="3:9" ht="15.9" customHeight="1" x14ac:dyDescent="0.25">
      <c r="C5692" t="s">
        <v>8764</v>
      </c>
      <c r="D5692" t="s">
        <v>8765</v>
      </c>
      <c r="E5692" t="s">
        <v>407</v>
      </c>
      <c r="F5692" s="44">
        <v>163800</v>
      </c>
      <c r="G5692" s="4" t="s">
        <v>33515</v>
      </c>
      <c r="I5692" t="s">
        <v>8733</v>
      </c>
    </row>
    <row r="5693" spans="3:9" ht="15.9" customHeight="1" x14ac:dyDescent="0.25">
      <c r="C5693" t="s">
        <v>8766</v>
      </c>
      <c r="D5693" t="s">
        <v>8767</v>
      </c>
      <c r="E5693" t="s">
        <v>407</v>
      </c>
      <c r="F5693" s="44">
        <v>173900</v>
      </c>
      <c r="G5693" s="4" t="s">
        <v>33515</v>
      </c>
      <c r="I5693" t="s">
        <v>8733</v>
      </c>
    </row>
    <row r="5694" spans="3:9" ht="15.9" customHeight="1" x14ac:dyDescent="0.25">
      <c r="C5694" t="s">
        <v>8768</v>
      </c>
      <c r="D5694" t="s">
        <v>8769</v>
      </c>
      <c r="E5694" t="s">
        <v>407</v>
      </c>
      <c r="F5694" s="44">
        <v>184000</v>
      </c>
      <c r="G5694" s="4" t="s">
        <v>33515</v>
      </c>
      <c r="I5694" t="s">
        <v>8733</v>
      </c>
    </row>
    <row r="5695" spans="3:9" ht="15.9" customHeight="1" x14ac:dyDescent="0.25">
      <c r="C5695" t="s">
        <v>8770</v>
      </c>
      <c r="D5695" t="s">
        <v>8771</v>
      </c>
      <c r="E5695" t="s">
        <v>407</v>
      </c>
      <c r="F5695" s="44">
        <v>195000</v>
      </c>
      <c r="G5695" s="4" t="s">
        <v>33515</v>
      </c>
      <c r="I5695" t="s">
        <v>8733</v>
      </c>
    </row>
    <row r="5696" spans="3:9" ht="15.9" customHeight="1" x14ac:dyDescent="0.25">
      <c r="C5696" t="s">
        <v>8772</v>
      </c>
      <c r="D5696" t="s">
        <v>8773</v>
      </c>
      <c r="E5696" t="s">
        <v>407</v>
      </c>
      <c r="F5696" s="44">
        <v>92100</v>
      </c>
      <c r="G5696" s="4" t="s">
        <v>33515</v>
      </c>
      <c r="I5696" t="s">
        <v>8733</v>
      </c>
    </row>
    <row r="5697" spans="3:9" ht="15.9" customHeight="1" x14ac:dyDescent="0.25">
      <c r="C5697" t="s">
        <v>8774</v>
      </c>
      <c r="D5697" t="s">
        <v>8775</v>
      </c>
      <c r="E5697" t="s">
        <v>407</v>
      </c>
      <c r="F5697" s="44">
        <v>102600</v>
      </c>
      <c r="G5697" s="4" t="s">
        <v>33515</v>
      </c>
      <c r="I5697" t="s">
        <v>8733</v>
      </c>
    </row>
    <row r="5698" spans="3:9" ht="15.9" customHeight="1" x14ac:dyDescent="0.25">
      <c r="C5698" t="s">
        <v>8776</v>
      </c>
      <c r="D5698" t="s">
        <v>8777</v>
      </c>
      <c r="E5698" t="s">
        <v>407</v>
      </c>
      <c r="F5698" s="44">
        <v>113700</v>
      </c>
      <c r="G5698" s="4" t="s">
        <v>33515</v>
      </c>
      <c r="I5698" t="s">
        <v>8733</v>
      </c>
    </row>
    <row r="5699" spans="3:9" ht="15.9" customHeight="1" x14ac:dyDescent="0.25">
      <c r="C5699" t="s">
        <v>8778</v>
      </c>
      <c r="D5699" t="s">
        <v>8779</v>
      </c>
      <c r="E5699" t="s">
        <v>407</v>
      </c>
      <c r="F5699" s="44">
        <v>124700</v>
      </c>
      <c r="G5699" s="4" t="s">
        <v>33515</v>
      </c>
      <c r="I5699" t="s">
        <v>8733</v>
      </c>
    </row>
    <row r="5700" spans="3:9" ht="15.9" customHeight="1" x14ac:dyDescent="0.25">
      <c r="C5700" t="s">
        <v>8780</v>
      </c>
      <c r="D5700" t="s">
        <v>8781</v>
      </c>
      <c r="E5700" t="s">
        <v>407</v>
      </c>
      <c r="F5700" s="44">
        <v>165800</v>
      </c>
      <c r="G5700" s="4" t="s">
        <v>33515</v>
      </c>
      <c r="I5700" t="s">
        <v>8733</v>
      </c>
    </row>
    <row r="5701" spans="3:9" ht="15.9" customHeight="1" x14ac:dyDescent="0.25">
      <c r="C5701" t="s">
        <v>8782</v>
      </c>
      <c r="D5701" t="s">
        <v>8783</v>
      </c>
      <c r="E5701" t="s">
        <v>407</v>
      </c>
      <c r="F5701" s="44">
        <v>173900</v>
      </c>
      <c r="G5701" s="4" t="s">
        <v>33515</v>
      </c>
      <c r="I5701" t="s">
        <v>8733</v>
      </c>
    </row>
    <row r="5702" spans="3:9" ht="15.9" customHeight="1" x14ac:dyDescent="0.25">
      <c r="C5702" t="s">
        <v>8784</v>
      </c>
      <c r="D5702" t="s">
        <v>8785</v>
      </c>
      <c r="E5702" t="s">
        <v>407</v>
      </c>
      <c r="F5702" s="44">
        <v>181000</v>
      </c>
      <c r="G5702" s="4" t="s">
        <v>33515</v>
      </c>
      <c r="I5702" t="s">
        <v>8733</v>
      </c>
    </row>
    <row r="5703" spans="3:9" ht="15.9" customHeight="1" x14ac:dyDescent="0.25">
      <c r="C5703" t="s">
        <v>8786</v>
      </c>
      <c r="D5703" t="s">
        <v>8787</v>
      </c>
      <c r="E5703" t="s">
        <v>407</v>
      </c>
      <c r="F5703" s="44">
        <v>189200</v>
      </c>
      <c r="G5703" s="4" t="s">
        <v>33515</v>
      </c>
      <c r="I5703" t="s">
        <v>8733</v>
      </c>
    </row>
    <row r="5704" spans="3:9" ht="15.9" customHeight="1" x14ac:dyDescent="0.25">
      <c r="C5704" t="s">
        <v>8788</v>
      </c>
      <c r="D5704" t="s">
        <v>8789</v>
      </c>
      <c r="E5704" t="s">
        <v>407</v>
      </c>
      <c r="F5704" s="44">
        <v>93400</v>
      </c>
      <c r="G5704" s="4" t="s">
        <v>33515</v>
      </c>
      <c r="I5704" t="s">
        <v>8733</v>
      </c>
    </row>
    <row r="5705" spans="3:9" ht="15.9" customHeight="1" x14ac:dyDescent="0.25">
      <c r="C5705" t="s">
        <v>8790</v>
      </c>
      <c r="D5705" t="s">
        <v>8791</v>
      </c>
      <c r="E5705" t="s">
        <v>407</v>
      </c>
      <c r="F5705" s="44">
        <v>100300</v>
      </c>
      <c r="G5705" s="4" t="s">
        <v>33515</v>
      </c>
      <c r="I5705" t="s">
        <v>8733</v>
      </c>
    </row>
    <row r="5706" spans="3:9" ht="15.9" customHeight="1" x14ac:dyDescent="0.25">
      <c r="C5706" t="s">
        <v>8792</v>
      </c>
      <c r="D5706" t="s">
        <v>8793</v>
      </c>
      <c r="E5706" t="s">
        <v>407</v>
      </c>
      <c r="F5706" s="44">
        <v>108600</v>
      </c>
      <c r="G5706" s="4" t="s">
        <v>33515</v>
      </c>
      <c r="I5706" t="s">
        <v>8733</v>
      </c>
    </row>
    <row r="5707" spans="3:9" ht="15.9" customHeight="1" x14ac:dyDescent="0.25">
      <c r="C5707" t="s">
        <v>8794</v>
      </c>
      <c r="D5707" t="s">
        <v>8795</v>
      </c>
      <c r="E5707" t="s">
        <v>407</v>
      </c>
      <c r="F5707" s="44">
        <v>116600</v>
      </c>
      <c r="G5707" s="4" t="s">
        <v>33515</v>
      </c>
      <c r="I5707" t="s">
        <v>8733</v>
      </c>
    </row>
    <row r="5708" spans="3:9" ht="15.9" customHeight="1" x14ac:dyDescent="0.25">
      <c r="C5708" t="s">
        <v>8796</v>
      </c>
      <c r="D5708" t="s">
        <v>8797</v>
      </c>
      <c r="E5708" t="s">
        <v>407</v>
      </c>
      <c r="F5708" s="44">
        <v>174800</v>
      </c>
      <c r="G5708" s="4" t="s">
        <v>33515</v>
      </c>
      <c r="I5708" t="s">
        <v>8733</v>
      </c>
    </row>
    <row r="5709" spans="3:9" ht="15.9" customHeight="1" x14ac:dyDescent="0.25">
      <c r="C5709" t="s">
        <v>8798</v>
      </c>
      <c r="D5709" t="s">
        <v>8799</v>
      </c>
      <c r="E5709" t="s">
        <v>407</v>
      </c>
      <c r="F5709" s="44">
        <v>184000</v>
      </c>
      <c r="G5709" s="4" t="s">
        <v>33515</v>
      </c>
      <c r="I5709" t="s">
        <v>8733</v>
      </c>
    </row>
    <row r="5710" spans="3:9" ht="15.9" customHeight="1" x14ac:dyDescent="0.25">
      <c r="C5710" t="s">
        <v>8800</v>
      </c>
      <c r="D5710" t="s">
        <v>8801</v>
      </c>
      <c r="E5710" t="s">
        <v>407</v>
      </c>
      <c r="F5710" s="44">
        <v>193000</v>
      </c>
      <c r="G5710" s="4" t="s">
        <v>33515</v>
      </c>
      <c r="I5710" t="s">
        <v>8733</v>
      </c>
    </row>
    <row r="5711" spans="3:9" ht="15.9" customHeight="1" x14ac:dyDescent="0.25">
      <c r="C5711" t="s">
        <v>8802</v>
      </c>
      <c r="D5711" t="s">
        <v>8803</v>
      </c>
      <c r="E5711" t="s">
        <v>407</v>
      </c>
      <c r="F5711" s="44">
        <v>201100</v>
      </c>
      <c r="G5711" s="4" t="s">
        <v>33515</v>
      </c>
      <c r="I5711" t="s">
        <v>8733</v>
      </c>
    </row>
    <row r="5712" spans="3:9" ht="15.9" customHeight="1" x14ac:dyDescent="0.25">
      <c r="C5712" t="s">
        <v>8804</v>
      </c>
      <c r="D5712" t="s">
        <v>8805</v>
      </c>
      <c r="E5712" t="s">
        <v>407</v>
      </c>
      <c r="F5712" s="44">
        <v>98700</v>
      </c>
      <c r="G5712" s="4" t="s">
        <v>33515</v>
      </c>
      <c r="I5712" t="s">
        <v>8733</v>
      </c>
    </row>
    <row r="5713" spans="3:9" ht="15.9" customHeight="1" x14ac:dyDescent="0.25">
      <c r="C5713" t="s">
        <v>8806</v>
      </c>
      <c r="D5713" t="s">
        <v>8807</v>
      </c>
      <c r="E5713" t="s">
        <v>407</v>
      </c>
      <c r="F5713" s="44">
        <v>107500</v>
      </c>
      <c r="G5713" s="4" t="s">
        <v>33515</v>
      </c>
      <c r="I5713" t="s">
        <v>8733</v>
      </c>
    </row>
    <row r="5714" spans="3:9" ht="15.9" customHeight="1" x14ac:dyDescent="0.25">
      <c r="C5714" t="s">
        <v>8808</v>
      </c>
      <c r="D5714" t="s">
        <v>8809</v>
      </c>
      <c r="E5714" t="s">
        <v>407</v>
      </c>
      <c r="F5714" s="44">
        <v>117500</v>
      </c>
      <c r="G5714" s="4" t="s">
        <v>33515</v>
      </c>
      <c r="I5714" t="s">
        <v>8733</v>
      </c>
    </row>
    <row r="5715" spans="3:9" ht="15.9" customHeight="1" x14ac:dyDescent="0.25">
      <c r="C5715" t="s">
        <v>8810</v>
      </c>
      <c r="D5715" t="s">
        <v>8811</v>
      </c>
      <c r="E5715" t="s">
        <v>407</v>
      </c>
      <c r="F5715" s="44">
        <v>126800</v>
      </c>
      <c r="G5715" s="4" t="s">
        <v>33515</v>
      </c>
      <c r="I5715" t="s">
        <v>8733</v>
      </c>
    </row>
    <row r="5716" spans="3:9" ht="15.9" customHeight="1" x14ac:dyDescent="0.25">
      <c r="C5716" t="s">
        <v>8812</v>
      </c>
      <c r="D5716" t="s">
        <v>8813</v>
      </c>
      <c r="E5716" t="s">
        <v>407</v>
      </c>
      <c r="F5716" s="44">
        <v>188000</v>
      </c>
      <c r="G5716" s="4" t="s">
        <v>33515</v>
      </c>
      <c r="I5716" t="s">
        <v>8733</v>
      </c>
    </row>
    <row r="5717" spans="3:9" ht="15.9" customHeight="1" x14ac:dyDescent="0.25">
      <c r="C5717" t="s">
        <v>8814</v>
      </c>
      <c r="D5717" t="s">
        <v>8815</v>
      </c>
      <c r="E5717" t="s">
        <v>407</v>
      </c>
      <c r="F5717" s="44">
        <v>198100</v>
      </c>
      <c r="G5717" s="4" t="s">
        <v>33515</v>
      </c>
      <c r="I5717" t="s">
        <v>8733</v>
      </c>
    </row>
    <row r="5718" spans="3:9" ht="15.9" customHeight="1" x14ac:dyDescent="0.25">
      <c r="C5718" t="s">
        <v>8816</v>
      </c>
      <c r="D5718" t="s">
        <v>8817</v>
      </c>
      <c r="E5718" t="s">
        <v>407</v>
      </c>
      <c r="F5718" s="44">
        <v>210000</v>
      </c>
      <c r="G5718" s="4" t="s">
        <v>33515</v>
      </c>
      <c r="I5718" t="s">
        <v>8733</v>
      </c>
    </row>
    <row r="5719" spans="3:9" ht="15.9" customHeight="1" x14ac:dyDescent="0.25">
      <c r="C5719" t="s">
        <v>8818</v>
      </c>
      <c r="D5719" t="s">
        <v>8819</v>
      </c>
      <c r="E5719" t="s">
        <v>407</v>
      </c>
      <c r="F5719" s="44">
        <v>220200</v>
      </c>
      <c r="G5719" s="4" t="s">
        <v>33515</v>
      </c>
      <c r="I5719" t="s">
        <v>8733</v>
      </c>
    </row>
    <row r="5720" spans="3:9" ht="15.9" customHeight="1" x14ac:dyDescent="0.25">
      <c r="C5720" t="s">
        <v>8820</v>
      </c>
      <c r="D5720" t="s">
        <v>8821</v>
      </c>
      <c r="E5720" t="s">
        <v>407</v>
      </c>
      <c r="F5720" s="44">
        <v>105600</v>
      </c>
      <c r="G5720" s="4" t="s">
        <v>33515</v>
      </c>
      <c r="I5720" t="s">
        <v>8733</v>
      </c>
    </row>
    <row r="5721" spans="3:9" ht="15.9" customHeight="1" x14ac:dyDescent="0.25">
      <c r="C5721" t="s">
        <v>8822</v>
      </c>
      <c r="D5721" t="s">
        <v>8823</v>
      </c>
      <c r="E5721" t="s">
        <v>407</v>
      </c>
      <c r="F5721" s="44">
        <v>117500</v>
      </c>
      <c r="G5721" s="4" t="s">
        <v>33515</v>
      </c>
      <c r="I5721" t="s">
        <v>8733</v>
      </c>
    </row>
    <row r="5722" spans="3:9" ht="15.9" customHeight="1" x14ac:dyDescent="0.25">
      <c r="C5722" t="s">
        <v>8824</v>
      </c>
      <c r="D5722" t="s">
        <v>8825</v>
      </c>
      <c r="E5722" t="s">
        <v>407</v>
      </c>
      <c r="F5722" s="44">
        <v>127800</v>
      </c>
      <c r="G5722" s="4" t="s">
        <v>33515</v>
      </c>
      <c r="I5722" t="s">
        <v>8733</v>
      </c>
    </row>
    <row r="5723" spans="3:9" ht="15.9" customHeight="1" x14ac:dyDescent="0.25">
      <c r="C5723" t="s">
        <v>8826</v>
      </c>
      <c r="D5723" t="s">
        <v>8827</v>
      </c>
      <c r="E5723" t="s">
        <v>407</v>
      </c>
      <c r="F5723" s="44">
        <v>137900</v>
      </c>
      <c r="G5723" s="4" t="s">
        <v>33515</v>
      </c>
      <c r="I5723" t="s">
        <v>8733</v>
      </c>
    </row>
    <row r="5724" spans="3:9" ht="15.9" customHeight="1" x14ac:dyDescent="0.25">
      <c r="C5724" t="s">
        <v>8828</v>
      </c>
      <c r="D5724" t="s">
        <v>8829</v>
      </c>
      <c r="E5724" t="s">
        <v>407</v>
      </c>
      <c r="F5724" s="44">
        <v>287600</v>
      </c>
      <c r="G5724" s="4" t="s">
        <v>33515</v>
      </c>
      <c r="I5724" t="s">
        <v>8733</v>
      </c>
    </row>
    <row r="5725" spans="3:9" ht="15.9" customHeight="1" x14ac:dyDescent="0.25">
      <c r="C5725" t="s">
        <v>8830</v>
      </c>
      <c r="D5725" t="s">
        <v>8831</v>
      </c>
      <c r="E5725" t="s">
        <v>407</v>
      </c>
      <c r="F5725" s="44">
        <v>296600</v>
      </c>
      <c r="G5725" s="4" t="s">
        <v>33515</v>
      </c>
      <c r="I5725" t="s">
        <v>8733</v>
      </c>
    </row>
    <row r="5726" spans="3:9" ht="15.9" customHeight="1" x14ac:dyDescent="0.25">
      <c r="C5726" t="s">
        <v>8832</v>
      </c>
      <c r="D5726" t="s">
        <v>8833</v>
      </c>
      <c r="E5726" t="s">
        <v>407</v>
      </c>
      <c r="F5726" s="44">
        <v>303700</v>
      </c>
      <c r="G5726" s="4" t="s">
        <v>33515</v>
      </c>
      <c r="I5726" t="s">
        <v>8733</v>
      </c>
    </row>
    <row r="5727" spans="3:9" ht="15.9" customHeight="1" x14ac:dyDescent="0.25">
      <c r="C5727" t="s">
        <v>8834</v>
      </c>
      <c r="D5727" t="s">
        <v>8835</v>
      </c>
      <c r="E5727" t="s">
        <v>407</v>
      </c>
      <c r="F5727" s="44">
        <v>310700</v>
      </c>
      <c r="G5727" s="4" t="s">
        <v>33515</v>
      </c>
      <c r="I5727" t="s">
        <v>8733</v>
      </c>
    </row>
    <row r="5728" spans="3:9" ht="15.9" customHeight="1" x14ac:dyDescent="0.25">
      <c r="C5728" t="s">
        <v>8836</v>
      </c>
      <c r="D5728" t="s">
        <v>8837</v>
      </c>
      <c r="E5728" t="s">
        <v>407</v>
      </c>
      <c r="F5728" s="44">
        <v>162800</v>
      </c>
      <c r="G5728" s="4" t="s">
        <v>33515</v>
      </c>
      <c r="I5728" t="s">
        <v>8733</v>
      </c>
    </row>
    <row r="5729" spans="3:9" ht="15.9" customHeight="1" x14ac:dyDescent="0.25">
      <c r="C5729" t="s">
        <v>8838</v>
      </c>
      <c r="D5729" t="s">
        <v>8839</v>
      </c>
      <c r="E5729" t="s">
        <v>407</v>
      </c>
      <c r="F5729" s="44">
        <v>170900</v>
      </c>
      <c r="G5729" s="4" t="s">
        <v>33515</v>
      </c>
      <c r="I5729" t="s">
        <v>8733</v>
      </c>
    </row>
    <row r="5730" spans="3:9" ht="15.9" customHeight="1" x14ac:dyDescent="0.25">
      <c r="C5730" t="s">
        <v>8840</v>
      </c>
      <c r="D5730" t="s">
        <v>8841</v>
      </c>
      <c r="E5730" t="s">
        <v>407</v>
      </c>
      <c r="F5730" s="44">
        <v>177800</v>
      </c>
      <c r="G5730" s="4" t="s">
        <v>33515</v>
      </c>
      <c r="I5730" t="s">
        <v>8733</v>
      </c>
    </row>
    <row r="5731" spans="3:9" ht="15.9" customHeight="1" x14ac:dyDescent="0.25">
      <c r="C5731" t="s">
        <v>8842</v>
      </c>
      <c r="D5731" t="s">
        <v>8843</v>
      </c>
      <c r="E5731" t="s">
        <v>407</v>
      </c>
      <c r="F5731" s="44">
        <v>184900</v>
      </c>
      <c r="G5731" s="4" t="s">
        <v>33515</v>
      </c>
      <c r="I5731" t="s">
        <v>8733</v>
      </c>
    </row>
    <row r="5732" spans="3:9" ht="15.9" customHeight="1" x14ac:dyDescent="0.25">
      <c r="C5732" t="s">
        <v>8844</v>
      </c>
      <c r="D5732" t="s">
        <v>8845</v>
      </c>
      <c r="E5732" t="s">
        <v>407</v>
      </c>
      <c r="F5732" s="44">
        <v>303700</v>
      </c>
      <c r="G5732" s="4" t="s">
        <v>33515</v>
      </c>
      <c r="I5732" t="s">
        <v>8733</v>
      </c>
    </row>
    <row r="5733" spans="3:9" ht="15.9" customHeight="1" x14ac:dyDescent="0.25">
      <c r="C5733" t="s">
        <v>8846</v>
      </c>
      <c r="D5733" t="s">
        <v>8847</v>
      </c>
      <c r="E5733" t="s">
        <v>407</v>
      </c>
      <c r="F5733" s="44">
        <v>312600</v>
      </c>
      <c r="G5733" s="4" t="s">
        <v>33515</v>
      </c>
      <c r="I5733" t="s">
        <v>8733</v>
      </c>
    </row>
    <row r="5734" spans="3:9" ht="15.9" customHeight="1" x14ac:dyDescent="0.25">
      <c r="C5734" t="s">
        <v>8848</v>
      </c>
      <c r="D5734" t="s">
        <v>8849</v>
      </c>
      <c r="E5734" t="s">
        <v>407</v>
      </c>
      <c r="F5734" s="44">
        <v>321700</v>
      </c>
      <c r="G5734" s="4" t="s">
        <v>33515</v>
      </c>
      <c r="I5734" t="s">
        <v>8733</v>
      </c>
    </row>
    <row r="5735" spans="3:9" ht="15.9" customHeight="1" x14ac:dyDescent="0.25">
      <c r="C5735" t="s">
        <v>8850</v>
      </c>
      <c r="D5735" t="s">
        <v>8851</v>
      </c>
      <c r="E5735" t="s">
        <v>407</v>
      </c>
      <c r="F5735" s="44">
        <v>330700</v>
      </c>
      <c r="G5735" s="4" t="s">
        <v>33515</v>
      </c>
      <c r="I5735" t="s">
        <v>8733</v>
      </c>
    </row>
    <row r="5736" spans="3:9" ht="15.9" customHeight="1" x14ac:dyDescent="0.25">
      <c r="C5736" t="s">
        <v>8852</v>
      </c>
      <c r="D5736" t="s">
        <v>8853</v>
      </c>
      <c r="E5736" t="s">
        <v>407</v>
      </c>
      <c r="F5736" s="44">
        <v>171900</v>
      </c>
      <c r="G5736" s="4" t="s">
        <v>33515</v>
      </c>
      <c r="I5736" t="s">
        <v>8733</v>
      </c>
    </row>
    <row r="5737" spans="3:9" ht="15.9" customHeight="1" x14ac:dyDescent="0.25">
      <c r="C5737" t="s">
        <v>8854</v>
      </c>
      <c r="D5737" t="s">
        <v>8855</v>
      </c>
      <c r="E5737" t="s">
        <v>407</v>
      </c>
      <c r="F5737" s="44">
        <v>179900</v>
      </c>
      <c r="G5737" s="4" t="s">
        <v>33515</v>
      </c>
      <c r="I5737" t="s">
        <v>8733</v>
      </c>
    </row>
    <row r="5738" spans="3:9" ht="15.9" customHeight="1" x14ac:dyDescent="0.25">
      <c r="C5738" t="s">
        <v>8856</v>
      </c>
      <c r="D5738" t="s">
        <v>8857</v>
      </c>
      <c r="E5738" t="s">
        <v>407</v>
      </c>
      <c r="F5738" s="44">
        <v>189200</v>
      </c>
      <c r="G5738" s="4" t="s">
        <v>33515</v>
      </c>
      <c r="I5738" t="s">
        <v>8733</v>
      </c>
    </row>
    <row r="5739" spans="3:9" ht="15.9" customHeight="1" x14ac:dyDescent="0.25">
      <c r="C5739" t="s">
        <v>8858</v>
      </c>
      <c r="D5739" t="s">
        <v>8859</v>
      </c>
      <c r="E5739" t="s">
        <v>407</v>
      </c>
      <c r="F5739" s="44">
        <v>198100</v>
      </c>
      <c r="G5739" s="4" t="s">
        <v>33515</v>
      </c>
      <c r="I5739" t="s">
        <v>8733</v>
      </c>
    </row>
    <row r="5740" spans="3:9" ht="15.9" customHeight="1" x14ac:dyDescent="0.25">
      <c r="C5740" t="s">
        <v>8860</v>
      </c>
      <c r="D5740" t="s">
        <v>8861</v>
      </c>
      <c r="E5740" t="s">
        <v>407</v>
      </c>
      <c r="F5740" s="44">
        <v>325800</v>
      </c>
      <c r="G5740" s="4" t="s">
        <v>33515</v>
      </c>
      <c r="I5740" t="s">
        <v>8733</v>
      </c>
    </row>
    <row r="5741" spans="3:9" ht="15.9" customHeight="1" x14ac:dyDescent="0.25">
      <c r="C5741" t="s">
        <v>8862</v>
      </c>
      <c r="D5741" t="s">
        <v>8863</v>
      </c>
      <c r="E5741" t="s">
        <v>407</v>
      </c>
      <c r="F5741" s="44">
        <v>336700</v>
      </c>
      <c r="G5741" s="4" t="s">
        <v>33515</v>
      </c>
      <c r="I5741" t="s">
        <v>8733</v>
      </c>
    </row>
    <row r="5742" spans="3:9" ht="15.9" customHeight="1" x14ac:dyDescent="0.25">
      <c r="C5742" t="s">
        <v>8864</v>
      </c>
      <c r="D5742" t="s">
        <v>8865</v>
      </c>
      <c r="E5742" t="s">
        <v>407</v>
      </c>
      <c r="F5742" s="44">
        <v>347900</v>
      </c>
      <c r="G5742" s="4" t="s">
        <v>33515</v>
      </c>
      <c r="I5742" t="s">
        <v>8733</v>
      </c>
    </row>
    <row r="5743" spans="3:9" ht="15.9" customHeight="1" x14ac:dyDescent="0.25">
      <c r="C5743" t="s">
        <v>8866</v>
      </c>
      <c r="D5743" t="s">
        <v>8867</v>
      </c>
      <c r="E5743" t="s">
        <v>407</v>
      </c>
      <c r="F5743" s="44">
        <v>358800</v>
      </c>
      <c r="G5743" s="4" t="s">
        <v>33515</v>
      </c>
      <c r="I5743" t="s">
        <v>8733</v>
      </c>
    </row>
    <row r="5744" spans="3:9" ht="15.9" customHeight="1" x14ac:dyDescent="0.25">
      <c r="C5744" t="s">
        <v>8868</v>
      </c>
      <c r="D5744" t="s">
        <v>8869</v>
      </c>
      <c r="E5744" t="s">
        <v>407</v>
      </c>
      <c r="F5744" s="44">
        <v>184000</v>
      </c>
      <c r="G5744" s="4" t="s">
        <v>33515</v>
      </c>
      <c r="I5744" t="s">
        <v>8733</v>
      </c>
    </row>
    <row r="5745" spans="3:9" ht="15.9" customHeight="1" x14ac:dyDescent="0.25">
      <c r="C5745" t="s">
        <v>8870</v>
      </c>
      <c r="D5745" t="s">
        <v>8871</v>
      </c>
      <c r="E5745" t="s">
        <v>407</v>
      </c>
      <c r="F5745" s="44">
        <v>193900</v>
      </c>
      <c r="G5745" s="4" t="s">
        <v>33515</v>
      </c>
      <c r="I5745" t="s">
        <v>8733</v>
      </c>
    </row>
    <row r="5746" spans="3:9" ht="15.9" customHeight="1" x14ac:dyDescent="0.25">
      <c r="C5746" t="s">
        <v>8872</v>
      </c>
      <c r="D5746" t="s">
        <v>8873</v>
      </c>
      <c r="E5746" t="s">
        <v>407</v>
      </c>
      <c r="F5746" s="44">
        <v>205000</v>
      </c>
      <c r="G5746" s="4" t="s">
        <v>33515</v>
      </c>
      <c r="I5746" t="s">
        <v>8733</v>
      </c>
    </row>
    <row r="5747" spans="3:9" ht="15.9" customHeight="1" x14ac:dyDescent="0.25">
      <c r="C5747" t="s">
        <v>8874</v>
      </c>
      <c r="D5747" t="s">
        <v>8875</v>
      </c>
      <c r="E5747" t="s">
        <v>407</v>
      </c>
      <c r="F5747" s="44">
        <v>216200</v>
      </c>
      <c r="G5747" s="4" t="s">
        <v>33515</v>
      </c>
      <c r="I5747" t="s">
        <v>8733</v>
      </c>
    </row>
    <row r="5748" spans="3:9" ht="15.9" customHeight="1" x14ac:dyDescent="0.25">
      <c r="C5748" t="s">
        <v>8876</v>
      </c>
      <c r="D5748" t="s">
        <v>8877</v>
      </c>
      <c r="E5748" t="s">
        <v>407</v>
      </c>
      <c r="F5748" s="44">
        <v>331700</v>
      </c>
      <c r="G5748" s="4" t="s">
        <v>33515</v>
      </c>
      <c r="I5748" t="s">
        <v>8733</v>
      </c>
    </row>
    <row r="5749" spans="3:9" ht="15.9" customHeight="1" x14ac:dyDescent="0.25">
      <c r="C5749" t="s">
        <v>8878</v>
      </c>
      <c r="D5749" t="s">
        <v>8879</v>
      </c>
      <c r="E5749" t="s">
        <v>407</v>
      </c>
      <c r="F5749" s="44">
        <v>339900</v>
      </c>
      <c r="G5749" s="4" t="s">
        <v>33515</v>
      </c>
      <c r="I5749" t="s">
        <v>8733</v>
      </c>
    </row>
    <row r="5750" spans="3:9" ht="15.9" customHeight="1" x14ac:dyDescent="0.25">
      <c r="C5750" t="s">
        <v>8880</v>
      </c>
      <c r="D5750" t="s">
        <v>8881</v>
      </c>
      <c r="E5750" t="s">
        <v>407</v>
      </c>
      <c r="F5750" s="44">
        <v>346700</v>
      </c>
      <c r="G5750" s="4" t="s">
        <v>33515</v>
      </c>
      <c r="I5750" t="s">
        <v>8733</v>
      </c>
    </row>
    <row r="5751" spans="3:9" ht="15.9" customHeight="1" x14ac:dyDescent="0.25">
      <c r="C5751" t="s">
        <v>8882</v>
      </c>
      <c r="D5751" t="s">
        <v>8883</v>
      </c>
      <c r="E5751" t="s">
        <v>407</v>
      </c>
      <c r="F5751" s="44">
        <v>354900</v>
      </c>
      <c r="G5751" s="4" t="s">
        <v>33515</v>
      </c>
      <c r="I5751" t="s">
        <v>8733</v>
      </c>
    </row>
    <row r="5752" spans="3:9" ht="15.9" customHeight="1" x14ac:dyDescent="0.25">
      <c r="C5752" t="s">
        <v>8884</v>
      </c>
      <c r="D5752" t="s">
        <v>8885</v>
      </c>
      <c r="E5752" t="s">
        <v>407</v>
      </c>
      <c r="F5752" s="44">
        <v>186900</v>
      </c>
      <c r="G5752" s="4" t="s">
        <v>33515</v>
      </c>
      <c r="I5752" t="s">
        <v>8733</v>
      </c>
    </row>
    <row r="5753" spans="3:9" ht="15.9" customHeight="1" x14ac:dyDescent="0.25">
      <c r="C5753" t="s">
        <v>8886</v>
      </c>
      <c r="D5753" t="s">
        <v>8887</v>
      </c>
      <c r="E5753" t="s">
        <v>407</v>
      </c>
      <c r="F5753" s="44">
        <v>193900</v>
      </c>
      <c r="G5753" s="4" t="s">
        <v>33515</v>
      </c>
      <c r="I5753" t="s">
        <v>8733</v>
      </c>
    </row>
    <row r="5754" spans="3:9" ht="15.9" customHeight="1" x14ac:dyDescent="0.25">
      <c r="C5754" t="s">
        <v>8888</v>
      </c>
      <c r="D5754" t="s">
        <v>8889</v>
      </c>
      <c r="E5754" t="s">
        <v>407</v>
      </c>
      <c r="F5754" s="44">
        <v>201100</v>
      </c>
      <c r="G5754" s="4" t="s">
        <v>33515</v>
      </c>
      <c r="I5754" t="s">
        <v>8733</v>
      </c>
    </row>
    <row r="5755" spans="3:9" ht="15.9" customHeight="1" x14ac:dyDescent="0.25">
      <c r="C5755" t="s">
        <v>8890</v>
      </c>
      <c r="D5755" t="s">
        <v>8891</v>
      </c>
      <c r="E5755" t="s">
        <v>407</v>
      </c>
      <c r="F5755" s="44">
        <v>210000</v>
      </c>
      <c r="G5755" s="4" t="s">
        <v>33515</v>
      </c>
      <c r="I5755" t="s">
        <v>8733</v>
      </c>
    </row>
    <row r="5756" spans="3:9" ht="15.9" customHeight="1" x14ac:dyDescent="0.25">
      <c r="C5756" t="s">
        <v>8892</v>
      </c>
      <c r="D5756" t="s">
        <v>8893</v>
      </c>
      <c r="E5756" t="s">
        <v>407</v>
      </c>
      <c r="F5756" s="44">
        <v>349900</v>
      </c>
      <c r="G5756" s="4" t="s">
        <v>33515</v>
      </c>
      <c r="I5756" t="s">
        <v>8733</v>
      </c>
    </row>
    <row r="5757" spans="3:9" ht="15.9" customHeight="1" x14ac:dyDescent="0.25">
      <c r="C5757" t="s">
        <v>8894</v>
      </c>
      <c r="D5757" t="s">
        <v>8895</v>
      </c>
      <c r="E5757" t="s">
        <v>407</v>
      </c>
      <c r="F5757" s="44">
        <v>358800</v>
      </c>
      <c r="G5757" s="4" t="s">
        <v>33515</v>
      </c>
      <c r="I5757" t="s">
        <v>8733</v>
      </c>
    </row>
    <row r="5758" spans="3:9" ht="15.9" customHeight="1" x14ac:dyDescent="0.25">
      <c r="C5758" t="s">
        <v>8896</v>
      </c>
      <c r="D5758" t="s">
        <v>8897</v>
      </c>
      <c r="E5758" t="s">
        <v>407</v>
      </c>
      <c r="F5758" s="44">
        <v>367800</v>
      </c>
      <c r="G5758" s="4" t="s">
        <v>33515</v>
      </c>
      <c r="I5758" t="s">
        <v>8733</v>
      </c>
    </row>
    <row r="5759" spans="3:9" ht="15.9" customHeight="1" x14ac:dyDescent="0.25">
      <c r="C5759" t="s">
        <v>8898</v>
      </c>
      <c r="D5759" t="s">
        <v>8899</v>
      </c>
      <c r="E5759" t="s">
        <v>407</v>
      </c>
      <c r="F5759" s="44">
        <v>375800</v>
      </c>
      <c r="G5759" s="4" t="s">
        <v>33515</v>
      </c>
      <c r="I5759" t="s">
        <v>8733</v>
      </c>
    </row>
    <row r="5760" spans="3:9" ht="15.9" customHeight="1" x14ac:dyDescent="0.25">
      <c r="C5760" t="s">
        <v>8900</v>
      </c>
      <c r="D5760" t="s">
        <v>8901</v>
      </c>
      <c r="E5760" t="s">
        <v>407</v>
      </c>
      <c r="F5760" s="44">
        <v>197000</v>
      </c>
      <c r="G5760" s="4" t="s">
        <v>33515</v>
      </c>
      <c r="I5760" t="s">
        <v>8733</v>
      </c>
    </row>
    <row r="5761" spans="3:11" ht="15.9" customHeight="1" x14ac:dyDescent="0.25">
      <c r="C5761" t="s">
        <v>8902</v>
      </c>
      <c r="D5761" t="s">
        <v>8903</v>
      </c>
      <c r="E5761" t="s">
        <v>407</v>
      </c>
      <c r="F5761" s="44">
        <v>207000</v>
      </c>
      <c r="G5761" s="4" t="s">
        <v>33515</v>
      </c>
      <c r="I5761" t="s">
        <v>8733</v>
      </c>
    </row>
    <row r="5762" spans="3:11" ht="15.9" customHeight="1" x14ac:dyDescent="0.25">
      <c r="C5762" t="s">
        <v>8904</v>
      </c>
      <c r="D5762" t="s">
        <v>8905</v>
      </c>
      <c r="E5762" t="s">
        <v>407</v>
      </c>
      <c r="F5762" s="44">
        <v>215100</v>
      </c>
      <c r="G5762" s="4" t="s">
        <v>33515</v>
      </c>
      <c r="I5762" t="s">
        <v>8733</v>
      </c>
    </row>
    <row r="5763" spans="3:11" ht="15.9" customHeight="1" x14ac:dyDescent="0.25">
      <c r="C5763" t="s">
        <v>8906</v>
      </c>
      <c r="D5763" t="s">
        <v>8907</v>
      </c>
      <c r="E5763" t="s">
        <v>407</v>
      </c>
      <c r="F5763" s="44">
        <v>224200</v>
      </c>
      <c r="G5763" s="4" t="s">
        <v>33515</v>
      </c>
      <c r="I5763" t="s">
        <v>8733</v>
      </c>
    </row>
    <row r="5764" spans="3:11" ht="15.9" customHeight="1" x14ac:dyDescent="0.25">
      <c r="C5764" t="s">
        <v>8908</v>
      </c>
      <c r="D5764" t="s">
        <v>8909</v>
      </c>
      <c r="E5764" t="s">
        <v>407</v>
      </c>
      <c r="F5764" s="44">
        <v>374900</v>
      </c>
      <c r="G5764" s="4" t="s">
        <v>33515</v>
      </c>
      <c r="I5764" t="s">
        <v>8733</v>
      </c>
    </row>
    <row r="5765" spans="3:11" ht="15.9" customHeight="1" x14ac:dyDescent="0.25">
      <c r="C5765" t="s">
        <v>8910</v>
      </c>
      <c r="D5765" t="s">
        <v>8911</v>
      </c>
      <c r="E5765" t="s">
        <v>407</v>
      </c>
      <c r="F5765" s="44">
        <v>387000</v>
      </c>
      <c r="G5765" s="4" t="s">
        <v>33515</v>
      </c>
      <c r="I5765" t="s">
        <v>8733</v>
      </c>
    </row>
    <row r="5766" spans="3:11" ht="15.9" customHeight="1" x14ac:dyDescent="0.25">
      <c r="C5766" t="s">
        <v>8912</v>
      </c>
      <c r="D5766" t="s">
        <v>8913</v>
      </c>
      <c r="E5766" t="s">
        <v>407</v>
      </c>
      <c r="F5766" s="44">
        <v>397000</v>
      </c>
      <c r="G5766" s="4" t="s">
        <v>33515</v>
      </c>
      <c r="I5766" t="s">
        <v>8733</v>
      </c>
    </row>
    <row r="5767" spans="3:11" ht="15.9" customHeight="1" x14ac:dyDescent="0.25">
      <c r="C5767" t="s">
        <v>8914</v>
      </c>
      <c r="D5767" t="s">
        <v>8915</v>
      </c>
      <c r="E5767" t="s">
        <v>407</v>
      </c>
      <c r="F5767" s="44">
        <v>407100</v>
      </c>
      <c r="G5767" s="4" t="s">
        <v>33515</v>
      </c>
      <c r="I5767" t="s">
        <v>8733</v>
      </c>
    </row>
    <row r="5768" spans="3:11" ht="15.9" customHeight="1" x14ac:dyDescent="0.25">
      <c r="C5768" t="s">
        <v>8916</v>
      </c>
      <c r="D5768" t="s">
        <v>8917</v>
      </c>
      <c r="E5768" t="s">
        <v>407</v>
      </c>
      <c r="F5768" s="44">
        <v>212100</v>
      </c>
      <c r="G5768" s="4" t="s">
        <v>33515</v>
      </c>
      <c r="I5768" t="s">
        <v>8733</v>
      </c>
    </row>
    <row r="5769" spans="3:11" ht="21.9" customHeight="1" x14ac:dyDescent="0.25">
      <c r="C5769" t="s">
        <v>8918</v>
      </c>
      <c r="D5769" t="s">
        <v>8919</v>
      </c>
      <c r="E5769" t="s">
        <v>407</v>
      </c>
      <c r="F5769" s="44">
        <v>222200</v>
      </c>
      <c r="G5769" s="4" t="s">
        <v>33515</v>
      </c>
      <c r="I5769" t="s">
        <v>8733</v>
      </c>
      <c r="J5769" s="1"/>
      <c r="K5769" s="1"/>
    </row>
    <row r="5770" spans="3:11" ht="15.9" customHeight="1" x14ac:dyDescent="0.25">
      <c r="C5770" t="s">
        <v>8920</v>
      </c>
      <c r="D5770" t="s">
        <v>8921</v>
      </c>
      <c r="E5770" t="s">
        <v>407</v>
      </c>
      <c r="F5770" s="44">
        <v>233400</v>
      </c>
      <c r="G5770" s="4" t="s">
        <v>33515</v>
      </c>
      <c r="I5770" t="s">
        <v>8733</v>
      </c>
    </row>
    <row r="5771" spans="3:11" ht="15.9" customHeight="1" x14ac:dyDescent="0.25">
      <c r="C5771" t="s">
        <v>8922</v>
      </c>
      <c r="D5771" t="s">
        <v>8923</v>
      </c>
      <c r="E5771" t="s">
        <v>407</v>
      </c>
      <c r="F5771" s="44">
        <v>243400</v>
      </c>
      <c r="G5771" s="4" t="s">
        <v>33515</v>
      </c>
      <c r="I5771" t="s">
        <v>8733</v>
      </c>
    </row>
    <row r="5772" spans="3:11" ht="15.9" customHeight="1" x14ac:dyDescent="0.25">
      <c r="C5772" t="s">
        <v>8924</v>
      </c>
      <c r="D5772" t="s">
        <v>8925</v>
      </c>
      <c r="E5772" t="s">
        <v>407</v>
      </c>
      <c r="F5772" s="44">
        <v>552000</v>
      </c>
      <c r="G5772" s="4" t="s">
        <v>33515</v>
      </c>
      <c r="I5772" t="s">
        <v>8926</v>
      </c>
    </row>
    <row r="5773" spans="3:11" ht="15.9" customHeight="1" x14ac:dyDescent="0.25">
      <c r="C5773" t="s">
        <v>8927</v>
      </c>
      <c r="D5773" t="s">
        <v>8928</v>
      </c>
      <c r="E5773" t="s">
        <v>407</v>
      </c>
      <c r="F5773" s="44">
        <v>135800</v>
      </c>
      <c r="G5773" s="4" t="s">
        <v>33515</v>
      </c>
      <c r="I5773" t="s">
        <v>8926</v>
      </c>
    </row>
    <row r="5774" spans="3:11" ht="15.9" customHeight="1" x14ac:dyDescent="0.25">
      <c r="C5774" t="s">
        <v>8929</v>
      </c>
      <c r="D5774" t="s">
        <v>8930</v>
      </c>
      <c r="E5774" t="s">
        <v>407</v>
      </c>
      <c r="F5774" s="44">
        <v>90100</v>
      </c>
      <c r="G5774" s="4" t="s">
        <v>33515</v>
      </c>
      <c r="I5774" t="s">
        <v>8926</v>
      </c>
    </row>
    <row r="5775" spans="3:11" ht="15.9" customHeight="1" x14ac:dyDescent="0.25">
      <c r="C5775" t="s">
        <v>8931</v>
      </c>
      <c r="D5775" t="s">
        <v>8932</v>
      </c>
      <c r="E5775" t="s">
        <v>407</v>
      </c>
      <c r="F5775" s="44">
        <v>507000</v>
      </c>
      <c r="G5775" s="4" t="s">
        <v>33515</v>
      </c>
      <c r="I5775" t="s">
        <v>8926</v>
      </c>
    </row>
    <row r="5776" spans="3:11" ht="15.9" customHeight="1" x14ac:dyDescent="0.25">
      <c r="C5776" t="s">
        <v>8933</v>
      </c>
      <c r="D5776" t="s">
        <v>8934</v>
      </c>
      <c r="E5776" t="s">
        <v>407</v>
      </c>
      <c r="F5776" s="44">
        <v>126800</v>
      </c>
      <c r="G5776" s="4" t="s">
        <v>33515</v>
      </c>
      <c r="I5776" t="s">
        <v>8926</v>
      </c>
    </row>
    <row r="5777" spans="3:9" ht="15.9" customHeight="1" x14ac:dyDescent="0.25">
      <c r="C5777" t="s">
        <v>8935</v>
      </c>
      <c r="D5777" t="s">
        <v>8936</v>
      </c>
      <c r="E5777" t="s">
        <v>407</v>
      </c>
      <c r="F5777" s="44">
        <v>85900</v>
      </c>
      <c r="G5777" s="4" t="s">
        <v>33515</v>
      </c>
      <c r="I5777" t="s">
        <v>8926</v>
      </c>
    </row>
    <row r="5778" spans="3:9" ht="15.9" customHeight="1" x14ac:dyDescent="0.25">
      <c r="C5778" t="s">
        <v>8937</v>
      </c>
      <c r="D5778" t="s">
        <v>8938</v>
      </c>
      <c r="E5778" t="s">
        <v>407</v>
      </c>
      <c r="F5778" s="44">
        <v>461200</v>
      </c>
      <c r="G5778" s="4" t="s">
        <v>33515</v>
      </c>
      <c r="I5778" t="s">
        <v>8926</v>
      </c>
    </row>
    <row r="5779" spans="3:9" ht="15.9" customHeight="1" x14ac:dyDescent="0.25">
      <c r="C5779" t="s">
        <v>8939</v>
      </c>
      <c r="D5779" t="s">
        <v>8940</v>
      </c>
      <c r="E5779" t="s">
        <v>407</v>
      </c>
      <c r="F5779" s="44">
        <v>117500</v>
      </c>
      <c r="G5779" s="4" t="s">
        <v>33515</v>
      </c>
      <c r="I5779" t="s">
        <v>8926</v>
      </c>
    </row>
    <row r="5780" spans="3:9" ht="15.9" customHeight="1" x14ac:dyDescent="0.25">
      <c r="C5780" t="s">
        <v>8941</v>
      </c>
      <c r="D5780" t="s">
        <v>8942</v>
      </c>
      <c r="E5780" t="s">
        <v>407</v>
      </c>
      <c r="F5780" s="44">
        <v>81500</v>
      </c>
      <c r="G5780" s="4" t="s">
        <v>33515</v>
      </c>
      <c r="I5780" t="s">
        <v>8926</v>
      </c>
    </row>
    <row r="5781" spans="3:9" ht="15.9" customHeight="1" x14ac:dyDescent="0.25">
      <c r="C5781" t="s">
        <v>8943</v>
      </c>
      <c r="D5781" t="s">
        <v>8944</v>
      </c>
      <c r="E5781" t="s">
        <v>407</v>
      </c>
      <c r="F5781" s="44">
        <v>416100</v>
      </c>
      <c r="G5781" s="4" t="s">
        <v>33515</v>
      </c>
      <c r="I5781" t="s">
        <v>8926</v>
      </c>
    </row>
    <row r="5782" spans="3:9" ht="15.9" customHeight="1" x14ac:dyDescent="0.25">
      <c r="C5782" t="s">
        <v>8945</v>
      </c>
      <c r="D5782" t="s">
        <v>8946</v>
      </c>
      <c r="E5782" t="s">
        <v>407</v>
      </c>
      <c r="F5782" s="44">
        <v>104200</v>
      </c>
      <c r="G5782" s="4" t="s">
        <v>33515</v>
      </c>
      <c r="I5782" t="s">
        <v>8926</v>
      </c>
    </row>
    <row r="5783" spans="3:9" ht="15.9" customHeight="1" x14ac:dyDescent="0.25">
      <c r="C5783" t="s">
        <v>8947</v>
      </c>
      <c r="D5783" t="s">
        <v>8948</v>
      </c>
      <c r="E5783" t="s">
        <v>407</v>
      </c>
      <c r="F5783" s="44">
        <v>72400</v>
      </c>
      <c r="G5783" s="4" t="s">
        <v>33515</v>
      </c>
      <c r="I5783" t="s">
        <v>8926</v>
      </c>
    </row>
    <row r="5784" spans="3:9" ht="15.9" customHeight="1" x14ac:dyDescent="0.25">
      <c r="C5784" t="s">
        <v>8949</v>
      </c>
      <c r="D5784" t="s">
        <v>8950</v>
      </c>
      <c r="E5784" t="s">
        <v>407</v>
      </c>
      <c r="F5784" s="44">
        <v>678800</v>
      </c>
      <c r="G5784" s="4" t="s">
        <v>33515</v>
      </c>
      <c r="I5784" t="s">
        <v>8926</v>
      </c>
    </row>
    <row r="5785" spans="3:9" ht="15.9" customHeight="1" x14ac:dyDescent="0.25">
      <c r="C5785" t="s">
        <v>8951</v>
      </c>
      <c r="D5785" t="s">
        <v>8952</v>
      </c>
      <c r="E5785" t="s">
        <v>407</v>
      </c>
      <c r="F5785" s="44">
        <v>172800</v>
      </c>
      <c r="G5785" s="4" t="s">
        <v>33515</v>
      </c>
      <c r="I5785" t="s">
        <v>8926</v>
      </c>
    </row>
    <row r="5786" spans="3:9" ht="15.9" customHeight="1" x14ac:dyDescent="0.25">
      <c r="C5786" t="s">
        <v>8953</v>
      </c>
      <c r="D5786" t="s">
        <v>8954</v>
      </c>
      <c r="E5786" t="s">
        <v>407</v>
      </c>
      <c r="F5786" s="44">
        <v>117500</v>
      </c>
      <c r="G5786" s="4" t="s">
        <v>33515</v>
      </c>
      <c r="I5786" t="s">
        <v>8926</v>
      </c>
    </row>
    <row r="5787" spans="3:9" ht="15.9" customHeight="1" x14ac:dyDescent="0.25">
      <c r="C5787" t="s">
        <v>8955</v>
      </c>
      <c r="D5787" t="s">
        <v>8956</v>
      </c>
      <c r="E5787" t="s">
        <v>407</v>
      </c>
      <c r="F5787" s="44">
        <v>633800</v>
      </c>
      <c r="G5787" s="4" t="s">
        <v>33515</v>
      </c>
      <c r="I5787" t="s">
        <v>8926</v>
      </c>
    </row>
    <row r="5788" spans="3:9" ht="15.9" customHeight="1" x14ac:dyDescent="0.25">
      <c r="C5788" t="s">
        <v>8957</v>
      </c>
      <c r="D5788" t="s">
        <v>27919</v>
      </c>
      <c r="E5788" t="s">
        <v>407</v>
      </c>
      <c r="F5788" s="44">
        <v>158400</v>
      </c>
      <c r="G5788" s="4" t="s">
        <v>33515</v>
      </c>
      <c r="I5788" t="s">
        <v>8926</v>
      </c>
    </row>
    <row r="5789" spans="3:9" ht="15.9" customHeight="1" x14ac:dyDescent="0.25">
      <c r="C5789" t="s">
        <v>8958</v>
      </c>
      <c r="D5789" t="s">
        <v>8959</v>
      </c>
      <c r="E5789" t="s">
        <v>407</v>
      </c>
      <c r="F5789" s="44">
        <v>108500</v>
      </c>
      <c r="G5789" s="4" t="s">
        <v>33515</v>
      </c>
      <c r="I5789" t="s">
        <v>8926</v>
      </c>
    </row>
    <row r="5790" spans="3:9" ht="15.9" customHeight="1" x14ac:dyDescent="0.25">
      <c r="C5790" t="s">
        <v>8960</v>
      </c>
      <c r="D5790" t="s">
        <v>8961</v>
      </c>
      <c r="E5790" t="s">
        <v>407</v>
      </c>
      <c r="F5790" s="44">
        <v>579600</v>
      </c>
      <c r="G5790" s="4" t="s">
        <v>33515</v>
      </c>
      <c r="I5790" t="s">
        <v>8926</v>
      </c>
    </row>
    <row r="5791" spans="3:9" ht="15.9" customHeight="1" x14ac:dyDescent="0.25">
      <c r="C5791" t="s">
        <v>8962</v>
      </c>
      <c r="D5791" t="s">
        <v>8963</v>
      </c>
      <c r="E5791" t="s">
        <v>407</v>
      </c>
      <c r="F5791" s="44">
        <v>145100</v>
      </c>
      <c r="G5791" s="4" t="s">
        <v>33515</v>
      </c>
      <c r="I5791" t="s">
        <v>8926</v>
      </c>
    </row>
    <row r="5792" spans="3:9" ht="15.9" customHeight="1" x14ac:dyDescent="0.25">
      <c r="C5792" t="s">
        <v>8964</v>
      </c>
      <c r="D5792" t="s">
        <v>8965</v>
      </c>
      <c r="E5792" t="s">
        <v>407</v>
      </c>
      <c r="F5792" s="44">
        <v>99900</v>
      </c>
      <c r="G5792" s="4" t="s">
        <v>33515</v>
      </c>
      <c r="I5792" t="s">
        <v>8926</v>
      </c>
    </row>
    <row r="5793" spans="3:9" ht="15.9" customHeight="1" x14ac:dyDescent="0.25">
      <c r="C5793" t="s">
        <v>8966</v>
      </c>
      <c r="D5793" t="s">
        <v>8967</v>
      </c>
      <c r="E5793" t="s">
        <v>407</v>
      </c>
      <c r="F5793" s="44">
        <v>533800</v>
      </c>
      <c r="G5793" s="4" t="s">
        <v>33515</v>
      </c>
      <c r="I5793" t="s">
        <v>8926</v>
      </c>
    </row>
    <row r="5794" spans="3:9" ht="15.9" customHeight="1" x14ac:dyDescent="0.25">
      <c r="C5794" t="s">
        <v>8968</v>
      </c>
      <c r="D5794" t="s">
        <v>27920</v>
      </c>
      <c r="E5794" t="s">
        <v>407</v>
      </c>
      <c r="F5794" s="44">
        <v>135800</v>
      </c>
      <c r="G5794" s="4" t="s">
        <v>33515</v>
      </c>
      <c r="I5794" t="s">
        <v>8926</v>
      </c>
    </row>
    <row r="5795" spans="3:9" ht="15.9" customHeight="1" x14ac:dyDescent="0.25">
      <c r="C5795" t="s">
        <v>8969</v>
      </c>
      <c r="D5795" t="s">
        <v>8970</v>
      </c>
      <c r="E5795" t="s">
        <v>407</v>
      </c>
      <c r="F5795" s="44">
        <v>90100</v>
      </c>
      <c r="G5795" s="4" t="s">
        <v>33515</v>
      </c>
      <c r="I5795" t="s">
        <v>8926</v>
      </c>
    </row>
    <row r="5796" spans="3:9" ht="15.9" customHeight="1" x14ac:dyDescent="0.25">
      <c r="C5796" t="s">
        <v>8971</v>
      </c>
      <c r="D5796" t="s">
        <v>8972</v>
      </c>
      <c r="E5796" t="s">
        <v>407</v>
      </c>
      <c r="F5796" s="44">
        <v>759600</v>
      </c>
      <c r="G5796" s="4" t="s">
        <v>33515</v>
      </c>
      <c r="I5796" t="s">
        <v>8926</v>
      </c>
    </row>
    <row r="5797" spans="3:9" ht="15.9" customHeight="1" x14ac:dyDescent="0.25">
      <c r="C5797" t="s">
        <v>8973</v>
      </c>
      <c r="D5797" t="s">
        <v>8974</v>
      </c>
      <c r="E5797" t="s">
        <v>407</v>
      </c>
      <c r="F5797" s="44">
        <v>190200</v>
      </c>
      <c r="G5797" s="4" t="s">
        <v>33515</v>
      </c>
      <c r="I5797" t="s">
        <v>8926</v>
      </c>
    </row>
    <row r="5798" spans="3:9" ht="15.9" customHeight="1" x14ac:dyDescent="0.25">
      <c r="C5798" t="s">
        <v>8975</v>
      </c>
      <c r="D5798" t="s">
        <v>8976</v>
      </c>
      <c r="E5798" t="s">
        <v>407</v>
      </c>
      <c r="F5798" s="44">
        <v>126800</v>
      </c>
      <c r="G5798" s="4" t="s">
        <v>33515</v>
      </c>
      <c r="I5798" t="s">
        <v>8926</v>
      </c>
    </row>
    <row r="5799" spans="3:9" ht="15.9" customHeight="1" x14ac:dyDescent="0.25">
      <c r="C5799" t="s">
        <v>8977</v>
      </c>
      <c r="D5799" t="s">
        <v>8978</v>
      </c>
      <c r="E5799" t="s">
        <v>407</v>
      </c>
      <c r="F5799" s="44">
        <v>714700</v>
      </c>
      <c r="G5799" s="4" t="s">
        <v>33515</v>
      </c>
      <c r="I5799" t="s">
        <v>8926</v>
      </c>
    </row>
    <row r="5800" spans="3:9" ht="15.9" customHeight="1" x14ac:dyDescent="0.25">
      <c r="C5800" t="s">
        <v>8979</v>
      </c>
      <c r="D5800" t="s">
        <v>27921</v>
      </c>
      <c r="E5800" t="s">
        <v>407</v>
      </c>
      <c r="F5800" s="44">
        <v>180900</v>
      </c>
      <c r="G5800" s="4" t="s">
        <v>33515</v>
      </c>
      <c r="I5800" t="s">
        <v>8926</v>
      </c>
    </row>
    <row r="5801" spans="3:9" ht="15.9" customHeight="1" x14ac:dyDescent="0.25">
      <c r="C5801" t="s">
        <v>8980</v>
      </c>
      <c r="D5801" t="s">
        <v>8981</v>
      </c>
      <c r="E5801" t="s">
        <v>407</v>
      </c>
      <c r="F5801" s="44">
        <v>121700</v>
      </c>
      <c r="G5801" s="4" t="s">
        <v>33515</v>
      </c>
      <c r="I5801" t="s">
        <v>8926</v>
      </c>
    </row>
    <row r="5802" spans="3:9" ht="15.9" customHeight="1" x14ac:dyDescent="0.25">
      <c r="C5802" t="s">
        <v>8982</v>
      </c>
      <c r="D5802" t="s">
        <v>27922</v>
      </c>
      <c r="E5802" t="s">
        <v>407</v>
      </c>
      <c r="F5802" s="44">
        <v>633800</v>
      </c>
      <c r="G5802" s="4" t="s">
        <v>33515</v>
      </c>
      <c r="I5802" t="s">
        <v>8926</v>
      </c>
    </row>
    <row r="5803" spans="3:9" ht="15.9" customHeight="1" x14ac:dyDescent="0.25">
      <c r="C5803" t="s">
        <v>8983</v>
      </c>
      <c r="D5803" t="s">
        <v>27923</v>
      </c>
      <c r="E5803" t="s">
        <v>407</v>
      </c>
      <c r="F5803" s="44">
        <v>158400</v>
      </c>
      <c r="G5803" s="4" t="s">
        <v>33515</v>
      </c>
      <c r="I5803" t="s">
        <v>8926</v>
      </c>
    </row>
    <row r="5804" spans="3:9" ht="15.9" customHeight="1" x14ac:dyDescent="0.25">
      <c r="C5804" t="s">
        <v>8984</v>
      </c>
      <c r="D5804" t="s">
        <v>8985</v>
      </c>
      <c r="E5804" t="s">
        <v>407</v>
      </c>
      <c r="F5804" s="44">
        <v>108500</v>
      </c>
      <c r="G5804" s="4" t="s">
        <v>33515</v>
      </c>
      <c r="I5804" t="s">
        <v>8926</v>
      </c>
    </row>
    <row r="5805" spans="3:9" ht="15.9" customHeight="1" x14ac:dyDescent="0.25">
      <c r="C5805" t="s">
        <v>8986</v>
      </c>
      <c r="D5805" t="s">
        <v>8987</v>
      </c>
      <c r="E5805" t="s">
        <v>407</v>
      </c>
      <c r="F5805" s="44">
        <v>588700</v>
      </c>
      <c r="G5805" s="4" t="s">
        <v>33515</v>
      </c>
      <c r="I5805" t="s">
        <v>8926</v>
      </c>
    </row>
    <row r="5806" spans="3:9" ht="15.9" customHeight="1" x14ac:dyDescent="0.25">
      <c r="C5806" t="s">
        <v>8988</v>
      </c>
      <c r="D5806" t="s">
        <v>8989</v>
      </c>
      <c r="E5806" t="s">
        <v>407</v>
      </c>
      <c r="F5806" s="44">
        <v>145100</v>
      </c>
      <c r="G5806" s="4" t="s">
        <v>33515</v>
      </c>
      <c r="I5806" t="s">
        <v>8926</v>
      </c>
    </row>
    <row r="5807" spans="3:9" ht="15.9" customHeight="1" x14ac:dyDescent="0.25">
      <c r="C5807" t="s">
        <v>8990</v>
      </c>
      <c r="D5807" t="s">
        <v>8991</v>
      </c>
      <c r="E5807" t="s">
        <v>407</v>
      </c>
      <c r="F5807" s="44">
        <v>99900</v>
      </c>
      <c r="G5807" s="4" t="s">
        <v>33515</v>
      </c>
      <c r="I5807" t="s">
        <v>8926</v>
      </c>
    </row>
    <row r="5808" spans="3:9" ht="15.9" customHeight="1" x14ac:dyDescent="0.25">
      <c r="C5808" t="s">
        <v>8992</v>
      </c>
      <c r="D5808" t="s">
        <v>8993</v>
      </c>
      <c r="E5808" t="s">
        <v>407</v>
      </c>
      <c r="F5808" s="44">
        <v>968200</v>
      </c>
      <c r="G5808" s="4" t="s">
        <v>33515</v>
      </c>
      <c r="I5808" t="s">
        <v>8926</v>
      </c>
    </row>
    <row r="5809" spans="3:9" ht="15.9" customHeight="1" x14ac:dyDescent="0.25">
      <c r="C5809" t="s">
        <v>8994</v>
      </c>
      <c r="D5809" t="s">
        <v>8995</v>
      </c>
      <c r="E5809" t="s">
        <v>407</v>
      </c>
      <c r="F5809" s="44">
        <v>244400</v>
      </c>
      <c r="G5809" s="4" t="s">
        <v>33515</v>
      </c>
      <c r="I5809" t="s">
        <v>8926</v>
      </c>
    </row>
    <row r="5810" spans="3:9" ht="15.9" customHeight="1" x14ac:dyDescent="0.25">
      <c r="C5810" t="s">
        <v>8996</v>
      </c>
      <c r="D5810" t="s">
        <v>8997</v>
      </c>
      <c r="E5810" t="s">
        <v>407</v>
      </c>
      <c r="F5810" s="44">
        <v>162500</v>
      </c>
      <c r="G5810" s="4" t="s">
        <v>33515</v>
      </c>
      <c r="I5810" t="s">
        <v>8926</v>
      </c>
    </row>
    <row r="5811" spans="3:9" ht="15.9" customHeight="1" x14ac:dyDescent="0.25">
      <c r="C5811" t="s">
        <v>8998</v>
      </c>
      <c r="D5811" t="s">
        <v>8999</v>
      </c>
      <c r="E5811" t="s">
        <v>407</v>
      </c>
      <c r="F5811" s="44">
        <v>923200</v>
      </c>
      <c r="G5811" s="4" t="s">
        <v>33515</v>
      </c>
      <c r="I5811" t="s">
        <v>8926</v>
      </c>
    </row>
    <row r="5812" spans="3:9" ht="15.9" customHeight="1" x14ac:dyDescent="0.25">
      <c r="C5812" t="s">
        <v>9000</v>
      </c>
      <c r="D5812" t="s">
        <v>9001</v>
      </c>
      <c r="E5812" t="s">
        <v>407</v>
      </c>
      <c r="F5812" s="44">
        <v>230900</v>
      </c>
      <c r="G5812" s="4" t="s">
        <v>33515</v>
      </c>
      <c r="I5812" t="s">
        <v>8926</v>
      </c>
    </row>
    <row r="5813" spans="3:9" ht="15.9" customHeight="1" x14ac:dyDescent="0.25">
      <c r="C5813" t="s">
        <v>9002</v>
      </c>
      <c r="D5813" t="s">
        <v>9003</v>
      </c>
      <c r="E5813" t="s">
        <v>407</v>
      </c>
      <c r="F5813" s="44">
        <v>153500</v>
      </c>
      <c r="G5813" s="4" t="s">
        <v>33515</v>
      </c>
      <c r="I5813" t="s">
        <v>8926</v>
      </c>
    </row>
    <row r="5814" spans="3:9" ht="15.9" customHeight="1" x14ac:dyDescent="0.25">
      <c r="C5814" t="s">
        <v>9004</v>
      </c>
      <c r="D5814" t="s">
        <v>9005</v>
      </c>
      <c r="E5814" t="s">
        <v>407</v>
      </c>
      <c r="F5814" s="44">
        <v>850600</v>
      </c>
      <c r="G5814" s="4" t="s">
        <v>33515</v>
      </c>
      <c r="I5814" t="s">
        <v>8926</v>
      </c>
    </row>
    <row r="5815" spans="3:9" ht="15.9" customHeight="1" x14ac:dyDescent="0.25">
      <c r="C5815" t="s">
        <v>9006</v>
      </c>
      <c r="D5815" t="s">
        <v>9007</v>
      </c>
      <c r="E5815" t="s">
        <v>407</v>
      </c>
      <c r="F5815" s="44">
        <v>212700</v>
      </c>
      <c r="G5815" s="4" t="s">
        <v>33515</v>
      </c>
      <c r="I5815" t="s">
        <v>8926</v>
      </c>
    </row>
    <row r="5816" spans="3:9" ht="15.9" customHeight="1" x14ac:dyDescent="0.25">
      <c r="C5816" t="s">
        <v>9008</v>
      </c>
      <c r="D5816" t="s">
        <v>9009</v>
      </c>
      <c r="E5816" t="s">
        <v>407</v>
      </c>
      <c r="F5816" s="44">
        <v>145100</v>
      </c>
      <c r="G5816" s="4" t="s">
        <v>33515</v>
      </c>
      <c r="I5816" t="s">
        <v>8926</v>
      </c>
    </row>
    <row r="5817" spans="3:9" ht="15.9" customHeight="1" x14ac:dyDescent="0.25">
      <c r="C5817" t="s">
        <v>9010</v>
      </c>
      <c r="D5817" t="s">
        <v>9011</v>
      </c>
      <c r="E5817" t="s">
        <v>407</v>
      </c>
      <c r="F5817" s="44">
        <v>805500</v>
      </c>
      <c r="G5817" s="4" t="s">
        <v>33515</v>
      </c>
      <c r="I5817" t="s">
        <v>8926</v>
      </c>
    </row>
    <row r="5818" spans="3:9" ht="15.9" customHeight="1" x14ac:dyDescent="0.25">
      <c r="C5818" t="s">
        <v>9012</v>
      </c>
      <c r="D5818" t="s">
        <v>9013</v>
      </c>
      <c r="E5818" t="s">
        <v>407</v>
      </c>
      <c r="F5818" s="44">
        <v>198500</v>
      </c>
      <c r="G5818" s="4" t="s">
        <v>33515</v>
      </c>
      <c r="I5818" t="s">
        <v>8926</v>
      </c>
    </row>
    <row r="5819" spans="3:9" ht="15.9" customHeight="1" x14ac:dyDescent="0.25">
      <c r="C5819" t="s">
        <v>9014</v>
      </c>
      <c r="D5819" t="s">
        <v>9015</v>
      </c>
      <c r="E5819" t="s">
        <v>407</v>
      </c>
      <c r="F5819" s="44">
        <v>135800</v>
      </c>
      <c r="G5819" s="4" t="s">
        <v>33515</v>
      </c>
      <c r="I5819" t="s">
        <v>8926</v>
      </c>
    </row>
    <row r="5820" spans="3:9" ht="15.9" customHeight="1" x14ac:dyDescent="0.25">
      <c r="C5820" t="s">
        <v>9016</v>
      </c>
      <c r="D5820" t="s">
        <v>9017</v>
      </c>
      <c r="E5820" t="s">
        <v>407</v>
      </c>
      <c r="F5820" s="44">
        <v>1421000</v>
      </c>
      <c r="G5820" s="4" t="s">
        <v>33515</v>
      </c>
      <c r="I5820" t="s">
        <v>8926</v>
      </c>
    </row>
    <row r="5821" spans="3:9" ht="15.9" customHeight="1" x14ac:dyDescent="0.25">
      <c r="C5821" t="s">
        <v>9018</v>
      </c>
      <c r="D5821" t="s">
        <v>9019</v>
      </c>
      <c r="E5821" t="s">
        <v>407</v>
      </c>
      <c r="F5821" s="44">
        <v>352700</v>
      </c>
      <c r="G5821" s="4" t="s">
        <v>33515</v>
      </c>
      <c r="I5821" t="s">
        <v>8926</v>
      </c>
    </row>
    <row r="5822" spans="3:9" ht="15.9" customHeight="1" x14ac:dyDescent="0.25">
      <c r="C5822" t="s">
        <v>9020</v>
      </c>
      <c r="D5822" t="s">
        <v>9021</v>
      </c>
      <c r="E5822" t="s">
        <v>407</v>
      </c>
      <c r="F5822" s="44">
        <v>239200</v>
      </c>
      <c r="G5822" s="4" t="s">
        <v>33515</v>
      </c>
      <c r="I5822" t="s">
        <v>8926</v>
      </c>
    </row>
    <row r="5823" spans="3:9" ht="15.9" customHeight="1" x14ac:dyDescent="0.25">
      <c r="C5823" t="s">
        <v>9022</v>
      </c>
      <c r="D5823" t="s">
        <v>9023</v>
      </c>
      <c r="E5823" t="s">
        <v>407</v>
      </c>
      <c r="F5823" s="44">
        <v>1376100</v>
      </c>
      <c r="G5823" s="4" t="s">
        <v>33515</v>
      </c>
      <c r="I5823" t="s">
        <v>8926</v>
      </c>
    </row>
    <row r="5824" spans="3:9" ht="15.9" customHeight="1" x14ac:dyDescent="0.25">
      <c r="C5824" t="s">
        <v>9024</v>
      </c>
      <c r="D5824" t="s">
        <v>9025</v>
      </c>
      <c r="E5824" t="s">
        <v>407</v>
      </c>
      <c r="F5824" s="44">
        <v>343500</v>
      </c>
      <c r="G5824" s="4" t="s">
        <v>33515</v>
      </c>
      <c r="I5824" t="s">
        <v>8926</v>
      </c>
    </row>
    <row r="5825" spans="3:9" ht="15.9" customHeight="1" x14ac:dyDescent="0.25">
      <c r="C5825" t="s">
        <v>9026</v>
      </c>
      <c r="D5825" t="s">
        <v>9027</v>
      </c>
      <c r="E5825" t="s">
        <v>407</v>
      </c>
      <c r="F5825" s="44">
        <v>230900</v>
      </c>
      <c r="G5825" s="4" t="s">
        <v>33515</v>
      </c>
      <c r="I5825" t="s">
        <v>8926</v>
      </c>
    </row>
    <row r="5826" spans="3:9" ht="15.9" customHeight="1" x14ac:dyDescent="0.25">
      <c r="C5826" t="s">
        <v>9028</v>
      </c>
      <c r="D5826" t="s">
        <v>9029</v>
      </c>
      <c r="E5826" t="s">
        <v>407</v>
      </c>
      <c r="F5826" s="44">
        <v>1275900</v>
      </c>
      <c r="G5826" s="4" t="s">
        <v>33515</v>
      </c>
      <c r="I5826" t="s">
        <v>8926</v>
      </c>
    </row>
    <row r="5827" spans="3:9" ht="15.9" customHeight="1" x14ac:dyDescent="0.25">
      <c r="C5827" t="s">
        <v>9030</v>
      </c>
      <c r="D5827" t="s">
        <v>9031</v>
      </c>
      <c r="E5827" t="s">
        <v>407</v>
      </c>
      <c r="F5827" s="44">
        <v>315900</v>
      </c>
      <c r="G5827" s="4" t="s">
        <v>33515</v>
      </c>
      <c r="I5827" t="s">
        <v>8926</v>
      </c>
    </row>
    <row r="5828" spans="3:9" ht="15.9" customHeight="1" x14ac:dyDescent="0.25">
      <c r="C5828" t="s">
        <v>9032</v>
      </c>
      <c r="D5828" t="s">
        <v>9033</v>
      </c>
      <c r="E5828" t="s">
        <v>407</v>
      </c>
      <c r="F5828" s="44">
        <v>212700</v>
      </c>
      <c r="G5828" s="4" t="s">
        <v>33515</v>
      </c>
      <c r="I5828" t="s">
        <v>8926</v>
      </c>
    </row>
    <row r="5829" spans="3:9" ht="15.9" customHeight="1" x14ac:dyDescent="0.25">
      <c r="C5829" t="s">
        <v>9034</v>
      </c>
      <c r="D5829" t="s">
        <v>9029</v>
      </c>
      <c r="E5829" t="s">
        <v>407</v>
      </c>
      <c r="F5829" s="44">
        <v>1230800</v>
      </c>
      <c r="G5829" s="4" t="s">
        <v>33515</v>
      </c>
      <c r="I5829" t="s">
        <v>8926</v>
      </c>
    </row>
    <row r="5830" spans="3:9" ht="15.9" customHeight="1" x14ac:dyDescent="0.25">
      <c r="C5830" t="s">
        <v>9035</v>
      </c>
      <c r="D5830" t="s">
        <v>9036</v>
      </c>
      <c r="E5830" t="s">
        <v>407</v>
      </c>
      <c r="F5830" s="44">
        <v>307700</v>
      </c>
      <c r="G5830" s="4" t="s">
        <v>33515</v>
      </c>
      <c r="I5830" t="s">
        <v>8926</v>
      </c>
    </row>
    <row r="5831" spans="3:9" ht="15.9" customHeight="1" x14ac:dyDescent="0.25">
      <c r="C5831" t="s">
        <v>9037</v>
      </c>
      <c r="D5831" t="s">
        <v>9038</v>
      </c>
      <c r="E5831" t="s">
        <v>407</v>
      </c>
      <c r="F5831" s="44">
        <v>208500</v>
      </c>
      <c r="G5831" s="4" t="s">
        <v>33515</v>
      </c>
      <c r="I5831" t="s">
        <v>8926</v>
      </c>
    </row>
    <row r="5832" spans="3:9" ht="15.9" customHeight="1" x14ac:dyDescent="0.25">
      <c r="C5832" t="s">
        <v>9039</v>
      </c>
      <c r="D5832" t="s">
        <v>9040</v>
      </c>
      <c r="E5832" t="s">
        <v>407</v>
      </c>
      <c r="F5832" s="44">
        <v>407000</v>
      </c>
      <c r="G5832" s="4" t="s">
        <v>33515</v>
      </c>
      <c r="I5832" t="s">
        <v>8926</v>
      </c>
    </row>
    <row r="5833" spans="3:9" ht="15.9" customHeight="1" x14ac:dyDescent="0.25">
      <c r="C5833" t="s">
        <v>9041</v>
      </c>
      <c r="D5833" t="s">
        <v>9042</v>
      </c>
      <c r="E5833" t="s">
        <v>407</v>
      </c>
      <c r="F5833" s="44">
        <v>99900</v>
      </c>
      <c r="G5833" s="4" t="s">
        <v>33515</v>
      </c>
      <c r="I5833" t="s">
        <v>8926</v>
      </c>
    </row>
    <row r="5834" spans="3:9" ht="15.9" customHeight="1" x14ac:dyDescent="0.25">
      <c r="C5834" t="s">
        <v>9043</v>
      </c>
      <c r="D5834" t="s">
        <v>9044</v>
      </c>
      <c r="E5834" t="s">
        <v>407</v>
      </c>
      <c r="F5834" s="44">
        <v>68000</v>
      </c>
      <c r="G5834" s="4" t="s">
        <v>33515</v>
      </c>
      <c r="I5834" t="s">
        <v>8926</v>
      </c>
    </row>
    <row r="5835" spans="3:9" ht="15.9" customHeight="1" x14ac:dyDescent="0.25">
      <c r="C5835" t="s">
        <v>9045</v>
      </c>
      <c r="D5835" t="s">
        <v>9046</v>
      </c>
      <c r="E5835" t="s">
        <v>407</v>
      </c>
      <c r="F5835" s="44">
        <v>371200</v>
      </c>
      <c r="G5835" s="4" t="s">
        <v>33515</v>
      </c>
      <c r="I5835" t="s">
        <v>8926</v>
      </c>
    </row>
    <row r="5836" spans="3:9" ht="15.9" customHeight="1" x14ac:dyDescent="0.25">
      <c r="C5836" t="s">
        <v>9047</v>
      </c>
      <c r="D5836" t="s">
        <v>9048</v>
      </c>
      <c r="E5836" t="s">
        <v>407</v>
      </c>
      <c r="F5836" s="44">
        <v>90100</v>
      </c>
      <c r="G5836" s="4" t="s">
        <v>33515</v>
      </c>
      <c r="I5836" t="s">
        <v>8926</v>
      </c>
    </row>
    <row r="5837" spans="3:9" ht="15.9" customHeight="1" x14ac:dyDescent="0.25">
      <c r="C5837" t="s">
        <v>9049</v>
      </c>
      <c r="D5837" t="s">
        <v>9050</v>
      </c>
      <c r="E5837" t="s">
        <v>407</v>
      </c>
      <c r="F5837" s="44">
        <v>58900</v>
      </c>
      <c r="G5837" s="4" t="s">
        <v>33515</v>
      </c>
      <c r="I5837" t="s">
        <v>8926</v>
      </c>
    </row>
    <row r="5838" spans="3:9" ht="15.9" customHeight="1" x14ac:dyDescent="0.25">
      <c r="C5838" t="s">
        <v>9051</v>
      </c>
      <c r="D5838" t="s">
        <v>9052</v>
      </c>
      <c r="E5838" t="s">
        <v>407</v>
      </c>
      <c r="F5838" s="44">
        <v>352700</v>
      </c>
      <c r="G5838" s="4" t="s">
        <v>33515</v>
      </c>
      <c r="I5838" t="s">
        <v>8926</v>
      </c>
    </row>
    <row r="5839" spans="3:9" ht="15.9" customHeight="1" x14ac:dyDescent="0.25">
      <c r="C5839" t="s">
        <v>9053</v>
      </c>
      <c r="D5839" t="s">
        <v>9054</v>
      </c>
      <c r="E5839" t="s">
        <v>407</v>
      </c>
      <c r="F5839" s="44">
        <v>90100</v>
      </c>
      <c r="G5839" s="4" t="s">
        <v>33515</v>
      </c>
      <c r="I5839" t="s">
        <v>8926</v>
      </c>
    </row>
    <row r="5840" spans="3:9" ht="15.9" customHeight="1" x14ac:dyDescent="0.25">
      <c r="C5840" t="s">
        <v>9055</v>
      </c>
      <c r="D5840" t="s">
        <v>9056</v>
      </c>
      <c r="E5840" t="s">
        <v>407</v>
      </c>
      <c r="F5840" s="44">
        <v>58900</v>
      </c>
      <c r="G5840" s="4" t="s">
        <v>33515</v>
      </c>
      <c r="I5840" t="s">
        <v>8926</v>
      </c>
    </row>
    <row r="5841" spans="3:9" ht="15.9" customHeight="1" x14ac:dyDescent="0.25">
      <c r="C5841" t="s">
        <v>9057</v>
      </c>
      <c r="D5841" t="s">
        <v>9058</v>
      </c>
      <c r="E5841" t="s">
        <v>407</v>
      </c>
      <c r="F5841" s="44">
        <v>315900</v>
      </c>
      <c r="G5841" s="4" t="s">
        <v>33515</v>
      </c>
      <c r="I5841" t="s">
        <v>8926</v>
      </c>
    </row>
    <row r="5842" spans="3:9" ht="15.9" customHeight="1" x14ac:dyDescent="0.25">
      <c r="C5842" t="s">
        <v>9059</v>
      </c>
      <c r="D5842" t="s">
        <v>9060</v>
      </c>
      <c r="E5842" t="s">
        <v>407</v>
      </c>
      <c r="F5842" s="44">
        <v>81500</v>
      </c>
      <c r="G5842" s="4" t="s">
        <v>33515</v>
      </c>
      <c r="I5842" t="s">
        <v>8926</v>
      </c>
    </row>
    <row r="5843" spans="3:9" ht="15.9" customHeight="1" x14ac:dyDescent="0.25">
      <c r="C5843" t="s">
        <v>9061</v>
      </c>
      <c r="D5843" t="s">
        <v>9062</v>
      </c>
      <c r="E5843" t="s">
        <v>407</v>
      </c>
      <c r="F5843" s="44">
        <v>54300</v>
      </c>
      <c r="G5843" s="4" t="s">
        <v>33515</v>
      </c>
      <c r="I5843" t="s">
        <v>8926</v>
      </c>
    </row>
    <row r="5844" spans="3:9" ht="15.9" customHeight="1" x14ac:dyDescent="0.25">
      <c r="C5844" t="s">
        <v>9063</v>
      </c>
      <c r="D5844" t="s">
        <v>9064</v>
      </c>
      <c r="E5844" t="s">
        <v>407</v>
      </c>
      <c r="F5844" s="44">
        <v>588700</v>
      </c>
      <c r="G5844" s="4" t="s">
        <v>33515</v>
      </c>
      <c r="I5844" t="s">
        <v>8926</v>
      </c>
    </row>
    <row r="5845" spans="3:9" ht="15.9" customHeight="1" x14ac:dyDescent="0.25">
      <c r="C5845" t="s">
        <v>9065</v>
      </c>
      <c r="D5845" t="s">
        <v>9066</v>
      </c>
      <c r="E5845" t="s">
        <v>407</v>
      </c>
      <c r="F5845" s="44">
        <v>145100</v>
      </c>
      <c r="G5845" s="4" t="s">
        <v>33515</v>
      </c>
      <c r="I5845" t="s">
        <v>8926</v>
      </c>
    </row>
    <row r="5846" spans="3:9" ht="15.9" customHeight="1" x14ac:dyDescent="0.25">
      <c r="C5846" t="s">
        <v>9067</v>
      </c>
      <c r="D5846" t="s">
        <v>9068</v>
      </c>
      <c r="E5846" t="s">
        <v>407</v>
      </c>
      <c r="F5846" s="44">
        <v>99900</v>
      </c>
      <c r="G5846" s="4" t="s">
        <v>33515</v>
      </c>
      <c r="I5846" t="s">
        <v>8926</v>
      </c>
    </row>
    <row r="5847" spans="3:9" ht="15.9" customHeight="1" x14ac:dyDescent="0.25">
      <c r="C5847" t="s">
        <v>9069</v>
      </c>
      <c r="D5847" t="s">
        <v>9070</v>
      </c>
      <c r="E5847" t="s">
        <v>407</v>
      </c>
      <c r="F5847" s="44">
        <v>552000</v>
      </c>
      <c r="G5847" s="4" t="s">
        <v>33515</v>
      </c>
      <c r="I5847" t="s">
        <v>8926</v>
      </c>
    </row>
    <row r="5848" spans="3:9" ht="15.9" customHeight="1" x14ac:dyDescent="0.25">
      <c r="C5848" t="s">
        <v>9071</v>
      </c>
      <c r="D5848" t="s">
        <v>9072</v>
      </c>
      <c r="E5848" t="s">
        <v>407</v>
      </c>
      <c r="F5848" s="44">
        <v>135800</v>
      </c>
      <c r="G5848" s="4" t="s">
        <v>33515</v>
      </c>
      <c r="I5848" t="s">
        <v>8926</v>
      </c>
    </row>
    <row r="5849" spans="3:9" ht="15.9" customHeight="1" x14ac:dyDescent="0.25">
      <c r="C5849" t="s">
        <v>9073</v>
      </c>
      <c r="D5849" t="s">
        <v>9074</v>
      </c>
      <c r="E5849" t="s">
        <v>407</v>
      </c>
      <c r="F5849" s="44">
        <v>90100</v>
      </c>
      <c r="G5849" s="4" t="s">
        <v>33515</v>
      </c>
      <c r="I5849" t="s">
        <v>8926</v>
      </c>
    </row>
    <row r="5850" spans="3:9" ht="15.9" customHeight="1" x14ac:dyDescent="0.25">
      <c r="C5850" t="s">
        <v>9075</v>
      </c>
      <c r="D5850" t="s">
        <v>9076</v>
      </c>
      <c r="E5850" t="s">
        <v>407</v>
      </c>
      <c r="F5850" s="44">
        <v>516300</v>
      </c>
      <c r="G5850" s="4" t="s">
        <v>33515</v>
      </c>
      <c r="I5850" t="s">
        <v>8926</v>
      </c>
    </row>
    <row r="5851" spans="3:9" ht="15.9" customHeight="1" x14ac:dyDescent="0.25">
      <c r="C5851" t="s">
        <v>9077</v>
      </c>
      <c r="D5851" t="s">
        <v>9078</v>
      </c>
      <c r="E5851" t="s">
        <v>407</v>
      </c>
      <c r="F5851" s="44">
        <v>126800</v>
      </c>
      <c r="G5851" s="4" t="s">
        <v>33515</v>
      </c>
      <c r="I5851" t="s">
        <v>8926</v>
      </c>
    </row>
    <row r="5852" spans="3:9" ht="15.9" customHeight="1" x14ac:dyDescent="0.25">
      <c r="C5852" t="s">
        <v>9079</v>
      </c>
      <c r="D5852" t="s">
        <v>9080</v>
      </c>
      <c r="E5852" t="s">
        <v>407</v>
      </c>
      <c r="F5852" s="44">
        <v>85900</v>
      </c>
      <c r="G5852" s="4" t="s">
        <v>33515</v>
      </c>
      <c r="I5852" t="s">
        <v>8926</v>
      </c>
    </row>
    <row r="5853" spans="3:9" ht="15.9" customHeight="1" x14ac:dyDescent="0.25">
      <c r="C5853" t="s">
        <v>9081</v>
      </c>
      <c r="D5853" t="s">
        <v>9082</v>
      </c>
      <c r="E5853" t="s">
        <v>407</v>
      </c>
      <c r="F5853" s="44">
        <v>479600</v>
      </c>
      <c r="G5853" s="4" t="s">
        <v>33515</v>
      </c>
      <c r="I5853" t="s">
        <v>8926</v>
      </c>
    </row>
    <row r="5854" spans="3:9" ht="15.9" customHeight="1" x14ac:dyDescent="0.25">
      <c r="C5854" t="s">
        <v>9083</v>
      </c>
      <c r="D5854" t="s">
        <v>9084</v>
      </c>
      <c r="E5854" t="s">
        <v>407</v>
      </c>
      <c r="F5854" s="44">
        <v>117500</v>
      </c>
      <c r="G5854" s="4" t="s">
        <v>33515</v>
      </c>
      <c r="I5854" t="s">
        <v>8926</v>
      </c>
    </row>
    <row r="5855" spans="3:9" ht="15.9" customHeight="1" x14ac:dyDescent="0.25">
      <c r="C5855" t="s">
        <v>9085</v>
      </c>
      <c r="D5855" t="s">
        <v>9086</v>
      </c>
      <c r="E5855" t="s">
        <v>407</v>
      </c>
      <c r="F5855" s="44">
        <v>81500</v>
      </c>
      <c r="G5855" s="4" t="s">
        <v>33515</v>
      </c>
      <c r="I5855" t="s">
        <v>8926</v>
      </c>
    </row>
    <row r="5856" spans="3:9" ht="15.9" customHeight="1" x14ac:dyDescent="0.25">
      <c r="C5856" t="s">
        <v>9087</v>
      </c>
      <c r="D5856" t="s">
        <v>9088</v>
      </c>
      <c r="E5856" t="s">
        <v>407</v>
      </c>
      <c r="F5856" s="44">
        <v>315900</v>
      </c>
      <c r="G5856" s="4" t="s">
        <v>33515</v>
      </c>
      <c r="I5856" t="s">
        <v>8926</v>
      </c>
    </row>
    <row r="5857" spans="3:9" ht="15.9" customHeight="1" x14ac:dyDescent="0.25">
      <c r="C5857" t="s">
        <v>9089</v>
      </c>
      <c r="D5857" t="s">
        <v>9090</v>
      </c>
      <c r="E5857" t="s">
        <v>407</v>
      </c>
      <c r="F5857" s="44">
        <v>81500</v>
      </c>
      <c r="G5857" s="4" t="s">
        <v>33515</v>
      </c>
      <c r="I5857" t="s">
        <v>8926</v>
      </c>
    </row>
    <row r="5858" spans="3:9" ht="15.9" customHeight="1" x14ac:dyDescent="0.25">
      <c r="C5858" t="s">
        <v>9091</v>
      </c>
      <c r="D5858" t="s">
        <v>9092</v>
      </c>
      <c r="E5858" t="s">
        <v>407</v>
      </c>
      <c r="F5858" s="44">
        <v>54300</v>
      </c>
      <c r="G5858" s="4" t="s">
        <v>33515</v>
      </c>
      <c r="I5858" t="s">
        <v>8926</v>
      </c>
    </row>
    <row r="5859" spans="3:9" ht="15.9" customHeight="1" x14ac:dyDescent="0.25">
      <c r="C5859" t="s">
        <v>9093</v>
      </c>
      <c r="D5859" t="s">
        <v>9094</v>
      </c>
      <c r="E5859" t="s">
        <v>407</v>
      </c>
      <c r="F5859" s="44">
        <v>290200</v>
      </c>
      <c r="G5859" s="4" t="s">
        <v>33515</v>
      </c>
      <c r="I5859" t="s">
        <v>8926</v>
      </c>
    </row>
    <row r="5860" spans="3:9" ht="15.9" customHeight="1" x14ac:dyDescent="0.25">
      <c r="C5860" t="s">
        <v>9095</v>
      </c>
      <c r="D5860" t="s">
        <v>9096</v>
      </c>
      <c r="E5860" t="s">
        <v>407</v>
      </c>
      <c r="F5860" s="44">
        <v>72400</v>
      </c>
      <c r="G5860" s="4" t="s">
        <v>33515</v>
      </c>
      <c r="I5860" t="s">
        <v>8926</v>
      </c>
    </row>
    <row r="5861" spans="3:9" ht="15.9" customHeight="1" x14ac:dyDescent="0.25">
      <c r="C5861" t="s">
        <v>9097</v>
      </c>
      <c r="D5861" t="s">
        <v>9098</v>
      </c>
      <c r="E5861" t="s">
        <v>407</v>
      </c>
      <c r="F5861" s="44">
        <v>50000</v>
      </c>
      <c r="G5861" s="4" t="s">
        <v>33515</v>
      </c>
      <c r="I5861" t="s">
        <v>8926</v>
      </c>
    </row>
    <row r="5862" spans="3:9" ht="15.9" customHeight="1" x14ac:dyDescent="0.25">
      <c r="C5862" t="s">
        <v>9099</v>
      </c>
      <c r="D5862" t="s">
        <v>9100</v>
      </c>
      <c r="E5862" t="s">
        <v>407</v>
      </c>
      <c r="F5862" s="44">
        <v>281100</v>
      </c>
      <c r="G5862" s="4" t="s">
        <v>33515</v>
      </c>
      <c r="I5862" t="s">
        <v>8926</v>
      </c>
    </row>
    <row r="5863" spans="3:9" ht="15.9" customHeight="1" x14ac:dyDescent="0.25">
      <c r="C5863" t="s">
        <v>9101</v>
      </c>
      <c r="D5863" t="s">
        <v>9102</v>
      </c>
      <c r="E5863" t="s">
        <v>407</v>
      </c>
      <c r="F5863" s="44">
        <v>72400</v>
      </c>
      <c r="G5863" s="4" t="s">
        <v>33515</v>
      </c>
      <c r="I5863" t="s">
        <v>8926</v>
      </c>
    </row>
    <row r="5864" spans="3:9" ht="15.9" customHeight="1" x14ac:dyDescent="0.25">
      <c r="C5864" t="s">
        <v>9103</v>
      </c>
      <c r="D5864" t="s">
        <v>9104</v>
      </c>
      <c r="E5864" t="s">
        <v>407</v>
      </c>
      <c r="F5864" s="44">
        <v>50000</v>
      </c>
      <c r="G5864" s="4" t="s">
        <v>33515</v>
      </c>
      <c r="I5864" t="s">
        <v>8926</v>
      </c>
    </row>
    <row r="5865" spans="3:9" ht="15.9" customHeight="1" x14ac:dyDescent="0.25">
      <c r="C5865" t="s">
        <v>9105</v>
      </c>
      <c r="D5865" t="s">
        <v>9106</v>
      </c>
      <c r="E5865" t="s">
        <v>407</v>
      </c>
      <c r="F5865" s="44">
        <v>253400</v>
      </c>
      <c r="G5865" s="4" t="s">
        <v>33515</v>
      </c>
      <c r="I5865" t="s">
        <v>8926</v>
      </c>
    </row>
    <row r="5866" spans="3:9" ht="15.9" customHeight="1" x14ac:dyDescent="0.25">
      <c r="C5866" t="s">
        <v>9107</v>
      </c>
      <c r="D5866" t="s">
        <v>9108</v>
      </c>
      <c r="E5866" t="s">
        <v>407</v>
      </c>
      <c r="F5866" s="44">
        <v>63400</v>
      </c>
      <c r="G5866" s="4" t="s">
        <v>33515</v>
      </c>
      <c r="I5866" t="s">
        <v>8926</v>
      </c>
    </row>
    <row r="5867" spans="3:9" ht="15.9" customHeight="1" x14ac:dyDescent="0.25">
      <c r="C5867" t="s">
        <v>9109</v>
      </c>
      <c r="D5867" t="s">
        <v>9110</v>
      </c>
      <c r="E5867" t="s">
        <v>407</v>
      </c>
      <c r="F5867" s="44">
        <v>45200</v>
      </c>
      <c r="G5867" s="4" t="s">
        <v>33515</v>
      </c>
      <c r="I5867" t="s">
        <v>8926</v>
      </c>
    </row>
    <row r="5868" spans="3:9" ht="15.9" customHeight="1" x14ac:dyDescent="0.25">
      <c r="C5868" t="s">
        <v>9111</v>
      </c>
      <c r="D5868" t="s">
        <v>9112</v>
      </c>
      <c r="E5868" t="s">
        <v>407</v>
      </c>
      <c r="F5868" s="44">
        <v>416100</v>
      </c>
      <c r="G5868" s="4" t="s">
        <v>33515</v>
      </c>
      <c r="I5868" t="s">
        <v>8926</v>
      </c>
    </row>
    <row r="5869" spans="3:9" ht="15.9" customHeight="1" x14ac:dyDescent="0.25">
      <c r="C5869" t="s">
        <v>9113</v>
      </c>
      <c r="D5869" t="s">
        <v>9114</v>
      </c>
      <c r="E5869" t="s">
        <v>407</v>
      </c>
      <c r="F5869" s="44">
        <v>104200</v>
      </c>
      <c r="G5869" s="4" t="s">
        <v>33515</v>
      </c>
      <c r="I5869" t="s">
        <v>8926</v>
      </c>
    </row>
    <row r="5870" spans="3:9" ht="15.9" customHeight="1" x14ac:dyDescent="0.25">
      <c r="C5870" t="s">
        <v>9115</v>
      </c>
      <c r="D5870" t="s">
        <v>9116</v>
      </c>
      <c r="E5870" t="s">
        <v>407</v>
      </c>
      <c r="F5870" s="44">
        <v>72400</v>
      </c>
      <c r="G5870" s="4" t="s">
        <v>33515</v>
      </c>
      <c r="I5870" t="s">
        <v>8926</v>
      </c>
    </row>
    <row r="5871" spans="3:9" ht="15.9" customHeight="1" x14ac:dyDescent="0.25">
      <c r="C5871" t="s">
        <v>9117</v>
      </c>
      <c r="D5871" t="s">
        <v>9118</v>
      </c>
      <c r="E5871" t="s">
        <v>407</v>
      </c>
      <c r="F5871" s="44">
        <v>388500</v>
      </c>
      <c r="G5871" s="4" t="s">
        <v>33515</v>
      </c>
      <c r="I5871" t="s">
        <v>8926</v>
      </c>
    </row>
    <row r="5872" spans="3:9" ht="15.9" customHeight="1" x14ac:dyDescent="0.25">
      <c r="C5872" t="s">
        <v>9119</v>
      </c>
      <c r="D5872" t="s">
        <v>9120</v>
      </c>
      <c r="E5872" t="s">
        <v>407</v>
      </c>
      <c r="F5872" s="44">
        <v>99900</v>
      </c>
      <c r="G5872" s="4" t="s">
        <v>33515</v>
      </c>
      <c r="I5872" t="s">
        <v>8926</v>
      </c>
    </row>
    <row r="5873" spans="3:9" ht="15.9" customHeight="1" x14ac:dyDescent="0.25">
      <c r="C5873" t="s">
        <v>9121</v>
      </c>
      <c r="D5873" t="s">
        <v>9122</v>
      </c>
      <c r="E5873" t="s">
        <v>407</v>
      </c>
      <c r="F5873" s="44">
        <v>68000</v>
      </c>
      <c r="G5873" s="4" t="s">
        <v>33515</v>
      </c>
      <c r="I5873" t="s">
        <v>8926</v>
      </c>
    </row>
    <row r="5874" spans="3:9" ht="15.9" customHeight="1" x14ac:dyDescent="0.25">
      <c r="C5874" t="s">
        <v>9123</v>
      </c>
      <c r="D5874" t="s">
        <v>9124</v>
      </c>
      <c r="E5874" t="s">
        <v>407</v>
      </c>
      <c r="F5874" s="44">
        <v>380300</v>
      </c>
      <c r="G5874" s="4" t="s">
        <v>33515</v>
      </c>
      <c r="I5874" t="s">
        <v>8926</v>
      </c>
    </row>
    <row r="5875" spans="3:9" ht="15.9" customHeight="1" x14ac:dyDescent="0.25">
      <c r="C5875" t="s">
        <v>9125</v>
      </c>
      <c r="D5875" t="s">
        <v>9126</v>
      </c>
      <c r="E5875" t="s">
        <v>407</v>
      </c>
      <c r="F5875" s="44">
        <v>95100</v>
      </c>
      <c r="G5875" s="4" t="s">
        <v>33515</v>
      </c>
      <c r="I5875" t="s">
        <v>8926</v>
      </c>
    </row>
    <row r="5876" spans="3:9" ht="15.9" customHeight="1" x14ac:dyDescent="0.25">
      <c r="C5876" t="s">
        <v>9127</v>
      </c>
      <c r="D5876" t="s">
        <v>9128</v>
      </c>
      <c r="E5876" t="s">
        <v>407</v>
      </c>
      <c r="F5876" s="44">
        <v>63400</v>
      </c>
      <c r="G5876" s="4" t="s">
        <v>33515</v>
      </c>
      <c r="I5876" t="s">
        <v>8926</v>
      </c>
    </row>
    <row r="5877" spans="3:9" ht="15.9" customHeight="1" x14ac:dyDescent="0.25">
      <c r="C5877" t="s">
        <v>9129</v>
      </c>
      <c r="D5877" t="s">
        <v>9130</v>
      </c>
      <c r="E5877" t="s">
        <v>407</v>
      </c>
      <c r="F5877" s="44">
        <v>352700</v>
      </c>
      <c r="G5877" s="4" t="s">
        <v>33515</v>
      </c>
      <c r="I5877" t="s">
        <v>8926</v>
      </c>
    </row>
    <row r="5878" spans="3:9" ht="15.9" customHeight="1" x14ac:dyDescent="0.25">
      <c r="C5878" t="s">
        <v>9131</v>
      </c>
      <c r="D5878" t="s">
        <v>9132</v>
      </c>
      <c r="E5878" t="s">
        <v>407</v>
      </c>
      <c r="F5878" s="44">
        <v>90100</v>
      </c>
      <c r="G5878" s="4" t="s">
        <v>33515</v>
      </c>
      <c r="I5878" t="s">
        <v>8926</v>
      </c>
    </row>
    <row r="5879" spans="3:9" ht="15.9" customHeight="1" x14ac:dyDescent="0.25">
      <c r="C5879" t="s">
        <v>9133</v>
      </c>
      <c r="D5879" t="s">
        <v>9134</v>
      </c>
      <c r="E5879" t="s">
        <v>407</v>
      </c>
      <c r="F5879" s="44">
        <v>58900</v>
      </c>
      <c r="G5879" s="4" t="s">
        <v>33515</v>
      </c>
      <c r="I5879" t="s">
        <v>8926</v>
      </c>
    </row>
    <row r="5880" spans="3:9" ht="15.9" customHeight="1" x14ac:dyDescent="0.25">
      <c r="C5880" t="s">
        <v>9138</v>
      </c>
      <c r="D5880" t="s">
        <v>9139</v>
      </c>
      <c r="E5880" t="s">
        <v>260</v>
      </c>
      <c r="F5880" s="44">
        <v>10700</v>
      </c>
      <c r="G5880" s="4" t="s">
        <v>33515</v>
      </c>
      <c r="I5880" s="30" t="s">
        <v>3566</v>
      </c>
    </row>
    <row r="5881" spans="3:9" ht="15.9" customHeight="1" x14ac:dyDescent="0.25">
      <c r="C5881" t="s">
        <v>9135</v>
      </c>
      <c r="D5881" t="s">
        <v>32189</v>
      </c>
      <c r="E5881" t="s">
        <v>260</v>
      </c>
      <c r="F5881" s="44">
        <v>10800</v>
      </c>
      <c r="G5881" s="4" t="s">
        <v>33515</v>
      </c>
      <c r="I5881" s="30" t="s">
        <v>3566</v>
      </c>
    </row>
    <row r="5882" spans="3:9" ht="15.9" customHeight="1" x14ac:dyDescent="0.25">
      <c r="C5882" t="s">
        <v>9136</v>
      </c>
      <c r="D5882" t="s">
        <v>32190</v>
      </c>
      <c r="E5882" t="s">
        <v>260</v>
      </c>
      <c r="F5882" s="44">
        <v>11300</v>
      </c>
      <c r="G5882" s="4" t="s">
        <v>33515</v>
      </c>
      <c r="I5882" s="30" t="s">
        <v>3566</v>
      </c>
    </row>
    <row r="5883" spans="3:9" ht="15.9" customHeight="1" x14ac:dyDescent="0.25">
      <c r="C5883" t="s">
        <v>9137</v>
      </c>
      <c r="D5883" t="s">
        <v>32191</v>
      </c>
      <c r="E5883" t="s">
        <v>260</v>
      </c>
      <c r="F5883" s="44">
        <v>12200</v>
      </c>
      <c r="G5883" s="4" t="s">
        <v>33515</v>
      </c>
      <c r="I5883" s="30" t="s">
        <v>3566</v>
      </c>
    </row>
    <row r="5884" spans="3:9" ht="15.9" customHeight="1" x14ac:dyDescent="0.25">
      <c r="C5884" t="s">
        <v>30662</v>
      </c>
      <c r="D5884" t="s">
        <v>32192</v>
      </c>
      <c r="E5884" t="s">
        <v>260</v>
      </c>
      <c r="F5884" s="44">
        <v>11000</v>
      </c>
      <c r="G5884" s="4" t="s">
        <v>33515</v>
      </c>
      <c r="I5884" s="30" t="s">
        <v>3566</v>
      </c>
    </row>
    <row r="5885" spans="3:9" ht="15.9" customHeight="1" x14ac:dyDescent="0.25">
      <c r="C5885" t="s">
        <v>9142</v>
      </c>
      <c r="D5885" t="s">
        <v>9143</v>
      </c>
      <c r="E5885" t="s">
        <v>260</v>
      </c>
      <c r="F5885" s="44">
        <v>10260</v>
      </c>
      <c r="G5885" s="4" t="s">
        <v>33515</v>
      </c>
      <c r="I5885" s="30" t="s">
        <v>3566</v>
      </c>
    </row>
    <row r="5886" spans="3:9" ht="15.9" customHeight="1" x14ac:dyDescent="0.25">
      <c r="C5886" t="s">
        <v>9140</v>
      </c>
      <c r="D5886" t="s">
        <v>32193</v>
      </c>
      <c r="E5886" t="s">
        <v>260</v>
      </c>
      <c r="F5886" s="44">
        <v>10040</v>
      </c>
      <c r="G5886" s="4" t="s">
        <v>33515</v>
      </c>
      <c r="I5886" s="30" t="s">
        <v>3566</v>
      </c>
    </row>
    <row r="5887" spans="3:9" ht="15.9" customHeight="1" x14ac:dyDescent="0.25">
      <c r="C5887" t="s">
        <v>9141</v>
      </c>
      <c r="D5887" t="s">
        <v>32194</v>
      </c>
      <c r="E5887" t="s">
        <v>260</v>
      </c>
      <c r="F5887" s="44">
        <v>10400</v>
      </c>
      <c r="G5887" s="4" t="s">
        <v>33515</v>
      </c>
      <c r="I5887" s="30" t="s">
        <v>3566</v>
      </c>
    </row>
    <row r="5888" spans="3:9" ht="15.9" customHeight="1" x14ac:dyDescent="0.25">
      <c r="C5888" t="s">
        <v>9146</v>
      </c>
      <c r="D5888" t="s">
        <v>9147</v>
      </c>
      <c r="E5888" t="s">
        <v>263</v>
      </c>
      <c r="F5888" s="44">
        <v>72500</v>
      </c>
      <c r="G5888" s="4" t="s">
        <v>33515</v>
      </c>
      <c r="I5888" s="30" t="s">
        <v>33580</v>
      </c>
    </row>
    <row r="5889" spans="3:9" ht="15.9" customHeight="1" x14ac:dyDescent="0.25">
      <c r="C5889" t="s">
        <v>9144</v>
      </c>
      <c r="D5889" t="s">
        <v>9145</v>
      </c>
      <c r="E5889" t="s">
        <v>263</v>
      </c>
      <c r="F5889" s="44">
        <v>508700</v>
      </c>
      <c r="G5889" s="4" t="s">
        <v>33515</v>
      </c>
      <c r="I5889" s="30" t="s">
        <v>33580</v>
      </c>
    </row>
    <row r="5890" spans="3:9" ht="15.9" customHeight="1" x14ac:dyDescent="0.25">
      <c r="C5890" t="s">
        <v>27108</v>
      </c>
      <c r="D5890" t="s">
        <v>27109</v>
      </c>
      <c r="E5890" t="s">
        <v>263</v>
      </c>
      <c r="F5890" s="44">
        <v>72500</v>
      </c>
      <c r="G5890" s="4" t="s">
        <v>33515</v>
      </c>
      <c r="I5890" s="30" t="s">
        <v>33580</v>
      </c>
    </row>
    <row r="5891" spans="3:9" ht="15.9" customHeight="1" x14ac:dyDescent="0.25">
      <c r="C5891" t="s">
        <v>27110</v>
      </c>
      <c r="D5891" t="s">
        <v>27111</v>
      </c>
      <c r="E5891" t="s">
        <v>263</v>
      </c>
      <c r="F5891" s="44">
        <v>84200</v>
      </c>
      <c r="G5891" s="4" t="s">
        <v>33515</v>
      </c>
      <c r="I5891" s="30" t="s">
        <v>33580</v>
      </c>
    </row>
    <row r="5892" spans="3:9" ht="15.9" customHeight="1" x14ac:dyDescent="0.25">
      <c r="C5892" t="s">
        <v>27112</v>
      </c>
      <c r="D5892" t="s">
        <v>27113</v>
      </c>
      <c r="E5892" t="s">
        <v>263</v>
      </c>
      <c r="F5892" s="44">
        <v>84200</v>
      </c>
      <c r="G5892" s="4" t="s">
        <v>33515</v>
      </c>
      <c r="I5892" s="30" t="s">
        <v>33580</v>
      </c>
    </row>
    <row r="5893" spans="3:9" ht="15.9" customHeight="1" x14ac:dyDescent="0.25">
      <c r="C5893" t="s">
        <v>9150</v>
      </c>
      <c r="D5893" t="s">
        <v>9151</v>
      </c>
      <c r="E5893" t="s">
        <v>260</v>
      </c>
      <c r="F5893" s="44">
        <v>7580</v>
      </c>
      <c r="G5893" s="4" t="s">
        <v>33515</v>
      </c>
      <c r="I5893" s="30" t="s">
        <v>6658</v>
      </c>
    </row>
    <row r="5894" spans="3:9" ht="15.9" customHeight="1" x14ac:dyDescent="0.25">
      <c r="C5894" t="s">
        <v>30663</v>
      </c>
      <c r="D5894" t="s">
        <v>32195</v>
      </c>
      <c r="E5894" t="s">
        <v>260</v>
      </c>
      <c r="F5894" s="44">
        <v>6730</v>
      </c>
      <c r="G5894" s="4" t="s">
        <v>33515</v>
      </c>
      <c r="I5894" s="30" t="s">
        <v>6658</v>
      </c>
    </row>
    <row r="5895" spans="3:9" ht="15.9" customHeight="1" x14ac:dyDescent="0.25">
      <c r="C5895" t="s">
        <v>30664</v>
      </c>
      <c r="D5895" t="s">
        <v>33292</v>
      </c>
      <c r="E5895" t="s">
        <v>260</v>
      </c>
      <c r="F5895" s="44">
        <v>6940</v>
      </c>
      <c r="G5895" s="4" t="s">
        <v>33515</v>
      </c>
      <c r="I5895" s="30" t="s">
        <v>6658</v>
      </c>
    </row>
    <row r="5896" spans="3:9" ht="15.9" customHeight="1" x14ac:dyDescent="0.25">
      <c r="C5896" t="s">
        <v>9148</v>
      </c>
      <c r="D5896" t="s">
        <v>32196</v>
      </c>
      <c r="E5896" t="s">
        <v>260</v>
      </c>
      <c r="F5896" s="44">
        <v>7480</v>
      </c>
      <c r="G5896" s="4" t="s">
        <v>33515</v>
      </c>
      <c r="I5896" s="30" t="s">
        <v>6658</v>
      </c>
    </row>
    <row r="5897" spans="3:9" ht="15.9" customHeight="1" x14ac:dyDescent="0.25">
      <c r="C5897" t="s">
        <v>9149</v>
      </c>
      <c r="D5897" t="s">
        <v>32197</v>
      </c>
      <c r="E5897" t="s">
        <v>260</v>
      </c>
      <c r="F5897" s="44">
        <v>7870</v>
      </c>
      <c r="G5897" s="4" t="s">
        <v>33515</v>
      </c>
      <c r="I5897" s="30" t="s">
        <v>6658</v>
      </c>
    </row>
    <row r="5898" spans="3:9" ht="15.9" customHeight="1" x14ac:dyDescent="0.25">
      <c r="C5898" t="s">
        <v>30665</v>
      </c>
      <c r="D5898" t="s">
        <v>32198</v>
      </c>
      <c r="E5898" t="s">
        <v>260</v>
      </c>
      <c r="F5898" s="44">
        <v>7680</v>
      </c>
      <c r="G5898" s="4" t="s">
        <v>33515</v>
      </c>
      <c r="I5898" s="30" t="s">
        <v>6658</v>
      </c>
    </row>
    <row r="5899" spans="3:9" ht="15.9" customHeight="1" x14ac:dyDescent="0.25">
      <c r="C5899" t="s">
        <v>9155</v>
      </c>
      <c r="D5899" t="s">
        <v>9156</v>
      </c>
      <c r="E5899" t="s">
        <v>260</v>
      </c>
      <c r="F5899" s="44">
        <v>7770</v>
      </c>
      <c r="G5899" s="4" t="s">
        <v>33515</v>
      </c>
      <c r="I5899" s="30" t="s">
        <v>6658</v>
      </c>
    </row>
    <row r="5900" spans="3:9" ht="15.9" customHeight="1" x14ac:dyDescent="0.25">
      <c r="C5900" t="s">
        <v>9152</v>
      </c>
      <c r="D5900" t="s">
        <v>32199</v>
      </c>
      <c r="E5900" t="s">
        <v>260</v>
      </c>
      <c r="F5900" s="44">
        <v>7580</v>
      </c>
      <c r="G5900" s="4" t="s">
        <v>33515</v>
      </c>
      <c r="I5900" s="30" t="s">
        <v>6658</v>
      </c>
    </row>
    <row r="5901" spans="3:9" ht="15.9" customHeight="1" x14ac:dyDescent="0.25">
      <c r="C5901" t="s">
        <v>9153</v>
      </c>
      <c r="D5901" t="s">
        <v>32200</v>
      </c>
      <c r="E5901" t="s">
        <v>260</v>
      </c>
      <c r="F5901" s="44">
        <v>7970</v>
      </c>
      <c r="G5901" s="4" t="s">
        <v>33515</v>
      </c>
      <c r="I5901" s="30" t="s">
        <v>6658</v>
      </c>
    </row>
    <row r="5902" spans="3:9" ht="15.9" customHeight="1" x14ac:dyDescent="0.25">
      <c r="C5902" t="s">
        <v>9154</v>
      </c>
      <c r="D5902" t="s">
        <v>32201</v>
      </c>
      <c r="E5902" t="s">
        <v>260</v>
      </c>
      <c r="F5902" s="44">
        <v>8380</v>
      </c>
      <c r="G5902" s="4" t="s">
        <v>33515</v>
      </c>
      <c r="I5902" s="30" t="s">
        <v>6658</v>
      </c>
    </row>
    <row r="5903" spans="3:9" ht="15.9" customHeight="1" x14ac:dyDescent="0.25">
      <c r="C5903" t="s">
        <v>30666</v>
      </c>
      <c r="D5903" t="s">
        <v>32202</v>
      </c>
      <c r="E5903" t="s">
        <v>260</v>
      </c>
      <c r="F5903" s="44">
        <v>7770</v>
      </c>
      <c r="G5903" s="4" t="s">
        <v>33515</v>
      </c>
      <c r="I5903" s="30" t="s">
        <v>6658</v>
      </c>
    </row>
    <row r="5904" spans="3:9" ht="15.9" customHeight="1" x14ac:dyDescent="0.25">
      <c r="C5904" t="s">
        <v>9160</v>
      </c>
      <c r="D5904" t="s">
        <v>9161</v>
      </c>
      <c r="E5904" t="s">
        <v>260</v>
      </c>
      <c r="F5904" s="44">
        <v>8170</v>
      </c>
      <c r="G5904" s="4" t="s">
        <v>33515</v>
      </c>
      <c r="I5904" s="30" t="s">
        <v>6658</v>
      </c>
    </row>
    <row r="5905" spans="3:9" ht="15.9" customHeight="1" x14ac:dyDescent="0.25">
      <c r="C5905" t="s">
        <v>9157</v>
      </c>
      <c r="D5905" t="s">
        <v>32203</v>
      </c>
      <c r="E5905" t="s">
        <v>260</v>
      </c>
      <c r="F5905" s="44">
        <v>8080</v>
      </c>
      <c r="G5905" s="4" t="s">
        <v>33515</v>
      </c>
      <c r="I5905" s="30" t="s">
        <v>6658</v>
      </c>
    </row>
    <row r="5906" spans="3:9" ht="15.9" customHeight="1" x14ac:dyDescent="0.25">
      <c r="C5906" t="s">
        <v>9158</v>
      </c>
      <c r="D5906" t="s">
        <v>32204</v>
      </c>
      <c r="E5906" t="s">
        <v>260</v>
      </c>
      <c r="F5906" s="44">
        <v>8460</v>
      </c>
      <c r="G5906" s="4" t="s">
        <v>33515</v>
      </c>
      <c r="I5906" s="30" t="s">
        <v>6658</v>
      </c>
    </row>
    <row r="5907" spans="3:9" ht="15.9" customHeight="1" x14ac:dyDescent="0.25">
      <c r="C5907" t="s">
        <v>9159</v>
      </c>
      <c r="D5907" t="s">
        <v>32205</v>
      </c>
      <c r="E5907" t="s">
        <v>260</v>
      </c>
      <c r="F5907" s="44">
        <v>8960</v>
      </c>
      <c r="G5907" s="4" t="s">
        <v>33515</v>
      </c>
      <c r="I5907" s="30" t="s">
        <v>6658</v>
      </c>
    </row>
    <row r="5908" spans="3:9" ht="15.9" customHeight="1" x14ac:dyDescent="0.25">
      <c r="C5908" t="s">
        <v>9170</v>
      </c>
      <c r="D5908" t="s">
        <v>9171</v>
      </c>
      <c r="E5908" t="s">
        <v>263</v>
      </c>
      <c r="F5908" s="44">
        <v>30500</v>
      </c>
      <c r="G5908" s="4" t="s">
        <v>33515</v>
      </c>
      <c r="I5908" s="30" t="s">
        <v>26872</v>
      </c>
    </row>
    <row r="5909" spans="3:9" ht="15.9" customHeight="1" x14ac:dyDescent="0.25">
      <c r="C5909" t="s">
        <v>9162</v>
      </c>
      <c r="D5909" t="s">
        <v>33293</v>
      </c>
      <c r="E5909" t="s">
        <v>263</v>
      </c>
      <c r="F5909" s="44">
        <v>30500</v>
      </c>
      <c r="G5909" s="4" t="s">
        <v>33515</v>
      </c>
      <c r="I5909" s="30" t="s">
        <v>26872</v>
      </c>
    </row>
    <row r="5910" spans="3:9" ht="15.9" customHeight="1" x14ac:dyDescent="0.25">
      <c r="C5910" t="s">
        <v>9163</v>
      </c>
      <c r="D5910" t="s">
        <v>27114</v>
      </c>
      <c r="E5910" t="s">
        <v>263</v>
      </c>
      <c r="F5910" s="44">
        <v>31100</v>
      </c>
      <c r="G5910" s="4" t="s">
        <v>33515</v>
      </c>
      <c r="I5910" s="30" t="s">
        <v>26872</v>
      </c>
    </row>
    <row r="5911" spans="3:9" ht="15.9" customHeight="1" x14ac:dyDescent="0.25">
      <c r="C5911" t="s">
        <v>9164</v>
      </c>
      <c r="D5911" t="s">
        <v>9165</v>
      </c>
      <c r="E5911" t="s">
        <v>263</v>
      </c>
      <c r="F5911" s="44">
        <v>27400</v>
      </c>
      <c r="G5911" s="4" t="s">
        <v>33515</v>
      </c>
      <c r="I5911" s="30" t="s">
        <v>26872</v>
      </c>
    </row>
    <row r="5912" spans="3:9" ht="15.9" customHeight="1" x14ac:dyDescent="0.25">
      <c r="C5912" t="s">
        <v>9166</v>
      </c>
      <c r="D5912" t="s">
        <v>9167</v>
      </c>
      <c r="E5912" t="s">
        <v>263</v>
      </c>
      <c r="F5912" s="44">
        <v>28500</v>
      </c>
      <c r="G5912" s="4" t="s">
        <v>33515</v>
      </c>
      <c r="I5912" s="30" t="s">
        <v>26872</v>
      </c>
    </row>
    <row r="5913" spans="3:9" ht="15.9" customHeight="1" x14ac:dyDescent="0.25">
      <c r="C5913" t="s">
        <v>9168</v>
      </c>
      <c r="D5913" t="s">
        <v>9169</v>
      </c>
      <c r="E5913" t="s">
        <v>263</v>
      </c>
      <c r="F5913" s="44">
        <v>27400</v>
      </c>
      <c r="G5913" s="4" t="s">
        <v>33515</v>
      </c>
      <c r="I5913" s="30" t="s">
        <v>26872</v>
      </c>
    </row>
    <row r="5914" spans="3:9" ht="15.9" customHeight="1" x14ac:dyDescent="0.25">
      <c r="C5914" t="s">
        <v>9178</v>
      </c>
      <c r="D5914" t="s">
        <v>9179</v>
      </c>
      <c r="E5914" t="s">
        <v>263</v>
      </c>
      <c r="F5914" s="44">
        <v>99900</v>
      </c>
      <c r="G5914" s="4" t="s">
        <v>33515</v>
      </c>
      <c r="I5914" s="30" t="s">
        <v>33581</v>
      </c>
    </row>
    <row r="5915" spans="3:9" ht="15.9" customHeight="1" x14ac:dyDescent="0.25">
      <c r="C5915" t="s">
        <v>9172</v>
      </c>
      <c r="D5915" t="s">
        <v>9173</v>
      </c>
      <c r="E5915" t="s">
        <v>263</v>
      </c>
      <c r="F5915" s="44">
        <v>99900</v>
      </c>
      <c r="G5915" s="4" t="s">
        <v>33515</v>
      </c>
      <c r="I5915" s="30" t="s">
        <v>33581</v>
      </c>
    </row>
    <row r="5916" spans="3:9" ht="15.9" customHeight="1" x14ac:dyDescent="0.25">
      <c r="C5916" t="s">
        <v>9174</v>
      </c>
      <c r="D5916" t="s">
        <v>9175</v>
      </c>
      <c r="E5916" t="s">
        <v>263</v>
      </c>
      <c r="F5916" s="44">
        <v>99900</v>
      </c>
      <c r="G5916" s="4" t="s">
        <v>33515</v>
      </c>
      <c r="I5916" s="30" t="s">
        <v>33581</v>
      </c>
    </row>
    <row r="5917" spans="3:9" ht="15.9" customHeight="1" x14ac:dyDescent="0.25">
      <c r="C5917" t="s">
        <v>9176</v>
      </c>
      <c r="D5917" t="s">
        <v>9177</v>
      </c>
      <c r="E5917" t="s">
        <v>263</v>
      </c>
      <c r="F5917" s="44">
        <v>99900</v>
      </c>
      <c r="G5917" s="4" t="s">
        <v>33515</v>
      </c>
      <c r="I5917" s="30" t="s">
        <v>33581</v>
      </c>
    </row>
    <row r="5918" spans="3:9" ht="15.9" customHeight="1" x14ac:dyDescent="0.25">
      <c r="C5918" t="s">
        <v>9181</v>
      </c>
      <c r="D5918" t="s">
        <v>9182</v>
      </c>
      <c r="E5918" t="s">
        <v>263</v>
      </c>
      <c r="F5918" s="44">
        <v>70600</v>
      </c>
      <c r="G5918" s="4" t="s">
        <v>33515</v>
      </c>
      <c r="I5918" s="30" t="s">
        <v>33580</v>
      </c>
    </row>
    <row r="5919" spans="3:9" ht="15.9" customHeight="1" x14ac:dyDescent="0.25">
      <c r="C5919" t="s">
        <v>9180</v>
      </c>
      <c r="D5919" t="s">
        <v>9145</v>
      </c>
      <c r="E5919" t="s">
        <v>263</v>
      </c>
      <c r="F5919" s="44">
        <v>421900</v>
      </c>
      <c r="G5919" s="4" t="s">
        <v>33515</v>
      </c>
      <c r="I5919" s="30" t="s">
        <v>33770</v>
      </c>
    </row>
    <row r="5920" spans="3:9" ht="15.9" customHeight="1" x14ac:dyDescent="0.25">
      <c r="C5920" t="s">
        <v>27115</v>
      </c>
      <c r="D5920" t="s">
        <v>27109</v>
      </c>
      <c r="E5920" t="s">
        <v>263</v>
      </c>
      <c r="F5920" s="44">
        <v>72500</v>
      </c>
      <c r="G5920" s="4" t="s">
        <v>33515</v>
      </c>
      <c r="I5920" s="30" t="s">
        <v>33580</v>
      </c>
    </row>
    <row r="5921" spans="3:9" ht="15.9" customHeight="1" x14ac:dyDescent="0.25">
      <c r="C5921" t="s">
        <v>27116</v>
      </c>
      <c r="D5921" t="s">
        <v>27111</v>
      </c>
      <c r="E5921" t="s">
        <v>263</v>
      </c>
      <c r="F5921" s="44">
        <v>84200</v>
      </c>
      <c r="G5921" s="4" t="s">
        <v>33515</v>
      </c>
      <c r="I5921" s="30" t="s">
        <v>33580</v>
      </c>
    </row>
    <row r="5922" spans="3:9" ht="15.9" customHeight="1" x14ac:dyDescent="0.25">
      <c r="C5922" t="s">
        <v>27117</v>
      </c>
      <c r="D5922" t="s">
        <v>27113</v>
      </c>
      <c r="E5922" t="s">
        <v>263</v>
      </c>
      <c r="F5922" s="44">
        <v>84200</v>
      </c>
      <c r="G5922" s="4" t="s">
        <v>33515</v>
      </c>
      <c r="I5922" s="30" t="s">
        <v>33580</v>
      </c>
    </row>
    <row r="5923" spans="3:9" ht="15.9" customHeight="1" x14ac:dyDescent="0.25">
      <c r="C5923" t="s">
        <v>9187</v>
      </c>
      <c r="D5923" t="s">
        <v>9188</v>
      </c>
      <c r="E5923" t="s">
        <v>260</v>
      </c>
      <c r="F5923" s="44">
        <v>18000</v>
      </c>
      <c r="G5923" s="4" t="s">
        <v>33515</v>
      </c>
      <c r="I5923" s="30" t="s">
        <v>33587</v>
      </c>
    </row>
    <row r="5924" spans="3:9" ht="15.9" customHeight="1" x14ac:dyDescent="0.25">
      <c r="C5924" t="s">
        <v>9183</v>
      </c>
      <c r="D5924" t="s">
        <v>9184</v>
      </c>
      <c r="E5924" t="s">
        <v>260</v>
      </c>
      <c r="F5924" s="44">
        <v>16100</v>
      </c>
      <c r="G5924" s="4" t="s">
        <v>33515</v>
      </c>
      <c r="I5924" s="30" t="s">
        <v>33587</v>
      </c>
    </row>
    <row r="5925" spans="3:9" ht="15.9" customHeight="1" x14ac:dyDescent="0.25">
      <c r="C5925" t="s">
        <v>9185</v>
      </c>
      <c r="D5925" t="s">
        <v>9186</v>
      </c>
      <c r="E5925" t="s">
        <v>260</v>
      </c>
      <c r="F5925" s="44">
        <v>17600</v>
      </c>
      <c r="G5925" s="4" t="s">
        <v>33515</v>
      </c>
      <c r="I5925" s="30" t="s">
        <v>33587</v>
      </c>
    </row>
    <row r="5926" spans="3:9" ht="15.9" customHeight="1" x14ac:dyDescent="0.25">
      <c r="C5926" t="s">
        <v>9189</v>
      </c>
      <c r="D5926" t="s">
        <v>9190</v>
      </c>
      <c r="E5926" t="s">
        <v>260</v>
      </c>
      <c r="F5926" s="44">
        <v>42400</v>
      </c>
      <c r="G5926" s="4" t="s">
        <v>33515</v>
      </c>
      <c r="I5926" s="30" t="s">
        <v>33587</v>
      </c>
    </row>
    <row r="5927" spans="3:9" ht="15.9" customHeight="1" x14ac:dyDescent="0.25">
      <c r="C5927" t="s">
        <v>9191</v>
      </c>
      <c r="D5927" t="s">
        <v>9192</v>
      </c>
      <c r="E5927" t="s">
        <v>260</v>
      </c>
      <c r="F5927" s="44">
        <v>42300</v>
      </c>
      <c r="G5927" s="4" t="s">
        <v>33515</v>
      </c>
      <c r="I5927" s="30" t="s">
        <v>33587</v>
      </c>
    </row>
    <row r="5928" spans="3:9" ht="15.9" customHeight="1" x14ac:dyDescent="0.25">
      <c r="C5928" t="s">
        <v>9193</v>
      </c>
      <c r="D5928" t="s">
        <v>9194</v>
      </c>
      <c r="E5928" t="s">
        <v>338</v>
      </c>
      <c r="F5928" s="44">
        <v>273</v>
      </c>
      <c r="G5928" s="4" t="s">
        <v>33515</v>
      </c>
      <c r="I5928" s="30" t="s">
        <v>33771</v>
      </c>
    </row>
    <row r="5929" spans="3:9" ht="15.9" customHeight="1" x14ac:dyDescent="0.25">
      <c r="C5929" t="s">
        <v>9195</v>
      </c>
      <c r="D5929" t="s">
        <v>9196</v>
      </c>
      <c r="E5929" t="s">
        <v>263</v>
      </c>
      <c r="F5929" s="44">
        <v>28200</v>
      </c>
      <c r="G5929" s="4" t="s">
        <v>33515</v>
      </c>
      <c r="I5929" s="30" t="s">
        <v>33771</v>
      </c>
    </row>
    <row r="5930" spans="3:9" ht="15.9" customHeight="1" x14ac:dyDescent="0.25">
      <c r="C5930" t="s">
        <v>9197</v>
      </c>
      <c r="D5930" t="s">
        <v>9198</v>
      </c>
      <c r="E5930" t="s">
        <v>795</v>
      </c>
      <c r="F5930" s="44">
        <v>1190</v>
      </c>
      <c r="G5930" s="4" t="s">
        <v>33515</v>
      </c>
      <c r="I5930" t="s">
        <v>9199</v>
      </c>
    </row>
    <row r="5931" spans="3:9" ht="15.9" customHeight="1" x14ac:dyDescent="0.25">
      <c r="C5931" t="s">
        <v>9200</v>
      </c>
      <c r="D5931" t="s">
        <v>9201</v>
      </c>
      <c r="E5931" t="s">
        <v>407</v>
      </c>
      <c r="F5931" s="44">
        <v>135800</v>
      </c>
      <c r="G5931" s="4" t="s">
        <v>33515</v>
      </c>
      <c r="I5931" s="30" t="s">
        <v>33771</v>
      </c>
    </row>
    <row r="5932" spans="3:9" ht="15.9" customHeight="1" x14ac:dyDescent="0.25">
      <c r="C5932" t="s">
        <v>27118</v>
      </c>
      <c r="D5932" t="s">
        <v>35546</v>
      </c>
      <c r="E5932" t="s">
        <v>407</v>
      </c>
      <c r="F5932" s="44">
        <v>0</v>
      </c>
      <c r="G5932" s="4" t="s">
        <v>33515</v>
      </c>
      <c r="I5932" s="30" t="s">
        <v>27119</v>
      </c>
    </row>
    <row r="5933" spans="3:9" ht="15.9" customHeight="1" x14ac:dyDescent="0.25">
      <c r="C5933" t="s">
        <v>9202</v>
      </c>
      <c r="D5933" t="s">
        <v>9203</v>
      </c>
      <c r="E5933" t="s">
        <v>407</v>
      </c>
      <c r="F5933" s="44">
        <v>74200</v>
      </c>
      <c r="G5933" s="4" t="s">
        <v>33515</v>
      </c>
      <c r="I5933" s="30" t="s">
        <v>33771</v>
      </c>
    </row>
    <row r="5934" spans="3:9" ht="15.9" customHeight="1" x14ac:dyDescent="0.25">
      <c r="C5934" t="s">
        <v>9204</v>
      </c>
      <c r="D5934" t="s">
        <v>9205</v>
      </c>
      <c r="E5934" t="s">
        <v>407</v>
      </c>
      <c r="F5934" s="44">
        <v>111800</v>
      </c>
      <c r="G5934" s="4" t="s">
        <v>33515</v>
      </c>
      <c r="I5934" s="30" t="s">
        <v>33771</v>
      </c>
    </row>
    <row r="5935" spans="3:9" ht="15.9" customHeight="1" x14ac:dyDescent="0.25">
      <c r="C5935" t="s">
        <v>9206</v>
      </c>
      <c r="D5935" t="s">
        <v>9207</v>
      </c>
      <c r="E5935" t="s">
        <v>407</v>
      </c>
      <c r="F5935" s="44">
        <v>148400</v>
      </c>
      <c r="G5935" s="4" t="s">
        <v>33515</v>
      </c>
      <c r="I5935" s="30" t="s">
        <v>33771</v>
      </c>
    </row>
    <row r="5936" spans="3:9" ht="15.9" customHeight="1" x14ac:dyDescent="0.25">
      <c r="C5936" t="s">
        <v>9208</v>
      </c>
      <c r="D5936" t="s">
        <v>9209</v>
      </c>
      <c r="E5936" t="s">
        <v>407</v>
      </c>
      <c r="F5936" s="44">
        <v>186000</v>
      </c>
      <c r="G5936" s="4" t="s">
        <v>33515</v>
      </c>
      <c r="I5936" s="30" t="s">
        <v>33771</v>
      </c>
    </row>
    <row r="5937" spans="3:9" ht="15.9" customHeight="1" x14ac:dyDescent="0.25">
      <c r="C5937" t="s">
        <v>9210</v>
      </c>
      <c r="D5937" t="s">
        <v>9211</v>
      </c>
      <c r="E5937" t="s">
        <v>407</v>
      </c>
      <c r="F5937" s="44">
        <v>108500</v>
      </c>
      <c r="G5937" s="4" t="s">
        <v>33515</v>
      </c>
      <c r="I5937" s="30" t="s">
        <v>33771</v>
      </c>
    </row>
    <row r="5938" spans="3:9" ht="15.9" customHeight="1" x14ac:dyDescent="0.25">
      <c r="C5938" t="s">
        <v>27120</v>
      </c>
      <c r="D5938" t="s">
        <v>35547</v>
      </c>
      <c r="E5938" t="s">
        <v>407</v>
      </c>
      <c r="F5938" s="44">
        <v>0</v>
      </c>
      <c r="G5938" s="4" t="s">
        <v>33515</v>
      </c>
      <c r="I5938" s="30" t="s">
        <v>27119</v>
      </c>
    </row>
    <row r="5939" spans="3:9" ht="15.9" customHeight="1" x14ac:dyDescent="0.25">
      <c r="C5939" t="s">
        <v>9212</v>
      </c>
      <c r="D5939" t="s">
        <v>9213</v>
      </c>
      <c r="E5939" t="s">
        <v>407</v>
      </c>
      <c r="F5939" s="44">
        <v>73000</v>
      </c>
      <c r="G5939" s="4" t="s">
        <v>33515</v>
      </c>
      <c r="I5939" s="30" t="s">
        <v>33771</v>
      </c>
    </row>
    <row r="5940" spans="3:9" ht="15.9" customHeight="1" x14ac:dyDescent="0.25">
      <c r="C5940" t="s">
        <v>9214</v>
      </c>
      <c r="D5940" t="s">
        <v>9215</v>
      </c>
      <c r="E5940" t="s">
        <v>407</v>
      </c>
      <c r="F5940" s="44">
        <v>97600</v>
      </c>
      <c r="G5940" s="4" t="s">
        <v>33515</v>
      </c>
      <c r="I5940" s="30" t="s">
        <v>33771</v>
      </c>
    </row>
    <row r="5941" spans="3:9" ht="15.9" customHeight="1" x14ac:dyDescent="0.25">
      <c r="C5941" t="s">
        <v>9216</v>
      </c>
      <c r="D5941" t="s">
        <v>9217</v>
      </c>
      <c r="E5941" t="s">
        <v>407</v>
      </c>
      <c r="F5941" s="44">
        <v>122500</v>
      </c>
      <c r="G5941" s="4" t="s">
        <v>33515</v>
      </c>
      <c r="I5941" s="30" t="s">
        <v>33771</v>
      </c>
    </row>
    <row r="5942" spans="3:9" ht="15.9" customHeight="1" x14ac:dyDescent="0.25">
      <c r="C5942" t="s">
        <v>9218</v>
      </c>
      <c r="D5942" t="s">
        <v>9219</v>
      </c>
      <c r="E5942" t="s">
        <v>407</v>
      </c>
      <c r="F5942" s="44">
        <v>187600</v>
      </c>
      <c r="G5942" s="4" t="s">
        <v>33515</v>
      </c>
      <c r="I5942" s="30" t="s">
        <v>33771</v>
      </c>
    </row>
    <row r="5943" spans="3:9" ht="15.9" customHeight="1" x14ac:dyDescent="0.25">
      <c r="C5943" t="s">
        <v>9220</v>
      </c>
      <c r="D5943" t="s">
        <v>9221</v>
      </c>
      <c r="E5943" t="s">
        <v>407</v>
      </c>
      <c r="F5943" s="44">
        <v>29000</v>
      </c>
      <c r="G5943" s="4" t="s">
        <v>33515</v>
      </c>
      <c r="I5943" s="30" t="s">
        <v>33771</v>
      </c>
    </row>
    <row r="5944" spans="3:9" ht="15.9" customHeight="1" x14ac:dyDescent="0.25">
      <c r="C5944" t="s">
        <v>27121</v>
      </c>
      <c r="D5944" t="s">
        <v>35548</v>
      </c>
      <c r="E5944" t="s">
        <v>407</v>
      </c>
      <c r="F5944" s="44">
        <v>0</v>
      </c>
      <c r="G5944" s="4" t="s">
        <v>33515</v>
      </c>
      <c r="I5944" s="30" t="s">
        <v>27119</v>
      </c>
    </row>
    <row r="5945" spans="3:9" ht="15.9" customHeight="1" x14ac:dyDescent="0.25">
      <c r="C5945" t="s">
        <v>9222</v>
      </c>
      <c r="D5945" t="s">
        <v>9223</v>
      </c>
      <c r="E5945" t="s">
        <v>407</v>
      </c>
      <c r="F5945" s="44">
        <v>14600</v>
      </c>
      <c r="G5945" s="4" t="s">
        <v>33515</v>
      </c>
      <c r="I5945" s="30" t="s">
        <v>33771</v>
      </c>
    </row>
    <row r="5946" spans="3:9" ht="15.9" customHeight="1" x14ac:dyDescent="0.25">
      <c r="C5946" t="s">
        <v>9224</v>
      </c>
      <c r="D5946" t="s">
        <v>9225</v>
      </c>
      <c r="E5946" t="s">
        <v>407</v>
      </c>
      <c r="F5946" s="44">
        <v>33400</v>
      </c>
      <c r="G5946" s="4" t="s">
        <v>33515</v>
      </c>
      <c r="I5946" s="30" t="s">
        <v>33771</v>
      </c>
    </row>
    <row r="5947" spans="3:9" ht="15.9" customHeight="1" x14ac:dyDescent="0.25">
      <c r="C5947" t="s">
        <v>9226</v>
      </c>
      <c r="D5947" t="s">
        <v>9227</v>
      </c>
      <c r="E5947" t="s">
        <v>407</v>
      </c>
      <c r="F5947" s="44">
        <v>66800</v>
      </c>
      <c r="G5947" s="4" t="s">
        <v>33515</v>
      </c>
      <c r="I5947" s="30" t="s">
        <v>33771</v>
      </c>
    </row>
    <row r="5948" spans="3:9" ht="15.9" customHeight="1" x14ac:dyDescent="0.25">
      <c r="C5948" t="s">
        <v>9228</v>
      </c>
      <c r="D5948" t="s">
        <v>9229</v>
      </c>
      <c r="E5948" t="s">
        <v>407</v>
      </c>
      <c r="F5948" s="44">
        <v>125100</v>
      </c>
      <c r="G5948" s="4" t="s">
        <v>33515</v>
      </c>
      <c r="I5948" s="30" t="s">
        <v>33771</v>
      </c>
    </row>
    <row r="5949" spans="3:9" ht="15.9" customHeight="1" x14ac:dyDescent="0.25">
      <c r="C5949" t="s">
        <v>27122</v>
      </c>
      <c r="D5949" t="s">
        <v>35549</v>
      </c>
      <c r="E5949" t="s">
        <v>407</v>
      </c>
      <c r="F5949" s="44">
        <v>0</v>
      </c>
      <c r="G5949" s="4" t="s">
        <v>33515</v>
      </c>
      <c r="I5949" s="30" t="s">
        <v>27119</v>
      </c>
    </row>
    <row r="5950" spans="3:9" ht="15.9" customHeight="1" x14ac:dyDescent="0.25">
      <c r="C5950" t="s">
        <v>30667</v>
      </c>
      <c r="D5950" t="s">
        <v>32206</v>
      </c>
      <c r="E5950" t="s">
        <v>407</v>
      </c>
      <c r="F5950" s="44">
        <v>68100</v>
      </c>
      <c r="G5950" s="4" t="s">
        <v>33515</v>
      </c>
      <c r="I5950" s="30" t="s">
        <v>33772</v>
      </c>
    </row>
    <row r="5951" spans="3:9" ht="15.9" customHeight="1" x14ac:dyDescent="0.25">
      <c r="C5951" t="s">
        <v>30668</v>
      </c>
      <c r="D5951" t="s">
        <v>32207</v>
      </c>
      <c r="E5951" t="s">
        <v>407</v>
      </c>
      <c r="F5951" s="44">
        <v>98800</v>
      </c>
      <c r="G5951" s="4" t="s">
        <v>33515</v>
      </c>
      <c r="I5951" s="30" t="s">
        <v>33772</v>
      </c>
    </row>
    <row r="5952" spans="3:9" ht="15.9" customHeight="1" x14ac:dyDescent="0.25">
      <c r="C5952" t="s">
        <v>30669</v>
      </c>
      <c r="D5952" t="s">
        <v>32208</v>
      </c>
      <c r="E5952" t="s">
        <v>407</v>
      </c>
      <c r="F5952" s="44">
        <v>52900</v>
      </c>
      <c r="G5952" s="4" t="s">
        <v>33515</v>
      </c>
      <c r="I5952" s="30" t="s">
        <v>33772</v>
      </c>
    </row>
    <row r="5953" spans="3:9" ht="15.9" customHeight="1" x14ac:dyDescent="0.25">
      <c r="C5953" t="s">
        <v>30670</v>
      </c>
      <c r="D5953" t="s">
        <v>32209</v>
      </c>
      <c r="E5953" t="s">
        <v>407</v>
      </c>
      <c r="F5953" s="44">
        <v>91000</v>
      </c>
      <c r="G5953" s="4" t="s">
        <v>33515</v>
      </c>
      <c r="I5953" s="30" t="s">
        <v>33772</v>
      </c>
    </row>
    <row r="5954" spans="3:9" ht="15.9" customHeight="1" x14ac:dyDescent="0.25">
      <c r="C5954" t="s">
        <v>30671</v>
      </c>
      <c r="D5954" t="s">
        <v>32210</v>
      </c>
      <c r="E5954" t="s">
        <v>407</v>
      </c>
      <c r="F5954" s="44">
        <v>133200</v>
      </c>
      <c r="G5954" s="4" t="s">
        <v>33515</v>
      </c>
      <c r="I5954" s="30" t="s">
        <v>33772</v>
      </c>
    </row>
    <row r="5955" spans="3:9" ht="15.9" customHeight="1" x14ac:dyDescent="0.25">
      <c r="C5955" t="s">
        <v>30672</v>
      </c>
      <c r="D5955" t="s">
        <v>32211</v>
      </c>
      <c r="E5955" t="s">
        <v>407</v>
      </c>
      <c r="F5955" s="44">
        <v>76400</v>
      </c>
      <c r="G5955" s="4" t="s">
        <v>33515</v>
      </c>
      <c r="I5955" s="30" t="s">
        <v>33772</v>
      </c>
    </row>
    <row r="5956" spans="3:9" ht="15.9" customHeight="1" x14ac:dyDescent="0.25">
      <c r="C5956" t="s">
        <v>30673</v>
      </c>
      <c r="D5956" t="s">
        <v>32212</v>
      </c>
      <c r="E5956" t="s">
        <v>407</v>
      </c>
      <c r="F5956" s="44">
        <v>143200</v>
      </c>
      <c r="G5956" s="4" t="s">
        <v>33515</v>
      </c>
      <c r="I5956" s="30" t="s">
        <v>33772</v>
      </c>
    </row>
    <row r="5957" spans="3:9" ht="15.9" customHeight="1" x14ac:dyDescent="0.25">
      <c r="C5957" t="s">
        <v>30674</v>
      </c>
      <c r="D5957" t="s">
        <v>32213</v>
      </c>
      <c r="E5957" t="s">
        <v>407</v>
      </c>
      <c r="F5957" s="44">
        <v>203100</v>
      </c>
      <c r="G5957" s="4" t="s">
        <v>33515</v>
      </c>
      <c r="I5957" s="30" t="s">
        <v>33772</v>
      </c>
    </row>
    <row r="5958" spans="3:9" ht="15.9" customHeight="1" x14ac:dyDescent="0.25">
      <c r="C5958" t="s">
        <v>30675</v>
      </c>
      <c r="D5958" t="s">
        <v>32214</v>
      </c>
      <c r="E5958" t="s">
        <v>407</v>
      </c>
      <c r="F5958" s="44">
        <v>114500</v>
      </c>
      <c r="G5958" s="4" t="s">
        <v>33515</v>
      </c>
      <c r="I5958" s="30" t="s">
        <v>33772</v>
      </c>
    </row>
    <row r="5959" spans="3:9" ht="15.9" customHeight="1" x14ac:dyDescent="0.25">
      <c r="C5959" t="s">
        <v>30676</v>
      </c>
      <c r="D5959" t="s">
        <v>32215</v>
      </c>
      <c r="E5959" t="s">
        <v>407</v>
      </c>
      <c r="F5959" s="44">
        <v>211000</v>
      </c>
      <c r="G5959" s="4" t="s">
        <v>33515</v>
      </c>
      <c r="I5959" s="30" t="s">
        <v>33772</v>
      </c>
    </row>
    <row r="5960" spans="3:9" ht="15.9" customHeight="1" x14ac:dyDescent="0.25">
      <c r="C5960" t="s">
        <v>30677</v>
      </c>
      <c r="D5960" t="s">
        <v>32216</v>
      </c>
      <c r="E5960" t="s">
        <v>407</v>
      </c>
      <c r="F5960" s="44">
        <v>297100</v>
      </c>
      <c r="G5960" s="4" t="s">
        <v>33515</v>
      </c>
      <c r="I5960" s="30" t="s">
        <v>33772</v>
      </c>
    </row>
    <row r="5961" spans="3:9" ht="15.9" customHeight="1" x14ac:dyDescent="0.25">
      <c r="C5961" t="s">
        <v>30678</v>
      </c>
      <c r="D5961" t="s">
        <v>32217</v>
      </c>
      <c r="E5961" t="s">
        <v>407</v>
      </c>
      <c r="F5961" s="44">
        <v>181900</v>
      </c>
      <c r="G5961" s="4" t="s">
        <v>33515</v>
      </c>
      <c r="I5961" s="30" t="s">
        <v>33772</v>
      </c>
    </row>
    <row r="5962" spans="3:9" ht="15.9" customHeight="1" x14ac:dyDescent="0.25">
      <c r="C5962" t="s">
        <v>30679</v>
      </c>
      <c r="D5962" t="s">
        <v>32218</v>
      </c>
      <c r="E5962" t="s">
        <v>407</v>
      </c>
      <c r="F5962" s="44">
        <v>258100</v>
      </c>
      <c r="G5962" s="4" t="s">
        <v>33515</v>
      </c>
      <c r="I5962" s="30" t="s">
        <v>33772</v>
      </c>
    </row>
    <row r="5963" spans="3:9" ht="15.9" customHeight="1" x14ac:dyDescent="0.25">
      <c r="C5963" t="s">
        <v>30680</v>
      </c>
      <c r="D5963" t="s">
        <v>32219</v>
      </c>
      <c r="E5963" t="s">
        <v>407</v>
      </c>
      <c r="F5963" s="44">
        <v>372100</v>
      </c>
      <c r="G5963" s="4" t="s">
        <v>33515</v>
      </c>
      <c r="I5963" s="30" t="s">
        <v>33772</v>
      </c>
    </row>
    <row r="5964" spans="3:9" ht="15.9" customHeight="1" x14ac:dyDescent="0.25">
      <c r="C5964" t="s">
        <v>30681</v>
      </c>
      <c r="D5964" t="s">
        <v>32220</v>
      </c>
      <c r="E5964" t="s">
        <v>407</v>
      </c>
      <c r="F5964" s="44">
        <v>232400</v>
      </c>
      <c r="G5964" s="4" t="s">
        <v>33515</v>
      </c>
      <c r="I5964" s="30" t="s">
        <v>33772</v>
      </c>
    </row>
    <row r="5965" spans="3:9" ht="15.9" customHeight="1" x14ac:dyDescent="0.25">
      <c r="C5965" t="s">
        <v>9230</v>
      </c>
      <c r="D5965" t="s">
        <v>9231</v>
      </c>
      <c r="E5965" t="s">
        <v>407</v>
      </c>
      <c r="F5965" s="44">
        <v>32600</v>
      </c>
      <c r="G5965" s="4" t="s">
        <v>33515</v>
      </c>
      <c r="I5965" s="30" t="s">
        <v>33771</v>
      </c>
    </row>
    <row r="5966" spans="3:9" ht="15.9" customHeight="1" x14ac:dyDescent="0.25">
      <c r="C5966" t="s">
        <v>27123</v>
      </c>
      <c r="D5966" t="s">
        <v>35550</v>
      </c>
      <c r="E5966" t="s">
        <v>407</v>
      </c>
      <c r="F5966" s="44">
        <v>0</v>
      </c>
      <c r="G5966" s="4" t="s">
        <v>33515</v>
      </c>
      <c r="I5966" s="30" t="s">
        <v>27119</v>
      </c>
    </row>
    <row r="5967" spans="3:9" ht="15.9" customHeight="1" x14ac:dyDescent="0.25">
      <c r="C5967" t="s">
        <v>27124</v>
      </c>
      <c r="D5967" t="s">
        <v>27125</v>
      </c>
      <c r="E5967" t="s">
        <v>33101</v>
      </c>
      <c r="F5967" s="44">
        <v>2090</v>
      </c>
      <c r="G5967" s="4" t="s">
        <v>33515</v>
      </c>
      <c r="I5967" s="30" t="s">
        <v>33773</v>
      </c>
    </row>
    <row r="5968" spans="3:9" ht="15.9" customHeight="1" x14ac:dyDescent="0.25">
      <c r="C5968" t="s">
        <v>27126</v>
      </c>
      <c r="D5968" t="s">
        <v>35551</v>
      </c>
      <c r="E5968" t="s">
        <v>33101</v>
      </c>
      <c r="F5968" s="44">
        <v>0</v>
      </c>
      <c r="G5968" s="4" t="s">
        <v>33515</v>
      </c>
      <c r="I5968" s="30" t="s">
        <v>27119</v>
      </c>
    </row>
    <row r="5969" spans="3:9" ht="15.9" customHeight="1" x14ac:dyDescent="0.25">
      <c r="C5969" t="s">
        <v>9232</v>
      </c>
      <c r="D5969" t="s">
        <v>9233</v>
      </c>
      <c r="E5969" t="s">
        <v>407</v>
      </c>
      <c r="F5969" s="44">
        <v>45200</v>
      </c>
      <c r="G5969" s="4" t="s">
        <v>33515</v>
      </c>
      <c r="I5969" s="30" t="s">
        <v>33771</v>
      </c>
    </row>
    <row r="5970" spans="3:9" ht="15.9" customHeight="1" x14ac:dyDescent="0.25">
      <c r="C5970" t="s">
        <v>9234</v>
      </c>
      <c r="D5970" t="s">
        <v>9235</v>
      </c>
      <c r="E5970" t="s">
        <v>407</v>
      </c>
      <c r="F5970" s="44">
        <v>83200</v>
      </c>
      <c r="G5970" s="4" t="s">
        <v>33515</v>
      </c>
      <c r="I5970" s="30" t="s">
        <v>33771</v>
      </c>
    </row>
    <row r="5971" spans="3:9" ht="15.9" customHeight="1" x14ac:dyDescent="0.25">
      <c r="C5971" t="s">
        <v>9236</v>
      </c>
      <c r="D5971" t="s">
        <v>9237</v>
      </c>
      <c r="E5971" t="s">
        <v>407</v>
      </c>
      <c r="F5971" s="44">
        <v>83200</v>
      </c>
      <c r="G5971" s="4" t="s">
        <v>33515</v>
      </c>
      <c r="I5971" s="30" t="s">
        <v>33771</v>
      </c>
    </row>
    <row r="5972" spans="3:9" ht="15.9" customHeight="1" x14ac:dyDescent="0.25">
      <c r="C5972" t="s">
        <v>9238</v>
      </c>
      <c r="D5972" t="s">
        <v>9239</v>
      </c>
      <c r="E5972" t="s">
        <v>407</v>
      </c>
      <c r="F5972" s="44">
        <v>140900</v>
      </c>
      <c r="G5972" s="4" t="s">
        <v>33515</v>
      </c>
      <c r="I5972" s="30" t="s">
        <v>33771</v>
      </c>
    </row>
    <row r="5973" spans="3:9" ht="15.9" customHeight="1" x14ac:dyDescent="0.25">
      <c r="C5973" t="s">
        <v>9240</v>
      </c>
      <c r="D5973" t="s">
        <v>9241</v>
      </c>
      <c r="E5973" t="s">
        <v>407</v>
      </c>
      <c r="F5973" s="44">
        <v>213500</v>
      </c>
      <c r="G5973" s="4" t="s">
        <v>33515</v>
      </c>
      <c r="I5973" s="30" t="s">
        <v>33771</v>
      </c>
    </row>
    <row r="5974" spans="3:9" ht="15.9" customHeight="1" x14ac:dyDescent="0.25">
      <c r="C5974" t="s">
        <v>9277</v>
      </c>
      <c r="D5974" t="s">
        <v>9278</v>
      </c>
      <c r="E5974" t="s">
        <v>795</v>
      </c>
      <c r="F5974" s="44">
        <v>19700</v>
      </c>
      <c r="G5974" s="4" t="s">
        <v>33515</v>
      </c>
      <c r="I5974" t="s">
        <v>9244</v>
      </c>
    </row>
    <row r="5975" spans="3:9" ht="15.9" customHeight="1" x14ac:dyDescent="0.25">
      <c r="C5975" t="s">
        <v>9242</v>
      </c>
      <c r="D5975" t="s">
        <v>9243</v>
      </c>
      <c r="E5975" t="s">
        <v>795</v>
      </c>
      <c r="F5975" s="44">
        <v>27200</v>
      </c>
      <c r="G5975" s="4" t="s">
        <v>33515</v>
      </c>
      <c r="I5975" t="s">
        <v>9244</v>
      </c>
    </row>
    <row r="5976" spans="3:9" ht="15.9" customHeight="1" x14ac:dyDescent="0.25">
      <c r="C5976" t="s">
        <v>9245</v>
      </c>
      <c r="D5976" t="s">
        <v>9246</v>
      </c>
      <c r="E5976" t="s">
        <v>795</v>
      </c>
      <c r="F5976" s="44">
        <v>39000</v>
      </c>
      <c r="G5976" s="4" t="s">
        <v>33515</v>
      </c>
      <c r="I5976" t="s">
        <v>9244</v>
      </c>
    </row>
    <row r="5977" spans="3:9" ht="15.9" customHeight="1" x14ac:dyDescent="0.25">
      <c r="C5977" t="s">
        <v>9247</v>
      </c>
      <c r="D5977" t="s">
        <v>9248</v>
      </c>
      <c r="E5977" t="s">
        <v>795</v>
      </c>
      <c r="F5977" s="44">
        <v>45600</v>
      </c>
      <c r="G5977" s="4" t="s">
        <v>33515</v>
      </c>
      <c r="I5977" t="s">
        <v>9244</v>
      </c>
    </row>
    <row r="5978" spans="3:9" ht="15.9" customHeight="1" x14ac:dyDescent="0.25">
      <c r="C5978" t="s">
        <v>9249</v>
      </c>
      <c r="D5978" t="s">
        <v>9250</v>
      </c>
      <c r="E5978" t="s">
        <v>795</v>
      </c>
      <c r="F5978" s="44">
        <v>54900</v>
      </c>
      <c r="G5978" s="4" t="s">
        <v>33515</v>
      </c>
      <c r="I5978" t="s">
        <v>9244</v>
      </c>
    </row>
    <row r="5979" spans="3:9" ht="15.9" customHeight="1" x14ac:dyDescent="0.25">
      <c r="C5979" t="s">
        <v>9251</v>
      </c>
      <c r="D5979" t="s">
        <v>9252</v>
      </c>
      <c r="E5979" t="s">
        <v>795</v>
      </c>
      <c r="F5979" s="44">
        <v>71800</v>
      </c>
      <c r="G5979" s="4" t="s">
        <v>33515</v>
      </c>
      <c r="I5979" t="s">
        <v>9244</v>
      </c>
    </row>
    <row r="5980" spans="3:9" ht="15.9" customHeight="1" x14ac:dyDescent="0.25">
      <c r="C5980" t="s">
        <v>9253</v>
      </c>
      <c r="D5980" t="s">
        <v>9254</v>
      </c>
      <c r="E5980" t="s">
        <v>795</v>
      </c>
      <c r="F5980" s="44">
        <v>90200</v>
      </c>
      <c r="G5980" s="4" t="s">
        <v>33515</v>
      </c>
      <c r="I5980" t="s">
        <v>9244</v>
      </c>
    </row>
    <row r="5981" spans="3:9" ht="15.9" customHeight="1" x14ac:dyDescent="0.25">
      <c r="C5981" t="s">
        <v>9255</v>
      </c>
      <c r="D5981" t="s">
        <v>9256</v>
      </c>
      <c r="E5981" t="s">
        <v>795</v>
      </c>
      <c r="F5981" s="44">
        <v>98700</v>
      </c>
      <c r="G5981" s="4" t="s">
        <v>33515</v>
      </c>
      <c r="I5981" t="s">
        <v>9244</v>
      </c>
    </row>
    <row r="5982" spans="3:9" ht="15.9" customHeight="1" x14ac:dyDescent="0.25">
      <c r="C5982" t="s">
        <v>9257</v>
      </c>
      <c r="D5982" t="s">
        <v>9258</v>
      </c>
      <c r="E5982" t="s">
        <v>795</v>
      </c>
      <c r="F5982" s="44">
        <v>123300</v>
      </c>
      <c r="G5982" s="4" t="s">
        <v>33515</v>
      </c>
      <c r="I5982" t="s">
        <v>9244</v>
      </c>
    </row>
    <row r="5983" spans="3:9" ht="15.9" customHeight="1" x14ac:dyDescent="0.25">
      <c r="C5983" t="s">
        <v>9259</v>
      </c>
      <c r="D5983" t="s">
        <v>9260</v>
      </c>
      <c r="E5983" t="s">
        <v>795</v>
      </c>
      <c r="F5983" s="44">
        <v>131900</v>
      </c>
      <c r="G5983" s="4" t="s">
        <v>33515</v>
      </c>
      <c r="I5983" t="s">
        <v>9244</v>
      </c>
    </row>
    <row r="5984" spans="3:9" ht="15.9" customHeight="1" x14ac:dyDescent="0.25">
      <c r="C5984" t="s">
        <v>9261</v>
      </c>
      <c r="D5984" t="s">
        <v>9262</v>
      </c>
      <c r="E5984" t="s">
        <v>795</v>
      </c>
      <c r="F5984" s="44">
        <v>143600</v>
      </c>
      <c r="G5984" s="4" t="s">
        <v>33515</v>
      </c>
      <c r="I5984" t="s">
        <v>9244</v>
      </c>
    </row>
    <row r="5985" spans="3:9" ht="15.9" customHeight="1" x14ac:dyDescent="0.25">
      <c r="C5985" t="s">
        <v>9263</v>
      </c>
      <c r="D5985" t="s">
        <v>9264</v>
      </c>
      <c r="E5985" t="s">
        <v>795</v>
      </c>
      <c r="F5985" s="44">
        <v>150300</v>
      </c>
      <c r="G5985" s="4" t="s">
        <v>33515</v>
      </c>
      <c r="I5985" t="s">
        <v>9244</v>
      </c>
    </row>
    <row r="5986" spans="3:9" ht="15.9" customHeight="1" x14ac:dyDescent="0.25">
      <c r="C5986" t="s">
        <v>9265</v>
      </c>
      <c r="D5986" t="s">
        <v>9266</v>
      </c>
      <c r="E5986" t="s">
        <v>795</v>
      </c>
      <c r="F5986" s="44">
        <v>159600</v>
      </c>
      <c r="G5986" s="4" t="s">
        <v>33515</v>
      </c>
      <c r="I5986" t="s">
        <v>9244</v>
      </c>
    </row>
    <row r="5987" spans="3:9" ht="15.9" customHeight="1" x14ac:dyDescent="0.25">
      <c r="C5987" t="s">
        <v>9267</v>
      </c>
      <c r="D5987" t="s">
        <v>9268</v>
      </c>
      <c r="E5987" t="s">
        <v>795</v>
      </c>
      <c r="F5987" s="44">
        <v>169200</v>
      </c>
      <c r="G5987" s="4" t="s">
        <v>33515</v>
      </c>
      <c r="I5987" t="s">
        <v>9244</v>
      </c>
    </row>
    <row r="5988" spans="3:9" ht="15.9" customHeight="1" x14ac:dyDescent="0.25">
      <c r="C5988" t="s">
        <v>9269</v>
      </c>
      <c r="D5988" t="s">
        <v>9270</v>
      </c>
      <c r="E5988" t="s">
        <v>795</v>
      </c>
      <c r="F5988" s="44">
        <v>178000</v>
      </c>
      <c r="G5988" s="4" t="s">
        <v>33515</v>
      </c>
      <c r="I5988" t="s">
        <v>9244</v>
      </c>
    </row>
    <row r="5989" spans="3:9" ht="15.9" customHeight="1" x14ac:dyDescent="0.25">
      <c r="C5989" t="s">
        <v>9271</v>
      </c>
      <c r="D5989" t="s">
        <v>9272</v>
      </c>
      <c r="E5989" t="s">
        <v>795</v>
      </c>
      <c r="F5989" s="44">
        <v>185500</v>
      </c>
      <c r="G5989" s="4" t="s">
        <v>33515</v>
      </c>
      <c r="I5989" t="s">
        <v>9244</v>
      </c>
    </row>
    <row r="5990" spans="3:9" ht="15.9" customHeight="1" x14ac:dyDescent="0.25">
      <c r="C5990" t="s">
        <v>9273</v>
      </c>
      <c r="D5990" t="s">
        <v>9274</v>
      </c>
      <c r="E5990" t="s">
        <v>795</v>
      </c>
      <c r="F5990" s="44">
        <v>195600</v>
      </c>
      <c r="G5990" s="4" t="s">
        <v>33515</v>
      </c>
      <c r="I5990" t="s">
        <v>9244</v>
      </c>
    </row>
    <row r="5991" spans="3:9" ht="15.9" customHeight="1" x14ac:dyDescent="0.25">
      <c r="C5991" t="s">
        <v>9275</v>
      </c>
      <c r="D5991" t="s">
        <v>9276</v>
      </c>
      <c r="E5991" t="s">
        <v>795</v>
      </c>
      <c r="F5991" s="44">
        <v>207600</v>
      </c>
      <c r="G5991" s="4" t="s">
        <v>33515</v>
      </c>
      <c r="I5991" t="s">
        <v>9244</v>
      </c>
    </row>
    <row r="5992" spans="3:9" ht="15.9" customHeight="1" x14ac:dyDescent="0.25">
      <c r="C5992" t="s">
        <v>9282</v>
      </c>
      <c r="D5992" t="s">
        <v>9283</v>
      </c>
      <c r="E5992" t="s">
        <v>260</v>
      </c>
      <c r="F5992" s="44">
        <v>10170</v>
      </c>
      <c r="G5992" s="4" t="s">
        <v>33515</v>
      </c>
      <c r="I5992" s="30" t="s">
        <v>3598</v>
      </c>
    </row>
    <row r="5993" spans="3:9" ht="15.9" customHeight="1" x14ac:dyDescent="0.25">
      <c r="C5993" t="s">
        <v>9279</v>
      </c>
      <c r="D5993" t="s">
        <v>32221</v>
      </c>
      <c r="E5993" t="s">
        <v>260</v>
      </c>
      <c r="F5993" s="44">
        <v>9470</v>
      </c>
      <c r="G5993" s="4" t="s">
        <v>33515</v>
      </c>
      <c r="I5993" s="30" t="s">
        <v>3566</v>
      </c>
    </row>
    <row r="5994" spans="3:9" ht="15.9" customHeight="1" x14ac:dyDescent="0.25">
      <c r="C5994" t="s">
        <v>9280</v>
      </c>
      <c r="D5994" t="s">
        <v>32222</v>
      </c>
      <c r="E5994" t="s">
        <v>260</v>
      </c>
      <c r="F5994" s="44">
        <v>9570</v>
      </c>
      <c r="G5994" s="4" t="s">
        <v>33515</v>
      </c>
      <c r="I5994" s="30" t="s">
        <v>3566</v>
      </c>
    </row>
    <row r="5995" spans="3:9" ht="15.9" customHeight="1" x14ac:dyDescent="0.25">
      <c r="C5995" t="s">
        <v>9281</v>
      </c>
      <c r="D5995" t="s">
        <v>32223</v>
      </c>
      <c r="E5995" t="s">
        <v>260</v>
      </c>
      <c r="F5995" s="44">
        <v>9870</v>
      </c>
      <c r="G5995" s="4" t="s">
        <v>33515</v>
      </c>
      <c r="I5995" s="30" t="s">
        <v>3566</v>
      </c>
    </row>
    <row r="5996" spans="3:9" ht="15.9" customHeight="1" x14ac:dyDescent="0.25">
      <c r="C5996" t="s">
        <v>30682</v>
      </c>
      <c r="D5996" t="s">
        <v>32224</v>
      </c>
      <c r="E5996" t="s">
        <v>260</v>
      </c>
      <c r="F5996" s="44">
        <v>9710</v>
      </c>
      <c r="G5996" s="4" t="s">
        <v>33515</v>
      </c>
      <c r="I5996" s="30" t="s">
        <v>3566</v>
      </c>
    </row>
    <row r="5997" spans="3:9" ht="15.9" customHeight="1" x14ac:dyDescent="0.25">
      <c r="C5997" t="s">
        <v>9288</v>
      </c>
      <c r="D5997" t="s">
        <v>9289</v>
      </c>
      <c r="E5997" t="s">
        <v>260</v>
      </c>
      <c r="F5997" s="44">
        <v>13700</v>
      </c>
      <c r="G5997" s="4" t="s">
        <v>33515</v>
      </c>
      <c r="I5997" s="30" t="s">
        <v>3566</v>
      </c>
    </row>
    <row r="5998" spans="3:9" ht="15.9" customHeight="1" x14ac:dyDescent="0.25">
      <c r="C5998" t="s">
        <v>9284</v>
      </c>
      <c r="D5998" t="s">
        <v>32225</v>
      </c>
      <c r="E5998" t="s">
        <v>260</v>
      </c>
      <c r="F5998" s="44">
        <v>13800</v>
      </c>
      <c r="G5998" s="4" t="s">
        <v>33515</v>
      </c>
      <c r="I5998" s="30" t="s">
        <v>3566</v>
      </c>
    </row>
    <row r="5999" spans="3:9" ht="15.9" customHeight="1" x14ac:dyDescent="0.25">
      <c r="C5999" t="s">
        <v>9285</v>
      </c>
      <c r="D5999" t="s">
        <v>32226</v>
      </c>
      <c r="E5999" t="s">
        <v>260</v>
      </c>
      <c r="F5999" s="44">
        <v>14000</v>
      </c>
      <c r="G5999" s="4" t="s">
        <v>33515</v>
      </c>
      <c r="I5999" s="30" t="s">
        <v>3566</v>
      </c>
    </row>
    <row r="6000" spans="3:9" ht="15.9" customHeight="1" x14ac:dyDescent="0.25">
      <c r="C6000" t="s">
        <v>9286</v>
      </c>
      <c r="D6000" t="s">
        <v>9287</v>
      </c>
      <c r="E6000" t="s">
        <v>260</v>
      </c>
      <c r="F6000" s="44">
        <v>14300</v>
      </c>
      <c r="G6000" s="4" t="s">
        <v>33515</v>
      </c>
      <c r="I6000" s="30" t="s">
        <v>3566</v>
      </c>
    </row>
    <row r="6001" spans="3:9" ht="15.9" customHeight="1" x14ac:dyDescent="0.25">
      <c r="C6001" t="s">
        <v>30683</v>
      </c>
      <c r="D6001" t="s">
        <v>32227</v>
      </c>
      <c r="E6001" t="s">
        <v>260</v>
      </c>
      <c r="F6001" s="44">
        <v>13900</v>
      </c>
      <c r="G6001" s="4" t="s">
        <v>33515</v>
      </c>
      <c r="I6001" s="30" t="s">
        <v>3566</v>
      </c>
    </row>
    <row r="6002" spans="3:9" ht="15.9" customHeight="1" x14ac:dyDescent="0.25">
      <c r="C6002" t="s">
        <v>9292</v>
      </c>
      <c r="D6002" t="s">
        <v>9293</v>
      </c>
      <c r="E6002" t="s">
        <v>260</v>
      </c>
      <c r="F6002" s="44">
        <v>16300</v>
      </c>
      <c r="G6002" s="4" t="s">
        <v>33515</v>
      </c>
      <c r="I6002" s="30" t="s">
        <v>3566</v>
      </c>
    </row>
    <row r="6003" spans="3:9" ht="15.9" customHeight="1" x14ac:dyDescent="0.25">
      <c r="C6003" t="s">
        <v>9290</v>
      </c>
      <c r="D6003" t="s">
        <v>32228</v>
      </c>
      <c r="E6003" t="s">
        <v>260</v>
      </c>
      <c r="F6003" s="44">
        <v>16400</v>
      </c>
      <c r="G6003" s="4" t="s">
        <v>33515</v>
      </c>
      <c r="I6003" s="30" t="s">
        <v>3566</v>
      </c>
    </row>
    <row r="6004" spans="3:9" ht="15.9" customHeight="1" x14ac:dyDescent="0.25">
      <c r="C6004" t="s">
        <v>9291</v>
      </c>
      <c r="D6004" t="s">
        <v>32229</v>
      </c>
      <c r="E6004" t="s">
        <v>260</v>
      </c>
      <c r="F6004" s="44">
        <v>16700</v>
      </c>
      <c r="G6004" s="4" t="s">
        <v>33515</v>
      </c>
      <c r="I6004" s="30" t="s">
        <v>3566</v>
      </c>
    </row>
    <row r="6005" spans="3:9" ht="15.9" customHeight="1" x14ac:dyDescent="0.25">
      <c r="C6005" t="s">
        <v>9294</v>
      </c>
      <c r="D6005" t="s">
        <v>9295</v>
      </c>
      <c r="E6005" t="s">
        <v>260</v>
      </c>
      <c r="F6005" s="44">
        <v>12000</v>
      </c>
      <c r="G6005" s="4" t="s">
        <v>33515</v>
      </c>
      <c r="I6005" s="30" t="s">
        <v>3566</v>
      </c>
    </row>
    <row r="6006" spans="3:9" ht="15.9" customHeight="1" x14ac:dyDescent="0.25">
      <c r="C6006" t="s">
        <v>9296</v>
      </c>
      <c r="D6006" t="s">
        <v>9297</v>
      </c>
      <c r="E6006" t="s">
        <v>263</v>
      </c>
      <c r="F6006" s="44">
        <v>63400</v>
      </c>
      <c r="G6006" s="4" t="s">
        <v>33515</v>
      </c>
      <c r="I6006" s="30" t="s">
        <v>33580</v>
      </c>
    </row>
    <row r="6007" spans="3:9" ht="15.9" customHeight="1" x14ac:dyDescent="0.25">
      <c r="C6007" t="s">
        <v>9298</v>
      </c>
      <c r="D6007" t="s">
        <v>9299</v>
      </c>
      <c r="E6007" t="s">
        <v>263</v>
      </c>
      <c r="F6007" s="44">
        <v>346800</v>
      </c>
      <c r="G6007" s="4" t="s">
        <v>33515</v>
      </c>
      <c r="I6007" s="30" t="s">
        <v>27924</v>
      </c>
    </row>
    <row r="6008" spans="3:9" ht="15.9" customHeight="1" x14ac:dyDescent="0.25">
      <c r="C6008" t="s">
        <v>27127</v>
      </c>
      <c r="D6008" t="s">
        <v>27128</v>
      </c>
      <c r="E6008" t="s">
        <v>263</v>
      </c>
      <c r="F6008" s="44">
        <v>57800</v>
      </c>
      <c r="G6008" s="4" t="s">
        <v>33515</v>
      </c>
      <c r="I6008" s="30" t="s">
        <v>33580</v>
      </c>
    </row>
    <row r="6009" spans="3:9" ht="15.9" customHeight="1" x14ac:dyDescent="0.25">
      <c r="C6009" t="s">
        <v>27129</v>
      </c>
      <c r="D6009" t="s">
        <v>27130</v>
      </c>
      <c r="E6009" t="s">
        <v>263</v>
      </c>
      <c r="F6009" s="44">
        <v>65800</v>
      </c>
      <c r="G6009" s="4" t="s">
        <v>33515</v>
      </c>
      <c r="I6009" s="30" t="s">
        <v>33580</v>
      </c>
    </row>
    <row r="6010" spans="3:9" ht="15.9" customHeight="1" x14ac:dyDescent="0.25">
      <c r="C6010" t="s">
        <v>27131</v>
      </c>
      <c r="D6010" t="s">
        <v>27132</v>
      </c>
      <c r="E6010" t="s">
        <v>263</v>
      </c>
      <c r="F6010" s="44">
        <v>65800</v>
      </c>
      <c r="G6010" s="4" t="s">
        <v>33515</v>
      </c>
      <c r="I6010" s="30" t="s">
        <v>33580</v>
      </c>
    </row>
    <row r="6011" spans="3:9" ht="15.9" customHeight="1" x14ac:dyDescent="0.25">
      <c r="C6011" t="s">
        <v>9300</v>
      </c>
      <c r="D6011" t="s">
        <v>9301</v>
      </c>
      <c r="E6011" t="s">
        <v>260</v>
      </c>
      <c r="F6011" s="44">
        <v>18100</v>
      </c>
      <c r="G6011" s="4" t="s">
        <v>33515</v>
      </c>
      <c r="I6011" t="s">
        <v>3545</v>
      </c>
    </row>
    <row r="6012" spans="3:9" ht="15.9" customHeight="1" x14ac:dyDescent="0.25">
      <c r="C6012" t="s">
        <v>9302</v>
      </c>
      <c r="D6012" t="s">
        <v>9303</v>
      </c>
      <c r="E6012" t="s">
        <v>260</v>
      </c>
      <c r="F6012" s="44">
        <v>3500</v>
      </c>
      <c r="G6012" s="4" t="s">
        <v>33515</v>
      </c>
      <c r="I6012" t="s">
        <v>3545</v>
      </c>
    </row>
    <row r="6013" spans="3:9" ht="15.9" customHeight="1" x14ac:dyDescent="0.25">
      <c r="C6013" t="s">
        <v>9304</v>
      </c>
      <c r="D6013" t="s">
        <v>9305</v>
      </c>
      <c r="E6013" t="s">
        <v>260</v>
      </c>
      <c r="F6013" s="44">
        <v>3570</v>
      </c>
      <c r="G6013" s="4" t="s">
        <v>33515</v>
      </c>
      <c r="I6013" t="s">
        <v>3545</v>
      </c>
    </row>
    <row r="6014" spans="3:9" ht="15.9" customHeight="1" x14ac:dyDescent="0.25">
      <c r="C6014" t="s">
        <v>9309</v>
      </c>
      <c r="D6014" t="s">
        <v>9310</v>
      </c>
      <c r="E6014" t="s">
        <v>260</v>
      </c>
      <c r="F6014" s="44">
        <v>5190</v>
      </c>
      <c r="G6014" s="4" t="s">
        <v>33515</v>
      </c>
      <c r="I6014" s="30" t="s">
        <v>6658</v>
      </c>
    </row>
    <row r="6015" spans="3:9" ht="15.9" customHeight="1" x14ac:dyDescent="0.25">
      <c r="C6015" t="s">
        <v>9306</v>
      </c>
      <c r="D6015" t="s">
        <v>32230</v>
      </c>
      <c r="E6015" t="s">
        <v>260</v>
      </c>
      <c r="F6015" s="44">
        <v>4920</v>
      </c>
      <c r="G6015" s="4" t="s">
        <v>33515</v>
      </c>
      <c r="I6015" s="30" t="s">
        <v>6658</v>
      </c>
    </row>
    <row r="6016" spans="3:9" ht="15.9" customHeight="1" x14ac:dyDescent="0.25">
      <c r="C6016" t="s">
        <v>9307</v>
      </c>
      <c r="D6016" t="s">
        <v>32231</v>
      </c>
      <c r="E6016" t="s">
        <v>260</v>
      </c>
      <c r="F6016" s="44">
        <v>5090</v>
      </c>
      <c r="G6016" s="4" t="s">
        <v>33515</v>
      </c>
      <c r="I6016" s="30" t="s">
        <v>6658</v>
      </c>
    </row>
    <row r="6017" spans="3:9" ht="15.9" customHeight="1" x14ac:dyDescent="0.25">
      <c r="C6017" t="s">
        <v>9308</v>
      </c>
      <c r="D6017" t="s">
        <v>32232</v>
      </c>
      <c r="E6017" t="s">
        <v>260</v>
      </c>
      <c r="F6017" s="44">
        <v>5280</v>
      </c>
      <c r="G6017" s="4" t="s">
        <v>33515</v>
      </c>
      <c r="I6017" s="30" t="s">
        <v>6658</v>
      </c>
    </row>
    <row r="6018" spans="3:9" ht="15.9" customHeight="1" x14ac:dyDescent="0.25">
      <c r="C6018" t="s">
        <v>30684</v>
      </c>
      <c r="D6018" t="s">
        <v>32233</v>
      </c>
      <c r="E6018" t="s">
        <v>260</v>
      </c>
      <c r="F6018" s="44">
        <v>5190</v>
      </c>
      <c r="G6018" s="4" t="s">
        <v>33515</v>
      </c>
      <c r="I6018" s="30" t="s">
        <v>6658</v>
      </c>
    </row>
    <row r="6019" spans="3:9" ht="15.9" customHeight="1" x14ac:dyDescent="0.25">
      <c r="C6019" t="s">
        <v>9314</v>
      </c>
      <c r="D6019" t="s">
        <v>9315</v>
      </c>
      <c r="E6019" t="s">
        <v>260</v>
      </c>
      <c r="F6019" s="44">
        <v>5390</v>
      </c>
      <c r="G6019" s="4" t="s">
        <v>33515</v>
      </c>
      <c r="I6019" s="30" t="s">
        <v>6658</v>
      </c>
    </row>
    <row r="6020" spans="3:9" ht="15.9" customHeight="1" x14ac:dyDescent="0.25">
      <c r="C6020" t="s">
        <v>9311</v>
      </c>
      <c r="D6020" t="s">
        <v>32234</v>
      </c>
      <c r="E6020" t="s">
        <v>260</v>
      </c>
      <c r="F6020" s="44">
        <v>5390</v>
      </c>
      <c r="G6020" s="4" t="s">
        <v>33515</v>
      </c>
      <c r="I6020" s="30" t="s">
        <v>6658</v>
      </c>
    </row>
    <row r="6021" spans="3:9" ht="15.9" customHeight="1" x14ac:dyDescent="0.25">
      <c r="C6021" t="s">
        <v>9312</v>
      </c>
      <c r="D6021" t="s">
        <v>32235</v>
      </c>
      <c r="E6021" t="s">
        <v>260</v>
      </c>
      <c r="F6021" s="44">
        <v>5670</v>
      </c>
      <c r="G6021" s="4" t="s">
        <v>33515</v>
      </c>
      <c r="I6021" s="30" t="s">
        <v>6658</v>
      </c>
    </row>
    <row r="6022" spans="3:9" ht="15.9" customHeight="1" x14ac:dyDescent="0.25">
      <c r="C6022" t="s">
        <v>9313</v>
      </c>
      <c r="D6022" t="s">
        <v>32236</v>
      </c>
      <c r="E6022" t="s">
        <v>260</v>
      </c>
      <c r="F6022" s="44">
        <v>5980</v>
      </c>
      <c r="G6022" s="4" t="s">
        <v>33515</v>
      </c>
      <c r="I6022" s="30" t="s">
        <v>6658</v>
      </c>
    </row>
    <row r="6023" spans="3:9" ht="15.9" customHeight="1" x14ac:dyDescent="0.25">
      <c r="C6023" t="s">
        <v>30685</v>
      </c>
      <c r="D6023" t="s">
        <v>32237</v>
      </c>
      <c r="E6023" t="s">
        <v>260</v>
      </c>
      <c r="F6023" s="44">
        <v>5530</v>
      </c>
      <c r="G6023" s="4" t="s">
        <v>33515</v>
      </c>
      <c r="I6023" s="30" t="s">
        <v>6658</v>
      </c>
    </row>
    <row r="6024" spans="3:9" ht="15.9" customHeight="1" x14ac:dyDescent="0.25">
      <c r="C6024" t="s">
        <v>9319</v>
      </c>
      <c r="D6024" t="s">
        <v>9320</v>
      </c>
      <c r="E6024" t="s">
        <v>260</v>
      </c>
      <c r="F6024" s="44">
        <v>6370</v>
      </c>
      <c r="G6024" s="4" t="s">
        <v>33515</v>
      </c>
      <c r="I6024" s="30" t="s">
        <v>6658</v>
      </c>
    </row>
    <row r="6025" spans="3:9" ht="15.9" customHeight="1" x14ac:dyDescent="0.25">
      <c r="C6025" t="s">
        <v>9316</v>
      </c>
      <c r="D6025" t="s">
        <v>32238</v>
      </c>
      <c r="E6025" t="s">
        <v>260</v>
      </c>
      <c r="F6025" s="44">
        <v>6370</v>
      </c>
      <c r="G6025" s="4" t="s">
        <v>33515</v>
      </c>
      <c r="I6025" s="30" t="s">
        <v>6658</v>
      </c>
    </row>
    <row r="6026" spans="3:9" ht="15.9" customHeight="1" x14ac:dyDescent="0.25">
      <c r="C6026" t="s">
        <v>9317</v>
      </c>
      <c r="D6026" t="s">
        <v>32239</v>
      </c>
      <c r="E6026" t="s">
        <v>260</v>
      </c>
      <c r="F6026" s="44">
        <v>6880</v>
      </c>
      <c r="G6026" s="4" t="s">
        <v>33515</v>
      </c>
      <c r="I6026" s="30" t="s">
        <v>6658</v>
      </c>
    </row>
    <row r="6027" spans="3:9" ht="15.9" customHeight="1" x14ac:dyDescent="0.25">
      <c r="C6027" t="s">
        <v>9318</v>
      </c>
      <c r="D6027" t="s">
        <v>32240</v>
      </c>
      <c r="E6027" t="s">
        <v>260</v>
      </c>
      <c r="F6027" s="44">
        <v>6970</v>
      </c>
      <c r="G6027" s="4" t="s">
        <v>33515</v>
      </c>
      <c r="I6027" s="30" t="s">
        <v>6658</v>
      </c>
    </row>
    <row r="6028" spans="3:9" ht="15.9" customHeight="1" x14ac:dyDescent="0.25">
      <c r="C6028" t="s">
        <v>9329</v>
      </c>
      <c r="D6028" t="s">
        <v>9330</v>
      </c>
      <c r="E6028" t="s">
        <v>263</v>
      </c>
      <c r="F6028" s="44">
        <v>30500</v>
      </c>
      <c r="G6028" s="4" t="s">
        <v>33515</v>
      </c>
      <c r="I6028" s="30" t="s">
        <v>26872</v>
      </c>
    </row>
    <row r="6029" spans="3:9" ht="15.9" customHeight="1" x14ac:dyDescent="0.25">
      <c r="C6029" t="s">
        <v>9321</v>
      </c>
      <c r="D6029" t="s">
        <v>33294</v>
      </c>
      <c r="E6029" t="s">
        <v>263</v>
      </c>
      <c r="F6029" s="44">
        <v>30500</v>
      </c>
      <c r="G6029" s="4" t="s">
        <v>33515</v>
      </c>
      <c r="I6029" s="30" t="s">
        <v>26872</v>
      </c>
    </row>
    <row r="6030" spans="3:9" ht="15.9" customHeight="1" x14ac:dyDescent="0.25">
      <c r="C6030" t="s">
        <v>9322</v>
      </c>
      <c r="D6030" t="s">
        <v>27133</v>
      </c>
      <c r="E6030" t="s">
        <v>263</v>
      </c>
      <c r="F6030" s="44">
        <v>31100</v>
      </c>
      <c r="G6030" s="4" t="s">
        <v>33515</v>
      </c>
      <c r="I6030" s="30" t="s">
        <v>26872</v>
      </c>
    </row>
    <row r="6031" spans="3:9" ht="15.9" customHeight="1" x14ac:dyDescent="0.25">
      <c r="C6031" t="s">
        <v>9323</v>
      </c>
      <c r="D6031" t="s">
        <v>9324</v>
      </c>
      <c r="E6031" t="s">
        <v>263</v>
      </c>
      <c r="F6031" s="44">
        <v>27400</v>
      </c>
      <c r="G6031" s="4" t="s">
        <v>33515</v>
      </c>
      <c r="I6031" s="30" t="s">
        <v>26872</v>
      </c>
    </row>
    <row r="6032" spans="3:9" ht="15.9" customHeight="1" x14ac:dyDescent="0.25">
      <c r="C6032" t="s">
        <v>9325</v>
      </c>
      <c r="D6032" t="s">
        <v>9326</v>
      </c>
      <c r="E6032" t="s">
        <v>263</v>
      </c>
      <c r="F6032" s="44">
        <v>28500</v>
      </c>
      <c r="G6032" s="4" t="s">
        <v>33515</v>
      </c>
      <c r="I6032" s="30" t="s">
        <v>26872</v>
      </c>
    </row>
    <row r="6033" spans="3:9" ht="15.9" customHeight="1" x14ac:dyDescent="0.25">
      <c r="C6033" t="s">
        <v>9327</v>
      </c>
      <c r="D6033" t="s">
        <v>9328</v>
      </c>
      <c r="E6033" t="s">
        <v>263</v>
      </c>
      <c r="F6033" s="44">
        <v>27400</v>
      </c>
      <c r="G6033" s="4" t="s">
        <v>33515</v>
      </c>
      <c r="I6033" s="30" t="s">
        <v>26872</v>
      </c>
    </row>
    <row r="6034" spans="3:9" ht="15.9" customHeight="1" x14ac:dyDescent="0.25">
      <c r="C6034" t="s">
        <v>9337</v>
      </c>
      <c r="D6034" t="s">
        <v>9338</v>
      </c>
      <c r="E6034" t="s">
        <v>263</v>
      </c>
      <c r="F6034" s="44">
        <v>99900</v>
      </c>
      <c r="G6034" s="4" t="s">
        <v>33515</v>
      </c>
      <c r="I6034" s="30" t="s">
        <v>33581</v>
      </c>
    </row>
    <row r="6035" spans="3:9" ht="15.9" customHeight="1" x14ac:dyDescent="0.25">
      <c r="C6035" t="s">
        <v>9331</v>
      </c>
      <c r="D6035" t="s">
        <v>9332</v>
      </c>
      <c r="E6035" t="s">
        <v>263</v>
      </c>
      <c r="F6035" s="44">
        <v>99900</v>
      </c>
      <c r="G6035" s="4" t="s">
        <v>33515</v>
      </c>
      <c r="I6035" s="30" t="s">
        <v>33581</v>
      </c>
    </row>
    <row r="6036" spans="3:9" ht="15.9" customHeight="1" x14ac:dyDescent="0.25">
      <c r="C6036" t="s">
        <v>9333</v>
      </c>
      <c r="D6036" t="s">
        <v>9334</v>
      </c>
      <c r="E6036" t="s">
        <v>263</v>
      </c>
      <c r="F6036" s="44">
        <v>99900</v>
      </c>
      <c r="G6036" s="4" t="s">
        <v>33515</v>
      </c>
      <c r="I6036" s="30" t="s">
        <v>33581</v>
      </c>
    </row>
    <row r="6037" spans="3:9" ht="15.9" customHeight="1" x14ac:dyDescent="0.25">
      <c r="C6037" t="s">
        <v>9335</v>
      </c>
      <c r="D6037" t="s">
        <v>9336</v>
      </c>
      <c r="E6037" t="s">
        <v>263</v>
      </c>
      <c r="F6037" s="44">
        <v>99900</v>
      </c>
      <c r="G6037" s="4" t="s">
        <v>33515</v>
      </c>
      <c r="I6037" s="30" t="s">
        <v>33581</v>
      </c>
    </row>
    <row r="6038" spans="3:9" ht="15.9" customHeight="1" x14ac:dyDescent="0.25">
      <c r="C6038" t="s">
        <v>9339</v>
      </c>
      <c r="D6038" t="s">
        <v>9340</v>
      </c>
      <c r="E6038" t="s">
        <v>263</v>
      </c>
      <c r="F6038" s="44">
        <v>68000</v>
      </c>
      <c r="G6038" s="4" t="s">
        <v>33515</v>
      </c>
      <c r="I6038" s="30" t="s">
        <v>33580</v>
      </c>
    </row>
    <row r="6039" spans="3:9" ht="15.9" customHeight="1" x14ac:dyDescent="0.25">
      <c r="C6039" t="s">
        <v>9341</v>
      </c>
      <c r="D6039" t="s">
        <v>9342</v>
      </c>
      <c r="E6039" t="s">
        <v>263</v>
      </c>
      <c r="F6039" s="44">
        <v>356900</v>
      </c>
      <c r="G6039" s="4" t="s">
        <v>33515</v>
      </c>
      <c r="I6039" s="30" t="s">
        <v>33770</v>
      </c>
    </row>
    <row r="6040" spans="3:9" ht="15.9" customHeight="1" x14ac:dyDescent="0.25">
      <c r="C6040" t="s">
        <v>27134</v>
      </c>
      <c r="D6040" t="s">
        <v>27135</v>
      </c>
      <c r="E6040" t="s">
        <v>263</v>
      </c>
      <c r="F6040" s="44">
        <v>59100</v>
      </c>
      <c r="G6040" s="4" t="s">
        <v>33515</v>
      </c>
      <c r="I6040" s="30" t="s">
        <v>33580</v>
      </c>
    </row>
    <row r="6041" spans="3:9" ht="15.9" customHeight="1" x14ac:dyDescent="0.25">
      <c r="C6041" t="s">
        <v>27136</v>
      </c>
      <c r="D6041" t="s">
        <v>27137</v>
      </c>
      <c r="E6041" t="s">
        <v>263</v>
      </c>
      <c r="F6041" s="44">
        <v>67300</v>
      </c>
      <c r="G6041" s="4" t="s">
        <v>33515</v>
      </c>
      <c r="I6041" s="30" t="s">
        <v>33580</v>
      </c>
    </row>
    <row r="6042" spans="3:9" ht="15.9" customHeight="1" x14ac:dyDescent="0.25">
      <c r="C6042" t="s">
        <v>27138</v>
      </c>
      <c r="D6042" t="s">
        <v>27139</v>
      </c>
      <c r="E6042" t="s">
        <v>263</v>
      </c>
      <c r="F6042" s="44">
        <v>67300</v>
      </c>
      <c r="G6042" s="4" t="s">
        <v>33515</v>
      </c>
      <c r="I6042" s="30" t="s">
        <v>33580</v>
      </c>
    </row>
    <row r="6043" spans="3:9" ht="15.9" customHeight="1" x14ac:dyDescent="0.25">
      <c r="C6043" t="s">
        <v>9351</v>
      </c>
      <c r="D6043" t="s">
        <v>9352</v>
      </c>
      <c r="E6043" t="s">
        <v>260</v>
      </c>
      <c r="F6043" s="44">
        <v>29400</v>
      </c>
      <c r="G6043" s="4" t="s">
        <v>33515</v>
      </c>
      <c r="I6043" s="30" t="s">
        <v>33587</v>
      </c>
    </row>
    <row r="6044" spans="3:9" ht="15.9" customHeight="1" x14ac:dyDescent="0.25">
      <c r="C6044" t="s">
        <v>9343</v>
      </c>
      <c r="D6044" t="s">
        <v>9344</v>
      </c>
      <c r="E6044" t="s">
        <v>260</v>
      </c>
      <c r="F6044" s="44">
        <v>14600</v>
      </c>
      <c r="G6044" s="4" t="s">
        <v>33515</v>
      </c>
      <c r="I6044" s="30" t="s">
        <v>33587</v>
      </c>
    </row>
    <row r="6045" spans="3:9" ht="15.9" customHeight="1" x14ac:dyDescent="0.25">
      <c r="C6045" t="s">
        <v>9345</v>
      </c>
      <c r="D6045" t="s">
        <v>9346</v>
      </c>
      <c r="E6045" t="s">
        <v>260</v>
      </c>
      <c r="F6045" s="44">
        <v>17400</v>
      </c>
      <c r="G6045" s="4" t="s">
        <v>33515</v>
      </c>
      <c r="I6045" s="30" t="s">
        <v>33587</v>
      </c>
    </row>
    <row r="6046" spans="3:9" ht="15.9" customHeight="1" x14ac:dyDescent="0.25">
      <c r="C6046" t="s">
        <v>9347</v>
      </c>
      <c r="D6046" t="s">
        <v>9348</v>
      </c>
      <c r="E6046" t="s">
        <v>260</v>
      </c>
      <c r="F6046" s="44">
        <v>38700</v>
      </c>
      <c r="G6046" s="4" t="s">
        <v>33515</v>
      </c>
      <c r="I6046" s="30" t="s">
        <v>33587</v>
      </c>
    </row>
    <row r="6047" spans="3:9" ht="15.9" customHeight="1" x14ac:dyDescent="0.25">
      <c r="C6047" t="s">
        <v>9349</v>
      </c>
      <c r="D6047" t="s">
        <v>9350</v>
      </c>
      <c r="E6047" t="s">
        <v>260</v>
      </c>
      <c r="F6047" s="44">
        <v>41400</v>
      </c>
      <c r="G6047" s="4" t="s">
        <v>33515</v>
      </c>
      <c r="I6047" s="30" t="s">
        <v>33587</v>
      </c>
    </row>
    <row r="6048" spans="3:9" ht="15.9" customHeight="1" x14ac:dyDescent="0.25">
      <c r="C6048" t="s">
        <v>9356</v>
      </c>
      <c r="D6048" t="s">
        <v>27140</v>
      </c>
      <c r="E6048" t="s">
        <v>260</v>
      </c>
      <c r="F6048" s="44">
        <v>11400</v>
      </c>
      <c r="G6048" s="4" t="s">
        <v>33515</v>
      </c>
      <c r="I6048" s="30" t="s">
        <v>3566</v>
      </c>
    </row>
    <row r="6049" spans="3:9" ht="15.9" customHeight="1" x14ac:dyDescent="0.25">
      <c r="C6049" t="s">
        <v>9353</v>
      </c>
      <c r="D6049" t="s">
        <v>32241</v>
      </c>
      <c r="E6049" t="s">
        <v>260</v>
      </c>
      <c r="F6049" s="44">
        <v>11800</v>
      </c>
      <c r="G6049" s="4" t="s">
        <v>33515</v>
      </c>
      <c r="I6049" s="30" t="s">
        <v>3566</v>
      </c>
    </row>
    <row r="6050" spans="3:9" ht="15.9" customHeight="1" x14ac:dyDescent="0.25">
      <c r="C6050" t="s">
        <v>9354</v>
      </c>
      <c r="D6050" t="s">
        <v>32242</v>
      </c>
      <c r="E6050" t="s">
        <v>260</v>
      </c>
      <c r="F6050" s="44">
        <v>11900</v>
      </c>
      <c r="G6050" s="4" t="s">
        <v>33515</v>
      </c>
      <c r="I6050" s="30" t="s">
        <v>3566</v>
      </c>
    </row>
    <row r="6051" spans="3:9" ht="15.9" customHeight="1" x14ac:dyDescent="0.25">
      <c r="C6051" t="s">
        <v>9355</v>
      </c>
      <c r="D6051" t="s">
        <v>32243</v>
      </c>
      <c r="E6051" t="s">
        <v>260</v>
      </c>
      <c r="F6051" s="44">
        <v>12000</v>
      </c>
      <c r="G6051" s="4" t="s">
        <v>33515</v>
      </c>
      <c r="I6051" s="30" t="s">
        <v>3566</v>
      </c>
    </row>
    <row r="6052" spans="3:9" ht="15.9" customHeight="1" x14ac:dyDescent="0.25">
      <c r="C6052" t="s">
        <v>30686</v>
      </c>
      <c r="D6052" t="s">
        <v>32244</v>
      </c>
      <c r="E6052" t="s">
        <v>260</v>
      </c>
      <c r="F6052" s="44">
        <v>11900</v>
      </c>
      <c r="G6052" s="4" t="s">
        <v>33515</v>
      </c>
      <c r="I6052" s="30" t="s">
        <v>3566</v>
      </c>
    </row>
    <row r="6053" spans="3:9" ht="15.9" customHeight="1" x14ac:dyDescent="0.25">
      <c r="C6053" t="s">
        <v>9360</v>
      </c>
      <c r="D6053" t="s">
        <v>27141</v>
      </c>
      <c r="E6053" t="s">
        <v>260</v>
      </c>
      <c r="F6053" s="44">
        <v>17200</v>
      </c>
      <c r="G6053" s="4" t="s">
        <v>33515</v>
      </c>
      <c r="I6053" s="30" t="s">
        <v>3566</v>
      </c>
    </row>
    <row r="6054" spans="3:9" ht="15.9" customHeight="1" x14ac:dyDescent="0.25">
      <c r="C6054" t="s">
        <v>9357</v>
      </c>
      <c r="D6054" t="s">
        <v>32245</v>
      </c>
      <c r="E6054" t="s">
        <v>260</v>
      </c>
      <c r="F6054" s="44">
        <v>17000</v>
      </c>
      <c r="G6054" s="4" t="s">
        <v>33515</v>
      </c>
      <c r="I6054" s="30" t="s">
        <v>3566</v>
      </c>
    </row>
    <row r="6055" spans="3:9" ht="15.9" customHeight="1" x14ac:dyDescent="0.25">
      <c r="C6055" t="s">
        <v>9358</v>
      </c>
      <c r="D6055" t="s">
        <v>32246</v>
      </c>
      <c r="E6055" t="s">
        <v>260</v>
      </c>
      <c r="F6055" s="44">
        <v>17200</v>
      </c>
      <c r="G6055" s="4" t="s">
        <v>33515</v>
      </c>
      <c r="I6055" s="30" t="s">
        <v>3566</v>
      </c>
    </row>
    <row r="6056" spans="3:9" ht="15.9" customHeight="1" x14ac:dyDescent="0.25">
      <c r="C6056" t="s">
        <v>9359</v>
      </c>
      <c r="D6056" t="s">
        <v>32247</v>
      </c>
      <c r="E6056" t="s">
        <v>260</v>
      </c>
      <c r="F6056" s="44">
        <v>17500</v>
      </c>
      <c r="G6056" s="4" t="s">
        <v>33515</v>
      </c>
      <c r="I6056" s="30" t="s">
        <v>3566</v>
      </c>
    </row>
    <row r="6057" spans="3:9" ht="15.9" customHeight="1" x14ac:dyDescent="0.25">
      <c r="C6057" t="s">
        <v>30687</v>
      </c>
      <c r="D6057" t="s">
        <v>32248</v>
      </c>
      <c r="E6057" t="s">
        <v>260</v>
      </c>
      <c r="F6057" s="44">
        <v>17100</v>
      </c>
      <c r="G6057" s="4" t="s">
        <v>33515</v>
      </c>
      <c r="I6057" s="30" t="s">
        <v>3566</v>
      </c>
    </row>
    <row r="6058" spans="3:9" ht="15.9" customHeight="1" x14ac:dyDescent="0.25">
      <c r="C6058" t="s">
        <v>9364</v>
      </c>
      <c r="D6058" t="s">
        <v>27142</v>
      </c>
      <c r="E6058" t="s">
        <v>260</v>
      </c>
      <c r="F6058" s="44">
        <v>20700</v>
      </c>
      <c r="G6058" s="4" t="s">
        <v>33515</v>
      </c>
      <c r="I6058" s="30" t="s">
        <v>3566</v>
      </c>
    </row>
    <row r="6059" spans="3:9" ht="15.9" customHeight="1" x14ac:dyDescent="0.25">
      <c r="C6059" t="s">
        <v>9361</v>
      </c>
      <c r="D6059" t="s">
        <v>32249</v>
      </c>
      <c r="E6059" t="s">
        <v>260</v>
      </c>
      <c r="F6059" s="44">
        <v>20700</v>
      </c>
      <c r="G6059" s="4" t="s">
        <v>33515</v>
      </c>
      <c r="I6059" s="30" t="s">
        <v>3566</v>
      </c>
    </row>
    <row r="6060" spans="3:9" ht="15.9" customHeight="1" x14ac:dyDescent="0.25">
      <c r="C6060" t="s">
        <v>9362</v>
      </c>
      <c r="D6060" t="s">
        <v>32250</v>
      </c>
      <c r="E6060" t="s">
        <v>260</v>
      </c>
      <c r="F6060" s="44">
        <v>20900</v>
      </c>
      <c r="G6060" s="4" t="s">
        <v>33515</v>
      </c>
      <c r="I6060" s="30" t="s">
        <v>3566</v>
      </c>
    </row>
    <row r="6061" spans="3:9" ht="15.9" customHeight="1" x14ac:dyDescent="0.25">
      <c r="C6061" t="s">
        <v>9363</v>
      </c>
      <c r="D6061" t="s">
        <v>32251</v>
      </c>
      <c r="E6061" t="s">
        <v>260</v>
      </c>
      <c r="F6061" s="44">
        <v>21000</v>
      </c>
      <c r="G6061" s="4" t="s">
        <v>33515</v>
      </c>
      <c r="I6061" s="30" t="s">
        <v>3566</v>
      </c>
    </row>
    <row r="6062" spans="3:9" ht="15.9" customHeight="1" x14ac:dyDescent="0.25">
      <c r="C6062" t="s">
        <v>9365</v>
      </c>
      <c r="D6062" t="s">
        <v>27143</v>
      </c>
      <c r="E6062" t="s">
        <v>260</v>
      </c>
      <c r="F6062" s="44">
        <v>14000</v>
      </c>
      <c r="G6062" s="4" t="s">
        <v>33515</v>
      </c>
      <c r="I6062" s="30" t="s">
        <v>9366</v>
      </c>
    </row>
    <row r="6063" spans="3:9" ht="15.9" customHeight="1" x14ac:dyDescent="0.25">
      <c r="C6063" t="s">
        <v>9367</v>
      </c>
      <c r="D6063" t="s">
        <v>27144</v>
      </c>
      <c r="E6063" t="s">
        <v>263</v>
      </c>
      <c r="F6063" s="44">
        <v>68000</v>
      </c>
      <c r="G6063" s="4" t="s">
        <v>33515</v>
      </c>
      <c r="I6063" s="30" t="s">
        <v>33580</v>
      </c>
    </row>
    <row r="6064" spans="3:9" ht="15.9" customHeight="1" x14ac:dyDescent="0.25">
      <c r="C6064" t="s">
        <v>9368</v>
      </c>
      <c r="D6064" t="s">
        <v>27145</v>
      </c>
      <c r="E6064" t="s">
        <v>263</v>
      </c>
      <c r="F6064" s="44">
        <v>356900</v>
      </c>
      <c r="G6064" s="4" t="s">
        <v>33515</v>
      </c>
      <c r="I6064" s="30" t="s">
        <v>27924</v>
      </c>
    </row>
    <row r="6065" spans="3:9" ht="15.9" customHeight="1" x14ac:dyDescent="0.25">
      <c r="C6065" t="s">
        <v>27146</v>
      </c>
      <c r="D6065" t="s">
        <v>27147</v>
      </c>
      <c r="E6065" t="s">
        <v>263</v>
      </c>
      <c r="F6065" s="44">
        <v>59100</v>
      </c>
      <c r="G6065" s="4" t="s">
        <v>33515</v>
      </c>
      <c r="I6065" s="30" t="s">
        <v>33580</v>
      </c>
    </row>
    <row r="6066" spans="3:9" ht="15.9" customHeight="1" x14ac:dyDescent="0.25">
      <c r="C6066" t="s">
        <v>27148</v>
      </c>
      <c r="D6066" t="s">
        <v>27149</v>
      </c>
      <c r="E6066" t="s">
        <v>263</v>
      </c>
      <c r="F6066" s="44">
        <v>67300</v>
      </c>
      <c r="G6066" s="4" t="s">
        <v>33515</v>
      </c>
      <c r="I6066" s="30" t="s">
        <v>33580</v>
      </c>
    </row>
    <row r="6067" spans="3:9" ht="15.9" customHeight="1" x14ac:dyDescent="0.25">
      <c r="C6067" t="s">
        <v>27150</v>
      </c>
      <c r="D6067" t="s">
        <v>27151</v>
      </c>
      <c r="E6067" t="s">
        <v>263</v>
      </c>
      <c r="F6067" s="44">
        <v>67300</v>
      </c>
      <c r="G6067" s="4" t="s">
        <v>33515</v>
      </c>
      <c r="I6067" s="30" t="s">
        <v>33580</v>
      </c>
    </row>
    <row r="6068" spans="3:9" ht="15.9" customHeight="1" x14ac:dyDescent="0.25">
      <c r="C6068" t="s">
        <v>9369</v>
      </c>
      <c r="D6068" t="s">
        <v>27152</v>
      </c>
      <c r="E6068" t="s">
        <v>260</v>
      </c>
      <c r="F6068" s="44">
        <v>60500</v>
      </c>
      <c r="G6068" s="4" t="s">
        <v>33515</v>
      </c>
      <c r="I6068" t="s">
        <v>3545</v>
      </c>
    </row>
    <row r="6069" spans="3:9" ht="15.9" customHeight="1" x14ac:dyDescent="0.25">
      <c r="C6069" t="s">
        <v>26517</v>
      </c>
      <c r="D6069" t="s">
        <v>26518</v>
      </c>
      <c r="E6069" t="s">
        <v>795</v>
      </c>
      <c r="F6069" s="44">
        <v>348</v>
      </c>
      <c r="G6069" s="4" t="s">
        <v>33515</v>
      </c>
      <c r="I6069" t="s">
        <v>26519</v>
      </c>
    </row>
    <row r="6070" spans="3:9" ht="15.9" customHeight="1" x14ac:dyDescent="0.25">
      <c r="C6070" t="s">
        <v>9370</v>
      </c>
      <c r="D6070" t="s">
        <v>27153</v>
      </c>
      <c r="E6070" t="s">
        <v>260</v>
      </c>
      <c r="F6070" s="44">
        <v>3200</v>
      </c>
      <c r="G6070" s="4" t="s">
        <v>33515</v>
      </c>
      <c r="I6070" t="s">
        <v>3545</v>
      </c>
    </row>
    <row r="6071" spans="3:9" ht="15.9" customHeight="1" x14ac:dyDescent="0.25">
      <c r="C6071" t="s">
        <v>9371</v>
      </c>
      <c r="D6071" t="s">
        <v>27154</v>
      </c>
      <c r="E6071" t="s">
        <v>260</v>
      </c>
      <c r="F6071" s="44">
        <v>5980</v>
      </c>
      <c r="G6071" s="4" t="s">
        <v>33515</v>
      </c>
      <c r="I6071" t="s">
        <v>3545</v>
      </c>
    </row>
    <row r="6072" spans="3:9" ht="15.9" customHeight="1" x14ac:dyDescent="0.25">
      <c r="C6072" t="s">
        <v>9375</v>
      </c>
      <c r="D6072" t="s">
        <v>27155</v>
      </c>
      <c r="E6072" t="s">
        <v>260</v>
      </c>
      <c r="F6072" s="44">
        <v>4920</v>
      </c>
      <c r="G6072" s="4" t="s">
        <v>33515</v>
      </c>
      <c r="I6072" s="30" t="s">
        <v>6658</v>
      </c>
    </row>
    <row r="6073" spans="3:9" ht="15.9" customHeight="1" x14ac:dyDescent="0.25">
      <c r="C6073" t="s">
        <v>9372</v>
      </c>
      <c r="D6073" t="s">
        <v>32252</v>
      </c>
      <c r="E6073" t="s">
        <v>260</v>
      </c>
      <c r="F6073" s="44">
        <v>4740</v>
      </c>
      <c r="G6073" s="4" t="s">
        <v>33515</v>
      </c>
      <c r="I6073" s="30" t="s">
        <v>6658</v>
      </c>
    </row>
    <row r="6074" spans="3:9" ht="15.9" customHeight="1" x14ac:dyDescent="0.25">
      <c r="C6074" t="s">
        <v>9373</v>
      </c>
      <c r="D6074" t="s">
        <v>32253</v>
      </c>
      <c r="E6074" t="s">
        <v>260</v>
      </c>
      <c r="F6074" s="44">
        <v>4920</v>
      </c>
      <c r="G6074" s="4" t="s">
        <v>33515</v>
      </c>
      <c r="I6074" s="30" t="s">
        <v>6658</v>
      </c>
    </row>
    <row r="6075" spans="3:9" ht="15.9" customHeight="1" x14ac:dyDescent="0.25">
      <c r="C6075" t="s">
        <v>9374</v>
      </c>
      <c r="D6075" t="s">
        <v>32254</v>
      </c>
      <c r="E6075" t="s">
        <v>260</v>
      </c>
      <c r="F6075" s="44">
        <v>5280</v>
      </c>
      <c r="G6075" s="4" t="s">
        <v>33515</v>
      </c>
      <c r="I6075" s="30" t="s">
        <v>6658</v>
      </c>
    </row>
    <row r="6076" spans="3:9" ht="15.9" customHeight="1" x14ac:dyDescent="0.25">
      <c r="C6076" t="s">
        <v>30688</v>
      </c>
      <c r="D6076" t="s">
        <v>32255</v>
      </c>
      <c r="E6076" t="s">
        <v>260</v>
      </c>
      <c r="F6076" s="44">
        <v>5110</v>
      </c>
      <c r="G6076" s="4" t="s">
        <v>33515</v>
      </c>
      <c r="I6076" s="30" t="s">
        <v>6658</v>
      </c>
    </row>
    <row r="6077" spans="3:9" ht="15.9" customHeight="1" x14ac:dyDescent="0.25">
      <c r="C6077" t="s">
        <v>9379</v>
      </c>
      <c r="D6077" t="s">
        <v>27156</v>
      </c>
      <c r="E6077" t="s">
        <v>260</v>
      </c>
      <c r="F6077" s="44">
        <v>5090</v>
      </c>
      <c r="G6077" s="4" t="s">
        <v>33515</v>
      </c>
      <c r="I6077" s="30" t="s">
        <v>6658</v>
      </c>
    </row>
    <row r="6078" spans="3:9" ht="15.9" customHeight="1" x14ac:dyDescent="0.25">
      <c r="C6078" t="s">
        <v>9376</v>
      </c>
      <c r="D6078" t="s">
        <v>32256</v>
      </c>
      <c r="E6078" t="s">
        <v>260</v>
      </c>
      <c r="F6078" s="44">
        <v>5090</v>
      </c>
      <c r="G6078" s="4" t="s">
        <v>33515</v>
      </c>
      <c r="I6078" s="30" t="s">
        <v>6658</v>
      </c>
    </row>
    <row r="6079" spans="3:9" ht="15.9" customHeight="1" x14ac:dyDescent="0.25">
      <c r="C6079" t="s">
        <v>9377</v>
      </c>
      <c r="D6079" t="s">
        <v>32257</v>
      </c>
      <c r="E6079" t="s">
        <v>260</v>
      </c>
      <c r="F6079" s="44">
        <v>5390</v>
      </c>
      <c r="G6079" s="4" t="s">
        <v>33515</v>
      </c>
      <c r="I6079" s="30" t="s">
        <v>6658</v>
      </c>
    </row>
    <row r="6080" spans="3:9" ht="15.9" customHeight="1" x14ac:dyDescent="0.25">
      <c r="C6080" t="s">
        <v>9378</v>
      </c>
      <c r="D6080" t="s">
        <v>32258</v>
      </c>
      <c r="E6080" t="s">
        <v>260</v>
      </c>
      <c r="F6080" s="44">
        <v>5880</v>
      </c>
      <c r="G6080" s="4" t="s">
        <v>33515</v>
      </c>
      <c r="I6080" s="30" t="s">
        <v>6658</v>
      </c>
    </row>
    <row r="6081" spans="3:9" ht="15.9" customHeight="1" x14ac:dyDescent="0.25">
      <c r="C6081" t="s">
        <v>30689</v>
      </c>
      <c r="D6081" t="s">
        <v>32259</v>
      </c>
      <c r="E6081" t="s">
        <v>260</v>
      </c>
      <c r="F6081" s="44">
        <v>5240</v>
      </c>
      <c r="G6081" s="4" t="s">
        <v>33515</v>
      </c>
      <c r="I6081" s="30" t="s">
        <v>6658</v>
      </c>
    </row>
    <row r="6082" spans="3:9" ht="15.9" customHeight="1" x14ac:dyDescent="0.25">
      <c r="C6082" t="s">
        <v>9382</v>
      </c>
      <c r="D6082" t="s">
        <v>27157</v>
      </c>
      <c r="E6082" t="s">
        <v>260</v>
      </c>
      <c r="F6082" s="44">
        <v>7280</v>
      </c>
      <c r="G6082" s="4" t="s">
        <v>33515</v>
      </c>
      <c r="I6082" s="30" t="s">
        <v>6658</v>
      </c>
    </row>
    <row r="6083" spans="3:9" ht="15.9" customHeight="1" x14ac:dyDescent="0.25">
      <c r="C6083" t="s">
        <v>9380</v>
      </c>
      <c r="D6083" t="s">
        <v>32260</v>
      </c>
      <c r="E6083" t="s">
        <v>260</v>
      </c>
      <c r="F6083" s="44">
        <v>7280</v>
      </c>
      <c r="G6083" s="4" t="s">
        <v>33515</v>
      </c>
      <c r="I6083" s="30" t="s">
        <v>6658</v>
      </c>
    </row>
    <row r="6084" spans="3:9" ht="15.9" customHeight="1" x14ac:dyDescent="0.25">
      <c r="C6084" t="s">
        <v>9381</v>
      </c>
      <c r="D6084" t="s">
        <v>32261</v>
      </c>
      <c r="E6084" t="s">
        <v>260</v>
      </c>
      <c r="F6084" s="44">
        <v>7580</v>
      </c>
      <c r="G6084" s="4" t="s">
        <v>33515</v>
      </c>
      <c r="I6084" s="30" t="s">
        <v>6658</v>
      </c>
    </row>
    <row r="6085" spans="3:9" ht="15.9" customHeight="1" x14ac:dyDescent="0.25">
      <c r="C6085" t="s">
        <v>9391</v>
      </c>
      <c r="D6085" t="s">
        <v>9392</v>
      </c>
      <c r="E6085" t="s">
        <v>263</v>
      </c>
      <c r="F6085" s="44">
        <v>30500</v>
      </c>
      <c r="G6085" s="4" t="s">
        <v>33515</v>
      </c>
      <c r="I6085" s="30" t="s">
        <v>26872</v>
      </c>
    </row>
    <row r="6086" spans="3:9" ht="15.9" customHeight="1" x14ac:dyDescent="0.25">
      <c r="C6086" t="s">
        <v>9383</v>
      </c>
      <c r="D6086" t="s">
        <v>33295</v>
      </c>
      <c r="E6086" t="s">
        <v>263</v>
      </c>
      <c r="F6086" s="44">
        <v>30500</v>
      </c>
      <c r="G6086" s="4" t="s">
        <v>33515</v>
      </c>
      <c r="I6086" s="30" t="s">
        <v>26872</v>
      </c>
    </row>
    <row r="6087" spans="3:9" ht="15.9" customHeight="1" x14ac:dyDescent="0.25">
      <c r="C6087" t="s">
        <v>9384</v>
      </c>
      <c r="D6087" t="s">
        <v>27158</v>
      </c>
      <c r="E6087" t="s">
        <v>263</v>
      </c>
      <c r="F6087" s="44">
        <v>31100</v>
      </c>
      <c r="G6087" s="4" t="s">
        <v>33515</v>
      </c>
      <c r="I6087" s="30" t="s">
        <v>26872</v>
      </c>
    </row>
    <row r="6088" spans="3:9" ht="15.9" customHeight="1" x14ac:dyDescent="0.25">
      <c r="C6088" t="s">
        <v>9385</v>
      </c>
      <c r="D6088" t="s">
        <v>9386</v>
      </c>
      <c r="E6088" t="s">
        <v>263</v>
      </c>
      <c r="F6088" s="44">
        <v>27400</v>
      </c>
      <c r="G6088" s="4" t="s">
        <v>33515</v>
      </c>
      <c r="I6088" s="30" t="s">
        <v>26872</v>
      </c>
    </row>
    <row r="6089" spans="3:9" ht="15.9" customHeight="1" x14ac:dyDescent="0.25">
      <c r="C6089" t="s">
        <v>9387</v>
      </c>
      <c r="D6089" t="s">
        <v>9388</v>
      </c>
      <c r="E6089" t="s">
        <v>263</v>
      </c>
      <c r="F6089" s="44">
        <v>28500</v>
      </c>
      <c r="G6089" s="4" t="s">
        <v>33515</v>
      </c>
      <c r="I6089" s="30" t="s">
        <v>26872</v>
      </c>
    </row>
    <row r="6090" spans="3:9" ht="15.9" customHeight="1" x14ac:dyDescent="0.25">
      <c r="C6090" t="s">
        <v>9389</v>
      </c>
      <c r="D6090" t="s">
        <v>9390</v>
      </c>
      <c r="E6090" t="s">
        <v>263</v>
      </c>
      <c r="F6090" s="44">
        <v>27400</v>
      </c>
      <c r="G6090" s="4" t="s">
        <v>33515</v>
      </c>
      <c r="I6090" s="30" t="s">
        <v>26872</v>
      </c>
    </row>
    <row r="6091" spans="3:9" ht="15.9" customHeight="1" x14ac:dyDescent="0.25">
      <c r="C6091" t="s">
        <v>9399</v>
      </c>
      <c r="D6091" t="s">
        <v>9400</v>
      </c>
      <c r="E6091" t="s">
        <v>263</v>
      </c>
      <c r="F6091" s="44">
        <v>99900</v>
      </c>
      <c r="G6091" s="4" t="s">
        <v>33515</v>
      </c>
      <c r="I6091" s="30" t="s">
        <v>33581</v>
      </c>
    </row>
    <row r="6092" spans="3:9" ht="15.9" customHeight="1" x14ac:dyDescent="0.25">
      <c r="C6092" t="s">
        <v>9393</v>
      </c>
      <c r="D6092" t="s">
        <v>9394</v>
      </c>
      <c r="E6092" t="s">
        <v>263</v>
      </c>
      <c r="F6092" s="44">
        <v>99900</v>
      </c>
      <c r="G6092" s="4" t="s">
        <v>33515</v>
      </c>
      <c r="I6092" s="30" t="s">
        <v>33581</v>
      </c>
    </row>
    <row r="6093" spans="3:9" ht="15.9" customHeight="1" x14ac:dyDescent="0.25">
      <c r="C6093" t="s">
        <v>9395</v>
      </c>
      <c r="D6093" t="s">
        <v>9396</v>
      </c>
      <c r="E6093" t="s">
        <v>263</v>
      </c>
      <c r="F6093" s="44">
        <v>99900</v>
      </c>
      <c r="G6093" s="4" t="s">
        <v>33515</v>
      </c>
      <c r="I6093" s="30" t="s">
        <v>33581</v>
      </c>
    </row>
    <row r="6094" spans="3:9" ht="15.9" customHeight="1" x14ac:dyDescent="0.25">
      <c r="C6094" t="s">
        <v>9397</v>
      </c>
      <c r="D6094" t="s">
        <v>9398</v>
      </c>
      <c r="E6094" t="s">
        <v>263</v>
      </c>
      <c r="F6094" s="44">
        <v>99900</v>
      </c>
      <c r="G6094" s="4" t="s">
        <v>33515</v>
      </c>
      <c r="I6094" s="30" t="s">
        <v>33581</v>
      </c>
    </row>
    <row r="6095" spans="3:9" ht="15.9" customHeight="1" x14ac:dyDescent="0.25">
      <c r="C6095" t="s">
        <v>9401</v>
      </c>
      <c r="D6095" t="s">
        <v>27144</v>
      </c>
      <c r="E6095" t="s">
        <v>263</v>
      </c>
      <c r="F6095" s="44">
        <v>68000</v>
      </c>
      <c r="G6095" s="4" t="s">
        <v>33515</v>
      </c>
      <c r="I6095" s="30" t="s">
        <v>33580</v>
      </c>
    </row>
    <row r="6096" spans="3:9" ht="15.9" customHeight="1" x14ac:dyDescent="0.25">
      <c r="C6096" t="s">
        <v>9402</v>
      </c>
      <c r="D6096" t="s">
        <v>27145</v>
      </c>
      <c r="E6096" t="s">
        <v>263</v>
      </c>
      <c r="F6096" s="44">
        <v>375200</v>
      </c>
      <c r="G6096" s="4" t="s">
        <v>33515</v>
      </c>
      <c r="I6096" s="30" t="s">
        <v>33774</v>
      </c>
    </row>
    <row r="6097" spans="3:9" ht="15.9" customHeight="1" x14ac:dyDescent="0.25">
      <c r="C6097" t="s">
        <v>27159</v>
      </c>
      <c r="D6097" t="s">
        <v>27160</v>
      </c>
      <c r="E6097" t="s">
        <v>263</v>
      </c>
      <c r="F6097" s="44">
        <v>60800</v>
      </c>
      <c r="G6097" s="4" t="s">
        <v>33515</v>
      </c>
      <c r="I6097" s="30" t="s">
        <v>33580</v>
      </c>
    </row>
    <row r="6098" spans="3:9" ht="15.9" customHeight="1" x14ac:dyDescent="0.25">
      <c r="C6098" t="s">
        <v>27161</v>
      </c>
      <c r="D6098" t="s">
        <v>27162</v>
      </c>
      <c r="E6098" t="s">
        <v>263</v>
      </c>
      <c r="F6098" s="44">
        <v>70400</v>
      </c>
      <c r="G6098" s="4" t="s">
        <v>33515</v>
      </c>
      <c r="I6098" s="30" t="s">
        <v>33580</v>
      </c>
    </row>
    <row r="6099" spans="3:9" ht="15.9" customHeight="1" x14ac:dyDescent="0.25">
      <c r="C6099" t="s">
        <v>27163</v>
      </c>
      <c r="D6099" t="s">
        <v>27164</v>
      </c>
      <c r="E6099" t="s">
        <v>263</v>
      </c>
      <c r="F6099" s="44">
        <v>70400</v>
      </c>
      <c r="G6099" s="4" t="s">
        <v>33515</v>
      </c>
      <c r="I6099" s="30" t="s">
        <v>33580</v>
      </c>
    </row>
    <row r="6100" spans="3:9" ht="15.9" customHeight="1" x14ac:dyDescent="0.25">
      <c r="C6100" t="s">
        <v>9405</v>
      </c>
      <c r="D6100" t="s">
        <v>27165</v>
      </c>
      <c r="E6100" t="s">
        <v>260</v>
      </c>
      <c r="F6100" s="44">
        <v>13800</v>
      </c>
      <c r="G6100" s="4" t="s">
        <v>33515</v>
      </c>
      <c r="I6100" s="30" t="s">
        <v>33587</v>
      </c>
    </row>
    <row r="6101" spans="3:9" ht="15.9" customHeight="1" x14ac:dyDescent="0.25">
      <c r="C6101" t="s">
        <v>9403</v>
      </c>
      <c r="D6101" t="s">
        <v>27166</v>
      </c>
      <c r="E6101" t="s">
        <v>260</v>
      </c>
      <c r="F6101" s="44">
        <v>11900</v>
      </c>
      <c r="G6101" s="4" t="s">
        <v>33515</v>
      </c>
      <c r="I6101" s="30" t="s">
        <v>33587</v>
      </c>
    </row>
    <row r="6102" spans="3:9" ht="15.9" customHeight="1" x14ac:dyDescent="0.25">
      <c r="C6102" t="s">
        <v>9404</v>
      </c>
      <c r="D6102" t="s">
        <v>27167</v>
      </c>
      <c r="E6102" t="s">
        <v>260</v>
      </c>
      <c r="F6102" s="44">
        <v>14600</v>
      </c>
      <c r="G6102" s="4" t="s">
        <v>33515</v>
      </c>
      <c r="I6102" s="30" t="s">
        <v>33587</v>
      </c>
    </row>
    <row r="6103" spans="3:9" ht="15.9" customHeight="1" x14ac:dyDescent="0.25">
      <c r="C6103" t="s">
        <v>9409</v>
      </c>
      <c r="D6103" t="s">
        <v>9410</v>
      </c>
      <c r="E6103" t="s">
        <v>260</v>
      </c>
      <c r="F6103" s="44">
        <v>10700</v>
      </c>
      <c r="G6103" s="4" t="s">
        <v>33515</v>
      </c>
      <c r="I6103" s="30" t="s">
        <v>3566</v>
      </c>
    </row>
    <row r="6104" spans="3:9" ht="15.9" customHeight="1" x14ac:dyDescent="0.25">
      <c r="C6104" t="s">
        <v>9406</v>
      </c>
      <c r="D6104" t="s">
        <v>32262</v>
      </c>
      <c r="E6104" t="s">
        <v>260</v>
      </c>
      <c r="F6104" s="44">
        <v>10260</v>
      </c>
      <c r="G6104" s="4" t="s">
        <v>33515</v>
      </c>
      <c r="I6104" s="30" t="s">
        <v>3566</v>
      </c>
    </row>
    <row r="6105" spans="3:9" ht="15.9" customHeight="1" x14ac:dyDescent="0.25">
      <c r="C6105" t="s">
        <v>9407</v>
      </c>
      <c r="D6105" t="s">
        <v>32263</v>
      </c>
      <c r="E6105" t="s">
        <v>260</v>
      </c>
      <c r="F6105" s="44">
        <v>10500</v>
      </c>
      <c r="G6105" s="4" t="s">
        <v>33515</v>
      </c>
      <c r="I6105" s="30" t="s">
        <v>3566</v>
      </c>
    </row>
    <row r="6106" spans="3:9" ht="15.9" customHeight="1" x14ac:dyDescent="0.25">
      <c r="C6106" t="s">
        <v>9408</v>
      </c>
      <c r="D6106" t="s">
        <v>32264</v>
      </c>
      <c r="E6106" t="s">
        <v>260</v>
      </c>
      <c r="F6106" s="44">
        <v>10700</v>
      </c>
      <c r="G6106" s="4" t="s">
        <v>33515</v>
      </c>
      <c r="I6106" s="30" t="s">
        <v>3566</v>
      </c>
    </row>
    <row r="6107" spans="3:9" ht="15.9" customHeight="1" x14ac:dyDescent="0.25">
      <c r="C6107" t="s">
        <v>30690</v>
      </c>
      <c r="D6107" t="s">
        <v>32265</v>
      </c>
      <c r="E6107" t="s">
        <v>260</v>
      </c>
      <c r="F6107" s="44">
        <v>10400</v>
      </c>
      <c r="G6107" s="4" t="s">
        <v>33515</v>
      </c>
      <c r="I6107" s="30" t="s">
        <v>3566</v>
      </c>
    </row>
    <row r="6108" spans="3:9" ht="15.9" customHeight="1" x14ac:dyDescent="0.25">
      <c r="C6108" t="s">
        <v>9413</v>
      </c>
      <c r="D6108" t="s">
        <v>9414</v>
      </c>
      <c r="E6108" t="s">
        <v>260</v>
      </c>
      <c r="F6108" s="44">
        <v>12000</v>
      </c>
      <c r="G6108" s="4" t="s">
        <v>33515</v>
      </c>
      <c r="I6108" s="30" t="s">
        <v>3566</v>
      </c>
    </row>
    <row r="6109" spans="3:9" ht="15.9" customHeight="1" x14ac:dyDescent="0.25">
      <c r="C6109" t="s">
        <v>9411</v>
      </c>
      <c r="D6109" t="s">
        <v>32266</v>
      </c>
      <c r="E6109" t="s">
        <v>260</v>
      </c>
      <c r="F6109" s="44">
        <v>11900</v>
      </c>
      <c r="G6109" s="4" t="s">
        <v>33515</v>
      </c>
      <c r="I6109" s="30" t="s">
        <v>3566</v>
      </c>
    </row>
    <row r="6110" spans="3:9" ht="15.9" customHeight="1" x14ac:dyDescent="0.25">
      <c r="C6110" t="s">
        <v>9412</v>
      </c>
      <c r="D6110" t="s">
        <v>32267</v>
      </c>
      <c r="E6110" t="s">
        <v>260</v>
      </c>
      <c r="F6110" s="44">
        <v>12100</v>
      </c>
      <c r="G6110" s="4" t="s">
        <v>33515</v>
      </c>
      <c r="I6110" s="30" t="s">
        <v>3566</v>
      </c>
    </row>
    <row r="6111" spans="3:9" ht="15.9" customHeight="1" x14ac:dyDescent="0.25">
      <c r="C6111" t="s">
        <v>9415</v>
      </c>
      <c r="D6111" t="s">
        <v>9416</v>
      </c>
      <c r="E6111" t="s">
        <v>260</v>
      </c>
      <c r="F6111" s="44">
        <v>12700</v>
      </c>
      <c r="G6111" s="4" t="s">
        <v>33515</v>
      </c>
      <c r="I6111" s="30" t="s">
        <v>3566</v>
      </c>
    </row>
    <row r="6112" spans="3:9" ht="15.9" customHeight="1" x14ac:dyDescent="0.25">
      <c r="C6112" t="s">
        <v>9417</v>
      </c>
      <c r="D6112" t="s">
        <v>9418</v>
      </c>
      <c r="E6112" t="s">
        <v>263</v>
      </c>
      <c r="F6112" s="44">
        <v>63400</v>
      </c>
      <c r="G6112" s="4" t="s">
        <v>33515</v>
      </c>
      <c r="I6112" s="30" t="s">
        <v>6549</v>
      </c>
    </row>
    <row r="6113" spans="3:9" ht="15.9" customHeight="1" x14ac:dyDescent="0.25">
      <c r="C6113" t="s">
        <v>9419</v>
      </c>
      <c r="D6113" t="s">
        <v>9420</v>
      </c>
      <c r="E6113" t="s">
        <v>260</v>
      </c>
      <c r="F6113" s="44">
        <v>16200</v>
      </c>
      <c r="G6113" s="4" t="s">
        <v>33515</v>
      </c>
      <c r="I6113" s="30" t="s">
        <v>6891</v>
      </c>
    </row>
    <row r="6114" spans="3:9" ht="15.9" customHeight="1" x14ac:dyDescent="0.25">
      <c r="C6114" t="s">
        <v>9424</v>
      </c>
      <c r="D6114" t="s">
        <v>9425</v>
      </c>
      <c r="E6114" t="s">
        <v>260</v>
      </c>
      <c r="F6114" s="44">
        <v>10700</v>
      </c>
      <c r="G6114" s="4" t="s">
        <v>33515</v>
      </c>
      <c r="I6114" s="30" t="s">
        <v>9366</v>
      </c>
    </row>
    <row r="6115" spans="3:9" ht="15.9" customHeight="1" x14ac:dyDescent="0.25">
      <c r="C6115" t="s">
        <v>9421</v>
      </c>
      <c r="D6115" t="s">
        <v>32268</v>
      </c>
      <c r="E6115" t="s">
        <v>260</v>
      </c>
      <c r="F6115" s="44">
        <v>10260</v>
      </c>
      <c r="G6115" s="4" t="s">
        <v>33515</v>
      </c>
      <c r="I6115" s="30" t="s">
        <v>9366</v>
      </c>
    </row>
    <row r="6116" spans="3:9" ht="15.9" customHeight="1" x14ac:dyDescent="0.25">
      <c r="C6116" t="s">
        <v>9422</v>
      </c>
      <c r="D6116" t="s">
        <v>32269</v>
      </c>
      <c r="E6116" t="s">
        <v>260</v>
      </c>
      <c r="F6116" s="44">
        <v>10500</v>
      </c>
      <c r="G6116" s="4" t="s">
        <v>33515</v>
      </c>
      <c r="I6116" s="30" t="s">
        <v>9366</v>
      </c>
    </row>
    <row r="6117" spans="3:9" ht="15.9" customHeight="1" x14ac:dyDescent="0.25">
      <c r="C6117" t="s">
        <v>9423</v>
      </c>
      <c r="D6117" t="s">
        <v>32270</v>
      </c>
      <c r="E6117" t="s">
        <v>260</v>
      </c>
      <c r="F6117" s="44">
        <v>10700</v>
      </c>
      <c r="G6117" s="4" t="s">
        <v>33515</v>
      </c>
      <c r="I6117" s="30" t="s">
        <v>9366</v>
      </c>
    </row>
    <row r="6118" spans="3:9" ht="15.9" customHeight="1" x14ac:dyDescent="0.25">
      <c r="C6118" t="s">
        <v>30691</v>
      </c>
      <c r="D6118" t="s">
        <v>32271</v>
      </c>
      <c r="E6118" t="s">
        <v>260</v>
      </c>
      <c r="F6118" s="44">
        <v>10400</v>
      </c>
      <c r="G6118" s="4" t="s">
        <v>33515</v>
      </c>
      <c r="I6118" s="30" t="s">
        <v>9366</v>
      </c>
    </row>
    <row r="6119" spans="3:9" ht="15.9" customHeight="1" x14ac:dyDescent="0.25">
      <c r="C6119" t="s">
        <v>9428</v>
      </c>
      <c r="D6119" t="s">
        <v>9429</v>
      </c>
      <c r="E6119" t="s">
        <v>260</v>
      </c>
      <c r="F6119" s="44">
        <v>12000</v>
      </c>
      <c r="G6119" s="4" t="s">
        <v>33515</v>
      </c>
      <c r="I6119" s="30" t="s">
        <v>9366</v>
      </c>
    </row>
    <row r="6120" spans="3:9" ht="15.9" customHeight="1" x14ac:dyDescent="0.25">
      <c r="C6120" t="s">
        <v>9426</v>
      </c>
      <c r="D6120" t="s">
        <v>32272</v>
      </c>
      <c r="E6120" t="s">
        <v>260</v>
      </c>
      <c r="F6120" s="44">
        <v>11900</v>
      </c>
      <c r="G6120" s="4" t="s">
        <v>33515</v>
      </c>
      <c r="I6120" s="30" t="s">
        <v>9366</v>
      </c>
    </row>
    <row r="6121" spans="3:9" ht="15.9" customHeight="1" x14ac:dyDescent="0.25">
      <c r="C6121" t="s">
        <v>9427</v>
      </c>
      <c r="D6121" t="s">
        <v>32273</v>
      </c>
      <c r="E6121" t="s">
        <v>260</v>
      </c>
      <c r="F6121" s="44">
        <v>12100</v>
      </c>
      <c r="G6121" s="4" t="s">
        <v>33515</v>
      </c>
      <c r="I6121" s="30" t="s">
        <v>9366</v>
      </c>
    </row>
    <row r="6122" spans="3:9" ht="15.9" customHeight="1" x14ac:dyDescent="0.25">
      <c r="C6122" t="s">
        <v>9430</v>
      </c>
      <c r="D6122" t="s">
        <v>9431</v>
      </c>
      <c r="E6122" t="s">
        <v>263</v>
      </c>
      <c r="F6122" s="44">
        <v>63400</v>
      </c>
      <c r="G6122" s="4" t="s">
        <v>33515</v>
      </c>
      <c r="I6122" s="30" t="s">
        <v>6549</v>
      </c>
    </row>
    <row r="6123" spans="3:9" ht="15.9" customHeight="1" x14ac:dyDescent="0.25">
      <c r="C6123" t="s">
        <v>9432</v>
      </c>
      <c r="D6123" t="s">
        <v>9433</v>
      </c>
      <c r="E6123" t="s">
        <v>260</v>
      </c>
      <c r="F6123" s="44">
        <v>16200</v>
      </c>
      <c r="G6123" s="4" t="s">
        <v>33515</v>
      </c>
      <c r="I6123" s="30" t="s">
        <v>6891</v>
      </c>
    </row>
    <row r="6124" spans="3:9" ht="15.9" customHeight="1" x14ac:dyDescent="0.25">
      <c r="C6124" t="s">
        <v>9437</v>
      </c>
      <c r="D6124" t="s">
        <v>9438</v>
      </c>
      <c r="E6124" t="s">
        <v>260</v>
      </c>
      <c r="F6124" s="44">
        <v>10700</v>
      </c>
      <c r="G6124" s="4" t="s">
        <v>33515</v>
      </c>
      <c r="I6124" s="30" t="s">
        <v>3566</v>
      </c>
    </row>
    <row r="6125" spans="3:9" ht="15.9" customHeight="1" x14ac:dyDescent="0.25">
      <c r="C6125" t="s">
        <v>9434</v>
      </c>
      <c r="D6125" t="s">
        <v>32274</v>
      </c>
      <c r="E6125" t="s">
        <v>260</v>
      </c>
      <c r="F6125" s="44">
        <v>10260</v>
      </c>
      <c r="G6125" s="4" t="s">
        <v>33515</v>
      </c>
      <c r="I6125" s="30" t="s">
        <v>3566</v>
      </c>
    </row>
    <row r="6126" spans="3:9" ht="15.9" customHeight="1" x14ac:dyDescent="0.25">
      <c r="C6126" t="s">
        <v>9435</v>
      </c>
      <c r="D6126" t="s">
        <v>32275</v>
      </c>
      <c r="E6126" t="s">
        <v>260</v>
      </c>
      <c r="F6126" s="44">
        <v>10500</v>
      </c>
      <c r="G6126" s="4" t="s">
        <v>33515</v>
      </c>
      <c r="I6126" s="30" t="s">
        <v>3566</v>
      </c>
    </row>
    <row r="6127" spans="3:9" ht="15.9" customHeight="1" x14ac:dyDescent="0.25">
      <c r="C6127" t="s">
        <v>9436</v>
      </c>
      <c r="D6127" t="s">
        <v>32276</v>
      </c>
      <c r="E6127" t="s">
        <v>260</v>
      </c>
      <c r="F6127" s="44">
        <v>10700</v>
      </c>
      <c r="G6127" s="4" t="s">
        <v>33515</v>
      </c>
      <c r="I6127" s="30" t="s">
        <v>3566</v>
      </c>
    </row>
    <row r="6128" spans="3:9" ht="15.9" customHeight="1" x14ac:dyDescent="0.25">
      <c r="C6128" t="s">
        <v>30692</v>
      </c>
      <c r="D6128" t="s">
        <v>32277</v>
      </c>
      <c r="E6128" t="s">
        <v>260</v>
      </c>
      <c r="F6128" s="44">
        <v>10400</v>
      </c>
      <c r="G6128" s="4" t="s">
        <v>33515</v>
      </c>
      <c r="I6128" s="30" t="s">
        <v>3566</v>
      </c>
    </row>
    <row r="6129" spans="3:9" ht="15.9" customHeight="1" x14ac:dyDescent="0.25">
      <c r="C6129" t="s">
        <v>9441</v>
      </c>
      <c r="D6129" t="s">
        <v>9442</v>
      </c>
      <c r="E6129" t="s">
        <v>260</v>
      </c>
      <c r="F6129" s="44">
        <v>12000</v>
      </c>
      <c r="G6129" s="4" t="s">
        <v>33515</v>
      </c>
      <c r="I6129" s="30" t="s">
        <v>3566</v>
      </c>
    </row>
    <row r="6130" spans="3:9" ht="15.9" customHeight="1" x14ac:dyDescent="0.25">
      <c r="C6130" t="s">
        <v>9439</v>
      </c>
      <c r="D6130" t="s">
        <v>32278</v>
      </c>
      <c r="E6130" t="s">
        <v>260</v>
      </c>
      <c r="F6130" s="44">
        <v>11900</v>
      </c>
      <c r="G6130" s="4" t="s">
        <v>33515</v>
      </c>
      <c r="I6130" s="30" t="s">
        <v>3566</v>
      </c>
    </row>
    <row r="6131" spans="3:9" ht="15.9" customHeight="1" x14ac:dyDescent="0.25">
      <c r="C6131" t="s">
        <v>9440</v>
      </c>
      <c r="D6131" t="s">
        <v>32279</v>
      </c>
      <c r="E6131" t="s">
        <v>260</v>
      </c>
      <c r="F6131" s="44">
        <v>12100</v>
      </c>
      <c r="G6131" s="4" t="s">
        <v>33515</v>
      </c>
      <c r="I6131" s="30" t="s">
        <v>3566</v>
      </c>
    </row>
    <row r="6132" spans="3:9" ht="15.9" customHeight="1" x14ac:dyDescent="0.25">
      <c r="C6132" t="s">
        <v>9443</v>
      </c>
      <c r="D6132" t="s">
        <v>9444</v>
      </c>
      <c r="E6132" t="s">
        <v>260</v>
      </c>
      <c r="F6132" s="44">
        <v>12700</v>
      </c>
      <c r="G6132" s="4" t="s">
        <v>33515</v>
      </c>
      <c r="I6132" s="30" t="s">
        <v>3566</v>
      </c>
    </row>
    <row r="6133" spans="3:9" ht="15.9" customHeight="1" x14ac:dyDescent="0.25">
      <c r="C6133" t="s">
        <v>9451</v>
      </c>
      <c r="D6133" t="s">
        <v>9452</v>
      </c>
      <c r="E6133" t="s">
        <v>338</v>
      </c>
      <c r="F6133" s="44">
        <v>1370</v>
      </c>
      <c r="G6133" s="4" t="s">
        <v>33515</v>
      </c>
      <c r="I6133" s="30" t="s">
        <v>6546</v>
      </c>
    </row>
    <row r="6134" spans="3:9" ht="15.9" customHeight="1" x14ac:dyDescent="0.25">
      <c r="C6134" t="s">
        <v>9445</v>
      </c>
      <c r="D6134" t="s">
        <v>9446</v>
      </c>
      <c r="E6134" t="s">
        <v>338</v>
      </c>
      <c r="F6134" s="44">
        <v>436</v>
      </c>
      <c r="G6134" s="4" t="s">
        <v>33515</v>
      </c>
      <c r="I6134" s="30" t="s">
        <v>6546</v>
      </c>
    </row>
    <row r="6135" spans="3:9" ht="15.9" customHeight="1" x14ac:dyDescent="0.25">
      <c r="C6135" t="s">
        <v>9447</v>
      </c>
      <c r="D6135" t="s">
        <v>9448</v>
      </c>
      <c r="E6135" t="s">
        <v>338</v>
      </c>
      <c r="F6135" s="44">
        <v>867</v>
      </c>
      <c r="G6135" s="4" t="s">
        <v>33515</v>
      </c>
      <c r="I6135" s="30" t="s">
        <v>6546</v>
      </c>
    </row>
    <row r="6136" spans="3:9" ht="15.9" customHeight="1" x14ac:dyDescent="0.25">
      <c r="C6136" t="s">
        <v>9449</v>
      </c>
      <c r="D6136" t="s">
        <v>9450</v>
      </c>
      <c r="E6136" t="s">
        <v>338</v>
      </c>
      <c r="F6136" s="44">
        <v>2170</v>
      </c>
      <c r="G6136" s="4" t="s">
        <v>33515</v>
      </c>
      <c r="I6136" s="30" t="s">
        <v>6546</v>
      </c>
    </row>
    <row r="6137" spans="3:9" ht="15.9" customHeight="1" x14ac:dyDescent="0.25">
      <c r="C6137" t="s">
        <v>9459</v>
      </c>
      <c r="D6137" t="s">
        <v>9460</v>
      </c>
      <c r="E6137" t="s">
        <v>338</v>
      </c>
      <c r="F6137" s="44">
        <v>1070</v>
      </c>
      <c r="G6137" s="4" t="s">
        <v>33515</v>
      </c>
      <c r="I6137" s="30" t="s">
        <v>6546</v>
      </c>
    </row>
    <row r="6138" spans="3:9" ht="15.9" customHeight="1" x14ac:dyDescent="0.25">
      <c r="C6138" t="s">
        <v>9453</v>
      </c>
      <c r="D6138" t="s">
        <v>9454</v>
      </c>
      <c r="E6138" t="s">
        <v>338</v>
      </c>
      <c r="F6138" s="44">
        <v>812</v>
      </c>
      <c r="G6138" s="4" t="s">
        <v>33515</v>
      </c>
      <c r="I6138" s="30" t="s">
        <v>6546</v>
      </c>
    </row>
    <row r="6139" spans="3:9" ht="15.9" customHeight="1" x14ac:dyDescent="0.25">
      <c r="C6139" t="s">
        <v>9455</v>
      </c>
      <c r="D6139" t="s">
        <v>9456</v>
      </c>
      <c r="E6139" t="s">
        <v>338</v>
      </c>
      <c r="F6139" s="44">
        <v>1210</v>
      </c>
      <c r="G6139" s="4" t="s">
        <v>33515</v>
      </c>
      <c r="I6139" s="30" t="s">
        <v>6546</v>
      </c>
    </row>
    <row r="6140" spans="3:9" ht="15.9" customHeight="1" x14ac:dyDescent="0.25">
      <c r="C6140" t="s">
        <v>9457</v>
      </c>
      <c r="D6140" t="s">
        <v>9458</v>
      </c>
      <c r="E6140" t="s">
        <v>338</v>
      </c>
      <c r="F6140" s="44">
        <v>1620</v>
      </c>
      <c r="G6140" s="4" t="s">
        <v>33515</v>
      </c>
      <c r="I6140" s="30" t="s">
        <v>6546</v>
      </c>
    </row>
    <row r="6141" spans="3:9" ht="15.9" customHeight="1" x14ac:dyDescent="0.25">
      <c r="C6141" t="s">
        <v>9461</v>
      </c>
      <c r="D6141" t="s">
        <v>9462</v>
      </c>
      <c r="E6141" t="s">
        <v>263</v>
      </c>
      <c r="F6141" s="44">
        <v>81500</v>
      </c>
      <c r="G6141" s="4" t="s">
        <v>33515</v>
      </c>
      <c r="I6141" s="30" t="s">
        <v>6549</v>
      </c>
    </row>
    <row r="6142" spans="3:9" ht="15.9" customHeight="1" x14ac:dyDescent="0.25">
      <c r="C6142" t="s">
        <v>9891</v>
      </c>
      <c r="D6142" t="s">
        <v>9892</v>
      </c>
      <c r="E6142" t="s">
        <v>260</v>
      </c>
      <c r="F6142" s="44">
        <v>16200</v>
      </c>
      <c r="G6142" s="4" t="s">
        <v>33515</v>
      </c>
      <c r="I6142" s="30" t="s">
        <v>6891</v>
      </c>
    </row>
    <row r="6143" spans="3:9" ht="15.9" customHeight="1" x14ac:dyDescent="0.25">
      <c r="C6143" t="s">
        <v>9467</v>
      </c>
      <c r="D6143" t="s">
        <v>9468</v>
      </c>
      <c r="E6143" t="s">
        <v>260</v>
      </c>
      <c r="F6143" s="44">
        <v>6880</v>
      </c>
      <c r="G6143" s="4" t="s">
        <v>33515</v>
      </c>
      <c r="I6143" s="30" t="s">
        <v>9464</v>
      </c>
    </row>
    <row r="6144" spans="3:9" ht="15.9" customHeight="1" x14ac:dyDescent="0.25">
      <c r="C6144" t="s">
        <v>9463</v>
      </c>
      <c r="D6144" t="s">
        <v>32280</v>
      </c>
      <c r="E6144" t="s">
        <v>260</v>
      </c>
      <c r="F6144" s="44">
        <v>6880</v>
      </c>
      <c r="G6144" s="4" t="s">
        <v>33515</v>
      </c>
      <c r="I6144" s="30" t="s">
        <v>9464</v>
      </c>
    </row>
    <row r="6145" spans="3:9" ht="15.9" customHeight="1" x14ac:dyDescent="0.25">
      <c r="C6145" t="s">
        <v>9465</v>
      </c>
      <c r="D6145" t="s">
        <v>32281</v>
      </c>
      <c r="E6145" t="s">
        <v>260</v>
      </c>
      <c r="F6145" s="44">
        <v>7060</v>
      </c>
      <c r="G6145" s="4" t="s">
        <v>33515</v>
      </c>
      <c r="I6145" s="30" t="s">
        <v>9464</v>
      </c>
    </row>
    <row r="6146" spans="3:9" ht="15.9" customHeight="1" x14ac:dyDescent="0.25">
      <c r="C6146" t="s">
        <v>9466</v>
      </c>
      <c r="D6146" t="s">
        <v>32282</v>
      </c>
      <c r="E6146" t="s">
        <v>260</v>
      </c>
      <c r="F6146" s="44">
        <v>7670</v>
      </c>
      <c r="G6146" s="4" t="s">
        <v>33515</v>
      </c>
      <c r="I6146" s="30" t="s">
        <v>9464</v>
      </c>
    </row>
    <row r="6147" spans="3:9" ht="15.9" customHeight="1" x14ac:dyDescent="0.25">
      <c r="C6147" t="s">
        <v>30693</v>
      </c>
      <c r="D6147" t="s">
        <v>32283</v>
      </c>
      <c r="E6147" t="s">
        <v>260</v>
      </c>
      <c r="F6147" s="44">
        <v>6970</v>
      </c>
      <c r="G6147" s="4" t="s">
        <v>33515</v>
      </c>
      <c r="I6147" s="30" t="s">
        <v>9464</v>
      </c>
    </row>
    <row r="6148" spans="3:9" ht="15.9" customHeight="1" x14ac:dyDescent="0.25">
      <c r="C6148" t="s">
        <v>9477</v>
      </c>
      <c r="D6148" t="s">
        <v>9478</v>
      </c>
      <c r="E6148" t="s">
        <v>263</v>
      </c>
      <c r="F6148" s="44">
        <v>32700</v>
      </c>
      <c r="G6148" s="4" t="s">
        <v>33515</v>
      </c>
      <c r="I6148" s="30" t="s">
        <v>26872</v>
      </c>
    </row>
    <row r="6149" spans="3:9" ht="15.9" customHeight="1" x14ac:dyDescent="0.25">
      <c r="C6149" t="s">
        <v>9469</v>
      </c>
      <c r="D6149" t="s">
        <v>33296</v>
      </c>
      <c r="E6149" t="s">
        <v>263</v>
      </c>
      <c r="F6149" s="44">
        <v>32700</v>
      </c>
      <c r="G6149" s="4" t="s">
        <v>33515</v>
      </c>
      <c r="I6149" s="30" t="s">
        <v>26872</v>
      </c>
    </row>
    <row r="6150" spans="3:9" ht="15.9" customHeight="1" x14ac:dyDescent="0.25">
      <c r="C6150" t="s">
        <v>9470</v>
      </c>
      <c r="D6150" t="s">
        <v>27168</v>
      </c>
      <c r="E6150" t="s">
        <v>263</v>
      </c>
      <c r="F6150" s="44">
        <v>33100</v>
      </c>
      <c r="G6150" s="4" t="s">
        <v>33515</v>
      </c>
      <c r="I6150" s="30" t="s">
        <v>26872</v>
      </c>
    </row>
    <row r="6151" spans="3:9" ht="15.9" customHeight="1" x14ac:dyDescent="0.25">
      <c r="C6151" t="s">
        <v>9471</v>
      </c>
      <c r="D6151" t="s">
        <v>9472</v>
      </c>
      <c r="E6151" t="s">
        <v>263</v>
      </c>
      <c r="F6151" s="44">
        <v>29400</v>
      </c>
      <c r="G6151" s="4" t="s">
        <v>33515</v>
      </c>
      <c r="I6151" s="30" t="s">
        <v>26872</v>
      </c>
    </row>
    <row r="6152" spans="3:9" ht="15.9" customHeight="1" x14ac:dyDescent="0.25">
      <c r="C6152" t="s">
        <v>9473</v>
      </c>
      <c r="D6152" t="s">
        <v>9474</v>
      </c>
      <c r="E6152" t="s">
        <v>263</v>
      </c>
      <c r="F6152" s="44">
        <v>28500</v>
      </c>
      <c r="G6152" s="4" t="s">
        <v>33515</v>
      </c>
      <c r="I6152" s="30" t="s">
        <v>26872</v>
      </c>
    </row>
    <row r="6153" spans="3:9" ht="15.9" customHeight="1" x14ac:dyDescent="0.25">
      <c r="C6153" t="s">
        <v>9475</v>
      </c>
      <c r="D6153" t="s">
        <v>9476</v>
      </c>
      <c r="E6153" t="s">
        <v>263</v>
      </c>
      <c r="F6153" s="44">
        <v>29400</v>
      </c>
      <c r="G6153" s="4" t="s">
        <v>33515</v>
      </c>
      <c r="I6153" s="30" t="s">
        <v>26872</v>
      </c>
    </row>
    <row r="6154" spans="3:9" ht="15.9" customHeight="1" x14ac:dyDescent="0.25">
      <c r="C6154" t="s">
        <v>9889</v>
      </c>
      <c r="D6154" t="s">
        <v>9890</v>
      </c>
      <c r="E6154" t="s">
        <v>260</v>
      </c>
      <c r="F6154" s="44">
        <v>11600</v>
      </c>
      <c r="G6154" s="4" t="s">
        <v>33515</v>
      </c>
      <c r="I6154" s="30" t="s">
        <v>27169</v>
      </c>
    </row>
    <row r="6155" spans="3:9" ht="15.9" customHeight="1" x14ac:dyDescent="0.25">
      <c r="C6155" t="s">
        <v>9479</v>
      </c>
      <c r="D6155" t="s">
        <v>32284</v>
      </c>
      <c r="E6155" t="s">
        <v>260</v>
      </c>
      <c r="F6155" s="44">
        <v>11600</v>
      </c>
      <c r="G6155" s="4" t="s">
        <v>33515</v>
      </c>
      <c r="I6155" s="30" t="s">
        <v>27169</v>
      </c>
    </row>
    <row r="6156" spans="3:9" ht="15.9" customHeight="1" x14ac:dyDescent="0.25">
      <c r="C6156" t="s">
        <v>9887</v>
      </c>
      <c r="D6156" t="s">
        <v>32285</v>
      </c>
      <c r="E6156" t="s">
        <v>260</v>
      </c>
      <c r="F6156" s="44">
        <v>11800</v>
      </c>
      <c r="G6156" s="4" t="s">
        <v>33515</v>
      </c>
      <c r="I6156" s="30" t="s">
        <v>27169</v>
      </c>
    </row>
    <row r="6157" spans="3:9" ht="15.9" customHeight="1" x14ac:dyDescent="0.25">
      <c r="C6157" t="s">
        <v>9888</v>
      </c>
      <c r="D6157" t="s">
        <v>32286</v>
      </c>
      <c r="E6157" t="s">
        <v>260</v>
      </c>
      <c r="F6157" s="44">
        <v>12000</v>
      </c>
      <c r="G6157" s="4" t="s">
        <v>33515</v>
      </c>
      <c r="I6157" s="30" t="s">
        <v>27169</v>
      </c>
    </row>
    <row r="6158" spans="3:9" ht="15.9" customHeight="1" x14ac:dyDescent="0.25">
      <c r="C6158" t="s">
        <v>30694</v>
      </c>
      <c r="D6158" t="s">
        <v>32287</v>
      </c>
      <c r="E6158" t="s">
        <v>260</v>
      </c>
      <c r="F6158" s="44">
        <v>11700</v>
      </c>
      <c r="G6158" s="4" t="s">
        <v>33515</v>
      </c>
      <c r="I6158" s="30" t="s">
        <v>27169</v>
      </c>
    </row>
    <row r="6159" spans="3:9" ht="15.9" customHeight="1" x14ac:dyDescent="0.25">
      <c r="C6159" t="s">
        <v>9896</v>
      </c>
      <c r="D6159" t="s">
        <v>9897</v>
      </c>
      <c r="E6159" t="s">
        <v>260</v>
      </c>
      <c r="F6159" s="44">
        <v>10700</v>
      </c>
      <c r="G6159" s="4" t="s">
        <v>33515</v>
      </c>
      <c r="I6159" s="30" t="s">
        <v>9898</v>
      </c>
    </row>
    <row r="6160" spans="3:9" ht="15.9" customHeight="1" x14ac:dyDescent="0.25">
      <c r="C6160" t="s">
        <v>9893</v>
      </c>
      <c r="D6160" t="s">
        <v>32288</v>
      </c>
      <c r="E6160" t="s">
        <v>260</v>
      </c>
      <c r="F6160" s="44">
        <v>10260</v>
      </c>
      <c r="G6160" s="4" t="s">
        <v>33515</v>
      </c>
      <c r="I6160" s="30" t="s">
        <v>3566</v>
      </c>
    </row>
    <row r="6161" spans="3:9" ht="15.9" customHeight="1" x14ac:dyDescent="0.25">
      <c r="C6161" t="s">
        <v>9894</v>
      </c>
      <c r="D6161" t="s">
        <v>32289</v>
      </c>
      <c r="E6161" t="s">
        <v>260</v>
      </c>
      <c r="F6161" s="44">
        <v>10500</v>
      </c>
      <c r="G6161" s="4" t="s">
        <v>33515</v>
      </c>
      <c r="I6161" s="30" t="s">
        <v>3566</v>
      </c>
    </row>
    <row r="6162" spans="3:9" ht="15.9" customHeight="1" x14ac:dyDescent="0.25">
      <c r="C6162" t="s">
        <v>9895</v>
      </c>
      <c r="D6162" t="s">
        <v>32290</v>
      </c>
      <c r="E6162" t="s">
        <v>260</v>
      </c>
      <c r="F6162" s="44">
        <v>10700</v>
      </c>
      <c r="G6162" s="4" t="s">
        <v>33515</v>
      </c>
      <c r="I6162" s="30" t="s">
        <v>3566</v>
      </c>
    </row>
    <row r="6163" spans="3:9" ht="15.9" customHeight="1" x14ac:dyDescent="0.25">
      <c r="C6163" t="s">
        <v>30695</v>
      </c>
      <c r="D6163" t="s">
        <v>32291</v>
      </c>
      <c r="E6163" t="s">
        <v>260</v>
      </c>
      <c r="F6163" s="44">
        <v>10400</v>
      </c>
      <c r="G6163" s="4" t="s">
        <v>33515</v>
      </c>
      <c r="I6163" s="30" t="s">
        <v>3566</v>
      </c>
    </row>
    <row r="6164" spans="3:9" ht="15.9" customHeight="1" x14ac:dyDescent="0.25">
      <c r="C6164" t="s">
        <v>9901</v>
      </c>
      <c r="D6164" t="s">
        <v>9902</v>
      </c>
      <c r="E6164" t="s">
        <v>260</v>
      </c>
      <c r="F6164" s="44">
        <v>12000</v>
      </c>
      <c r="G6164" s="4" t="s">
        <v>33515</v>
      </c>
      <c r="I6164" s="30" t="s">
        <v>3566</v>
      </c>
    </row>
    <row r="6165" spans="3:9" ht="15.9" customHeight="1" x14ac:dyDescent="0.25">
      <c r="C6165" t="s">
        <v>9899</v>
      </c>
      <c r="D6165" t="s">
        <v>32292</v>
      </c>
      <c r="E6165" t="s">
        <v>260</v>
      </c>
      <c r="F6165" s="44">
        <v>11900</v>
      </c>
      <c r="G6165" s="4" t="s">
        <v>33515</v>
      </c>
      <c r="I6165" s="30" t="s">
        <v>3566</v>
      </c>
    </row>
    <row r="6166" spans="3:9" ht="15.9" customHeight="1" x14ac:dyDescent="0.25">
      <c r="C6166" t="s">
        <v>9900</v>
      </c>
      <c r="D6166" t="s">
        <v>32293</v>
      </c>
      <c r="E6166" t="s">
        <v>260</v>
      </c>
      <c r="F6166" s="44">
        <v>12100</v>
      </c>
      <c r="G6166" s="4" t="s">
        <v>33515</v>
      </c>
      <c r="I6166" s="30" t="s">
        <v>3566</v>
      </c>
    </row>
    <row r="6167" spans="3:9" ht="15.9" customHeight="1" x14ac:dyDescent="0.25">
      <c r="C6167" t="s">
        <v>9903</v>
      </c>
      <c r="D6167" t="s">
        <v>9904</v>
      </c>
      <c r="E6167" t="s">
        <v>260</v>
      </c>
      <c r="F6167" s="44">
        <v>12700</v>
      </c>
      <c r="G6167" s="4" t="s">
        <v>33515</v>
      </c>
      <c r="I6167" s="30" t="s">
        <v>3566</v>
      </c>
    </row>
    <row r="6168" spans="3:9" ht="15.9" customHeight="1" x14ac:dyDescent="0.25">
      <c r="C6168" t="s">
        <v>9905</v>
      </c>
      <c r="D6168" t="s">
        <v>9906</v>
      </c>
      <c r="E6168" t="s">
        <v>407</v>
      </c>
      <c r="F6168" s="44">
        <v>27100</v>
      </c>
      <c r="G6168" s="4" t="s">
        <v>33515</v>
      </c>
      <c r="I6168" s="30" t="s">
        <v>6546</v>
      </c>
    </row>
    <row r="6169" spans="3:9" ht="15.9" customHeight="1" x14ac:dyDescent="0.25">
      <c r="C6169" t="s">
        <v>9907</v>
      </c>
      <c r="D6169" t="s">
        <v>9908</v>
      </c>
      <c r="E6169" t="s">
        <v>260</v>
      </c>
      <c r="F6169" s="44">
        <v>16200</v>
      </c>
      <c r="G6169" s="4" t="s">
        <v>33515</v>
      </c>
      <c r="I6169" s="30" t="s">
        <v>6891</v>
      </c>
    </row>
    <row r="6170" spans="3:9" ht="15.9" customHeight="1" x14ac:dyDescent="0.25">
      <c r="C6170" t="s">
        <v>9912</v>
      </c>
      <c r="D6170" t="s">
        <v>9913</v>
      </c>
      <c r="E6170" t="s">
        <v>260</v>
      </c>
      <c r="F6170" s="44">
        <v>6580</v>
      </c>
      <c r="G6170" s="4" t="s">
        <v>33515</v>
      </c>
      <c r="I6170" s="30" t="s">
        <v>9464</v>
      </c>
    </row>
    <row r="6171" spans="3:9" ht="15.9" customHeight="1" x14ac:dyDescent="0.25">
      <c r="C6171" t="s">
        <v>9909</v>
      </c>
      <c r="D6171" t="s">
        <v>32294</v>
      </c>
      <c r="E6171" t="s">
        <v>260</v>
      </c>
      <c r="F6171" s="44">
        <v>6580</v>
      </c>
      <c r="G6171" s="4" t="s">
        <v>33515</v>
      </c>
      <c r="I6171" s="30" t="s">
        <v>9464</v>
      </c>
    </row>
    <row r="6172" spans="3:9" ht="15.9" customHeight="1" x14ac:dyDescent="0.25">
      <c r="C6172" t="s">
        <v>9910</v>
      </c>
      <c r="D6172" t="s">
        <v>32295</v>
      </c>
      <c r="E6172" t="s">
        <v>260</v>
      </c>
      <c r="F6172" s="44">
        <v>6880</v>
      </c>
      <c r="G6172" s="4" t="s">
        <v>33515</v>
      </c>
      <c r="I6172" s="30" t="s">
        <v>9464</v>
      </c>
    </row>
    <row r="6173" spans="3:9" ht="15.9" customHeight="1" x14ac:dyDescent="0.25">
      <c r="C6173" t="s">
        <v>9911</v>
      </c>
      <c r="D6173" t="s">
        <v>32296</v>
      </c>
      <c r="E6173" t="s">
        <v>260</v>
      </c>
      <c r="F6173" s="44">
        <v>7670</v>
      </c>
      <c r="G6173" s="4" t="s">
        <v>33515</v>
      </c>
      <c r="I6173" s="30" t="s">
        <v>9464</v>
      </c>
    </row>
    <row r="6174" spans="3:9" ht="15.9" customHeight="1" x14ac:dyDescent="0.25">
      <c r="C6174" t="s">
        <v>30696</v>
      </c>
      <c r="D6174" t="s">
        <v>32297</v>
      </c>
      <c r="E6174" t="s">
        <v>260</v>
      </c>
      <c r="F6174" s="44">
        <v>6730</v>
      </c>
      <c r="G6174" s="4" t="s">
        <v>33515</v>
      </c>
      <c r="I6174" s="30" t="s">
        <v>9464</v>
      </c>
    </row>
    <row r="6175" spans="3:9" ht="15.9" customHeight="1" x14ac:dyDescent="0.25">
      <c r="C6175" t="s">
        <v>9922</v>
      </c>
      <c r="D6175" t="s">
        <v>9923</v>
      </c>
      <c r="E6175" t="s">
        <v>263</v>
      </c>
      <c r="F6175" s="44">
        <v>32700</v>
      </c>
      <c r="G6175" s="4" t="s">
        <v>33515</v>
      </c>
      <c r="I6175" s="30" t="s">
        <v>26872</v>
      </c>
    </row>
    <row r="6176" spans="3:9" ht="15.9" customHeight="1" x14ac:dyDescent="0.25">
      <c r="C6176" t="s">
        <v>9914</v>
      </c>
      <c r="D6176" t="s">
        <v>33297</v>
      </c>
      <c r="E6176" t="s">
        <v>263</v>
      </c>
      <c r="F6176" s="44">
        <v>32700</v>
      </c>
      <c r="G6176" s="4" t="s">
        <v>33515</v>
      </c>
      <c r="I6176" s="30" t="s">
        <v>26872</v>
      </c>
    </row>
    <row r="6177" spans="3:9" ht="15.9" customHeight="1" x14ac:dyDescent="0.25">
      <c r="C6177" t="s">
        <v>9915</v>
      </c>
      <c r="D6177" t="s">
        <v>27170</v>
      </c>
      <c r="E6177" t="s">
        <v>263</v>
      </c>
      <c r="F6177" s="44">
        <v>33100</v>
      </c>
      <c r="G6177" s="4" t="s">
        <v>33515</v>
      </c>
      <c r="I6177" s="30" t="s">
        <v>26872</v>
      </c>
    </row>
    <row r="6178" spans="3:9" ht="15.9" customHeight="1" x14ac:dyDescent="0.25">
      <c r="C6178" t="s">
        <v>9916</v>
      </c>
      <c r="D6178" t="s">
        <v>9917</v>
      </c>
      <c r="E6178" t="s">
        <v>263</v>
      </c>
      <c r="F6178" s="44">
        <v>29400</v>
      </c>
      <c r="G6178" s="4" t="s">
        <v>33515</v>
      </c>
      <c r="I6178" s="30" t="s">
        <v>26872</v>
      </c>
    </row>
    <row r="6179" spans="3:9" ht="15.9" customHeight="1" x14ac:dyDescent="0.25">
      <c r="C6179" t="s">
        <v>9918</v>
      </c>
      <c r="D6179" t="s">
        <v>9919</v>
      </c>
      <c r="E6179" t="s">
        <v>263</v>
      </c>
      <c r="F6179" s="44">
        <v>28500</v>
      </c>
      <c r="G6179" s="4" t="s">
        <v>33515</v>
      </c>
      <c r="I6179" s="30" t="s">
        <v>26872</v>
      </c>
    </row>
    <row r="6180" spans="3:9" ht="15.9" customHeight="1" x14ac:dyDescent="0.25">
      <c r="C6180" t="s">
        <v>9920</v>
      </c>
      <c r="D6180" t="s">
        <v>9921</v>
      </c>
      <c r="E6180" t="s">
        <v>263</v>
      </c>
      <c r="F6180" s="44">
        <v>29400</v>
      </c>
      <c r="G6180" s="4" t="s">
        <v>33515</v>
      </c>
      <c r="I6180" s="30" t="s">
        <v>26872</v>
      </c>
    </row>
    <row r="6181" spans="3:9" ht="15.9" customHeight="1" x14ac:dyDescent="0.25">
      <c r="C6181" t="s">
        <v>9927</v>
      </c>
      <c r="D6181" t="s">
        <v>9928</v>
      </c>
      <c r="E6181" t="s">
        <v>260</v>
      </c>
      <c r="F6181" s="44">
        <v>11100</v>
      </c>
      <c r="G6181" s="4" t="s">
        <v>33515</v>
      </c>
      <c r="I6181" s="30" t="s">
        <v>27169</v>
      </c>
    </row>
    <row r="6182" spans="3:9" ht="15.9" customHeight="1" x14ac:dyDescent="0.25">
      <c r="C6182" t="s">
        <v>9924</v>
      </c>
      <c r="D6182" t="s">
        <v>32298</v>
      </c>
      <c r="E6182" t="s">
        <v>260</v>
      </c>
      <c r="F6182" s="44">
        <v>11100</v>
      </c>
      <c r="G6182" s="4" t="s">
        <v>33515</v>
      </c>
      <c r="I6182" s="30" t="s">
        <v>27169</v>
      </c>
    </row>
    <row r="6183" spans="3:9" ht="15.9" customHeight="1" x14ac:dyDescent="0.25">
      <c r="C6183" t="s">
        <v>9925</v>
      </c>
      <c r="D6183" t="s">
        <v>32299</v>
      </c>
      <c r="E6183" t="s">
        <v>260</v>
      </c>
      <c r="F6183" s="44">
        <v>11600</v>
      </c>
      <c r="G6183" s="4" t="s">
        <v>33515</v>
      </c>
      <c r="I6183" s="30" t="s">
        <v>27169</v>
      </c>
    </row>
    <row r="6184" spans="3:9" ht="15.9" customHeight="1" x14ac:dyDescent="0.25">
      <c r="C6184" t="s">
        <v>9926</v>
      </c>
      <c r="D6184" t="s">
        <v>32300</v>
      </c>
      <c r="E6184" t="s">
        <v>260</v>
      </c>
      <c r="F6184" s="44">
        <v>11800</v>
      </c>
      <c r="G6184" s="4" t="s">
        <v>33515</v>
      </c>
      <c r="I6184" s="30" t="s">
        <v>27169</v>
      </c>
    </row>
    <row r="6185" spans="3:9" ht="15.9" customHeight="1" x14ac:dyDescent="0.25">
      <c r="C6185" t="s">
        <v>30697</v>
      </c>
      <c r="D6185" t="s">
        <v>32301</v>
      </c>
      <c r="E6185" t="s">
        <v>260</v>
      </c>
      <c r="F6185" s="44">
        <v>11400</v>
      </c>
      <c r="G6185" s="4" t="s">
        <v>33515</v>
      </c>
      <c r="I6185" s="30" t="s">
        <v>27169</v>
      </c>
    </row>
    <row r="6186" spans="3:9" ht="15.9" customHeight="1" x14ac:dyDescent="0.25">
      <c r="C6186" t="s">
        <v>9929</v>
      </c>
      <c r="D6186" t="s">
        <v>9930</v>
      </c>
      <c r="E6186" t="s">
        <v>263</v>
      </c>
      <c r="F6186" s="44">
        <v>81500</v>
      </c>
      <c r="G6186" s="4" t="s">
        <v>33515</v>
      </c>
      <c r="I6186" s="30" t="s">
        <v>6549</v>
      </c>
    </row>
    <row r="6187" spans="3:9" ht="15.9" customHeight="1" x14ac:dyDescent="0.25">
      <c r="C6187" t="s">
        <v>9934</v>
      </c>
      <c r="D6187" t="s">
        <v>9935</v>
      </c>
      <c r="E6187" t="s">
        <v>260</v>
      </c>
      <c r="F6187" s="44">
        <v>3560</v>
      </c>
      <c r="G6187" s="4" t="s">
        <v>33515</v>
      </c>
      <c r="I6187" s="30" t="s">
        <v>3566</v>
      </c>
    </row>
    <row r="6188" spans="3:9" ht="15.9" customHeight="1" x14ac:dyDescent="0.25">
      <c r="C6188" t="s">
        <v>9931</v>
      </c>
      <c r="D6188" t="s">
        <v>32302</v>
      </c>
      <c r="E6188" t="s">
        <v>260</v>
      </c>
      <c r="F6188" s="44">
        <v>3220</v>
      </c>
      <c r="G6188" s="4" t="s">
        <v>33515</v>
      </c>
      <c r="I6188" s="30" t="s">
        <v>3566</v>
      </c>
    </row>
    <row r="6189" spans="3:9" ht="15.9" customHeight="1" x14ac:dyDescent="0.25">
      <c r="C6189" t="s">
        <v>9932</v>
      </c>
      <c r="D6189" t="s">
        <v>32303</v>
      </c>
      <c r="E6189" t="s">
        <v>260</v>
      </c>
      <c r="F6189" s="44">
        <v>3390</v>
      </c>
      <c r="G6189" s="4" t="s">
        <v>33515</v>
      </c>
      <c r="I6189" s="30" t="s">
        <v>3566</v>
      </c>
    </row>
    <row r="6190" spans="3:9" ht="15.9" customHeight="1" x14ac:dyDescent="0.25">
      <c r="C6190" t="s">
        <v>9933</v>
      </c>
      <c r="D6190" t="s">
        <v>32304</v>
      </c>
      <c r="E6190" t="s">
        <v>260</v>
      </c>
      <c r="F6190" s="44">
        <v>3810</v>
      </c>
      <c r="G6190" s="4" t="s">
        <v>33515</v>
      </c>
      <c r="I6190" s="30" t="s">
        <v>3566</v>
      </c>
    </row>
    <row r="6191" spans="3:9" ht="15.9" customHeight="1" x14ac:dyDescent="0.25">
      <c r="C6191" t="s">
        <v>30698</v>
      </c>
      <c r="D6191" t="s">
        <v>32305</v>
      </c>
      <c r="E6191" t="s">
        <v>260</v>
      </c>
      <c r="F6191" s="44">
        <v>3560</v>
      </c>
      <c r="G6191" s="4" t="s">
        <v>33515</v>
      </c>
      <c r="I6191" s="30" t="s">
        <v>3566</v>
      </c>
    </row>
    <row r="6192" spans="3:9" ht="15.9" customHeight="1" x14ac:dyDescent="0.25">
      <c r="C6192" t="s">
        <v>9940</v>
      </c>
      <c r="D6192" t="s">
        <v>9941</v>
      </c>
      <c r="E6192" t="s">
        <v>260</v>
      </c>
      <c r="F6192" s="44">
        <v>6370</v>
      </c>
      <c r="G6192" s="4" t="s">
        <v>33515</v>
      </c>
      <c r="I6192" s="30" t="s">
        <v>3566</v>
      </c>
    </row>
    <row r="6193" spans="3:9" ht="15.9" customHeight="1" x14ac:dyDescent="0.25">
      <c r="C6193" t="s">
        <v>9936</v>
      </c>
      <c r="D6193" t="s">
        <v>32306</v>
      </c>
      <c r="E6193" t="s">
        <v>260</v>
      </c>
      <c r="F6193" s="44">
        <v>5870</v>
      </c>
      <c r="G6193" s="4" t="s">
        <v>33515</v>
      </c>
      <c r="I6193" s="30" t="s">
        <v>3566</v>
      </c>
    </row>
    <row r="6194" spans="3:9" ht="15.9" customHeight="1" x14ac:dyDescent="0.25">
      <c r="C6194" t="s">
        <v>9937</v>
      </c>
      <c r="D6194" t="s">
        <v>32307</v>
      </c>
      <c r="E6194" t="s">
        <v>260</v>
      </c>
      <c r="F6194" s="44">
        <v>6120</v>
      </c>
      <c r="G6194" s="4" t="s">
        <v>33515</v>
      </c>
      <c r="I6194" s="30" t="s">
        <v>3566</v>
      </c>
    </row>
    <row r="6195" spans="3:9" ht="15.9" customHeight="1" x14ac:dyDescent="0.25">
      <c r="C6195" t="s">
        <v>9938</v>
      </c>
      <c r="D6195" t="s">
        <v>32308</v>
      </c>
      <c r="E6195" t="s">
        <v>260</v>
      </c>
      <c r="F6195" s="44">
        <v>6730</v>
      </c>
      <c r="G6195" s="4" t="s">
        <v>33515</v>
      </c>
      <c r="I6195" s="30" t="s">
        <v>3566</v>
      </c>
    </row>
    <row r="6196" spans="3:9" ht="15.9" customHeight="1" x14ac:dyDescent="0.25">
      <c r="C6196" t="s">
        <v>9939</v>
      </c>
      <c r="D6196" t="s">
        <v>32309</v>
      </c>
      <c r="E6196" t="s">
        <v>260</v>
      </c>
      <c r="F6196" s="44">
        <v>7130</v>
      </c>
      <c r="G6196" s="4" t="s">
        <v>33515</v>
      </c>
      <c r="I6196" s="30" t="s">
        <v>3566</v>
      </c>
    </row>
    <row r="6197" spans="3:9" ht="15.9" customHeight="1" x14ac:dyDescent="0.25">
      <c r="C6197" t="s">
        <v>30699</v>
      </c>
      <c r="D6197" t="s">
        <v>32310</v>
      </c>
      <c r="E6197" t="s">
        <v>260</v>
      </c>
      <c r="F6197" s="44">
        <v>6370</v>
      </c>
      <c r="G6197" s="4" t="s">
        <v>33515</v>
      </c>
      <c r="I6197" s="30" t="s">
        <v>3566</v>
      </c>
    </row>
    <row r="6198" spans="3:9" ht="15.9" customHeight="1" x14ac:dyDescent="0.25">
      <c r="C6198" t="s">
        <v>10016</v>
      </c>
      <c r="D6198" t="s">
        <v>10017</v>
      </c>
      <c r="E6198" t="s">
        <v>260</v>
      </c>
      <c r="F6198" s="44">
        <v>1800</v>
      </c>
      <c r="G6198" s="4" t="s">
        <v>33515</v>
      </c>
      <c r="I6198" s="30" t="s">
        <v>10018</v>
      </c>
    </row>
    <row r="6199" spans="3:9" ht="15.9" customHeight="1" x14ac:dyDescent="0.25">
      <c r="C6199" t="s">
        <v>9942</v>
      </c>
      <c r="D6199" t="s">
        <v>9943</v>
      </c>
      <c r="E6199" t="s">
        <v>260</v>
      </c>
      <c r="F6199" s="44">
        <v>1800</v>
      </c>
      <c r="G6199" s="4" t="s">
        <v>33515</v>
      </c>
      <c r="I6199" t="s">
        <v>9944</v>
      </c>
    </row>
    <row r="6200" spans="3:9" ht="15.9" customHeight="1" x14ac:dyDescent="0.25">
      <c r="C6200" t="s">
        <v>9945</v>
      </c>
      <c r="D6200" t="s">
        <v>9946</v>
      </c>
      <c r="E6200" t="s">
        <v>260</v>
      </c>
      <c r="F6200" s="44">
        <v>2490</v>
      </c>
      <c r="G6200" s="4" t="s">
        <v>33515</v>
      </c>
      <c r="I6200" t="s">
        <v>33775</v>
      </c>
    </row>
    <row r="6201" spans="3:9" ht="15.9" customHeight="1" x14ac:dyDescent="0.25">
      <c r="C6201" t="s">
        <v>9947</v>
      </c>
      <c r="D6201" t="s">
        <v>9948</v>
      </c>
      <c r="E6201" t="s">
        <v>260</v>
      </c>
      <c r="F6201" s="44">
        <v>4340</v>
      </c>
      <c r="G6201" s="4" t="s">
        <v>33515</v>
      </c>
      <c r="I6201" t="s">
        <v>9949</v>
      </c>
    </row>
    <row r="6202" spans="3:9" ht="15.9" customHeight="1" x14ac:dyDescent="0.25">
      <c r="C6202" t="s">
        <v>9950</v>
      </c>
      <c r="D6202" t="s">
        <v>9951</v>
      </c>
      <c r="E6202" t="s">
        <v>260</v>
      </c>
      <c r="F6202" s="44">
        <v>3980</v>
      </c>
      <c r="G6202" s="4" t="s">
        <v>33515</v>
      </c>
      <c r="I6202" t="s">
        <v>9949</v>
      </c>
    </row>
    <row r="6203" spans="3:9" ht="15.9" customHeight="1" x14ac:dyDescent="0.25">
      <c r="C6203" t="s">
        <v>9959</v>
      </c>
      <c r="D6203" t="s">
        <v>9960</v>
      </c>
      <c r="E6203" t="s">
        <v>260</v>
      </c>
      <c r="F6203" s="44">
        <v>2440</v>
      </c>
      <c r="G6203" s="4" t="s">
        <v>33515</v>
      </c>
      <c r="I6203" s="30" t="s">
        <v>6658</v>
      </c>
    </row>
    <row r="6204" spans="3:9" ht="15.9" customHeight="1" x14ac:dyDescent="0.25">
      <c r="C6204" t="s">
        <v>9952</v>
      </c>
      <c r="D6204" t="s">
        <v>32311</v>
      </c>
      <c r="E6204" t="s">
        <v>260</v>
      </c>
      <c r="F6204" s="44">
        <v>2360</v>
      </c>
      <c r="G6204" s="4" t="s">
        <v>33515</v>
      </c>
      <c r="I6204" s="30" t="s">
        <v>6658</v>
      </c>
    </row>
    <row r="6205" spans="3:9" ht="15.9" customHeight="1" x14ac:dyDescent="0.25">
      <c r="C6205" t="s">
        <v>9953</v>
      </c>
      <c r="D6205" t="s">
        <v>9954</v>
      </c>
      <c r="E6205" t="s">
        <v>260</v>
      </c>
      <c r="F6205" s="44">
        <v>2440</v>
      </c>
      <c r="G6205" s="4" t="s">
        <v>33515</v>
      </c>
      <c r="I6205" s="30" t="s">
        <v>6658</v>
      </c>
    </row>
    <row r="6206" spans="3:9" ht="15.9" customHeight="1" x14ac:dyDescent="0.25">
      <c r="C6206" t="s">
        <v>9955</v>
      </c>
      <c r="D6206" t="s">
        <v>9956</v>
      </c>
      <c r="E6206" t="s">
        <v>260</v>
      </c>
      <c r="F6206" s="44">
        <v>2660</v>
      </c>
      <c r="G6206" s="4" t="s">
        <v>33515</v>
      </c>
      <c r="I6206" s="30" t="s">
        <v>6658</v>
      </c>
    </row>
    <row r="6207" spans="3:9" ht="15.9" customHeight="1" x14ac:dyDescent="0.25">
      <c r="C6207" t="s">
        <v>9957</v>
      </c>
      <c r="D6207" t="s">
        <v>9958</v>
      </c>
      <c r="E6207" t="s">
        <v>260</v>
      </c>
      <c r="F6207" s="44">
        <v>2840</v>
      </c>
      <c r="G6207" s="4" t="s">
        <v>33515</v>
      </c>
      <c r="I6207" s="30" t="s">
        <v>6658</v>
      </c>
    </row>
    <row r="6208" spans="3:9" ht="15.9" customHeight="1" x14ac:dyDescent="0.25">
      <c r="C6208" t="s">
        <v>27171</v>
      </c>
      <c r="D6208" t="s">
        <v>27172</v>
      </c>
      <c r="E6208" t="s">
        <v>260</v>
      </c>
      <c r="F6208" s="44">
        <v>3040</v>
      </c>
      <c r="G6208" s="4" t="s">
        <v>33515</v>
      </c>
      <c r="I6208" s="30" t="s">
        <v>6658</v>
      </c>
    </row>
    <row r="6209" spans="3:9" ht="15.9" customHeight="1" x14ac:dyDescent="0.25">
      <c r="C6209" t="s">
        <v>30700</v>
      </c>
      <c r="D6209" t="s">
        <v>32312</v>
      </c>
      <c r="E6209" t="s">
        <v>260</v>
      </c>
      <c r="F6209" s="44">
        <v>2760</v>
      </c>
      <c r="G6209" s="4" t="s">
        <v>33515</v>
      </c>
      <c r="I6209" s="30" t="s">
        <v>6658</v>
      </c>
    </row>
    <row r="6210" spans="3:9" ht="15.9" customHeight="1" x14ac:dyDescent="0.25">
      <c r="C6210" t="s">
        <v>9965</v>
      </c>
      <c r="D6210" t="s">
        <v>9966</v>
      </c>
      <c r="E6210" t="s">
        <v>260</v>
      </c>
      <c r="F6210" s="44">
        <v>3020</v>
      </c>
      <c r="G6210" s="4" t="s">
        <v>33515</v>
      </c>
      <c r="I6210" s="30" t="s">
        <v>6658</v>
      </c>
    </row>
    <row r="6211" spans="3:9" ht="15.9" customHeight="1" x14ac:dyDescent="0.25">
      <c r="C6211" t="s">
        <v>9961</v>
      </c>
      <c r="D6211" t="s">
        <v>32313</v>
      </c>
      <c r="E6211" t="s">
        <v>260</v>
      </c>
      <c r="F6211" s="44">
        <v>2810</v>
      </c>
      <c r="G6211" s="4" t="s">
        <v>33515</v>
      </c>
      <c r="I6211" s="30" t="s">
        <v>6658</v>
      </c>
    </row>
    <row r="6212" spans="3:9" ht="15.9" customHeight="1" x14ac:dyDescent="0.25">
      <c r="C6212" t="s">
        <v>9962</v>
      </c>
      <c r="D6212" t="s">
        <v>32314</v>
      </c>
      <c r="E6212" t="s">
        <v>260</v>
      </c>
      <c r="F6212" s="44">
        <v>3020</v>
      </c>
      <c r="G6212" s="4" t="s">
        <v>33515</v>
      </c>
      <c r="I6212" s="30" t="s">
        <v>6658</v>
      </c>
    </row>
    <row r="6213" spans="3:9" ht="15.9" customHeight="1" x14ac:dyDescent="0.25">
      <c r="C6213" t="s">
        <v>9963</v>
      </c>
      <c r="D6213" t="s">
        <v>32315</v>
      </c>
      <c r="E6213" t="s">
        <v>260</v>
      </c>
      <c r="F6213" s="44">
        <v>3200</v>
      </c>
      <c r="G6213" s="4" t="s">
        <v>33515</v>
      </c>
      <c r="I6213" s="30" t="s">
        <v>6658</v>
      </c>
    </row>
    <row r="6214" spans="3:9" ht="15.9" customHeight="1" x14ac:dyDescent="0.25">
      <c r="C6214" t="s">
        <v>9964</v>
      </c>
      <c r="D6214" t="s">
        <v>32316</v>
      </c>
      <c r="E6214" t="s">
        <v>260</v>
      </c>
      <c r="F6214" s="44">
        <v>3410</v>
      </c>
      <c r="G6214" s="4" t="s">
        <v>33515</v>
      </c>
      <c r="I6214" s="30" t="s">
        <v>6658</v>
      </c>
    </row>
    <row r="6215" spans="3:9" ht="15.9" customHeight="1" x14ac:dyDescent="0.25">
      <c r="C6215" t="s">
        <v>30701</v>
      </c>
      <c r="D6215" t="s">
        <v>32317</v>
      </c>
      <c r="E6215" t="s">
        <v>260</v>
      </c>
      <c r="F6215" s="44">
        <v>3110</v>
      </c>
      <c r="G6215" s="4" t="s">
        <v>33515</v>
      </c>
      <c r="I6215" s="30" t="s">
        <v>6658</v>
      </c>
    </row>
    <row r="6216" spans="3:9" ht="15.9" customHeight="1" x14ac:dyDescent="0.25">
      <c r="C6216" t="s">
        <v>9977</v>
      </c>
      <c r="D6216" t="s">
        <v>9978</v>
      </c>
      <c r="E6216" t="s">
        <v>263</v>
      </c>
      <c r="F6216" s="44">
        <v>28500</v>
      </c>
      <c r="G6216" s="4" t="s">
        <v>33515</v>
      </c>
      <c r="I6216" s="30" t="s">
        <v>9967</v>
      </c>
    </row>
    <row r="6217" spans="3:9" ht="15.9" customHeight="1" x14ac:dyDescent="0.25">
      <c r="C6217" t="s">
        <v>9968</v>
      </c>
      <c r="D6217" t="s">
        <v>33298</v>
      </c>
      <c r="E6217" t="s">
        <v>263</v>
      </c>
      <c r="F6217" s="44">
        <v>29400</v>
      </c>
      <c r="G6217" s="4" t="s">
        <v>33515</v>
      </c>
      <c r="I6217" s="30" t="s">
        <v>9967</v>
      </c>
    </row>
    <row r="6218" spans="3:9" ht="15.9" customHeight="1" x14ac:dyDescent="0.25">
      <c r="C6218" t="s">
        <v>9969</v>
      </c>
      <c r="D6218" t="s">
        <v>27173</v>
      </c>
      <c r="E6218" t="s">
        <v>263</v>
      </c>
      <c r="F6218" s="44">
        <v>29400</v>
      </c>
      <c r="G6218" s="4" t="s">
        <v>33515</v>
      </c>
      <c r="I6218" s="30" t="s">
        <v>9967</v>
      </c>
    </row>
    <row r="6219" spans="3:9" ht="15.9" customHeight="1" x14ac:dyDescent="0.25">
      <c r="C6219" t="s">
        <v>9970</v>
      </c>
      <c r="D6219" t="s">
        <v>9971</v>
      </c>
      <c r="E6219" t="s">
        <v>263</v>
      </c>
      <c r="F6219" s="44">
        <v>27400</v>
      </c>
      <c r="G6219" s="4" t="s">
        <v>33515</v>
      </c>
      <c r="I6219" s="30" t="s">
        <v>9967</v>
      </c>
    </row>
    <row r="6220" spans="3:9" ht="15.9" customHeight="1" x14ac:dyDescent="0.25">
      <c r="C6220" t="s">
        <v>9972</v>
      </c>
      <c r="D6220" t="s">
        <v>9973</v>
      </c>
      <c r="E6220" t="s">
        <v>263</v>
      </c>
      <c r="F6220" s="44">
        <v>28500</v>
      </c>
      <c r="G6220" s="4" t="s">
        <v>33515</v>
      </c>
      <c r="I6220" s="30" t="s">
        <v>9974</v>
      </c>
    </row>
    <row r="6221" spans="3:9" ht="15.9" customHeight="1" x14ac:dyDescent="0.25">
      <c r="C6221" t="s">
        <v>9975</v>
      </c>
      <c r="D6221" t="s">
        <v>9976</v>
      </c>
      <c r="E6221" t="s">
        <v>263</v>
      </c>
      <c r="F6221" s="44">
        <v>27400</v>
      </c>
      <c r="G6221" s="4" t="s">
        <v>33515</v>
      </c>
      <c r="I6221" s="30" t="s">
        <v>9967</v>
      </c>
    </row>
    <row r="6222" spans="3:9" ht="15.9" customHeight="1" x14ac:dyDescent="0.25">
      <c r="C6222" t="s">
        <v>9983</v>
      </c>
      <c r="D6222" t="s">
        <v>9984</v>
      </c>
      <c r="E6222" t="s">
        <v>260</v>
      </c>
      <c r="F6222" s="44">
        <v>3860</v>
      </c>
      <c r="G6222" s="4" t="s">
        <v>33515</v>
      </c>
      <c r="I6222" s="30" t="s">
        <v>9980</v>
      </c>
    </row>
    <row r="6223" spans="3:9" ht="15.9" customHeight="1" x14ac:dyDescent="0.25">
      <c r="C6223" t="s">
        <v>9985</v>
      </c>
      <c r="D6223" t="s">
        <v>32318</v>
      </c>
      <c r="E6223" t="s">
        <v>260</v>
      </c>
      <c r="F6223" s="44">
        <v>3640</v>
      </c>
      <c r="G6223" s="4" t="s">
        <v>33515</v>
      </c>
      <c r="I6223" s="30" t="s">
        <v>9980</v>
      </c>
    </row>
    <row r="6224" spans="3:9" ht="15.9" customHeight="1" x14ac:dyDescent="0.25">
      <c r="C6224" t="s">
        <v>9979</v>
      </c>
      <c r="D6224" t="s">
        <v>32319</v>
      </c>
      <c r="E6224" t="s">
        <v>260</v>
      </c>
      <c r="F6224" s="44">
        <v>3860</v>
      </c>
      <c r="G6224" s="4" t="s">
        <v>33515</v>
      </c>
      <c r="I6224" s="30" t="s">
        <v>9980</v>
      </c>
    </row>
    <row r="6225" spans="3:9" ht="15.9" customHeight="1" x14ac:dyDescent="0.25">
      <c r="C6225" t="s">
        <v>9981</v>
      </c>
      <c r="D6225" t="s">
        <v>32320</v>
      </c>
      <c r="E6225" t="s">
        <v>260</v>
      </c>
      <c r="F6225" s="44">
        <v>4030</v>
      </c>
      <c r="G6225" s="4" t="s">
        <v>33515</v>
      </c>
      <c r="I6225" s="30" t="s">
        <v>9980</v>
      </c>
    </row>
    <row r="6226" spans="3:9" ht="15.9" customHeight="1" x14ac:dyDescent="0.25">
      <c r="C6226" t="s">
        <v>9982</v>
      </c>
      <c r="D6226" t="s">
        <v>32321</v>
      </c>
      <c r="E6226" t="s">
        <v>260</v>
      </c>
      <c r="F6226" s="44">
        <v>4250</v>
      </c>
      <c r="G6226" s="4" t="s">
        <v>33515</v>
      </c>
      <c r="I6226" s="30" t="s">
        <v>9980</v>
      </c>
    </row>
    <row r="6227" spans="3:9" ht="15.9" customHeight="1" x14ac:dyDescent="0.25">
      <c r="C6227" t="s">
        <v>30702</v>
      </c>
      <c r="D6227" t="s">
        <v>32322</v>
      </c>
      <c r="E6227" t="s">
        <v>260</v>
      </c>
      <c r="F6227" s="44">
        <v>3950</v>
      </c>
      <c r="G6227" s="4" t="s">
        <v>33515</v>
      </c>
      <c r="I6227" s="30" t="s">
        <v>9980</v>
      </c>
    </row>
    <row r="6228" spans="3:9" ht="15.9" customHeight="1" x14ac:dyDescent="0.25">
      <c r="C6228" t="s">
        <v>9986</v>
      </c>
      <c r="D6228" t="s">
        <v>9987</v>
      </c>
      <c r="E6228" t="s">
        <v>260</v>
      </c>
      <c r="F6228" s="44">
        <v>3710</v>
      </c>
      <c r="G6228" s="4" t="s">
        <v>33515</v>
      </c>
      <c r="I6228" t="s">
        <v>3545</v>
      </c>
    </row>
    <row r="6229" spans="3:9" ht="15.9" customHeight="1" x14ac:dyDescent="0.25">
      <c r="C6229" t="s">
        <v>9988</v>
      </c>
      <c r="D6229" t="s">
        <v>9989</v>
      </c>
      <c r="E6229" t="s">
        <v>260</v>
      </c>
      <c r="F6229" s="44">
        <v>108500</v>
      </c>
      <c r="G6229" s="4" t="s">
        <v>33515</v>
      </c>
      <c r="I6229" t="s">
        <v>3545</v>
      </c>
    </row>
    <row r="6230" spans="3:9" ht="15.9" customHeight="1" x14ac:dyDescent="0.25">
      <c r="C6230" t="s">
        <v>9996</v>
      </c>
      <c r="D6230" t="s">
        <v>9997</v>
      </c>
      <c r="E6230" t="s">
        <v>260</v>
      </c>
      <c r="F6230" s="44">
        <v>812</v>
      </c>
      <c r="G6230" s="4" t="s">
        <v>33515</v>
      </c>
      <c r="I6230" t="s">
        <v>26852</v>
      </c>
    </row>
    <row r="6231" spans="3:9" ht="15.9" customHeight="1" x14ac:dyDescent="0.25">
      <c r="C6231" t="s">
        <v>9990</v>
      </c>
      <c r="D6231" t="s">
        <v>9991</v>
      </c>
      <c r="E6231" t="s">
        <v>260</v>
      </c>
      <c r="F6231" s="44">
        <v>812</v>
      </c>
      <c r="G6231" s="4" t="s">
        <v>33515</v>
      </c>
      <c r="I6231" t="s">
        <v>26852</v>
      </c>
    </row>
    <row r="6232" spans="3:9" ht="15.9" customHeight="1" x14ac:dyDescent="0.25">
      <c r="C6232" t="s">
        <v>9992</v>
      </c>
      <c r="D6232" t="s">
        <v>9993</v>
      </c>
      <c r="E6232" t="s">
        <v>260</v>
      </c>
      <c r="F6232" s="44">
        <v>859</v>
      </c>
      <c r="G6232" s="4" t="s">
        <v>33515</v>
      </c>
      <c r="I6232" t="s">
        <v>26852</v>
      </c>
    </row>
    <row r="6233" spans="3:9" ht="15.9" customHeight="1" x14ac:dyDescent="0.25">
      <c r="C6233" t="s">
        <v>9994</v>
      </c>
      <c r="D6233" t="s">
        <v>9995</v>
      </c>
      <c r="E6233" t="s">
        <v>260</v>
      </c>
      <c r="F6233" s="44">
        <v>901</v>
      </c>
      <c r="G6233" s="4" t="s">
        <v>33515</v>
      </c>
      <c r="I6233" t="s">
        <v>26852</v>
      </c>
    </row>
    <row r="6234" spans="3:9" ht="15.9" customHeight="1" x14ac:dyDescent="0.25">
      <c r="C6234" t="s">
        <v>10004</v>
      </c>
      <c r="D6234" t="s">
        <v>10005</v>
      </c>
      <c r="E6234" t="s">
        <v>260</v>
      </c>
      <c r="F6234" s="44">
        <v>750</v>
      </c>
      <c r="G6234" s="4" t="s">
        <v>33515</v>
      </c>
      <c r="I6234" t="s">
        <v>26852</v>
      </c>
    </row>
    <row r="6235" spans="3:9" ht="15.9" customHeight="1" x14ac:dyDescent="0.25">
      <c r="C6235" t="s">
        <v>9998</v>
      </c>
      <c r="D6235" t="s">
        <v>9999</v>
      </c>
      <c r="E6235" t="s">
        <v>260</v>
      </c>
      <c r="F6235" s="44">
        <v>631</v>
      </c>
      <c r="G6235" s="4" t="s">
        <v>33515</v>
      </c>
      <c r="I6235" t="s">
        <v>26852</v>
      </c>
    </row>
    <row r="6236" spans="3:9" ht="15.9" customHeight="1" x14ac:dyDescent="0.25">
      <c r="C6236" t="s">
        <v>10000</v>
      </c>
      <c r="D6236" t="s">
        <v>10001</v>
      </c>
      <c r="E6236" t="s">
        <v>260</v>
      </c>
      <c r="F6236" s="44">
        <v>724</v>
      </c>
      <c r="G6236" s="4" t="s">
        <v>33515</v>
      </c>
      <c r="I6236" t="s">
        <v>26852</v>
      </c>
    </row>
    <row r="6237" spans="3:9" ht="15.9" customHeight="1" x14ac:dyDescent="0.25">
      <c r="C6237" t="s">
        <v>10002</v>
      </c>
      <c r="D6237" t="s">
        <v>10003</v>
      </c>
      <c r="E6237" t="s">
        <v>260</v>
      </c>
      <c r="F6237" s="44">
        <v>768</v>
      </c>
      <c r="G6237" s="4" t="s">
        <v>33515</v>
      </c>
      <c r="I6237" t="s">
        <v>26852</v>
      </c>
    </row>
    <row r="6238" spans="3:9" ht="15.9" customHeight="1" x14ac:dyDescent="0.25">
      <c r="C6238" t="s">
        <v>10006</v>
      </c>
      <c r="D6238" t="s">
        <v>10007</v>
      </c>
      <c r="E6238" t="s">
        <v>260</v>
      </c>
      <c r="F6238" s="44">
        <v>1070</v>
      </c>
      <c r="G6238" s="4" t="s">
        <v>33515</v>
      </c>
      <c r="I6238" t="s">
        <v>27174</v>
      </c>
    </row>
    <row r="6239" spans="3:9" ht="15.9" customHeight="1" x14ac:dyDescent="0.25">
      <c r="C6239" t="s">
        <v>10008</v>
      </c>
      <c r="D6239" t="s">
        <v>10009</v>
      </c>
      <c r="E6239" t="s">
        <v>260</v>
      </c>
      <c r="F6239" s="44">
        <v>1620</v>
      </c>
      <c r="G6239" s="4" t="s">
        <v>33515</v>
      </c>
      <c r="I6239" t="s">
        <v>33776</v>
      </c>
    </row>
    <row r="6240" spans="3:9" ht="15.9" customHeight="1" x14ac:dyDescent="0.25">
      <c r="C6240" t="s">
        <v>10010</v>
      </c>
      <c r="D6240" t="s">
        <v>10011</v>
      </c>
      <c r="E6240" t="s">
        <v>260</v>
      </c>
      <c r="F6240" s="44">
        <v>1750</v>
      </c>
      <c r="G6240" s="4" t="s">
        <v>33515</v>
      </c>
      <c r="I6240" t="s">
        <v>33777</v>
      </c>
    </row>
    <row r="6241" spans="3:9" ht="15.9" customHeight="1" x14ac:dyDescent="0.25">
      <c r="C6241" t="s">
        <v>10012</v>
      </c>
      <c r="D6241" t="s">
        <v>10013</v>
      </c>
      <c r="E6241" t="s">
        <v>260</v>
      </c>
      <c r="F6241" s="44">
        <v>1070</v>
      </c>
      <c r="G6241" s="4" t="s">
        <v>33515</v>
      </c>
      <c r="I6241" t="s">
        <v>26878</v>
      </c>
    </row>
    <row r="6242" spans="3:9" ht="15.9" customHeight="1" x14ac:dyDescent="0.25">
      <c r="C6242" t="s">
        <v>10014</v>
      </c>
      <c r="D6242" t="s">
        <v>10015</v>
      </c>
      <c r="E6242" t="s">
        <v>260</v>
      </c>
      <c r="F6242" s="44">
        <v>1840</v>
      </c>
      <c r="G6242" s="4" t="s">
        <v>33515</v>
      </c>
      <c r="I6242" t="s">
        <v>33778</v>
      </c>
    </row>
    <row r="6243" spans="3:9" ht="15.9" customHeight="1" x14ac:dyDescent="0.25">
      <c r="C6243" t="s">
        <v>10022</v>
      </c>
      <c r="D6243" t="s">
        <v>10023</v>
      </c>
      <c r="E6243" t="s">
        <v>260</v>
      </c>
      <c r="F6243" s="44">
        <v>5390</v>
      </c>
      <c r="G6243" s="4" t="s">
        <v>33515</v>
      </c>
      <c r="I6243" s="30" t="s">
        <v>3566</v>
      </c>
    </row>
    <row r="6244" spans="3:9" ht="15.9" customHeight="1" x14ac:dyDescent="0.25">
      <c r="C6244" t="s">
        <v>10019</v>
      </c>
      <c r="D6244" t="s">
        <v>32323</v>
      </c>
      <c r="E6244" t="s">
        <v>260</v>
      </c>
      <c r="F6244" s="44">
        <v>5390</v>
      </c>
      <c r="G6244" s="4" t="s">
        <v>33515</v>
      </c>
      <c r="I6244" s="30" t="s">
        <v>3566</v>
      </c>
    </row>
    <row r="6245" spans="3:9" ht="15.9" customHeight="1" x14ac:dyDescent="0.25">
      <c r="C6245" t="s">
        <v>10020</v>
      </c>
      <c r="D6245" t="s">
        <v>32324</v>
      </c>
      <c r="E6245" t="s">
        <v>260</v>
      </c>
      <c r="F6245" s="44">
        <v>5470</v>
      </c>
      <c r="G6245" s="4" t="s">
        <v>33515</v>
      </c>
      <c r="I6245" s="30" t="s">
        <v>3566</v>
      </c>
    </row>
    <row r="6246" spans="3:9" ht="15.9" customHeight="1" x14ac:dyDescent="0.25">
      <c r="C6246" t="s">
        <v>10021</v>
      </c>
      <c r="D6246" t="s">
        <v>32325</v>
      </c>
      <c r="E6246" t="s">
        <v>260</v>
      </c>
      <c r="F6246" s="44">
        <v>5560</v>
      </c>
      <c r="G6246" s="4" t="s">
        <v>33515</v>
      </c>
      <c r="I6246" s="30" t="s">
        <v>3566</v>
      </c>
    </row>
    <row r="6247" spans="3:9" ht="15.9" customHeight="1" x14ac:dyDescent="0.25">
      <c r="C6247" t="s">
        <v>30703</v>
      </c>
      <c r="D6247" t="s">
        <v>32326</v>
      </c>
      <c r="E6247" t="s">
        <v>260</v>
      </c>
      <c r="F6247" s="44">
        <v>5520</v>
      </c>
      <c r="G6247" s="4" t="s">
        <v>33515</v>
      </c>
      <c r="I6247" s="30" t="s">
        <v>3566</v>
      </c>
    </row>
    <row r="6248" spans="3:9" ht="15.9" customHeight="1" x14ac:dyDescent="0.25">
      <c r="C6248" t="s">
        <v>10028</v>
      </c>
      <c r="D6248" t="s">
        <v>10029</v>
      </c>
      <c r="E6248" t="s">
        <v>260</v>
      </c>
      <c r="F6248" s="44">
        <v>6370</v>
      </c>
      <c r="G6248" s="4" t="s">
        <v>33515</v>
      </c>
      <c r="I6248" s="30" t="s">
        <v>3566</v>
      </c>
    </row>
    <row r="6249" spans="3:9" ht="15.9" customHeight="1" x14ac:dyDescent="0.25">
      <c r="C6249" t="s">
        <v>10024</v>
      </c>
      <c r="D6249" t="s">
        <v>32327</v>
      </c>
      <c r="E6249" t="s">
        <v>260</v>
      </c>
      <c r="F6249" s="44">
        <v>6370</v>
      </c>
      <c r="G6249" s="4" t="s">
        <v>33515</v>
      </c>
      <c r="I6249" s="30" t="s">
        <v>3566</v>
      </c>
    </row>
    <row r="6250" spans="3:9" ht="15.9" customHeight="1" x14ac:dyDescent="0.25">
      <c r="C6250" t="s">
        <v>10025</v>
      </c>
      <c r="D6250" t="s">
        <v>32328</v>
      </c>
      <c r="E6250" t="s">
        <v>260</v>
      </c>
      <c r="F6250" s="44">
        <v>6370</v>
      </c>
      <c r="G6250" s="4" t="s">
        <v>33515</v>
      </c>
      <c r="I6250" s="30" t="s">
        <v>3566</v>
      </c>
    </row>
    <row r="6251" spans="3:9" ht="15.9" customHeight="1" x14ac:dyDescent="0.25">
      <c r="C6251" t="s">
        <v>10026</v>
      </c>
      <c r="D6251" t="s">
        <v>32329</v>
      </c>
      <c r="E6251" t="s">
        <v>260</v>
      </c>
      <c r="F6251" s="44">
        <v>6480</v>
      </c>
      <c r="G6251" s="4" t="s">
        <v>33515</v>
      </c>
      <c r="I6251" s="30" t="s">
        <v>3566</v>
      </c>
    </row>
    <row r="6252" spans="3:9" ht="15.9" customHeight="1" x14ac:dyDescent="0.25">
      <c r="C6252" t="s">
        <v>10027</v>
      </c>
      <c r="D6252" t="s">
        <v>32330</v>
      </c>
      <c r="E6252" t="s">
        <v>260</v>
      </c>
      <c r="F6252" s="44">
        <v>6680</v>
      </c>
      <c r="G6252" s="4" t="s">
        <v>33515</v>
      </c>
      <c r="I6252" s="30" t="s">
        <v>3566</v>
      </c>
    </row>
    <row r="6253" spans="3:9" ht="15.9" customHeight="1" x14ac:dyDescent="0.25">
      <c r="C6253" t="s">
        <v>30704</v>
      </c>
      <c r="D6253" t="s">
        <v>32331</v>
      </c>
      <c r="E6253" t="s">
        <v>260</v>
      </c>
      <c r="F6253" s="44">
        <v>6430</v>
      </c>
      <c r="G6253" s="4" t="s">
        <v>33515</v>
      </c>
      <c r="I6253" s="30" t="s">
        <v>3566</v>
      </c>
    </row>
    <row r="6254" spans="3:9" ht="15.9" customHeight="1" x14ac:dyDescent="0.25">
      <c r="C6254" t="s">
        <v>10038</v>
      </c>
      <c r="D6254" t="s">
        <v>10039</v>
      </c>
      <c r="E6254" t="s">
        <v>260</v>
      </c>
      <c r="F6254" s="44">
        <v>3160</v>
      </c>
      <c r="G6254" s="4" t="s">
        <v>33515</v>
      </c>
      <c r="I6254" t="s">
        <v>3545</v>
      </c>
    </row>
    <row r="6255" spans="3:9" ht="15.9" customHeight="1" x14ac:dyDescent="0.25">
      <c r="C6255" t="s">
        <v>10030</v>
      </c>
      <c r="D6255" t="s">
        <v>10031</v>
      </c>
      <c r="E6255" t="s">
        <v>260</v>
      </c>
      <c r="F6255" s="44">
        <v>3160</v>
      </c>
      <c r="G6255" s="4" t="s">
        <v>33515</v>
      </c>
      <c r="I6255" t="s">
        <v>3545</v>
      </c>
    </row>
    <row r="6256" spans="3:9" ht="15.9" customHeight="1" x14ac:dyDescent="0.25">
      <c r="C6256" t="s">
        <v>10032</v>
      </c>
      <c r="D6256" t="s">
        <v>10033</v>
      </c>
      <c r="E6256" t="s">
        <v>260</v>
      </c>
      <c r="F6256" s="44">
        <v>4060</v>
      </c>
      <c r="G6256" s="4" t="s">
        <v>33515</v>
      </c>
      <c r="I6256" t="s">
        <v>3545</v>
      </c>
    </row>
    <row r="6257" spans="3:9" ht="15.9" customHeight="1" x14ac:dyDescent="0.25">
      <c r="C6257" t="s">
        <v>10034</v>
      </c>
      <c r="D6257" t="s">
        <v>10035</v>
      </c>
      <c r="E6257" t="s">
        <v>260</v>
      </c>
      <c r="F6257" s="44">
        <v>4340</v>
      </c>
      <c r="G6257" s="4" t="s">
        <v>33515</v>
      </c>
      <c r="I6257" t="s">
        <v>3545</v>
      </c>
    </row>
    <row r="6258" spans="3:9" ht="15.9" customHeight="1" x14ac:dyDescent="0.25">
      <c r="C6258" t="s">
        <v>10036</v>
      </c>
      <c r="D6258" t="s">
        <v>10037</v>
      </c>
      <c r="E6258" t="s">
        <v>260</v>
      </c>
      <c r="F6258" s="44">
        <v>3980</v>
      </c>
      <c r="G6258" s="4" t="s">
        <v>33515</v>
      </c>
      <c r="I6258" t="s">
        <v>3545</v>
      </c>
    </row>
    <row r="6259" spans="3:9" ht="15.9" customHeight="1" x14ac:dyDescent="0.25">
      <c r="C6259" t="s">
        <v>10046</v>
      </c>
      <c r="D6259" t="s">
        <v>10047</v>
      </c>
      <c r="E6259" t="s">
        <v>260</v>
      </c>
      <c r="F6259" s="44">
        <v>2760</v>
      </c>
      <c r="G6259" s="4" t="s">
        <v>33515</v>
      </c>
      <c r="I6259" s="30" t="s">
        <v>6658</v>
      </c>
    </row>
    <row r="6260" spans="3:9" ht="15.9" customHeight="1" x14ac:dyDescent="0.25">
      <c r="C6260" t="s">
        <v>10040</v>
      </c>
      <c r="D6260" t="s">
        <v>10041</v>
      </c>
      <c r="E6260" t="s">
        <v>260</v>
      </c>
      <c r="F6260" s="44">
        <v>2660</v>
      </c>
      <c r="G6260" s="4" t="s">
        <v>33515</v>
      </c>
      <c r="I6260" s="30" t="s">
        <v>6658</v>
      </c>
    </row>
    <row r="6261" spans="3:9" ht="15.9" customHeight="1" x14ac:dyDescent="0.25">
      <c r="C6261" t="s">
        <v>10042</v>
      </c>
      <c r="D6261" t="s">
        <v>10043</v>
      </c>
      <c r="E6261" t="s">
        <v>260</v>
      </c>
      <c r="F6261" s="44">
        <v>2760</v>
      </c>
      <c r="G6261" s="4" t="s">
        <v>33515</v>
      </c>
      <c r="I6261" s="30" t="s">
        <v>6658</v>
      </c>
    </row>
    <row r="6262" spans="3:9" ht="15.9" customHeight="1" x14ac:dyDescent="0.25">
      <c r="C6262" t="s">
        <v>10044</v>
      </c>
      <c r="D6262" t="s">
        <v>10045</v>
      </c>
      <c r="E6262" t="s">
        <v>260</v>
      </c>
      <c r="F6262" s="44">
        <v>2940</v>
      </c>
      <c r="G6262" s="4" t="s">
        <v>33515</v>
      </c>
      <c r="I6262" s="30" t="s">
        <v>6658</v>
      </c>
    </row>
    <row r="6263" spans="3:9" ht="15.9" customHeight="1" x14ac:dyDescent="0.25">
      <c r="C6263" t="s">
        <v>30705</v>
      </c>
      <c r="D6263" t="s">
        <v>32332</v>
      </c>
      <c r="E6263" t="s">
        <v>260</v>
      </c>
      <c r="F6263" s="44">
        <v>3150</v>
      </c>
      <c r="G6263" s="4" t="s">
        <v>33515</v>
      </c>
      <c r="I6263" s="30" t="s">
        <v>6658</v>
      </c>
    </row>
    <row r="6264" spans="3:9" ht="15.9" customHeight="1" x14ac:dyDescent="0.25">
      <c r="C6264" t="s">
        <v>30706</v>
      </c>
      <c r="D6264" t="s">
        <v>32333</v>
      </c>
      <c r="E6264" t="s">
        <v>260</v>
      </c>
      <c r="F6264" s="44">
        <v>2850</v>
      </c>
      <c r="G6264" s="4" t="s">
        <v>33515</v>
      </c>
      <c r="I6264" s="30" t="s">
        <v>6658</v>
      </c>
    </row>
    <row r="6265" spans="3:9" ht="15.9" customHeight="1" x14ac:dyDescent="0.25">
      <c r="C6265" t="s">
        <v>10052</v>
      </c>
      <c r="D6265" t="s">
        <v>10053</v>
      </c>
      <c r="E6265" t="s">
        <v>260</v>
      </c>
      <c r="F6265" s="44">
        <v>3110</v>
      </c>
      <c r="G6265" s="4" t="s">
        <v>33515</v>
      </c>
      <c r="I6265" s="30" t="s">
        <v>6658</v>
      </c>
    </row>
    <row r="6266" spans="3:9" ht="15.9" customHeight="1" x14ac:dyDescent="0.25">
      <c r="C6266" t="s">
        <v>10048</v>
      </c>
      <c r="D6266" t="s">
        <v>32334</v>
      </c>
      <c r="E6266" t="s">
        <v>260</v>
      </c>
      <c r="F6266" s="44">
        <v>3110</v>
      </c>
      <c r="G6266" s="4" t="s">
        <v>33515</v>
      </c>
      <c r="I6266" s="30" t="s">
        <v>6658</v>
      </c>
    </row>
    <row r="6267" spans="3:9" ht="15.9" customHeight="1" x14ac:dyDescent="0.25">
      <c r="C6267" t="s">
        <v>10049</v>
      </c>
      <c r="D6267" t="s">
        <v>32335</v>
      </c>
      <c r="E6267" t="s">
        <v>260</v>
      </c>
      <c r="F6267" s="44">
        <v>3300</v>
      </c>
      <c r="G6267" s="4" t="s">
        <v>33515</v>
      </c>
      <c r="I6267" s="30" t="s">
        <v>6658</v>
      </c>
    </row>
    <row r="6268" spans="3:9" ht="15.9" customHeight="1" x14ac:dyDescent="0.25">
      <c r="C6268" t="s">
        <v>10050</v>
      </c>
      <c r="D6268" t="s">
        <v>10051</v>
      </c>
      <c r="E6268" t="s">
        <v>260</v>
      </c>
      <c r="F6268" s="44">
        <v>3520</v>
      </c>
      <c r="G6268" s="4" t="s">
        <v>33515</v>
      </c>
      <c r="I6268" s="30" t="s">
        <v>6658</v>
      </c>
    </row>
    <row r="6269" spans="3:9" ht="15.9" customHeight="1" x14ac:dyDescent="0.25">
      <c r="C6269" t="s">
        <v>30707</v>
      </c>
      <c r="D6269" t="s">
        <v>32336</v>
      </c>
      <c r="E6269" t="s">
        <v>260</v>
      </c>
      <c r="F6269" s="44">
        <v>3210</v>
      </c>
      <c r="G6269" s="4" t="s">
        <v>33515</v>
      </c>
      <c r="I6269" s="30" t="s">
        <v>6658</v>
      </c>
    </row>
    <row r="6270" spans="3:9" ht="15.9" customHeight="1" x14ac:dyDescent="0.25">
      <c r="C6270" t="s">
        <v>10054</v>
      </c>
      <c r="D6270" t="s">
        <v>10055</v>
      </c>
      <c r="E6270" t="s">
        <v>260</v>
      </c>
      <c r="F6270" s="44">
        <v>81500</v>
      </c>
      <c r="G6270" s="4" t="s">
        <v>33515</v>
      </c>
      <c r="I6270" s="30" t="s">
        <v>10056</v>
      </c>
    </row>
    <row r="6271" spans="3:9" ht="15.9" customHeight="1" x14ac:dyDescent="0.25">
      <c r="C6271" t="s">
        <v>10068</v>
      </c>
      <c r="D6271" t="s">
        <v>10069</v>
      </c>
      <c r="E6271" t="s">
        <v>263</v>
      </c>
      <c r="F6271" s="44">
        <v>30500</v>
      </c>
      <c r="G6271" s="4" t="s">
        <v>33515</v>
      </c>
      <c r="I6271" s="30" t="s">
        <v>10057</v>
      </c>
    </row>
    <row r="6272" spans="3:9" ht="15.9" customHeight="1" x14ac:dyDescent="0.25">
      <c r="C6272" t="s">
        <v>10058</v>
      </c>
      <c r="D6272" t="s">
        <v>33299</v>
      </c>
      <c r="E6272" t="s">
        <v>263</v>
      </c>
      <c r="F6272" s="44">
        <v>29400</v>
      </c>
      <c r="G6272" s="4" t="s">
        <v>33515</v>
      </c>
      <c r="I6272" s="30" t="s">
        <v>10057</v>
      </c>
    </row>
    <row r="6273" spans="3:9" ht="15.9" customHeight="1" x14ac:dyDescent="0.25">
      <c r="C6273" t="s">
        <v>10059</v>
      </c>
      <c r="D6273" t="s">
        <v>27175</v>
      </c>
      <c r="E6273" t="s">
        <v>263</v>
      </c>
      <c r="F6273" s="44">
        <v>30000</v>
      </c>
      <c r="G6273" s="4" t="s">
        <v>33515</v>
      </c>
      <c r="I6273" s="30" t="s">
        <v>10057</v>
      </c>
    </row>
    <row r="6274" spans="3:9" ht="15.9" customHeight="1" x14ac:dyDescent="0.25">
      <c r="C6274" t="s">
        <v>10060</v>
      </c>
      <c r="D6274" t="s">
        <v>10061</v>
      </c>
      <c r="E6274" t="s">
        <v>263</v>
      </c>
      <c r="F6274" s="44">
        <v>24700</v>
      </c>
      <c r="G6274" s="4" t="s">
        <v>33515</v>
      </c>
      <c r="I6274" s="30" t="s">
        <v>10057</v>
      </c>
    </row>
    <row r="6275" spans="3:9" ht="15.9" customHeight="1" x14ac:dyDescent="0.25">
      <c r="C6275" t="s">
        <v>10062</v>
      </c>
      <c r="D6275" t="s">
        <v>10063</v>
      </c>
      <c r="E6275" t="s">
        <v>263</v>
      </c>
      <c r="F6275" s="44">
        <v>27400</v>
      </c>
      <c r="G6275" s="4" t="s">
        <v>33515</v>
      </c>
      <c r="I6275" s="30" t="s">
        <v>10064</v>
      </c>
    </row>
    <row r="6276" spans="3:9" ht="15.9" customHeight="1" x14ac:dyDescent="0.25">
      <c r="C6276" t="s">
        <v>10065</v>
      </c>
      <c r="D6276" t="s">
        <v>10066</v>
      </c>
      <c r="E6276" t="s">
        <v>263</v>
      </c>
      <c r="F6276" s="44">
        <v>27400</v>
      </c>
      <c r="G6276" s="4" t="s">
        <v>33515</v>
      </c>
      <c r="I6276" s="30" t="s">
        <v>10067</v>
      </c>
    </row>
    <row r="6277" spans="3:9" ht="15.9" customHeight="1" x14ac:dyDescent="0.25">
      <c r="C6277" t="s">
        <v>10074</v>
      </c>
      <c r="D6277" t="s">
        <v>10075</v>
      </c>
      <c r="E6277" t="s">
        <v>260</v>
      </c>
      <c r="F6277" s="44">
        <v>3950</v>
      </c>
      <c r="G6277" s="4" t="s">
        <v>33515</v>
      </c>
      <c r="I6277" s="30" t="s">
        <v>10071</v>
      </c>
    </row>
    <row r="6278" spans="3:9" ht="15.9" customHeight="1" x14ac:dyDescent="0.25">
      <c r="C6278" t="s">
        <v>10070</v>
      </c>
      <c r="D6278" t="s">
        <v>32337</v>
      </c>
      <c r="E6278" t="s">
        <v>260</v>
      </c>
      <c r="F6278" s="44">
        <v>3950</v>
      </c>
      <c r="G6278" s="4" t="s">
        <v>33515</v>
      </c>
      <c r="I6278" s="30" t="s">
        <v>10071</v>
      </c>
    </row>
    <row r="6279" spans="3:9" ht="15.9" customHeight="1" x14ac:dyDescent="0.25">
      <c r="C6279" t="s">
        <v>10072</v>
      </c>
      <c r="D6279" t="s">
        <v>32338</v>
      </c>
      <c r="E6279" t="s">
        <v>260</v>
      </c>
      <c r="F6279" s="44">
        <v>4140</v>
      </c>
      <c r="G6279" s="4" t="s">
        <v>33515</v>
      </c>
      <c r="I6279" s="30" t="s">
        <v>10071</v>
      </c>
    </row>
    <row r="6280" spans="3:9" ht="15.9" customHeight="1" x14ac:dyDescent="0.25">
      <c r="C6280" t="s">
        <v>10073</v>
      </c>
      <c r="D6280" t="s">
        <v>32339</v>
      </c>
      <c r="E6280" t="s">
        <v>260</v>
      </c>
      <c r="F6280" s="44">
        <v>4350</v>
      </c>
      <c r="G6280" s="4" t="s">
        <v>33515</v>
      </c>
      <c r="I6280" s="30" t="s">
        <v>10071</v>
      </c>
    </row>
    <row r="6281" spans="3:9" ht="15.9" customHeight="1" x14ac:dyDescent="0.25">
      <c r="C6281" t="s">
        <v>30708</v>
      </c>
      <c r="D6281" t="s">
        <v>32340</v>
      </c>
      <c r="E6281" t="s">
        <v>260</v>
      </c>
      <c r="F6281" s="44">
        <v>4040</v>
      </c>
      <c r="G6281" s="4" t="s">
        <v>33515</v>
      </c>
      <c r="I6281" s="30" t="s">
        <v>10071</v>
      </c>
    </row>
    <row r="6282" spans="3:9" ht="15.9" customHeight="1" x14ac:dyDescent="0.25">
      <c r="C6282" t="s">
        <v>10076</v>
      </c>
      <c r="D6282" t="s">
        <v>10077</v>
      </c>
      <c r="E6282" t="s">
        <v>260</v>
      </c>
      <c r="F6282" s="44">
        <v>2520</v>
      </c>
      <c r="G6282" s="4" t="s">
        <v>33515</v>
      </c>
      <c r="I6282" s="30" t="s">
        <v>10078</v>
      </c>
    </row>
    <row r="6283" spans="3:9" ht="15.9" customHeight="1" x14ac:dyDescent="0.25">
      <c r="C6283" t="s">
        <v>10079</v>
      </c>
      <c r="D6283" t="s">
        <v>10080</v>
      </c>
      <c r="E6283" t="s">
        <v>260</v>
      </c>
      <c r="F6283" s="44">
        <v>81500</v>
      </c>
      <c r="G6283" s="4" t="s">
        <v>33515</v>
      </c>
      <c r="I6283" s="30" t="s">
        <v>10081</v>
      </c>
    </row>
    <row r="6284" spans="3:9" ht="15.9" customHeight="1" x14ac:dyDescent="0.25">
      <c r="C6284" t="s">
        <v>10085</v>
      </c>
      <c r="D6284" t="s">
        <v>10086</v>
      </c>
      <c r="E6284" t="s">
        <v>260</v>
      </c>
      <c r="F6284" s="44">
        <v>2490</v>
      </c>
      <c r="G6284" s="4" t="s">
        <v>33515</v>
      </c>
      <c r="I6284" s="30" t="s">
        <v>6658</v>
      </c>
    </row>
    <row r="6285" spans="3:9" ht="15.9" customHeight="1" x14ac:dyDescent="0.25">
      <c r="C6285" t="s">
        <v>10082</v>
      </c>
      <c r="D6285" t="s">
        <v>32341</v>
      </c>
      <c r="E6285" t="s">
        <v>260</v>
      </c>
      <c r="F6285" s="44">
        <v>2420</v>
      </c>
      <c r="G6285" s="4" t="s">
        <v>33515</v>
      </c>
      <c r="I6285" s="30" t="s">
        <v>6658</v>
      </c>
    </row>
    <row r="6286" spans="3:9" ht="15.9" customHeight="1" x14ac:dyDescent="0.25">
      <c r="C6286" t="s">
        <v>10083</v>
      </c>
      <c r="D6286" t="s">
        <v>32342</v>
      </c>
      <c r="E6286" t="s">
        <v>260</v>
      </c>
      <c r="F6286" s="44">
        <v>2660</v>
      </c>
      <c r="G6286" s="4" t="s">
        <v>33515</v>
      </c>
      <c r="I6286" s="30" t="s">
        <v>6658</v>
      </c>
    </row>
    <row r="6287" spans="3:9" ht="15.9" customHeight="1" x14ac:dyDescent="0.25">
      <c r="C6287" t="s">
        <v>10084</v>
      </c>
      <c r="D6287" t="s">
        <v>32343</v>
      </c>
      <c r="E6287" t="s">
        <v>260</v>
      </c>
      <c r="F6287" s="44">
        <v>2880</v>
      </c>
      <c r="G6287" s="4" t="s">
        <v>33515</v>
      </c>
      <c r="I6287" s="30" t="s">
        <v>6658</v>
      </c>
    </row>
    <row r="6288" spans="3:9" ht="15.9" customHeight="1" x14ac:dyDescent="0.25">
      <c r="C6288" t="s">
        <v>30709</v>
      </c>
      <c r="D6288" t="s">
        <v>32344</v>
      </c>
      <c r="E6288" t="s">
        <v>260</v>
      </c>
      <c r="F6288" s="44">
        <v>3070</v>
      </c>
      <c r="G6288" s="4" t="s">
        <v>33515</v>
      </c>
      <c r="I6288" s="30" t="s">
        <v>6658</v>
      </c>
    </row>
    <row r="6289" spans="3:9" ht="15.9" customHeight="1" x14ac:dyDescent="0.25">
      <c r="C6289" t="s">
        <v>10119</v>
      </c>
      <c r="D6289" t="s">
        <v>10120</v>
      </c>
      <c r="E6289" t="s">
        <v>260</v>
      </c>
      <c r="F6289" s="44">
        <v>724</v>
      </c>
      <c r="G6289" s="4" t="s">
        <v>33515</v>
      </c>
      <c r="I6289" t="s">
        <v>26852</v>
      </c>
    </row>
    <row r="6290" spans="3:9" ht="15.9" customHeight="1" x14ac:dyDescent="0.25">
      <c r="C6290" t="s">
        <v>10087</v>
      </c>
      <c r="D6290" t="s">
        <v>10088</v>
      </c>
      <c r="E6290" t="s">
        <v>260</v>
      </c>
      <c r="F6290" s="44">
        <v>812</v>
      </c>
      <c r="G6290" s="4" t="s">
        <v>33515</v>
      </c>
      <c r="I6290" t="s">
        <v>27174</v>
      </c>
    </row>
    <row r="6291" spans="3:9" ht="15.9" customHeight="1" x14ac:dyDescent="0.25">
      <c r="C6291" t="s">
        <v>10095</v>
      </c>
      <c r="D6291" t="s">
        <v>10096</v>
      </c>
      <c r="E6291" t="s">
        <v>260</v>
      </c>
      <c r="F6291" s="44">
        <v>834</v>
      </c>
      <c r="G6291" s="4" t="s">
        <v>33515</v>
      </c>
      <c r="I6291" t="s">
        <v>26852</v>
      </c>
    </row>
    <row r="6292" spans="3:9" ht="15.9" customHeight="1" x14ac:dyDescent="0.25">
      <c r="C6292" t="s">
        <v>10089</v>
      </c>
      <c r="D6292" t="s">
        <v>10090</v>
      </c>
      <c r="E6292" t="s">
        <v>260</v>
      </c>
      <c r="F6292" s="44">
        <v>768</v>
      </c>
      <c r="G6292" s="4" t="s">
        <v>33515</v>
      </c>
      <c r="I6292" t="s">
        <v>26852</v>
      </c>
    </row>
    <row r="6293" spans="3:9" ht="15.9" customHeight="1" x14ac:dyDescent="0.25">
      <c r="C6293" t="s">
        <v>10091</v>
      </c>
      <c r="D6293" t="s">
        <v>10092</v>
      </c>
      <c r="E6293" t="s">
        <v>260</v>
      </c>
      <c r="F6293" s="44">
        <v>812</v>
      </c>
      <c r="G6293" s="4" t="s">
        <v>33515</v>
      </c>
      <c r="I6293" t="s">
        <v>26852</v>
      </c>
    </row>
    <row r="6294" spans="3:9" ht="15.9" customHeight="1" x14ac:dyDescent="0.25">
      <c r="C6294" t="s">
        <v>10093</v>
      </c>
      <c r="D6294" t="s">
        <v>10094</v>
      </c>
      <c r="E6294" t="s">
        <v>260</v>
      </c>
      <c r="F6294" s="44">
        <v>859</v>
      </c>
      <c r="G6294" s="4" t="s">
        <v>33515</v>
      </c>
      <c r="I6294" t="s">
        <v>26852</v>
      </c>
    </row>
    <row r="6295" spans="3:9" ht="15.9" customHeight="1" x14ac:dyDescent="0.25">
      <c r="C6295" t="s">
        <v>10103</v>
      </c>
      <c r="D6295" t="s">
        <v>10104</v>
      </c>
      <c r="E6295" t="s">
        <v>260</v>
      </c>
      <c r="F6295" s="44">
        <v>708</v>
      </c>
      <c r="G6295" s="4" t="s">
        <v>33515</v>
      </c>
      <c r="I6295" t="s">
        <v>26852</v>
      </c>
    </row>
    <row r="6296" spans="3:9" ht="15.9" customHeight="1" x14ac:dyDescent="0.25">
      <c r="C6296" t="s">
        <v>10097</v>
      </c>
      <c r="D6296" t="s">
        <v>10098</v>
      </c>
      <c r="E6296" t="s">
        <v>260</v>
      </c>
      <c r="F6296" s="44">
        <v>708</v>
      </c>
      <c r="G6296" s="4" t="s">
        <v>33515</v>
      </c>
      <c r="I6296" t="s">
        <v>26852</v>
      </c>
    </row>
    <row r="6297" spans="3:9" ht="15.9" customHeight="1" x14ac:dyDescent="0.25">
      <c r="C6297" t="s">
        <v>10099</v>
      </c>
      <c r="D6297" t="s">
        <v>10100</v>
      </c>
      <c r="E6297" t="s">
        <v>260</v>
      </c>
      <c r="F6297" s="44">
        <v>717</v>
      </c>
      <c r="G6297" s="4" t="s">
        <v>33515</v>
      </c>
      <c r="I6297" t="s">
        <v>26852</v>
      </c>
    </row>
    <row r="6298" spans="3:9" ht="15.9" customHeight="1" x14ac:dyDescent="0.25">
      <c r="C6298" t="s">
        <v>10101</v>
      </c>
      <c r="D6298" t="s">
        <v>10102</v>
      </c>
      <c r="E6298" t="s">
        <v>260</v>
      </c>
      <c r="F6298" s="44">
        <v>725</v>
      </c>
      <c r="G6298" s="4" t="s">
        <v>33515</v>
      </c>
      <c r="I6298" t="s">
        <v>26852</v>
      </c>
    </row>
    <row r="6299" spans="3:9" ht="15.9" customHeight="1" x14ac:dyDescent="0.25">
      <c r="C6299" t="s">
        <v>10105</v>
      </c>
      <c r="D6299" t="s">
        <v>10106</v>
      </c>
      <c r="E6299" t="s">
        <v>260</v>
      </c>
      <c r="F6299" s="44">
        <v>1070</v>
      </c>
      <c r="G6299" s="4" t="s">
        <v>33515</v>
      </c>
      <c r="I6299" t="s">
        <v>27174</v>
      </c>
    </row>
    <row r="6300" spans="3:9" ht="15.9" customHeight="1" x14ac:dyDescent="0.25">
      <c r="C6300" t="s">
        <v>10107</v>
      </c>
      <c r="D6300" t="s">
        <v>10108</v>
      </c>
      <c r="E6300" t="s">
        <v>260</v>
      </c>
      <c r="F6300" s="44">
        <v>2420</v>
      </c>
      <c r="G6300" s="4" t="s">
        <v>33515</v>
      </c>
      <c r="I6300" s="30" t="s">
        <v>10109</v>
      </c>
    </row>
    <row r="6301" spans="3:9" ht="15.9" customHeight="1" x14ac:dyDescent="0.25">
      <c r="C6301" t="s">
        <v>10110</v>
      </c>
      <c r="D6301" t="s">
        <v>10111</v>
      </c>
      <c r="E6301" t="s">
        <v>260</v>
      </c>
      <c r="F6301" s="44">
        <v>1090</v>
      </c>
      <c r="G6301" s="4" t="s">
        <v>33515</v>
      </c>
      <c r="I6301" s="30" t="s">
        <v>10112</v>
      </c>
    </row>
    <row r="6302" spans="3:9" ht="15.9" customHeight="1" x14ac:dyDescent="0.25">
      <c r="C6302" t="s">
        <v>10113</v>
      </c>
      <c r="D6302" t="s">
        <v>10114</v>
      </c>
      <c r="E6302" t="s">
        <v>260</v>
      </c>
      <c r="F6302" s="44">
        <v>603</v>
      </c>
      <c r="G6302" s="4" t="s">
        <v>33515</v>
      </c>
      <c r="I6302" s="30" t="s">
        <v>10115</v>
      </c>
    </row>
    <row r="6303" spans="3:9" ht="15.9" customHeight="1" x14ac:dyDescent="0.25">
      <c r="C6303" t="s">
        <v>10116</v>
      </c>
      <c r="D6303" t="s">
        <v>10117</v>
      </c>
      <c r="E6303" t="s">
        <v>260</v>
      </c>
      <c r="F6303" s="44">
        <v>2030</v>
      </c>
      <c r="G6303" s="4" t="s">
        <v>33515</v>
      </c>
      <c r="I6303" s="30" t="s">
        <v>10118</v>
      </c>
    </row>
    <row r="6304" spans="3:9" ht="15.9" customHeight="1" x14ac:dyDescent="0.25">
      <c r="C6304" t="s">
        <v>10125</v>
      </c>
      <c r="D6304" t="s">
        <v>10126</v>
      </c>
      <c r="E6304" t="s">
        <v>260</v>
      </c>
      <c r="F6304" s="44">
        <v>6370</v>
      </c>
      <c r="G6304" s="4" t="s">
        <v>33515</v>
      </c>
      <c r="I6304" s="30" t="s">
        <v>10122</v>
      </c>
    </row>
    <row r="6305" spans="3:9" ht="15.9" customHeight="1" x14ac:dyDescent="0.25">
      <c r="C6305" t="s">
        <v>10121</v>
      </c>
      <c r="D6305" t="s">
        <v>32345</v>
      </c>
      <c r="E6305" t="s">
        <v>260</v>
      </c>
      <c r="F6305" s="44">
        <v>6270</v>
      </c>
      <c r="G6305" s="4" t="s">
        <v>33515</v>
      </c>
      <c r="I6305" s="30" t="s">
        <v>10122</v>
      </c>
    </row>
    <row r="6306" spans="3:9" ht="15.9" customHeight="1" x14ac:dyDescent="0.25">
      <c r="C6306" t="s">
        <v>10123</v>
      </c>
      <c r="D6306" t="s">
        <v>32346</v>
      </c>
      <c r="E6306" t="s">
        <v>260</v>
      </c>
      <c r="F6306" s="44">
        <v>6370</v>
      </c>
      <c r="G6306" s="4" t="s">
        <v>33515</v>
      </c>
      <c r="I6306" s="30" t="s">
        <v>10122</v>
      </c>
    </row>
    <row r="6307" spans="3:9" ht="15.9" customHeight="1" x14ac:dyDescent="0.25">
      <c r="C6307" t="s">
        <v>10124</v>
      </c>
      <c r="D6307" t="s">
        <v>32347</v>
      </c>
      <c r="E6307" t="s">
        <v>260</v>
      </c>
      <c r="F6307" s="44">
        <v>6480</v>
      </c>
      <c r="G6307" s="4" t="s">
        <v>33515</v>
      </c>
      <c r="I6307" s="30" t="s">
        <v>10122</v>
      </c>
    </row>
    <row r="6308" spans="3:9" ht="15.9" customHeight="1" x14ac:dyDescent="0.25">
      <c r="C6308" t="s">
        <v>30710</v>
      </c>
      <c r="D6308" t="s">
        <v>32348</v>
      </c>
      <c r="E6308" t="s">
        <v>260</v>
      </c>
      <c r="F6308" s="44">
        <v>6430</v>
      </c>
      <c r="G6308" s="4" t="s">
        <v>33515</v>
      </c>
      <c r="I6308" s="30" t="s">
        <v>10122</v>
      </c>
    </row>
    <row r="6309" spans="3:9" ht="15.9" customHeight="1" x14ac:dyDescent="0.25">
      <c r="C6309" t="s">
        <v>10148</v>
      </c>
      <c r="D6309" t="s">
        <v>10149</v>
      </c>
      <c r="E6309" t="s">
        <v>260</v>
      </c>
      <c r="F6309" s="44">
        <v>7280</v>
      </c>
      <c r="G6309" s="4" t="s">
        <v>33515</v>
      </c>
      <c r="I6309" s="30" t="s">
        <v>10122</v>
      </c>
    </row>
    <row r="6310" spans="3:9" ht="15.9" customHeight="1" x14ac:dyDescent="0.25">
      <c r="C6310" t="s">
        <v>10150</v>
      </c>
      <c r="D6310" t="s">
        <v>32349</v>
      </c>
      <c r="E6310" t="s">
        <v>260</v>
      </c>
      <c r="F6310" s="44">
        <v>7170</v>
      </c>
      <c r="G6310" s="4" t="s">
        <v>33515</v>
      </c>
      <c r="I6310" s="30" t="s">
        <v>10122</v>
      </c>
    </row>
    <row r="6311" spans="3:9" ht="15.9" customHeight="1" x14ac:dyDescent="0.25">
      <c r="C6311" t="s">
        <v>10151</v>
      </c>
      <c r="D6311" t="s">
        <v>32350</v>
      </c>
      <c r="E6311" t="s">
        <v>260</v>
      </c>
      <c r="F6311" s="44">
        <v>7280</v>
      </c>
      <c r="G6311" s="4" t="s">
        <v>33515</v>
      </c>
      <c r="I6311" s="30" t="s">
        <v>10122</v>
      </c>
    </row>
    <row r="6312" spans="3:9" ht="15.9" customHeight="1" x14ac:dyDescent="0.25">
      <c r="C6312" t="s">
        <v>10152</v>
      </c>
      <c r="D6312" t="s">
        <v>32351</v>
      </c>
      <c r="E6312" t="s">
        <v>260</v>
      </c>
      <c r="F6312" s="44">
        <v>7370</v>
      </c>
      <c r="G6312" s="4" t="s">
        <v>33515</v>
      </c>
      <c r="I6312" s="30" t="s">
        <v>10122</v>
      </c>
    </row>
    <row r="6313" spans="3:9" ht="15.9" customHeight="1" x14ac:dyDescent="0.25">
      <c r="C6313" t="s">
        <v>10153</v>
      </c>
      <c r="D6313" t="s">
        <v>32352</v>
      </c>
      <c r="E6313" t="s">
        <v>260</v>
      </c>
      <c r="F6313" s="44">
        <v>7580</v>
      </c>
      <c r="G6313" s="4" t="s">
        <v>33515</v>
      </c>
      <c r="I6313" s="30" t="s">
        <v>10122</v>
      </c>
    </row>
    <row r="6314" spans="3:9" ht="15.9" customHeight="1" x14ac:dyDescent="0.25">
      <c r="C6314" t="s">
        <v>30711</v>
      </c>
      <c r="D6314" t="s">
        <v>32353</v>
      </c>
      <c r="E6314" t="s">
        <v>260</v>
      </c>
      <c r="F6314" s="44">
        <v>7330</v>
      </c>
      <c r="G6314" s="4" t="s">
        <v>33515</v>
      </c>
      <c r="I6314" s="30" t="s">
        <v>10122</v>
      </c>
    </row>
    <row r="6315" spans="3:9" ht="15.9" customHeight="1" x14ac:dyDescent="0.25">
      <c r="C6315" t="s">
        <v>10127</v>
      </c>
      <c r="D6315" t="s">
        <v>10128</v>
      </c>
      <c r="E6315" t="s">
        <v>260</v>
      </c>
      <c r="F6315" s="44">
        <v>2050</v>
      </c>
      <c r="G6315" s="4" t="s">
        <v>33515</v>
      </c>
      <c r="I6315" s="30" t="s">
        <v>10129</v>
      </c>
    </row>
    <row r="6316" spans="3:9" ht="15.9" customHeight="1" x14ac:dyDescent="0.25">
      <c r="C6316" t="s">
        <v>10130</v>
      </c>
      <c r="D6316" t="s">
        <v>10131</v>
      </c>
      <c r="E6316" t="s">
        <v>260</v>
      </c>
      <c r="F6316" s="44">
        <v>2920</v>
      </c>
      <c r="G6316" s="4" t="s">
        <v>33515</v>
      </c>
      <c r="I6316" s="30" t="s">
        <v>10132</v>
      </c>
    </row>
    <row r="6317" spans="3:9" ht="15.9" customHeight="1" x14ac:dyDescent="0.25">
      <c r="C6317" t="s">
        <v>10140</v>
      </c>
      <c r="D6317" t="s">
        <v>10141</v>
      </c>
      <c r="E6317" t="s">
        <v>260</v>
      </c>
      <c r="F6317" s="44">
        <v>2990</v>
      </c>
      <c r="G6317" s="4" t="s">
        <v>33515</v>
      </c>
      <c r="I6317" s="30" t="s">
        <v>10135</v>
      </c>
    </row>
    <row r="6318" spans="3:9" ht="15.9" customHeight="1" x14ac:dyDescent="0.25">
      <c r="C6318" t="s">
        <v>10133</v>
      </c>
      <c r="D6318" t="s">
        <v>10134</v>
      </c>
      <c r="E6318" t="s">
        <v>260</v>
      </c>
      <c r="F6318" s="44">
        <v>2630</v>
      </c>
      <c r="G6318" s="4" t="s">
        <v>33515</v>
      </c>
      <c r="I6318" s="30" t="s">
        <v>10135</v>
      </c>
    </row>
    <row r="6319" spans="3:9" ht="15.9" customHeight="1" x14ac:dyDescent="0.25">
      <c r="C6319" t="s">
        <v>10136</v>
      </c>
      <c r="D6319" t="s">
        <v>10137</v>
      </c>
      <c r="E6319" t="s">
        <v>260</v>
      </c>
      <c r="F6319" s="44">
        <v>2760</v>
      </c>
      <c r="G6319" s="4" t="s">
        <v>33515</v>
      </c>
      <c r="I6319" s="30" t="s">
        <v>10135</v>
      </c>
    </row>
    <row r="6320" spans="3:9" ht="15.9" customHeight="1" x14ac:dyDescent="0.25">
      <c r="C6320" t="s">
        <v>10138</v>
      </c>
      <c r="D6320" t="s">
        <v>10139</v>
      </c>
      <c r="E6320" t="s">
        <v>260</v>
      </c>
      <c r="F6320" s="44">
        <v>2990</v>
      </c>
      <c r="G6320" s="4" t="s">
        <v>33515</v>
      </c>
      <c r="I6320" s="30" t="s">
        <v>10135</v>
      </c>
    </row>
    <row r="6321" spans="3:9" ht="15.9" customHeight="1" x14ac:dyDescent="0.25">
      <c r="C6321" t="s">
        <v>27176</v>
      </c>
      <c r="D6321" t="s">
        <v>27177</v>
      </c>
      <c r="E6321" t="s">
        <v>260</v>
      </c>
      <c r="F6321" s="44">
        <v>3210</v>
      </c>
      <c r="G6321" s="4" t="s">
        <v>33515</v>
      </c>
      <c r="I6321" s="30" t="s">
        <v>10135</v>
      </c>
    </row>
    <row r="6322" spans="3:9" ht="15.9" customHeight="1" x14ac:dyDescent="0.25">
      <c r="C6322" t="s">
        <v>30712</v>
      </c>
      <c r="D6322" t="s">
        <v>32354</v>
      </c>
      <c r="E6322" t="s">
        <v>260</v>
      </c>
      <c r="F6322" s="44">
        <v>2880</v>
      </c>
      <c r="G6322" s="4" t="s">
        <v>33515</v>
      </c>
      <c r="I6322" s="30" t="s">
        <v>10135</v>
      </c>
    </row>
    <row r="6323" spans="3:9" ht="15.9" customHeight="1" x14ac:dyDescent="0.25">
      <c r="C6323" t="s">
        <v>10146</v>
      </c>
      <c r="D6323" t="s">
        <v>10147</v>
      </c>
      <c r="E6323" t="s">
        <v>260</v>
      </c>
      <c r="F6323" s="44">
        <v>5500</v>
      </c>
      <c r="G6323" s="4" t="s">
        <v>33515</v>
      </c>
      <c r="I6323" s="30" t="s">
        <v>33779</v>
      </c>
    </row>
    <row r="6324" spans="3:9" ht="15.9" customHeight="1" x14ac:dyDescent="0.25">
      <c r="C6324" t="s">
        <v>10142</v>
      </c>
      <c r="D6324" t="s">
        <v>32355</v>
      </c>
      <c r="E6324" t="s">
        <v>260</v>
      </c>
      <c r="F6324" s="44">
        <v>5140</v>
      </c>
      <c r="G6324" s="4" t="s">
        <v>33515</v>
      </c>
      <c r="I6324" s="30" t="s">
        <v>33779</v>
      </c>
    </row>
    <row r="6325" spans="3:9" ht="15.9" customHeight="1" x14ac:dyDescent="0.25">
      <c r="C6325" t="s">
        <v>10143</v>
      </c>
      <c r="D6325" t="s">
        <v>32356</v>
      </c>
      <c r="E6325" t="s">
        <v>260</v>
      </c>
      <c r="F6325" s="44">
        <v>5260</v>
      </c>
      <c r="G6325" s="4" t="s">
        <v>33515</v>
      </c>
      <c r="I6325" s="30" t="s">
        <v>33107</v>
      </c>
    </row>
    <row r="6326" spans="3:9" ht="15.9" customHeight="1" x14ac:dyDescent="0.25">
      <c r="C6326" t="s">
        <v>10144</v>
      </c>
      <c r="D6326" t="s">
        <v>32357</v>
      </c>
      <c r="E6326" t="s">
        <v>260</v>
      </c>
      <c r="F6326" s="44">
        <v>5500</v>
      </c>
      <c r="G6326" s="4" t="s">
        <v>33515</v>
      </c>
      <c r="I6326" s="30" t="s">
        <v>33107</v>
      </c>
    </row>
    <row r="6327" spans="3:9" ht="15.9" customHeight="1" x14ac:dyDescent="0.25">
      <c r="C6327" t="s">
        <v>10145</v>
      </c>
      <c r="D6327" t="s">
        <v>32358</v>
      </c>
      <c r="E6327" t="s">
        <v>260</v>
      </c>
      <c r="F6327" s="44">
        <v>5730</v>
      </c>
      <c r="G6327" s="4" t="s">
        <v>33515</v>
      </c>
      <c r="I6327" s="30" t="s">
        <v>33779</v>
      </c>
    </row>
    <row r="6328" spans="3:9" ht="15.9" customHeight="1" x14ac:dyDescent="0.25">
      <c r="C6328" t="s">
        <v>30713</v>
      </c>
      <c r="D6328" t="s">
        <v>32359</v>
      </c>
      <c r="E6328" t="s">
        <v>260</v>
      </c>
      <c r="F6328" s="44">
        <v>5390</v>
      </c>
      <c r="G6328" s="4" t="s">
        <v>33515</v>
      </c>
      <c r="I6328" s="30" t="s">
        <v>33779</v>
      </c>
    </row>
    <row r="6329" spans="3:9" ht="15.9" customHeight="1" x14ac:dyDescent="0.25">
      <c r="C6329" t="s">
        <v>10154</v>
      </c>
      <c r="D6329" t="s">
        <v>10155</v>
      </c>
      <c r="E6329" t="s">
        <v>260</v>
      </c>
      <c r="F6329" s="44">
        <v>2980</v>
      </c>
      <c r="G6329" s="4" t="s">
        <v>33515</v>
      </c>
      <c r="I6329" s="30" t="s">
        <v>3566</v>
      </c>
    </row>
    <row r="6330" spans="3:9" ht="15.9" customHeight="1" x14ac:dyDescent="0.25">
      <c r="C6330" t="s">
        <v>10156</v>
      </c>
      <c r="D6330" t="s">
        <v>10157</v>
      </c>
      <c r="E6330" t="s">
        <v>260</v>
      </c>
      <c r="F6330" s="44">
        <v>995</v>
      </c>
      <c r="G6330" s="4" t="s">
        <v>33515</v>
      </c>
      <c r="I6330" s="30" t="s">
        <v>27178</v>
      </c>
    </row>
    <row r="6331" spans="3:9" ht="15.9" customHeight="1" x14ac:dyDescent="0.25">
      <c r="C6331" t="s">
        <v>10158</v>
      </c>
      <c r="D6331" t="s">
        <v>10159</v>
      </c>
      <c r="E6331" t="s">
        <v>260</v>
      </c>
      <c r="F6331" s="44">
        <v>1540</v>
      </c>
      <c r="G6331" s="4" t="s">
        <v>33515</v>
      </c>
      <c r="I6331" s="30" t="s">
        <v>27179</v>
      </c>
    </row>
    <row r="6332" spans="3:9" ht="15.9" customHeight="1" x14ac:dyDescent="0.25">
      <c r="C6332" t="s">
        <v>27925</v>
      </c>
      <c r="D6332" t="s">
        <v>27926</v>
      </c>
      <c r="E6332" t="s">
        <v>260</v>
      </c>
      <c r="F6332" s="44">
        <v>4350</v>
      </c>
      <c r="G6332" s="4" t="s">
        <v>33515</v>
      </c>
      <c r="I6332" s="30" t="s">
        <v>33567</v>
      </c>
    </row>
    <row r="6333" spans="3:9" ht="15.9" customHeight="1" x14ac:dyDescent="0.25">
      <c r="C6333" t="s">
        <v>27927</v>
      </c>
      <c r="D6333" t="s">
        <v>32360</v>
      </c>
      <c r="E6333" t="s">
        <v>260</v>
      </c>
      <c r="F6333" s="44">
        <v>4170</v>
      </c>
      <c r="G6333" s="4" t="s">
        <v>33515</v>
      </c>
      <c r="I6333" s="30" t="s">
        <v>33567</v>
      </c>
    </row>
    <row r="6334" spans="3:9" ht="15.9" customHeight="1" x14ac:dyDescent="0.25">
      <c r="C6334" t="s">
        <v>27928</v>
      </c>
      <c r="D6334" t="s">
        <v>32361</v>
      </c>
      <c r="E6334" t="s">
        <v>260</v>
      </c>
      <c r="F6334" s="44">
        <v>4910</v>
      </c>
      <c r="G6334" s="4" t="s">
        <v>33515</v>
      </c>
      <c r="I6334" s="30" t="s">
        <v>33567</v>
      </c>
    </row>
    <row r="6335" spans="3:9" ht="15.9" customHeight="1" x14ac:dyDescent="0.25">
      <c r="C6335" t="s">
        <v>27929</v>
      </c>
      <c r="D6335" t="s">
        <v>27930</v>
      </c>
      <c r="E6335" t="s">
        <v>260</v>
      </c>
      <c r="F6335" s="44">
        <v>3250</v>
      </c>
      <c r="G6335" s="4" t="s">
        <v>33515</v>
      </c>
      <c r="I6335" s="30" t="s">
        <v>33567</v>
      </c>
    </row>
    <row r="6336" spans="3:9" ht="15.9" customHeight="1" x14ac:dyDescent="0.25">
      <c r="C6336" t="s">
        <v>27931</v>
      </c>
      <c r="D6336" t="s">
        <v>27932</v>
      </c>
      <c r="E6336" t="s">
        <v>260</v>
      </c>
      <c r="F6336" s="44">
        <v>3810</v>
      </c>
      <c r="G6336" s="4" t="s">
        <v>33515</v>
      </c>
      <c r="I6336" s="30" t="s">
        <v>33567</v>
      </c>
    </row>
    <row r="6337" spans="3:9" ht="15.9" customHeight="1" x14ac:dyDescent="0.25">
      <c r="C6337" t="s">
        <v>27933</v>
      </c>
      <c r="D6337" t="s">
        <v>32362</v>
      </c>
      <c r="E6337" t="s">
        <v>260</v>
      </c>
      <c r="F6337" s="44">
        <v>4100</v>
      </c>
      <c r="G6337" s="4" t="s">
        <v>33515</v>
      </c>
      <c r="I6337" s="30" t="s">
        <v>33567</v>
      </c>
    </row>
    <row r="6338" spans="3:9" ht="15.9" customHeight="1" x14ac:dyDescent="0.25">
      <c r="C6338" t="s">
        <v>10160</v>
      </c>
      <c r="D6338" t="s">
        <v>10161</v>
      </c>
      <c r="E6338" t="s">
        <v>260</v>
      </c>
      <c r="F6338" s="44">
        <v>1050</v>
      </c>
      <c r="G6338" s="4" t="s">
        <v>33515</v>
      </c>
      <c r="I6338" t="s">
        <v>27174</v>
      </c>
    </row>
    <row r="6339" spans="3:9" ht="15.9" customHeight="1" x14ac:dyDescent="0.25">
      <c r="C6339" t="s">
        <v>10162</v>
      </c>
      <c r="D6339" t="s">
        <v>10163</v>
      </c>
      <c r="E6339" t="s">
        <v>260</v>
      </c>
      <c r="F6339" s="44">
        <v>784</v>
      </c>
      <c r="G6339" s="4" t="s">
        <v>33515</v>
      </c>
      <c r="I6339" t="s">
        <v>26852</v>
      </c>
    </row>
    <row r="6340" spans="3:9" ht="15.9" customHeight="1" x14ac:dyDescent="0.25">
      <c r="C6340" t="s">
        <v>10164</v>
      </c>
      <c r="D6340" t="s">
        <v>10165</v>
      </c>
      <c r="E6340" t="s">
        <v>260</v>
      </c>
      <c r="F6340" s="44">
        <v>699</v>
      </c>
      <c r="G6340" s="4" t="s">
        <v>33515</v>
      </c>
      <c r="I6340" t="s">
        <v>26852</v>
      </c>
    </row>
    <row r="6341" spans="3:9" ht="15.9" customHeight="1" x14ac:dyDescent="0.25">
      <c r="C6341" t="s">
        <v>10166</v>
      </c>
      <c r="D6341" t="s">
        <v>10167</v>
      </c>
      <c r="E6341" t="s">
        <v>338</v>
      </c>
      <c r="F6341" s="44">
        <v>273</v>
      </c>
      <c r="G6341" s="4" t="s">
        <v>33515</v>
      </c>
      <c r="I6341" s="30" t="s">
        <v>33780</v>
      </c>
    </row>
    <row r="6342" spans="3:9" ht="15.9" customHeight="1" x14ac:dyDescent="0.25">
      <c r="C6342" t="s">
        <v>10173</v>
      </c>
      <c r="D6342" t="s">
        <v>10174</v>
      </c>
      <c r="E6342" t="s">
        <v>260</v>
      </c>
      <c r="F6342" s="44">
        <v>6370</v>
      </c>
      <c r="G6342" s="4" t="s">
        <v>33515</v>
      </c>
      <c r="I6342" s="30" t="s">
        <v>10169</v>
      </c>
    </row>
    <row r="6343" spans="3:9" ht="15.9" customHeight="1" x14ac:dyDescent="0.25">
      <c r="C6343" t="s">
        <v>10168</v>
      </c>
      <c r="D6343" t="s">
        <v>32363</v>
      </c>
      <c r="E6343" t="s">
        <v>260</v>
      </c>
      <c r="F6343" s="44">
        <v>6180</v>
      </c>
      <c r="G6343" s="4" t="s">
        <v>33515</v>
      </c>
      <c r="I6343" s="30" t="s">
        <v>10169</v>
      </c>
    </row>
    <row r="6344" spans="3:9" ht="15.9" customHeight="1" x14ac:dyDescent="0.25">
      <c r="C6344" t="s">
        <v>10170</v>
      </c>
      <c r="D6344" t="s">
        <v>32364</v>
      </c>
      <c r="E6344" t="s">
        <v>260</v>
      </c>
      <c r="F6344" s="44">
        <v>6270</v>
      </c>
      <c r="G6344" s="4" t="s">
        <v>33515</v>
      </c>
      <c r="I6344" s="30" t="s">
        <v>10169</v>
      </c>
    </row>
    <row r="6345" spans="3:9" ht="15.9" customHeight="1" x14ac:dyDescent="0.25">
      <c r="C6345" t="s">
        <v>10171</v>
      </c>
      <c r="D6345" t="s">
        <v>32365</v>
      </c>
      <c r="E6345" t="s">
        <v>260</v>
      </c>
      <c r="F6345" s="44">
        <v>6370</v>
      </c>
      <c r="G6345" s="4" t="s">
        <v>33515</v>
      </c>
      <c r="I6345" s="30" t="s">
        <v>10169</v>
      </c>
    </row>
    <row r="6346" spans="3:9" ht="15.9" customHeight="1" x14ac:dyDescent="0.25">
      <c r="C6346" t="s">
        <v>10172</v>
      </c>
      <c r="D6346" t="s">
        <v>32366</v>
      </c>
      <c r="E6346" t="s">
        <v>260</v>
      </c>
      <c r="F6346" s="44">
        <v>6480</v>
      </c>
      <c r="G6346" s="4" t="s">
        <v>33515</v>
      </c>
      <c r="I6346" s="30" t="s">
        <v>10169</v>
      </c>
    </row>
    <row r="6347" spans="3:9" ht="15.9" customHeight="1" x14ac:dyDescent="0.25">
      <c r="C6347" t="s">
        <v>30714</v>
      </c>
      <c r="D6347" t="s">
        <v>32367</v>
      </c>
      <c r="E6347" t="s">
        <v>260</v>
      </c>
      <c r="F6347" s="44">
        <v>6320</v>
      </c>
      <c r="G6347" s="4" t="s">
        <v>33515</v>
      </c>
      <c r="I6347" s="30" t="s">
        <v>10169</v>
      </c>
    </row>
    <row r="6348" spans="3:9" ht="15.9" customHeight="1" x14ac:dyDescent="0.25">
      <c r="C6348" t="s">
        <v>10180</v>
      </c>
      <c r="D6348" t="s">
        <v>10181</v>
      </c>
      <c r="E6348" t="s">
        <v>260</v>
      </c>
      <c r="F6348" s="44">
        <v>7280</v>
      </c>
      <c r="G6348" s="4" t="s">
        <v>33515</v>
      </c>
      <c r="I6348" s="30" t="s">
        <v>10176</v>
      </c>
    </row>
    <row r="6349" spans="3:9" ht="15.9" customHeight="1" x14ac:dyDescent="0.25">
      <c r="C6349" t="s">
        <v>10175</v>
      </c>
      <c r="D6349" t="s">
        <v>32368</v>
      </c>
      <c r="E6349" t="s">
        <v>260</v>
      </c>
      <c r="F6349" s="44">
        <v>7170</v>
      </c>
      <c r="G6349" s="4" t="s">
        <v>33515</v>
      </c>
      <c r="I6349" s="30" t="s">
        <v>10176</v>
      </c>
    </row>
    <row r="6350" spans="3:9" ht="15.9" customHeight="1" x14ac:dyDescent="0.25">
      <c r="C6350" t="s">
        <v>10177</v>
      </c>
      <c r="D6350" t="s">
        <v>32369</v>
      </c>
      <c r="E6350" t="s">
        <v>260</v>
      </c>
      <c r="F6350" s="44">
        <v>7280</v>
      </c>
      <c r="G6350" s="4" t="s">
        <v>33515</v>
      </c>
      <c r="I6350" s="30" t="s">
        <v>10176</v>
      </c>
    </row>
    <row r="6351" spans="3:9" ht="15.9" customHeight="1" x14ac:dyDescent="0.25">
      <c r="C6351" t="s">
        <v>10178</v>
      </c>
      <c r="D6351" t="s">
        <v>32370</v>
      </c>
      <c r="E6351" t="s">
        <v>260</v>
      </c>
      <c r="F6351" s="44">
        <v>7370</v>
      </c>
      <c r="G6351" s="4" t="s">
        <v>33515</v>
      </c>
      <c r="I6351" s="30" t="s">
        <v>10176</v>
      </c>
    </row>
    <row r="6352" spans="3:9" ht="15.9" customHeight="1" x14ac:dyDescent="0.25">
      <c r="C6352" t="s">
        <v>10179</v>
      </c>
      <c r="D6352" t="s">
        <v>32371</v>
      </c>
      <c r="E6352" t="s">
        <v>260</v>
      </c>
      <c r="F6352" s="44">
        <v>7580</v>
      </c>
      <c r="G6352" s="4" t="s">
        <v>33515</v>
      </c>
      <c r="I6352" s="30" t="s">
        <v>10176</v>
      </c>
    </row>
    <row r="6353" spans="3:9" ht="15.9" customHeight="1" x14ac:dyDescent="0.25">
      <c r="C6353" t="s">
        <v>30715</v>
      </c>
      <c r="D6353" t="s">
        <v>32372</v>
      </c>
      <c r="E6353" t="s">
        <v>260</v>
      </c>
      <c r="F6353" s="44">
        <v>7330</v>
      </c>
      <c r="G6353" s="4" t="s">
        <v>33515</v>
      </c>
      <c r="I6353" s="30" t="s">
        <v>10176</v>
      </c>
    </row>
    <row r="6354" spans="3:9" ht="15.9" customHeight="1" x14ac:dyDescent="0.25">
      <c r="C6354" t="s">
        <v>10186</v>
      </c>
      <c r="D6354" t="s">
        <v>10187</v>
      </c>
      <c r="E6354" t="s">
        <v>260</v>
      </c>
      <c r="F6354" s="44">
        <v>3020</v>
      </c>
      <c r="G6354" s="4" t="s">
        <v>33515</v>
      </c>
      <c r="I6354" s="30" t="s">
        <v>10183</v>
      </c>
    </row>
    <row r="6355" spans="3:9" ht="15.9" customHeight="1" x14ac:dyDescent="0.25">
      <c r="C6355" t="s">
        <v>10182</v>
      </c>
      <c r="D6355" t="s">
        <v>32373</v>
      </c>
      <c r="E6355" t="s">
        <v>260</v>
      </c>
      <c r="F6355" s="44">
        <v>2710</v>
      </c>
      <c r="G6355" s="4" t="s">
        <v>33515</v>
      </c>
      <c r="I6355" s="30" t="s">
        <v>10183</v>
      </c>
    </row>
    <row r="6356" spans="3:9" ht="15.9" customHeight="1" x14ac:dyDescent="0.25">
      <c r="C6356" t="s">
        <v>10184</v>
      </c>
      <c r="D6356" t="s">
        <v>32374</v>
      </c>
      <c r="E6356" t="s">
        <v>260</v>
      </c>
      <c r="F6356" s="44">
        <v>2850</v>
      </c>
      <c r="G6356" s="4" t="s">
        <v>33515</v>
      </c>
      <c r="I6356" s="30" t="s">
        <v>10183</v>
      </c>
    </row>
    <row r="6357" spans="3:9" ht="15.9" customHeight="1" x14ac:dyDescent="0.25">
      <c r="C6357" t="s">
        <v>10185</v>
      </c>
      <c r="D6357" t="s">
        <v>32375</v>
      </c>
      <c r="E6357" t="s">
        <v>260</v>
      </c>
      <c r="F6357" s="44">
        <v>3020</v>
      </c>
      <c r="G6357" s="4" t="s">
        <v>33515</v>
      </c>
      <c r="I6357" s="30" t="s">
        <v>10183</v>
      </c>
    </row>
    <row r="6358" spans="3:9" ht="15.9" customHeight="1" x14ac:dyDescent="0.25">
      <c r="C6358" t="s">
        <v>30716</v>
      </c>
      <c r="D6358" t="s">
        <v>32376</v>
      </c>
      <c r="E6358" t="s">
        <v>260</v>
      </c>
      <c r="F6358" s="44">
        <v>2940</v>
      </c>
      <c r="G6358" s="4" t="s">
        <v>33515</v>
      </c>
      <c r="I6358" s="30" t="s">
        <v>10183</v>
      </c>
    </row>
    <row r="6359" spans="3:9" ht="15.9" customHeight="1" x14ac:dyDescent="0.25">
      <c r="C6359" t="s">
        <v>10193</v>
      </c>
      <c r="D6359" t="s">
        <v>10194</v>
      </c>
      <c r="E6359" t="s">
        <v>260</v>
      </c>
      <c r="F6359" s="44">
        <v>4230</v>
      </c>
      <c r="G6359" s="4" t="s">
        <v>33515</v>
      </c>
      <c r="I6359" s="30" t="s">
        <v>10189</v>
      </c>
    </row>
    <row r="6360" spans="3:9" ht="15.9" customHeight="1" x14ac:dyDescent="0.25">
      <c r="C6360" t="s">
        <v>10188</v>
      </c>
      <c r="D6360" t="s">
        <v>32377</v>
      </c>
      <c r="E6360" t="s">
        <v>260</v>
      </c>
      <c r="F6360" s="44">
        <v>3910</v>
      </c>
      <c r="G6360" s="4" t="s">
        <v>33515</v>
      </c>
      <c r="I6360" s="30" t="s">
        <v>10189</v>
      </c>
    </row>
    <row r="6361" spans="3:9" ht="15.9" customHeight="1" x14ac:dyDescent="0.25">
      <c r="C6361" t="s">
        <v>10190</v>
      </c>
      <c r="D6361" t="s">
        <v>32378</v>
      </c>
      <c r="E6361" t="s">
        <v>260</v>
      </c>
      <c r="F6361" s="44">
        <v>4040</v>
      </c>
      <c r="G6361" s="4" t="s">
        <v>33515</v>
      </c>
      <c r="I6361" s="30" t="s">
        <v>10189</v>
      </c>
    </row>
    <row r="6362" spans="3:9" ht="15.9" customHeight="1" x14ac:dyDescent="0.25">
      <c r="C6362" t="s">
        <v>10191</v>
      </c>
      <c r="D6362" t="s">
        <v>32379</v>
      </c>
      <c r="E6362" t="s">
        <v>260</v>
      </c>
      <c r="F6362" s="44">
        <v>4230</v>
      </c>
      <c r="G6362" s="4" t="s">
        <v>33515</v>
      </c>
      <c r="I6362" s="30" t="s">
        <v>10189</v>
      </c>
    </row>
    <row r="6363" spans="3:9" ht="15.9" customHeight="1" x14ac:dyDescent="0.25">
      <c r="C6363" t="s">
        <v>10192</v>
      </c>
      <c r="D6363" t="s">
        <v>32380</v>
      </c>
      <c r="E6363" t="s">
        <v>260</v>
      </c>
      <c r="F6363" s="44">
        <v>4430</v>
      </c>
      <c r="G6363" s="4" t="s">
        <v>33515</v>
      </c>
      <c r="I6363" s="30" t="s">
        <v>10189</v>
      </c>
    </row>
    <row r="6364" spans="3:9" ht="15.9" customHeight="1" x14ac:dyDescent="0.25">
      <c r="C6364" t="s">
        <v>30717</v>
      </c>
      <c r="D6364" t="s">
        <v>32381</v>
      </c>
      <c r="E6364" t="s">
        <v>260</v>
      </c>
      <c r="F6364" s="44">
        <v>4140</v>
      </c>
      <c r="G6364" s="4" t="s">
        <v>33515</v>
      </c>
      <c r="I6364" s="30" t="s">
        <v>10189</v>
      </c>
    </row>
    <row r="6365" spans="3:9" ht="15.9" customHeight="1" x14ac:dyDescent="0.25">
      <c r="C6365" t="s">
        <v>10195</v>
      </c>
      <c r="D6365" t="s">
        <v>10196</v>
      </c>
      <c r="E6365" t="s">
        <v>260</v>
      </c>
      <c r="F6365" s="44">
        <v>2570</v>
      </c>
      <c r="G6365" s="4" t="s">
        <v>33515</v>
      </c>
      <c r="I6365" s="30" t="s">
        <v>10197</v>
      </c>
    </row>
    <row r="6366" spans="3:9" ht="15.9" customHeight="1" x14ac:dyDescent="0.25">
      <c r="C6366" t="s">
        <v>10198</v>
      </c>
      <c r="D6366" t="s">
        <v>10199</v>
      </c>
      <c r="E6366" t="s">
        <v>260</v>
      </c>
      <c r="F6366" s="44">
        <v>4780</v>
      </c>
      <c r="G6366" s="4" t="s">
        <v>33515</v>
      </c>
      <c r="I6366" s="30" t="s">
        <v>10200</v>
      </c>
    </row>
    <row r="6367" spans="3:9" ht="15.9" customHeight="1" x14ac:dyDescent="0.25">
      <c r="C6367" t="s">
        <v>10201</v>
      </c>
      <c r="D6367" t="s">
        <v>10202</v>
      </c>
      <c r="E6367" t="s">
        <v>260</v>
      </c>
      <c r="F6367" s="44">
        <v>2980</v>
      </c>
      <c r="G6367" s="4" t="s">
        <v>33515</v>
      </c>
      <c r="I6367" s="30" t="s">
        <v>10203</v>
      </c>
    </row>
    <row r="6368" spans="3:9" ht="15.9" customHeight="1" x14ac:dyDescent="0.25">
      <c r="C6368" t="s">
        <v>10204</v>
      </c>
      <c r="D6368" t="s">
        <v>10205</v>
      </c>
      <c r="E6368" t="s">
        <v>338</v>
      </c>
      <c r="F6368" s="44">
        <v>2630</v>
      </c>
      <c r="G6368" s="4" t="s">
        <v>33515</v>
      </c>
      <c r="I6368" s="30" t="s">
        <v>10206</v>
      </c>
    </row>
    <row r="6369" spans="3:9" ht="15.9" customHeight="1" x14ac:dyDescent="0.25">
      <c r="C6369" t="s">
        <v>10207</v>
      </c>
      <c r="D6369" t="s">
        <v>10208</v>
      </c>
      <c r="E6369" t="s">
        <v>338</v>
      </c>
      <c r="F6369" s="44">
        <v>585</v>
      </c>
      <c r="G6369" s="4" t="s">
        <v>33515</v>
      </c>
      <c r="I6369" s="30" t="s">
        <v>10209</v>
      </c>
    </row>
    <row r="6370" spans="3:9" ht="15.9" customHeight="1" x14ac:dyDescent="0.25">
      <c r="C6370" t="s">
        <v>10210</v>
      </c>
      <c r="D6370" t="s">
        <v>10211</v>
      </c>
      <c r="E6370" t="s">
        <v>338</v>
      </c>
      <c r="F6370" s="44">
        <v>676</v>
      </c>
      <c r="G6370" s="4" t="s">
        <v>33515</v>
      </c>
      <c r="I6370" s="30" t="s">
        <v>10212</v>
      </c>
    </row>
    <row r="6371" spans="3:9" ht="15.9" customHeight="1" x14ac:dyDescent="0.25">
      <c r="C6371" t="s">
        <v>10213</v>
      </c>
      <c r="D6371" t="s">
        <v>10214</v>
      </c>
      <c r="E6371" t="s">
        <v>338</v>
      </c>
      <c r="F6371" s="44">
        <v>230</v>
      </c>
      <c r="G6371" s="4" t="s">
        <v>33515</v>
      </c>
      <c r="I6371" s="30" t="s">
        <v>10203</v>
      </c>
    </row>
    <row r="6372" spans="3:9" ht="15.9" customHeight="1" x14ac:dyDescent="0.25">
      <c r="C6372" t="s">
        <v>10215</v>
      </c>
      <c r="D6372" t="s">
        <v>10216</v>
      </c>
      <c r="E6372" t="s">
        <v>260</v>
      </c>
      <c r="F6372" s="44">
        <v>4670</v>
      </c>
      <c r="G6372" s="4" t="s">
        <v>33515</v>
      </c>
      <c r="I6372" s="30" t="s">
        <v>10217</v>
      </c>
    </row>
    <row r="6373" spans="3:9" ht="15.9" customHeight="1" x14ac:dyDescent="0.25">
      <c r="C6373" t="s">
        <v>10218</v>
      </c>
      <c r="D6373" t="s">
        <v>10219</v>
      </c>
      <c r="E6373" t="s">
        <v>260</v>
      </c>
      <c r="F6373" s="44">
        <v>5880</v>
      </c>
      <c r="G6373" s="4" t="s">
        <v>33515</v>
      </c>
      <c r="I6373" s="30" t="s">
        <v>10217</v>
      </c>
    </row>
    <row r="6374" spans="3:9" ht="15.9" customHeight="1" x14ac:dyDescent="0.25">
      <c r="C6374" t="s">
        <v>27180</v>
      </c>
      <c r="D6374" t="s">
        <v>27181</v>
      </c>
      <c r="E6374" t="s">
        <v>338</v>
      </c>
      <c r="F6374" s="44">
        <v>470</v>
      </c>
      <c r="G6374" s="4" t="s">
        <v>33515</v>
      </c>
      <c r="I6374" s="30" t="s">
        <v>10217</v>
      </c>
    </row>
    <row r="6375" spans="3:9" ht="15.9" customHeight="1" x14ac:dyDescent="0.25">
      <c r="C6375" t="s">
        <v>10220</v>
      </c>
      <c r="D6375" t="s">
        <v>10221</v>
      </c>
      <c r="E6375" t="s">
        <v>338</v>
      </c>
      <c r="F6375" s="44">
        <v>534</v>
      </c>
      <c r="G6375" s="4" t="s">
        <v>33515</v>
      </c>
      <c r="I6375" s="30" t="s">
        <v>10217</v>
      </c>
    </row>
    <row r="6376" spans="3:9" ht="15.9" customHeight="1" x14ac:dyDescent="0.25">
      <c r="C6376" t="s">
        <v>10222</v>
      </c>
      <c r="D6376" t="s">
        <v>10223</v>
      </c>
      <c r="E6376" t="s">
        <v>338</v>
      </c>
      <c r="F6376" s="44">
        <v>601</v>
      </c>
      <c r="G6376" s="4" t="s">
        <v>33515</v>
      </c>
      <c r="I6376" s="30" t="s">
        <v>10224</v>
      </c>
    </row>
    <row r="6377" spans="3:9" ht="15.9" customHeight="1" x14ac:dyDescent="0.25">
      <c r="C6377" t="s">
        <v>10225</v>
      </c>
      <c r="D6377" t="s">
        <v>10226</v>
      </c>
      <c r="E6377" t="s">
        <v>338</v>
      </c>
      <c r="F6377" s="44">
        <v>273</v>
      </c>
      <c r="G6377" s="4" t="s">
        <v>33515</v>
      </c>
      <c r="I6377" s="30" t="s">
        <v>10227</v>
      </c>
    </row>
    <row r="6378" spans="3:9" ht="15.9" customHeight="1" x14ac:dyDescent="0.25">
      <c r="C6378" t="s">
        <v>10228</v>
      </c>
      <c r="D6378" t="s">
        <v>10229</v>
      </c>
      <c r="E6378" t="s">
        <v>260</v>
      </c>
      <c r="F6378" s="44">
        <v>1810</v>
      </c>
      <c r="G6378" s="4" t="s">
        <v>33515</v>
      </c>
      <c r="I6378" s="30" t="s">
        <v>10230</v>
      </c>
    </row>
    <row r="6379" spans="3:9" ht="15.9" customHeight="1" x14ac:dyDescent="0.25">
      <c r="C6379" t="s">
        <v>10231</v>
      </c>
      <c r="D6379" t="s">
        <v>10232</v>
      </c>
      <c r="E6379" t="s">
        <v>260</v>
      </c>
      <c r="F6379" s="44">
        <v>3340</v>
      </c>
      <c r="G6379" s="4" t="s">
        <v>33515</v>
      </c>
      <c r="I6379" s="30" t="s">
        <v>10233</v>
      </c>
    </row>
    <row r="6380" spans="3:9" ht="15.9" customHeight="1" x14ac:dyDescent="0.25">
      <c r="C6380" t="s">
        <v>10240</v>
      </c>
      <c r="D6380" t="s">
        <v>10241</v>
      </c>
      <c r="E6380" t="s">
        <v>260</v>
      </c>
      <c r="F6380" s="44">
        <v>5280</v>
      </c>
      <c r="G6380" s="4" t="s">
        <v>33515</v>
      </c>
      <c r="I6380" s="30" t="s">
        <v>10235</v>
      </c>
    </row>
    <row r="6381" spans="3:9" ht="15.9" customHeight="1" x14ac:dyDescent="0.25">
      <c r="C6381" t="s">
        <v>10234</v>
      </c>
      <c r="D6381" t="s">
        <v>32382</v>
      </c>
      <c r="E6381" t="s">
        <v>260</v>
      </c>
      <c r="F6381" s="44">
        <v>4740</v>
      </c>
      <c r="G6381" s="4" t="s">
        <v>33515</v>
      </c>
      <c r="I6381" s="30" t="s">
        <v>10235</v>
      </c>
    </row>
    <row r="6382" spans="3:9" ht="15.9" customHeight="1" x14ac:dyDescent="0.25">
      <c r="C6382" t="s">
        <v>10236</v>
      </c>
      <c r="D6382" t="s">
        <v>10237</v>
      </c>
      <c r="E6382" t="s">
        <v>260</v>
      </c>
      <c r="F6382" s="44">
        <v>5190</v>
      </c>
      <c r="G6382" s="4" t="s">
        <v>33515</v>
      </c>
      <c r="I6382" s="30" t="s">
        <v>10235</v>
      </c>
    </row>
    <row r="6383" spans="3:9" ht="15.9" customHeight="1" x14ac:dyDescent="0.25">
      <c r="C6383" t="s">
        <v>10238</v>
      </c>
      <c r="D6383" t="s">
        <v>10239</v>
      </c>
      <c r="E6383" t="s">
        <v>260</v>
      </c>
      <c r="F6383" s="44">
        <v>5280</v>
      </c>
      <c r="G6383" s="4" t="s">
        <v>33515</v>
      </c>
      <c r="I6383" s="30" t="s">
        <v>10235</v>
      </c>
    </row>
    <row r="6384" spans="3:9" ht="15.9" customHeight="1" x14ac:dyDescent="0.25">
      <c r="C6384" t="s">
        <v>30718</v>
      </c>
      <c r="D6384" t="s">
        <v>32383</v>
      </c>
      <c r="E6384" t="s">
        <v>260</v>
      </c>
      <c r="F6384" s="44">
        <v>5520</v>
      </c>
      <c r="G6384" s="4" t="s">
        <v>33515</v>
      </c>
      <c r="I6384" s="30" t="s">
        <v>10235</v>
      </c>
    </row>
    <row r="6385" spans="3:9" ht="15.9" customHeight="1" x14ac:dyDescent="0.25">
      <c r="C6385" t="s">
        <v>30719</v>
      </c>
      <c r="D6385" t="s">
        <v>32384</v>
      </c>
      <c r="E6385" t="s">
        <v>260</v>
      </c>
      <c r="F6385" s="44">
        <v>5240</v>
      </c>
      <c r="G6385" s="4" t="s">
        <v>33515</v>
      </c>
      <c r="I6385" s="30" t="s">
        <v>10235</v>
      </c>
    </row>
    <row r="6386" spans="3:9" ht="15.9" customHeight="1" x14ac:dyDescent="0.25">
      <c r="C6386" t="s">
        <v>10688</v>
      </c>
      <c r="D6386" t="s">
        <v>10689</v>
      </c>
      <c r="E6386" t="s">
        <v>260</v>
      </c>
      <c r="F6386" s="44">
        <v>5670</v>
      </c>
      <c r="G6386" s="4" t="s">
        <v>33515</v>
      </c>
      <c r="I6386" s="30" t="s">
        <v>10243</v>
      </c>
    </row>
    <row r="6387" spans="3:9" ht="15.9" customHeight="1" x14ac:dyDescent="0.25">
      <c r="C6387" t="s">
        <v>10242</v>
      </c>
      <c r="D6387" t="s">
        <v>32385</v>
      </c>
      <c r="E6387" t="s">
        <v>260</v>
      </c>
      <c r="F6387" s="44">
        <v>6080</v>
      </c>
      <c r="G6387" s="4" t="s">
        <v>33515</v>
      </c>
      <c r="I6387" s="30" t="s">
        <v>10243</v>
      </c>
    </row>
    <row r="6388" spans="3:9" ht="15.9" customHeight="1" x14ac:dyDescent="0.25">
      <c r="C6388" t="s">
        <v>10685</v>
      </c>
      <c r="D6388" t="s">
        <v>32386</v>
      </c>
      <c r="E6388" t="s">
        <v>260</v>
      </c>
      <c r="F6388" s="44">
        <v>6370</v>
      </c>
      <c r="G6388" s="4" t="s">
        <v>33515</v>
      </c>
      <c r="I6388" s="30" t="s">
        <v>10243</v>
      </c>
    </row>
    <row r="6389" spans="3:9" ht="15.9" customHeight="1" x14ac:dyDescent="0.25">
      <c r="C6389" t="s">
        <v>10686</v>
      </c>
      <c r="D6389" t="s">
        <v>32387</v>
      </c>
      <c r="E6389" t="s">
        <v>260</v>
      </c>
      <c r="F6389" s="44">
        <v>6490</v>
      </c>
      <c r="G6389" s="4" t="s">
        <v>33515</v>
      </c>
      <c r="I6389" s="30" t="s">
        <v>10243</v>
      </c>
    </row>
    <row r="6390" spans="3:9" ht="15.9" customHeight="1" x14ac:dyDescent="0.25">
      <c r="C6390" t="s">
        <v>10687</v>
      </c>
      <c r="D6390" t="s">
        <v>32388</v>
      </c>
      <c r="E6390" t="s">
        <v>260</v>
      </c>
      <c r="F6390" s="44">
        <v>7240</v>
      </c>
      <c r="G6390" s="4" t="s">
        <v>33515</v>
      </c>
      <c r="I6390" s="30" t="s">
        <v>10243</v>
      </c>
    </row>
    <row r="6391" spans="3:9" ht="15.9" customHeight="1" x14ac:dyDescent="0.25">
      <c r="C6391" t="s">
        <v>30720</v>
      </c>
      <c r="D6391" t="s">
        <v>32389</v>
      </c>
      <c r="E6391" t="s">
        <v>260</v>
      </c>
      <c r="F6391" s="44">
        <v>6480</v>
      </c>
      <c r="G6391" s="4" t="s">
        <v>33515</v>
      </c>
      <c r="I6391" s="30" t="s">
        <v>10243</v>
      </c>
    </row>
    <row r="6392" spans="3:9" ht="15.9" customHeight="1" x14ac:dyDescent="0.25">
      <c r="C6392" t="s">
        <v>10692</v>
      </c>
      <c r="D6392" t="s">
        <v>10693</v>
      </c>
      <c r="E6392" t="s">
        <v>260</v>
      </c>
      <c r="F6392" s="44">
        <v>1500</v>
      </c>
      <c r="G6392" s="4" t="s">
        <v>33515</v>
      </c>
      <c r="I6392" s="30" t="s">
        <v>27182</v>
      </c>
    </row>
    <row r="6393" spans="3:9" ht="15.9" customHeight="1" x14ac:dyDescent="0.25">
      <c r="C6393" t="s">
        <v>10690</v>
      </c>
      <c r="D6393" t="s">
        <v>10691</v>
      </c>
      <c r="E6393" t="s">
        <v>260</v>
      </c>
      <c r="F6393" s="44">
        <v>3320</v>
      </c>
      <c r="G6393" s="4" t="s">
        <v>33515</v>
      </c>
      <c r="I6393" s="30" t="s">
        <v>27183</v>
      </c>
    </row>
    <row r="6394" spans="3:9" ht="15.9" customHeight="1" x14ac:dyDescent="0.25">
      <c r="C6394" t="s">
        <v>19084</v>
      </c>
      <c r="D6394" t="s">
        <v>19085</v>
      </c>
      <c r="E6394" t="s">
        <v>260</v>
      </c>
      <c r="F6394" s="44">
        <v>1085</v>
      </c>
      <c r="G6394" s="4" t="s">
        <v>33515</v>
      </c>
      <c r="I6394" s="30" t="s">
        <v>33781</v>
      </c>
    </row>
    <row r="6395" spans="3:9" ht="15.9" customHeight="1" x14ac:dyDescent="0.25">
      <c r="C6395" t="s">
        <v>19086</v>
      </c>
      <c r="D6395" t="s">
        <v>19087</v>
      </c>
      <c r="E6395" t="s">
        <v>260</v>
      </c>
      <c r="F6395" s="44">
        <v>730</v>
      </c>
      <c r="G6395" s="4" t="s">
        <v>33515</v>
      </c>
      <c r="I6395" s="30" t="s">
        <v>33782</v>
      </c>
    </row>
    <row r="6396" spans="3:9" ht="15.9" customHeight="1" x14ac:dyDescent="0.25">
      <c r="C6396" t="s">
        <v>19088</v>
      </c>
      <c r="D6396" t="s">
        <v>19089</v>
      </c>
      <c r="E6396" t="s">
        <v>260</v>
      </c>
      <c r="F6396" s="44">
        <v>217</v>
      </c>
      <c r="G6396" s="4" t="s">
        <v>33515</v>
      </c>
      <c r="I6396" s="30" t="s">
        <v>33783</v>
      </c>
    </row>
    <row r="6397" spans="3:9" ht="15.9" customHeight="1" x14ac:dyDescent="0.25">
      <c r="C6397" t="s">
        <v>19090</v>
      </c>
      <c r="D6397" t="s">
        <v>19091</v>
      </c>
      <c r="E6397" t="s">
        <v>260</v>
      </c>
      <c r="F6397" s="44">
        <v>952</v>
      </c>
      <c r="G6397" s="4" t="s">
        <v>33515</v>
      </c>
      <c r="I6397" s="30" t="s">
        <v>33784</v>
      </c>
    </row>
    <row r="6398" spans="3:9" ht="15.9" customHeight="1" x14ac:dyDescent="0.25">
      <c r="C6398" t="s">
        <v>19092</v>
      </c>
      <c r="D6398" t="s">
        <v>19093</v>
      </c>
      <c r="E6398" t="s">
        <v>260</v>
      </c>
      <c r="F6398" s="44">
        <v>836</v>
      </c>
      <c r="G6398" s="4" t="s">
        <v>33515</v>
      </c>
      <c r="I6398" s="30" t="s">
        <v>33785</v>
      </c>
    </row>
    <row r="6399" spans="3:9" ht="15.9" customHeight="1" x14ac:dyDescent="0.25">
      <c r="C6399" t="s">
        <v>19094</v>
      </c>
      <c r="D6399" t="s">
        <v>19095</v>
      </c>
      <c r="E6399" t="s">
        <v>260</v>
      </c>
      <c r="F6399" s="44">
        <v>657</v>
      </c>
      <c r="G6399" s="4" t="s">
        <v>33515</v>
      </c>
      <c r="I6399" s="30" t="s">
        <v>33786</v>
      </c>
    </row>
    <row r="6400" spans="3:9" ht="15.9" customHeight="1" x14ac:dyDescent="0.25">
      <c r="C6400" t="s">
        <v>19096</v>
      </c>
      <c r="D6400" t="s">
        <v>19097</v>
      </c>
      <c r="E6400" t="s">
        <v>260</v>
      </c>
      <c r="F6400" s="44">
        <v>1300</v>
      </c>
      <c r="G6400" s="4" t="s">
        <v>33515</v>
      </c>
      <c r="I6400" s="30" t="s">
        <v>33787</v>
      </c>
    </row>
    <row r="6401" spans="3:9" ht="15.9" customHeight="1" x14ac:dyDescent="0.25">
      <c r="C6401" t="s">
        <v>19098</v>
      </c>
      <c r="D6401" t="s">
        <v>19099</v>
      </c>
      <c r="E6401" t="s">
        <v>260</v>
      </c>
      <c r="F6401" s="44">
        <v>1310</v>
      </c>
      <c r="G6401" s="4" t="s">
        <v>33515</v>
      </c>
      <c r="I6401" s="30" t="s">
        <v>33788</v>
      </c>
    </row>
    <row r="6402" spans="3:9" ht="15.9" customHeight="1" x14ac:dyDescent="0.25">
      <c r="C6402" t="s">
        <v>19100</v>
      </c>
      <c r="D6402" t="s">
        <v>19101</v>
      </c>
      <c r="E6402" t="s">
        <v>260</v>
      </c>
      <c r="F6402" s="44">
        <v>305</v>
      </c>
      <c r="G6402" s="4" t="s">
        <v>33515</v>
      </c>
      <c r="I6402" s="30" t="s">
        <v>33788</v>
      </c>
    </row>
    <row r="6403" spans="3:9" ht="15.9" customHeight="1" x14ac:dyDescent="0.25">
      <c r="C6403" t="s">
        <v>19102</v>
      </c>
      <c r="D6403" t="s">
        <v>19103</v>
      </c>
      <c r="E6403" t="s">
        <v>260</v>
      </c>
      <c r="F6403" s="44">
        <v>508</v>
      </c>
      <c r="G6403" s="4" t="s">
        <v>33515</v>
      </c>
      <c r="I6403" s="30" t="s">
        <v>33788</v>
      </c>
    </row>
    <row r="6404" spans="3:9" ht="15.9" customHeight="1" x14ac:dyDescent="0.25">
      <c r="C6404" t="s">
        <v>19104</v>
      </c>
      <c r="D6404" t="s">
        <v>19105</v>
      </c>
      <c r="E6404" t="s">
        <v>260</v>
      </c>
      <c r="F6404" s="44">
        <v>1280</v>
      </c>
      <c r="G6404" s="4" t="s">
        <v>33515</v>
      </c>
      <c r="I6404" s="30" t="s">
        <v>33788</v>
      </c>
    </row>
    <row r="6405" spans="3:9" ht="15.9" customHeight="1" x14ac:dyDescent="0.25">
      <c r="C6405" t="s">
        <v>19106</v>
      </c>
      <c r="D6405" t="s">
        <v>19107</v>
      </c>
      <c r="E6405" t="s">
        <v>260</v>
      </c>
      <c r="F6405" s="44">
        <v>9350</v>
      </c>
      <c r="G6405" s="4" t="s">
        <v>33515</v>
      </c>
      <c r="I6405" s="30" t="s">
        <v>33788</v>
      </c>
    </row>
    <row r="6406" spans="3:9" ht="15.9" customHeight="1" x14ac:dyDescent="0.25">
      <c r="C6406" t="s">
        <v>19108</v>
      </c>
      <c r="D6406" t="s">
        <v>19109</v>
      </c>
      <c r="E6406" t="s">
        <v>260</v>
      </c>
      <c r="F6406" s="44">
        <v>1240</v>
      </c>
      <c r="G6406" s="4" t="s">
        <v>33515</v>
      </c>
      <c r="I6406" s="30" t="s">
        <v>33788</v>
      </c>
    </row>
    <row r="6407" spans="3:9" ht="15.9" customHeight="1" x14ac:dyDescent="0.25">
      <c r="C6407" t="s">
        <v>19110</v>
      </c>
      <c r="D6407" t="s">
        <v>19111</v>
      </c>
      <c r="E6407" t="s">
        <v>260</v>
      </c>
      <c r="F6407" s="44">
        <v>186</v>
      </c>
      <c r="G6407" s="4" t="s">
        <v>33515</v>
      </c>
      <c r="I6407" s="30" t="s">
        <v>33788</v>
      </c>
    </row>
    <row r="6408" spans="3:9" ht="15.9" customHeight="1" x14ac:dyDescent="0.25">
      <c r="C6408" t="s">
        <v>19112</v>
      </c>
      <c r="D6408" t="s">
        <v>19113</v>
      </c>
      <c r="E6408" t="s">
        <v>260</v>
      </c>
      <c r="F6408" s="44">
        <v>1220</v>
      </c>
      <c r="G6408" s="4" t="s">
        <v>33515</v>
      </c>
      <c r="I6408" s="30" t="s">
        <v>33788</v>
      </c>
    </row>
    <row r="6409" spans="3:9" ht="15.9" customHeight="1" x14ac:dyDescent="0.25">
      <c r="C6409" t="s">
        <v>19114</v>
      </c>
      <c r="D6409" t="s">
        <v>19115</v>
      </c>
      <c r="E6409" t="s">
        <v>260</v>
      </c>
      <c r="F6409" s="44">
        <v>5140</v>
      </c>
      <c r="G6409" s="4" t="s">
        <v>33515</v>
      </c>
      <c r="I6409" s="30" t="s">
        <v>33789</v>
      </c>
    </row>
    <row r="6410" spans="3:9" ht="15.9" customHeight="1" x14ac:dyDescent="0.25">
      <c r="C6410" t="s">
        <v>19116</v>
      </c>
      <c r="D6410" t="s">
        <v>19117</v>
      </c>
      <c r="E6410" t="s">
        <v>260</v>
      </c>
      <c r="F6410" s="44">
        <v>6490</v>
      </c>
      <c r="G6410" s="4" t="s">
        <v>33515</v>
      </c>
      <c r="I6410" s="30" t="s">
        <v>33789</v>
      </c>
    </row>
    <row r="6411" spans="3:9" ht="15.9" customHeight="1" x14ac:dyDescent="0.25">
      <c r="C6411" t="s">
        <v>19118</v>
      </c>
      <c r="D6411" t="s">
        <v>19119</v>
      </c>
      <c r="E6411" t="s">
        <v>260</v>
      </c>
      <c r="F6411" s="44">
        <v>1640</v>
      </c>
      <c r="G6411" s="4" t="s">
        <v>33515</v>
      </c>
      <c r="I6411" s="30" t="s">
        <v>33789</v>
      </c>
    </row>
    <row r="6412" spans="3:9" ht="15.9" customHeight="1" x14ac:dyDescent="0.25">
      <c r="C6412" t="s">
        <v>19120</v>
      </c>
      <c r="D6412" t="s">
        <v>19121</v>
      </c>
      <c r="E6412" t="s">
        <v>260</v>
      </c>
      <c r="F6412" s="44">
        <v>1390</v>
      </c>
      <c r="G6412" s="4" t="s">
        <v>33515</v>
      </c>
      <c r="I6412" s="30" t="s">
        <v>33789</v>
      </c>
    </row>
    <row r="6413" spans="3:9" ht="15.9" customHeight="1" x14ac:dyDescent="0.25">
      <c r="C6413" t="s">
        <v>19122</v>
      </c>
      <c r="D6413" t="s">
        <v>19123</v>
      </c>
      <c r="E6413" t="s">
        <v>338</v>
      </c>
      <c r="F6413" s="44">
        <v>972</v>
      </c>
      <c r="G6413" s="4" t="s">
        <v>33515</v>
      </c>
      <c r="I6413" s="30" t="s">
        <v>33790</v>
      </c>
    </row>
    <row r="6414" spans="3:9" ht="15.9" customHeight="1" x14ac:dyDescent="0.25">
      <c r="C6414" t="s">
        <v>19124</v>
      </c>
      <c r="D6414" t="s">
        <v>19125</v>
      </c>
      <c r="E6414" t="s">
        <v>338</v>
      </c>
      <c r="F6414" s="44">
        <v>723</v>
      </c>
      <c r="G6414" s="4" t="s">
        <v>33515</v>
      </c>
      <c r="I6414" s="30" t="s">
        <v>33790</v>
      </c>
    </row>
    <row r="6415" spans="3:9" ht="15.9" customHeight="1" x14ac:dyDescent="0.25">
      <c r="C6415" t="s">
        <v>19126</v>
      </c>
      <c r="D6415" t="s">
        <v>19127</v>
      </c>
      <c r="E6415" t="s">
        <v>338</v>
      </c>
      <c r="F6415" s="44">
        <v>2320</v>
      </c>
      <c r="G6415" s="4" t="s">
        <v>33515</v>
      </c>
      <c r="I6415" s="30" t="s">
        <v>33790</v>
      </c>
    </row>
    <row r="6416" spans="3:9" ht="15.9" customHeight="1" x14ac:dyDescent="0.25">
      <c r="C6416" t="s">
        <v>19128</v>
      </c>
      <c r="D6416" t="s">
        <v>19129</v>
      </c>
      <c r="E6416" t="s">
        <v>338</v>
      </c>
      <c r="F6416" s="44">
        <v>1700</v>
      </c>
      <c r="G6416" s="4" t="s">
        <v>33515</v>
      </c>
      <c r="I6416" s="30" t="s">
        <v>33790</v>
      </c>
    </row>
    <row r="6417" spans="3:9" ht="15.9" customHeight="1" x14ac:dyDescent="0.25">
      <c r="C6417" t="s">
        <v>19130</v>
      </c>
      <c r="D6417" t="s">
        <v>19131</v>
      </c>
      <c r="E6417" t="s">
        <v>338</v>
      </c>
      <c r="F6417" s="44">
        <v>1010</v>
      </c>
      <c r="G6417" s="4" t="s">
        <v>33515</v>
      </c>
      <c r="I6417" s="30" t="s">
        <v>33790</v>
      </c>
    </row>
    <row r="6418" spans="3:9" ht="15.9" customHeight="1" x14ac:dyDescent="0.25">
      <c r="C6418" t="s">
        <v>19132</v>
      </c>
      <c r="D6418" t="s">
        <v>19133</v>
      </c>
      <c r="E6418" t="s">
        <v>338</v>
      </c>
      <c r="F6418" s="44">
        <v>1230</v>
      </c>
      <c r="G6418" s="4" t="s">
        <v>33515</v>
      </c>
      <c r="I6418" s="30" t="s">
        <v>33790</v>
      </c>
    </row>
    <row r="6419" spans="3:9" ht="15.9" customHeight="1" x14ac:dyDescent="0.25">
      <c r="C6419" t="s">
        <v>19134</v>
      </c>
      <c r="D6419" t="s">
        <v>19135</v>
      </c>
      <c r="E6419" t="s">
        <v>338</v>
      </c>
      <c r="F6419" s="44">
        <v>1500</v>
      </c>
      <c r="G6419" s="4" t="s">
        <v>33515</v>
      </c>
      <c r="I6419" s="30" t="s">
        <v>33790</v>
      </c>
    </row>
    <row r="6420" spans="3:9" ht="15.9" customHeight="1" x14ac:dyDescent="0.25">
      <c r="C6420" t="s">
        <v>19136</v>
      </c>
      <c r="D6420" t="s">
        <v>19137</v>
      </c>
      <c r="E6420" t="s">
        <v>338</v>
      </c>
      <c r="F6420" s="44">
        <v>1840</v>
      </c>
      <c r="G6420" s="4" t="s">
        <v>33515</v>
      </c>
      <c r="I6420" s="30" t="s">
        <v>33790</v>
      </c>
    </row>
    <row r="6421" spans="3:9" ht="15.9" customHeight="1" x14ac:dyDescent="0.25">
      <c r="C6421" t="s">
        <v>19138</v>
      </c>
      <c r="D6421" t="s">
        <v>19139</v>
      </c>
      <c r="E6421" t="s">
        <v>338</v>
      </c>
      <c r="F6421" s="44">
        <v>43</v>
      </c>
      <c r="G6421" s="4" t="s">
        <v>33515</v>
      </c>
      <c r="I6421" s="30" t="s">
        <v>33791</v>
      </c>
    </row>
    <row r="6422" spans="3:9" ht="15.9" customHeight="1" x14ac:dyDescent="0.25">
      <c r="C6422" t="s">
        <v>19140</v>
      </c>
      <c r="D6422" t="s">
        <v>19141</v>
      </c>
      <c r="E6422" t="s">
        <v>338</v>
      </c>
      <c r="F6422" s="44">
        <v>112</v>
      </c>
      <c r="G6422" s="4" t="s">
        <v>33515</v>
      </c>
      <c r="I6422" s="30" t="s">
        <v>33791</v>
      </c>
    </row>
    <row r="6423" spans="3:9" ht="15.9" customHeight="1" x14ac:dyDescent="0.25">
      <c r="C6423" t="s">
        <v>19142</v>
      </c>
      <c r="D6423" t="s">
        <v>19143</v>
      </c>
      <c r="E6423" t="s">
        <v>338</v>
      </c>
      <c r="F6423" s="44">
        <v>114</v>
      </c>
      <c r="G6423" s="4" t="s">
        <v>33515</v>
      </c>
      <c r="I6423" s="30" t="s">
        <v>33791</v>
      </c>
    </row>
    <row r="6424" spans="3:9" ht="15.9" customHeight="1" x14ac:dyDescent="0.25">
      <c r="C6424" t="s">
        <v>19144</v>
      </c>
      <c r="D6424" t="s">
        <v>19145</v>
      </c>
      <c r="E6424" t="s">
        <v>338</v>
      </c>
      <c r="F6424" s="44">
        <v>170</v>
      </c>
      <c r="G6424" s="4" t="s">
        <v>33515</v>
      </c>
      <c r="I6424" s="30" t="s">
        <v>33791</v>
      </c>
    </row>
    <row r="6425" spans="3:9" ht="15.9" customHeight="1" x14ac:dyDescent="0.25">
      <c r="C6425" t="s">
        <v>19146</v>
      </c>
      <c r="D6425" t="s">
        <v>19147</v>
      </c>
      <c r="E6425" t="s">
        <v>338</v>
      </c>
      <c r="F6425" s="44">
        <v>53</v>
      </c>
      <c r="G6425" s="4" t="s">
        <v>33515</v>
      </c>
      <c r="I6425" s="30" t="s">
        <v>33791</v>
      </c>
    </row>
    <row r="6426" spans="3:9" ht="15.9" customHeight="1" x14ac:dyDescent="0.25">
      <c r="C6426" t="s">
        <v>19148</v>
      </c>
      <c r="D6426" t="s">
        <v>19149</v>
      </c>
      <c r="E6426" t="s">
        <v>338</v>
      </c>
      <c r="F6426" s="44">
        <v>71</v>
      </c>
      <c r="G6426" s="4" t="s">
        <v>33515</v>
      </c>
      <c r="I6426" s="30" t="s">
        <v>33791</v>
      </c>
    </row>
    <row r="6427" spans="3:9" ht="15.9" customHeight="1" x14ac:dyDescent="0.25">
      <c r="C6427" t="s">
        <v>19150</v>
      </c>
      <c r="D6427" t="s">
        <v>19151</v>
      </c>
      <c r="E6427" t="s">
        <v>338</v>
      </c>
      <c r="F6427" s="44">
        <v>233</v>
      </c>
      <c r="G6427" s="4" t="s">
        <v>33515</v>
      </c>
      <c r="I6427" s="30" t="s">
        <v>33791</v>
      </c>
    </row>
    <row r="6428" spans="3:9" ht="15.9" customHeight="1" x14ac:dyDescent="0.25">
      <c r="C6428" t="s">
        <v>19152</v>
      </c>
      <c r="D6428" t="s">
        <v>19153</v>
      </c>
      <c r="E6428" t="s">
        <v>338</v>
      </c>
      <c r="F6428" s="44">
        <v>117</v>
      </c>
      <c r="G6428" s="4" t="s">
        <v>33515</v>
      </c>
      <c r="I6428" s="30" t="s">
        <v>33791</v>
      </c>
    </row>
    <row r="6429" spans="3:9" ht="15.9" customHeight="1" x14ac:dyDescent="0.25">
      <c r="C6429" t="s">
        <v>19154</v>
      </c>
      <c r="D6429" t="s">
        <v>19155</v>
      </c>
      <c r="E6429" t="s">
        <v>260</v>
      </c>
      <c r="F6429" s="44">
        <v>6320</v>
      </c>
      <c r="G6429" s="4" t="s">
        <v>33515</v>
      </c>
      <c r="I6429" s="30" t="s">
        <v>33792</v>
      </c>
    </row>
    <row r="6430" spans="3:9" ht="15.9" customHeight="1" x14ac:dyDescent="0.25">
      <c r="C6430" t="s">
        <v>19156</v>
      </c>
      <c r="D6430" t="s">
        <v>19157</v>
      </c>
      <c r="E6430" t="s">
        <v>260</v>
      </c>
      <c r="F6430" s="44">
        <v>7960</v>
      </c>
      <c r="G6430" s="4" t="s">
        <v>33515</v>
      </c>
      <c r="I6430" s="30" t="s">
        <v>33792</v>
      </c>
    </row>
    <row r="6431" spans="3:9" ht="15.9" customHeight="1" x14ac:dyDescent="0.25">
      <c r="C6431" t="s">
        <v>19158</v>
      </c>
      <c r="D6431" t="s">
        <v>19159</v>
      </c>
      <c r="E6431" t="s">
        <v>260</v>
      </c>
      <c r="F6431" s="44">
        <v>3180</v>
      </c>
      <c r="G6431" s="4" t="s">
        <v>33515</v>
      </c>
      <c r="I6431" s="30" t="s">
        <v>33793</v>
      </c>
    </row>
    <row r="6432" spans="3:9" ht="15.9" customHeight="1" x14ac:dyDescent="0.25">
      <c r="C6432" t="s">
        <v>19160</v>
      </c>
      <c r="D6432" t="s">
        <v>19161</v>
      </c>
      <c r="E6432" t="s">
        <v>260</v>
      </c>
      <c r="F6432" s="44">
        <v>3340</v>
      </c>
      <c r="G6432" s="4" t="s">
        <v>33515</v>
      </c>
      <c r="I6432" s="30" t="s">
        <v>33793</v>
      </c>
    </row>
    <row r="6433" spans="3:9" ht="15.9" customHeight="1" x14ac:dyDescent="0.25">
      <c r="C6433" t="s">
        <v>19162</v>
      </c>
      <c r="D6433" t="s">
        <v>19163</v>
      </c>
      <c r="E6433" t="s">
        <v>260</v>
      </c>
      <c r="F6433" s="44">
        <v>3490</v>
      </c>
      <c r="G6433" s="4" t="s">
        <v>33515</v>
      </c>
      <c r="I6433" s="30" t="s">
        <v>33793</v>
      </c>
    </row>
    <row r="6434" spans="3:9" ht="15.9" customHeight="1" x14ac:dyDescent="0.25">
      <c r="C6434" t="s">
        <v>19164</v>
      </c>
      <c r="D6434" t="s">
        <v>19165</v>
      </c>
      <c r="E6434" t="s">
        <v>260</v>
      </c>
      <c r="F6434" s="44">
        <v>3640</v>
      </c>
      <c r="G6434" s="4" t="s">
        <v>33515</v>
      </c>
      <c r="I6434" s="30" t="s">
        <v>33793</v>
      </c>
    </row>
    <row r="6435" spans="3:9" ht="15.9" customHeight="1" x14ac:dyDescent="0.25">
      <c r="C6435" t="s">
        <v>19166</v>
      </c>
      <c r="D6435" t="s">
        <v>19167</v>
      </c>
      <c r="E6435" t="s">
        <v>260</v>
      </c>
      <c r="F6435" s="44">
        <v>3790</v>
      </c>
      <c r="G6435" s="4" t="s">
        <v>33515</v>
      </c>
      <c r="I6435" s="30" t="s">
        <v>33793</v>
      </c>
    </row>
    <row r="6436" spans="3:9" ht="15.9" customHeight="1" x14ac:dyDescent="0.25">
      <c r="C6436" t="s">
        <v>19168</v>
      </c>
      <c r="D6436" t="s">
        <v>19169</v>
      </c>
      <c r="E6436" t="s">
        <v>260</v>
      </c>
      <c r="F6436" s="44">
        <v>3940</v>
      </c>
      <c r="G6436" s="4" t="s">
        <v>33515</v>
      </c>
      <c r="I6436" s="30" t="s">
        <v>33793</v>
      </c>
    </row>
    <row r="6437" spans="3:9" ht="15.9" customHeight="1" x14ac:dyDescent="0.25">
      <c r="C6437" t="s">
        <v>19170</v>
      </c>
      <c r="D6437" t="s">
        <v>19171</v>
      </c>
      <c r="E6437" t="s">
        <v>260</v>
      </c>
      <c r="F6437" s="44">
        <v>4100</v>
      </c>
      <c r="G6437" s="4" t="s">
        <v>33515</v>
      </c>
      <c r="I6437" s="30" t="s">
        <v>33793</v>
      </c>
    </row>
    <row r="6438" spans="3:9" ht="15.9" customHeight="1" x14ac:dyDescent="0.25">
      <c r="C6438" t="s">
        <v>19172</v>
      </c>
      <c r="D6438" t="s">
        <v>19173</v>
      </c>
      <c r="E6438" t="s">
        <v>260</v>
      </c>
      <c r="F6438" s="44">
        <v>4250</v>
      </c>
      <c r="G6438" s="4" t="s">
        <v>33515</v>
      </c>
      <c r="I6438" s="30" t="s">
        <v>33793</v>
      </c>
    </row>
    <row r="6439" spans="3:9" ht="15.9" customHeight="1" x14ac:dyDescent="0.25">
      <c r="C6439" t="s">
        <v>19174</v>
      </c>
      <c r="D6439" t="s">
        <v>19175</v>
      </c>
      <c r="E6439" t="s">
        <v>260</v>
      </c>
      <c r="F6439" s="44">
        <v>4400</v>
      </c>
      <c r="G6439" s="4" t="s">
        <v>33515</v>
      </c>
      <c r="I6439" s="30" t="s">
        <v>33793</v>
      </c>
    </row>
    <row r="6440" spans="3:9" ht="15.9" customHeight="1" x14ac:dyDescent="0.25">
      <c r="C6440" t="s">
        <v>19176</v>
      </c>
      <c r="D6440" t="s">
        <v>35552</v>
      </c>
      <c r="E6440" t="s">
        <v>263</v>
      </c>
      <c r="F6440" s="44">
        <v>30420</v>
      </c>
      <c r="G6440" s="4" t="s">
        <v>33515</v>
      </c>
      <c r="I6440" s="30" t="s">
        <v>33794</v>
      </c>
    </row>
    <row r="6441" spans="3:9" ht="15.9" customHeight="1" x14ac:dyDescent="0.25">
      <c r="C6441" t="s">
        <v>19177</v>
      </c>
      <c r="D6441" t="s">
        <v>35553</v>
      </c>
      <c r="E6441" t="s">
        <v>263</v>
      </c>
      <c r="F6441" s="44">
        <v>28390</v>
      </c>
      <c r="G6441" s="4" t="s">
        <v>33515</v>
      </c>
      <c r="I6441" s="30" t="s">
        <v>33794</v>
      </c>
    </row>
    <row r="6442" spans="3:9" ht="15.9" customHeight="1" x14ac:dyDescent="0.25">
      <c r="C6442" t="s">
        <v>19178</v>
      </c>
      <c r="D6442" t="s">
        <v>35554</v>
      </c>
      <c r="E6442" t="s">
        <v>263</v>
      </c>
      <c r="F6442" s="44">
        <v>32450</v>
      </c>
      <c r="G6442" s="4" t="s">
        <v>33515</v>
      </c>
      <c r="I6442" s="30" t="s">
        <v>33794</v>
      </c>
    </row>
    <row r="6443" spans="3:9" ht="15.9" customHeight="1" x14ac:dyDescent="0.25">
      <c r="C6443" t="s">
        <v>19179</v>
      </c>
      <c r="D6443" t="s">
        <v>35555</v>
      </c>
      <c r="E6443" t="s">
        <v>263</v>
      </c>
      <c r="F6443" s="44">
        <v>30420</v>
      </c>
      <c r="G6443" s="4" t="s">
        <v>33515</v>
      </c>
      <c r="I6443" s="30" t="s">
        <v>33794</v>
      </c>
    </row>
    <row r="6444" spans="3:9" ht="15.9" customHeight="1" x14ac:dyDescent="0.25">
      <c r="C6444" t="s">
        <v>19180</v>
      </c>
      <c r="D6444" t="s">
        <v>35556</v>
      </c>
      <c r="E6444" t="s">
        <v>260</v>
      </c>
      <c r="F6444" s="44">
        <v>1180</v>
      </c>
      <c r="G6444" s="4" t="s">
        <v>33515</v>
      </c>
      <c r="I6444" s="30" t="s">
        <v>33795</v>
      </c>
    </row>
    <row r="6445" spans="3:9" ht="15.9" customHeight="1" x14ac:dyDescent="0.25">
      <c r="C6445" t="s">
        <v>19181</v>
      </c>
      <c r="D6445" t="s">
        <v>35557</v>
      </c>
      <c r="E6445" t="s">
        <v>260</v>
      </c>
      <c r="F6445" s="44">
        <v>517</v>
      </c>
      <c r="G6445" s="4" t="s">
        <v>33515</v>
      </c>
      <c r="I6445" s="30" t="s">
        <v>33795</v>
      </c>
    </row>
    <row r="6446" spans="3:9" ht="15.9" customHeight="1" x14ac:dyDescent="0.25">
      <c r="C6446" t="s">
        <v>20379</v>
      </c>
      <c r="D6446" t="s">
        <v>35558</v>
      </c>
      <c r="E6446" t="s">
        <v>260</v>
      </c>
      <c r="F6446" s="44">
        <v>717</v>
      </c>
      <c r="G6446" s="4" t="s">
        <v>33515</v>
      </c>
      <c r="I6446" s="30" t="s">
        <v>33795</v>
      </c>
    </row>
    <row r="6447" spans="3:9" ht="15.9" customHeight="1" x14ac:dyDescent="0.25">
      <c r="C6447" t="s">
        <v>20380</v>
      </c>
      <c r="D6447" t="s">
        <v>35559</v>
      </c>
      <c r="E6447" t="s">
        <v>260</v>
      </c>
      <c r="F6447" s="44">
        <v>1190</v>
      </c>
      <c r="G6447" s="4" t="s">
        <v>33515</v>
      </c>
      <c r="I6447" s="30" t="s">
        <v>33795</v>
      </c>
    </row>
    <row r="6448" spans="3:9" ht="15.9" customHeight="1" x14ac:dyDescent="0.25">
      <c r="C6448" t="s">
        <v>20381</v>
      </c>
      <c r="D6448" t="s">
        <v>35560</v>
      </c>
      <c r="E6448" t="s">
        <v>260</v>
      </c>
      <c r="F6448" s="44">
        <v>963</v>
      </c>
      <c r="G6448" s="4" t="s">
        <v>33515</v>
      </c>
      <c r="I6448" s="30" t="s">
        <v>33785</v>
      </c>
    </row>
    <row r="6449" spans="3:9" ht="15.9" customHeight="1" x14ac:dyDescent="0.25">
      <c r="C6449" t="s">
        <v>20382</v>
      </c>
      <c r="D6449" t="s">
        <v>35561</v>
      </c>
      <c r="E6449" t="s">
        <v>260</v>
      </c>
      <c r="F6449" s="44">
        <v>811</v>
      </c>
      <c r="G6449" s="4" t="s">
        <v>33515</v>
      </c>
      <c r="I6449" s="30" t="s">
        <v>33795</v>
      </c>
    </row>
    <row r="6450" spans="3:9" ht="15.9" customHeight="1" x14ac:dyDescent="0.25">
      <c r="C6450" t="s">
        <v>20383</v>
      </c>
      <c r="D6450" t="s">
        <v>35562</v>
      </c>
      <c r="E6450" t="s">
        <v>260</v>
      </c>
      <c r="F6450" s="44">
        <v>558</v>
      </c>
      <c r="G6450" s="4" t="s">
        <v>33515</v>
      </c>
      <c r="I6450" s="30" t="s">
        <v>33796</v>
      </c>
    </row>
    <row r="6451" spans="3:9" ht="15.9" customHeight="1" x14ac:dyDescent="0.25">
      <c r="C6451" t="s">
        <v>20384</v>
      </c>
      <c r="D6451" t="s">
        <v>35563</v>
      </c>
      <c r="E6451" t="s">
        <v>260</v>
      </c>
      <c r="F6451" s="44">
        <v>4330</v>
      </c>
      <c r="G6451" s="4" t="s">
        <v>33515</v>
      </c>
      <c r="I6451" s="30" t="s">
        <v>33797</v>
      </c>
    </row>
    <row r="6452" spans="3:9" ht="15.9" customHeight="1" x14ac:dyDescent="0.25">
      <c r="C6452" t="s">
        <v>20385</v>
      </c>
      <c r="D6452" t="s">
        <v>20386</v>
      </c>
      <c r="E6452" t="s">
        <v>795</v>
      </c>
      <c r="F6452" s="44">
        <v>0</v>
      </c>
      <c r="G6452" s="4" t="s">
        <v>33515</v>
      </c>
      <c r="I6452" s="30" t="s">
        <v>33798</v>
      </c>
    </row>
    <row r="6453" spans="3:9" ht="15.9" customHeight="1" x14ac:dyDescent="0.25">
      <c r="C6453" t="s">
        <v>20387</v>
      </c>
      <c r="D6453" t="s">
        <v>20388</v>
      </c>
      <c r="E6453" t="s">
        <v>795</v>
      </c>
      <c r="F6453" s="44">
        <v>0</v>
      </c>
      <c r="G6453" s="4" t="s">
        <v>33515</v>
      </c>
      <c r="I6453" s="30" t="s">
        <v>33799</v>
      </c>
    </row>
    <row r="6454" spans="3:9" ht="15.9" customHeight="1" x14ac:dyDescent="0.25">
      <c r="C6454" t="s">
        <v>20389</v>
      </c>
      <c r="D6454" t="s">
        <v>20390</v>
      </c>
      <c r="E6454" t="s">
        <v>795</v>
      </c>
      <c r="F6454" s="44">
        <v>0</v>
      </c>
      <c r="G6454" s="4" t="s">
        <v>33515</v>
      </c>
      <c r="I6454" s="30" t="s">
        <v>33799</v>
      </c>
    </row>
    <row r="6455" spans="3:9" ht="15.9" customHeight="1" x14ac:dyDescent="0.25">
      <c r="C6455" t="s">
        <v>20391</v>
      </c>
      <c r="D6455" t="s">
        <v>20392</v>
      </c>
      <c r="E6455" t="s">
        <v>795</v>
      </c>
      <c r="F6455" s="44">
        <v>0</v>
      </c>
      <c r="G6455" s="4" t="s">
        <v>33515</v>
      </c>
      <c r="I6455" s="30" t="s">
        <v>33799</v>
      </c>
    </row>
    <row r="6456" spans="3:9" ht="15.9" customHeight="1" x14ac:dyDescent="0.25">
      <c r="C6456" t="s">
        <v>20393</v>
      </c>
      <c r="D6456" t="s">
        <v>20394</v>
      </c>
      <c r="E6456" t="s">
        <v>795</v>
      </c>
      <c r="F6456" s="44">
        <v>0</v>
      </c>
      <c r="G6456" s="4" t="s">
        <v>33515</v>
      </c>
      <c r="I6456" s="30" t="s">
        <v>33800</v>
      </c>
    </row>
    <row r="6457" spans="3:9" ht="15.9" customHeight="1" x14ac:dyDescent="0.25">
      <c r="C6457" t="s">
        <v>20395</v>
      </c>
      <c r="D6457" t="s">
        <v>20396</v>
      </c>
      <c r="E6457" t="s">
        <v>795</v>
      </c>
      <c r="F6457" s="44">
        <v>0</v>
      </c>
      <c r="G6457" s="4" t="s">
        <v>33515</v>
      </c>
      <c r="I6457" s="30" t="s">
        <v>33799</v>
      </c>
    </row>
    <row r="6458" spans="3:9" ht="15.9" customHeight="1" x14ac:dyDescent="0.25">
      <c r="C6458" t="s">
        <v>20397</v>
      </c>
      <c r="D6458" t="s">
        <v>20398</v>
      </c>
      <c r="E6458" t="s">
        <v>795</v>
      </c>
      <c r="F6458" s="44">
        <v>0</v>
      </c>
      <c r="G6458" s="4" t="s">
        <v>33515</v>
      </c>
      <c r="I6458" s="30" t="s">
        <v>33799</v>
      </c>
    </row>
    <row r="6459" spans="3:9" ht="15.9" customHeight="1" x14ac:dyDescent="0.25">
      <c r="C6459" t="s">
        <v>20399</v>
      </c>
      <c r="D6459" t="s">
        <v>20400</v>
      </c>
      <c r="E6459" t="s">
        <v>795</v>
      </c>
      <c r="F6459" s="44">
        <v>0</v>
      </c>
      <c r="G6459" s="4" t="s">
        <v>33515</v>
      </c>
      <c r="I6459" s="30" t="s">
        <v>33799</v>
      </c>
    </row>
    <row r="6460" spans="3:9" ht="15.9" customHeight="1" x14ac:dyDescent="0.25">
      <c r="C6460" t="s">
        <v>20401</v>
      </c>
      <c r="D6460" t="s">
        <v>20402</v>
      </c>
      <c r="E6460" t="s">
        <v>795</v>
      </c>
      <c r="F6460" s="44">
        <v>0</v>
      </c>
      <c r="G6460" s="4" t="s">
        <v>33515</v>
      </c>
      <c r="I6460" s="30" t="s">
        <v>33799</v>
      </c>
    </row>
    <row r="6461" spans="3:9" ht="15.9" customHeight="1" x14ac:dyDescent="0.25">
      <c r="C6461" t="s">
        <v>20403</v>
      </c>
      <c r="D6461" t="s">
        <v>20404</v>
      </c>
      <c r="E6461" t="s">
        <v>795</v>
      </c>
      <c r="F6461" s="44">
        <v>0</v>
      </c>
      <c r="G6461" s="4" t="s">
        <v>33515</v>
      </c>
      <c r="I6461" s="30" t="s">
        <v>33801</v>
      </c>
    </row>
    <row r="6462" spans="3:9" ht="15.9" customHeight="1" x14ac:dyDescent="0.25">
      <c r="C6462" t="s">
        <v>20405</v>
      </c>
      <c r="D6462" t="s">
        <v>20406</v>
      </c>
      <c r="E6462" t="s">
        <v>795</v>
      </c>
      <c r="F6462" s="44">
        <v>0</v>
      </c>
      <c r="G6462" s="4" t="s">
        <v>33515</v>
      </c>
      <c r="I6462" s="30" t="s">
        <v>33799</v>
      </c>
    </row>
    <row r="6463" spans="3:9" ht="15.9" customHeight="1" x14ac:dyDescent="0.25">
      <c r="C6463" t="s">
        <v>20407</v>
      </c>
      <c r="D6463" t="s">
        <v>20408</v>
      </c>
      <c r="E6463" t="s">
        <v>795</v>
      </c>
      <c r="F6463" s="44">
        <v>0</v>
      </c>
      <c r="G6463" s="4" t="s">
        <v>33515</v>
      </c>
      <c r="I6463" s="30" t="s">
        <v>33798</v>
      </c>
    </row>
    <row r="6464" spans="3:9" ht="15.9" customHeight="1" x14ac:dyDescent="0.25">
      <c r="C6464" t="s">
        <v>20409</v>
      </c>
      <c r="D6464" t="s">
        <v>20410</v>
      </c>
      <c r="E6464" t="s">
        <v>795</v>
      </c>
      <c r="F6464" s="44">
        <v>0</v>
      </c>
      <c r="G6464" s="4" t="s">
        <v>33515</v>
      </c>
      <c r="I6464" s="30" t="s">
        <v>33799</v>
      </c>
    </row>
    <row r="6465" spans="3:9" ht="15.9" customHeight="1" x14ac:dyDescent="0.25">
      <c r="C6465" t="s">
        <v>20411</v>
      </c>
      <c r="D6465" t="s">
        <v>20412</v>
      </c>
      <c r="E6465" t="s">
        <v>795</v>
      </c>
      <c r="F6465" s="44">
        <v>0</v>
      </c>
      <c r="G6465" s="4" t="s">
        <v>33515</v>
      </c>
      <c r="I6465" s="30" t="s">
        <v>33799</v>
      </c>
    </row>
    <row r="6466" spans="3:9" ht="15.9" customHeight="1" x14ac:dyDescent="0.25">
      <c r="C6466" t="s">
        <v>20413</v>
      </c>
      <c r="D6466" t="s">
        <v>20414</v>
      </c>
      <c r="E6466" t="s">
        <v>795</v>
      </c>
      <c r="F6466" s="44">
        <v>0</v>
      </c>
      <c r="G6466" s="4" t="s">
        <v>33515</v>
      </c>
      <c r="I6466" s="30" t="s">
        <v>33799</v>
      </c>
    </row>
    <row r="6467" spans="3:9" ht="15.9" customHeight="1" x14ac:dyDescent="0.25">
      <c r="C6467" t="s">
        <v>20415</v>
      </c>
      <c r="D6467" t="s">
        <v>20416</v>
      </c>
      <c r="E6467" t="s">
        <v>795</v>
      </c>
      <c r="F6467" s="44">
        <v>0</v>
      </c>
      <c r="G6467" s="4" t="s">
        <v>33515</v>
      </c>
      <c r="I6467" s="30" t="s">
        <v>33799</v>
      </c>
    </row>
    <row r="6468" spans="3:9" ht="15.9" customHeight="1" x14ac:dyDescent="0.25">
      <c r="C6468" t="s">
        <v>20417</v>
      </c>
      <c r="D6468" t="s">
        <v>20418</v>
      </c>
      <c r="E6468" t="s">
        <v>795</v>
      </c>
      <c r="F6468" s="44">
        <v>0</v>
      </c>
      <c r="G6468" s="4" t="s">
        <v>33515</v>
      </c>
      <c r="I6468" s="30" t="s">
        <v>33799</v>
      </c>
    </row>
    <row r="6469" spans="3:9" ht="15.9" customHeight="1" x14ac:dyDescent="0.25">
      <c r="C6469" t="s">
        <v>20419</v>
      </c>
      <c r="D6469" t="s">
        <v>19236</v>
      </c>
      <c r="E6469" t="s">
        <v>795</v>
      </c>
      <c r="F6469" s="44">
        <v>0</v>
      </c>
      <c r="G6469" s="4" t="s">
        <v>33515</v>
      </c>
      <c r="I6469" s="30" t="s">
        <v>33799</v>
      </c>
    </row>
    <row r="6470" spans="3:9" ht="15.9" customHeight="1" x14ac:dyDescent="0.25">
      <c r="C6470" t="s">
        <v>19237</v>
      </c>
      <c r="D6470" t="s">
        <v>19238</v>
      </c>
      <c r="E6470" t="s">
        <v>795</v>
      </c>
      <c r="F6470" s="44">
        <v>0</v>
      </c>
      <c r="G6470" s="4" t="s">
        <v>33515</v>
      </c>
      <c r="I6470" s="30" t="s">
        <v>33799</v>
      </c>
    </row>
    <row r="6471" spans="3:9" ht="15.9" customHeight="1" x14ac:dyDescent="0.25">
      <c r="C6471" t="s">
        <v>19239</v>
      </c>
      <c r="D6471" t="s">
        <v>19240</v>
      </c>
      <c r="E6471" t="s">
        <v>795</v>
      </c>
      <c r="F6471" s="44">
        <v>0</v>
      </c>
      <c r="G6471" s="4" t="s">
        <v>33515</v>
      </c>
      <c r="I6471" s="30" t="s">
        <v>33799</v>
      </c>
    </row>
    <row r="6472" spans="3:9" ht="15.9" customHeight="1" x14ac:dyDescent="0.25">
      <c r="C6472" t="s">
        <v>19241</v>
      </c>
      <c r="D6472" t="s">
        <v>19242</v>
      </c>
      <c r="E6472" t="s">
        <v>795</v>
      </c>
      <c r="F6472" s="44">
        <v>0</v>
      </c>
      <c r="G6472" s="4" t="s">
        <v>33515</v>
      </c>
      <c r="I6472" s="30" t="s">
        <v>33799</v>
      </c>
    </row>
    <row r="6473" spans="3:9" ht="15.9" customHeight="1" x14ac:dyDescent="0.25">
      <c r="C6473" t="s">
        <v>19243</v>
      </c>
      <c r="D6473" t="s">
        <v>19244</v>
      </c>
      <c r="E6473" t="s">
        <v>795</v>
      </c>
      <c r="F6473" s="44">
        <v>0</v>
      </c>
      <c r="G6473" s="4" t="s">
        <v>33515</v>
      </c>
      <c r="I6473" s="30" t="s">
        <v>33799</v>
      </c>
    </row>
    <row r="6474" spans="3:9" ht="15.9" customHeight="1" x14ac:dyDescent="0.25">
      <c r="C6474" t="s">
        <v>19245</v>
      </c>
      <c r="D6474" t="s">
        <v>19246</v>
      </c>
      <c r="E6474" t="s">
        <v>795</v>
      </c>
      <c r="F6474" s="44">
        <v>0</v>
      </c>
      <c r="G6474" s="4" t="s">
        <v>33515</v>
      </c>
      <c r="I6474" s="30" t="s">
        <v>33798</v>
      </c>
    </row>
    <row r="6475" spans="3:9" ht="15.9" customHeight="1" x14ac:dyDescent="0.25">
      <c r="C6475" t="s">
        <v>19247</v>
      </c>
      <c r="D6475" t="s">
        <v>19248</v>
      </c>
      <c r="E6475" t="s">
        <v>795</v>
      </c>
      <c r="F6475" s="44">
        <v>0</v>
      </c>
      <c r="G6475" s="4" t="s">
        <v>33515</v>
      </c>
      <c r="I6475" s="30" t="s">
        <v>33799</v>
      </c>
    </row>
    <row r="6476" spans="3:9" ht="15.9" customHeight="1" x14ac:dyDescent="0.25">
      <c r="C6476" t="s">
        <v>19249</v>
      </c>
      <c r="D6476" t="s">
        <v>19250</v>
      </c>
      <c r="E6476" t="s">
        <v>795</v>
      </c>
      <c r="F6476" s="44">
        <v>0</v>
      </c>
      <c r="G6476" s="4" t="s">
        <v>33515</v>
      </c>
      <c r="I6476" s="30" t="s">
        <v>33799</v>
      </c>
    </row>
    <row r="6477" spans="3:9" ht="15.9" customHeight="1" x14ac:dyDescent="0.25">
      <c r="C6477" t="s">
        <v>19251</v>
      </c>
      <c r="D6477" t="s">
        <v>19252</v>
      </c>
      <c r="E6477" t="s">
        <v>795</v>
      </c>
      <c r="F6477" s="44">
        <v>0</v>
      </c>
      <c r="G6477" s="4" t="s">
        <v>33515</v>
      </c>
      <c r="I6477" s="30" t="s">
        <v>33799</v>
      </c>
    </row>
    <row r="6478" spans="3:9" ht="15.9" customHeight="1" x14ac:dyDescent="0.25">
      <c r="C6478" t="s">
        <v>19253</v>
      </c>
      <c r="D6478" t="s">
        <v>19254</v>
      </c>
      <c r="E6478" t="s">
        <v>795</v>
      </c>
      <c r="F6478" s="44">
        <v>0</v>
      </c>
      <c r="G6478" s="4" t="s">
        <v>33515</v>
      </c>
      <c r="I6478" s="30" t="s">
        <v>33799</v>
      </c>
    </row>
    <row r="6479" spans="3:9" ht="15.9" customHeight="1" x14ac:dyDescent="0.25">
      <c r="C6479" t="s">
        <v>19255</v>
      </c>
      <c r="D6479" t="s">
        <v>19256</v>
      </c>
      <c r="E6479" t="s">
        <v>795</v>
      </c>
      <c r="F6479" s="44">
        <v>0</v>
      </c>
      <c r="G6479" s="4" t="s">
        <v>33515</v>
      </c>
      <c r="I6479" s="30" t="s">
        <v>33799</v>
      </c>
    </row>
    <row r="6480" spans="3:9" ht="15.9" customHeight="1" x14ac:dyDescent="0.25">
      <c r="C6480" t="s">
        <v>19257</v>
      </c>
      <c r="D6480" t="s">
        <v>19258</v>
      </c>
      <c r="E6480" t="s">
        <v>795</v>
      </c>
      <c r="F6480" s="44">
        <v>0</v>
      </c>
      <c r="G6480" s="4" t="s">
        <v>33515</v>
      </c>
      <c r="I6480" s="30" t="s">
        <v>33799</v>
      </c>
    </row>
    <row r="6481" spans="3:9" ht="15.9" customHeight="1" x14ac:dyDescent="0.25">
      <c r="C6481" t="s">
        <v>19259</v>
      </c>
      <c r="D6481" t="s">
        <v>19260</v>
      </c>
      <c r="E6481" t="s">
        <v>795</v>
      </c>
      <c r="F6481" s="44">
        <v>0</v>
      </c>
      <c r="G6481" s="4" t="s">
        <v>33515</v>
      </c>
      <c r="I6481" s="30" t="s">
        <v>33799</v>
      </c>
    </row>
    <row r="6482" spans="3:9" ht="15.9" customHeight="1" x14ac:dyDescent="0.25">
      <c r="C6482" t="s">
        <v>19261</v>
      </c>
      <c r="D6482" t="s">
        <v>19262</v>
      </c>
      <c r="E6482" t="s">
        <v>795</v>
      </c>
      <c r="F6482" s="44">
        <v>0</v>
      </c>
      <c r="G6482" s="4" t="s">
        <v>33515</v>
      </c>
      <c r="I6482" s="30" t="s">
        <v>33799</v>
      </c>
    </row>
    <row r="6483" spans="3:9" ht="15.9" customHeight="1" x14ac:dyDescent="0.25">
      <c r="C6483" t="s">
        <v>19263</v>
      </c>
      <c r="D6483" t="s">
        <v>19264</v>
      </c>
      <c r="E6483" t="s">
        <v>795</v>
      </c>
      <c r="F6483" s="44">
        <v>0</v>
      </c>
      <c r="G6483" s="4" t="s">
        <v>33515</v>
      </c>
      <c r="I6483" s="30" t="s">
        <v>33799</v>
      </c>
    </row>
    <row r="6484" spans="3:9" ht="15.9" customHeight="1" x14ac:dyDescent="0.25">
      <c r="C6484" t="s">
        <v>19265</v>
      </c>
      <c r="D6484" t="s">
        <v>19266</v>
      </c>
      <c r="E6484" t="s">
        <v>795</v>
      </c>
      <c r="F6484" s="44">
        <v>0</v>
      </c>
      <c r="G6484" s="4" t="s">
        <v>33515</v>
      </c>
      <c r="I6484" s="30" t="s">
        <v>33799</v>
      </c>
    </row>
    <row r="6485" spans="3:9" ht="15.9" customHeight="1" x14ac:dyDescent="0.25">
      <c r="C6485" t="s">
        <v>19267</v>
      </c>
      <c r="D6485" t="s">
        <v>19268</v>
      </c>
      <c r="E6485" t="s">
        <v>795</v>
      </c>
      <c r="F6485" s="44">
        <v>0</v>
      </c>
      <c r="G6485" s="4" t="s">
        <v>33515</v>
      </c>
      <c r="I6485" s="30" t="s">
        <v>33798</v>
      </c>
    </row>
    <row r="6486" spans="3:9" ht="15.9" customHeight="1" x14ac:dyDescent="0.25">
      <c r="C6486" t="s">
        <v>19269</v>
      </c>
      <c r="D6486" t="s">
        <v>19270</v>
      </c>
      <c r="E6486" t="s">
        <v>795</v>
      </c>
      <c r="F6486" s="44">
        <v>0</v>
      </c>
      <c r="G6486" s="4" t="s">
        <v>33515</v>
      </c>
      <c r="I6486" s="30" t="s">
        <v>33799</v>
      </c>
    </row>
    <row r="6487" spans="3:9" ht="15.9" customHeight="1" x14ac:dyDescent="0.25">
      <c r="C6487" t="s">
        <v>19271</v>
      </c>
      <c r="D6487" t="s">
        <v>19272</v>
      </c>
      <c r="E6487" t="s">
        <v>795</v>
      </c>
      <c r="F6487" s="44">
        <v>0</v>
      </c>
      <c r="G6487" s="4" t="s">
        <v>33515</v>
      </c>
      <c r="I6487" s="30" t="s">
        <v>33799</v>
      </c>
    </row>
    <row r="6488" spans="3:9" ht="15.9" customHeight="1" x14ac:dyDescent="0.25">
      <c r="C6488" t="s">
        <v>19273</v>
      </c>
      <c r="D6488" t="s">
        <v>19274</v>
      </c>
      <c r="E6488" t="s">
        <v>795</v>
      </c>
      <c r="F6488" s="44">
        <v>0</v>
      </c>
      <c r="G6488" s="4" t="s">
        <v>33515</v>
      </c>
      <c r="I6488" s="30" t="s">
        <v>33799</v>
      </c>
    </row>
    <row r="6489" spans="3:9" ht="15.9" customHeight="1" x14ac:dyDescent="0.25">
      <c r="C6489" t="s">
        <v>19275</v>
      </c>
      <c r="D6489" t="s">
        <v>19276</v>
      </c>
      <c r="E6489" t="s">
        <v>795</v>
      </c>
      <c r="F6489" s="44">
        <v>0</v>
      </c>
      <c r="G6489" s="4" t="s">
        <v>33515</v>
      </c>
      <c r="I6489" s="30" t="s">
        <v>33799</v>
      </c>
    </row>
    <row r="6490" spans="3:9" ht="15.9" customHeight="1" x14ac:dyDescent="0.25">
      <c r="C6490" t="s">
        <v>19277</v>
      </c>
      <c r="D6490" t="s">
        <v>19278</v>
      </c>
      <c r="E6490" t="s">
        <v>795</v>
      </c>
      <c r="F6490" s="44">
        <v>0</v>
      </c>
      <c r="G6490" s="4" t="s">
        <v>33515</v>
      </c>
      <c r="I6490" s="30" t="s">
        <v>33799</v>
      </c>
    </row>
    <row r="6491" spans="3:9" ht="15.9" customHeight="1" x14ac:dyDescent="0.25">
      <c r="C6491" t="s">
        <v>19279</v>
      </c>
      <c r="D6491" t="s">
        <v>19280</v>
      </c>
      <c r="E6491" t="s">
        <v>795</v>
      </c>
      <c r="F6491" s="44">
        <v>0</v>
      </c>
      <c r="G6491" s="4" t="s">
        <v>33515</v>
      </c>
      <c r="I6491" s="30" t="s">
        <v>33799</v>
      </c>
    </row>
    <row r="6492" spans="3:9" ht="15.9" customHeight="1" x14ac:dyDescent="0.25">
      <c r="C6492" t="s">
        <v>19281</v>
      </c>
      <c r="D6492" t="s">
        <v>19282</v>
      </c>
      <c r="E6492" t="s">
        <v>795</v>
      </c>
      <c r="F6492" s="44">
        <v>0</v>
      </c>
      <c r="G6492" s="4" t="s">
        <v>33515</v>
      </c>
      <c r="I6492" s="30" t="s">
        <v>33799</v>
      </c>
    </row>
    <row r="6493" spans="3:9" ht="15.9" customHeight="1" x14ac:dyDescent="0.25">
      <c r="C6493" t="s">
        <v>19283</v>
      </c>
      <c r="D6493" t="s">
        <v>19284</v>
      </c>
      <c r="E6493" t="s">
        <v>795</v>
      </c>
      <c r="F6493" s="44">
        <v>0</v>
      </c>
      <c r="G6493" s="4" t="s">
        <v>33515</v>
      </c>
      <c r="I6493" s="30" t="s">
        <v>33802</v>
      </c>
    </row>
    <row r="6494" spans="3:9" ht="15.9" customHeight="1" x14ac:dyDescent="0.25">
      <c r="C6494" t="s">
        <v>19285</v>
      </c>
      <c r="D6494" t="s">
        <v>19286</v>
      </c>
      <c r="E6494" t="s">
        <v>795</v>
      </c>
      <c r="F6494" s="44">
        <v>0</v>
      </c>
      <c r="G6494" s="4" t="s">
        <v>33515</v>
      </c>
      <c r="I6494" s="30" t="s">
        <v>33799</v>
      </c>
    </row>
    <row r="6495" spans="3:9" ht="15.9" customHeight="1" x14ac:dyDescent="0.25">
      <c r="C6495" t="s">
        <v>19287</v>
      </c>
      <c r="D6495" t="s">
        <v>19288</v>
      </c>
      <c r="E6495" t="s">
        <v>795</v>
      </c>
      <c r="F6495" s="44">
        <v>0</v>
      </c>
      <c r="G6495" s="4" t="s">
        <v>33515</v>
      </c>
      <c r="I6495" s="30" t="s">
        <v>33800</v>
      </c>
    </row>
    <row r="6496" spans="3:9" ht="15.9" customHeight="1" x14ac:dyDescent="0.25">
      <c r="C6496" t="s">
        <v>19289</v>
      </c>
      <c r="D6496" t="s">
        <v>19290</v>
      </c>
      <c r="E6496" t="s">
        <v>795</v>
      </c>
      <c r="F6496" s="44">
        <v>0</v>
      </c>
      <c r="G6496" s="4" t="s">
        <v>33515</v>
      </c>
      <c r="I6496" s="30" t="s">
        <v>33803</v>
      </c>
    </row>
    <row r="6497" spans="3:9" ht="15.9" customHeight="1" x14ac:dyDescent="0.25">
      <c r="C6497" t="s">
        <v>19291</v>
      </c>
      <c r="D6497" t="s">
        <v>19292</v>
      </c>
      <c r="E6497" t="s">
        <v>795</v>
      </c>
      <c r="F6497" s="44">
        <v>0</v>
      </c>
      <c r="G6497" s="4" t="s">
        <v>33515</v>
      </c>
      <c r="I6497" s="30" t="s">
        <v>33803</v>
      </c>
    </row>
    <row r="6498" spans="3:9" ht="15.9" customHeight="1" x14ac:dyDescent="0.25">
      <c r="C6498" t="s">
        <v>19293</v>
      </c>
      <c r="D6498" t="s">
        <v>19294</v>
      </c>
      <c r="E6498" t="s">
        <v>795</v>
      </c>
      <c r="F6498" s="44">
        <v>0</v>
      </c>
      <c r="G6498" s="4" t="s">
        <v>33515</v>
      </c>
      <c r="I6498" s="30" t="s">
        <v>33804</v>
      </c>
    </row>
    <row r="6499" spans="3:9" ht="15.9" customHeight="1" x14ac:dyDescent="0.25">
      <c r="C6499" t="s">
        <v>19295</v>
      </c>
      <c r="D6499" t="s">
        <v>19296</v>
      </c>
      <c r="E6499" t="s">
        <v>795</v>
      </c>
      <c r="F6499" s="44">
        <v>0</v>
      </c>
      <c r="G6499" s="4" t="s">
        <v>33515</v>
      </c>
      <c r="I6499" s="30" t="s">
        <v>33805</v>
      </c>
    </row>
    <row r="6500" spans="3:9" ht="15.9" customHeight="1" x14ac:dyDescent="0.25">
      <c r="C6500" t="s">
        <v>19297</v>
      </c>
      <c r="D6500" t="s">
        <v>19298</v>
      </c>
      <c r="E6500" t="s">
        <v>795</v>
      </c>
      <c r="F6500" s="44">
        <v>0</v>
      </c>
      <c r="G6500" s="4" t="s">
        <v>33515</v>
      </c>
      <c r="I6500" s="30" t="s">
        <v>33805</v>
      </c>
    </row>
    <row r="6501" spans="3:9" ht="15.9" customHeight="1" x14ac:dyDescent="0.25">
      <c r="C6501" t="s">
        <v>19299</v>
      </c>
      <c r="D6501" t="s">
        <v>19300</v>
      </c>
      <c r="E6501" t="s">
        <v>795</v>
      </c>
      <c r="F6501" s="44">
        <v>0</v>
      </c>
      <c r="G6501" s="4" t="s">
        <v>33515</v>
      </c>
      <c r="I6501" s="30" t="s">
        <v>33806</v>
      </c>
    </row>
    <row r="6502" spans="3:9" ht="15.9" customHeight="1" x14ac:dyDescent="0.25">
      <c r="C6502" t="s">
        <v>19301</v>
      </c>
      <c r="D6502" t="s">
        <v>19302</v>
      </c>
      <c r="E6502" t="s">
        <v>795</v>
      </c>
      <c r="F6502" s="44">
        <v>0</v>
      </c>
      <c r="G6502" s="4" t="s">
        <v>33515</v>
      </c>
      <c r="I6502" s="30" t="s">
        <v>33805</v>
      </c>
    </row>
    <row r="6503" spans="3:9" ht="15.9" customHeight="1" x14ac:dyDescent="0.25">
      <c r="C6503" t="s">
        <v>19303</v>
      </c>
      <c r="D6503" t="s">
        <v>19665</v>
      </c>
      <c r="E6503" t="s">
        <v>795</v>
      </c>
      <c r="F6503" s="44">
        <v>0</v>
      </c>
      <c r="G6503" s="4" t="s">
        <v>33515</v>
      </c>
      <c r="I6503" s="30" t="s">
        <v>33805</v>
      </c>
    </row>
    <row r="6504" spans="3:9" ht="15.9" customHeight="1" x14ac:dyDescent="0.25">
      <c r="C6504" t="s">
        <v>19666</v>
      </c>
      <c r="D6504" t="s">
        <v>19667</v>
      </c>
      <c r="E6504" t="s">
        <v>795</v>
      </c>
      <c r="F6504" s="44">
        <v>0</v>
      </c>
      <c r="G6504" s="4" t="s">
        <v>33515</v>
      </c>
      <c r="I6504" s="30" t="s">
        <v>33805</v>
      </c>
    </row>
    <row r="6505" spans="3:9" ht="15.9" customHeight="1" x14ac:dyDescent="0.25">
      <c r="C6505" t="s">
        <v>19668</v>
      </c>
      <c r="D6505" t="s">
        <v>19669</v>
      </c>
      <c r="E6505" t="s">
        <v>795</v>
      </c>
      <c r="F6505" s="44">
        <v>0</v>
      </c>
      <c r="G6505" s="4" t="s">
        <v>33515</v>
      </c>
      <c r="I6505" s="30" t="s">
        <v>33805</v>
      </c>
    </row>
    <row r="6506" spans="3:9" ht="15.9" customHeight="1" x14ac:dyDescent="0.25">
      <c r="C6506" t="s">
        <v>19670</v>
      </c>
      <c r="D6506" t="s">
        <v>19671</v>
      </c>
      <c r="E6506" t="s">
        <v>795</v>
      </c>
      <c r="F6506" s="44">
        <v>0</v>
      </c>
      <c r="G6506" s="4" t="s">
        <v>33515</v>
      </c>
      <c r="I6506" s="30" t="s">
        <v>33805</v>
      </c>
    </row>
    <row r="6507" spans="3:9" ht="15.9" customHeight="1" x14ac:dyDescent="0.25">
      <c r="C6507" t="s">
        <v>19672</v>
      </c>
      <c r="D6507" t="s">
        <v>19673</v>
      </c>
      <c r="E6507" t="s">
        <v>795</v>
      </c>
      <c r="F6507" s="44">
        <v>0</v>
      </c>
      <c r="G6507" s="4" t="s">
        <v>33515</v>
      </c>
      <c r="I6507" s="30" t="s">
        <v>33805</v>
      </c>
    </row>
    <row r="6508" spans="3:9" ht="15.9" customHeight="1" x14ac:dyDescent="0.25">
      <c r="C6508" t="s">
        <v>19674</v>
      </c>
      <c r="D6508" t="s">
        <v>19675</v>
      </c>
      <c r="E6508" t="s">
        <v>795</v>
      </c>
      <c r="F6508" s="44">
        <v>0</v>
      </c>
      <c r="G6508" s="4" t="s">
        <v>33515</v>
      </c>
      <c r="I6508" s="30" t="s">
        <v>33805</v>
      </c>
    </row>
    <row r="6509" spans="3:9" ht="15.9" customHeight="1" x14ac:dyDescent="0.25">
      <c r="C6509" t="s">
        <v>19676</v>
      </c>
      <c r="D6509" t="s">
        <v>19677</v>
      </c>
      <c r="E6509" t="s">
        <v>795</v>
      </c>
      <c r="F6509" s="44">
        <v>0</v>
      </c>
      <c r="G6509" s="4" t="s">
        <v>33515</v>
      </c>
      <c r="I6509" s="30" t="s">
        <v>33804</v>
      </c>
    </row>
    <row r="6510" spans="3:9" ht="15.9" customHeight="1" x14ac:dyDescent="0.25">
      <c r="C6510" t="s">
        <v>19678</v>
      </c>
      <c r="D6510" t="s">
        <v>19679</v>
      </c>
      <c r="E6510" t="s">
        <v>795</v>
      </c>
      <c r="F6510" s="44">
        <v>0</v>
      </c>
      <c r="G6510" s="4" t="s">
        <v>33515</v>
      </c>
      <c r="I6510" s="30" t="s">
        <v>33805</v>
      </c>
    </row>
    <row r="6511" spans="3:9" ht="15.9" customHeight="1" x14ac:dyDescent="0.25">
      <c r="C6511" t="s">
        <v>19680</v>
      </c>
      <c r="D6511" t="s">
        <v>19681</v>
      </c>
      <c r="E6511" t="s">
        <v>795</v>
      </c>
      <c r="F6511" s="44">
        <v>0</v>
      </c>
      <c r="G6511" s="4" t="s">
        <v>33515</v>
      </c>
      <c r="I6511" s="30" t="s">
        <v>33805</v>
      </c>
    </row>
    <row r="6512" spans="3:9" ht="15.9" customHeight="1" x14ac:dyDescent="0.25">
      <c r="C6512" t="s">
        <v>19682</v>
      </c>
      <c r="D6512" t="s">
        <v>19683</v>
      </c>
      <c r="E6512" t="s">
        <v>795</v>
      </c>
      <c r="F6512" s="44">
        <v>0</v>
      </c>
      <c r="G6512" s="4" t="s">
        <v>33515</v>
      </c>
      <c r="I6512" s="30" t="s">
        <v>33805</v>
      </c>
    </row>
    <row r="6513" spans="3:9" ht="15.9" customHeight="1" x14ac:dyDescent="0.25">
      <c r="C6513" t="s">
        <v>19684</v>
      </c>
      <c r="D6513" t="s">
        <v>19685</v>
      </c>
      <c r="E6513" t="s">
        <v>795</v>
      </c>
      <c r="F6513" s="44">
        <v>0</v>
      </c>
      <c r="G6513" s="4" t="s">
        <v>33515</v>
      </c>
      <c r="I6513" s="30" t="s">
        <v>33805</v>
      </c>
    </row>
    <row r="6514" spans="3:9" ht="15.9" customHeight="1" x14ac:dyDescent="0.25">
      <c r="C6514" t="s">
        <v>19686</v>
      </c>
      <c r="D6514" t="s">
        <v>19687</v>
      </c>
      <c r="E6514" t="s">
        <v>795</v>
      </c>
      <c r="F6514" s="44">
        <v>0</v>
      </c>
      <c r="G6514" s="4" t="s">
        <v>33515</v>
      </c>
      <c r="I6514" s="30" t="s">
        <v>33805</v>
      </c>
    </row>
    <row r="6515" spans="3:9" ht="15.9" customHeight="1" x14ac:dyDescent="0.25">
      <c r="C6515" t="s">
        <v>19688</v>
      </c>
      <c r="D6515" t="s">
        <v>19689</v>
      </c>
      <c r="E6515" t="s">
        <v>795</v>
      </c>
      <c r="F6515" s="44">
        <v>0</v>
      </c>
      <c r="G6515" s="4" t="s">
        <v>33515</v>
      </c>
      <c r="I6515" s="30" t="s">
        <v>33805</v>
      </c>
    </row>
    <row r="6516" spans="3:9" ht="15.9" customHeight="1" x14ac:dyDescent="0.25">
      <c r="C6516" t="s">
        <v>19690</v>
      </c>
      <c r="D6516" t="s">
        <v>19691</v>
      </c>
      <c r="E6516" t="s">
        <v>795</v>
      </c>
      <c r="F6516" s="44">
        <v>0</v>
      </c>
      <c r="G6516" s="4" t="s">
        <v>33515</v>
      </c>
      <c r="I6516" s="30" t="s">
        <v>33805</v>
      </c>
    </row>
    <row r="6517" spans="3:9" ht="15.9" customHeight="1" x14ac:dyDescent="0.25">
      <c r="C6517" t="s">
        <v>19692</v>
      </c>
      <c r="D6517" t="s">
        <v>19693</v>
      </c>
      <c r="E6517" t="s">
        <v>795</v>
      </c>
      <c r="F6517" s="44">
        <v>0</v>
      </c>
      <c r="G6517" s="4" t="s">
        <v>33515</v>
      </c>
      <c r="I6517" s="30" t="s">
        <v>33805</v>
      </c>
    </row>
    <row r="6518" spans="3:9" ht="15.9" customHeight="1" x14ac:dyDescent="0.25">
      <c r="C6518" t="s">
        <v>19694</v>
      </c>
      <c r="D6518" t="s">
        <v>19695</v>
      </c>
      <c r="E6518" t="s">
        <v>795</v>
      </c>
      <c r="F6518" s="44">
        <v>0</v>
      </c>
      <c r="G6518" s="4" t="s">
        <v>33515</v>
      </c>
      <c r="I6518" s="30" t="s">
        <v>33805</v>
      </c>
    </row>
    <row r="6519" spans="3:9" ht="15.9" customHeight="1" x14ac:dyDescent="0.25">
      <c r="C6519" t="s">
        <v>19696</v>
      </c>
      <c r="D6519" t="s">
        <v>19697</v>
      </c>
      <c r="E6519" t="s">
        <v>795</v>
      </c>
      <c r="F6519" s="44">
        <v>0</v>
      </c>
      <c r="G6519" s="4" t="s">
        <v>33515</v>
      </c>
      <c r="I6519" s="30" t="s">
        <v>33805</v>
      </c>
    </row>
    <row r="6520" spans="3:9" ht="15.9" customHeight="1" x14ac:dyDescent="0.25">
      <c r="C6520" t="s">
        <v>19698</v>
      </c>
      <c r="D6520" t="s">
        <v>19699</v>
      </c>
      <c r="E6520" t="s">
        <v>795</v>
      </c>
      <c r="F6520" s="44">
        <v>0</v>
      </c>
      <c r="G6520" s="4" t="s">
        <v>33515</v>
      </c>
      <c r="I6520" s="30" t="s">
        <v>33804</v>
      </c>
    </row>
    <row r="6521" spans="3:9" ht="15.9" customHeight="1" x14ac:dyDescent="0.25">
      <c r="C6521" t="s">
        <v>19700</v>
      </c>
      <c r="D6521" t="s">
        <v>19701</v>
      </c>
      <c r="E6521" t="s">
        <v>795</v>
      </c>
      <c r="F6521" s="44">
        <v>0</v>
      </c>
      <c r="G6521" s="4" t="s">
        <v>33515</v>
      </c>
      <c r="I6521" s="30" t="s">
        <v>33805</v>
      </c>
    </row>
    <row r="6522" spans="3:9" ht="15.9" customHeight="1" x14ac:dyDescent="0.25">
      <c r="C6522" t="s">
        <v>19702</v>
      </c>
      <c r="D6522" t="s">
        <v>19703</v>
      </c>
      <c r="E6522" t="s">
        <v>795</v>
      </c>
      <c r="F6522" s="44">
        <v>0</v>
      </c>
      <c r="G6522" s="4" t="s">
        <v>33515</v>
      </c>
      <c r="I6522" s="30" t="s">
        <v>33805</v>
      </c>
    </row>
    <row r="6523" spans="3:9" ht="15.9" customHeight="1" x14ac:dyDescent="0.25">
      <c r="C6523" t="s">
        <v>19704</v>
      </c>
      <c r="D6523" t="s">
        <v>19705</v>
      </c>
      <c r="E6523" t="s">
        <v>795</v>
      </c>
      <c r="F6523" s="44">
        <v>0</v>
      </c>
      <c r="G6523" s="4" t="s">
        <v>33515</v>
      </c>
      <c r="I6523" s="30" t="s">
        <v>33805</v>
      </c>
    </row>
    <row r="6524" spans="3:9" ht="15.9" customHeight="1" x14ac:dyDescent="0.25">
      <c r="C6524" t="s">
        <v>19706</v>
      </c>
      <c r="D6524" t="s">
        <v>19707</v>
      </c>
      <c r="E6524" t="s">
        <v>795</v>
      </c>
      <c r="F6524" s="44">
        <v>0</v>
      </c>
      <c r="G6524" s="4" t="s">
        <v>33515</v>
      </c>
      <c r="I6524" s="30" t="s">
        <v>33805</v>
      </c>
    </row>
    <row r="6525" spans="3:9" ht="15.9" customHeight="1" x14ac:dyDescent="0.25">
      <c r="C6525" t="s">
        <v>19708</v>
      </c>
      <c r="D6525" t="s">
        <v>19709</v>
      </c>
      <c r="E6525" t="s">
        <v>795</v>
      </c>
      <c r="F6525" s="44">
        <v>0</v>
      </c>
      <c r="G6525" s="4" t="s">
        <v>33515</v>
      </c>
      <c r="I6525" s="30" t="s">
        <v>33805</v>
      </c>
    </row>
    <row r="6526" spans="3:9" ht="15.9" customHeight="1" x14ac:dyDescent="0.25">
      <c r="C6526" t="s">
        <v>19710</v>
      </c>
      <c r="D6526" t="s">
        <v>19711</v>
      </c>
      <c r="E6526" t="s">
        <v>795</v>
      </c>
      <c r="F6526" s="44">
        <v>0</v>
      </c>
      <c r="G6526" s="4" t="s">
        <v>33515</v>
      </c>
      <c r="I6526" s="30" t="s">
        <v>33805</v>
      </c>
    </row>
    <row r="6527" spans="3:9" ht="15.9" customHeight="1" x14ac:dyDescent="0.25">
      <c r="C6527" t="s">
        <v>19712</v>
      </c>
      <c r="D6527" t="s">
        <v>19713</v>
      </c>
      <c r="E6527" t="s">
        <v>795</v>
      </c>
      <c r="F6527" s="44">
        <v>0</v>
      </c>
      <c r="G6527" s="4" t="s">
        <v>33515</v>
      </c>
      <c r="I6527" s="30" t="s">
        <v>33805</v>
      </c>
    </row>
    <row r="6528" spans="3:9" ht="15.9" customHeight="1" x14ac:dyDescent="0.25">
      <c r="C6528" t="s">
        <v>19714</v>
      </c>
      <c r="D6528" t="s">
        <v>19715</v>
      </c>
      <c r="E6528" t="s">
        <v>795</v>
      </c>
      <c r="F6528" s="44">
        <v>0</v>
      </c>
      <c r="G6528" s="4" t="s">
        <v>33515</v>
      </c>
      <c r="I6528" s="30" t="s">
        <v>33805</v>
      </c>
    </row>
    <row r="6529" spans="3:9" ht="15.9" customHeight="1" x14ac:dyDescent="0.25">
      <c r="C6529" t="s">
        <v>19716</v>
      </c>
      <c r="D6529" t="s">
        <v>19717</v>
      </c>
      <c r="E6529" t="s">
        <v>795</v>
      </c>
      <c r="F6529" s="44">
        <v>0</v>
      </c>
      <c r="G6529" s="4" t="s">
        <v>33515</v>
      </c>
      <c r="I6529" s="30" t="s">
        <v>33805</v>
      </c>
    </row>
    <row r="6530" spans="3:9" ht="15.9" customHeight="1" x14ac:dyDescent="0.25">
      <c r="C6530" t="s">
        <v>19718</v>
      </c>
      <c r="D6530" t="s">
        <v>19719</v>
      </c>
      <c r="E6530" t="s">
        <v>795</v>
      </c>
      <c r="F6530" s="44">
        <v>0</v>
      </c>
      <c r="G6530" s="4" t="s">
        <v>33515</v>
      </c>
      <c r="I6530" s="30" t="s">
        <v>33805</v>
      </c>
    </row>
    <row r="6531" spans="3:9" ht="15.9" customHeight="1" x14ac:dyDescent="0.25">
      <c r="C6531" t="s">
        <v>19720</v>
      </c>
      <c r="D6531" t="s">
        <v>19721</v>
      </c>
      <c r="E6531" t="s">
        <v>795</v>
      </c>
      <c r="F6531" s="44">
        <v>0</v>
      </c>
      <c r="G6531" s="4" t="s">
        <v>33515</v>
      </c>
      <c r="I6531" s="30" t="s">
        <v>33804</v>
      </c>
    </row>
    <row r="6532" spans="3:9" ht="15.9" customHeight="1" x14ac:dyDescent="0.25">
      <c r="C6532" t="s">
        <v>19722</v>
      </c>
      <c r="D6532" t="s">
        <v>19723</v>
      </c>
      <c r="E6532" t="s">
        <v>795</v>
      </c>
      <c r="F6532" s="44">
        <v>0</v>
      </c>
      <c r="G6532" s="4" t="s">
        <v>33515</v>
      </c>
      <c r="I6532" s="30" t="s">
        <v>33805</v>
      </c>
    </row>
    <row r="6533" spans="3:9" ht="15.9" customHeight="1" x14ac:dyDescent="0.25">
      <c r="C6533" t="s">
        <v>19724</v>
      </c>
      <c r="D6533" t="s">
        <v>19725</v>
      </c>
      <c r="E6533" t="s">
        <v>795</v>
      </c>
      <c r="F6533" s="44">
        <v>0</v>
      </c>
      <c r="G6533" s="4" t="s">
        <v>33515</v>
      </c>
      <c r="I6533" s="30" t="s">
        <v>33805</v>
      </c>
    </row>
    <row r="6534" spans="3:9" ht="15.9" customHeight="1" x14ac:dyDescent="0.25">
      <c r="C6534" t="s">
        <v>19726</v>
      </c>
      <c r="D6534" t="s">
        <v>19727</v>
      </c>
      <c r="E6534" t="s">
        <v>795</v>
      </c>
      <c r="F6534" s="44">
        <v>0</v>
      </c>
      <c r="G6534" s="4" t="s">
        <v>33515</v>
      </c>
      <c r="I6534" s="30" t="s">
        <v>33805</v>
      </c>
    </row>
    <row r="6535" spans="3:9" ht="15.9" customHeight="1" x14ac:dyDescent="0.25">
      <c r="C6535" t="s">
        <v>19728</v>
      </c>
      <c r="D6535" t="s">
        <v>19729</v>
      </c>
      <c r="E6535" t="s">
        <v>795</v>
      </c>
      <c r="F6535" s="44">
        <v>0</v>
      </c>
      <c r="G6535" s="4" t="s">
        <v>33515</v>
      </c>
      <c r="I6535" s="30" t="s">
        <v>33805</v>
      </c>
    </row>
    <row r="6536" spans="3:9" ht="15.9" customHeight="1" x14ac:dyDescent="0.25">
      <c r="C6536" t="s">
        <v>19730</v>
      </c>
      <c r="D6536" t="s">
        <v>19731</v>
      </c>
      <c r="E6536" t="s">
        <v>795</v>
      </c>
      <c r="F6536" s="44">
        <v>0</v>
      </c>
      <c r="G6536" s="4" t="s">
        <v>33515</v>
      </c>
      <c r="I6536" s="30" t="s">
        <v>33805</v>
      </c>
    </row>
    <row r="6537" spans="3:9" ht="15.9" customHeight="1" x14ac:dyDescent="0.25">
      <c r="C6537" t="s">
        <v>19732</v>
      </c>
      <c r="D6537" t="s">
        <v>19733</v>
      </c>
      <c r="E6537" t="s">
        <v>795</v>
      </c>
      <c r="F6537" s="44">
        <v>0</v>
      </c>
      <c r="G6537" s="4" t="s">
        <v>33515</v>
      </c>
      <c r="I6537" s="30" t="s">
        <v>33805</v>
      </c>
    </row>
    <row r="6538" spans="3:9" ht="15.9" customHeight="1" x14ac:dyDescent="0.25">
      <c r="C6538" t="s">
        <v>19734</v>
      </c>
      <c r="D6538" t="s">
        <v>19735</v>
      </c>
      <c r="E6538" t="s">
        <v>795</v>
      </c>
      <c r="F6538" s="44">
        <v>0</v>
      </c>
      <c r="G6538" s="4" t="s">
        <v>33515</v>
      </c>
      <c r="I6538" s="30" t="s">
        <v>33805</v>
      </c>
    </row>
    <row r="6539" spans="3:9" ht="15.9" customHeight="1" x14ac:dyDescent="0.25">
      <c r="C6539" t="s">
        <v>19736</v>
      </c>
      <c r="D6539" t="s">
        <v>19737</v>
      </c>
      <c r="E6539" t="s">
        <v>795</v>
      </c>
      <c r="F6539" s="44">
        <v>0</v>
      </c>
      <c r="G6539" s="4" t="s">
        <v>33515</v>
      </c>
      <c r="I6539" s="30" t="s">
        <v>33805</v>
      </c>
    </row>
    <row r="6540" spans="3:9" ht="15.9" customHeight="1" x14ac:dyDescent="0.25">
      <c r="C6540" t="s">
        <v>19738</v>
      </c>
      <c r="D6540" t="s">
        <v>19739</v>
      </c>
      <c r="E6540" t="s">
        <v>795</v>
      </c>
      <c r="F6540" s="44">
        <v>0</v>
      </c>
      <c r="G6540" s="4" t="s">
        <v>33515</v>
      </c>
      <c r="I6540" s="30" t="s">
        <v>33805</v>
      </c>
    </row>
    <row r="6541" spans="3:9" ht="15.9" customHeight="1" x14ac:dyDescent="0.25">
      <c r="C6541" t="s">
        <v>19740</v>
      </c>
      <c r="D6541" t="s">
        <v>19741</v>
      </c>
      <c r="E6541" t="s">
        <v>795</v>
      </c>
      <c r="F6541" s="44">
        <v>0</v>
      </c>
      <c r="G6541" s="4" t="s">
        <v>33515</v>
      </c>
      <c r="I6541" s="30" t="s">
        <v>33805</v>
      </c>
    </row>
    <row r="6542" spans="3:9" ht="15.9" customHeight="1" x14ac:dyDescent="0.25">
      <c r="C6542" t="s">
        <v>19742</v>
      </c>
      <c r="D6542" t="s">
        <v>19743</v>
      </c>
      <c r="E6542" t="s">
        <v>795</v>
      </c>
      <c r="F6542" s="44">
        <v>0</v>
      </c>
      <c r="G6542" s="4" t="s">
        <v>33515</v>
      </c>
      <c r="I6542" s="30" t="s">
        <v>33807</v>
      </c>
    </row>
    <row r="6543" spans="3:9" ht="15.9" customHeight="1" x14ac:dyDescent="0.25">
      <c r="C6543" t="s">
        <v>19744</v>
      </c>
      <c r="D6543" t="s">
        <v>19745</v>
      </c>
      <c r="E6543" t="s">
        <v>795</v>
      </c>
      <c r="F6543" s="44">
        <v>0</v>
      </c>
      <c r="G6543" s="4" t="s">
        <v>33515</v>
      </c>
      <c r="I6543" s="30" t="s">
        <v>33807</v>
      </c>
    </row>
    <row r="6544" spans="3:9" ht="15.9" customHeight="1" x14ac:dyDescent="0.25">
      <c r="C6544" t="s">
        <v>19746</v>
      </c>
      <c r="D6544" t="s">
        <v>33300</v>
      </c>
      <c r="E6544" t="s">
        <v>795</v>
      </c>
      <c r="F6544" s="44">
        <v>8960</v>
      </c>
      <c r="G6544" s="4" t="s">
        <v>33515</v>
      </c>
      <c r="I6544" s="30" t="s">
        <v>33808</v>
      </c>
    </row>
    <row r="6545" spans="3:9" ht="15.9" customHeight="1" x14ac:dyDescent="0.25">
      <c r="C6545" t="s">
        <v>19747</v>
      </c>
      <c r="D6545" t="s">
        <v>33301</v>
      </c>
      <c r="E6545" t="s">
        <v>795</v>
      </c>
      <c r="F6545" s="44">
        <v>9460</v>
      </c>
      <c r="G6545" s="4" t="s">
        <v>33515</v>
      </c>
      <c r="I6545" s="30" t="s">
        <v>33809</v>
      </c>
    </row>
    <row r="6546" spans="3:9" ht="15.9" customHeight="1" x14ac:dyDescent="0.25">
      <c r="C6546" t="s">
        <v>19748</v>
      </c>
      <c r="D6546" t="s">
        <v>33302</v>
      </c>
      <c r="E6546" t="s">
        <v>795</v>
      </c>
      <c r="F6546" s="44">
        <v>8800</v>
      </c>
      <c r="G6546" s="4" t="s">
        <v>33515</v>
      </c>
      <c r="I6546" s="30" t="s">
        <v>33809</v>
      </c>
    </row>
    <row r="6547" spans="3:9" ht="15.9" customHeight="1" x14ac:dyDescent="0.25">
      <c r="C6547" t="s">
        <v>19749</v>
      </c>
      <c r="D6547" t="s">
        <v>33303</v>
      </c>
      <c r="E6547" t="s">
        <v>795</v>
      </c>
      <c r="F6547" s="44">
        <v>9160</v>
      </c>
      <c r="G6547" s="4" t="s">
        <v>33515</v>
      </c>
      <c r="I6547" s="30" t="s">
        <v>33808</v>
      </c>
    </row>
    <row r="6548" spans="3:9" ht="15.9" customHeight="1" x14ac:dyDescent="0.25">
      <c r="C6548" t="s">
        <v>19750</v>
      </c>
      <c r="D6548" t="s">
        <v>33304</v>
      </c>
      <c r="E6548" t="s">
        <v>795</v>
      </c>
      <c r="F6548" s="44">
        <v>9540</v>
      </c>
      <c r="G6548" s="4" t="s">
        <v>33515</v>
      </c>
      <c r="I6548" s="30" t="s">
        <v>33810</v>
      </c>
    </row>
    <row r="6549" spans="3:9" ht="15.9" customHeight="1" x14ac:dyDescent="0.25">
      <c r="C6549" t="s">
        <v>19751</v>
      </c>
      <c r="D6549" t="s">
        <v>33305</v>
      </c>
      <c r="E6549" t="s">
        <v>795</v>
      </c>
      <c r="F6549" s="44">
        <v>8780</v>
      </c>
      <c r="G6549" s="4" t="s">
        <v>33515</v>
      </c>
      <c r="I6549" s="30" t="s">
        <v>33810</v>
      </c>
    </row>
    <row r="6550" spans="3:9" ht="15.9" customHeight="1" x14ac:dyDescent="0.25">
      <c r="C6550" t="s">
        <v>19752</v>
      </c>
      <c r="D6550" t="s">
        <v>33306</v>
      </c>
      <c r="E6550" t="s">
        <v>795</v>
      </c>
      <c r="F6550" s="44">
        <v>12680</v>
      </c>
      <c r="G6550" s="4" t="s">
        <v>33515</v>
      </c>
      <c r="I6550" s="30" t="s">
        <v>33811</v>
      </c>
    </row>
    <row r="6551" spans="3:9" ht="15.9" customHeight="1" x14ac:dyDescent="0.25">
      <c r="C6551" t="s">
        <v>19753</v>
      </c>
      <c r="D6551" t="s">
        <v>33307</v>
      </c>
      <c r="E6551" t="s">
        <v>795</v>
      </c>
      <c r="F6551" s="44">
        <v>8410</v>
      </c>
      <c r="G6551" s="4" t="s">
        <v>33515</v>
      </c>
      <c r="I6551" s="30" t="s">
        <v>33811</v>
      </c>
    </row>
    <row r="6552" spans="3:9" ht="15.9" customHeight="1" x14ac:dyDescent="0.25">
      <c r="C6552" t="s">
        <v>19754</v>
      </c>
      <c r="D6552" t="s">
        <v>33308</v>
      </c>
      <c r="E6552" t="s">
        <v>795</v>
      </c>
      <c r="F6552" s="44">
        <v>8900</v>
      </c>
      <c r="G6552" s="4" t="s">
        <v>33515</v>
      </c>
      <c r="I6552" s="30" t="s">
        <v>33810</v>
      </c>
    </row>
    <row r="6553" spans="3:9" ht="15.9" customHeight="1" x14ac:dyDescent="0.25">
      <c r="C6553" t="s">
        <v>19755</v>
      </c>
      <c r="D6553" t="s">
        <v>33309</v>
      </c>
      <c r="E6553" t="s">
        <v>795</v>
      </c>
      <c r="F6553" s="44">
        <v>19250</v>
      </c>
      <c r="G6553" s="4" t="s">
        <v>33515</v>
      </c>
      <c r="I6553" s="30" t="s">
        <v>33810</v>
      </c>
    </row>
    <row r="6554" spans="3:9" ht="15.9" customHeight="1" x14ac:dyDescent="0.25">
      <c r="C6554" t="s">
        <v>19756</v>
      </c>
      <c r="D6554" t="s">
        <v>33310</v>
      </c>
      <c r="E6554" t="s">
        <v>795</v>
      </c>
      <c r="F6554" s="44">
        <v>9500</v>
      </c>
      <c r="G6554" s="4" t="s">
        <v>33515</v>
      </c>
      <c r="I6554" s="30" t="s">
        <v>33811</v>
      </c>
    </row>
    <row r="6555" spans="3:9" ht="15.9" customHeight="1" x14ac:dyDescent="0.25">
      <c r="C6555" t="s">
        <v>19757</v>
      </c>
      <c r="D6555" t="s">
        <v>33311</v>
      </c>
      <c r="E6555" t="s">
        <v>795</v>
      </c>
      <c r="F6555" s="44">
        <v>5310</v>
      </c>
      <c r="G6555" s="4" t="s">
        <v>33515</v>
      </c>
      <c r="I6555" s="30" t="s">
        <v>33811</v>
      </c>
    </row>
    <row r="6556" spans="3:9" ht="15.9" customHeight="1" x14ac:dyDescent="0.25">
      <c r="C6556" t="s">
        <v>19758</v>
      </c>
      <c r="D6556" t="s">
        <v>33312</v>
      </c>
      <c r="E6556" t="s">
        <v>795</v>
      </c>
      <c r="F6556" s="44">
        <v>9600</v>
      </c>
      <c r="G6556" s="4" t="s">
        <v>33515</v>
      </c>
      <c r="I6556" s="30" t="s">
        <v>33812</v>
      </c>
    </row>
    <row r="6557" spans="3:9" ht="15.9" customHeight="1" x14ac:dyDescent="0.25">
      <c r="C6557" t="s">
        <v>19759</v>
      </c>
      <c r="D6557" t="s">
        <v>19760</v>
      </c>
      <c r="E6557" t="s">
        <v>795</v>
      </c>
      <c r="F6557" s="44">
        <v>4360</v>
      </c>
      <c r="G6557" s="4" t="s">
        <v>33515</v>
      </c>
      <c r="I6557" s="30" t="s">
        <v>33813</v>
      </c>
    </row>
    <row r="6558" spans="3:9" ht="15.9" customHeight="1" x14ac:dyDescent="0.25">
      <c r="C6558" t="s">
        <v>19761</v>
      </c>
      <c r="D6558" t="s">
        <v>19762</v>
      </c>
      <c r="E6558" t="s">
        <v>795</v>
      </c>
      <c r="F6558" s="44">
        <v>4630</v>
      </c>
      <c r="G6558" s="4" t="s">
        <v>33515</v>
      </c>
      <c r="I6558" s="30" t="s">
        <v>33813</v>
      </c>
    </row>
    <row r="6559" spans="3:9" ht="15.9" customHeight="1" x14ac:dyDescent="0.25">
      <c r="C6559" t="s">
        <v>19763</v>
      </c>
      <c r="D6559" t="s">
        <v>19764</v>
      </c>
      <c r="E6559" t="s">
        <v>795</v>
      </c>
      <c r="F6559" s="44">
        <v>4090</v>
      </c>
      <c r="G6559" s="4" t="s">
        <v>33515</v>
      </c>
      <c r="I6559" s="30" t="s">
        <v>33814</v>
      </c>
    </row>
    <row r="6560" spans="3:9" ht="15.9" customHeight="1" x14ac:dyDescent="0.25">
      <c r="C6560" t="s">
        <v>19765</v>
      </c>
      <c r="D6560" t="s">
        <v>33313</v>
      </c>
      <c r="E6560" t="s">
        <v>795</v>
      </c>
      <c r="F6560" s="44">
        <v>9600</v>
      </c>
      <c r="G6560" s="4" t="s">
        <v>33515</v>
      </c>
      <c r="I6560" s="30" t="s">
        <v>33815</v>
      </c>
    </row>
    <row r="6561" spans="3:9" ht="15.9" customHeight="1" x14ac:dyDescent="0.25">
      <c r="C6561" t="s">
        <v>19766</v>
      </c>
      <c r="D6561" t="s">
        <v>33314</v>
      </c>
      <c r="E6561" t="s">
        <v>795</v>
      </c>
      <c r="F6561" s="44">
        <v>8500</v>
      </c>
      <c r="G6561" s="4" t="s">
        <v>33515</v>
      </c>
      <c r="I6561" s="30" t="s">
        <v>33815</v>
      </c>
    </row>
    <row r="6562" spans="3:9" ht="15.9" customHeight="1" x14ac:dyDescent="0.25">
      <c r="C6562" t="s">
        <v>19767</v>
      </c>
      <c r="D6562" t="s">
        <v>33315</v>
      </c>
      <c r="E6562" t="s">
        <v>795</v>
      </c>
      <c r="F6562" s="44">
        <v>3990</v>
      </c>
      <c r="G6562" s="4" t="s">
        <v>33515</v>
      </c>
      <c r="I6562" s="30" t="s">
        <v>33815</v>
      </c>
    </row>
    <row r="6563" spans="3:9" ht="15.9" customHeight="1" x14ac:dyDescent="0.25">
      <c r="C6563" t="s">
        <v>19768</v>
      </c>
      <c r="D6563" t="s">
        <v>33316</v>
      </c>
      <c r="E6563" t="s">
        <v>795</v>
      </c>
      <c r="F6563" s="44">
        <v>18950</v>
      </c>
      <c r="G6563" s="4" t="s">
        <v>33515</v>
      </c>
      <c r="I6563" s="30" t="s">
        <v>33815</v>
      </c>
    </row>
    <row r="6564" spans="3:9" ht="15.9" customHeight="1" x14ac:dyDescent="0.25">
      <c r="C6564" t="s">
        <v>19769</v>
      </c>
      <c r="D6564" t="s">
        <v>33317</v>
      </c>
      <c r="E6564" t="s">
        <v>795</v>
      </c>
      <c r="F6564" s="44">
        <v>11320</v>
      </c>
      <c r="G6564" s="4" t="s">
        <v>33515</v>
      </c>
      <c r="I6564" s="30" t="s">
        <v>33815</v>
      </c>
    </row>
    <row r="6565" spans="3:9" ht="15.9" customHeight="1" x14ac:dyDescent="0.25">
      <c r="C6565" t="s">
        <v>19770</v>
      </c>
      <c r="D6565" t="s">
        <v>33318</v>
      </c>
      <c r="E6565" t="s">
        <v>795</v>
      </c>
      <c r="F6565" s="44">
        <v>20670</v>
      </c>
      <c r="G6565" s="4" t="s">
        <v>33515</v>
      </c>
      <c r="I6565" s="30" t="s">
        <v>33815</v>
      </c>
    </row>
    <row r="6566" spans="3:9" ht="15.9" customHeight="1" x14ac:dyDescent="0.25">
      <c r="C6566" t="s">
        <v>19771</v>
      </c>
      <c r="D6566" t="s">
        <v>33319</v>
      </c>
      <c r="E6566" t="s">
        <v>795</v>
      </c>
      <c r="F6566" s="44">
        <v>11310</v>
      </c>
      <c r="G6566" s="4" t="s">
        <v>33515</v>
      </c>
      <c r="I6566" s="30" t="s">
        <v>33816</v>
      </c>
    </row>
    <row r="6567" spans="3:9" ht="15.9" customHeight="1" x14ac:dyDescent="0.25">
      <c r="C6567" t="s">
        <v>19772</v>
      </c>
      <c r="D6567" t="s">
        <v>33320</v>
      </c>
      <c r="E6567" t="s">
        <v>795</v>
      </c>
      <c r="F6567" s="44">
        <v>7540</v>
      </c>
      <c r="G6567" s="4" t="s">
        <v>33515</v>
      </c>
      <c r="I6567" s="30" t="s">
        <v>33817</v>
      </c>
    </row>
    <row r="6568" spans="3:9" ht="15.9" customHeight="1" x14ac:dyDescent="0.25">
      <c r="C6568" t="s">
        <v>19773</v>
      </c>
      <c r="D6568" t="s">
        <v>33321</v>
      </c>
      <c r="E6568" t="s">
        <v>795</v>
      </c>
      <c r="F6568" s="44">
        <v>7960</v>
      </c>
      <c r="G6568" s="4" t="s">
        <v>33515</v>
      </c>
      <c r="I6568" s="30" t="s">
        <v>33817</v>
      </c>
    </row>
    <row r="6569" spans="3:9" ht="15.9" customHeight="1" x14ac:dyDescent="0.25">
      <c r="C6569" t="s">
        <v>20003</v>
      </c>
      <c r="D6569" t="s">
        <v>33322</v>
      </c>
      <c r="E6569" t="s">
        <v>795</v>
      </c>
      <c r="F6569" s="44">
        <v>7510</v>
      </c>
      <c r="G6569" s="4" t="s">
        <v>33515</v>
      </c>
      <c r="I6569" s="30" t="s">
        <v>33818</v>
      </c>
    </row>
    <row r="6570" spans="3:9" ht="15.9" customHeight="1" x14ac:dyDescent="0.25">
      <c r="C6570" t="s">
        <v>20004</v>
      </c>
      <c r="D6570" t="s">
        <v>33323</v>
      </c>
      <c r="E6570" t="s">
        <v>795</v>
      </c>
      <c r="F6570" s="44">
        <v>7740</v>
      </c>
      <c r="G6570" s="4" t="s">
        <v>33515</v>
      </c>
      <c r="I6570" s="30" t="s">
        <v>33818</v>
      </c>
    </row>
    <row r="6571" spans="3:9" ht="15.9" customHeight="1" x14ac:dyDescent="0.25">
      <c r="C6571" t="s">
        <v>20005</v>
      </c>
      <c r="D6571" t="s">
        <v>33324</v>
      </c>
      <c r="E6571" t="s">
        <v>795</v>
      </c>
      <c r="F6571" s="44">
        <v>8170</v>
      </c>
      <c r="G6571" s="4" t="s">
        <v>33515</v>
      </c>
      <c r="I6571" s="30" t="s">
        <v>33817</v>
      </c>
    </row>
    <row r="6572" spans="3:9" ht="15.9" customHeight="1" x14ac:dyDescent="0.25">
      <c r="C6572" t="s">
        <v>20006</v>
      </c>
      <c r="D6572" t="s">
        <v>33325</v>
      </c>
      <c r="E6572" t="s">
        <v>795</v>
      </c>
      <c r="F6572" s="44">
        <v>7460</v>
      </c>
      <c r="G6572" s="4" t="s">
        <v>33515</v>
      </c>
      <c r="I6572" s="30" t="s">
        <v>33818</v>
      </c>
    </row>
    <row r="6573" spans="3:9" ht="15.9" customHeight="1" x14ac:dyDescent="0.25">
      <c r="C6573" t="s">
        <v>20007</v>
      </c>
      <c r="D6573" t="s">
        <v>33326</v>
      </c>
      <c r="E6573" t="s">
        <v>795</v>
      </c>
      <c r="F6573" s="44">
        <v>7910</v>
      </c>
      <c r="G6573" s="4" t="s">
        <v>33515</v>
      </c>
      <c r="I6573" s="30" t="s">
        <v>33817</v>
      </c>
    </row>
    <row r="6574" spans="3:9" ht="15.9" customHeight="1" x14ac:dyDescent="0.25">
      <c r="C6574" t="s">
        <v>20008</v>
      </c>
      <c r="D6574" t="s">
        <v>33327</v>
      </c>
      <c r="E6574" t="s">
        <v>795</v>
      </c>
      <c r="F6574" s="44">
        <v>6310</v>
      </c>
      <c r="G6574" s="4" t="s">
        <v>33515</v>
      </c>
      <c r="I6574" s="30" t="s">
        <v>33818</v>
      </c>
    </row>
    <row r="6575" spans="3:9" ht="15.9" customHeight="1" x14ac:dyDescent="0.25">
      <c r="C6575" t="s">
        <v>20009</v>
      </c>
      <c r="D6575" t="s">
        <v>33328</v>
      </c>
      <c r="E6575" t="s">
        <v>795</v>
      </c>
      <c r="F6575" s="44">
        <v>7510</v>
      </c>
      <c r="G6575" s="4" t="s">
        <v>33515</v>
      </c>
      <c r="I6575" s="30" t="s">
        <v>33817</v>
      </c>
    </row>
    <row r="6576" spans="3:9" ht="15.9" customHeight="1" x14ac:dyDescent="0.25">
      <c r="C6576" t="s">
        <v>20010</v>
      </c>
      <c r="D6576" t="s">
        <v>33329</v>
      </c>
      <c r="E6576" t="s">
        <v>795</v>
      </c>
      <c r="F6576" s="44">
        <v>8960</v>
      </c>
      <c r="G6576" s="4" t="s">
        <v>33515</v>
      </c>
      <c r="I6576" s="30" t="s">
        <v>33817</v>
      </c>
    </row>
    <row r="6577" spans="3:9" ht="15.9" customHeight="1" x14ac:dyDescent="0.25">
      <c r="C6577" t="s">
        <v>20011</v>
      </c>
      <c r="D6577" t="s">
        <v>33330</v>
      </c>
      <c r="E6577" t="s">
        <v>795</v>
      </c>
      <c r="F6577" s="44">
        <v>8070</v>
      </c>
      <c r="G6577" s="4" t="s">
        <v>33515</v>
      </c>
      <c r="I6577" s="30" t="s">
        <v>33817</v>
      </c>
    </row>
    <row r="6578" spans="3:9" ht="15.9" customHeight="1" x14ac:dyDescent="0.25">
      <c r="C6578" t="s">
        <v>20012</v>
      </c>
      <c r="D6578" t="s">
        <v>33331</v>
      </c>
      <c r="E6578" t="s">
        <v>795</v>
      </c>
      <c r="F6578" s="44">
        <v>9030</v>
      </c>
      <c r="G6578" s="4" t="s">
        <v>33515</v>
      </c>
      <c r="I6578" s="30" t="s">
        <v>33817</v>
      </c>
    </row>
    <row r="6579" spans="3:9" ht="15.9" customHeight="1" x14ac:dyDescent="0.25">
      <c r="C6579" t="s">
        <v>20013</v>
      </c>
      <c r="D6579" t="s">
        <v>33332</v>
      </c>
      <c r="E6579" t="s">
        <v>795</v>
      </c>
      <c r="F6579" s="44">
        <v>8140</v>
      </c>
      <c r="G6579" s="4" t="s">
        <v>33515</v>
      </c>
      <c r="I6579" s="30" t="s">
        <v>33817</v>
      </c>
    </row>
    <row r="6580" spans="3:9" ht="15.9" customHeight="1" x14ac:dyDescent="0.25">
      <c r="C6580" t="s">
        <v>20014</v>
      </c>
      <c r="D6580" t="s">
        <v>20015</v>
      </c>
      <c r="E6580" t="s">
        <v>795</v>
      </c>
      <c r="F6580" s="44">
        <v>3700</v>
      </c>
      <c r="G6580" s="4" t="s">
        <v>33515</v>
      </c>
      <c r="I6580" s="30" t="s">
        <v>33817</v>
      </c>
    </row>
    <row r="6581" spans="3:9" ht="15.9" customHeight="1" x14ac:dyDescent="0.25">
      <c r="C6581" t="s">
        <v>20016</v>
      </c>
      <c r="D6581" t="s">
        <v>20017</v>
      </c>
      <c r="E6581" t="s">
        <v>795</v>
      </c>
      <c r="F6581" s="44">
        <v>3940</v>
      </c>
      <c r="G6581" s="4" t="s">
        <v>33515</v>
      </c>
      <c r="I6581" s="30" t="s">
        <v>33817</v>
      </c>
    </row>
    <row r="6582" spans="3:9" ht="15.9" customHeight="1" x14ac:dyDescent="0.25">
      <c r="C6582" t="s">
        <v>20018</v>
      </c>
      <c r="D6582" t="s">
        <v>20019</v>
      </c>
      <c r="E6582" t="s">
        <v>795</v>
      </c>
      <c r="F6582" s="44">
        <v>3500</v>
      </c>
      <c r="G6582" s="4" t="s">
        <v>33515</v>
      </c>
      <c r="I6582" s="30" t="s">
        <v>33819</v>
      </c>
    </row>
    <row r="6583" spans="3:9" ht="15.9" customHeight="1" x14ac:dyDescent="0.25">
      <c r="C6583" t="s">
        <v>20020</v>
      </c>
      <c r="D6583" t="s">
        <v>33333</v>
      </c>
      <c r="E6583" t="s">
        <v>795</v>
      </c>
      <c r="F6583" s="44">
        <v>8210</v>
      </c>
      <c r="G6583" s="4" t="s">
        <v>33515</v>
      </c>
      <c r="I6583" s="30" t="s">
        <v>33820</v>
      </c>
    </row>
    <row r="6584" spans="3:9" ht="15.9" customHeight="1" x14ac:dyDescent="0.25">
      <c r="C6584" t="s">
        <v>20021</v>
      </c>
      <c r="D6584" t="s">
        <v>33334</v>
      </c>
      <c r="E6584" t="s">
        <v>795</v>
      </c>
      <c r="F6584" s="44">
        <v>8590</v>
      </c>
      <c r="G6584" s="4" t="s">
        <v>33515</v>
      </c>
      <c r="I6584" s="30" t="s">
        <v>33821</v>
      </c>
    </row>
    <row r="6585" spans="3:9" ht="15.9" customHeight="1" x14ac:dyDescent="0.25">
      <c r="C6585" t="s">
        <v>20022</v>
      </c>
      <c r="D6585" t="s">
        <v>33335</v>
      </c>
      <c r="E6585" t="s">
        <v>795</v>
      </c>
      <c r="F6585" s="44">
        <v>5860</v>
      </c>
      <c r="G6585" s="4" t="s">
        <v>33515</v>
      </c>
      <c r="I6585" s="30" t="s">
        <v>33820</v>
      </c>
    </row>
    <row r="6586" spans="3:9" ht="15.9" customHeight="1" x14ac:dyDescent="0.25">
      <c r="C6586" t="s">
        <v>20023</v>
      </c>
      <c r="D6586" t="s">
        <v>33336</v>
      </c>
      <c r="E6586" t="s">
        <v>795</v>
      </c>
      <c r="F6586" s="44">
        <v>10370</v>
      </c>
      <c r="G6586" s="4" t="s">
        <v>33515</v>
      </c>
      <c r="I6586" s="30" t="s">
        <v>33820</v>
      </c>
    </row>
    <row r="6587" spans="3:9" ht="15.9" customHeight="1" x14ac:dyDescent="0.25">
      <c r="C6587" t="s">
        <v>19475</v>
      </c>
      <c r="D6587" t="s">
        <v>33337</v>
      </c>
      <c r="E6587" t="s">
        <v>795</v>
      </c>
      <c r="F6587" s="44">
        <v>8140</v>
      </c>
      <c r="G6587" s="4" t="s">
        <v>33515</v>
      </c>
      <c r="I6587" s="30" t="s">
        <v>33821</v>
      </c>
    </row>
    <row r="6588" spans="3:9" ht="15.9" customHeight="1" x14ac:dyDescent="0.25">
      <c r="C6588" t="s">
        <v>19476</v>
      </c>
      <c r="D6588" t="s">
        <v>33338</v>
      </c>
      <c r="E6588" t="s">
        <v>795</v>
      </c>
      <c r="F6588" s="44">
        <v>10350</v>
      </c>
      <c r="G6588" s="4" t="s">
        <v>33515</v>
      </c>
      <c r="I6588" s="30" t="s">
        <v>33821</v>
      </c>
    </row>
    <row r="6589" spans="3:9" ht="15.9" customHeight="1" x14ac:dyDescent="0.25">
      <c r="C6589" t="s">
        <v>19477</v>
      </c>
      <c r="D6589" t="s">
        <v>33339</v>
      </c>
      <c r="E6589" t="s">
        <v>795</v>
      </c>
      <c r="F6589" s="44">
        <v>8180</v>
      </c>
      <c r="G6589" s="4" t="s">
        <v>33515</v>
      </c>
      <c r="I6589" s="30" t="s">
        <v>33820</v>
      </c>
    </row>
    <row r="6590" spans="3:9" ht="15.9" customHeight="1" x14ac:dyDescent="0.25">
      <c r="C6590" t="s">
        <v>19478</v>
      </c>
      <c r="D6590" t="s">
        <v>33340</v>
      </c>
      <c r="E6590" t="s">
        <v>795</v>
      </c>
      <c r="F6590" s="44">
        <v>10640</v>
      </c>
      <c r="G6590" s="4" t="s">
        <v>33515</v>
      </c>
      <c r="I6590" s="30" t="s">
        <v>33822</v>
      </c>
    </row>
    <row r="6591" spans="3:9" ht="15.9" customHeight="1" x14ac:dyDescent="0.25">
      <c r="C6591" t="s">
        <v>19479</v>
      </c>
      <c r="D6591" t="s">
        <v>33341</v>
      </c>
      <c r="E6591" t="s">
        <v>795</v>
      </c>
      <c r="F6591" s="44">
        <v>9370</v>
      </c>
      <c r="G6591" s="4" t="s">
        <v>33515</v>
      </c>
      <c r="I6591" s="30" t="s">
        <v>33822</v>
      </c>
    </row>
    <row r="6592" spans="3:9" ht="15.9" customHeight="1" x14ac:dyDescent="0.25">
      <c r="C6592" t="s">
        <v>19480</v>
      </c>
      <c r="D6592" t="s">
        <v>33342</v>
      </c>
      <c r="E6592" t="s">
        <v>795</v>
      </c>
      <c r="F6592" s="44">
        <v>9770</v>
      </c>
      <c r="G6592" s="4" t="s">
        <v>33515</v>
      </c>
      <c r="I6592" s="30" t="s">
        <v>33822</v>
      </c>
    </row>
    <row r="6593" spans="3:9" ht="15.9" customHeight="1" x14ac:dyDescent="0.25">
      <c r="C6593" t="s">
        <v>19481</v>
      </c>
      <c r="D6593" t="s">
        <v>33343</v>
      </c>
      <c r="E6593" t="s">
        <v>795</v>
      </c>
      <c r="F6593" s="44">
        <v>25200</v>
      </c>
      <c r="G6593" s="4" t="s">
        <v>33515</v>
      </c>
      <c r="I6593" s="30" t="s">
        <v>33822</v>
      </c>
    </row>
    <row r="6594" spans="3:9" ht="15.9" customHeight="1" x14ac:dyDescent="0.25">
      <c r="C6594" t="s">
        <v>19482</v>
      </c>
      <c r="D6594" t="s">
        <v>33344</v>
      </c>
      <c r="E6594" t="s">
        <v>795</v>
      </c>
      <c r="F6594" s="44">
        <v>13650</v>
      </c>
      <c r="G6594" s="4" t="s">
        <v>33515</v>
      </c>
      <c r="I6594" s="30" t="s">
        <v>33822</v>
      </c>
    </row>
    <row r="6595" spans="3:9" ht="15.9" customHeight="1" x14ac:dyDescent="0.25">
      <c r="C6595" t="s">
        <v>19483</v>
      </c>
      <c r="D6595" t="s">
        <v>33345</v>
      </c>
      <c r="E6595" t="s">
        <v>795</v>
      </c>
      <c r="F6595" s="44">
        <v>7020</v>
      </c>
      <c r="G6595" s="4" t="s">
        <v>33515</v>
      </c>
      <c r="I6595" s="30" t="s">
        <v>33823</v>
      </c>
    </row>
    <row r="6596" spans="3:9" ht="15.9" customHeight="1" x14ac:dyDescent="0.25">
      <c r="C6596" t="s">
        <v>19484</v>
      </c>
      <c r="D6596" t="s">
        <v>33346</v>
      </c>
      <c r="E6596" t="s">
        <v>795</v>
      </c>
      <c r="F6596" s="44">
        <v>13560</v>
      </c>
      <c r="G6596" s="4" t="s">
        <v>33515</v>
      </c>
      <c r="I6596" s="30" t="s">
        <v>33822</v>
      </c>
    </row>
    <row r="6597" spans="3:9" ht="15.9" customHeight="1" x14ac:dyDescent="0.25">
      <c r="C6597" t="s">
        <v>19485</v>
      </c>
      <c r="D6597" t="s">
        <v>33347</v>
      </c>
      <c r="E6597" t="s">
        <v>795</v>
      </c>
      <c r="F6597" s="44">
        <v>9490</v>
      </c>
      <c r="G6597" s="4" t="s">
        <v>33515</v>
      </c>
      <c r="I6597" s="30" t="s">
        <v>33824</v>
      </c>
    </row>
    <row r="6598" spans="3:9" ht="15.9" customHeight="1" x14ac:dyDescent="0.25">
      <c r="C6598" t="s">
        <v>19486</v>
      </c>
      <c r="D6598" t="s">
        <v>33348</v>
      </c>
      <c r="E6598" t="s">
        <v>795</v>
      </c>
      <c r="F6598" s="44">
        <v>10550</v>
      </c>
      <c r="G6598" s="4" t="s">
        <v>33515</v>
      </c>
      <c r="I6598" s="30" t="s">
        <v>33825</v>
      </c>
    </row>
    <row r="6599" spans="3:9" ht="15.9" customHeight="1" x14ac:dyDescent="0.25">
      <c r="C6599" t="s">
        <v>19487</v>
      </c>
      <c r="D6599" t="s">
        <v>33349</v>
      </c>
      <c r="E6599" t="s">
        <v>795</v>
      </c>
      <c r="F6599" s="44">
        <v>6180</v>
      </c>
      <c r="G6599" s="4" t="s">
        <v>33515</v>
      </c>
      <c r="I6599" s="30" t="s">
        <v>33825</v>
      </c>
    </row>
    <row r="6600" spans="3:9" ht="15.9" customHeight="1" x14ac:dyDescent="0.25">
      <c r="C6600" t="s">
        <v>19488</v>
      </c>
      <c r="D6600" t="s">
        <v>33350</v>
      </c>
      <c r="E6600" t="s">
        <v>795</v>
      </c>
      <c r="F6600" s="44">
        <v>8500</v>
      </c>
      <c r="G6600" s="4" t="s">
        <v>33515</v>
      </c>
      <c r="I6600" s="30" t="s">
        <v>33824</v>
      </c>
    </row>
    <row r="6601" spans="3:9" ht="15.9" customHeight="1" x14ac:dyDescent="0.25">
      <c r="C6601" t="s">
        <v>19489</v>
      </c>
      <c r="D6601" t="s">
        <v>33351</v>
      </c>
      <c r="E6601" t="s">
        <v>795</v>
      </c>
      <c r="F6601" s="44">
        <v>6900</v>
      </c>
      <c r="G6601" s="4" t="s">
        <v>33515</v>
      </c>
      <c r="I6601" s="30" t="s">
        <v>33824</v>
      </c>
    </row>
    <row r="6602" spans="3:9" ht="15.9" customHeight="1" x14ac:dyDescent="0.25">
      <c r="C6602" t="s">
        <v>19490</v>
      </c>
      <c r="D6602" t="s">
        <v>33352</v>
      </c>
      <c r="E6602" t="s">
        <v>795</v>
      </c>
      <c r="F6602" s="44">
        <v>8140</v>
      </c>
      <c r="G6602" s="4" t="s">
        <v>33515</v>
      </c>
      <c r="I6602" s="30" t="s">
        <v>33824</v>
      </c>
    </row>
    <row r="6603" spans="3:9" ht="15.9" customHeight="1" x14ac:dyDescent="0.25">
      <c r="C6603" t="s">
        <v>19491</v>
      </c>
      <c r="D6603" t="s">
        <v>33353</v>
      </c>
      <c r="E6603" t="s">
        <v>795</v>
      </c>
      <c r="F6603" s="44">
        <v>8610</v>
      </c>
      <c r="G6603" s="4" t="s">
        <v>33515</v>
      </c>
      <c r="I6603" s="30" t="s">
        <v>33825</v>
      </c>
    </row>
    <row r="6604" spans="3:9" ht="15.9" customHeight="1" x14ac:dyDescent="0.25">
      <c r="C6604" t="s">
        <v>19492</v>
      </c>
      <c r="D6604" t="s">
        <v>33354</v>
      </c>
      <c r="E6604" t="s">
        <v>795</v>
      </c>
      <c r="F6604" s="44">
        <v>6570</v>
      </c>
      <c r="G6604" s="4" t="s">
        <v>33515</v>
      </c>
      <c r="I6604" s="30" t="s">
        <v>33824</v>
      </c>
    </row>
    <row r="6605" spans="3:9" ht="15.9" customHeight="1" x14ac:dyDescent="0.25">
      <c r="C6605" t="s">
        <v>19493</v>
      </c>
      <c r="D6605" t="s">
        <v>33355</v>
      </c>
      <c r="E6605" t="s">
        <v>795</v>
      </c>
      <c r="F6605" s="44">
        <v>8410</v>
      </c>
      <c r="G6605" s="4" t="s">
        <v>33515</v>
      </c>
      <c r="I6605" s="30" t="s">
        <v>33825</v>
      </c>
    </row>
    <row r="6606" spans="3:9" ht="15.9" customHeight="1" x14ac:dyDescent="0.25">
      <c r="C6606" t="s">
        <v>19494</v>
      </c>
      <c r="D6606" t="s">
        <v>33356</v>
      </c>
      <c r="E6606" t="s">
        <v>795</v>
      </c>
      <c r="F6606" s="44">
        <v>7220</v>
      </c>
      <c r="G6606" s="4" t="s">
        <v>33515</v>
      </c>
      <c r="I6606" s="30" t="s">
        <v>33824</v>
      </c>
    </row>
    <row r="6607" spans="3:9" ht="15.9" customHeight="1" x14ac:dyDescent="0.25">
      <c r="C6607" t="s">
        <v>19495</v>
      </c>
      <c r="D6607" t="s">
        <v>33357</v>
      </c>
      <c r="E6607" t="s">
        <v>795</v>
      </c>
      <c r="F6607" s="44">
        <v>9610</v>
      </c>
      <c r="G6607" s="4" t="s">
        <v>33515</v>
      </c>
      <c r="I6607" s="30" t="s">
        <v>33825</v>
      </c>
    </row>
    <row r="6608" spans="3:9" ht="15.9" customHeight="1" x14ac:dyDescent="0.25">
      <c r="C6608" t="s">
        <v>19496</v>
      </c>
      <c r="D6608" t="s">
        <v>33358</v>
      </c>
      <c r="E6608" t="s">
        <v>795</v>
      </c>
      <c r="F6608" s="44">
        <v>11260</v>
      </c>
      <c r="G6608" s="4" t="s">
        <v>33515</v>
      </c>
      <c r="I6608" s="30" t="s">
        <v>33825</v>
      </c>
    </row>
    <row r="6609" spans="3:11" ht="15.9" customHeight="1" x14ac:dyDescent="0.25">
      <c r="C6609" t="s">
        <v>19497</v>
      </c>
      <c r="D6609" t="s">
        <v>33359</v>
      </c>
      <c r="E6609" t="s">
        <v>795</v>
      </c>
      <c r="F6609" s="44">
        <v>11100</v>
      </c>
      <c r="G6609" s="4" t="s">
        <v>33515</v>
      </c>
      <c r="I6609" s="30" t="s">
        <v>33824</v>
      </c>
    </row>
    <row r="6610" spans="3:11" ht="15.9" customHeight="1" x14ac:dyDescent="0.25">
      <c r="C6610" t="s">
        <v>19498</v>
      </c>
      <c r="D6610" t="s">
        <v>33360</v>
      </c>
      <c r="E6610" t="s">
        <v>795</v>
      </c>
      <c r="F6610" s="44">
        <v>7960</v>
      </c>
      <c r="G6610" s="4" t="s">
        <v>33515</v>
      </c>
      <c r="I6610" s="30" t="s">
        <v>33824</v>
      </c>
    </row>
    <row r="6611" spans="3:11" ht="15.9" customHeight="1" x14ac:dyDescent="0.25">
      <c r="C6611" t="s">
        <v>19499</v>
      </c>
      <c r="D6611" t="s">
        <v>33361</v>
      </c>
      <c r="E6611" t="s">
        <v>795</v>
      </c>
      <c r="F6611" s="44">
        <v>7590</v>
      </c>
      <c r="G6611" s="4" t="s">
        <v>33515</v>
      </c>
      <c r="I6611" s="30" t="s">
        <v>33825</v>
      </c>
    </row>
    <row r="6612" spans="3:11" ht="15.9" customHeight="1" x14ac:dyDescent="0.25">
      <c r="C6612" t="s">
        <v>19500</v>
      </c>
      <c r="D6612" t="s">
        <v>33362</v>
      </c>
      <c r="E6612" t="s">
        <v>795</v>
      </c>
      <c r="F6612" s="44">
        <v>20560</v>
      </c>
      <c r="G6612" s="4" t="s">
        <v>33515</v>
      </c>
      <c r="I6612" s="30" t="s">
        <v>33825</v>
      </c>
    </row>
    <row r="6613" spans="3:11" ht="15.9" customHeight="1" x14ac:dyDescent="0.25">
      <c r="C6613" t="s">
        <v>19501</v>
      </c>
      <c r="D6613" t="s">
        <v>33363</v>
      </c>
      <c r="E6613" t="s">
        <v>795</v>
      </c>
      <c r="F6613" s="44">
        <v>9390</v>
      </c>
      <c r="G6613" s="4" t="s">
        <v>33515</v>
      </c>
      <c r="I6613" s="30" t="s">
        <v>33824</v>
      </c>
    </row>
    <row r="6614" spans="3:11" ht="15.9" customHeight="1" x14ac:dyDescent="0.25">
      <c r="C6614" t="s">
        <v>19502</v>
      </c>
      <c r="D6614" t="s">
        <v>33364</v>
      </c>
      <c r="E6614" t="s">
        <v>795</v>
      </c>
      <c r="F6614" s="44">
        <v>20890</v>
      </c>
      <c r="G6614" s="4" t="s">
        <v>33515</v>
      </c>
      <c r="I6614" s="30" t="s">
        <v>33824</v>
      </c>
    </row>
    <row r="6615" spans="3:11" ht="15.9" customHeight="1" x14ac:dyDescent="0.25">
      <c r="C6615" t="s">
        <v>19503</v>
      </c>
      <c r="D6615" t="s">
        <v>33365</v>
      </c>
      <c r="E6615" t="s">
        <v>795</v>
      </c>
      <c r="F6615" s="44">
        <v>9360</v>
      </c>
      <c r="G6615" s="4" t="s">
        <v>33515</v>
      </c>
      <c r="I6615" s="30" t="s">
        <v>33825</v>
      </c>
    </row>
    <row r="6616" spans="3:11" ht="15.9" customHeight="1" x14ac:dyDescent="0.25">
      <c r="C6616" t="s">
        <v>19504</v>
      </c>
      <c r="D6616" t="s">
        <v>19505</v>
      </c>
      <c r="E6616" t="s">
        <v>795</v>
      </c>
      <c r="F6616" s="44">
        <v>4110</v>
      </c>
      <c r="G6616" s="4" t="s">
        <v>33515</v>
      </c>
      <c r="I6616" s="30" t="s">
        <v>33824</v>
      </c>
    </row>
    <row r="6617" spans="3:11" ht="15.9" customHeight="1" x14ac:dyDescent="0.25">
      <c r="C6617" t="s">
        <v>19506</v>
      </c>
      <c r="D6617" t="s">
        <v>19507</v>
      </c>
      <c r="E6617" t="s">
        <v>795</v>
      </c>
      <c r="F6617" s="44">
        <v>4220</v>
      </c>
      <c r="G6617" s="4" t="s">
        <v>33515</v>
      </c>
      <c r="I6617" s="30" t="s">
        <v>33824</v>
      </c>
    </row>
    <row r="6618" spans="3:11" ht="15.9" customHeight="1" x14ac:dyDescent="0.25">
      <c r="C6618" t="s">
        <v>19508</v>
      </c>
      <c r="D6618" t="s">
        <v>19509</v>
      </c>
      <c r="E6618" t="s">
        <v>795</v>
      </c>
      <c r="F6618" s="44">
        <v>11700</v>
      </c>
      <c r="G6618" s="4" t="s">
        <v>33515</v>
      </c>
      <c r="I6618" s="30" t="s">
        <v>33825</v>
      </c>
    </row>
    <row r="6619" spans="3:11" ht="15.9" customHeight="1" x14ac:dyDescent="0.25">
      <c r="C6619" t="s">
        <v>19510</v>
      </c>
      <c r="D6619" t="s">
        <v>19511</v>
      </c>
      <c r="E6619" t="s">
        <v>795</v>
      </c>
      <c r="F6619" s="44">
        <v>9840</v>
      </c>
      <c r="G6619" s="4" t="s">
        <v>33515</v>
      </c>
      <c r="I6619" s="30" t="s">
        <v>33826</v>
      </c>
    </row>
    <row r="6620" spans="3:11" ht="21.9" customHeight="1" x14ac:dyDescent="0.25">
      <c r="C6620" t="s">
        <v>33198</v>
      </c>
      <c r="D6620" t="s">
        <v>33366</v>
      </c>
      <c r="E6620" t="s">
        <v>795</v>
      </c>
      <c r="F6620" s="44">
        <v>11080</v>
      </c>
      <c r="G6620" s="4" t="s">
        <v>33515</v>
      </c>
      <c r="I6620" s="30" t="s">
        <v>33824</v>
      </c>
      <c r="J6620" s="1"/>
      <c r="K6620" s="1"/>
    </row>
    <row r="6621" spans="3:11" ht="15.9" customHeight="1" x14ac:dyDescent="0.25">
      <c r="C6621" t="s">
        <v>19512</v>
      </c>
      <c r="D6621" t="s">
        <v>33367</v>
      </c>
      <c r="E6621" t="s">
        <v>795</v>
      </c>
      <c r="F6621" s="44">
        <v>11710</v>
      </c>
      <c r="G6621" s="4" t="s">
        <v>33515</v>
      </c>
      <c r="I6621" s="30" t="s">
        <v>33825</v>
      </c>
    </row>
    <row r="6622" spans="3:11" ht="15.9" customHeight="1" x14ac:dyDescent="0.25">
      <c r="C6622" t="s">
        <v>19513</v>
      </c>
      <c r="D6622" t="s">
        <v>33368</v>
      </c>
      <c r="E6622" t="s">
        <v>795</v>
      </c>
      <c r="F6622" s="44">
        <v>5520</v>
      </c>
      <c r="G6622" s="4" t="s">
        <v>33515</v>
      </c>
      <c r="I6622" s="30" t="s">
        <v>33822</v>
      </c>
    </row>
    <row r="6623" spans="3:11" ht="15.9" customHeight="1" x14ac:dyDescent="0.25">
      <c r="C6623" t="s">
        <v>19514</v>
      </c>
      <c r="D6623" t="s">
        <v>33369</v>
      </c>
      <c r="E6623" t="s">
        <v>795</v>
      </c>
      <c r="F6623" s="44">
        <v>8060</v>
      </c>
      <c r="G6623" s="4" t="s">
        <v>33515</v>
      </c>
      <c r="I6623" s="30" t="s">
        <v>33822</v>
      </c>
    </row>
    <row r="6624" spans="3:11" ht="15.9" customHeight="1" x14ac:dyDescent="0.25">
      <c r="C6624" t="s">
        <v>19515</v>
      </c>
      <c r="D6624" t="s">
        <v>33370</v>
      </c>
      <c r="E6624" t="s">
        <v>795</v>
      </c>
      <c r="F6624" s="44">
        <v>11590</v>
      </c>
      <c r="G6624" s="4" t="s">
        <v>33515</v>
      </c>
      <c r="I6624" s="30" t="s">
        <v>33822</v>
      </c>
    </row>
    <row r="6625" spans="3:9" ht="15.9" customHeight="1" x14ac:dyDescent="0.25">
      <c r="C6625" t="s">
        <v>19516</v>
      </c>
      <c r="D6625" t="s">
        <v>33371</v>
      </c>
      <c r="E6625" t="s">
        <v>795</v>
      </c>
      <c r="F6625" s="44">
        <v>19990</v>
      </c>
      <c r="G6625" s="4" t="s">
        <v>33515</v>
      </c>
      <c r="I6625" s="30" t="s">
        <v>33823</v>
      </c>
    </row>
    <row r="6626" spans="3:9" ht="15.9" customHeight="1" x14ac:dyDescent="0.25">
      <c r="C6626" t="s">
        <v>19517</v>
      </c>
      <c r="D6626" t="s">
        <v>33372</v>
      </c>
      <c r="E6626" t="s">
        <v>795</v>
      </c>
      <c r="F6626" s="44">
        <v>9580</v>
      </c>
      <c r="G6626" s="4" t="s">
        <v>33515</v>
      </c>
      <c r="I6626" s="30" t="s">
        <v>33822</v>
      </c>
    </row>
    <row r="6627" spans="3:9" ht="15.9" customHeight="1" x14ac:dyDescent="0.25">
      <c r="C6627" t="s">
        <v>19518</v>
      </c>
      <c r="D6627" t="s">
        <v>33373</v>
      </c>
      <c r="E6627" t="s">
        <v>795</v>
      </c>
      <c r="F6627" s="44">
        <v>4830</v>
      </c>
      <c r="G6627" s="4" t="s">
        <v>33515</v>
      </c>
      <c r="I6627" s="30" t="s">
        <v>33823</v>
      </c>
    </row>
    <row r="6628" spans="3:9" ht="15.9" customHeight="1" x14ac:dyDescent="0.25">
      <c r="C6628" t="s">
        <v>19519</v>
      </c>
      <c r="D6628" t="s">
        <v>33374</v>
      </c>
      <c r="E6628" t="s">
        <v>795</v>
      </c>
      <c r="F6628" s="44">
        <v>9270</v>
      </c>
      <c r="G6628" s="4" t="s">
        <v>33515</v>
      </c>
      <c r="I6628" s="30" t="s">
        <v>33823</v>
      </c>
    </row>
    <row r="6629" spans="3:9" ht="15.9" customHeight="1" x14ac:dyDescent="0.25">
      <c r="C6629" t="s">
        <v>19520</v>
      </c>
      <c r="D6629" t="s">
        <v>33375</v>
      </c>
      <c r="E6629" t="s">
        <v>795</v>
      </c>
      <c r="F6629" s="44">
        <v>8500</v>
      </c>
      <c r="G6629" s="4" t="s">
        <v>33515</v>
      </c>
      <c r="I6629" s="30" t="s">
        <v>33819</v>
      </c>
    </row>
    <row r="6630" spans="3:9" ht="15.9" customHeight="1" x14ac:dyDescent="0.25">
      <c r="C6630" t="s">
        <v>19521</v>
      </c>
      <c r="D6630" t="s">
        <v>33376</v>
      </c>
      <c r="E6630" t="s">
        <v>795</v>
      </c>
      <c r="F6630" s="44">
        <v>4760</v>
      </c>
      <c r="G6630" s="4" t="s">
        <v>33515</v>
      </c>
      <c r="I6630" s="30" t="s">
        <v>33819</v>
      </c>
    </row>
    <row r="6631" spans="3:9" ht="15.9" customHeight="1" x14ac:dyDescent="0.25">
      <c r="C6631" t="s">
        <v>19522</v>
      </c>
      <c r="D6631" t="s">
        <v>33377</v>
      </c>
      <c r="E6631" t="s">
        <v>795</v>
      </c>
      <c r="F6631" s="44">
        <v>6310</v>
      </c>
      <c r="G6631" s="4" t="s">
        <v>33515</v>
      </c>
      <c r="I6631" s="30" t="s">
        <v>33819</v>
      </c>
    </row>
    <row r="6632" spans="3:9" ht="15.9" customHeight="1" x14ac:dyDescent="0.25">
      <c r="C6632" t="s">
        <v>19523</v>
      </c>
      <c r="D6632" t="s">
        <v>33378</v>
      </c>
      <c r="E6632" t="s">
        <v>795</v>
      </c>
      <c r="F6632" s="44">
        <v>5310</v>
      </c>
      <c r="G6632" s="4" t="s">
        <v>33515</v>
      </c>
      <c r="I6632" s="30" t="s">
        <v>33827</v>
      </c>
    </row>
    <row r="6633" spans="3:9" ht="15.9" customHeight="1" x14ac:dyDescent="0.25">
      <c r="C6633" t="s">
        <v>19524</v>
      </c>
      <c r="D6633" t="s">
        <v>33379</v>
      </c>
      <c r="E6633" t="s">
        <v>795</v>
      </c>
      <c r="F6633" s="44">
        <v>3600</v>
      </c>
      <c r="G6633" s="4" t="s">
        <v>33515</v>
      </c>
      <c r="I6633" s="30" t="s">
        <v>33827</v>
      </c>
    </row>
    <row r="6634" spans="3:9" ht="15.9" customHeight="1" x14ac:dyDescent="0.25">
      <c r="C6634" t="s">
        <v>19525</v>
      </c>
      <c r="D6634" t="s">
        <v>33380</v>
      </c>
      <c r="E6634" t="s">
        <v>795</v>
      </c>
      <c r="F6634" s="44">
        <v>7000</v>
      </c>
      <c r="G6634" s="4" t="s">
        <v>33515</v>
      </c>
      <c r="I6634" s="30" t="s">
        <v>33819</v>
      </c>
    </row>
    <row r="6635" spans="3:9" ht="15.9" customHeight="1" x14ac:dyDescent="0.25">
      <c r="C6635" t="s">
        <v>19526</v>
      </c>
      <c r="D6635" t="s">
        <v>33381</v>
      </c>
      <c r="E6635" t="s">
        <v>795</v>
      </c>
      <c r="F6635" s="44">
        <v>1950</v>
      </c>
      <c r="G6635" s="4" t="s">
        <v>33515</v>
      </c>
      <c r="I6635" s="30" t="s">
        <v>33819</v>
      </c>
    </row>
    <row r="6636" spans="3:9" ht="15.9" customHeight="1" x14ac:dyDescent="0.25">
      <c r="C6636" t="s">
        <v>19527</v>
      </c>
      <c r="D6636" t="s">
        <v>33382</v>
      </c>
      <c r="E6636" t="s">
        <v>795</v>
      </c>
      <c r="F6636" s="44">
        <v>3280</v>
      </c>
      <c r="G6636" s="4" t="s">
        <v>33515</v>
      </c>
      <c r="I6636" s="30" t="s">
        <v>33819</v>
      </c>
    </row>
    <row r="6637" spans="3:9" ht="15.9" customHeight="1" x14ac:dyDescent="0.25">
      <c r="C6637" t="s">
        <v>19528</v>
      </c>
      <c r="D6637" t="s">
        <v>33383</v>
      </c>
      <c r="E6637" t="s">
        <v>795</v>
      </c>
      <c r="F6637" s="44">
        <v>6230</v>
      </c>
      <c r="G6637" s="4" t="s">
        <v>33515</v>
      </c>
      <c r="I6637" s="30" t="s">
        <v>33819</v>
      </c>
    </row>
    <row r="6638" spans="3:9" ht="15.9" customHeight="1" x14ac:dyDescent="0.25">
      <c r="C6638" t="s">
        <v>19529</v>
      </c>
      <c r="D6638" t="s">
        <v>33384</v>
      </c>
      <c r="E6638" t="s">
        <v>795</v>
      </c>
      <c r="F6638" s="44">
        <v>4480</v>
      </c>
      <c r="G6638" s="4" t="s">
        <v>33515</v>
      </c>
      <c r="I6638" s="30" t="s">
        <v>33827</v>
      </c>
    </row>
    <row r="6639" spans="3:9" ht="15.9" customHeight="1" x14ac:dyDescent="0.25">
      <c r="C6639" t="s">
        <v>19530</v>
      </c>
      <c r="D6639" t="s">
        <v>33385</v>
      </c>
      <c r="E6639" t="s">
        <v>795</v>
      </c>
      <c r="F6639" s="44">
        <v>5600</v>
      </c>
      <c r="G6639" s="4" t="s">
        <v>33515</v>
      </c>
      <c r="I6639" s="30" t="s">
        <v>33819</v>
      </c>
    </row>
    <row r="6640" spans="3:9" ht="15.9" customHeight="1" x14ac:dyDescent="0.25">
      <c r="C6640" t="s">
        <v>19531</v>
      </c>
      <c r="D6640" t="s">
        <v>33386</v>
      </c>
      <c r="E6640" t="s">
        <v>795</v>
      </c>
      <c r="F6640" s="44">
        <v>7310</v>
      </c>
      <c r="G6640" s="4" t="s">
        <v>33515</v>
      </c>
      <c r="I6640" s="30" t="s">
        <v>33819</v>
      </c>
    </row>
    <row r="6641" spans="3:9" ht="15.9" customHeight="1" x14ac:dyDescent="0.25">
      <c r="C6641" t="s">
        <v>19532</v>
      </c>
      <c r="D6641" t="s">
        <v>33387</v>
      </c>
      <c r="E6641" t="s">
        <v>795</v>
      </c>
      <c r="F6641" s="44">
        <v>2050</v>
      </c>
      <c r="G6641" s="4" t="s">
        <v>33515</v>
      </c>
      <c r="I6641" s="30" t="s">
        <v>33819</v>
      </c>
    </row>
    <row r="6642" spans="3:9" ht="15.9" customHeight="1" x14ac:dyDescent="0.25">
      <c r="C6642" t="s">
        <v>19533</v>
      </c>
      <c r="D6642" t="s">
        <v>33388</v>
      </c>
      <c r="E6642" t="s">
        <v>795</v>
      </c>
      <c r="F6642" s="44">
        <v>4800</v>
      </c>
      <c r="G6642" s="4" t="s">
        <v>33515</v>
      </c>
      <c r="I6642" s="30" t="s">
        <v>33827</v>
      </c>
    </row>
    <row r="6643" spans="3:9" ht="15.9" customHeight="1" x14ac:dyDescent="0.25">
      <c r="C6643" t="s">
        <v>19534</v>
      </c>
      <c r="D6643" t="s">
        <v>33389</v>
      </c>
      <c r="E6643" t="s">
        <v>795</v>
      </c>
      <c r="F6643" s="44">
        <v>5560</v>
      </c>
      <c r="G6643" s="4" t="s">
        <v>33515</v>
      </c>
      <c r="I6643" s="30" t="s">
        <v>33819</v>
      </c>
    </row>
    <row r="6644" spans="3:9" ht="15.9" customHeight="1" x14ac:dyDescent="0.25">
      <c r="C6644" t="s">
        <v>19535</v>
      </c>
      <c r="D6644" t="s">
        <v>33390</v>
      </c>
      <c r="E6644" t="s">
        <v>795</v>
      </c>
      <c r="F6644" s="44">
        <v>15810</v>
      </c>
      <c r="G6644" s="4" t="s">
        <v>33515</v>
      </c>
      <c r="I6644" s="30" t="s">
        <v>33819</v>
      </c>
    </row>
    <row r="6645" spans="3:9" ht="15.9" customHeight="1" x14ac:dyDescent="0.25">
      <c r="C6645" t="s">
        <v>19536</v>
      </c>
      <c r="D6645" t="s">
        <v>33391</v>
      </c>
      <c r="E6645" t="s">
        <v>795</v>
      </c>
      <c r="F6645" s="44">
        <v>7880</v>
      </c>
      <c r="G6645" s="4" t="s">
        <v>33515</v>
      </c>
      <c r="I6645" s="30" t="s">
        <v>33819</v>
      </c>
    </row>
    <row r="6646" spans="3:9" ht="15.9" customHeight="1" x14ac:dyDescent="0.25">
      <c r="C6646" t="s">
        <v>19537</v>
      </c>
      <c r="D6646" t="s">
        <v>33392</v>
      </c>
      <c r="E6646" t="s">
        <v>795</v>
      </c>
      <c r="F6646" s="44">
        <v>16140</v>
      </c>
      <c r="G6646" s="4" t="s">
        <v>33515</v>
      </c>
      <c r="I6646" s="30" t="s">
        <v>33827</v>
      </c>
    </row>
    <row r="6647" spans="3:9" ht="15.9" customHeight="1" x14ac:dyDescent="0.25">
      <c r="C6647" t="s">
        <v>19538</v>
      </c>
      <c r="D6647" t="s">
        <v>33393</v>
      </c>
      <c r="E6647" t="s">
        <v>795</v>
      </c>
      <c r="F6647" s="44">
        <v>7920</v>
      </c>
      <c r="G6647" s="4" t="s">
        <v>33515</v>
      </c>
      <c r="I6647" s="30" t="s">
        <v>33827</v>
      </c>
    </row>
    <row r="6648" spans="3:9" ht="15.9" customHeight="1" x14ac:dyDescent="0.25">
      <c r="C6648" t="s">
        <v>19539</v>
      </c>
      <c r="D6648" t="s">
        <v>19540</v>
      </c>
      <c r="E6648" t="s">
        <v>795</v>
      </c>
      <c r="F6648" s="44">
        <v>3460</v>
      </c>
      <c r="G6648" s="4" t="s">
        <v>33515</v>
      </c>
      <c r="I6648" s="30" t="s">
        <v>33827</v>
      </c>
    </row>
    <row r="6649" spans="3:9" ht="15.9" customHeight="1" x14ac:dyDescent="0.25">
      <c r="C6649" t="s">
        <v>19541</v>
      </c>
      <c r="D6649" t="s">
        <v>19542</v>
      </c>
      <c r="E6649" t="s">
        <v>795</v>
      </c>
      <c r="F6649" s="44">
        <v>2830</v>
      </c>
      <c r="G6649" s="4" t="s">
        <v>33515</v>
      </c>
      <c r="I6649" s="30" t="s">
        <v>33827</v>
      </c>
    </row>
    <row r="6650" spans="3:9" ht="15.9" customHeight="1" x14ac:dyDescent="0.25">
      <c r="C6650" t="s">
        <v>19543</v>
      </c>
      <c r="D6650" t="s">
        <v>19544</v>
      </c>
      <c r="E6650" t="s">
        <v>795</v>
      </c>
      <c r="F6650" s="44">
        <v>3630</v>
      </c>
      <c r="G6650" s="4" t="s">
        <v>33515</v>
      </c>
      <c r="I6650" s="30" t="s">
        <v>33827</v>
      </c>
    </row>
    <row r="6651" spans="3:9" ht="15.9" customHeight="1" x14ac:dyDescent="0.25">
      <c r="C6651" t="s">
        <v>19545</v>
      </c>
      <c r="D6651" t="s">
        <v>19546</v>
      </c>
      <c r="E6651" t="s">
        <v>795</v>
      </c>
      <c r="F6651" s="44">
        <v>3620</v>
      </c>
      <c r="G6651" s="4" t="s">
        <v>33515</v>
      </c>
      <c r="I6651" s="30" t="s">
        <v>33828</v>
      </c>
    </row>
    <row r="6652" spans="3:9" ht="15.9" customHeight="1" x14ac:dyDescent="0.25">
      <c r="C6652" t="s">
        <v>19547</v>
      </c>
      <c r="D6652" t="s">
        <v>19548</v>
      </c>
      <c r="E6652" t="s">
        <v>795</v>
      </c>
      <c r="F6652" s="44">
        <v>3450</v>
      </c>
      <c r="G6652" s="4" t="s">
        <v>33515</v>
      </c>
      <c r="I6652" s="30" t="s">
        <v>33827</v>
      </c>
    </row>
    <row r="6653" spans="3:9" ht="15.9" customHeight="1" x14ac:dyDescent="0.25">
      <c r="C6653" t="s">
        <v>19549</v>
      </c>
      <c r="D6653" t="s">
        <v>19550</v>
      </c>
      <c r="E6653" t="s">
        <v>795</v>
      </c>
      <c r="F6653" s="44">
        <v>3440</v>
      </c>
      <c r="G6653" s="4" t="s">
        <v>33515</v>
      </c>
      <c r="I6653" s="30" t="s">
        <v>33827</v>
      </c>
    </row>
    <row r="6654" spans="3:9" ht="15.9" customHeight="1" x14ac:dyDescent="0.25">
      <c r="C6654" t="s">
        <v>19551</v>
      </c>
      <c r="D6654" t="s">
        <v>33394</v>
      </c>
      <c r="E6654" t="s">
        <v>795</v>
      </c>
      <c r="F6654" s="44">
        <v>4840</v>
      </c>
      <c r="G6654" s="4" t="s">
        <v>33515</v>
      </c>
      <c r="I6654" s="30" t="s">
        <v>33829</v>
      </c>
    </row>
    <row r="6655" spans="3:9" ht="15.9" customHeight="1" x14ac:dyDescent="0.25">
      <c r="C6655" t="s">
        <v>19552</v>
      </c>
      <c r="D6655" t="s">
        <v>33395</v>
      </c>
      <c r="E6655" t="s">
        <v>795</v>
      </c>
      <c r="F6655" s="44">
        <v>4210</v>
      </c>
      <c r="G6655" s="4" t="s">
        <v>33515</v>
      </c>
      <c r="I6655" s="30" t="s">
        <v>33829</v>
      </c>
    </row>
    <row r="6656" spans="3:9" ht="15.9" customHeight="1" x14ac:dyDescent="0.25">
      <c r="C6656" t="s">
        <v>19553</v>
      </c>
      <c r="D6656" t="s">
        <v>33396</v>
      </c>
      <c r="E6656" t="s">
        <v>795</v>
      </c>
      <c r="F6656" s="44">
        <v>2250</v>
      </c>
      <c r="G6656" s="4" t="s">
        <v>33515</v>
      </c>
      <c r="I6656" s="30" t="s">
        <v>33830</v>
      </c>
    </row>
    <row r="6657" spans="3:9" ht="15.9" customHeight="1" x14ac:dyDescent="0.25">
      <c r="C6657" t="s">
        <v>19554</v>
      </c>
      <c r="D6657" t="s">
        <v>33397</v>
      </c>
      <c r="E6657" t="s">
        <v>795</v>
      </c>
      <c r="F6657" s="44">
        <v>3300</v>
      </c>
      <c r="G6657" s="4" t="s">
        <v>33515</v>
      </c>
      <c r="I6657" s="30" t="s">
        <v>33830</v>
      </c>
    </row>
    <row r="6658" spans="3:9" ht="15.9" customHeight="1" x14ac:dyDescent="0.25">
      <c r="C6658" t="s">
        <v>19555</v>
      </c>
      <c r="D6658" t="s">
        <v>33398</v>
      </c>
      <c r="E6658" t="s">
        <v>795</v>
      </c>
      <c r="F6658" s="44">
        <v>6360</v>
      </c>
      <c r="G6658" s="4" t="s">
        <v>33515</v>
      </c>
      <c r="I6658" s="30" t="s">
        <v>33829</v>
      </c>
    </row>
    <row r="6659" spans="3:9" ht="15.9" customHeight="1" x14ac:dyDescent="0.25">
      <c r="C6659" t="s">
        <v>19556</v>
      </c>
      <c r="D6659" t="s">
        <v>33399</v>
      </c>
      <c r="E6659" t="s">
        <v>795</v>
      </c>
      <c r="F6659" s="44">
        <v>5880</v>
      </c>
      <c r="G6659" s="4" t="s">
        <v>33515</v>
      </c>
      <c r="I6659" s="30" t="s">
        <v>33830</v>
      </c>
    </row>
    <row r="6660" spans="3:9" ht="15.9" customHeight="1" x14ac:dyDescent="0.25">
      <c r="C6660" t="s">
        <v>19557</v>
      </c>
      <c r="D6660" t="s">
        <v>33400</v>
      </c>
      <c r="E6660" t="s">
        <v>795</v>
      </c>
      <c r="F6660" s="44">
        <v>3590</v>
      </c>
      <c r="G6660" s="4" t="s">
        <v>33515</v>
      </c>
      <c r="I6660" s="30" t="s">
        <v>33830</v>
      </c>
    </row>
    <row r="6661" spans="3:9" ht="15.9" customHeight="1" x14ac:dyDescent="0.25">
      <c r="C6661" t="s">
        <v>19558</v>
      </c>
      <c r="D6661" t="s">
        <v>33401</v>
      </c>
      <c r="E6661" t="s">
        <v>795</v>
      </c>
      <c r="F6661" s="44">
        <v>1950</v>
      </c>
      <c r="G6661" s="4" t="s">
        <v>33515</v>
      </c>
      <c r="I6661" s="30" t="s">
        <v>33829</v>
      </c>
    </row>
    <row r="6662" spans="3:9" ht="15.9" customHeight="1" x14ac:dyDescent="0.25">
      <c r="C6662" t="s">
        <v>19559</v>
      </c>
      <c r="D6662" t="s">
        <v>33402</v>
      </c>
      <c r="E6662" t="s">
        <v>795</v>
      </c>
      <c r="F6662" s="44">
        <v>2920</v>
      </c>
      <c r="G6662" s="4" t="s">
        <v>33515</v>
      </c>
      <c r="I6662" s="30" t="s">
        <v>33829</v>
      </c>
    </row>
    <row r="6663" spans="3:9" ht="15.9" customHeight="1" x14ac:dyDescent="0.25">
      <c r="C6663" t="s">
        <v>19560</v>
      </c>
      <c r="D6663" t="s">
        <v>33403</v>
      </c>
      <c r="E6663" t="s">
        <v>795</v>
      </c>
      <c r="F6663" s="44">
        <v>2300</v>
      </c>
      <c r="G6663" s="4" t="s">
        <v>33515</v>
      </c>
      <c r="I6663" s="30" t="s">
        <v>33829</v>
      </c>
    </row>
    <row r="6664" spans="3:9" ht="15.9" customHeight="1" x14ac:dyDescent="0.25">
      <c r="C6664" t="s">
        <v>19561</v>
      </c>
      <c r="D6664" t="s">
        <v>33404</v>
      </c>
      <c r="E6664" t="s">
        <v>795</v>
      </c>
      <c r="F6664" s="44">
        <v>7370</v>
      </c>
      <c r="G6664" s="4" t="s">
        <v>33515</v>
      </c>
      <c r="I6664" s="30" t="s">
        <v>33829</v>
      </c>
    </row>
    <row r="6665" spans="3:9" ht="15.9" customHeight="1" x14ac:dyDescent="0.25">
      <c r="C6665" t="s">
        <v>19562</v>
      </c>
      <c r="D6665" t="s">
        <v>33405</v>
      </c>
      <c r="E6665" t="s">
        <v>795</v>
      </c>
      <c r="F6665" s="44">
        <v>1950</v>
      </c>
      <c r="G6665" s="4" t="s">
        <v>33515</v>
      </c>
      <c r="I6665" s="30" t="s">
        <v>33830</v>
      </c>
    </row>
    <row r="6666" spans="3:9" ht="15.9" customHeight="1" x14ac:dyDescent="0.25">
      <c r="C6666" t="s">
        <v>19563</v>
      </c>
      <c r="D6666" t="s">
        <v>18252</v>
      </c>
      <c r="E6666" t="s">
        <v>795</v>
      </c>
      <c r="F6666" s="44">
        <v>2300</v>
      </c>
      <c r="G6666" s="4" t="s">
        <v>33515</v>
      </c>
      <c r="I6666" s="30" t="s">
        <v>33829</v>
      </c>
    </row>
    <row r="6667" spans="3:9" ht="15.9" customHeight="1" x14ac:dyDescent="0.25">
      <c r="C6667" t="s">
        <v>18253</v>
      </c>
      <c r="D6667" t="s">
        <v>18254</v>
      </c>
      <c r="E6667" t="s">
        <v>795</v>
      </c>
      <c r="F6667" s="44">
        <v>3610</v>
      </c>
      <c r="G6667" s="4" t="s">
        <v>33515</v>
      </c>
      <c r="I6667" s="30" t="s">
        <v>33829</v>
      </c>
    </row>
    <row r="6668" spans="3:9" ht="15.9" customHeight="1" x14ac:dyDescent="0.25">
      <c r="C6668" t="s">
        <v>18255</v>
      </c>
      <c r="D6668" t="s">
        <v>33406</v>
      </c>
      <c r="E6668" t="s">
        <v>795</v>
      </c>
      <c r="F6668" s="44">
        <v>3410</v>
      </c>
      <c r="G6668" s="4" t="s">
        <v>33515</v>
      </c>
      <c r="I6668" s="30" t="s">
        <v>33819</v>
      </c>
    </row>
    <row r="6669" spans="3:9" ht="15.9" customHeight="1" x14ac:dyDescent="0.25">
      <c r="C6669" t="s">
        <v>18256</v>
      </c>
      <c r="D6669" t="s">
        <v>33407</v>
      </c>
      <c r="E6669" t="s">
        <v>795</v>
      </c>
      <c r="F6669" s="44">
        <v>3460</v>
      </c>
      <c r="G6669" s="4" t="s">
        <v>33515</v>
      </c>
      <c r="I6669" s="30" t="s">
        <v>33827</v>
      </c>
    </row>
    <row r="6670" spans="3:9" ht="15.9" customHeight="1" x14ac:dyDescent="0.25">
      <c r="C6670" t="s">
        <v>18257</v>
      </c>
      <c r="D6670" t="s">
        <v>33408</v>
      </c>
      <c r="E6670" t="s">
        <v>795</v>
      </c>
      <c r="F6670" s="44">
        <v>2410</v>
      </c>
      <c r="G6670" s="4" t="s">
        <v>33515</v>
      </c>
      <c r="I6670" s="30" t="s">
        <v>33821</v>
      </c>
    </row>
    <row r="6671" spans="3:9" ht="15.9" customHeight="1" x14ac:dyDescent="0.25">
      <c r="C6671" t="s">
        <v>18258</v>
      </c>
      <c r="D6671" t="s">
        <v>33409</v>
      </c>
      <c r="E6671" t="s">
        <v>795</v>
      </c>
      <c r="F6671" s="44">
        <v>7760</v>
      </c>
      <c r="G6671" s="4" t="s">
        <v>33515</v>
      </c>
      <c r="I6671" s="30" t="s">
        <v>33820</v>
      </c>
    </row>
    <row r="6672" spans="3:9" ht="15.9" customHeight="1" x14ac:dyDescent="0.25">
      <c r="C6672" t="s">
        <v>18259</v>
      </c>
      <c r="D6672" t="s">
        <v>33410</v>
      </c>
      <c r="E6672" t="s">
        <v>795</v>
      </c>
      <c r="F6672" s="44">
        <v>5750</v>
      </c>
      <c r="G6672" s="4" t="s">
        <v>33515</v>
      </c>
      <c r="I6672" s="30" t="s">
        <v>33821</v>
      </c>
    </row>
    <row r="6673" spans="3:9" ht="15.9" customHeight="1" x14ac:dyDescent="0.25">
      <c r="C6673" t="s">
        <v>18260</v>
      </c>
      <c r="D6673" t="s">
        <v>33411</v>
      </c>
      <c r="E6673" t="s">
        <v>795</v>
      </c>
      <c r="F6673" s="44">
        <v>9390</v>
      </c>
      <c r="G6673" s="4" t="s">
        <v>33515</v>
      </c>
      <c r="I6673" s="30" t="s">
        <v>33820</v>
      </c>
    </row>
    <row r="6674" spans="3:9" ht="15.9" customHeight="1" x14ac:dyDescent="0.25">
      <c r="C6674" t="s">
        <v>18261</v>
      </c>
      <c r="D6674" t="s">
        <v>33412</v>
      </c>
      <c r="E6674" t="s">
        <v>795</v>
      </c>
      <c r="F6674" s="44">
        <v>8090</v>
      </c>
      <c r="G6674" s="4" t="s">
        <v>33515</v>
      </c>
      <c r="I6674" s="30" t="s">
        <v>33820</v>
      </c>
    </row>
    <row r="6675" spans="3:9" ht="15.9" customHeight="1" x14ac:dyDescent="0.25">
      <c r="C6675" t="s">
        <v>18262</v>
      </c>
      <c r="D6675" t="s">
        <v>33413</v>
      </c>
      <c r="E6675" t="s">
        <v>795</v>
      </c>
      <c r="F6675" s="44">
        <v>9300</v>
      </c>
      <c r="G6675" s="4" t="s">
        <v>33515</v>
      </c>
      <c r="I6675" s="30" t="s">
        <v>33820</v>
      </c>
    </row>
    <row r="6676" spans="3:9" ht="15.9" customHeight="1" x14ac:dyDescent="0.25">
      <c r="C6676" t="s">
        <v>18263</v>
      </c>
      <c r="D6676" t="s">
        <v>33414</v>
      </c>
      <c r="E6676" t="s">
        <v>795</v>
      </c>
      <c r="F6676" s="44">
        <v>7920</v>
      </c>
      <c r="G6676" s="4" t="s">
        <v>33515</v>
      </c>
      <c r="I6676" s="30" t="s">
        <v>33821</v>
      </c>
    </row>
    <row r="6677" spans="3:9" ht="15.9" customHeight="1" x14ac:dyDescent="0.25">
      <c r="C6677" t="s">
        <v>18264</v>
      </c>
      <c r="D6677" t="s">
        <v>33415</v>
      </c>
      <c r="E6677" t="s">
        <v>795</v>
      </c>
      <c r="F6677" s="44">
        <v>3470</v>
      </c>
      <c r="G6677" s="4" t="s">
        <v>33515</v>
      </c>
      <c r="I6677" s="30" t="s">
        <v>33821</v>
      </c>
    </row>
    <row r="6678" spans="3:9" ht="15.9" customHeight="1" x14ac:dyDescent="0.25">
      <c r="C6678" t="s">
        <v>18265</v>
      </c>
      <c r="D6678" t="s">
        <v>33416</v>
      </c>
      <c r="E6678" t="s">
        <v>795</v>
      </c>
      <c r="F6678" s="44">
        <v>3480</v>
      </c>
      <c r="G6678" s="4" t="s">
        <v>33515</v>
      </c>
      <c r="I6678" s="30" t="s">
        <v>33820</v>
      </c>
    </row>
    <row r="6679" spans="3:9" ht="15.9" customHeight="1" x14ac:dyDescent="0.25">
      <c r="C6679" t="s">
        <v>18266</v>
      </c>
      <c r="D6679" t="s">
        <v>33417</v>
      </c>
      <c r="E6679" t="s">
        <v>795</v>
      </c>
      <c r="F6679" s="44">
        <v>3290</v>
      </c>
      <c r="G6679" s="4" t="s">
        <v>33515</v>
      </c>
      <c r="I6679" s="30" t="s">
        <v>33822</v>
      </c>
    </row>
    <row r="6680" spans="3:9" ht="15.9" customHeight="1" x14ac:dyDescent="0.25">
      <c r="C6680" t="s">
        <v>18267</v>
      </c>
      <c r="D6680" t="s">
        <v>33418</v>
      </c>
      <c r="E6680" t="s">
        <v>795</v>
      </c>
      <c r="F6680" s="44">
        <v>10490</v>
      </c>
      <c r="G6680" s="4" t="s">
        <v>33515</v>
      </c>
      <c r="I6680" s="30" t="s">
        <v>33823</v>
      </c>
    </row>
    <row r="6681" spans="3:9" ht="15.9" customHeight="1" x14ac:dyDescent="0.25">
      <c r="C6681" t="s">
        <v>18268</v>
      </c>
      <c r="D6681" t="s">
        <v>33419</v>
      </c>
      <c r="E6681" t="s">
        <v>795</v>
      </c>
      <c r="F6681" s="44">
        <v>10520</v>
      </c>
      <c r="G6681" s="4" t="s">
        <v>33515</v>
      </c>
      <c r="I6681" s="30" t="s">
        <v>33823</v>
      </c>
    </row>
    <row r="6682" spans="3:9" ht="15.9" customHeight="1" x14ac:dyDescent="0.25">
      <c r="C6682" t="s">
        <v>18269</v>
      </c>
      <c r="D6682" t="s">
        <v>33420</v>
      </c>
      <c r="E6682" t="s">
        <v>795</v>
      </c>
      <c r="F6682" s="44">
        <v>12850</v>
      </c>
      <c r="G6682" s="4" t="s">
        <v>33515</v>
      </c>
      <c r="I6682" s="30" t="s">
        <v>33822</v>
      </c>
    </row>
    <row r="6683" spans="3:9" ht="15.9" customHeight="1" x14ac:dyDescent="0.25">
      <c r="C6683" t="s">
        <v>18270</v>
      </c>
      <c r="D6683" t="s">
        <v>33421</v>
      </c>
      <c r="E6683" t="s">
        <v>795</v>
      </c>
      <c r="F6683" s="44">
        <v>10990</v>
      </c>
      <c r="G6683" s="4" t="s">
        <v>33515</v>
      </c>
      <c r="I6683" s="30" t="s">
        <v>33822</v>
      </c>
    </row>
    <row r="6684" spans="3:9" ht="15.9" customHeight="1" x14ac:dyDescent="0.25">
      <c r="C6684" t="s">
        <v>18271</v>
      </c>
      <c r="D6684" t="s">
        <v>33422</v>
      </c>
      <c r="E6684" t="s">
        <v>795</v>
      </c>
      <c r="F6684" s="44">
        <v>12610</v>
      </c>
      <c r="G6684" s="4" t="s">
        <v>33515</v>
      </c>
      <c r="I6684" s="30" t="s">
        <v>33822</v>
      </c>
    </row>
    <row r="6685" spans="3:9" ht="15.9" customHeight="1" x14ac:dyDescent="0.25">
      <c r="C6685" t="s">
        <v>20024</v>
      </c>
      <c r="D6685" t="s">
        <v>33423</v>
      </c>
      <c r="E6685" t="s">
        <v>795</v>
      </c>
      <c r="F6685" s="44">
        <v>10690</v>
      </c>
      <c r="G6685" s="4" t="s">
        <v>33515</v>
      </c>
      <c r="I6685" s="30" t="s">
        <v>33823</v>
      </c>
    </row>
    <row r="6686" spans="3:9" ht="15.9" customHeight="1" x14ac:dyDescent="0.25">
      <c r="C6686" t="s">
        <v>20025</v>
      </c>
      <c r="D6686" t="s">
        <v>33424</v>
      </c>
      <c r="E6686" t="s">
        <v>795</v>
      </c>
      <c r="F6686" s="44">
        <v>4590</v>
      </c>
      <c r="G6686" s="4" t="s">
        <v>33515</v>
      </c>
      <c r="I6686" s="30" t="s">
        <v>33819</v>
      </c>
    </row>
    <row r="6687" spans="3:9" ht="15.9" customHeight="1" x14ac:dyDescent="0.25">
      <c r="C6687" t="s">
        <v>20026</v>
      </c>
      <c r="D6687" t="s">
        <v>33425</v>
      </c>
      <c r="E6687" t="s">
        <v>795</v>
      </c>
      <c r="F6687" s="44">
        <v>4610</v>
      </c>
      <c r="G6687" s="4" t="s">
        <v>33515</v>
      </c>
      <c r="I6687" s="30" t="s">
        <v>33819</v>
      </c>
    </row>
    <row r="6688" spans="3:9" ht="15.9" customHeight="1" x14ac:dyDescent="0.25">
      <c r="C6688" t="s">
        <v>20027</v>
      </c>
      <c r="D6688" t="s">
        <v>33426</v>
      </c>
      <c r="E6688" t="s">
        <v>795</v>
      </c>
      <c r="F6688" s="44">
        <v>2770</v>
      </c>
      <c r="G6688" s="4" t="s">
        <v>33515</v>
      </c>
      <c r="I6688" s="30" t="s">
        <v>33819</v>
      </c>
    </row>
    <row r="6689" spans="3:9" ht="15.9" customHeight="1" x14ac:dyDescent="0.25">
      <c r="C6689" t="s">
        <v>20028</v>
      </c>
      <c r="D6689" t="s">
        <v>33427</v>
      </c>
      <c r="E6689" t="s">
        <v>795</v>
      </c>
      <c r="F6689" s="44">
        <v>6420</v>
      </c>
      <c r="G6689" s="4" t="s">
        <v>33515</v>
      </c>
      <c r="I6689" s="30" t="s">
        <v>33831</v>
      </c>
    </row>
    <row r="6690" spans="3:9" ht="15.9" customHeight="1" x14ac:dyDescent="0.25">
      <c r="C6690" t="s">
        <v>20029</v>
      </c>
      <c r="D6690" t="s">
        <v>33428</v>
      </c>
      <c r="E6690" t="s">
        <v>795</v>
      </c>
      <c r="F6690" s="44">
        <v>1620</v>
      </c>
      <c r="G6690" s="4" t="s">
        <v>33515</v>
      </c>
      <c r="I6690" s="30" t="s">
        <v>33827</v>
      </c>
    </row>
    <row r="6691" spans="3:9" ht="15.9" customHeight="1" x14ac:dyDescent="0.25">
      <c r="C6691" t="s">
        <v>20030</v>
      </c>
      <c r="D6691" t="s">
        <v>33429</v>
      </c>
      <c r="E6691" t="s">
        <v>795</v>
      </c>
      <c r="F6691" s="44">
        <v>4050</v>
      </c>
      <c r="G6691" s="4" t="s">
        <v>33515</v>
      </c>
      <c r="I6691" s="30" t="s">
        <v>33819</v>
      </c>
    </row>
    <row r="6692" spans="3:9" ht="15.9" customHeight="1" x14ac:dyDescent="0.25">
      <c r="C6692" t="s">
        <v>20031</v>
      </c>
      <c r="D6692" t="s">
        <v>33430</v>
      </c>
      <c r="E6692" t="s">
        <v>795</v>
      </c>
      <c r="F6692" s="44">
        <v>4820</v>
      </c>
      <c r="G6692" s="4" t="s">
        <v>33515</v>
      </c>
      <c r="I6692" s="30" t="s">
        <v>33827</v>
      </c>
    </row>
    <row r="6693" spans="3:9" ht="15.9" customHeight="1" x14ac:dyDescent="0.25">
      <c r="C6693" t="s">
        <v>20032</v>
      </c>
      <c r="D6693" t="s">
        <v>33431</v>
      </c>
      <c r="E6693" t="s">
        <v>795</v>
      </c>
      <c r="F6693" s="44">
        <v>11610</v>
      </c>
      <c r="G6693" s="4" t="s">
        <v>33515</v>
      </c>
      <c r="I6693" s="30" t="s">
        <v>33827</v>
      </c>
    </row>
    <row r="6694" spans="3:9" ht="15.9" customHeight="1" x14ac:dyDescent="0.25">
      <c r="C6694" t="s">
        <v>20033</v>
      </c>
      <c r="D6694" t="s">
        <v>33432</v>
      </c>
      <c r="E6694" t="s">
        <v>795</v>
      </c>
      <c r="F6694" s="44">
        <v>2670</v>
      </c>
      <c r="G6694" s="4" t="s">
        <v>33515</v>
      </c>
      <c r="I6694" s="30" t="s">
        <v>33819</v>
      </c>
    </row>
    <row r="6695" spans="3:9" ht="15.9" customHeight="1" x14ac:dyDescent="0.25">
      <c r="C6695" t="s">
        <v>20034</v>
      </c>
      <c r="D6695" t="s">
        <v>20035</v>
      </c>
      <c r="E6695" t="s">
        <v>795</v>
      </c>
      <c r="F6695" s="44">
        <v>4090</v>
      </c>
      <c r="G6695" s="4" t="s">
        <v>33515</v>
      </c>
      <c r="I6695" s="30" t="s">
        <v>33819</v>
      </c>
    </row>
    <row r="6696" spans="3:9" ht="15.9" customHeight="1" x14ac:dyDescent="0.25">
      <c r="C6696" t="s">
        <v>20036</v>
      </c>
      <c r="D6696" t="s">
        <v>20037</v>
      </c>
      <c r="E6696" t="s">
        <v>795</v>
      </c>
      <c r="F6696" s="44">
        <v>4050</v>
      </c>
      <c r="G6696" s="4" t="s">
        <v>33515</v>
      </c>
      <c r="I6696" s="30" t="s">
        <v>33827</v>
      </c>
    </row>
    <row r="6697" spans="3:9" ht="15.9" customHeight="1" x14ac:dyDescent="0.25">
      <c r="C6697" t="s">
        <v>20038</v>
      </c>
      <c r="D6697" t="s">
        <v>33433</v>
      </c>
      <c r="E6697" t="s">
        <v>795</v>
      </c>
      <c r="F6697" s="44">
        <v>5280</v>
      </c>
      <c r="G6697" s="4" t="s">
        <v>33515</v>
      </c>
      <c r="I6697" s="30" t="s">
        <v>33820</v>
      </c>
    </row>
    <row r="6698" spans="3:9" ht="15.9" customHeight="1" x14ac:dyDescent="0.25">
      <c r="C6698" t="s">
        <v>20039</v>
      </c>
      <c r="D6698" t="s">
        <v>33434</v>
      </c>
      <c r="E6698" t="s">
        <v>795</v>
      </c>
      <c r="F6698" s="44">
        <v>4900</v>
      </c>
      <c r="G6698" s="4" t="s">
        <v>33515</v>
      </c>
      <c r="I6698" s="30" t="s">
        <v>33821</v>
      </c>
    </row>
    <row r="6699" spans="3:9" ht="15.9" customHeight="1" x14ac:dyDescent="0.25">
      <c r="C6699" t="s">
        <v>20040</v>
      </c>
      <c r="D6699" t="s">
        <v>33435</v>
      </c>
      <c r="E6699" t="s">
        <v>795</v>
      </c>
      <c r="F6699" s="44">
        <v>4410</v>
      </c>
      <c r="G6699" s="4" t="s">
        <v>33515</v>
      </c>
      <c r="I6699" s="30" t="s">
        <v>33821</v>
      </c>
    </row>
    <row r="6700" spans="3:9" ht="15.9" customHeight="1" x14ac:dyDescent="0.25">
      <c r="C6700" t="s">
        <v>20041</v>
      </c>
      <c r="D6700" t="s">
        <v>33436</v>
      </c>
      <c r="E6700" t="s">
        <v>795</v>
      </c>
      <c r="F6700" s="44">
        <v>5360</v>
      </c>
      <c r="G6700" s="4" t="s">
        <v>33515</v>
      </c>
      <c r="I6700" s="30" t="s">
        <v>33820</v>
      </c>
    </row>
    <row r="6701" spans="3:9" ht="15.9" customHeight="1" x14ac:dyDescent="0.25">
      <c r="C6701" t="s">
        <v>20042</v>
      </c>
      <c r="D6701" t="s">
        <v>33437</v>
      </c>
      <c r="E6701" t="s">
        <v>795</v>
      </c>
      <c r="F6701" s="44">
        <v>4970</v>
      </c>
      <c r="G6701" s="4" t="s">
        <v>33515</v>
      </c>
      <c r="I6701" s="30" t="s">
        <v>33821</v>
      </c>
    </row>
    <row r="6702" spans="3:9" ht="15.9" customHeight="1" x14ac:dyDescent="0.25">
      <c r="C6702" t="s">
        <v>20043</v>
      </c>
      <c r="D6702" t="s">
        <v>33438</v>
      </c>
      <c r="E6702" t="s">
        <v>795</v>
      </c>
      <c r="F6702" s="44">
        <v>4530</v>
      </c>
      <c r="G6702" s="4" t="s">
        <v>33515</v>
      </c>
      <c r="I6702" s="30" t="s">
        <v>33820</v>
      </c>
    </row>
    <row r="6703" spans="3:9" ht="15.9" customHeight="1" x14ac:dyDescent="0.25">
      <c r="C6703" t="s">
        <v>20044</v>
      </c>
      <c r="D6703" t="s">
        <v>20045</v>
      </c>
      <c r="E6703" t="s">
        <v>795</v>
      </c>
      <c r="F6703" s="44">
        <v>8200</v>
      </c>
      <c r="G6703" s="4" t="s">
        <v>33515</v>
      </c>
      <c r="I6703" s="30" t="s">
        <v>33832</v>
      </c>
    </row>
    <row r="6704" spans="3:9" ht="15.9" customHeight="1" x14ac:dyDescent="0.25">
      <c r="C6704" t="s">
        <v>20046</v>
      </c>
      <c r="D6704" t="s">
        <v>20047</v>
      </c>
      <c r="E6704" t="s">
        <v>795</v>
      </c>
      <c r="F6704" s="44">
        <v>684</v>
      </c>
      <c r="G6704" s="4" t="s">
        <v>33515</v>
      </c>
      <c r="I6704" s="30" t="s">
        <v>33832</v>
      </c>
    </row>
    <row r="6705" spans="3:9" ht="15.9" customHeight="1" x14ac:dyDescent="0.25">
      <c r="C6705" t="s">
        <v>20048</v>
      </c>
      <c r="D6705" t="s">
        <v>20049</v>
      </c>
      <c r="E6705" t="s">
        <v>795</v>
      </c>
      <c r="F6705" s="44">
        <v>2950</v>
      </c>
      <c r="G6705" s="4" t="s">
        <v>33515</v>
      </c>
      <c r="I6705" s="30" t="s">
        <v>33833</v>
      </c>
    </row>
    <row r="6706" spans="3:9" ht="15.9" customHeight="1" x14ac:dyDescent="0.25">
      <c r="C6706" t="s">
        <v>20050</v>
      </c>
      <c r="D6706" t="s">
        <v>20051</v>
      </c>
      <c r="E6706" t="s">
        <v>795</v>
      </c>
      <c r="F6706" s="44">
        <v>28480</v>
      </c>
      <c r="G6706" s="4" t="s">
        <v>33515</v>
      </c>
      <c r="I6706" s="30" t="s">
        <v>33834</v>
      </c>
    </row>
    <row r="6707" spans="3:9" ht="15.9" customHeight="1" x14ac:dyDescent="0.25">
      <c r="C6707" t="s">
        <v>20052</v>
      </c>
      <c r="D6707" t="s">
        <v>20053</v>
      </c>
      <c r="E6707" t="s">
        <v>795</v>
      </c>
      <c r="F6707" s="44">
        <v>28480</v>
      </c>
      <c r="G6707" s="4" t="s">
        <v>33515</v>
      </c>
      <c r="I6707" s="30" t="s">
        <v>33835</v>
      </c>
    </row>
    <row r="6708" spans="3:9" ht="15.9" customHeight="1" x14ac:dyDescent="0.25">
      <c r="C6708" t="s">
        <v>20054</v>
      </c>
      <c r="D6708" t="s">
        <v>20055</v>
      </c>
      <c r="E6708" t="s">
        <v>795</v>
      </c>
      <c r="F6708" s="44">
        <v>11920</v>
      </c>
      <c r="G6708" s="4" t="s">
        <v>33515</v>
      </c>
      <c r="I6708" s="30" t="s">
        <v>33836</v>
      </c>
    </row>
    <row r="6709" spans="3:9" ht="15.9" customHeight="1" x14ac:dyDescent="0.25">
      <c r="C6709" t="s">
        <v>20056</v>
      </c>
      <c r="D6709" t="s">
        <v>35564</v>
      </c>
      <c r="E6709" t="s">
        <v>795</v>
      </c>
      <c r="F6709" s="44">
        <v>714</v>
      </c>
      <c r="G6709" s="4" t="s">
        <v>33515</v>
      </c>
      <c r="I6709" s="30" t="s">
        <v>33837</v>
      </c>
    </row>
    <row r="6710" spans="3:9" ht="15.9" customHeight="1" x14ac:dyDescent="0.25">
      <c r="C6710" t="s">
        <v>20057</v>
      </c>
      <c r="D6710" t="s">
        <v>35565</v>
      </c>
      <c r="E6710" t="s">
        <v>795</v>
      </c>
      <c r="F6710" s="44">
        <v>7740</v>
      </c>
      <c r="G6710" s="4" t="s">
        <v>33515</v>
      </c>
      <c r="I6710" s="30" t="s">
        <v>33837</v>
      </c>
    </row>
    <row r="6711" spans="3:9" ht="15.9" customHeight="1" x14ac:dyDescent="0.25">
      <c r="C6711" t="s">
        <v>20058</v>
      </c>
      <c r="D6711" t="s">
        <v>35566</v>
      </c>
      <c r="E6711" t="s">
        <v>795</v>
      </c>
      <c r="F6711" s="44">
        <v>1480</v>
      </c>
      <c r="G6711" s="4" t="s">
        <v>33515</v>
      </c>
      <c r="I6711" s="30" t="s">
        <v>33838</v>
      </c>
    </row>
    <row r="6712" spans="3:9" ht="15.9" customHeight="1" x14ac:dyDescent="0.25">
      <c r="C6712" t="s">
        <v>20059</v>
      </c>
      <c r="D6712" t="s">
        <v>35567</v>
      </c>
      <c r="E6712" t="s">
        <v>795</v>
      </c>
      <c r="F6712" s="44">
        <v>867</v>
      </c>
      <c r="G6712" s="4" t="s">
        <v>33515</v>
      </c>
      <c r="I6712" s="30" t="s">
        <v>33838</v>
      </c>
    </row>
    <row r="6713" spans="3:9" ht="15.9" customHeight="1" x14ac:dyDescent="0.25">
      <c r="C6713" t="s">
        <v>20060</v>
      </c>
      <c r="D6713" t="s">
        <v>20061</v>
      </c>
      <c r="E6713" t="s">
        <v>407</v>
      </c>
      <c r="F6713" s="44">
        <v>0</v>
      </c>
      <c r="G6713" s="4" t="s">
        <v>33515</v>
      </c>
      <c r="I6713" s="30" t="s">
        <v>33839</v>
      </c>
    </row>
    <row r="6714" spans="3:9" ht="15.9" customHeight="1" x14ac:dyDescent="0.25">
      <c r="C6714" t="s">
        <v>20062</v>
      </c>
      <c r="D6714" t="s">
        <v>20063</v>
      </c>
      <c r="E6714" t="s">
        <v>407</v>
      </c>
      <c r="F6714" s="44">
        <v>0</v>
      </c>
      <c r="G6714" s="4" t="s">
        <v>33515</v>
      </c>
      <c r="I6714" s="30" t="s">
        <v>33840</v>
      </c>
    </row>
    <row r="6715" spans="3:9" ht="15.9" customHeight="1" x14ac:dyDescent="0.25">
      <c r="C6715" t="s">
        <v>20064</v>
      </c>
      <c r="D6715" t="s">
        <v>20065</v>
      </c>
      <c r="E6715" t="s">
        <v>407</v>
      </c>
      <c r="F6715" s="44">
        <v>0</v>
      </c>
      <c r="G6715" s="4" t="s">
        <v>33515</v>
      </c>
      <c r="I6715" s="30" t="s">
        <v>33840</v>
      </c>
    </row>
    <row r="6716" spans="3:9" ht="15.9" customHeight="1" x14ac:dyDescent="0.25">
      <c r="C6716" t="s">
        <v>20066</v>
      </c>
      <c r="D6716" t="s">
        <v>20067</v>
      </c>
      <c r="E6716" t="s">
        <v>407</v>
      </c>
      <c r="F6716" s="44">
        <v>0</v>
      </c>
      <c r="G6716" s="4" t="s">
        <v>33515</v>
      </c>
      <c r="I6716" s="30" t="s">
        <v>33841</v>
      </c>
    </row>
    <row r="6717" spans="3:9" ht="15.9" customHeight="1" x14ac:dyDescent="0.25">
      <c r="C6717" t="s">
        <v>20068</v>
      </c>
      <c r="D6717" t="s">
        <v>20069</v>
      </c>
      <c r="E6717" t="s">
        <v>407</v>
      </c>
      <c r="F6717" s="44">
        <v>0</v>
      </c>
      <c r="G6717" s="4" t="s">
        <v>33515</v>
      </c>
      <c r="I6717" s="30" t="s">
        <v>33839</v>
      </c>
    </row>
    <row r="6718" spans="3:9" ht="15.9" customHeight="1" x14ac:dyDescent="0.25">
      <c r="C6718" t="s">
        <v>20070</v>
      </c>
      <c r="D6718" t="s">
        <v>20071</v>
      </c>
      <c r="E6718" t="s">
        <v>407</v>
      </c>
      <c r="F6718" s="44">
        <v>0</v>
      </c>
      <c r="G6718" s="4" t="s">
        <v>33515</v>
      </c>
      <c r="I6718" s="30" t="s">
        <v>33840</v>
      </c>
    </row>
    <row r="6719" spans="3:9" ht="15.9" customHeight="1" x14ac:dyDescent="0.25">
      <c r="C6719" t="s">
        <v>20072</v>
      </c>
      <c r="D6719" t="s">
        <v>20073</v>
      </c>
      <c r="E6719" t="s">
        <v>407</v>
      </c>
      <c r="F6719" s="44">
        <v>0</v>
      </c>
      <c r="G6719" s="4" t="s">
        <v>33515</v>
      </c>
      <c r="I6719" s="30" t="s">
        <v>33840</v>
      </c>
    </row>
    <row r="6720" spans="3:9" ht="15.9" customHeight="1" x14ac:dyDescent="0.25">
      <c r="C6720" t="s">
        <v>20074</v>
      </c>
      <c r="D6720" t="s">
        <v>20075</v>
      </c>
      <c r="E6720" t="s">
        <v>407</v>
      </c>
      <c r="F6720" s="44">
        <v>0</v>
      </c>
      <c r="G6720" s="4" t="s">
        <v>33515</v>
      </c>
      <c r="I6720" s="30" t="s">
        <v>33842</v>
      </c>
    </row>
    <row r="6721" spans="3:9" ht="15.9" customHeight="1" x14ac:dyDescent="0.25">
      <c r="C6721" t="s">
        <v>20076</v>
      </c>
      <c r="D6721" t="s">
        <v>20077</v>
      </c>
      <c r="E6721" t="s">
        <v>407</v>
      </c>
      <c r="F6721" s="44">
        <v>0</v>
      </c>
      <c r="G6721" s="4" t="s">
        <v>33515</v>
      </c>
      <c r="I6721" s="30" t="s">
        <v>33839</v>
      </c>
    </row>
    <row r="6722" spans="3:9" ht="15.9" customHeight="1" x14ac:dyDescent="0.25">
      <c r="C6722" t="s">
        <v>20080</v>
      </c>
      <c r="D6722" t="s">
        <v>20081</v>
      </c>
      <c r="E6722" t="s">
        <v>407</v>
      </c>
      <c r="F6722" s="44">
        <v>0</v>
      </c>
      <c r="G6722" s="4" t="s">
        <v>33515</v>
      </c>
      <c r="I6722" s="30" t="s">
        <v>33840</v>
      </c>
    </row>
    <row r="6723" spans="3:9" ht="15.9" customHeight="1" x14ac:dyDescent="0.25">
      <c r="C6723" t="s">
        <v>20082</v>
      </c>
      <c r="D6723" t="s">
        <v>20083</v>
      </c>
      <c r="E6723" t="s">
        <v>407</v>
      </c>
      <c r="F6723" s="44">
        <v>0</v>
      </c>
      <c r="G6723" s="4" t="s">
        <v>33515</v>
      </c>
      <c r="I6723" s="30" t="s">
        <v>33842</v>
      </c>
    </row>
    <row r="6724" spans="3:9" ht="15.9" customHeight="1" x14ac:dyDescent="0.25">
      <c r="C6724" t="s">
        <v>20078</v>
      </c>
      <c r="D6724" t="s">
        <v>20079</v>
      </c>
      <c r="E6724" t="s">
        <v>407</v>
      </c>
      <c r="F6724" s="44">
        <v>0</v>
      </c>
      <c r="G6724" s="4" t="s">
        <v>33515</v>
      </c>
      <c r="I6724" s="30" t="s">
        <v>33840</v>
      </c>
    </row>
    <row r="6725" spans="3:9" ht="15.9" customHeight="1" x14ac:dyDescent="0.25">
      <c r="C6725" t="s">
        <v>20084</v>
      </c>
      <c r="D6725" t="s">
        <v>20085</v>
      </c>
      <c r="E6725" t="s">
        <v>407</v>
      </c>
      <c r="F6725" s="44">
        <v>0</v>
      </c>
      <c r="G6725" s="4" t="s">
        <v>33515</v>
      </c>
      <c r="I6725" s="30" t="s">
        <v>33839</v>
      </c>
    </row>
    <row r="6726" spans="3:9" ht="15.9" customHeight="1" x14ac:dyDescent="0.25">
      <c r="C6726" t="s">
        <v>20086</v>
      </c>
      <c r="D6726" t="s">
        <v>20087</v>
      </c>
      <c r="E6726" t="s">
        <v>407</v>
      </c>
      <c r="F6726" s="44">
        <v>0</v>
      </c>
      <c r="G6726" s="4" t="s">
        <v>33515</v>
      </c>
      <c r="I6726" s="30" t="s">
        <v>33840</v>
      </c>
    </row>
    <row r="6727" spans="3:9" ht="15.9" customHeight="1" x14ac:dyDescent="0.25">
      <c r="C6727" t="s">
        <v>20088</v>
      </c>
      <c r="D6727" t="s">
        <v>20089</v>
      </c>
      <c r="E6727" t="s">
        <v>407</v>
      </c>
      <c r="F6727" s="44">
        <v>0</v>
      </c>
      <c r="G6727" s="4" t="s">
        <v>33515</v>
      </c>
      <c r="I6727" s="30" t="s">
        <v>33840</v>
      </c>
    </row>
    <row r="6728" spans="3:9" ht="15.9" customHeight="1" x14ac:dyDescent="0.25">
      <c r="C6728" t="s">
        <v>20090</v>
      </c>
      <c r="D6728" t="s">
        <v>20091</v>
      </c>
      <c r="E6728" t="s">
        <v>407</v>
      </c>
      <c r="F6728" s="44">
        <v>0</v>
      </c>
      <c r="G6728" s="4" t="s">
        <v>33515</v>
      </c>
      <c r="I6728" s="30" t="s">
        <v>33842</v>
      </c>
    </row>
    <row r="6729" spans="3:9" ht="15.9" customHeight="1" x14ac:dyDescent="0.25">
      <c r="C6729" t="s">
        <v>20094</v>
      </c>
      <c r="D6729" t="s">
        <v>20095</v>
      </c>
      <c r="E6729" t="s">
        <v>407</v>
      </c>
      <c r="F6729" s="44">
        <v>0</v>
      </c>
      <c r="G6729" s="4" t="s">
        <v>33515</v>
      </c>
      <c r="I6729" s="30" t="s">
        <v>33840</v>
      </c>
    </row>
    <row r="6730" spans="3:9" ht="15.9" customHeight="1" x14ac:dyDescent="0.25">
      <c r="C6730" t="s">
        <v>20096</v>
      </c>
      <c r="D6730" t="s">
        <v>20097</v>
      </c>
      <c r="E6730" t="s">
        <v>407</v>
      </c>
      <c r="F6730" s="44">
        <v>0</v>
      </c>
      <c r="G6730" s="4" t="s">
        <v>33515</v>
      </c>
      <c r="I6730" s="30" t="s">
        <v>33840</v>
      </c>
    </row>
    <row r="6731" spans="3:9" ht="15.9" customHeight="1" x14ac:dyDescent="0.25">
      <c r="C6731" t="s">
        <v>20098</v>
      </c>
      <c r="D6731" t="s">
        <v>20099</v>
      </c>
      <c r="E6731" t="s">
        <v>407</v>
      </c>
      <c r="F6731" s="44">
        <v>0</v>
      </c>
      <c r="G6731" s="4" t="s">
        <v>33515</v>
      </c>
      <c r="I6731" s="30" t="s">
        <v>33842</v>
      </c>
    </row>
    <row r="6732" spans="3:9" ht="15.9" customHeight="1" x14ac:dyDescent="0.25">
      <c r="C6732" t="s">
        <v>20092</v>
      </c>
      <c r="D6732" t="s">
        <v>20093</v>
      </c>
      <c r="E6732" t="s">
        <v>407</v>
      </c>
      <c r="F6732" s="44">
        <v>0</v>
      </c>
      <c r="G6732" s="4" t="s">
        <v>33515</v>
      </c>
      <c r="I6732" s="30" t="s">
        <v>33839</v>
      </c>
    </row>
    <row r="6733" spans="3:9" ht="15.9" customHeight="1" x14ac:dyDescent="0.25">
      <c r="C6733" t="s">
        <v>20102</v>
      </c>
      <c r="D6733" t="s">
        <v>20103</v>
      </c>
      <c r="E6733" t="s">
        <v>407</v>
      </c>
      <c r="F6733" s="44">
        <v>0</v>
      </c>
      <c r="G6733" s="4" t="s">
        <v>33515</v>
      </c>
      <c r="I6733" s="30" t="s">
        <v>33840</v>
      </c>
    </row>
    <row r="6734" spans="3:9" ht="15.9" customHeight="1" x14ac:dyDescent="0.25">
      <c r="C6734" t="s">
        <v>20104</v>
      </c>
      <c r="D6734" t="s">
        <v>20105</v>
      </c>
      <c r="E6734" t="s">
        <v>407</v>
      </c>
      <c r="F6734" s="44">
        <v>0</v>
      </c>
      <c r="G6734" s="4" t="s">
        <v>33515</v>
      </c>
      <c r="I6734" s="30" t="s">
        <v>33840</v>
      </c>
    </row>
    <row r="6735" spans="3:9" ht="15.9" customHeight="1" x14ac:dyDescent="0.25">
      <c r="C6735" t="s">
        <v>20106</v>
      </c>
      <c r="D6735" t="s">
        <v>20107</v>
      </c>
      <c r="E6735" t="s">
        <v>407</v>
      </c>
      <c r="F6735" s="44">
        <v>0</v>
      </c>
      <c r="G6735" s="4" t="s">
        <v>33515</v>
      </c>
      <c r="I6735" s="30" t="s">
        <v>33842</v>
      </c>
    </row>
    <row r="6736" spans="3:9" ht="15.9" customHeight="1" x14ac:dyDescent="0.25">
      <c r="C6736" t="s">
        <v>20100</v>
      </c>
      <c r="D6736" t="s">
        <v>20101</v>
      </c>
      <c r="E6736" t="s">
        <v>407</v>
      </c>
      <c r="F6736" s="44">
        <v>0</v>
      </c>
      <c r="G6736" s="4" t="s">
        <v>33515</v>
      </c>
      <c r="I6736" s="30" t="s">
        <v>33839</v>
      </c>
    </row>
    <row r="6737" spans="3:9" ht="15.9" customHeight="1" x14ac:dyDescent="0.25">
      <c r="C6737" t="s">
        <v>20112</v>
      </c>
      <c r="D6737" t="s">
        <v>20113</v>
      </c>
      <c r="E6737" t="s">
        <v>407</v>
      </c>
      <c r="F6737" s="44">
        <v>0</v>
      </c>
      <c r="G6737" s="4" t="s">
        <v>33515</v>
      </c>
      <c r="I6737" s="30" t="s">
        <v>33840</v>
      </c>
    </row>
    <row r="6738" spans="3:9" ht="15.9" customHeight="1" x14ac:dyDescent="0.25">
      <c r="C6738" t="s">
        <v>20114</v>
      </c>
      <c r="D6738" t="s">
        <v>20115</v>
      </c>
      <c r="E6738" t="s">
        <v>407</v>
      </c>
      <c r="F6738" s="44">
        <v>0</v>
      </c>
      <c r="G6738" s="4" t="s">
        <v>33515</v>
      </c>
      <c r="I6738" s="30" t="s">
        <v>33842</v>
      </c>
    </row>
    <row r="6739" spans="3:9" ht="15.9" customHeight="1" x14ac:dyDescent="0.25">
      <c r="C6739" t="s">
        <v>20108</v>
      </c>
      <c r="D6739" t="s">
        <v>20109</v>
      </c>
      <c r="E6739" t="s">
        <v>407</v>
      </c>
      <c r="F6739" s="44">
        <v>0</v>
      </c>
      <c r="G6739" s="4" t="s">
        <v>33515</v>
      </c>
      <c r="I6739" s="30" t="s">
        <v>33839</v>
      </c>
    </row>
    <row r="6740" spans="3:9" ht="15.9" customHeight="1" x14ac:dyDescent="0.25">
      <c r="C6740" t="s">
        <v>20110</v>
      </c>
      <c r="D6740" t="s">
        <v>20111</v>
      </c>
      <c r="E6740" t="s">
        <v>407</v>
      </c>
      <c r="F6740" s="44">
        <v>0</v>
      </c>
      <c r="G6740" s="4" t="s">
        <v>33515</v>
      </c>
      <c r="I6740" s="30" t="s">
        <v>33840</v>
      </c>
    </row>
    <row r="6741" spans="3:9" ht="15.9" customHeight="1" x14ac:dyDescent="0.25">
      <c r="C6741" t="s">
        <v>20116</v>
      </c>
      <c r="D6741" t="s">
        <v>20117</v>
      </c>
      <c r="E6741" t="s">
        <v>407</v>
      </c>
      <c r="F6741" s="44">
        <v>0</v>
      </c>
      <c r="G6741" s="4" t="s">
        <v>33515</v>
      </c>
      <c r="I6741" s="30" t="s">
        <v>33839</v>
      </c>
    </row>
    <row r="6742" spans="3:9" ht="15.9" customHeight="1" x14ac:dyDescent="0.25">
      <c r="C6742" t="s">
        <v>20118</v>
      </c>
      <c r="D6742" t="s">
        <v>20119</v>
      </c>
      <c r="E6742" t="s">
        <v>407</v>
      </c>
      <c r="F6742" s="44">
        <v>0</v>
      </c>
      <c r="G6742" s="4" t="s">
        <v>33515</v>
      </c>
      <c r="I6742" s="30" t="s">
        <v>33840</v>
      </c>
    </row>
    <row r="6743" spans="3:9" ht="15.9" customHeight="1" x14ac:dyDescent="0.25">
      <c r="C6743" t="s">
        <v>20120</v>
      </c>
      <c r="D6743" t="s">
        <v>20121</v>
      </c>
      <c r="E6743" t="s">
        <v>407</v>
      </c>
      <c r="F6743" s="44">
        <v>0</v>
      </c>
      <c r="G6743" s="4" t="s">
        <v>33515</v>
      </c>
      <c r="I6743" s="30" t="s">
        <v>33840</v>
      </c>
    </row>
    <row r="6744" spans="3:9" ht="15.9" customHeight="1" x14ac:dyDescent="0.25">
      <c r="C6744" t="s">
        <v>20122</v>
      </c>
      <c r="D6744" t="s">
        <v>20123</v>
      </c>
      <c r="E6744" t="s">
        <v>407</v>
      </c>
      <c r="F6744" s="44">
        <v>0</v>
      </c>
      <c r="G6744" s="4" t="s">
        <v>33515</v>
      </c>
      <c r="I6744" s="30" t="s">
        <v>33842</v>
      </c>
    </row>
    <row r="6745" spans="3:9" ht="15.9" customHeight="1" x14ac:dyDescent="0.25">
      <c r="C6745" t="s">
        <v>20124</v>
      </c>
      <c r="D6745" t="s">
        <v>20125</v>
      </c>
      <c r="E6745" t="s">
        <v>407</v>
      </c>
      <c r="F6745" s="44">
        <v>0</v>
      </c>
      <c r="G6745" s="4" t="s">
        <v>33515</v>
      </c>
      <c r="I6745" s="30" t="s">
        <v>33839</v>
      </c>
    </row>
    <row r="6746" spans="3:9" ht="15.9" customHeight="1" x14ac:dyDescent="0.25">
      <c r="C6746" t="s">
        <v>20126</v>
      </c>
      <c r="D6746" t="s">
        <v>20127</v>
      </c>
      <c r="E6746" t="s">
        <v>407</v>
      </c>
      <c r="F6746" s="44">
        <v>0</v>
      </c>
      <c r="G6746" s="4" t="s">
        <v>33515</v>
      </c>
      <c r="I6746" s="30" t="s">
        <v>33840</v>
      </c>
    </row>
    <row r="6747" spans="3:9" ht="15.9" customHeight="1" x14ac:dyDescent="0.25">
      <c r="C6747" t="s">
        <v>20128</v>
      </c>
      <c r="D6747" t="s">
        <v>20129</v>
      </c>
      <c r="E6747" t="s">
        <v>407</v>
      </c>
      <c r="F6747" s="44">
        <v>0</v>
      </c>
      <c r="G6747" s="4" t="s">
        <v>33515</v>
      </c>
      <c r="I6747" s="30" t="s">
        <v>33840</v>
      </c>
    </row>
    <row r="6748" spans="3:9" ht="15.9" customHeight="1" x14ac:dyDescent="0.25">
      <c r="C6748" t="s">
        <v>20130</v>
      </c>
      <c r="D6748" t="s">
        <v>20131</v>
      </c>
      <c r="E6748" t="s">
        <v>407</v>
      </c>
      <c r="F6748" s="44">
        <v>0</v>
      </c>
      <c r="G6748" s="4" t="s">
        <v>33515</v>
      </c>
      <c r="I6748" s="30" t="s">
        <v>33842</v>
      </c>
    </row>
    <row r="6749" spans="3:9" ht="15.9" customHeight="1" x14ac:dyDescent="0.25">
      <c r="C6749" t="s">
        <v>20132</v>
      </c>
      <c r="D6749" t="s">
        <v>20133</v>
      </c>
      <c r="E6749" t="s">
        <v>407</v>
      </c>
      <c r="F6749" s="44">
        <v>0</v>
      </c>
      <c r="G6749" s="4" t="s">
        <v>33515</v>
      </c>
      <c r="I6749" s="30" t="s">
        <v>33839</v>
      </c>
    </row>
    <row r="6750" spans="3:9" ht="15.9" customHeight="1" x14ac:dyDescent="0.25">
      <c r="C6750" t="s">
        <v>20134</v>
      </c>
      <c r="D6750" t="s">
        <v>20135</v>
      </c>
      <c r="E6750" t="s">
        <v>407</v>
      </c>
      <c r="F6750" s="44">
        <v>0</v>
      </c>
      <c r="G6750" s="4" t="s">
        <v>33515</v>
      </c>
      <c r="I6750" s="30" t="s">
        <v>33840</v>
      </c>
    </row>
    <row r="6751" spans="3:9" ht="15.9" customHeight="1" x14ac:dyDescent="0.25">
      <c r="C6751" t="s">
        <v>20136</v>
      </c>
      <c r="D6751" t="s">
        <v>20137</v>
      </c>
      <c r="E6751" t="s">
        <v>407</v>
      </c>
      <c r="F6751" s="44">
        <v>0</v>
      </c>
      <c r="G6751" s="4" t="s">
        <v>33515</v>
      </c>
      <c r="I6751" s="30" t="s">
        <v>33840</v>
      </c>
    </row>
    <row r="6752" spans="3:9" ht="15.9" customHeight="1" x14ac:dyDescent="0.25">
      <c r="C6752" t="s">
        <v>20138</v>
      </c>
      <c r="D6752" t="s">
        <v>20139</v>
      </c>
      <c r="E6752" t="s">
        <v>407</v>
      </c>
      <c r="F6752" s="44">
        <v>0</v>
      </c>
      <c r="G6752" s="4" t="s">
        <v>33515</v>
      </c>
      <c r="I6752" s="30" t="s">
        <v>33842</v>
      </c>
    </row>
    <row r="6753" spans="3:9" ht="15.9" customHeight="1" x14ac:dyDescent="0.25">
      <c r="C6753" t="s">
        <v>20140</v>
      </c>
      <c r="D6753" t="s">
        <v>20141</v>
      </c>
      <c r="E6753" t="s">
        <v>407</v>
      </c>
      <c r="F6753" s="44">
        <v>0</v>
      </c>
      <c r="G6753" s="4" t="s">
        <v>33515</v>
      </c>
      <c r="I6753" s="30" t="s">
        <v>33839</v>
      </c>
    </row>
    <row r="6754" spans="3:9" ht="15.9" customHeight="1" x14ac:dyDescent="0.25">
      <c r="C6754" t="s">
        <v>20142</v>
      </c>
      <c r="D6754" t="s">
        <v>20143</v>
      </c>
      <c r="E6754" t="s">
        <v>407</v>
      </c>
      <c r="F6754" s="44">
        <v>0</v>
      </c>
      <c r="G6754" s="4" t="s">
        <v>33515</v>
      </c>
      <c r="I6754" s="30" t="s">
        <v>33840</v>
      </c>
    </row>
    <row r="6755" spans="3:9" ht="15.9" customHeight="1" x14ac:dyDescent="0.25">
      <c r="C6755" t="s">
        <v>20144</v>
      </c>
      <c r="D6755" t="s">
        <v>20145</v>
      </c>
      <c r="E6755" t="s">
        <v>407</v>
      </c>
      <c r="F6755" s="44">
        <v>0</v>
      </c>
      <c r="G6755" s="4" t="s">
        <v>33515</v>
      </c>
      <c r="I6755" s="30" t="s">
        <v>33840</v>
      </c>
    </row>
    <row r="6756" spans="3:9" ht="15.9" customHeight="1" x14ac:dyDescent="0.25">
      <c r="C6756" t="s">
        <v>20146</v>
      </c>
      <c r="D6756" t="s">
        <v>20147</v>
      </c>
      <c r="E6756" t="s">
        <v>407</v>
      </c>
      <c r="F6756" s="44">
        <v>0</v>
      </c>
      <c r="G6756" s="4" t="s">
        <v>33515</v>
      </c>
      <c r="I6756" s="30" t="s">
        <v>33842</v>
      </c>
    </row>
    <row r="6757" spans="3:9" ht="15.9" customHeight="1" x14ac:dyDescent="0.25">
      <c r="C6757" t="s">
        <v>20148</v>
      </c>
      <c r="D6757" t="s">
        <v>20149</v>
      </c>
      <c r="E6757" t="s">
        <v>407</v>
      </c>
      <c r="F6757" s="44">
        <v>0</v>
      </c>
      <c r="G6757" s="4" t="s">
        <v>33515</v>
      </c>
      <c r="I6757" s="30" t="s">
        <v>33839</v>
      </c>
    </row>
    <row r="6758" spans="3:9" ht="15.9" customHeight="1" x14ac:dyDescent="0.25">
      <c r="C6758" t="s">
        <v>20150</v>
      </c>
      <c r="D6758" t="s">
        <v>20151</v>
      </c>
      <c r="E6758" t="s">
        <v>407</v>
      </c>
      <c r="F6758" s="44">
        <v>0</v>
      </c>
      <c r="G6758" s="4" t="s">
        <v>33515</v>
      </c>
      <c r="I6758" s="30" t="s">
        <v>33840</v>
      </c>
    </row>
    <row r="6759" spans="3:9" ht="15.9" customHeight="1" x14ac:dyDescent="0.25">
      <c r="C6759" t="s">
        <v>20152</v>
      </c>
      <c r="D6759" t="s">
        <v>20153</v>
      </c>
      <c r="E6759" t="s">
        <v>407</v>
      </c>
      <c r="F6759" s="44">
        <v>0</v>
      </c>
      <c r="G6759" s="4" t="s">
        <v>33515</v>
      </c>
      <c r="I6759" s="30" t="s">
        <v>33840</v>
      </c>
    </row>
    <row r="6760" spans="3:9" ht="15.9" customHeight="1" x14ac:dyDescent="0.25">
      <c r="C6760" t="s">
        <v>20154</v>
      </c>
      <c r="D6760" t="s">
        <v>20155</v>
      </c>
      <c r="E6760" t="s">
        <v>407</v>
      </c>
      <c r="F6760" s="44">
        <v>0</v>
      </c>
      <c r="G6760" s="4" t="s">
        <v>33515</v>
      </c>
      <c r="I6760" s="30" t="s">
        <v>33842</v>
      </c>
    </row>
    <row r="6761" spans="3:9" ht="15.9" customHeight="1" x14ac:dyDescent="0.25">
      <c r="C6761" t="s">
        <v>20156</v>
      </c>
      <c r="D6761" t="s">
        <v>20157</v>
      </c>
      <c r="E6761" t="s">
        <v>407</v>
      </c>
      <c r="F6761" s="44">
        <v>0</v>
      </c>
      <c r="G6761" s="4" t="s">
        <v>33515</v>
      </c>
      <c r="I6761" s="30" t="s">
        <v>33839</v>
      </c>
    </row>
    <row r="6762" spans="3:9" ht="15.9" customHeight="1" x14ac:dyDescent="0.25">
      <c r="C6762" t="s">
        <v>20158</v>
      </c>
      <c r="D6762" t="s">
        <v>20159</v>
      </c>
      <c r="E6762" t="s">
        <v>407</v>
      </c>
      <c r="F6762" s="44">
        <v>0</v>
      </c>
      <c r="G6762" s="4" t="s">
        <v>33515</v>
      </c>
      <c r="I6762" s="30" t="s">
        <v>33840</v>
      </c>
    </row>
    <row r="6763" spans="3:9" ht="15.9" customHeight="1" x14ac:dyDescent="0.25">
      <c r="C6763" t="s">
        <v>20160</v>
      </c>
      <c r="D6763" t="s">
        <v>20161</v>
      </c>
      <c r="E6763" t="s">
        <v>407</v>
      </c>
      <c r="F6763" s="44">
        <v>0</v>
      </c>
      <c r="G6763" s="4" t="s">
        <v>33515</v>
      </c>
      <c r="I6763" s="30" t="s">
        <v>33840</v>
      </c>
    </row>
    <row r="6764" spans="3:9" ht="15.9" customHeight="1" x14ac:dyDescent="0.25">
      <c r="C6764" t="s">
        <v>20162</v>
      </c>
      <c r="D6764" t="s">
        <v>20163</v>
      </c>
      <c r="E6764" t="s">
        <v>407</v>
      </c>
      <c r="F6764" s="44">
        <v>0</v>
      </c>
      <c r="G6764" s="4" t="s">
        <v>33515</v>
      </c>
      <c r="I6764" s="30" t="s">
        <v>33842</v>
      </c>
    </row>
    <row r="6765" spans="3:9" ht="15.9" customHeight="1" x14ac:dyDescent="0.25">
      <c r="C6765" t="s">
        <v>20164</v>
      </c>
      <c r="D6765" t="s">
        <v>20165</v>
      </c>
      <c r="E6765" t="s">
        <v>407</v>
      </c>
      <c r="F6765" s="44">
        <v>0</v>
      </c>
      <c r="G6765" s="4" t="s">
        <v>33515</v>
      </c>
      <c r="I6765" s="30" t="s">
        <v>33839</v>
      </c>
    </row>
    <row r="6766" spans="3:9" ht="15.9" customHeight="1" x14ac:dyDescent="0.25">
      <c r="C6766" t="s">
        <v>20166</v>
      </c>
      <c r="D6766" t="s">
        <v>20167</v>
      </c>
      <c r="E6766" t="s">
        <v>407</v>
      </c>
      <c r="F6766" s="44">
        <v>0</v>
      </c>
      <c r="G6766" s="4" t="s">
        <v>33515</v>
      </c>
      <c r="I6766" s="30" t="s">
        <v>33840</v>
      </c>
    </row>
    <row r="6767" spans="3:9" ht="15.9" customHeight="1" x14ac:dyDescent="0.25">
      <c r="C6767" t="s">
        <v>20168</v>
      </c>
      <c r="D6767" t="s">
        <v>20169</v>
      </c>
      <c r="E6767" t="s">
        <v>407</v>
      </c>
      <c r="F6767" s="44">
        <v>0</v>
      </c>
      <c r="G6767" s="4" t="s">
        <v>33515</v>
      </c>
      <c r="I6767" s="30" t="s">
        <v>33840</v>
      </c>
    </row>
    <row r="6768" spans="3:9" ht="15.9" customHeight="1" x14ac:dyDescent="0.25">
      <c r="C6768" t="s">
        <v>20170</v>
      </c>
      <c r="D6768" t="s">
        <v>20171</v>
      </c>
      <c r="E6768" t="s">
        <v>407</v>
      </c>
      <c r="F6768" s="44">
        <v>0</v>
      </c>
      <c r="G6768" s="4" t="s">
        <v>33515</v>
      </c>
      <c r="I6768" s="30" t="s">
        <v>33842</v>
      </c>
    </row>
    <row r="6769" spans="3:9" ht="15.9" customHeight="1" x14ac:dyDescent="0.25">
      <c r="C6769" t="s">
        <v>20172</v>
      </c>
      <c r="D6769" t="s">
        <v>20173</v>
      </c>
      <c r="E6769" t="s">
        <v>407</v>
      </c>
      <c r="F6769" s="44">
        <v>0</v>
      </c>
      <c r="G6769" s="4" t="s">
        <v>33515</v>
      </c>
      <c r="I6769" s="30" t="s">
        <v>33839</v>
      </c>
    </row>
    <row r="6770" spans="3:9" ht="15.9" customHeight="1" x14ac:dyDescent="0.25">
      <c r="C6770" t="s">
        <v>20174</v>
      </c>
      <c r="D6770" t="s">
        <v>20175</v>
      </c>
      <c r="E6770" t="s">
        <v>407</v>
      </c>
      <c r="F6770" s="44">
        <v>0</v>
      </c>
      <c r="G6770" s="4" t="s">
        <v>33515</v>
      </c>
      <c r="I6770" s="30" t="s">
        <v>33840</v>
      </c>
    </row>
    <row r="6771" spans="3:9" ht="15.9" customHeight="1" x14ac:dyDescent="0.25">
      <c r="C6771" t="s">
        <v>20176</v>
      </c>
      <c r="D6771" t="s">
        <v>20177</v>
      </c>
      <c r="E6771" t="s">
        <v>407</v>
      </c>
      <c r="F6771" s="44">
        <v>0</v>
      </c>
      <c r="G6771" s="4" t="s">
        <v>33515</v>
      </c>
      <c r="I6771" s="30" t="s">
        <v>33840</v>
      </c>
    </row>
    <row r="6772" spans="3:9" ht="15.9" customHeight="1" x14ac:dyDescent="0.25">
      <c r="C6772" t="s">
        <v>20178</v>
      </c>
      <c r="D6772" t="s">
        <v>20179</v>
      </c>
      <c r="E6772" t="s">
        <v>407</v>
      </c>
      <c r="F6772" s="44">
        <v>0</v>
      </c>
      <c r="G6772" s="4" t="s">
        <v>33515</v>
      </c>
      <c r="I6772" s="30" t="s">
        <v>33842</v>
      </c>
    </row>
    <row r="6773" spans="3:9" ht="15.9" customHeight="1" x14ac:dyDescent="0.25">
      <c r="C6773" t="s">
        <v>20180</v>
      </c>
      <c r="D6773" t="s">
        <v>20181</v>
      </c>
      <c r="E6773" t="s">
        <v>407</v>
      </c>
      <c r="F6773" s="44">
        <v>0</v>
      </c>
      <c r="G6773" s="4" t="s">
        <v>33515</v>
      </c>
      <c r="I6773" s="30" t="s">
        <v>33839</v>
      </c>
    </row>
    <row r="6774" spans="3:9" ht="15.9" customHeight="1" x14ac:dyDescent="0.25">
      <c r="C6774" t="s">
        <v>20182</v>
      </c>
      <c r="D6774" t="s">
        <v>20183</v>
      </c>
      <c r="E6774" t="s">
        <v>407</v>
      </c>
      <c r="F6774" s="44">
        <v>0</v>
      </c>
      <c r="G6774" s="4" t="s">
        <v>33515</v>
      </c>
      <c r="I6774" s="30" t="s">
        <v>33840</v>
      </c>
    </row>
    <row r="6775" spans="3:9" ht="15.9" customHeight="1" x14ac:dyDescent="0.25">
      <c r="C6775" t="s">
        <v>20184</v>
      </c>
      <c r="D6775" t="s">
        <v>20185</v>
      </c>
      <c r="E6775" t="s">
        <v>407</v>
      </c>
      <c r="F6775" s="44">
        <v>0</v>
      </c>
      <c r="G6775" s="4" t="s">
        <v>33515</v>
      </c>
      <c r="I6775" s="30" t="s">
        <v>33840</v>
      </c>
    </row>
    <row r="6776" spans="3:9" ht="15.9" customHeight="1" x14ac:dyDescent="0.25">
      <c r="C6776" t="s">
        <v>20186</v>
      </c>
      <c r="D6776" t="s">
        <v>20187</v>
      </c>
      <c r="E6776" t="s">
        <v>407</v>
      </c>
      <c r="F6776" s="44">
        <v>0</v>
      </c>
      <c r="G6776" s="4" t="s">
        <v>33515</v>
      </c>
      <c r="I6776" s="30" t="s">
        <v>33842</v>
      </c>
    </row>
    <row r="6777" spans="3:9" ht="15.9" customHeight="1" x14ac:dyDescent="0.25">
      <c r="C6777" t="s">
        <v>20188</v>
      </c>
      <c r="D6777" t="s">
        <v>20189</v>
      </c>
      <c r="E6777" t="s">
        <v>407</v>
      </c>
      <c r="F6777" s="44">
        <v>0</v>
      </c>
      <c r="G6777" s="4" t="s">
        <v>33515</v>
      </c>
      <c r="I6777" s="30" t="s">
        <v>33839</v>
      </c>
    </row>
    <row r="6778" spans="3:9" ht="15.9" customHeight="1" x14ac:dyDescent="0.25">
      <c r="C6778" t="s">
        <v>20190</v>
      </c>
      <c r="D6778" t="s">
        <v>20191</v>
      </c>
      <c r="E6778" t="s">
        <v>407</v>
      </c>
      <c r="F6778" s="44">
        <v>0</v>
      </c>
      <c r="G6778" s="4" t="s">
        <v>33515</v>
      </c>
      <c r="I6778" s="30" t="s">
        <v>33840</v>
      </c>
    </row>
    <row r="6779" spans="3:9" ht="15.9" customHeight="1" x14ac:dyDescent="0.25">
      <c r="C6779" t="s">
        <v>20192</v>
      </c>
      <c r="D6779" t="s">
        <v>20193</v>
      </c>
      <c r="E6779" t="s">
        <v>407</v>
      </c>
      <c r="F6779" s="44">
        <v>0</v>
      </c>
      <c r="G6779" s="4" t="s">
        <v>33515</v>
      </c>
      <c r="I6779" s="30" t="s">
        <v>33840</v>
      </c>
    </row>
    <row r="6780" spans="3:9" ht="15.9" customHeight="1" x14ac:dyDescent="0.25">
      <c r="C6780" t="s">
        <v>20194</v>
      </c>
      <c r="D6780" t="s">
        <v>20195</v>
      </c>
      <c r="E6780" t="s">
        <v>407</v>
      </c>
      <c r="F6780" s="44">
        <v>0</v>
      </c>
      <c r="G6780" s="4" t="s">
        <v>33515</v>
      </c>
      <c r="I6780" s="30" t="s">
        <v>33842</v>
      </c>
    </row>
    <row r="6781" spans="3:9" ht="15.9" customHeight="1" x14ac:dyDescent="0.25">
      <c r="C6781" t="s">
        <v>20196</v>
      </c>
      <c r="D6781" t="s">
        <v>19822</v>
      </c>
      <c r="E6781" t="s">
        <v>407</v>
      </c>
      <c r="F6781" s="44">
        <v>0</v>
      </c>
      <c r="G6781" s="4" t="s">
        <v>33515</v>
      </c>
      <c r="I6781" s="30" t="s">
        <v>33839</v>
      </c>
    </row>
    <row r="6782" spans="3:9" ht="15.9" customHeight="1" x14ac:dyDescent="0.25">
      <c r="C6782" t="s">
        <v>19823</v>
      </c>
      <c r="D6782" t="s">
        <v>19824</v>
      </c>
      <c r="E6782" t="s">
        <v>407</v>
      </c>
      <c r="F6782" s="44">
        <v>0</v>
      </c>
      <c r="G6782" s="4" t="s">
        <v>33515</v>
      </c>
      <c r="I6782" s="30" t="s">
        <v>33840</v>
      </c>
    </row>
    <row r="6783" spans="3:9" ht="15.9" customHeight="1" x14ac:dyDescent="0.25">
      <c r="C6783" t="s">
        <v>19825</v>
      </c>
      <c r="D6783" t="s">
        <v>19826</v>
      </c>
      <c r="E6783" t="s">
        <v>407</v>
      </c>
      <c r="F6783" s="44">
        <v>0</v>
      </c>
      <c r="G6783" s="4" t="s">
        <v>33515</v>
      </c>
      <c r="I6783" s="30" t="s">
        <v>33840</v>
      </c>
    </row>
    <row r="6784" spans="3:9" ht="15.9" customHeight="1" x14ac:dyDescent="0.25">
      <c r="C6784" t="s">
        <v>19827</v>
      </c>
      <c r="D6784" t="s">
        <v>19828</v>
      </c>
      <c r="E6784" t="s">
        <v>407</v>
      </c>
      <c r="F6784" s="44">
        <v>0</v>
      </c>
      <c r="G6784" s="4" t="s">
        <v>33515</v>
      </c>
      <c r="I6784" s="30" t="s">
        <v>33842</v>
      </c>
    </row>
    <row r="6785" spans="3:9" ht="15.9" customHeight="1" x14ac:dyDescent="0.25">
      <c r="C6785" t="s">
        <v>19829</v>
      </c>
      <c r="D6785" t="s">
        <v>19830</v>
      </c>
      <c r="E6785" t="s">
        <v>407</v>
      </c>
      <c r="F6785" s="44">
        <v>0</v>
      </c>
      <c r="G6785" s="4" t="s">
        <v>33515</v>
      </c>
      <c r="I6785" s="30" t="s">
        <v>33839</v>
      </c>
    </row>
    <row r="6786" spans="3:9" ht="15.9" customHeight="1" x14ac:dyDescent="0.25">
      <c r="C6786" t="s">
        <v>19831</v>
      </c>
      <c r="D6786" t="s">
        <v>19832</v>
      </c>
      <c r="E6786" t="s">
        <v>407</v>
      </c>
      <c r="F6786" s="44">
        <v>0</v>
      </c>
      <c r="G6786" s="4" t="s">
        <v>33515</v>
      </c>
      <c r="I6786" s="30" t="s">
        <v>33840</v>
      </c>
    </row>
    <row r="6787" spans="3:9" ht="15.9" customHeight="1" x14ac:dyDescent="0.25">
      <c r="C6787" t="s">
        <v>19833</v>
      </c>
      <c r="D6787" t="s">
        <v>19834</v>
      </c>
      <c r="E6787" t="s">
        <v>407</v>
      </c>
      <c r="F6787" s="44">
        <v>0</v>
      </c>
      <c r="G6787" s="4" t="s">
        <v>33515</v>
      </c>
      <c r="I6787" s="30" t="s">
        <v>33840</v>
      </c>
    </row>
    <row r="6788" spans="3:9" ht="15.9" customHeight="1" x14ac:dyDescent="0.25">
      <c r="C6788" t="s">
        <v>19835</v>
      </c>
      <c r="D6788" t="s">
        <v>19836</v>
      </c>
      <c r="E6788" t="s">
        <v>407</v>
      </c>
      <c r="F6788" s="44">
        <v>0</v>
      </c>
      <c r="G6788" s="4" t="s">
        <v>33515</v>
      </c>
      <c r="I6788" s="30" t="s">
        <v>33842</v>
      </c>
    </row>
    <row r="6789" spans="3:9" ht="15.9" customHeight="1" x14ac:dyDescent="0.25">
      <c r="C6789" t="s">
        <v>19837</v>
      </c>
      <c r="D6789" t="s">
        <v>19838</v>
      </c>
      <c r="E6789" t="s">
        <v>407</v>
      </c>
      <c r="F6789" s="44">
        <v>0</v>
      </c>
      <c r="G6789" s="4" t="s">
        <v>33515</v>
      </c>
      <c r="I6789" s="30" t="s">
        <v>33839</v>
      </c>
    </row>
    <row r="6790" spans="3:9" ht="15.9" customHeight="1" x14ac:dyDescent="0.25">
      <c r="C6790" t="s">
        <v>19839</v>
      </c>
      <c r="D6790" t="s">
        <v>19840</v>
      </c>
      <c r="E6790" t="s">
        <v>407</v>
      </c>
      <c r="F6790" s="44">
        <v>0</v>
      </c>
      <c r="G6790" s="4" t="s">
        <v>33515</v>
      </c>
      <c r="I6790" s="30" t="s">
        <v>33840</v>
      </c>
    </row>
    <row r="6791" spans="3:9" ht="15.9" customHeight="1" x14ac:dyDescent="0.25">
      <c r="C6791" t="s">
        <v>19841</v>
      </c>
      <c r="D6791" t="s">
        <v>19842</v>
      </c>
      <c r="E6791" t="s">
        <v>407</v>
      </c>
      <c r="F6791" s="44">
        <v>0</v>
      </c>
      <c r="G6791" s="4" t="s">
        <v>33515</v>
      </c>
      <c r="I6791" s="30" t="s">
        <v>33840</v>
      </c>
    </row>
    <row r="6792" spans="3:9" ht="15.9" customHeight="1" x14ac:dyDescent="0.25">
      <c r="C6792" t="s">
        <v>19843</v>
      </c>
      <c r="D6792" t="s">
        <v>19844</v>
      </c>
      <c r="E6792" t="s">
        <v>407</v>
      </c>
      <c r="F6792" s="44">
        <v>0</v>
      </c>
      <c r="G6792" s="4" t="s">
        <v>33515</v>
      </c>
      <c r="I6792" s="30" t="s">
        <v>33842</v>
      </c>
    </row>
    <row r="6793" spans="3:9" ht="15.9" customHeight="1" x14ac:dyDescent="0.25">
      <c r="C6793" t="s">
        <v>19845</v>
      </c>
      <c r="D6793" t="s">
        <v>19846</v>
      </c>
      <c r="E6793" t="s">
        <v>407</v>
      </c>
      <c r="F6793" s="44">
        <v>0</v>
      </c>
      <c r="G6793" s="4" t="s">
        <v>33515</v>
      </c>
      <c r="I6793" s="30" t="s">
        <v>33839</v>
      </c>
    </row>
    <row r="6794" spans="3:9" ht="15.9" customHeight="1" x14ac:dyDescent="0.25">
      <c r="C6794" t="s">
        <v>19847</v>
      </c>
      <c r="D6794" t="s">
        <v>19848</v>
      </c>
      <c r="E6794" t="s">
        <v>407</v>
      </c>
      <c r="F6794" s="44">
        <v>0</v>
      </c>
      <c r="G6794" s="4" t="s">
        <v>33515</v>
      </c>
      <c r="I6794" s="30" t="s">
        <v>33840</v>
      </c>
    </row>
    <row r="6795" spans="3:9" ht="15.9" customHeight="1" x14ac:dyDescent="0.25">
      <c r="C6795" t="s">
        <v>19849</v>
      </c>
      <c r="D6795" t="s">
        <v>19850</v>
      </c>
      <c r="E6795" t="s">
        <v>407</v>
      </c>
      <c r="F6795" s="44">
        <v>0</v>
      </c>
      <c r="G6795" s="4" t="s">
        <v>33515</v>
      </c>
      <c r="I6795" s="30" t="s">
        <v>33840</v>
      </c>
    </row>
    <row r="6796" spans="3:9" ht="15.9" customHeight="1" x14ac:dyDescent="0.25">
      <c r="C6796" t="s">
        <v>19851</v>
      </c>
      <c r="D6796" t="s">
        <v>19852</v>
      </c>
      <c r="E6796" t="s">
        <v>407</v>
      </c>
      <c r="F6796" s="44">
        <v>0</v>
      </c>
      <c r="G6796" s="4" t="s">
        <v>33515</v>
      </c>
      <c r="I6796" s="30" t="s">
        <v>33842</v>
      </c>
    </row>
    <row r="6797" spans="3:9" ht="15.9" customHeight="1" x14ac:dyDescent="0.25">
      <c r="C6797" t="s">
        <v>19853</v>
      </c>
      <c r="D6797" t="s">
        <v>19854</v>
      </c>
      <c r="E6797" t="s">
        <v>407</v>
      </c>
      <c r="F6797" s="44">
        <v>0</v>
      </c>
      <c r="G6797" s="4" t="s">
        <v>33515</v>
      </c>
      <c r="I6797" s="30" t="s">
        <v>33839</v>
      </c>
    </row>
    <row r="6798" spans="3:9" ht="15.9" customHeight="1" x14ac:dyDescent="0.25">
      <c r="C6798" t="s">
        <v>19855</v>
      </c>
      <c r="D6798" t="s">
        <v>19856</v>
      </c>
      <c r="E6798" t="s">
        <v>407</v>
      </c>
      <c r="F6798" s="44">
        <v>0</v>
      </c>
      <c r="G6798" s="4" t="s">
        <v>33515</v>
      </c>
      <c r="I6798" s="30" t="s">
        <v>33840</v>
      </c>
    </row>
    <row r="6799" spans="3:9" ht="15.9" customHeight="1" x14ac:dyDescent="0.25">
      <c r="C6799" t="s">
        <v>19857</v>
      </c>
      <c r="D6799" t="s">
        <v>19858</v>
      </c>
      <c r="E6799" t="s">
        <v>407</v>
      </c>
      <c r="F6799" s="44">
        <v>0</v>
      </c>
      <c r="G6799" s="4" t="s">
        <v>33515</v>
      </c>
      <c r="I6799" s="30" t="s">
        <v>33840</v>
      </c>
    </row>
    <row r="6800" spans="3:9" ht="15.9" customHeight="1" x14ac:dyDescent="0.25">
      <c r="C6800" t="s">
        <v>19859</v>
      </c>
      <c r="D6800" t="s">
        <v>19860</v>
      </c>
      <c r="E6800" t="s">
        <v>407</v>
      </c>
      <c r="F6800" s="44">
        <v>0</v>
      </c>
      <c r="G6800" s="4" t="s">
        <v>33515</v>
      </c>
      <c r="I6800" s="30" t="s">
        <v>33842</v>
      </c>
    </row>
    <row r="6801" spans="3:11" ht="15.9" customHeight="1" x14ac:dyDescent="0.25">
      <c r="C6801" t="s">
        <v>19861</v>
      </c>
      <c r="D6801" t="s">
        <v>19862</v>
      </c>
      <c r="E6801" t="s">
        <v>407</v>
      </c>
      <c r="F6801" s="44">
        <v>0</v>
      </c>
      <c r="G6801" s="4" t="s">
        <v>33515</v>
      </c>
      <c r="I6801" s="30" t="s">
        <v>33839</v>
      </c>
    </row>
    <row r="6802" spans="3:11" ht="15.9" customHeight="1" x14ac:dyDescent="0.25">
      <c r="C6802" t="s">
        <v>19863</v>
      </c>
      <c r="D6802" t="s">
        <v>19864</v>
      </c>
      <c r="E6802" t="s">
        <v>407</v>
      </c>
      <c r="F6802" s="44">
        <v>0</v>
      </c>
      <c r="G6802" s="4" t="s">
        <v>33515</v>
      </c>
      <c r="I6802" s="30" t="s">
        <v>33840</v>
      </c>
    </row>
    <row r="6803" spans="3:11" ht="21.9" customHeight="1" x14ac:dyDescent="0.25">
      <c r="C6803" t="s">
        <v>19865</v>
      </c>
      <c r="D6803" t="s">
        <v>19866</v>
      </c>
      <c r="E6803" t="s">
        <v>407</v>
      </c>
      <c r="F6803" s="44">
        <v>0</v>
      </c>
      <c r="G6803" s="4" t="s">
        <v>33515</v>
      </c>
      <c r="I6803" s="30" t="s">
        <v>33840</v>
      </c>
      <c r="J6803" s="1"/>
      <c r="K6803" s="1"/>
    </row>
    <row r="6804" spans="3:11" ht="15.9" customHeight="1" x14ac:dyDescent="0.25">
      <c r="C6804" t="s">
        <v>19867</v>
      </c>
      <c r="D6804" t="s">
        <v>19868</v>
      </c>
      <c r="E6804" t="s">
        <v>407</v>
      </c>
      <c r="F6804" s="44">
        <v>0</v>
      </c>
      <c r="G6804" s="4" t="s">
        <v>33515</v>
      </c>
      <c r="I6804" s="30" t="s">
        <v>33842</v>
      </c>
    </row>
    <row r="6805" spans="3:11" ht="15.9" customHeight="1" x14ac:dyDescent="0.25">
      <c r="C6805" t="s">
        <v>19869</v>
      </c>
      <c r="D6805" t="s">
        <v>19870</v>
      </c>
      <c r="E6805" t="s">
        <v>407</v>
      </c>
      <c r="F6805" s="44">
        <v>0</v>
      </c>
      <c r="G6805" s="4" t="s">
        <v>33515</v>
      </c>
      <c r="I6805" s="30" t="s">
        <v>33839</v>
      </c>
    </row>
    <row r="6806" spans="3:11" ht="15.9" customHeight="1" x14ac:dyDescent="0.25">
      <c r="C6806" t="s">
        <v>19871</v>
      </c>
      <c r="D6806" t="s">
        <v>19872</v>
      </c>
      <c r="E6806" t="s">
        <v>407</v>
      </c>
      <c r="F6806" s="44">
        <v>0</v>
      </c>
      <c r="G6806" s="4" t="s">
        <v>33515</v>
      </c>
      <c r="I6806" s="30" t="s">
        <v>33840</v>
      </c>
    </row>
    <row r="6807" spans="3:11" ht="15.9" customHeight="1" x14ac:dyDescent="0.25">
      <c r="C6807" t="s">
        <v>19873</v>
      </c>
      <c r="D6807" t="s">
        <v>19874</v>
      </c>
      <c r="E6807" t="s">
        <v>407</v>
      </c>
      <c r="F6807" s="44">
        <v>0</v>
      </c>
      <c r="G6807" s="4" t="s">
        <v>33515</v>
      </c>
      <c r="I6807" s="30" t="s">
        <v>33840</v>
      </c>
    </row>
    <row r="6808" spans="3:11" ht="15.9" customHeight="1" x14ac:dyDescent="0.25">
      <c r="C6808" t="s">
        <v>19875</v>
      </c>
      <c r="D6808" t="s">
        <v>19876</v>
      </c>
      <c r="E6808" t="s">
        <v>407</v>
      </c>
      <c r="F6808" s="44">
        <v>0</v>
      </c>
      <c r="G6808" s="4" t="s">
        <v>33515</v>
      </c>
      <c r="I6808" s="30" t="s">
        <v>33842</v>
      </c>
    </row>
    <row r="6809" spans="3:11" ht="15.9" customHeight="1" x14ac:dyDescent="0.25">
      <c r="C6809" t="s">
        <v>19877</v>
      </c>
      <c r="D6809" t="s">
        <v>19878</v>
      </c>
      <c r="E6809" t="s">
        <v>407</v>
      </c>
      <c r="F6809" s="44">
        <v>0</v>
      </c>
      <c r="G6809" s="4" t="s">
        <v>33515</v>
      </c>
      <c r="I6809" s="30" t="s">
        <v>33839</v>
      </c>
    </row>
    <row r="6810" spans="3:11" ht="15.9" customHeight="1" x14ac:dyDescent="0.25">
      <c r="C6810" t="s">
        <v>19879</v>
      </c>
      <c r="D6810" t="s">
        <v>19880</v>
      </c>
      <c r="E6810" t="s">
        <v>407</v>
      </c>
      <c r="F6810" s="44">
        <v>0</v>
      </c>
      <c r="G6810" s="4" t="s">
        <v>33515</v>
      </c>
      <c r="I6810" s="30" t="s">
        <v>33840</v>
      </c>
    </row>
    <row r="6811" spans="3:11" ht="15.9" customHeight="1" x14ac:dyDescent="0.25">
      <c r="C6811" t="s">
        <v>19881</v>
      </c>
      <c r="D6811" t="s">
        <v>19882</v>
      </c>
      <c r="E6811" t="s">
        <v>407</v>
      </c>
      <c r="F6811" s="44">
        <v>0</v>
      </c>
      <c r="G6811" s="4" t="s">
        <v>33515</v>
      </c>
      <c r="I6811" s="30" t="s">
        <v>33840</v>
      </c>
    </row>
    <row r="6812" spans="3:11" ht="15.9" customHeight="1" x14ac:dyDescent="0.25">
      <c r="C6812" t="s">
        <v>19883</v>
      </c>
      <c r="D6812" t="s">
        <v>19884</v>
      </c>
      <c r="E6812" t="s">
        <v>407</v>
      </c>
      <c r="F6812" s="44">
        <v>0</v>
      </c>
      <c r="G6812" s="4" t="s">
        <v>33515</v>
      </c>
      <c r="I6812" s="30" t="s">
        <v>33842</v>
      </c>
    </row>
    <row r="6813" spans="3:11" ht="15.9" customHeight="1" x14ac:dyDescent="0.25">
      <c r="C6813" t="s">
        <v>19885</v>
      </c>
      <c r="D6813" t="s">
        <v>20247</v>
      </c>
      <c r="E6813" t="s">
        <v>407</v>
      </c>
      <c r="F6813" s="44">
        <v>0</v>
      </c>
      <c r="G6813" s="4" t="s">
        <v>33515</v>
      </c>
      <c r="I6813" s="30" t="s">
        <v>33839</v>
      </c>
    </row>
    <row r="6814" spans="3:11" ht="15.9" customHeight="1" x14ac:dyDescent="0.25">
      <c r="C6814" t="s">
        <v>20248</v>
      </c>
      <c r="D6814" t="s">
        <v>20249</v>
      </c>
      <c r="E6814" t="s">
        <v>407</v>
      </c>
      <c r="F6814" s="44">
        <v>0</v>
      </c>
      <c r="G6814" s="4" t="s">
        <v>33515</v>
      </c>
      <c r="I6814" s="30" t="s">
        <v>33840</v>
      </c>
    </row>
    <row r="6815" spans="3:11" ht="15.9" customHeight="1" x14ac:dyDescent="0.25">
      <c r="C6815" t="s">
        <v>20250</v>
      </c>
      <c r="D6815" t="s">
        <v>20251</v>
      </c>
      <c r="E6815" t="s">
        <v>407</v>
      </c>
      <c r="F6815" s="44">
        <v>0</v>
      </c>
      <c r="G6815" s="4" t="s">
        <v>33515</v>
      </c>
      <c r="I6815" s="30" t="s">
        <v>33840</v>
      </c>
    </row>
    <row r="6816" spans="3:11" ht="15.9" customHeight="1" x14ac:dyDescent="0.25">
      <c r="C6816" t="s">
        <v>20252</v>
      </c>
      <c r="D6816" t="s">
        <v>20253</v>
      </c>
      <c r="E6816" t="s">
        <v>407</v>
      </c>
      <c r="F6816" s="44">
        <v>0</v>
      </c>
      <c r="G6816" s="4" t="s">
        <v>33515</v>
      </c>
      <c r="I6816" s="30" t="s">
        <v>33842</v>
      </c>
    </row>
    <row r="6817" spans="3:9" ht="15.9" customHeight="1" x14ac:dyDescent="0.25">
      <c r="C6817" t="s">
        <v>20254</v>
      </c>
      <c r="D6817" t="s">
        <v>20255</v>
      </c>
      <c r="E6817" t="s">
        <v>407</v>
      </c>
      <c r="F6817" s="44">
        <v>0</v>
      </c>
      <c r="G6817" s="4" t="s">
        <v>33515</v>
      </c>
      <c r="I6817" s="30" t="s">
        <v>33839</v>
      </c>
    </row>
    <row r="6818" spans="3:9" ht="15.9" customHeight="1" x14ac:dyDescent="0.25">
      <c r="C6818" t="s">
        <v>20256</v>
      </c>
      <c r="D6818" t="s">
        <v>20257</v>
      </c>
      <c r="E6818" t="s">
        <v>407</v>
      </c>
      <c r="F6818" s="44">
        <v>0</v>
      </c>
      <c r="G6818" s="4" t="s">
        <v>33515</v>
      </c>
      <c r="I6818" s="30" t="s">
        <v>33840</v>
      </c>
    </row>
    <row r="6819" spans="3:9" ht="15.9" customHeight="1" x14ac:dyDescent="0.25">
      <c r="C6819" t="s">
        <v>20258</v>
      </c>
      <c r="D6819" t="s">
        <v>20259</v>
      </c>
      <c r="E6819" t="s">
        <v>407</v>
      </c>
      <c r="F6819" s="44">
        <v>0</v>
      </c>
      <c r="G6819" s="4" t="s">
        <v>33515</v>
      </c>
      <c r="I6819" s="30" t="s">
        <v>33840</v>
      </c>
    </row>
    <row r="6820" spans="3:9" ht="15.9" customHeight="1" x14ac:dyDescent="0.25">
      <c r="C6820" t="s">
        <v>20260</v>
      </c>
      <c r="D6820" t="s">
        <v>20261</v>
      </c>
      <c r="E6820" t="s">
        <v>407</v>
      </c>
      <c r="F6820" s="44">
        <v>0</v>
      </c>
      <c r="G6820" s="4" t="s">
        <v>33515</v>
      </c>
      <c r="I6820" s="30" t="s">
        <v>33842</v>
      </c>
    </row>
    <row r="6821" spans="3:9" ht="15.9" customHeight="1" x14ac:dyDescent="0.25">
      <c r="C6821" t="s">
        <v>20262</v>
      </c>
      <c r="D6821" t="s">
        <v>20263</v>
      </c>
      <c r="E6821" t="s">
        <v>407</v>
      </c>
      <c r="F6821" s="44">
        <v>0</v>
      </c>
      <c r="G6821" s="4" t="s">
        <v>33515</v>
      </c>
      <c r="I6821" s="30" t="s">
        <v>33839</v>
      </c>
    </row>
    <row r="6822" spans="3:9" ht="15.9" customHeight="1" x14ac:dyDescent="0.25">
      <c r="C6822" t="s">
        <v>20264</v>
      </c>
      <c r="D6822" t="s">
        <v>20265</v>
      </c>
      <c r="E6822" t="s">
        <v>407</v>
      </c>
      <c r="F6822" s="44">
        <v>0</v>
      </c>
      <c r="G6822" s="4" t="s">
        <v>33515</v>
      </c>
      <c r="I6822" s="30" t="s">
        <v>33840</v>
      </c>
    </row>
    <row r="6823" spans="3:9" ht="15.9" customHeight="1" x14ac:dyDescent="0.25">
      <c r="C6823" t="s">
        <v>20266</v>
      </c>
      <c r="D6823" t="s">
        <v>20267</v>
      </c>
      <c r="E6823" t="s">
        <v>407</v>
      </c>
      <c r="F6823" s="44">
        <v>0</v>
      </c>
      <c r="G6823" s="4" t="s">
        <v>33515</v>
      </c>
      <c r="I6823" s="30" t="s">
        <v>33840</v>
      </c>
    </row>
    <row r="6824" spans="3:9" ht="15.9" customHeight="1" x14ac:dyDescent="0.25">
      <c r="C6824" t="s">
        <v>20268</v>
      </c>
      <c r="D6824" t="s">
        <v>20269</v>
      </c>
      <c r="E6824" t="s">
        <v>407</v>
      </c>
      <c r="F6824" s="44">
        <v>0</v>
      </c>
      <c r="G6824" s="4" t="s">
        <v>33515</v>
      </c>
      <c r="I6824" s="30" t="s">
        <v>33843</v>
      </c>
    </row>
    <row r="6825" spans="3:9" ht="15.9" customHeight="1" x14ac:dyDescent="0.25">
      <c r="C6825" t="s">
        <v>20274</v>
      </c>
      <c r="D6825" t="s">
        <v>20275</v>
      </c>
      <c r="E6825" t="s">
        <v>407</v>
      </c>
      <c r="F6825" s="44">
        <v>0</v>
      </c>
      <c r="G6825" s="4" t="s">
        <v>33515</v>
      </c>
      <c r="I6825" s="30" t="s">
        <v>33844</v>
      </c>
    </row>
    <row r="6826" spans="3:9" ht="15.9" customHeight="1" x14ac:dyDescent="0.25">
      <c r="C6826" t="s">
        <v>20276</v>
      </c>
      <c r="D6826" t="s">
        <v>20277</v>
      </c>
      <c r="E6826" t="s">
        <v>407</v>
      </c>
      <c r="F6826" s="44">
        <v>0</v>
      </c>
      <c r="G6826" s="4" t="s">
        <v>33515</v>
      </c>
      <c r="I6826" s="30" t="s">
        <v>33845</v>
      </c>
    </row>
    <row r="6827" spans="3:9" ht="15.9" customHeight="1" x14ac:dyDescent="0.25">
      <c r="C6827" t="s">
        <v>20270</v>
      </c>
      <c r="D6827" t="s">
        <v>20271</v>
      </c>
      <c r="E6827" t="s">
        <v>407</v>
      </c>
      <c r="F6827" s="44">
        <v>0</v>
      </c>
      <c r="G6827" s="4" t="s">
        <v>33515</v>
      </c>
      <c r="I6827" s="30" t="s">
        <v>33846</v>
      </c>
    </row>
    <row r="6828" spans="3:9" ht="15.9" customHeight="1" x14ac:dyDescent="0.25">
      <c r="C6828" t="s">
        <v>20272</v>
      </c>
      <c r="D6828" t="s">
        <v>20273</v>
      </c>
      <c r="E6828" t="s">
        <v>407</v>
      </c>
      <c r="F6828" s="44">
        <v>0</v>
      </c>
      <c r="G6828" s="4" t="s">
        <v>33515</v>
      </c>
      <c r="I6828" s="30" t="s">
        <v>33844</v>
      </c>
    </row>
    <row r="6829" spans="3:9" ht="15.9" customHeight="1" x14ac:dyDescent="0.25">
      <c r="C6829" t="s">
        <v>20282</v>
      </c>
      <c r="D6829" t="s">
        <v>20283</v>
      </c>
      <c r="E6829" t="s">
        <v>407</v>
      </c>
      <c r="F6829" s="44">
        <v>0</v>
      </c>
      <c r="G6829" s="4" t="s">
        <v>33515</v>
      </c>
      <c r="I6829" s="30" t="s">
        <v>33844</v>
      </c>
    </row>
    <row r="6830" spans="3:9" ht="15.9" customHeight="1" x14ac:dyDescent="0.25">
      <c r="C6830" t="s">
        <v>20284</v>
      </c>
      <c r="D6830" t="s">
        <v>20285</v>
      </c>
      <c r="E6830" t="s">
        <v>407</v>
      </c>
      <c r="F6830" s="44">
        <v>0</v>
      </c>
      <c r="G6830" s="4" t="s">
        <v>33515</v>
      </c>
      <c r="I6830" s="30" t="s">
        <v>33845</v>
      </c>
    </row>
    <row r="6831" spans="3:9" ht="15.9" customHeight="1" x14ac:dyDescent="0.25">
      <c r="C6831" t="s">
        <v>20278</v>
      </c>
      <c r="D6831" t="s">
        <v>20279</v>
      </c>
      <c r="E6831" t="s">
        <v>407</v>
      </c>
      <c r="F6831" s="44">
        <v>0</v>
      </c>
      <c r="G6831" s="4" t="s">
        <v>33515</v>
      </c>
      <c r="I6831" s="30" t="s">
        <v>33846</v>
      </c>
    </row>
    <row r="6832" spans="3:9" ht="15.9" customHeight="1" x14ac:dyDescent="0.25">
      <c r="C6832" t="s">
        <v>20280</v>
      </c>
      <c r="D6832" t="s">
        <v>20281</v>
      </c>
      <c r="E6832" t="s">
        <v>407</v>
      </c>
      <c r="F6832" s="44">
        <v>0</v>
      </c>
      <c r="G6832" s="4" t="s">
        <v>33515</v>
      </c>
      <c r="I6832" s="30" t="s">
        <v>33844</v>
      </c>
    </row>
    <row r="6833" spans="3:9" ht="15.9" customHeight="1" x14ac:dyDescent="0.25">
      <c r="C6833" t="s">
        <v>20292</v>
      </c>
      <c r="D6833" t="s">
        <v>20293</v>
      </c>
      <c r="E6833" t="s">
        <v>407</v>
      </c>
      <c r="F6833" s="44">
        <v>0</v>
      </c>
      <c r="G6833" s="4" t="s">
        <v>33515</v>
      </c>
      <c r="I6833" s="30" t="s">
        <v>33845</v>
      </c>
    </row>
    <row r="6834" spans="3:9" ht="15.9" customHeight="1" x14ac:dyDescent="0.25">
      <c r="C6834" t="s">
        <v>20286</v>
      </c>
      <c r="D6834" t="s">
        <v>20287</v>
      </c>
      <c r="E6834" t="s">
        <v>407</v>
      </c>
      <c r="F6834" s="44">
        <v>0</v>
      </c>
      <c r="G6834" s="4" t="s">
        <v>33515</v>
      </c>
      <c r="I6834" s="30" t="s">
        <v>33846</v>
      </c>
    </row>
    <row r="6835" spans="3:9" ht="15.9" customHeight="1" x14ac:dyDescent="0.25">
      <c r="C6835" t="s">
        <v>20288</v>
      </c>
      <c r="D6835" t="s">
        <v>20289</v>
      </c>
      <c r="E6835" t="s">
        <v>407</v>
      </c>
      <c r="F6835" s="44">
        <v>0</v>
      </c>
      <c r="G6835" s="4" t="s">
        <v>33515</v>
      </c>
      <c r="I6835" s="30" t="s">
        <v>33844</v>
      </c>
    </row>
    <row r="6836" spans="3:9" ht="15.9" customHeight="1" x14ac:dyDescent="0.25">
      <c r="C6836" t="s">
        <v>20290</v>
      </c>
      <c r="D6836" t="s">
        <v>20291</v>
      </c>
      <c r="E6836" t="s">
        <v>407</v>
      </c>
      <c r="F6836" s="44">
        <v>0</v>
      </c>
      <c r="G6836" s="4" t="s">
        <v>33515</v>
      </c>
      <c r="I6836" s="30" t="s">
        <v>33844</v>
      </c>
    </row>
    <row r="6837" spans="3:9" ht="15.9" customHeight="1" x14ac:dyDescent="0.25">
      <c r="C6837" t="s">
        <v>20294</v>
      </c>
      <c r="D6837" t="s">
        <v>20295</v>
      </c>
      <c r="E6837" t="s">
        <v>407</v>
      </c>
      <c r="F6837" s="44">
        <v>0</v>
      </c>
      <c r="G6837" s="4" t="s">
        <v>33515</v>
      </c>
      <c r="I6837" s="30" t="s">
        <v>33846</v>
      </c>
    </row>
    <row r="6838" spans="3:9" ht="15.9" customHeight="1" x14ac:dyDescent="0.25">
      <c r="C6838" t="s">
        <v>20296</v>
      </c>
      <c r="D6838" t="s">
        <v>20297</v>
      </c>
      <c r="E6838" t="s">
        <v>407</v>
      </c>
      <c r="F6838" s="44">
        <v>0</v>
      </c>
      <c r="G6838" s="4" t="s">
        <v>33515</v>
      </c>
      <c r="I6838" s="30" t="s">
        <v>33844</v>
      </c>
    </row>
    <row r="6839" spans="3:9" ht="15.9" customHeight="1" x14ac:dyDescent="0.25">
      <c r="C6839" t="s">
        <v>20298</v>
      </c>
      <c r="D6839" t="s">
        <v>20299</v>
      </c>
      <c r="E6839" t="s">
        <v>407</v>
      </c>
      <c r="F6839" s="44">
        <v>0</v>
      </c>
      <c r="G6839" s="4" t="s">
        <v>33515</v>
      </c>
      <c r="I6839" s="30" t="s">
        <v>33844</v>
      </c>
    </row>
    <row r="6840" spans="3:9" ht="15.9" customHeight="1" x14ac:dyDescent="0.25">
      <c r="C6840" t="s">
        <v>20300</v>
      </c>
      <c r="D6840" t="s">
        <v>20301</v>
      </c>
      <c r="E6840" t="s">
        <v>407</v>
      </c>
      <c r="F6840" s="44">
        <v>0</v>
      </c>
      <c r="G6840" s="4" t="s">
        <v>33515</v>
      </c>
      <c r="I6840" s="30" t="s">
        <v>33845</v>
      </c>
    </row>
    <row r="6841" spans="3:9" ht="15.9" customHeight="1" x14ac:dyDescent="0.25">
      <c r="C6841" t="s">
        <v>20306</v>
      </c>
      <c r="D6841" t="s">
        <v>20307</v>
      </c>
      <c r="E6841" t="s">
        <v>407</v>
      </c>
      <c r="F6841" s="44">
        <v>0</v>
      </c>
      <c r="G6841" s="4" t="s">
        <v>33515</v>
      </c>
      <c r="I6841" s="30" t="s">
        <v>33844</v>
      </c>
    </row>
    <row r="6842" spans="3:9" ht="15.9" customHeight="1" x14ac:dyDescent="0.25">
      <c r="C6842" t="s">
        <v>20308</v>
      </c>
      <c r="D6842" t="s">
        <v>20309</v>
      </c>
      <c r="E6842" t="s">
        <v>407</v>
      </c>
      <c r="F6842" s="44">
        <v>0</v>
      </c>
      <c r="G6842" s="4" t="s">
        <v>33515</v>
      </c>
      <c r="I6842" s="30" t="s">
        <v>33845</v>
      </c>
    </row>
    <row r="6843" spans="3:9" ht="15.9" customHeight="1" x14ac:dyDescent="0.25">
      <c r="C6843" t="s">
        <v>20302</v>
      </c>
      <c r="D6843" t="s">
        <v>20303</v>
      </c>
      <c r="E6843" t="s">
        <v>407</v>
      </c>
      <c r="F6843" s="44">
        <v>0</v>
      </c>
      <c r="G6843" s="4" t="s">
        <v>33515</v>
      </c>
      <c r="I6843" s="30" t="s">
        <v>33846</v>
      </c>
    </row>
    <row r="6844" spans="3:9" ht="15.9" customHeight="1" x14ac:dyDescent="0.25">
      <c r="C6844" t="s">
        <v>20304</v>
      </c>
      <c r="D6844" t="s">
        <v>20305</v>
      </c>
      <c r="E6844" t="s">
        <v>407</v>
      </c>
      <c r="F6844" s="44">
        <v>0</v>
      </c>
      <c r="G6844" s="4" t="s">
        <v>33515</v>
      </c>
      <c r="I6844" s="30" t="s">
        <v>33844</v>
      </c>
    </row>
    <row r="6845" spans="3:9" ht="15.9" customHeight="1" x14ac:dyDescent="0.25">
      <c r="C6845" t="s">
        <v>20312</v>
      </c>
      <c r="D6845" t="s">
        <v>20313</v>
      </c>
      <c r="E6845" t="s">
        <v>407</v>
      </c>
      <c r="F6845" s="44">
        <v>0</v>
      </c>
      <c r="G6845" s="4" t="s">
        <v>33515</v>
      </c>
      <c r="I6845" s="30" t="s">
        <v>33844</v>
      </c>
    </row>
    <row r="6846" spans="3:9" ht="15.9" customHeight="1" x14ac:dyDescent="0.25">
      <c r="C6846" t="s">
        <v>20314</v>
      </c>
      <c r="D6846" t="s">
        <v>20315</v>
      </c>
      <c r="E6846" t="s">
        <v>407</v>
      </c>
      <c r="F6846" s="44">
        <v>0</v>
      </c>
      <c r="G6846" s="4" t="s">
        <v>33515</v>
      </c>
      <c r="I6846" s="30" t="s">
        <v>33844</v>
      </c>
    </row>
    <row r="6847" spans="3:9" ht="15.9" customHeight="1" x14ac:dyDescent="0.25">
      <c r="C6847" t="s">
        <v>20316</v>
      </c>
      <c r="D6847" t="s">
        <v>20317</v>
      </c>
      <c r="E6847" t="s">
        <v>407</v>
      </c>
      <c r="F6847" s="44">
        <v>0</v>
      </c>
      <c r="G6847" s="4" t="s">
        <v>33515</v>
      </c>
      <c r="I6847" s="30" t="s">
        <v>33845</v>
      </c>
    </row>
    <row r="6848" spans="3:9" ht="15.9" customHeight="1" x14ac:dyDescent="0.25">
      <c r="C6848" t="s">
        <v>20310</v>
      </c>
      <c r="D6848" t="s">
        <v>20311</v>
      </c>
      <c r="E6848" t="s">
        <v>407</v>
      </c>
      <c r="F6848" s="44">
        <v>0</v>
      </c>
      <c r="G6848" s="4" t="s">
        <v>33515</v>
      </c>
      <c r="I6848" s="30" t="s">
        <v>33846</v>
      </c>
    </row>
    <row r="6849" spans="3:9" ht="15.9" customHeight="1" x14ac:dyDescent="0.25">
      <c r="C6849" t="s">
        <v>20324</v>
      </c>
      <c r="D6849" t="s">
        <v>20325</v>
      </c>
      <c r="E6849" t="s">
        <v>407</v>
      </c>
      <c r="F6849" s="44">
        <v>0</v>
      </c>
      <c r="G6849" s="4" t="s">
        <v>33515</v>
      </c>
      <c r="I6849" s="30" t="s">
        <v>33845</v>
      </c>
    </row>
    <row r="6850" spans="3:9" ht="15.9" customHeight="1" x14ac:dyDescent="0.25">
      <c r="C6850" t="s">
        <v>20318</v>
      </c>
      <c r="D6850" t="s">
        <v>20319</v>
      </c>
      <c r="E6850" t="s">
        <v>407</v>
      </c>
      <c r="F6850" s="44">
        <v>0</v>
      </c>
      <c r="G6850" s="4" t="s">
        <v>33515</v>
      </c>
      <c r="I6850" s="30" t="s">
        <v>33846</v>
      </c>
    </row>
    <row r="6851" spans="3:9" ht="15.9" customHeight="1" x14ac:dyDescent="0.25">
      <c r="C6851" t="s">
        <v>20320</v>
      </c>
      <c r="D6851" t="s">
        <v>20321</v>
      </c>
      <c r="E6851" t="s">
        <v>407</v>
      </c>
      <c r="F6851" s="44">
        <v>0</v>
      </c>
      <c r="G6851" s="4" t="s">
        <v>33515</v>
      </c>
      <c r="I6851" s="30" t="s">
        <v>33844</v>
      </c>
    </row>
    <row r="6852" spans="3:9" ht="15.9" customHeight="1" x14ac:dyDescent="0.25">
      <c r="C6852" t="s">
        <v>20322</v>
      </c>
      <c r="D6852" t="s">
        <v>20323</v>
      </c>
      <c r="E6852" t="s">
        <v>407</v>
      </c>
      <c r="F6852" s="44">
        <v>0</v>
      </c>
      <c r="G6852" s="4" t="s">
        <v>33515</v>
      </c>
      <c r="I6852" s="30" t="s">
        <v>33844</v>
      </c>
    </row>
    <row r="6853" spans="3:9" ht="15.9" customHeight="1" x14ac:dyDescent="0.25">
      <c r="C6853" t="s">
        <v>20326</v>
      </c>
      <c r="D6853" t="s">
        <v>20327</v>
      </c>
      <c r="E6853" t="s">
        <v>407</v>
      </c>
      <c r="F6853" s="44">
        <v>0</v>
      </c>
      <c r="G6853" s="4" t="s">
        <v>33515</v>
      </c>
      <c r="I6853" s="30" t="s">
        <v>33846</v>
      </c>
    </row>
    <row r="6854" spans="3:9" ht="15.9" customHeight="1" x14ac:dyDescent="0.25">
      <c r="C6854" t="s">
        <v>20328</v>
      </c>
      <c r="D6854" t="s">
        <v>20329</v>
      </c>
      <c r="E6854" t="s">
        <v>407</v>
      </c>
      <c r="F6854" s="44">
        <v>0</v>
      </c>
      <c r="G6854" s="4" t="s">
        <v>33515</v>
      </c>
      <c r="I6854" s="30" t="s">
        <v>33844</v>
      </c>
    </row>
    <row r="6855" spans="3:9" ht="15.9" customHeight="1" x14ac:dyDescent="0.25">
      <c r="C6855" t="s">
        <v>20330</v>
      </c>
      <c r="D6855" t="s">
        <v>20331</v>
      </c>
      <c r="E6855" t="s">
        <v>407</v>
      </c>
      <c r="F6855" s="44">
        <v>0</v>
      </c>
      <c r="G6855" s="4" t="s">
        <v>33515</v>
      </c>
      <c r="I6855" s="30" t="s">
        <v>33844</v>
      </c>
    </row>
    <row r="6856" spans="3:9" ht="15.9" customHeight="1" x14ac:dyDescent="0.25">
      <c r="C6856" t="s">
        <v>20332</v>
      </c>
      <c r="D6856" t="s">
        <v>20333</v>
      </c>
      <c r="E6856" t="s">
        <v>407</v>
      </c>
      <c r="F6856" s="44">
        <v>0</v>
      </c>
      <c r="G6856" s="4" t="s">
        <v>33515</v>
      </c>
      <c r="I6856" s="30" t="s">
        <v>33845</v>
      </c>
    </row>
    <row r="6857" spans="3:9" ht="15.9" customHeight="1" x14ac:dyDescent="0.25">
      <c r="C6857" t="s">
        <v>20334</v>
      </c>
      <c r="D6857" t="s">
        <v>20335</v>
      </c>
      <c r="E6857" t="s">
        <v>407</v>
      </c>
      <c r="F6857" s="44">
        <v>0</v>
      </c>
      <c r="G6857" s="4" t="s">
        <v>33515</v>
      </c>
      <c r="I6857" s="30" t="s">
        <v>33846</v>
      </c>
    </row>
    <row r="6858" spans="3:9" ht="15.9" customHeight="1" x14ac:dyDescent="0.25">
      <c r="C6858" t="s">
        <v>20336</v>
      </c>
      <c r="D6858" t="s">
        <v>20337</v>
      </c>
      <c r="E6858" t="s">
        <v>407</v>
      </c>
      <c r="F6858" s="44">
        <v>0</v>
      </c>
      <c r="G6858" s="4" t="s">
        <v>33515</v>
      </c>
      <c r="I6858" s="30" t="s">
        <v>33844</v>
      </c>
    </row>
    <row r="6859" spans="3:9" ht="15.9" customHeight="1" x14ac:dyDescent="0.25">
      <c r="C6859" t="s">
        <v>20338</v>
      </c>
      <c r="D6859" t="s">
        <v>20339</v>
      </c>
      <c r="E6859" t="s">
        <v>407</v>
      </c>
      <c r="F6859" s="44">
        <v>0</v>
      </c>
      <c r="G6859" s="4" t="s">
        <v>33515</v>
      </c>
      <c r="I6859" s="30" t="s">
        <v>33844</v>
      </c>
    </row>
    <row r="6860" spans="3:9" ht="15.9" customHeight="1" x14ac:dyDescent="0.25">
      <c r="C6860" t="s">
        <v>20340</v>
      </c>
      <c r="D6860" t="s">
        <v>20341</v>
      </c>
      <c r="E6860" t="s">
        <v>407</v>
      </c>
      <c r="F6860" s="44">
        <v>0</v>
      </c>
      <c r="G6860" s="4" t="s">
        <v>33515</v>
      </c>
      <c r="I6860" s="30" t="s">
        <v>33845</v>
      </c>
    </row>
    <row r="6861" spans="3:9" ht="15.9" customHeight="1" x14ac:dyDescent="0.25">
      <c r="C6861" t="s">
        <v>20342</v>
      </c>
      <c r="D6861" t="s">
        <v>20343</v>
      </c>
      <c r="E6861" t="s">
        <v>407</v>
      </c>
      <c r="F6861" s="44">
        <v>0</v>
      </c>
      <c r="G6861" s="4" t="s">
        <v>33515</v>
      </c>
      <c r="I6861" s="30" t="s">
        <v>33846</v>
      </c>
    </row>
    <row r="6862" spans="3:9" ht="15.9" customHeight="1" x14ac:dyDescent="0.25">
      <c r="C6862" t="s">
        <v>20344</v>
      </c>
      <c r="D6862" t="s">
        <v>20345</v>
      </c>
      <c r="E6862" t="s">
        <v>407</v>
      </c>
      <c r="F6862" s="44">
        <v>0</v>
      </c>
      <c r="G6862" s="4" t="s">
        <v>33515</v>
      </c>
      <c r="I6862" s="30" t="s">
        <v>33844</v>
      </c>
    </row>
    <row r="6863" spans="3:9" ht="15.9" customHeight="1" x14ac:dyDescent="0.25">
      <c r="C6863" t="s">
        <v>20346</v>
      </c>
      <c r="D6863" t="s">
        <v>20347</v>
      </c>
      <c r="E6863" t="s">
        <v>407</v>
      </c>
      <c r="F6863" s="44">
        <v>0</v>
      </c>
      <c r="G6863" s="4" t="s">
        <v>33515</v>
      </c>
      <c r="I6863" s="30" t="s">
        <v>33844</v>
      </c>
    </row>
    <row r="6864" spans="3:9" ht="15.9" customHeight="1" x14ac:dyDescent="0.25">
      <c r="C6864" t="s">
        <v>20348</v>
      </c>
      <c r="D6864" t="s">
        <v>20349</v>
      </c>
      <c r="E6864" t="s">
        <v>407</v>
      </c>
      <c r="F6864" s="44">
        <v>0</v>
      </c>
      <c r="G6864" s="4" t="s">
        <v>33515</v>
      </c>
      <c r="I6864" s="30" t="s">
        <v>33845</v>
      </c>
    </row>
    <row r="6865" spans="3:9" ht="15.9" customHeight="1" x14ac:dyDescent="0.25">
      <c r="C6865" t="s">
        <v>20350</v>
      </c>
      <c r="D6865" t="s">
        <v>20351</v>
      </c>
      <c r="E6865" t="s">
        <v>407</v>
      </c>
      <c r="F6865" s="44">
        <v>0</v>
      </c>
      <c r="G6865" s="4" t="s">
        <v>33515</v>
      </c>
      <c r="I6865" s="30" t="s">
        <v>33846</v>
      </c>
    </row>
    <row r="6866" spans="3:9" ht="15.9" customHeight="1" x14ac:dyDescent="0.25">
      <c r="C6866" t="s">
        <v>20352</v>
      </c>
      <c r="D6866" t="s">
        <v>20353</v>
      </c>
      <c r="E6866" t="s">
        <v>407</v>
      </c>
      <c r="F6866" s="44">
        <v>0</v>
      </c>
      <c r="G6866" s="4" t="s">
        <v>33515</v>
      </c>
      <c r="I6866" s="30" t="s">
        <v>33844</v>
      </c>
    </row>
    <row r="6867" spans="3:9" ht="15.9" customHeight="1" x14ac:dyDescent="0.25">
      <c r="C6867" t="s">
        <v>20354</v>
      </c>
      <c r="D6867" t="s">
        <v>20355</v>
      </c>
      <c r="E6867" t="s">
        <v>407</v>
      </c>
      <c r="F6867" s="44">
        <v>0</v>
      </c>
      <c r="G6867" s="4" t="s">
        <v>33515</v>
      </c>
      <c r="I6867" s="30" t="s">
        <v>33844</v>
      </c>
    </row>
    <row r="6868" spans="3:9" ht="15.9" customHeight="1" x14ac:dyDescent="0.25">
      <c r="C6868" t="s">
        <v>20356</v>
      </c>
      <c r="D6868" t="s">
        <v>20357</v>
      </c>
      <c r="E6868" t="s">
        <v>407</v>
      </c>
      <c r="F6868" s="44">
        <v>0</v>
      </c>
      <c r="G6868" s="4" t="s">
        <v>33515</v>
      </c>
      <c r="I6868" s="30" t="s">
        <v>33845</v>
      </c>
    </row>
    <row r="6869" spans="3:9" ht="15.9" customHeight="1" x14ac:dyDescent="0.25">
      <c r="C6869" t="s">
        <v>20358</v>
      </c>
      <c r="D6869" t="s">
        <v>20359</v>
      </c>
      <c r="E6869" t="s">
        <v>407</v>
      </c>
      <c r="F6869" s="44">
        <v>0</v>
      </c>
      <c r="G6869" s="4" t="s">
        <v>33515</v>
      </c>
      <c r="I6869" s="30" t="s">
        <v>33846</v>
      </c>
    </row>
    <row r="6870" spans="3:9" ht="15.9" customHeight="1" x14ac:dyDescent="0.25">
      <c r="C6870" t="s">
        <v>20360</v>
      </c>
      <c r="D6870" t="s">
        <v>20361</v>
      </c>
      <c r="E6870" t="s">
        <v>407</v>
      </c>
      <c r="F6870" s="44">
        <v>0</v>
      </c>
      <c r="G6870" s="4" t="s">
        <v>33515</v>
      </c>
      <c r="I6870" s="30" t="s">
        <v>33844</v>
      </c>
    </row>
    <row r="6871" spans="3:9" ht="15.9" customHeight="1" x14ac:dyDescent="0.25">
      <c r="C6871" t="s">
        <v>20362</v>
      </c>
      <c r="D6871" t="s">
        <v>20363</v>
      </c>
      <c r="E6871" t="s">
        <v>407</v>
      </c>
      <c r="F6871" s="44">
        <v>0</v>
      </c>
      <c r="G6871" s="4" t="s">
        <v>33515</v>
      </c>
      <c r="I6871" s="30" t="s">
        <v>33844</v>
      </c>
    </row>
    <row r="6872" spans="3:9" ht="15.9" customHeight="1" x14ac:dyDescent="0.25">
      <c r="C6872" t="s">
        <v>20364</v>
      </c>
      <c r="D6872" t="s">
        <v>20365</v>
      </c>
      <c r="E6872" t="s">
        <v>407</v>
      </c>
      <c r="F6872" s="44">
        <v>0</v>
      </c>
      <c r="G6872" s="4" t="s">
        <v>33515</v>
      </c>
      <c r="I6872" s="30" t="s">
        <v>33845</v>
      </c>
    </row>
    <row r="6873" spans="3:9" ht="15.9" customHeight="1" x14ac:dyDescent="0.25">
      <c r="C6873" t="s">
        <v>20366</v>
      </c>
      <c r="D6873" t="s">
        <v>20367</v>
      </c>
      <c r="E6873" t="s">
        <v>407</v>
      </c>
      <c r="F6873" s="44">
        <v>0</v>
      </c>
      <c r="G6873" s="4" t="s">
        <v>33515</v>
      </c>
      <c r="I6873" s="30" t="s">
        <v>33846</v>
      </c>
    </row>
    <row r="6874" spans="3:9" ht="15.9" customHeight="1" x14ac:dyDescent="0.25">
      <c r="C6874" t="s">
        <v>20368</v>
      </c>
      <c r="D6874" t="s">
        <v>20369</v>
      </c>
      <c r="E6874" t="s">
        <v>407</v>
      </c>
      <c r="F6874" s="44">
        <v>0</v>
      </c>
      <c r="G6874" s="4" t="s">
        <v>33515</v>
      </c>
      <c r="I6874" s="30" t="s">
        <v>33844</v>
      </c>
    </row>
    <row r="6875" spans="3:9" ht="15.9" customHeight="1" x14ac:dyDescent="0.25">
      <c r="C6875" t="s">
        <v>20370</v>
      </c>
      <c r="D6875" t="s">
        <v>20371</v>
      </c>
      <c r="E6875" t="s">
        <v>407</v>
      </c>
      <c r="F6875" s="44">
        <v>0</v>
      </c>
      <c r="G6875" s="4" t="s">
        <v>33515</v>
      </c>
      <c r="I6875" s="30" t="s">
        <v>33844</v>
      </c>
    </row>
    <row r="6876" spans="3:9" ht="15.9" customHeight="1" x14ac:dyDescent="0.25">
      <c r="C6876" t="s">
        <v>20372</v>
      </c>
      <c r="D6876" t="s">
        <v>20373</v>
      </c>
      <c r="E6876" t="s">
        <v>407</v>
      </c>
      <c r="F6876" s="44">
        <v>0</v>
      </c>
      <c r="G6876" s="4" t="s">
        <v>33515</v>
      </c>
      <c r="I6876" s="30" t="s">
        <v>33845</v>
      </c>
    </row>
    <row r="6877" spans="3:9" ht="15.9" customHeight="1" x14ac:dyDescent="0.25">
      <c r="C6877" t="s">
        <v>20374</v>
      </c>
      <c r="D6877" t="s">
        <v>20375</v>
      </c>
      <c r="E6877" t="s">
        <v>407</v>
      </c>
      <c r="F6877" s="44">
        <v>0</v>
      </c>
      <c r="G6877" s="4" t="s">
        <v>33515</v>
      </c>
      <c r="I6877" s="30" t="s">
        <v>33846</v>
      </c>
    </row>
    <row r="6878" spans="3:9" ht="15.9" customHeight="1" x14ac:dyDescent="0.25">
      <c r="C6878" t="s">
        <v>20376</v>
      </c>
      <c r="D6878" t="s">
        <v>20377</v>
      </c>
      <c r="E6878" t="s">
        <v>407</v>
      </c>
      <c r="F6878" s="44">
        <v>0</v>
      </c>
      <c r="G6878" s="4" t="s">
        <v>33515</v>
      </c>
      <c r="I6878" s="30" t="s">
        <v>33844</v>
      </c>
    </row>
    <row r="6879" spans="3:9" ht="15.9" customHeight="1" x14ac:dyDescent="0.25">
      <c r="C6879" t="s">
        <v>20378</v>
      </c>
      <c r="D6879" t="s">
        <v>19021</v>
      </c>
      <c r="E6879" t="s">
        <v>407</v>
      </c>
      <c r="F6879" s="44">
        <v>0</v>
      </c>
      <c r="G6879" s="4" t="s">
        <v>33515</v>
      </c>
      <c r="I6879" s="30" t="s">
        <v>33844</v>
      </c>
    </row>
    <row r="6880" spans="3:9" ht="15.9" customHeight="1" x14ac:dyDescent="0.25">
      <c r="C6880" t="s">
        <v>19022</v>
      </c>
      <c r="D6880" t="s">
        <v>19023</v>
      </c>
      <c r="E6880" t="s">
        <v>407</v>
      </c>
      <c r="F6880" s="44">
        <v>0</v>
      </c>
      <c r="G6880" s="4" t="s">
        <v>33515</v>
      </c>
      <c r="I6880" s="30" t="s">
        <v>33845</v>
      </c>
    </row>
    <row r="6881" spans="3:9" ht="15.9" customHeight="1" x14ac:dyDescent="0.25">
      <c r="C6881" t="s">
        <v>19024</v>
      </c>
      <c r="D6881" t="s">
        <v>19025</v>
      </c>
      <c r="E6881" t="s">
        <v>407</v>
      </c>
      <c r="F6881" s="44">
        <v>0</v>
      </c>
      <c r="G6881" s="4" t="s">
        <v>33515</v>
      </c>
      <c r="I6881" s="30" t="s">
        <v>33846</v>
      </c>
    </row>
    <row r="6882" spans="3:9" ht="15.9" customHeight="1" x14ac:dyDescent="0.25">
      <c r="C6882" t="s">
        <v>19026</v>
      </c>
      <c r="D6882" t="s">
        <v>19027</v>
      </c>
      <c r="E6882" t="s">
        <v>407</v>
      </c>
      <c r="F6882" s="44">
        <v>0</v>
      </c>
      <c r="G6882" s="4" t="s">
        <v>33515</v>
      </c>
      <c r="I6882" s="30" t="s">
        <v>33844</v>
      </c>
    </row>
    <row r="6883" spans="3:9" ht="15.9" customHeight="1" x14ac:dyDescent="0.25">
      <c r="C6883" t="s">
        <v>19028</v>
      </c>
      <c r="D6883" t="s">
        <v>19029</v>
      </c>
      <c r="E6883" t="s">
        <v>407</v>
      </c>
      <c r="F6883" s="44">
        <v>0</v>
      </c>
      <c r="G6883" s="4" t="s">
        <v>33515</v>
      </c>
      <c r="I6883" s="30" t="s">
        <v>33844</v>
      </c>
    </row>
    <row r="6884" spans="3:9" ht="15.9" customHeight="1" x14ac:dyDescent="0.25">
      <c r="C6884" t="s">
        <v>19030</v>
      </c>
      <c r="D6884" t="s">
        <v>19031</v>
      </c>
      <c r="E6884" t="s">
        <v>407</v>
      </c>
      <c r="F6884" s="44">
        <v>0</v>
      </c>
      <c r="G6884" s="4" t="s">
        <v>33515</v>
      </c>
      <c r="I6884" s="30" t="s">
        <v>33845</v>
      </c>
    </row>
    <row r="6885" spans="3:9" ht="15.9" customHeight="1" x14ac:dyDescent="0.25">
      <c r="C6885" t="s">
        <v>19032</v>
      </c>
      <c r="D6885" t="s">
        <v>19033</v>
      </c>
      <c r="E6885" t="s">
        <v>407</v>
      </c>
      <c r="F6885" s="44">
        <v>0</v>
      </c>
      <c r="G6885" s="4" t="s">
        <v>33515</v>
      </c>
      <c r="I6885" s="30" t="s">
        <v>33846</v>
      </c>
    </row>
    <row r="6886" spans="3:9" ht="15.9" customHeight="1" x14ac:dyDescent="0.25">
      <c r="C6886" t="s">
        <v>19034</v>
      </c>
      <c r="D6886" t="s">
        <v>19035</v>
      </c>
      <c r="E6886" t="s">
        <v>407</v>
      </c>
      <c r="F6886" s="44">
        <v>0</v>
      </c>
      <c r="G6886" s="4" t="s">
        <v>33515</v>
      </c>
      <c r="I6886" s="30" t="s">
        <v>33844</v>
      </c>
    </row>
    <row r="6887" spans="3:9" ht="15.9" customHeight="1" x14ac:dyDescent="0.25">
      <c r="C6887" t="s">
        <v>19036</v>
      </c>
      <c r="D6887" t="s">
        <v>19037</v>
      </c>
      <c r="E6887" t="s">
        <v>407</v>
      </c>
      <c r="F6887" s="44">
        <v>0</v>
      </c>
      <c r="G6887" s="4" t="s">
        <v>33515</v>
      </c>
      <c r="I6887" s="30" t="s">
        <v>33844</v>
      </c>
    </row>
    <row r="6888" spans="3:9" ht="15.9" customHeight="1" x14ac:dyDescent="0.25">
      <c r="C6888" t="s">
        <v>19038</v>
      </c>
      <c r="D6888" t="s">
        <v>19039</v>
      </c>
      <c r="E6888" t="s">
        <v>407</v>
      </c>
      <c r="F6888" s="44">
        <v>0</v>
      </c>
      <c r="G6888" s="4" t="s">
        <v>33515</v>
      </c>
      <c r="I6888" s="30" t="s">
        <v>33845</v>
      </c>
    </row>
    <row r="6889" spans="3:9" ht="15.9" customHeight="1" x14ac:dyDescent="0.25">
      <c r="C6889" t="s">
        <v>19040</v>
      </c>
      <c r="D6889" t="s">
        <v>19041</v>
      </c>
      <c r="E6889" t="s">
        <v>407</v>
      </c>
      <c r="F6889" s="44">
        <v>0</v>
      </c>
      <c r="G6889" s="4" t="s">
        <v>33515</v>
      </c>
      <c r="I6889" s="30" t="s">
        <v>33846</v>
      </c>
    </row>
    <row r="6890" spans="3:9" ht="15.9" customHeight="1" x14ac:dyDescent="0.25">
      <c r="C6890" t="s">
        <v>19042</v>
      </c>
      <c r="D6890" t="s">
        <v>19043</v>
      </c>
      <c r="E6890" t="s">
        <v>407</v>
      </c>
      <c r="F6890" s="44">
        <v>0</v>
      </c>
      <c r="G6890" s="4" t="s">
        <v>33515</v>
      </c>
      <c r="I6890" s="30" t="s">
        <v>33844</v>
      </c>
    </row>
    <row r="6891" spans="3:9" ht="15.9" customHeight="1" x14ac:dyDescent="0.25">
      <c r="C6891" t="s">
        <v>19044</v>
      </c>
      <c r="D6891" t="s">
        <v>19045</v>
      </c>
      <c r="E6891" t="s">
        <v>407</v>
      </c>
      <c r="F6891" s="44">
        <v>0</v>
      </c>
      <c r="G6891" s="4" t="s">
        <v>33515</v>
      </c>
      <c r="I6891" s="30" t="s">
        <v>33844</v>
      </c>
    </row>
    <row r="6892" spans="3:9" ht="15.9" customHeight="1" x14ac:dyDescent="0.25">
      <c r="C6892" t="s">
        <v>19046</v>
      </c>
      <c r="D6892" t="s">
        <v>19047</v>
      </c>
      <c r="E6892" t="s">
        <v>407</v>
      </c>
      <c r="F6892" s="44">
        <v>0</v>
      </c>
      <c r="G6892" s="4" t="s">
        <v>33515</v>
      </c>
      <c r="I6892" s="30" t="s">
        <v>33845</v>
      </c>
    </row>
    <row r="6893" spans="3:9" ht="15.9" customHeight="1" x14ac:dyDescent="0.25">
      <c r="C6893" t="s">
        <v>19048</v>
      </c>
      <c r="D6893" t="s">
        <v>19049</v>
      </c>
      <c r="E6893" t="s">
        <v>407</v>
      </c>
      <c r="F6893" s="44">
        <v>0</v>
      </c>
      <c r="G6893" s="4" t="s">
        <v>33515</v>
      </c>
      <c r="I6893" s="30" t="s">
        <v>33846</v>
      </c>
    </row>
    <row r="6894" spans="3:9" ht="15.9" customHeight="1" x14ac:dyDescent="0.25">
      <c r="C6894" t="s">
        <v>19050</v>
      </c>
      <c r="D6894" t="s">
        <v>19051</v>
      </c>
      <c r="E6894" t="s">
        <v>407</v>
      </c>
      <c r="F6894" s="44">
        <v>0</v>
      </c>
      <c r="G6894" s="4" t="s">
        <v>33515</v>
      </c>
      <c r="I6894" s="30" t="s">
        <v>33844</v>
      </c>
    </row>
    <row r="6895" spans="3:9" ht="15.9" customHeight="1" x14ac:dyDescent="0.25">
      <c r="C6895" t="s">
        <v>19052</v>
      </c>
      <c r="D6895" t="s">
        <v>19053</v>
      </c>
      <c r="E6895" t="s">
        <v>407</v>
      </c>
      <c r="F6895" s="44">
        <v>0</v>
      </c>
      <c r="G6895" s="4" t="s">
        <v>33515</v>
      </c>
      <c r="I6895" s="30" t="s">
        <v>33844</v>
      </c>
    </row>
    <row r="6896" spans="3:9" ht="15.9" customHeight="1" x14ac:dyDescent="0.25">
      <c r="C6896" t="s">
        <v>20420</v>
      </c>
      <c r="D6896" t="s">
        <v>20421</v>
      </c>
      <c r="E6896" t="s">
        <v>407</v>
      </c>
      <c r="F6896" s="44">
        <v>0</v>
      </c>
      <c r="G6896" s="4" t="s">
        <v>33515</v>
      </c>
      <c r="I6896" s="30" t="s">
        <v>33845</v>
      </c>
    </row>
    <row r="6897" spans="3:9" ht="15.9" customHeight="1" x14ac:dyDescent="0.25">
      <c r="C6897" t="s">
        <v>20422</v>
      </c>
      <c r="D6897" t="s">
        <v>20423</v>
      </c>
      <c r="E6897" t="s">
        <v>407</v>
      </c>
      <c r="F6897" s="44">
        <v>0</v>
      </c>
      <c r="G6897" s="4" t="s">
        <v>33515</v>
      </c>
      <c r="I6897" s="30" t="s">
        <v>33844</v>
      </c>
    </row>
    <row r="6898" spans="3:9" ht="15.9" customHeight="1" x14ac:dyDescent="0.25">
      <c r="C6898" t="s">
        <v>20424</v>
      </c>
      <c r="D6898" t="s">
        <v>20425</v>
      </c>
      <c r="E6898" t="s">
        <v>407</v>
      </c>
      <c r="F6898" s="44">
        <v>0</v>
      </c>
      <c r="G6898" s="4" t="s">
        <v>33515</v>
      </c>
      <c r="I6898" s="30" t="s">
        <v>33844</v>
      </c>
    </row>
    <row r="6899" spans="3:9" ht="15.9" customHeight="1" x14ac:dyDescent="0.25">
      <c r="C6899" t="s">
        <v>20426</v>
      </c>
      <c r="D6899" t="s">
        <v>20427</v>
      </c>
      <c r="E6899" t="s">
        <v>407</v>
      </c>
      <c r="F6899" s="44">
        <v>0</v>
      </c>
      <c r="G6899" s="4" t="s">
        <v>33515</v>
      </c>
      <c r="I6899" s="30" t="s">
        <v>33845</v>
      </c>
    </row>
    <row r="6900" spans="3:9" ht="15.9" customHeight="1" x14ac:dyDescent="0.25">
      <c r="C6900" t="s">
        <v>20428</v>
      </c>
      <c r="D6900" t="s">
        <v>20429</v>
      </c>
      <c r="E6900" t="s">
        <v>407</v>
      </c>
      <c r="F6900" s="44">
        <v>0</v>
      </c>
      <c r="G6900" s="4" t="s">
        <v>33515</v>
      </c>
      <c r="I6900" s="30" t="s">
        <v>33846</v>
      </c>
    </row>
    <row r="6901" spans="3:9" ht="15.9" customHeight="1" x14ac:dyDescent="0.25">
      <c r="C6901" t="s">
        <v>20430</v>
      </c>
      <c r="D6901" t="s">
        <v>20431</v>
      </c>
      <c r="E6901" t="s">
        <v>407</v>
      </c>
      <c r="F6901" s="44">
        <v>0</v>
      </c>
      <c r="G6901" s="4" t="s">
        <v>33515</v>
      </c>
      <c r="I6901" s="30" t="s">
        <v>33844</v>
      </c>
    </row>
    <row r="6902" spans="3:9" ht="15.9" customHeight="1" x14ac:dyDescent="0.25">
      <c r="C6902" t="s">
        <v>20432</v>
      </c>
      <c r="D6902" t="s">
        <v>20433</v>
      </c>
      <c r="E6902" t="s">
        <v>407</v>
      </c>
      <c r="F6902" s="44">
        <v>0</v>
      </c>
      <c r="G6902" s="4" t="s">
        <v>33515</v>
      </c>
      <c r="I6902" s="30" t="s">
        <v>33844</v>
      </c>
    </row>
    <row r="6903" spans="3:9" ht="15.9" customHeight="1" x14ac:dyDescent="0.25">
      <c r="C6903" t="s">
        <v>20434</v>
      </c>
      <c r="D6903" t="s">
        <v>20435</v>
      </c>
      <c r="E6903" t="s">
        <v>407</v>
      </c>
      <c r="F6903" s="44">
        <v>0</v>
      </c>
      <c r="G6903" s="4" t="s">
        <v>33515</v>
      </c>
      <c r="I6903" s="30" t="s">
        <v>33845</v>
      </c>
    </row>
    <row r="6904" spans="3:9" ht="15.9" customHeight="1" x14ac:dyDescent="0.25">
      <c r="C6904" t="s">
        <v>20436</v>
      </c>
      <c r="D6904" t="s">
        <v>20437</v>
      </c>
      <c r="E6904" t="s">
        <v>407</v>
      </c>
      <c r="F6904" s="44">
        <v>0</v>
      </c>
      <c r="G6904" s="4" t="s">
        <v>33515</v>
      </c>
      <c r="I6904" s="30" t="s">
        <v>33846</v>
      </c>
    </row>
    <row r="6905" spans="3:9" ht="15.9" customHeight="1" x14ac:dyDescent="0.25">
      <c r="C6905" t="s">
        <v>20438</v>
      </c>
      <c r="D6905" t="s">
        <v>20439</v>
      </c>
      <c r="E6905" t="s">
        <v>407</v>
      </c>
      <c r="F6905" s="44">
        <v>0</v>
      </c>
      <c r="G6905" s="4" t="s">
        <v>33515</v>
      </c>
      <c r="I6905" s="30" t="s">
        <v>33844</v>
      </c>
    </row>
    <row r="6906" spans="3:9" ht="15.9" customHeight="1" x14ac:dyDescent="0.25">
      <c r="C6906" t="s">
        <v>20440</v>
      </c>
      <c r="D6906" t="s">
        <v>20441</v>
      </c>
      <c r="E6906" t="s">
        <v>407</v>
      </c>
      <c r="F6906" s="44">
        <v>0</v>
      </c>
      <c r="G6906" s="4" t="s">
        <v>33515</v>
      </c>
      <c r="I6906" s="30" t="s">
        <v>33844</v>
      </c>
    </row>
    <row r="6907" spans="3:9" ht="15.9" customHeight="1" x14ac:dyDescent="0.25">
      <c r="C6907" t="s">
        <v>20442</v>
      </c>
      <c r="D6907" t="s">
        <v>20443</v>
      </c>
      <c r="E6907" t="s">
        <v>407</v>
      </c>
      <c r="F6907" s="44">
        <v>0</v>
      </c>
      <c r="G6907" s="4" t="s">
        <v>33515</v>
      </c>
      <c r="I6907" s="30" t="s">
        <v>33845</v>
      </c>
    </row>
    <row r="6908" spans="3:9" ht="15.9" customHeight="1" x14ac:dyDescent="0.25">
      <c r="C6908" t="s">
        <v>20444</v>
      </c>
      <c r="D6908" t="s">
        <v>20445</v>
      </c>
      <c r="E6908" t="s">
        <v>407</v>
      </c>
      <c r="F6908" s="44">
        <v>0</v>
      </c>
      <c r="G6908" s="4" t="s">
        <v>33515</v>
      </c>
      <c r="I6908" s="30" t="s">
        <v>33846</v>
      </c>
    </row>
    <row r="6909" spans="3:9" ht="15.9" customHeight="1" x14ac:dyDescent="0.25">
      <c r="C6909" t="s">
        <v>20446</v>
      </c>
      <c r="D6909" t="s">
        <v>20447</v>
      </c>
      <c r="E6909" t="s">
        <v>407</v>
      </c>
      <c r="F6909" s="44">
        <v>0</v>
      </c>
      <c r="G6909" s="4" t="s">
        <v>33515</v>
      </c>
      <c r="I6909" s="30" t="s">
        <v>33844</v>
      </c>
    </row>
    <row r="6910" spans="3:9" ht="15.9" customHeight="1" x14ac:dyDescent="0.25">
      <c r="C6910" t="s">
        <v>20448</v>
      </c>
      <c r="D6910" t="s">
        <v>20449</v>
      </c>
      <c r="E6910" t="s">
        <v>407</v>
      </c>
      <c r="F6910" s="44">
        <v>0</v>
      </c>
      <c r="G6910" s="4" t="s">
        <v>33515</v>
      </c>
      <c r="I6910" s="30" t="s">
        <v>33844</v>
      </c>
    </row>
    <row r="6911" spans="3:9" ht="15.9" customHeight="1" x14ac:dyDescent="0.25">
      <c r="C6911" t="s">
        <v>20450</v>
      </c>
      <c r="D6911" t="s">
        <v>20451</v>
      </c>
      <c r="E6911" t="s">
        <v>407</v>
      </c>
      <c r="F6911" s="44">
        <v>0</v>
      </c>
      <c r="G6911" s="4" t="s">
        <v>33515</v>
      </c>
      <c r="I6911" s="30" t="s">
        <v>33845</v>
      </c>
    </row>
    <row r="6912" spans="3:9" ht="15.9" customHeight="1" x14ac:dyDescent="0.25">
      <c r="C6912" t="s">
        <v>20452</v>
      </c>
      <c r="D6912" t="s">
        <v>20453</v>
      </c>
      <c r="E6912" t="s">
        <v>407</v>
      </c>
      <c r="F6912" s="44">
        <v>0</v>
      </c>
      <c r="G6912" s="4" t="s">
        <v>33515</v>
      </c>
      <c r="I6912" s="30" t="s">
        <v>33846</v>
      </c>
    </row>
    <row r="6913" spans="3:9" ht="15.9" customHeight="1" x14ac:dyDescent="0.25">
      <c r="C6913" t="s">
        <v>20454</v>
      </c>
      <c r="D6913" t="s">
        <v>20455</v>
      </c>
      <c r="E6913" t="s">
        <v>407</v>
      </c>
      <c r="F6913" s="44">
        <v>0</v>
      </c>
      <c r="G6913" s="4" t="s">
        <v>33515</v>
      </c>
      <c r="I6913" s="30" t="s">
        <v>33844</v>
      </c>
    </row>
    <row r="6914" spans="3:9" ht="15.9" customHeight="1" x14ac:dyDescent="0.25">
      <c r="C6914" t="s">
        <v>20456</v>
      </c>
      <c r="D6914" t="s">
        <v>20457</v>
      </c>
      <c r="E6914" t="s">
        <v>407</v>
      </c>
      <c r="F6914" s="44">
        <v>0</v>
      </c>
      <c r="G6914" s="4" t="s">
        <v>33515</v>
      </c>
      <c r="I6914" s="30" t="s">
        <v>33844</v>
      </c>
    </row>
    <row r="6915" spans="3:9" ht="15.9" customHeight="1" x14ac:dyDescent="0.25">
      <c r="C6915" t="s">
        <v>20458</v>
      </c>
      <c r="D6915" t="s">
        <v>20459</v>
      </c>
      <c r="E6915" t="s">
        <v>407</v>
      </c>
      <c r="F6915" s="44">
        <v>0</v>
      </c>
      <c r="G6915" s="4" t="s">
        <v>33515</v>
      </c>
      <c r="I6915" s="30" t="s">
        <v>33845</v>
      </c>
    </row>
    <row r="6916" spans="3:9" ht="15.9" customHeight="1" x14ac:dyDescent="0.25">
      <c r="C6916" t="s">
        <v>20460</v>
      </c>
      <c r="D6916" t="s">
        <v>20461</v>
      </c>
      <c r="E6916" t="s">
        <v>407</v>
      </c>
      <c r="F6916" s="44">
        <v>0</v>
      </c>
      <c r="G6916" s="4" t="s">
        <v>33515</v>
      </c>
      <c r="I6916" s="30" t="s">
        <v>33846</v>
      </c>
    </row>
    <row r="6917" spans="3:9" ht="15.9" customHeight="1" x14ac:dyDescent="0.25">
      <c r="C6917" t="s">
        <v>20462</v>
      </c>
      <c r="D6917" t="s">
        <v>20463</v>
      </c>
      <c r="E6917" t="s">
        <v>407</v>
      </c>
      <c r="F6917" s="44">
        <v>0</v>
      </c>
      <c r="G6917" s="4" t="s">
        <v>33515</v>
      </c>
      <c r="I6917" s="30" t="s">
        <v>33844</v>
      </c>
    </row>
    <row r="6918" spans="3:9" ht="15.9" customHeight="1" x14ac:dyDescent="0.25">
      <c r="C6918" t="s">
        <v>20464</v>
      </c>
      <c r="D6918" t="s">
        <v>20465</v>
      </c>
      <c r="E6918" t="s">
        <v>407</v>
      </c>
      <c r="F6918" s="44">
        <v>0</v>
      </c>
      <c r="G6918" s="4" t="s">
        <v>33515</v>
      </c>
      <c r="I6918" s="30" t="s">
        <v>33844</v>
      </c>
    </row>
    <row r="6919" spans="3:9" ht="15.9" customHeight="1" x14ac:dyDescent="0.25">
      <c r="C6919" t="s">
        <v>20466</v>
      </c>
      <c r="D6919" t="s">
        <v>20467</v>
      </c>
      <c r="E6919" t="s">
        <v>407</v>
      </c>
      <c r="F6919" s="44">
        <v>0</v>
      </c>
      <c r="G6919" s="4" t="s">
        <v>33515</v>
      </c>
      <c r="I6919" s="30" t="s">
        <v>33845</v>
      </c>
    </row>
    <row r="6920" spans="3:9" ht="15.9" customHeight="1" x14ac:dyDescent="0.25">
      <c r="C6920" t="s">
        <v>20468</v>
      </c>
      <c r="D6920" t="s">
        <v>20469</v>
      </c>
      <c r="E6920" t="s">
        <v>407</v>
      </c>
      <c r="F6920" s="44">
        <v>0</v>
      </c>
      <c r="G6920" s="4" t="s">
        <v>33515</v>
      </c>
      <c r="I6920" s="30" t="s">
        <v>33846</v>
      </c>
    </row>
    <row r="6921" spans="3:9" ht="15.9" customHeight="1" x14ac:dyDescent="0.25">
      <c r="C6921" t="s">
        <v>20470</v>
      </c>
      <c r="D6921" t="s">
        <v>20471</v>
      </c>
      <c r="E6921" t="s">
        <v>407</v>
      </c>
      <c r="F6921" s="44">
        <v>0</v>
      </c>
      <c r="G6921" s="4" t="s">
        <v>33515</v>
      </c>
      <c r="I6921" s="30" t="s">
        <v>33844</v>
      </c>
    </row>
    <row r="6922" spans="3:9" ht="15.9" customHeight="1" x14ac:dyDescent="0.25">
      <c r="C6922" t="s">
        <v>20472</v>
      </c>
      <c r="D6922" t="s">
        <v>20473</v>
      </c>
      <c r="E6922" t="s">
        <v>407</v>
      </c>
      <c r="F6922" s="44">
        <v>0</v>
      </c>
      <c r="G6922" s="4" t="s">
        <v>33515</v>
      </c>
      <c r="I6922" s="30" t="s">
        <v>33844</v>
      </c>
    </row>
    <row r="6923" spans="3:9" ht="15.9" customHeight="1" x14ac:dyDescent="0.25">
      <c r="C6923" t="s">
        <v>20474</v>
      </c>
      <c r="D6923" t="s">
        <v>20475</v>
      </c>
      <c r="E6923" t="s">
        <v>407</v>
      </c>
      <c r="F6923" s="44">
        <v>0</v>
      </c>
      <c r="G6923" s="4" t="s">
        <v>33515</v>
      </c>
      <c r="I6923" s="30" t="s">
        <v>33845</v>
      </c>
    </row>
    <row r="6924" spans="3:9" ht="15.9" customHeight="1" x14ac:dyDescent="0.25">
      <c r="C6924" t="s">
        <v>20476</v>
      </c>
      <c r="D6924" t="s">
        <v>20477</v>
      </c>
      <c r="E6924" t="s">
        <v>407</v>
      </c>
      <c r="F6924" s="44">
        <v>0</v>
      </c>
      <c r="G6924" s="4" t="s">
        <v>33515</v>
      </c>
      <c r="I6924" s="30" t="s">
        <v>33846</v>
      </c>
    </row>
    <row r="6925" spans="3:9" ht="15.9" customHeight="1" x14ac:dyDescent="0.25">
      <c r="C6925" t="s">
        <v>20478</v>
      </c>
      <c r="D6925" t="s">
        <v>20479</v>
      </c>
      <c r="E6925" t="s">
        <v>407</v>
      </c>
      <c r="F6925" s="44">
        <v>0</v>
      </c>
      <c r="G6925" s="4" t="s">
        <v>33515</v>
      </c>
      <c r="I6925" s="30" t="s">
        <v>33844</v>
      </c>
    </row>
    <row r="6926" spans="3:9" ht="15.9" customHeight="1" x14ac:dyDescent="0.25">
      <c r="C6926" t="s">
        <v>20480</v>
      </c>
      <c r="D6926" t="s">
        <v>20481</v>
      </c>
      <c r="E6926" t="s">
        <v>407</v>
      </c>
      <c r="F6926" s="44">
        <v>0</v>
      </c>
      <c r="G6926" s="4" t="s">
        <v>33515</v>
      </c>
      <c r="I6926" s="30" t="s">
        <v>33844</v>
      </c>
    </row>
    <row r="6927" spans="3:9" ht="15.9" customHeight="1" x14ac:dyDescent="0.25">
      <c r="C6927" t="s">
        <v>20482</v>
      </c>
      <c r="D6927" t="s">
        <v>20483</v>
      </c>
      <c r="E6927" t="s">
        <v>407</v>
      </c>
      <c r="F6927" s="44">
        <v>0</v>
      </c>
      <c r="G6927" s="4" t="s">
        <v>33515</v>
      </c>
      <c r="I6927" s="30" t="s">
        <v>33845</v>
      </c>
    </row>
    <row r="6928" spans="3:9" ht="15.9" customHeight="1" x14ac:dyDescent="0.25">
      <c r="C6928" t="s">
        <v>20484</v>
      </c>
      <c r="D6928" t="s">
        <v>20485</v>
      </c>
      <c r="E6928" t="s">
        <v>407</v>
      </c>
      <c r="F6928" s="44">
        <v>0</v>
      </c>
      <c r="G6928" s="4" t="s">
        <v>33515</v>
      </c>
      <c r="I6928" s="30" t="s">
        <v>33846</v>
      </c>
    </row>
    <row r="6929" spans="3:9" ht="15.9" customHeight="1" x14ac:dyDescent="0.25">
      <c r="C6929" t="s">
        <v>20486</v>
      </c>
      <c r="D6929" t="s">
        <v>20487</v>
      </c>
      <c r="E6929" t="s">
        <v>407</v>
      </c>
      <c r="F6929" s="44">
        <v>0</v>
      </c>
      <c r="G6929" s="4" t="s">
        <v>33515</v>
      </c>
      <c r="I6929" s="30" t="s">
        <v>33844</v>
      </c>
    </row>
    <row r="6930" spans="3:9" ht="15.9" customHeight="1" x14ac:dyDescent="0.25">
      <c r="C6930" t="s">
        <v>20488</v>
      </c>
      <c r="D6930" t="s">
        <v>20489</v>
      </c>
      <c r="E6930" t="s">
        <v>407</v>
      </c>
      <c r="F6930" s="44">
        <v>0</v>
      </c>
      <c r="G6930" s="4" t="s">
        <v>33515</v>
      </c>
      <c r="I6930" s="30" t="s">
        <v>33844</v>
      </c>
    </row>
    <row r="6931" spans="3:9" ht="15.9" customHeight="1" x14ac:dyDescent="0.25">
      <c r="C6931" t="s">
        <v>20490</v>
      </c>
      <c r="D6931" t="s">
        <v>20491</v>
      </c>
      <c r="E6931" t="s">
        <v>407</v>
      </c>
      <c r="F6931" s="44">
        <v>0</v>
      </c>
      <c r="G6931" s="4" t="s">
        <v>33515</v>
      </c>
      <c r="I6931" s="30" t="s">
        <v>33845</v>
      </c>
    </row>
    <row r="6932" spans="3:9" ht="15.9" customHeight="1" x14ac:dyDescent="0.25">
      <c r="C6932" t="s">
        <v>20492</v>
      </c>
      <c r="D6932" t="s">
        <v>20493</v>
      </c>
      <c r="E6932" t="s">
        <v>407</v>
      </c>
      <c r="F6932" s="44">
        <v>0</v>
      </c>
      <c r="G6932" s="4" t="s">
        <v>33515</v>
      </c>
      <c r="I6932" s="30" t="s">
        <v>33846</v>
      </c>
    </row>
    <row r="6933" spans="3:9" ht="15.9" customHeight="1" x14ac:dyDescent="0.25">
      <c r="C6933" t="s">
        <v>20494</v>
      </c>
      <c r="D6933" t="s">
        <v>20495</v>
      </c>
      <c r="E6933" t="s">
        <v>407</v>
      </c>
      <c r="F6933" s="44">
        <v>0</v>
      </c>
      <c r="G6933" s="4" t="s">
        <v>33515</v>
      </c>
      <c r="I6933" s="30" t="s">
        <v>33844</v>
      </c>
    </row>
    <row r="6934" spans="3:9" ht="15.9" customHeight="1" x14ac:dyDescent="0.25">
      <c r="C6934" t="s">
        <v>20496</v>
      </c>
      <c r="D6934" t="s">
        <v>20497</v>
      </c>
      <c r="E6934" t="s">
        <v>407</v>
      </c>
      <c r="F6934" s="44">
        <v>0</v>
      </c>
      <c r="G6934" s="4" t="s">
        <v>33515</v>
      </c>
      <c r="I6934" s="30" t="s">
        <v>33844</v>
      </c>
    </row>
    <row r="6935" spans="3:9" ht="15.9" customHeight="1" x14ac:dyDescent="0.25">
      <c r="C6935" t="s">
        <v>20498</v>
      </c>
      <c r="D6935" t="s">
        <v>20499</v>
      </c>
      <c r="E6935" t="s">
        <v>407</v>
      </c>
      <c r="F6935" s="44">
        <v>0</v>
      </c>
      <c r="G6935" s="4" t="s">
        <v>33515</v>
      </c>
      <c r="I6935" s="30" t="s">
        <v>33845</v>
      </c>
    </row>
    <row r="6936" spans="3:9" ht="15.9" customHeight="1" x14ac:dyDescent="0.25">
      <c r="C6936" t="s">
        <v>20500</v>
      </c>
      <c r="D6936" t="s">
        <v>20501</v>
      </c>
      <c r="E6936" t="s">
        <v>407</v>
      </c>
      <c r="F6936" s="44">
        <v>2166120</v>
      </c>
      <c r="G6936" s="4" t="s">
        <v>33515</v>
      </c>
      <c r="I6936" s="30" t="s">
        <v>33847</v>
      </c>
    </row>
    <row r="6937" spans="3:9" ht="15.9" customHeight="1" x14ac:dyDescent="0.25">
      <c r="C6937" t="s">
        <v>20502</v>
      </c>
      <c r="D6937" t="s">
        <v>20503</v>
      </c>
      <c r="E6937" t="s">
        <v>407</v>
      </c>
      <c r="F6937" s="44">
        <v>2070870</v>
      </c>
      <c r="G6937" s="4" t="s">
        <v>33515</v>
      </c>
      <c r="I6937" s="30" t="s">
        <v>33847</v>
      </c>
    </row>
    <row r="6938" spans="3:9" ht="15.9" customHeight="1" x14ac:dyDescent="0.25">
      <c r="C6938" t="s">
        <v>20504</v>
      </c>
      <c r="D6938" t="s">
        <v>20505</v>
      </c>
      <c r="E6938" t="s">
        <v>407</v>
      </c>
      <c r="F6938" s="44">
        <v>2166120</v>
      </c>
      <c r="G6938" s="4" t="s">
        <v>33515</v>
      </c>
      <c r="I6938" s="30" t="s">
        <v>33847</v>
      </c>
    </row>
    <row r="6939" spans="3:9" ht="15.9" customHeight="1" x14ac:dyDescent="0.25">
      <c r="C6939" t="s">
        <v>20506</v>
      </c>
      <c r="D6939" t="s">
        <v>20507</v>
      </c>
      <c r="E6939" t="s">
        <v>407</v>
      </c>
      <c r="F6939" s="44">
        <v>2351330</v>
      </c>
      <c r="G6939" s="4" t="s">
        <v>33515</v>
      </c>
      <c r="I6939" s="30" t="s">
        <v>33847</v>
      </c>
    </row>
    <row r="6940" spans="3:9" ht="15.9" customHeight="1" x14ac:dyDescent="0.25">
      <c r="C6940" t="s">
        <v>20508</v>
      </c>
      <c r="D6940" t="s">
        <v>20509</v>
      </c>
      <c r="E6940" t="s">
        <v>407</v>
      </c>
      <c r="F6940" s="44">
        <v>2166120</v>
      </c>
      <c r="G6940" s="4" t="s">
        <v>33515</v>
      </c>
      <c r="I6940" s="30" t="s">
        <v>33847</v>
      </c>
    </row>
    <row r="6941" spans="3:9" ht="15.9" customHeight="1" x14ac:dyDescent="0.25">
      <c r="C6941" t="s">
        <v>20510</v>
      </c>
      <c r="D6941" t="s">
        <v>20511</v>
      </c>
      <c r="E6941" t="s">
        <v>407</v>
      </c>
      <c r="F6941" s="44">
        <v>2140300</v>
      </c>
      <c r="G6941" s="4" t="s">
        <v>33515</v>
      </c>
      <c r="I6941" s="30" t="s">
        <v>33847</v>
      </c>
    </row>
    <row r="6942" spans="3:9" ht="15.9" customHeight="1" x14ac:dyDescent="0.25">
      <c r="C6942" t="s">
        <v>20512</v>
      </c>
      <c r="D6942" t="s">
        <v>20513</v>
      </c>
      <c r="E6942" t="s">
        <v>407</v>
      </c>
      <c r="F6942" s="44">
        <v>2497570</v>
      </c>
      <c r="G6942" s="4" t="s">
        <v>33515</v>
      </c>
      <c r="I6942" s="30" t="s">
        <v>33847</v>
      </c>
    </row>
    <row r="6943" spans="3:9" ht="15.9" customHeight="1" x14ac:dyDescent="0.25">
      <c r="C6943" t="s">
        <v>20514</v>
      </c>
      <c r="D6943" t="s">
        <v>20515</v>
      </c>
      <c r="E6943" t="s">
        <v>407</v>
      </c>
      <c r="F6943" s="44">
        <v>2639340</v>
      </c>
      <c r="G6943" s="4" t="s">
        <v>33515</v>
      </c>
      <c r="I6943" s="30" t="s">
        <v>33847</v>
      </c>
    </row>
    <row r="6944" spans="3:9" ht="15.9" customHeight="1" x14ac:dyDescent="0.25">
      <c r="C6944" t="s">
        <v>20516</v>
      </c>
      <c r="D6944" t="s">
        <v>20517</v>
      </c>
      <c r="E6944" t="s">
        <v>407</v>
      </c>
      <c r="F6944" s="44">
        <v>2497570</v>
      </c>
      <c r="G6944" s="4" t="s">
        <v>33515</v>
      </c>
      <c r="I6944" s="30" t="s">
        <v>33847</v>
      </c>
    </row>
    <row r="6945" spans="3:9" ht="15.9" customHeight="1" x14ac:dyDescent="0.25">
      <c r="C6945" t="s">
        <v>20518</v>
      </c>
      <c r="D6945" t="s">
        <v>20519</v>
      </c>
      <c r="E6945" t="s">
        <v>407</v>
      </c>
      <c r="F6945" s="44">
        <v>3749230</v>
      </c>
      <c r="G6945" s="4" t="s">
        <v>33515</v>
      </c>
      <c r="I6945" s="30" t="s">
        <v>33847</v>
      </c>
    </row>
    <row r="6946" spans="3:9" ht="15.9" customHeight="1" x14ac:dyDescent="0.25">
      <c r="C6946" t="s">
        <v>20520</v>
      </c>
      <c r="D6946" t="s">
        <v>20521</v>
      </c>
      <c r="E6946" t="s">
        <v>407</v>
      </c>
      <c r="F6946" s="44">
        <v>2680170</v>
      </c>
      <c r="G6946" s="4" t="s">
        <v>33515</v>
      </c>
      <c r="I6946" s="30" t="s">
        <v>33847</v>
      </c>
    </row>
    <row r="6947" spans="3:9" ht="15.9" customHeight="1" x14ac:dyDescent="0.25">
      <c r="C6947" t="s">
        <v>20522</v>
      </c>
      <c r="D6947" t="s">
        <v>20523</v>
      </c>
      <c r="E6947" t="s">
        <v>407</v>
      </c>
      <c r="F6947" s="44">
        <v>2845040</v>
      </c>
      <c r="G6947" s="4" t="s">
        <v>33515</v>
      </c>
      <c r="I6947" s="30" t="s">
        <v>33847</v>
      </c>
    </row>
    <row r="6948" spans="3:9" ht="15.9" customHeight="1" x14ac:dyDescent="0.25">
      <c r="C6948" t="s">
        <v>20524</v>
      </c>
      <c r="D6948" t="s">
        <v>20525</v>
      </c>
      <c r="E6948" t="s">
        <v>407</v>
      </c>
      <c r="F6948" s="44">
        <v>2680170</v>
      </c>
      <c r="G6948" s="4" t="s">
        <v>33515</v>
      </c>
      <c r="I6948" s="30" t="s">
        <v>33847</v>
      </c>
    </row>
    <row r="6949" spans="3:9" ht="15.9" customHeight="1" x14ac:dyDescent="0.25">
      <c r="C6949" t="s">
        <v>20526</v>
      </c>
      <c r="D6949" t="s">
        <v>20527</v>
      </c>
      <c r="E6949" t="s">
        <v>407</v>
      </c>
      <c r="F6949" s="44">
        <v>3938930</v>
      </c>
      <c r="G6949" s="4" t="s">
        <v>33515</v>
      </c>
      <c r="I6949" s="30" t="s">
        <v>33847</v>
      </c>
    </row>
    <row r="6950" spans="3:9" ht="15.9" customHeight="1" x14ac:dyDescent="0.25">
      <c r="C6950" t="s">
        <v>20528</v>
      </c>
      <c r="D6950" t="s">
        <v>20529</v>
      </c>
      <c r="E6950" t="s">
        <v>407</v>
      </c>
      <c r="F6950" s="44">
        <v>2680170</v>
      </c>
      <c r="G6950" s="4" t="s">
        <v>33515</v>
      </c>
      <c r="I6950" s="30" t="s">
        <v>33847</v>
      </c>
    </row>
    <row r="6951" spans="3:9" ht="15.9" customHeight="1" x14ac:dyDescent="0.25">
      <c r="C6951" t="s">
        <v>20530</v>
      </c>
      <c r="D6951" t="s">
        <v>20531</v>
      </c>
      <c r="E6951" t="s">
        <v>407</v>
      </c>
      <c r="F6951" s="44">
        <v>2109880</v>
      </c>
      <c r="G6951" s="4" t="s">
        <v>33515</v>
      </c>
      <c r="I6951" s="30" t="s">
        <v>33847</v>
      </c>
    </row>
    <row r="6952" spans="3:9" ht="15.9" customHeight="1" x14ac:dyDescent="0.25">
      <c r="C6952" t="s">
        <v>20532</v>
      </c>
      <c r="D6952" t="s">
        <v>20533</v>
      </c>
      <c r="E6952" t="s">
        <v>407</v>
      </c>
      <c r="F6952" s="44">
        <v>3302640</v>
      </c>
      <c r="G6952" s="4" t="s">
        <v>33515</v>
      </c>
      <c r="I6952" s="30" t="s">
        <v>33847</v>
      </c>
    </row>
    <row r="6953" spans="3:9" ht="15.9" customHeight="1" x14ac:dyDescent="0.25">
      <c r="C6953" t="s">
        <v>20534</v>
      </c>
      <c r="D6953" t="s">
        <v>20535</v>
      </c>
      <c r="E6953" t="s">
        <v>407</v>
      </c>
      <c r="F6953" s="44">
        <v>3170080</v>
      </c>
      <c r="G6953" s="4" t="s">
        <v>33515</v>
      </c>
      <c r="I6953" s="30" t="s">
        <v>33847</v>
      </c>
    </row>
    <row r="6954" spans="3:9" ht="15.9" customHeight="1" x14ac:dyDescent="0.25">
      <c r="C6954" t="s">
        <v>20536</v>
      </c>
      <c r="D6954" t="s">
        <v>20537</v>
      </c>
      <c r="E6954" t="s">
        <v>407</v>
      </c>
      <c r="F6954" s="44">
        <v>3302640</v>
      </c>
      <c r="G6954" s="4" t="s">
        <v>33515</v>
      </c>
      <c r="I6954" s="30" t="s">
        <v>33847</v>
      </c>
    </row>
    <row r="6955" spans="3:9" ht="15.9" customHeight="1" x14ac:dyDescent="0.25">
      <c r="C6955" t="s">
        <v>20538</v>
      </c>
      <c r="D6955" t="s">
        <v>20539</v>
      </c>
      <c r="E6955" t="s">
        <v>407</v>
      </c>
      <c r="F6955" s="44">
        <v>3351970</v>
      </c>
      <c r="G6955" s="4" t="s">
        <v>33515</v>
      </c>
      <c r="I6955" s="30" t="s">
        <v>33847</v>
      </c>
    </row>
    <row r="6956" spans="3:9" ht="15.9" customHeight="1" x14ac:dyDescent="0.25">
      <c r="C6956" t="s">
        <v>20540</v>
      </c>
      <c r="D6956" t="s">
        <v>20541</v>
      </c>
      <c r="E6956" t="s">
        <v>407</v>
      </c>
      <c r="F6956" s="44">
        <v>4140730</v>
      </c>
      <c r="G6956" s="4" t="s">
        <v>33515</v>
      </c>
      <c r="I6956" s="30" t="s">
        <v>33847</v>
      </c>
    </row>
    <row r="6957" spans="3:9" ht="15.9" customHeight="1" x14ac:dyDescent="0.25">
      <c r="C6957" t="s">
        <v>20542</v>
      </c>
      <c r="D6957" t="s">
        <v>20543</v>
      </c>
      <c r="E6957" t="s">
        <v>407</v>
      </c>
      <c r="F6957" s="44">
        <v>4068240</v>
      </c>
      <c r="G6957" s="4" t="s">
        <v>33515</v>
      </c>
      <c r="I6957" s="30" t="s">
        <v>33847</v>
      </c>
    </row>
    <row r="6958" spans="3:9" ht="15.9" customHeight="1" x14ac:dyDescent="0.25">
      <c r="C6958" t="s">
        <v>20544</v>
      </c>
      <c r="D6958" t="s">
        <v>20545</v>
      </c>
      <c r="E6958" t="s">
        <v>407</v>
      </c>
      <c r="F6958" s="44">
        <v>4140730</v>
      </c>
      <c r="G6958" s="4" t="s">
        <v>33515</v>
      </c>
      <c r="I6958" s="30" t="s">
        <v>33847</v>
      </c>
    </row>
    <row r="6959" spans="3:9" ht="15.9" customHeight="1" x14ac:dyDescent="0.25">
      <c r="C6959" t="s">
        <v>20546</v>
      </c>
      <c r="D6959" t="s">
        <v>20547</v>
      </c>
      <c r="E6959" t="s">
        <v>407</v>
      </c>
      <c r="F6959" s="44">
        <v>4203980</v>
      </c>
      <c r="G6959" s="4" t="s">
        <v>33515</v>
      </c>
      <c r="I6959" s="30" t="s">
        <v>33847</v>
      </c>
    </row>
    <row r="6960" spans="3:9" ht="15.9" customHeight="1" x14ac:dyDescent="0.25">
      <c r="C6960" t="s">
        <v>20548</v>
      </c>
      <c r="D6960" t="s">
        <v>20549</v>
      </c>
      <c r="E6960" t="s">
        <v>407</v>
      </c>
      <c r="F6960" s="44">
        <v>4714640</v>
      </c>
      <c r="G6960" s="4" t="s">
        <v>33515</v>
      </c>
      <c r="I6960" s="30" t="s">
        <v>33847</v>
      </c>
    </row>
    <row r="6961" spans="3:9" ht="15.9" customHeight="1" x14ac:dyDescent="0.25">
      <c r="C6961" t="s">
        <v>20550</v>
      </c>
      <c r="D6961" t="s">
        <v>20551</v>
      </c>
      <c r="E6961" t="s">
        <v>407</v>
      </c>
      <c r="F6961" s="44">
        <v>4664810</v>
      </c>
      <c r="G6961" s="4" t="s">
        <v>33515</v>
      </c>
      <c r="I6961" s="30" t="s">
        <v>33847</v>
      </c>
    </row>
    <row r="6962" spans="3:9" ht="15.9" customHeight="1" x14ac:dyDescent="0.25">
      <c r="C6962" t="s">
        <v>20552</v>
      </c>
      <c r="D6962" t="s">
        <v>20553</v>
      </c>
      <c r="E6962" t="s">
        <v>407</v>
      </c>
      <c r="F6962" s="44">
        <v>4714640</v>
      </c>
      <c r="G6962" s="4" t="s">
        <v>33515</v>
      </c>
      <c r="I6962" s="30" t="s">
        <v>33847</v>
      </c>
    </row>
    <row r="6963" spans="3:9" ht="15.9" customHeight="1" x14ac:dyDescent="0.25">
      <c r="C6963" t="s">
        <v>20554</v>
      </c>
      <c r="D6963" t="s">
        <v>20555</v>
      </c>
      <c r="E6963" t="s">
        <v>407</v>
      </c>
      <c r="F6963" s="44">
        <v>4803870</v>
      </c>
      <c r="G6963" s="4" t="s">
        <v>33515</v>
      </c>
      <c r="I6963" s="30" t="s">
        <v>33847</v>
      </c>
    </row>
    <row r="6964" spans="3:9" ht="15.9" customHeight="1" x14ac:dyDescent="0.25">
      <c r="C6964" t="s">
        <v>20556</v>
      </c>
      <c r="D6964" t="s">
        <v>20557</v>
      </c>
      <c r="E6964" t="s">
        <v>407</v>
      </c>
      <c r="F6964" s="44">
        <v>6901300</v>
      </c>
      <c r="G6964" s="4" t="s">
        <v>33515</v>
      </c>
      <c r="I6964" s="30" t="s">
        <v>33847</v>
      </c>
    </row>
    <row r="6965" spans="3:9" ht="15.9" customHeight="1" x14ac:dyDescent="0.25">
      <c r="C6965" t="s">
        <v>20558</v>
      </c>
      <c r="D6965" t="s">
        <v>20559</v>
      </c>
      <c r="E6965" t="s">
        <v>407</v>
      </c>
      <c r="F6965" s="44">
        <v>1399070</v>
      </c>
      <c r="G6965" s="4" t="s">
        <v>33515</v>
      </c>
      <c r="I6965" s="30" t="s">
        <v>33847</v>
      </c>
    </row>
    <row r="6966" spans="3:9" ht="15.9" customHeight="1" x14ac:dyDescent="0.25">
      <c r="C6966" t="s">
        <v>20560</v>
      </c>
      <c r="D6966" t="s">
        <v>20561</v>
      </c>
      <c r="E6966" t="s">
        <v>407</v>
      </c>
      <c r="F6966" s="44">
        <v>1704010</v>
      </c>
      <c r="G6966" s="4" t="s">
        <v>33515</v>
      </c>
      <c r="I6966" s="30" t="s">
        <v>33847</v>
      </c>
    </row>
    <row r="6967" spans="3:9" ht="15.9" customHeight="1" x14ac:dyDescent="0.25">
      <c r="C6967" t="s">
        <v>20562</v>
      </c>
      <c r="D6967" t="s">
        <v>20563</v>
      </c>
      <c r="E6967" t="s">
        <v>407</v>
      </c>
      <c r="F6967" s="44">
        <v>1686090</v>
      </c>
      <c r="G6967" s="4" t="s">
        <v>33515</v>
      </c>
      <c r="I6967" s="30" t="s">
        <v>33847</v>
      </c>
    </row>
    <row r="6968" spans="3:9" ht="15.9" customHeight="1" x14ac:dyDescent="0.25">
      <c r="C6968" t="s">
        <v>20564</v>
      </c>
      <c r="D6968" t="s">
        <v>20565</v>
      </c>
      <c r="E6968" t="s">
        <v>407</v>
      </c>
      <c r="F6968" s="44">
        <v>1790650</v>
      </c>
      <c r="G6968" s="4" t="s">
        <v>33515</v>
      </c>
      <c r="I6968" s="30" t="s">
        <v>33847</v>
      </c>
    </row>
    <row r="6969" spans="3:9" ht="15.9" customHeight="1" x14ac:dyDescent="0.25">
      <c r="C6969" t="s">
        <v>20566</v>
      </c>
      <c r="D6969" t="s">
        <v>20567</v>
      </c>
      <c r="E6969" t="s">
        <v>407</v>
      </c>
      <c r="F6969" s="44">
        <v>1648720</v>
      </c>
      <c r="G6969" s="4" t="s">
        <v>33515</v>
      </c>
      <c r="I6969" s="30" t="s">
        <v>33847</v>
      </c>
    </row>
    <row r="6970" spans="3:9" ht="15.9" customHeight="1" x14ac:dyDescent="0.25">
      <c r="C6970" t="s">
        <v>20568</v>
      </c>
      <c r="D6970" t="s">
        <v>20569</v>
      </c>
      <c r="E6970" t="s">
        <v>407</v>
      </c>
      <c r="F6970" s="44">
        <v>1723740</v>
      </c>
      <c r="G6970" s="4" t="s">
        <v>33515</v>
      </c>
      <c r="I6970" s="30" t="s">
        <v>33847</v>
      </c>
    </row>
    <row r="6971" spans="3:9" ht="15.9" customHeight="1" x14ac:dyDescent="0.25">
      <c r="C6971" t="s">
        <v>20570</v>
      </c>
      <c r="D6971" t="s">
        <v>20571</v>
      </c>
      <c r="E6971" t="s">
        <v>407</v>
      </c>
      <c r="F6971" s="44">
        <v>1336820</v>
      </c>
      <c r="G6971" s="4" t="s">
        <v>33515</v>
      </c>
      <c r="I6971" s="30" t="s">
        <v>33847</v>
      </c>
    </row>
    <row r="6972" spans="3:9" ht="15.9" customHeight="1" x14ac:dyDescent="0.25">
      <c r="C6972" t="s">
        <v>20572</v>
      </c>
      <c r="D6972" t="s">
        <v>20573</v>
      </c>
      <c r="E6972" t="s">
        <v>407</v>
      </c>
      <c r="F6972" s="44">
        <v>1603260</v>
      </c>
      <c r="G6972" s="4" t="s">
        <v>33515</v>
      </c>
      <c r="I6972" s="30" t="s">
        <v>33847</v>
      </c>
    </row>
    <row r="6973" spans="3:9" ht="15.9" customHeight="1" x14ac:dyDescent="0.25">
      <c r="C6973" t="s">
        <v>20574</v>
      </c>
      <c r="D6973" t="s">
        <v>20575</v>
      </c>
      <c r="E6973" t="s">
        <v>407</v>
      </c>
      <c r="F6973" s="44">
        <v>2348450</v>
      </c>
      <c r="G6973" s="4" t="s">
        <v>33515</v>
      </c>
      <c r="I6973" s="30" t="s">
        <v>33847</v>
      </c>
    </row>
    <row r="6974" spans="3:9" ht="15.9" customHeight="1" x14ac:dyDescent="0.25">
      <c r="C6974" t="s">
        <v>20576</v>
      </c>
      <c r="D6974" t="s">
        <v>20577</v>
      </c>
      <c r="E6974" t="s">
        <v>407</v>
      </c>
      <c r="F6974" s="44">
        <v>1930260</v>
      </c>
      <c r="G6974" s="4" t="s">
        <v>33515</v>
      </c>
      <c r="I6974" s="30" t="s">
        <v>33847</v>
      </c>
    </row>
    <row r="6975" spans="3:9" ht="15.9" customHeight="1" x14ac:dyDescent="0.25">
      <c r="C6975" t="s">
        <v>20578</v>
      </c>
      <c r="D6975" t="s">
        <v>20579</v>
      </c>
      <c r="E6975" t="s">
        <v>407</v>
      </c>
      <c r="F6975" s="44">
        <v>1592460</v>
      </c>
      <c r="G6975" s="4" t="s">
        <v>33515</v>
      </c>
      <c r="I6975" s="30" t="s">
        <v>33847</v>
      </c>
    </row>
    <row r="6976" spans="3:9" ht="15.9" customHeight="1" x14ac:dyDescent="0.25">
      <c r="C6976" t="s">
        <v>20580</v>
      </c>
      <c r="D6976" t="s">
        <v>20581</v>
      </c>
      <c r="E6976" t="s">
        <v>407</v>
      </c>
      <c r="F6976" s="44">
        <v>1996080</v>
      </c>
      <c r="G6976" s="4" t="s">
        <v>33515</v>
      </c>
      <c r="I6976" s="30" t="s">
        <v>33847</v>
      </c>
    </row>
    <row r="6977" spans="3:9" ht="15.9" customHeight="1" x14ac:dyDescent="0.25">
      <c r="C6977" t="s">
        <v>20582</v>
      </c>
      <c r="D6977" t="s">
        <v>20583</v>
      </c>
      <c r="E6977" t="s">
        <v>407</v>
      </c>
      <c r="F6977" s="44">
        <v>1507160</v>
      </c>
      <c r="G6977" s="4" t="s">
        <v>33515</v>
      </c>
      <c r="I6977" s="30" t="s">
        <v>33847</v>
      </c>
    </row>
    <row r="6978" spans="3:9" ht="15.9" customHeight="1" x14ac:dyDescent="0.25">
      <c r="C6978" t="s">
        <v>20584</v>
      </c>
      <c r="D6978" t="s">
        <v>20585</v>
      </c>
      <c r="E6978" t="s">
        <v>407</v>
      </c>
      <c r="F6978" s="44">
        <v>1825890</v>
      </c>
      <c r="G6978" s="4" t="s">
        <v>33515</v>
      </c>
      <c r="I6978" s="30" t="s">
        <v>33847</v>
      </c>
    </row>
    <row r="6979" spans="3:9" ht="15.9" customHeight="1" x14ac:dyDescent="0.25">
      <c r="C6979" t="s">
        <v>20586</v>
      </c>
      <c r="D6979" t="s">
        <v>20587</v>
      </c>
      <c r="E6979" t="s">
        <v>407</v>
      </c>
      <c r="F6979" s="44">
        <v>2672640</v>
      </c>
      <c r="G6979" s="4" t="s">
        <v>33515</v>
      </c>
      <c r="I6979" s="30" t="s">
        <v>33847</v>
      </c>
    </row>
    <row r="6980" spans="3:9" ht="15.9" customHeight="1" x14ac:dyDescent="0.25">
      <c r="C6980" t="s">
        <v>20588</v>
      </c>
      <c r="D6980" t="s">
        <v>20589</v>
      </c>
      <c r="E6980" t="s">
        <v>407</v>
      </c>
      <c r="F6980" s="44">
        <v>2886820</v>
      </c>
      <c r="G6980" s="4" t="s">
        <v>33515</v>
      </c>
      <c r="I6980" s="30" t="s">
        <v>33847</v>
      </c>
    </row>
    <row r="6981" spans="3:9" ht="15.9" customHeight="1" x14ac:dyDescent="0.25">
      <c r="C6981" t="s">
        <v>20590</v>
      </c>
      <c r="D6981" t="s">
        <v>20591</v>
      </c>
      <c r="E6981" t="s">
        <v>407</v>
      </c>
      <c r="F6981" s="44">
        <v>3227090</v>
      </c>
      <c r="G6981" s="4" t="s">
        <v>33515</v>
      </c>
      <c r="I6981" s="30" t="s">
        <v>33847</v>
      </c>
    </row>
    <row r="6982" spans="3:9" ht="15.9" customHeight="1" x14ac:dyDescent="0.25">
      <c r="C6982" t="s">
        <v>20592</v>
      </c>
      <c r="D6982" t="s">
        <v>20593</v>
      </c>
      <c r="E6982" t="s">
        <v>407</v>
      </c>
      <c r="F6982" s="44">
        <v>3545900</v>
      </c>
      <c r="G6982" s="4" t="s">
        <v>33515</v>
      </c>
      <c r="I6982" s="30" t="s">
        <v>33847</v>
      </c>
    </row>
    <row r="6983" spans="3:9" ht="15.9" customHeight="1" x14ac:dyDescent="0.25">
      <c r="C6983" t="s">
        <v>20594</v>
      </c>
      <c r="D6983" t="s">
        <v>20595</v>
      </c>
      <c r="E6983" t="s">
        <v>407</v>
      </c>
      <c r="F6983" s="44">
        <v>4136090</v>
      </c>
      <c r="G6983" s="4" t="s">
        <v>33515</v>
      </c>
      <c r="I6983" s="30" t="s">
        <v>33847</v>
      </c>
    </row>
    <row r="6984" spans="3:9" ht="15.9" customHeight="1" x14ac:dyDescent="0.25">
      <c r="C6984" t="s">
        <v>20596</v>
      </c>
      <c r="D6984" t="s">
        <v>20597</v>
      </c>
      <c r="E6984" t="s">
        <v>407</v>
      </c>
      <c r="F6984" s="44">
        <v>3897130</v>
      </c>
      <c r="G6984" s="4" t="s">
        <v>33515</v>
      </c>
      <c r="I6984" s="30" t="s">
        <v>33847</v>
      </c>
    </row>
    <row r="6985" spans="3:9" ht="15.9" customHeight="1" x14ac:dyDescent="0.25">
      <c r="C6985" t="s">
        <v>30721</v>
      </c>
      <c r="D6985" t="s">
        <v>20618</v>
      </c>
      <c r="E6985" t="s">
        <v>407</v>
      </c>
      <c r="F6985" s="44">
        <v>3227090</v>
      </c>
      <c r="G6985" s="4" t="s">
        <v>33515</v>
      </c>
      <c r="I6985" s="30" t="s">
        <v>33847</v>
      </c>
    </row>
    <row r="6986" spans="3:9" ht="15.9" customHeight="1" x14ac:dyDescent="0.25">
      <c r="C6986" t="s">
        <v>20598</v>
      </c>
      <c r="D6986" t="s">
        <v>20599</v>
      </c>
      <c r="E6986" t="s">
        <v>407</v>
      </c>
      <c r="F6986" s="44">
        <v>1254200</v>
      </c>
      <c r="G6986" s="4" t="s">
        <v>33515</v>
      </c>
      <c r="I6986" s="30" t="s">
        <v>33847</v>
      </c>
    </row>
    <row r="6987" spans="3:9" ht="15.9" customHeight="1" x14ac:dyDescent="0.25">
      <c r="C6987" t="s">
        <v>20600</v>
      </c>
      <c r="D6987" t="s">
        <v>20601</v>
      </c>
      <c r="E6987" t="s">
        <v>407</v>
      </c>
      <c r="F6987" s="44">
        <v>1399070</v>
      </c>
      <c r="G6987" s="4" t="s">
        <v>33515</v>
      </c>
      <c r="I6987" s="30" t="s">
        <v>33847</v>
      </c>
    </row>
    <row r="6988" spans="3:9" ht="15.9" customHeight="1" x14ac:dyDescent="0.25">
      <c r="C6988" t="s">
        <v>20602</v>
      </c>
      <c r="D6988" t="s">
        <v>20603</v>
      </c>
      <c r="E6988" t="s">
        <v>407</v>
      </c>
      <c r="F6988" s="44">
        <v>1399070</v>
      </c>
      <c r="G6988" s="4" t="s">
        <v>33515</v>
      </c>
      <c r="I6988" s="30" t="s">
        <v>33847</v>
      </c>
    </row>
    <row r="6989" spans="3:9" ht="15.9" customHeight="1" x14ac:dyDescent="0.25">
      <c r="C6989" t="s">
        <v>20604</v>
      </c>
      <c r="D6989" t="s">
        <v>20605</v>
      </c>
      <c r="E6989" t="s">
        <v>407</v>
      </c>
      <c r="F6989" s="44">
        <v>1327440</v>
      </c>
      <c r="G6989" s="4" t="s">
        <v>33515</v>
      </c>
      <c r="I6989" s="30" t="s">
        <v>33847</v>
      </c>
    </row>
    <row r="6990" spans="3:9" ht="15.9" customHeight="1" x14ac:dyDescent="0.25">
      <c r="C6990" t="s">
        <v>20606</v>
      </c>
      <c r="D6990" t="s">
        <v>20607</v>
      </c>
      <c r="E6990" t="s">
        <v>407</v>
      </c>
      <c r="F6990" s="44">
        <v>1383180</v>
      </c>
      <c r="G6990" s="4" t="s">
        <v>33515</v>
      </c>
      <c r="I6990" s="30" t="s">
        <v>33847</v>
      </c>
    </row>
    <row r="6991" spans="3:9" ht="15.9" customHeight="1" x14ac:dyDescent="0.25">
      <c r="C6991" t="s">
        <v>20608</v>
      </c>
      <c r="D6991" t="s">
        <v>20609</v>
      </c>
      <c r="E6991" t="s">
        <v>407</v>
      </c>
      <c r="F6991" s="44">
        <v>1336820</v>
      </c>
      <c r="G6991" s="4" t="s">
        <v>33515</v>
      </c>
      <c r="I6991" s="30" t="s">
        <v>33847</v>
      </c>
    </row>
    <row r="6992" spans="3:9" ht="15.9" customHeight="1" x14ac:dyDescent="0.25">
      <c r="C6992" t="s">
        <v>20610</v>
      </c>
      <c r="D6992" t="s">
        <v>20611</v>
      </c>
      <c r="E6992" t="s">
        <v>407</v>
      </c>
      <c r="F6992" s="44">
        <v>1496910</v>
      </c>
      <c r="G6992" s="4" t="s">
        <v>33515</v>
      </c>
      <c r="I6992" s="30" t="s">
        <v>33847</v>
      </c>
    </row>
    <row r="6993" spans="3:9" ht="15.9" customHeight="1" x14ac:dyDescent="0.25">
      <c r="C6993" t="s">
        <v>20612</v>
      </c>
      <c r="D6993" t="s">
        <v>20613</v>
      </c>
      <c r="E6993" t="s">
        <v>407</v>
      </c>
      <c r="F6993" s="44">
        <v>1510710</v>
      </c>
      <c r="G6993" s="4" t="s">
        <v>33515</v>
      </c>
      <c r="I6993" s="30" t="s">
        <v>33847</v>
      </c>
    </row>
    <row r="6994" spans="3:9" ht="15.9" customHeight="1" x14ac:dyDescent="0.25">
      <c r="C6994" t="s">
        <v>20614</v>
      </c>
      <c r="D6994" t="s">
        <v>20615</v>
      </c>
      <c r="E6994" t="s">
        <v>407</v>
      </c>
      <c r="F6994" s="44">
        <v>1592460</v>
      </c>
      <c r="G6994" s="4" t="s">
        <v>33515</v>
      </c>
      <c r="I6994" s="30" t="s">
        <v>33847</v>
      </c>
    </row>
    <row r="6995" spans="3:9" ht="15.9" customHeight="1" x14ac:dyDescent="0.25">
      <c r="C6995" t="s">
        <v>20616</v>
      </c>
      <c r="D6995" t="s">
        <v>20617</v>
      </c>
      <c r="E6995" t="s">
        <v>407</v>
      </c>
      <c r="F6995" s="44">
        <v>1592460</v>
      </c>
      <c r="G6995" s="4" t="s">
        <v>33515</v>
      </c>
      <c r="I6995" s="30" t="s">
        <v>33847</v>
      </c>
    </row>
    <row r="6996" spans="3:9" ht="15.9" customHeight="1" x14ac:dyDescent="0.25">
      <c r="C6996" t="s">
        <v>20619</v>
      </c>
      <c r="D6996" t="s">
        <v>20620</v>
      </c>
      <c r="E6996" t="s">
        <v>407</v>
      </c>
      <c r="F6996" s="44">
        <v>4714640</v>
      </c>
      <c r="G6996" s="4" t="s">
        <v>33515</v>
      </c>
      <c r="I6996" s="30" t="s">
        <v>33847</v>
      </c>
    </row>
    <row r="6997" spans="3:9" ht="15.9" customHeight="1" x14ac:dyDescent="0.25">
      <c r="C6997" t="s">
        <v>30722</v>
      </c>
      <c r="D6997" t="s">
        <v>19375</v>
      </c>
      <c r="E6997" t="s">
        <v>407</v>
      </c>
      <c r="F6997" s="44">
        <v>3519620</v>
      </c>
      <c r="G6997" s="4" t="s">
        <v>33515</v>
      </c>
      <c r="I6997" s="30" t="s">
        <v>33847</v>
      </c>
    </row>
    <row r="6998" spans="3:9" ht="15.9" customHeight="1" x14ac:dyDescent="0.25">
      <c r="C6998" t="s">
        <v>20621</v>
      </c>
      <c r="D6998" t="s">
        <v>20622</v>
      </c>
      <c r="E6998" t="s">
        <v>407</v>
      </c>
      <c r="F6998" s="44">
        <v>1841200</v>
      </c>
      <c r="G6998" s="4" t="s">
        <v>33515</v>
      </c>
      <c r="I6998" s="30" t="s">
        <v>33847</v>
      </c>
    </row>
    <row r="6999" spans="3:9" ht="15.9" customHeight="1" x14ac:dyDescent="0.25">
      <c r="C6999" t="s">
        <v>20623</v>
      </c>
      <c r="D6999" t="s">
        <v>20624</v>
      </c>
      <c r="E6999" t="s">
        <v>407</v>
      </c>
      <c r="F6999" s="44">
        <v>2122930</v>
      </c>
      <c r="G6999" s="4" t="s">
        <v>33515</v>
      </c>
      <c r="I6999" s="30" t="s">
        <v>33847</v>
      </c>
    </row>
    <row r="7000" spans="3:9" ht="15.9" customHeight="1" x14ac:dyDescent="0.25">
      <c r="C7000" t="s">
        <v>20625</v>
      </c>
      <c r="D7000" t="s">
        <v>20626</v>
      </c>
      <c r="E7000" t="s">
        <v>407</v>
      </c>
      <c r="F7000" s="44">
        <v>2122930</v>
      </c>
      <c r="G7000" s="4" t="s">
        <v>33515</v>
      </c>
      <c r="I7000" s="30" t="s">
        <v>33847</v>
      </c>
    </row>
    <row r="7001" spans="3:9" ht="15.9" customHeight="1" x14ac:dyDescent="0.25">
      <c r="C7001" t="s">
        <v>20627</v>
      </c>
      <c r="D7001" t="s">
        <v>20628</v>
      </c>
      <c r="E7001" t="s">
        <v>407</v>
      </c>
      <c r="F7001" s="44">
        <v>2278140</v>
      </c>
      <c r="G7001" s="4" t="s">
        <v>33515</v>
      </c>
      <c r="I7001" s="30" t="s">
        <v>33847</v>
      </c>
    </row>
    <row r="7002" spans="3:9" ht="15.9" customHeight="1" x14ac:dyDescent="0.25">
      <c r="C7002" t="s">
        <v>20629</v>
      </c>
      <c r="D7002" t="s">
        <v>20630</v>
      </c>
      <c r="E7002" t="s">
        <v>407</v>
      </c>
      <c r="F7002" s="44">
        <v>2278140</v>
      </c>
      <c r="G7002" s="4" t="s">
        <v>33515</v>
      </c>
      <c r="I7002" s="30" t="s">
        <v>33847</v>
      </c>
    </row>
    <row r="7003" spans="3:9" ht="15.9" customHeight="1" x14ac:dyDescent="0.25">
      <c r="C7003" t="s">
        <v>20631</v>
      </c>
      <c r="D7003" t="s">
        <v>19374</v>
      </c>
      <c r="E7003" t="s">
        <v>407</v>
      </c>
      <c r="F7003" s="44">
        <v>2807250</v>
      </c>
      <c r="G7003" s="4" t="s">
        <v>33515</v>
      </c>
      <c r="I7003" s="30" t="s">
        <v>33847</v>
      </c>
    </row>
    <row r="7004" spans="3:9" ht="15.9" customHeight="1" x14ac:dyDescent="0.25">
      <c r="C7004" t="s">
        <v>19376</v>
      </c>
      <c r="D7004" t="s">
        <v>19377</v>
      </c>
      <c r="E7004" t="s">
        <v>407</v>
      </c>
      <c r="F7004" s="44">
        <v>4007440</v>
      </c>
      <c r="G7004" s="4" t="s">
        <v>33515</v>
      </c>
      <c r="I7004" s="30" t="s">
        <v>33847</v>
      </c>
    </row>
    <row r="7005" spans="3:9" ht="15.9" customHeight="1" x14ac:dyDescent="0.25">
      <c r="C7005" t="s">
        <v>19378</v>
      </c>
      <c r="D7005" t="s">
        <v>19379</v>
      </c>
      <c r="E7005" t="s">
        <v>407</v>
      </c>
      <c r="F7005" s="44">
        <v>1949510</v>
      </c>
      <c r="G7005" s="4" t="s">
        <v>33515</v>
      </c>
      <c r="I7005" s="30" t="s">
        <v>33848</v>
      </c>
    </row>
    <row r="7006" spans="3:9" ht="15.9" customHeight="1" x14ac:dyDescent="0.25">
      <c r="C7006" t="s">
        <v>19380</v>
      </c>
      <c r="D7006" t="s">
        <v>19381</v>
      </c>
      <c r="E7006" t="s">
        <v>407</v>
      </c>
      <c r="F7006" s="44">
        <v>1863780</v>
      </c>
      <c r="G7006" s="4" t="s">
        <v>33515</v>
      </c>
      <c r="I7006" s="30" t="s">
        <v>33848</v>
      </c>
    </row>
    <row r="7007" spans="3:9" ht="15.9" customHeight="1" x14ac:dyDescent="0.25">
      <c r="C7007" t="s">
        <v>19382</v>
      </c>
      <c r="D7007" t="s">
        <v>19383</v>
      </c>
      <c r="E7007" t="s">
        <v>407</v>
      </c>
      <c r="F7007" s="44">
        <v>1949510</v>
      </c>
      <c r="G7007" s="4" t="s">
        <v>33515</v>
      </c>
      <c r="I7007" s="30" t="s">
        <v>33848</v>
      </c>
    </row>
    <row r="7008" spans="3:9" ht="15.9" customHeight="1" x14ac:dyDescent="0.25">
      <c r="C7008" t="s">
        <v>19384</v>
      </c>
      <c r="D7008" t="s">
        <v>19385</v>
      </c>
      <c r="E7008" t="s">
        <v>407</v>
      </c>
      <c r="F7008" s="44">
        <v>1863780</v>
      </c>
      <c r="G7008" s="4" t="s">
        <v>33515</v>
      </c>
      <c r="I7008" s="30" t="s">
        <v>33848</v>
      </c>
    </row>
    <row r="7009" spans="3:9" ht="15.9" customHeight="1" x14ac:dyDescent="0.25">
      <c r="C7009" t="s">
        <v>19386</v>
      </c>
      <c r="D7009" t="s">
        <v>19387</v>
      </c>
      <c r="E7009" t="s">
        <v>407</v>
      </c>
      <c r="F7009" s="44">
        <v>1949510</v>
      </c>
      <c r="G7009" s="4" t="s">
        <v>33515</v>
      </c>
      <c r="I7009" s="30" t="s">
        <v>33848</v>
      </c>
    </row>
    <row r="7010" spans="3:9" ht="15.9" customHeight="1" x14ac:dyDescent="0.25">
      <c r="C7010" t="s">
        <v>19388</v>
      </c>
      <c r="D7010" t="s">
        <v>19389</v>
      </c>
      <c r="E7010" t="s">
        <v>407</v>
      </c>
      <c r="F7010" s="44">
        <v>1978090</v>
      </c>
      <c r="G7010" s="4" t="s">
        <v>33515</v>
      </c>
      <c r="I7010" s="30" t="s">
        <v>33848</v>
      </c>
    </row>
    <row r="7011" spans="3:9" ht="15.9" customHeight="1" x14ac:dyDescent="0.25">
      <c r="C7011" t="s">
        <v>19390</v>
      </c>
      <c r="D7011" t="s">
        <v>19391</v>
      </c>
      <c r="E7011" t="s">
        <v>407</v>
      </c>
      <c r="F7011" s="44">
        <v>2247810</v>
      </c>
      <c r="G7011" s="4" t="s">
        <v>33515</v>
      </c>
      <c r="I7011" s="30" t="s">
        <v>33848</v>
      </c>
    </row>
    <row r="7012" spans="3:9" ht="15.9" customHeight="1" x14ac:dyDescent="0.25">
      <c r="C7012" t="s">
        <v>19392</v>
      </c>
      <c r="D7012" t="s">
        <v>19393</v>
      </c>
      <c r="E7012" t="s">
        <v>407</v>
      </c>
      <c r="F7012" s="44">
        <v>2282820</v>
      </c>
      <c r="G7012" s="4" t="s">
        <v>33515</v>
      </c>
      <c r="I7012" s="30" t="s">
        <v>33848</v>
      </c>
    </row>
    <row r="7013" spans="3:9" ht="15.9" customHeight="1" x14ac:dyDescent="0.25">
      <c r="C7013" t="s">
        <v>19394</v>
      </c>
      <c r="D7013" t="s">
        <v>19395</v>
      </c>
      <c r="E7013" t="s">
        <v>407</v>
      </c>
      <c r="F7013" s="44">
        <v>2247810</v>
      </c>
      <c r="G7013" s="4" t="s">
        <v>33515</v>
      </c>
      <c r="I7013" s="30" t="s">
        <v>33848</v>
      </c>
    </row>
    <row r="7014" spans="3:9" ht="15.9" customHeight="1" x14ac:dyDescent="0.25">
      <c r="C7014" t="s">
        <v>19396</v>
      </c>
      <c r="D7014" t="s">
        <v>19397</v>
      </c>
      <c r="E7014" t="s">
        <v>407</v>
      </c>
      <c r="F7014" s="44">
        <v>2282820</v>
      </c>
      <c r="G7014" s="4" t="s">
        <v>33515</v>
      </c>
      <c r="I7014" s="30" t="s">
        <v>33848</v>
      </c>
    </row>
    <row r="7015" spans="3:9" ht="15.9" customHeight="1" x14ac:dyDescent="0.25">
      <c r="C7015" t="s">
        <v>19398</v>
      </c>
      <c r="D7015" t="s">
        <v>19399</v>
      </c>
      <c r="E7015" t="s">
        <v>407</v>
      </c>
      <c r="F7015" s="44">
        <v>2412150</v>
      </c>
      <c r="G7015" s="4" t="s">
        <v>33515</v>
      </c>
      <c r="I7015" s="30" t="s">
        <v>33848</v>
      </c>
    </row>
    <row r="7016" spans="3:9" ht="15.9" customHeight="1" x14ac:dyDescent="0.25">
      <c r="C7016" t="s">
        <v>19400</v>
      </c>
      <c r="D7016" t="s">
        <v>19401</v>
      </c>
      <c r="E7016" t="s">
        <v>407</v>
      </c>
      <c r="F7016" s="44">
        <v>2447170</v>
      </c>
      <c r="G7016" s="4" t="s">
        <v>33515</v>
      </c>
      <c r="I7016" s="30" t="s">
        <v>33848</v>
      </c>
    </row>
    <row r="7017" spans="3:9" ht="15.9" customHeight="1" x14ac:dyDescent="0.25">
      <c r="C7017" t="s">
        <v>19402</v>
      </c>
      <c r="D7017" t="s">
        <v>19403</v>
      </c>
      <c r="E7017" t="s">
        <v>407</v>
      </c>
      <c r="F7017" s="44">
        <v>2412150</v>
      </c>
      <c r="G7017" s="4" t="s">
        <v>33515</v>
      </c>
      <c r="I7017" s="30" t="s">
        <v>33848</v>
      </c>
    </row>
    <row r="7018" spans="3:9" ht="15.9" customHeight="1" x14ac:dyDescent="0.25">
      <c r="C7018" t="s">
        <v>19404</v>
      </c>
      <c r="D7018" t="s">
        <v>19405</v>
      </c>
      <c r="E7018" t="s">
        <v>407</v>
      </c>
      <c r="F7018" s="44">
        <v>2447170</v>
      </c>
      <c r="G7018" s="4" t="s">
        <v>33515</v>
      </c>
      <c r="I7018" s="30" t="s">
        <v>33848</v>
      </c>
    </row>
    <row r="7019" spans="3:9" ht="15.9" customHeight="1" x14ac:dyDescent="0.25">
      <c r="C7019" t="s">
        <v>19406</v>
      </c>
      <c r="D7019" t="s">
        <v>19407</v>
      </c>
      <c r="E7019" t="s">
        <v>407</v>
      </c>
      <c r="F7019" s="44">
        <v>2412150</v>
      </c>
      <c r="G7019" s="4" t="s">
        <v>33515</v>
      </c>
      <c r="I7019" s="30" t="s">
        <v>33848</v>
      </c>
    </row>
    <row r="7020" spans="3:9" ht="15.9" customHeight="1" x14ac:dyDescent="0.25">
      <c r="C7020" t="s">
        <v>19408</v>
      </c>
      <c r="D7020" t="s">
        <v>19409</v>
      </c>
      <c r="E7020" t="s">
        <v>407</v>
      </c>
      <c r="F7020" s="44">
        <v>1859260</v>
      </c>
      <c r="G7020" s="4" t="s">
        <v>33515</v>
      </c>
      <c r="I7020" s="30" t="s">
        <v>33848</v>
      </c>
    </row>
    <row r="7021" spans="3:9" ht="15.9" customHeight="1" x14ac:dyDescent="0.25">
      <c r="C7021" t="s">
        <v>19410</v>
      </c>
      <c r="D7021" t="s">
        <v>19411</v>
      </c>
      <c r="E7021" t="s">
        <v>407</v>
      </c>
      <c r="F7021" s="44">
        <v>2972380</v>
      </c>
      <c r="G7021" s="4" t="s">
        <v>33515</v>
      </c>
      <c r="I7021" s="30" t="s">
        <v>33848</v>
      </c>
    </row>
    <row r="7022" spans="3:9" ht="15.9" customHeight="1" x14ac:dyDescent="0.25">
      <c r="C7022" t="s">
        <v>19412</v>
      </c>
      <c r="D7022" t="s">
        <v>19413</v>
      </c>
      <c r="E7022" t="s">
        <v>407</v>
      </c>
      <c r="F7022" s="44">
        <v>3016770</v>
      </c>
      <c r="G7022" s="4" t="s">
        <v>33515</v>
      </c>
      <c r="I7022" s="30" t="s">
        <v>33848</v>
      </c>
    </row>
    <row r="7023" spans="3:9" ht="15.9" customHeight="1" x14ac:dyDescent="0.25">
      <c r="C7023" t="s">
        <v>19414</v>
      </c>
      <c r="D7023" t="s">
        <v>19415</v>
      </c>
      <c r="E7023" t="s">
        <v>407</v>
      </c>
      <c r="F7023" s="44">
        <v>2972380</v>
      </c>
      <c r="G7023" s="4" t="s">
        <v>33515</v>
      </c>
      <c r="I7023" s="30" t="s">
        <v>33848</v>
      </c>
    </row>
    <row r="7024" spans="3:9" ht="15.9" customHeight="1" x14ac:dyDescent="0.25">
      <c r="C7024" t="s">
        <v>19416</v>
      </c>
      <c r="D7024" t="s">
        <v>19417</v>
      </c>
      <c r="E7024" t="s">
        <v>407</v>
      </c>
      <c r="F7024" s="44">
        <v>3016770</v>
      </c>
      <c r="G7024" s="4" t="s">
        <v>33515</v>
      </c>
      <c r="I7024" s="30" t="s">
        <v>33848</v>
      </c>
    </row>
    <row r="7025" spans="3:9" ht="15.9" customHeight="1" x14ac:dyDescent="0.25">
      <c r="C7025" t="s">
        <v>19418</v>
      </c>
      <c r="D7025" t="s">
        <v>19419</v>
      </c>
      <c r="E7025" t="s">
        <v>407</v>
      </c>
      <c r="F7025" s="44">
        <v>3726660</v>
      </c>
      <c r="G7025" s="4" t="s">
        <v>33515</v>
      </c>
      <c r="I7025" s="30" t="s">
        <v>33848</v>
      </c>
    </row>
    <row r="7026" spans="3:9" ht="15.9" customHeight="1" x14ac:dyDescent="0.25">
      <c r="C7026" t="s">
        <v>19420</v>
      </c>
      <c r="D7026" t="s">
        <v>19421</v>
      </c>
      <c r="E7026" t="s">
        <v>407</v>
      </c>
      <c r="F7026" s="44">
        <v>3783580</v>
      </c>
      <c r="G7026" s="4" t="s">
        <v>33515</v>
      </c>
      <c r="I7026" s="30" t="s">
        <v>33848</v>
      </c>
    </row>
    <row r="7027" spans="3:9" ht="15.9" customHeight="1" x14ac:dyDescent="0.25">
      <c r="C7027" t="s">
        <v>19422</v>
      </c>
      <c r="D7027" t="s">
        <v>19423</v>
      </c>
      <c r="E7027" t="s">
        <v>407</v>
      </c>
      <c r="F7027" s="44">
        <v>3726660</v>
      </c>
      <c r="G7027" s="4" t="s">
        <v>33515</v>
      </c>
      <c r="I7027" s="30" t="s">
        <v>33848</v>
      </c>
    </row>
    <row r="7028" spans="3:9" ht="15.9" customHeight="1" x14ac:dyDescent="0.25">
      <c r="C7028" t="s">
        <v>19424</v>
      </c>
      <c r="D7028" t="s">
        <v>19425</v>
      </c>
      <c r="E7028" t="s">
        <v>407</v>
      </c>
      <c r="F7028" s="44">
        <v>3783580</v>
      </c>
      <c r="G7028" s="4" t="s">
        <v>33515</v>
      </c>
      <c r="I7028" s="30" t="s">
        <v>33848</v>
      </c>
    </row>
    <row r="7029" spans="3:9" ht="15.9" customHeight="1" x14ac:dyDescent="0.25">
      <c r="C7029" t="s">
        <v>19426</v>
      </c>
      <c r="D7029" t="s">
        <v>19427</v>
      </c>
      <c r="E7029" t="s">
        <v>407</v>
      </c>
      <c r="F7029" s="44">
        <v>4243180</v>
      </c>
      <c r="G7029" s="4" t="s">
        <v>33515</v>
      </c>
      <c r="I7029" s="30" t="s">
        <v>33848</v>
      </c>
    </row>
    <row r="7030" spans="3:9" ht="15.9" customHeight="1" x14ac:dyDescent="0.25">
      <c r="C7030" t="s">
        <v>19428</v>
      </c>
      <c r="D7030" t="s">
        <v>19429</v>
      </c>
      <c r="E7030" t="s">
        <v>407</v>
      </c>
      <c r="F7030" s="44">
        <v>4323480</v>
      </c>
      <c r="G7030" s="4" t="s">
        <v>33515</v>
      </c>
      <c r="I7030" s="30" t="s">
        <v>33848</v>
      </c>
    </row>
    <row r="7031" spans="3:9" ht="15.9" customHeight="1" x14ac:dyDescent="0.25">
      <c r="C7031" t="s">
        <v>19430</v>
      </c>
      <c r="D7031" t="s">
        <v>19431</v>
      </c>
      <c r="E7031" t="s">
        <v>407</v>
      </c>
      <c r="F7031" s="44">
        <v>4243180</v>
      </c>
      <c r="G7031" s="4" t="s">
        <v>33515</v>
      </c>
      <c r="I7031" s="30" t="s">
        <v>33848</v>
      </c>
    </row>
    <row r="7032" spans="3:9" ht="15.9" customHeight="1" x14ac:dyDescent="0.25">
      <c r="C7032" t="s">
        <v>19432</v>
      </c>
      <c r="D7032" t="s">
        <v>19433</v>
      </c>
      <c r="E7032" t="s">
        <v>407</v>
      </c>
      <c r="F7032" s="44">
        <v>4323480</v>
      </c>
      <c r="G7032" s="4" t="s">
        <v>33515</v>
      </c>
      <c r="I7032" s="30" t="s">
        <v>33848</v>
      </c>
    </row>
    <row r="7033" spans="3:9" ht="15.9" customHeight="1" x14ac:dyDescent="0.25">
      <c r="C7033" t="s">
        <v>19434</v>
      </c>
      <c r="D7033" t="s">
        <v>19564</v>
      </c>
      <c r="E7033" t="s">
        <v>407</v>
      </c>
      <c r="F7033" s="44">
        <v>7233180</v>
      </c>
      <c r="G7033" s="4" t="s">
        <v>33515</v>
      </c>
      <c r="I7033" s="30" t="s">
        <v>33848</v>
      </c>
    </row>
    <row r="7034" spans="3:9" ht="15.9" customHeight="1" x14ac:dyDescent="0.25">
      <c r="C7034" t="s">
        <v>19565</v>
      </c>
      <c r="D7034" t="s">
        <v>19566</v>
      </c>
      <c r="E7034" t="s">
        <v>407</v>
      </c>
      <c r="F7034" s="44">
        <v>1259160</v>
      </c>
      <c r="G7034" s="4" t="s">
        <v>33515</v>
      </c>
      <c r="I7034" s="30" t="s">
        <v>33848</v>
      </c>
    </row>
    <row r="7035" spans="3:9" ht="15.9" customHeight="1" x14ac:dyDescent="0.25">
      <c r="C7035" t="s">
        <v>19567</v>
      </c>
      <c r="D7035" t="s">
        <v>19568</v>
      </c>
      <c r="E7035" t="s">
        <v>407</v>
      </c>
      <c r="F7035" s="44">
        <v>1307050</v>
      </c>
      <c r="G7035" s="4" t="s">
        <v>33515</v>
      </c>
      <c r="I7035" s="30" t="s">
        <v>33848</v>
      </c>
    </row>
    <row r="7036" spans="3:9" ht="15.9" customHeight="1" x14ac:dyDescent="0.25">
      <c r="C7036" t="s">
        <v>19569</v>
      </c>
      <c r="D7036" t="s">
        <v>19570</v>
      </c>
      <c r="E7036" t="s">
        <v>407</v>
      </c>
      <c r="F7036" s="44">
        <v>1259160</v>
      </c>
      <c r="G7036" s="4" t="s">
        <v>33515</v>
      </c>
      <c r="I7036" s="30" t="s">
        <v>33848</v>
      </c>
    </row>
    <row r="7037" spans="3:9" ht="15.9" customHeight="1" x14ac:dyDescent="0.25">
      <c r="C7037" t="s">
        <v>19571</v>
      </c>
      <c r="D7037" t="s">
        <v>19572</v>
      </c>
      <c r="E7037" t="s">
        <v>407</v>
      </c>
      <c r="F7037" s="44">
        <v>1307050</v>
      </c>
      <c r="G7037" s="4" t="s">
        <v>33515</v>
      </c>
      <c r="I7037" s="30" t="s">
        <v>33848</v>
      </c>
    </row>
    <row r="7038" spans="3:9" ht="15.9" customHeight="1" x14ac:dyDescent="0.25">
      <c r="C7038" t="s">
        <v>19573</v>
      </c>
      <c r="D7038" t="s">
        <v>19574</v>
      </c>
      <c r="E7038" t="s">
        <v>407</v>
      </c>
      <c r="F7038" s="44">
        <v>1203140</v>
      </c>
      <c r="G7038" s="4" t="s">
        <v>33515</v>
      </c>
      <c r="I7038" s="30" t="s">
        <v>33848</v>
      </c>
    </row>
    <row r="7039" spans="3:9" ht="15.9" customHeight="1" x14ac:dyDescent="0.25">
      <c r="C7039" t="s">
        <v>19575</v>
      </c>
      <c r="D7039" t="s">
        <v>19576</v>
      </c>
      <c r="E7039" t="s">
        <v>407</v>
      </c>
      <c r="F7039" s="44">
        <v>1247300</v>
      </c>
      <c r="G7039" s="4" t="s">
        <v>33515</v>
      </c>
      <c r="I7039" s="30" t="s">
        <v>33848</v>
      </c>
    </row>
    <row r="7040" spans="3:9" ht="15.9" customHeight="1" x14ac:dyDescent="0.25">
      <c r="C7040" t="s">
        <v>19577</v>
      </c>
      <c r="D7040" t="s">
        <v>19578</v>
      </c>
      <c r="E7040" t="s">
        <v>407</v>
      </c>
      <c r="F7040" s="44">
        <v>1203140</v>
      </c>
      <c r="G7040" s="4" t="s">
        <v>33515</v>
      </c>
      <c r="I7040" s="30" t="s">
        <v>33848</v>
      </c>
    </row>
    <row r="7041" spans="3:9" ht="15.9" customHeight="1" x14ac:dyDescent="0.25">
      <c r="C7041" t="s">
        <v>19579</v>
      </c>
      <c r="D7041" t="s">
        <v>19580</v>
      </c>
      <c r="E7041" t="s">
        <v>407</v>
      </c>
      <c r="F7041" s="44">
        <v>1442930</v>
      </c>
      <c r="G7041" s="4" t="s">
        <v>33515</v>
      </c>
      <c r="I7041" s="30" t="s">
        <v>33848</v>
      </c>
    </row>
    <row r="7042" spans="3:9" ht="15.9" customHeight="1" x14ac:dyDescent="0.25">
      <c r="C7042" t="s">
        <v>19581</v>
      </c>
      <c r="D7042" t="s">
        <v>19582</v>
      </c>
      <c r="E7042" t="s">
        <v>407</v>
      </c>
      <c r="F7042" s="44">
        <v>557570</v>
      </c>
      <c r="G7042" s="4" t="s">
        <v>33515</v>
      </c>
      <c r="I7042" s="30" t="s">
        <v>33848</v>
      </c>
    </row>
    <row r="7043" spans="3:9" ht="15.9" customHeight="1" x14ac:dyDescent="0.25">
      <c r="C7043" t="s">
        <v>19583</v>
      </c>
      <c r="D7043" t="s">
        <v>19584</v>
      </c>
      <c r="E7043" t="s">
        <v>407</v>
      </c>
      <c r="F7043" s="44">
        <v>1442930</v>
      </c>
      <c r="G7043" s="4" t="s">
        <v>33515</v>
      </c>
      <c r="I7043" s="30" t="s">
        <v>33848</v>
      </c>
    </row>
    <row r="7044" spans="3:9" ht="15.9" customHeight="1" x14ac:dyDescent="0.25">
      <c r="C7044" t="s">
        <v>19585</v>
      </c>
      <c r="D7044" t="s">
        <v>19586</v>
      </c>
      <c r="E7044" t="s">
        <v>407</v>
      </c>
      <c r="F7044" s="44">
        <v>550080</v>
      </c>
      <c r="G7044" s="4" t="s">
        <v>33515</v>
      </c>
      <c r="I7044" s="30" t="s">
        <v>33848</v>
      </c>
    </row>
    <row r="7045" spans="3:9" ht="15.9" customHeight="1" x14ac:dyDescent="0.25">
      <c r="C7045" t="s">
        <v>19587</v>
      </c>
      <c r="D7045" t="s">
        <v>19588</v>
      </c>
      <c r="E7045" t="s">
        <v>407</v>
      </c>
      <c r="F7045" s="44">
        <v>1486980</v>
      </c>
      <c r="G7045" s="4" t="s">
        <v>33515</v>
      </c>
      <c r="I7045" s="30" t="s">
        <v>33848</v>
      </c>
    </row>
    <row r="7046" spans="3:9" ht="15.9" customHeight="1" x14ac:dyDescent="0.25">
      <c r="C7046" t="s">
        <v>19589</v>
      </c>
      <c r="D7046" t="s">
        <v>19590</v>
      </c>
      <c r="E7046" t="s">
        <v>407</v>
      </c>
      <c r="F7046" s="44">
        <v>1433220</v>
      </c>
      <c r="G7046" s="4" t="s">
        <v>33515</v>
      </c>
      <c r="I7046" s="30" t="s">
        <v>33848</v>
      </c>
    </row>
    <row r="7047" spans="3:9" ht="15.9" customHeight="1" x14ac:dyDescent="0.25">
      <c r="C7047" t="s">
        <v>19591</v>
      </c>
      <c r="D7047" t="s">
        <v>19592</v>
      </c>
      <c r="E7047" t="s">
        <v>407</v>
      </c>
      <c r="F7047" s="44">
        <v>1486980</v>
      </c>
      <c r="G7047" s="4" t="s">
        <v>33515</v>
      </c>
      <c r="I7047" s="30" t="s">
        <v>33848</v>
      </c>
    </row>
    <row r="7048" spans="3:9" ht="15.9" customHeight="1" x14ac:dyDescent="0.25">
      <c r="C7048" t="s">
        <v>19593</v>
      </c>
      <c r="D7048" t="s">
        <v>19594</v>
      </c>
      <c r="E7048" t="s">
        <v>407</v>
      </c>
      <c r="F7048" s="44">
        <v>2405370</v>
      </c>
      <c r="G7048" s="4" t="s">
        <v>33515</v>
      </c>
      <c r="I7048" s="30" t="s">
        <v>33848</v>
      </c>
    </row>
    <row r="7049" spans="3:9" ht="15.9" customHeight="1" x14ac:dyDescent="0.25">
      <c r="C7049" t="s">
        <v>19595</v>
      </c>
      <c r="D7049" t="s">
        <v>19596</v>
      </c>
      <c r="E7049" t="s">
        <v>407</v>
      </c>
      <c r="F7049" s="44">
        <v>2516850</v>
      </c>
      <c r="G7049" s="4" t="s">
        <v>33515</v>
      </c>
      <c r="I7049" s="30" t="s">
        <v>33848</v>
      </c>
    </row>
    <row r="7050" spans="3:9" ht="15.9" customHeight="1" x14ac:dyDescent="0.25">
      <c r="C7050" t="s">
        <v>19597</v>
      </c>
      <c r="D7050" t="s">
        <v>19598</v>
      </c>
      <c r="E7050" t="s">
        <v>407</v>
      </c>
      <c r="F7050" s="44">
        <v>2904380</v>
      </c>
      <c r="G7050" s="4" t="s">
        <v>33515</v>
      </c>
      <c r="I7050" s="30" t="s">
        <v>33848</v>
      </c>
    </row>
    <row r="7051" spans="3:9" ht="15.9" customHeight="1" x14ac:dyDescent="0.25">
      <c r="C7051" t="s">
        <v>19599</v>
      </c>
      <c r="D7051" t="s">
        <v>19600</v>
      </c>
      <c r="E7051" t="s">
        <v>407</v>
      </c>
      <c r="F7051" s="44">
        <v>3015750</v>
      </c>
      <c r="G7051" s="4" t="s">
        <v>33515</v>
      </c>
      <c r="I7051" s="30" t="s">
        <v>33848</v>
      </c>
    </row>
    <row r="7052" spans="3:9" ht="15.9" customHeight="1" x14ac:dyDescent="0.25">
      <c r="C7052" t="s">
        <v>19601</v>
      </c>
      <c r="D7052" t="s">
        <v>19602</v>
      </c>
      <c r="E7052" t="s">
        <v>407</v>
      </c>
      <c r="F7052" s="44">
        <v>3722480</v>
      </c>
      <c r="G7052" s="4" t="s">
        <v>33515</v>
      </c>
      <c r="I7052" s="30" t="s">
        <v>33848</v>
      </c>
    </row>
    <row r="7053" spans="3:9" ht="15.9" customHeight="1" x14ac:dyDescent="0.25">
      <c r="C7053" t="s">
        <v>19603</v>
      </c>
      <c r="D7053" t="s">
        <v>19604</v>
      </c>
      <c r="E7053" t="s">
        <v>407</v>
      </c>
      <c r="F7053" s="44">
        <v>3722480</v>
      </c>
      <c r="G7053" s="4" t="s">
        <v>33515</v>
      </c>
      <c r="I7053" s="30" t="s">
        <v>33848</v>
      </c>
    </row>
    <row r="7054" spans="3:9" ht="15.9" customHeight="1" x14ac:dyDescent="0.25">
      <c r="C7054" t="s">
        <v>30723</v>
      </c>
      <c r="D7054" t="s">
        <v>19625</v>
      </c>
      <c r="E7054" t="s">
        <v>407</v>
      </c>
      <c r="F7054" s="44">
        <v>2904380</v>
      </c>
      <c r="G7054" s="4" t="s">
        <v>33515</v>
      </c>
      <c r="I7054" s="30" t="s">
        <v>33848</v>
      </c>
    </row>
    <row r="7055" spans="3:9" ht="15.9" customHeight="1" x14ac:dyDescent="0.25">
      <c r="C7055" t="s">
        <v>19605</v>
      </c>
      <c r="D7055" t="s">
        <v>19606</v>
      </c>
      <c r="E7055" t="s">
        <v>407</v>
      </c>
      <c r="F7055" s="44">
        <v>1259160</v>
      </c>
      <c r="G7055" s="4" t="s">
        <v>33515</v>
      </c>
      <c r="I7055" s="30" t="s">
        <v>33848</v>
      </c>
    </row>
    <row r="7056" spans="3:9" ht="15.9" customHeight="1" x14ac:dyDescent="0.25">
      <c r="C7056" t="s">
        <v>19607</v>
      </c>
      <c r="D7056" t="s">
        <v>19608</v>
      </c>
      <c r="E7056" t="s">
        <v>407</v>
      </c>
      <c r="F7056" s="44">
        <v>1259160</v>
      </c>
      <c r="G7056" s="4" t="s">
        <v>33515</v>
      </c>
      <c r="I7056" s="30" t="s">
        <v>33848</v>
      </c>
    </row>
    <row r="7057" spans="3:9" ht="15.9" customHeight="1" x14ac:dyDescent="0.25">
      <c r="C7057" t="s">
        <v>19609</v>
      </c>
      <c r="D7057" t="s">
        <v>19610</v>
      </c>
      <c r="E7057" t="s">
        <v>407</v>
      </c>
      <c r="F7057" s="44">
        <v>1259160</v>
      </c>
      <c r="G7057" s="4" t="s">
        <v>33515</v>
      </c>
      <c r="I7057" s="30" t="s">
        <v>33848</v>
      </c>
    </row>
    <row r="7058" spans="3:9" ht="15.9" customHeight="1" x14ac:dyDescent="0.25">
      <c r="C7058" t="s">
        <v>19611</v>
      </c>
      <c r="D7058" t="s">
        <v>19612</v>
      </c>
      <c r="E7058" t="s">
        <v>407</v>
      </c>
      <c r="F7058" s="44">
        <v>849580</v>
      </c>
      <c r="G7058" s="4" t="s">
        <v>33515</v>
      </c>
      <c r="I7058" s="30" t="s">
        <v>33848</v>
      </c>
    </row>
    <row r="7059" spans="3:9" ht="15.9" customHeight="1" x14ac:dyDescent="0.25">
      <c r="C7059" t="s">
        <v>19613</v>
      </c>
      <c r="D7059" t="s">
        <v>19614</v>
      </c>
      <c r="E7059" t="s">
        <v>407</v>
      </c>
      <c r="F7059" s="44">
        <v>1536070</v>
      </c>
      <c r="G7059" s="4" t="s">
        <v>33515</v>
      </c>
      <c r="I7059" s="30" t="s">
        <v>33848</v>
      </c>
    </row>
    <row r="7060" spans="3:9" ht="15.9" customHeight="1" x14ac:dyDescent="0.25">
      <c r="C7060" t="s">
        <v>19615</v>
      </c>
      <c r="D7060" t="s">
        <v>19616</v>
      </c>
      <c r="E7060" t="s">
        <v>407</v>
      </c>
      <c r="F7060" s="44">
        <v>1203140</v>
      </c>
      <c r="G7060" s="4" t="s">
        <v>33515</v>
      </c>
      <c r="I7060" s="30" t="s">
        <v>33848</v>
      </c>
    </row>
    <row r="7061" spans="3:9" ht="15.9" customHeight="1" x14ac:dyDescent="0.25">
      <c r="C7061" t="s">
        <v>19617</v>
      </c>
      <c r="D7061" t="s">
        <v>19618</v>
      </c>
      <c r="E7061" t="s">
        <v>407</v>
      </c>
      <c r="F7061" s="44">
        <v>1016850</v>
      </c>
      <c r="G7061" s="4" t="s">
        <v>33515</v>
      </c>
      <c r="I7061" s="30" t="s">
        <v>33848</v>
      </c>
    </row>
    <row r="7062" spans="3:9" ht="15.9" customHeight="1" x14ac:dyDescent="0.25">
      <c r="C7062" t="s">
        <v>19619</v>
      </c>
      <c r="D7062" t="s">
        <v>19620</v>
      </c>
      <c r="E7062" t="s">
        <v>407</v>
      </c>
      <c r="F7062" s="44">
        <v>858810</v>
      </c>
      <c r="G7062" s="4" t="s">
        <v>33515</v>
      </c>
      <c r="I7062" s="30" t="s">
        <v>33848</v>
      </c>
    </row>
    <row r="7063" spans="3:9" ht="15.9" customHeight="1" x14ac:dyDescent="0.25">
      <c r="C7063" t="s">
        <v>19621</v>
      </c>
      <c r="D7063" t="s">
        <v>19622</v>
      </c>
      <c r="E7063" t="s">
        <v>407</v>
      </c>
      <c r="F7063" s="44">
        <v>1433220</v>
      </c>
      <c r="G7063" s="4" t="s">
        <v>33515</v>
      </c>
      <c r="I7063" s="30" t="s">
        <v>33848</v>
      </c>
    </row>
    <row r="7064" spans="3:9" ht="15.9" customHeight="1" x14ac:dyDescent="0.25">
      <c r="C7064" t="s">
        <v>19623</v>
      </c>
      <c r="D7064" t="s">
        <v>19624</v>
      </c>
      <c r="E7064" t="s">
        <v>407</v>
      </c>
      <c r="F7064" s="44">
        <v>857190</v>
      </c>
      <c r="G7064" s="4" t="s">
        <v>33515</v>
      </c>
      <c r="I7064" s="30" t="s">
        <v>33848</v>
      </c>
    </row>
    <row r="7065" spans="3:9" ht="15.9" customHeight="1" x14ac:dyDescent="0.25">
      <c r="C7065" t="s">
        <v>19626</v>
      </c>
      <c r="D7065" t="s">
        <v>19627</v>
      </c>
      <c r="E7065" t="s">
        <v>407</v>
      </c>
      <c r="F7065" s="44">
        <v>4243180</v>
      </c>
      <c r="G7065" s="4" t="s">
        <v>33515</v>
      </c>
      <c r="I7065" s="30" t="s">
        <v>33848</v>
      </c>
    </row>
    <row r="7066" spans="3:9" ht="15.9" customHeight="1" x14ac:dyDescent="0.25">
      <c r="C7066" t="s">
        <v>30724</v>
      </c>
      <c r="D7066" t="s">
        <v>19640</v>
      </c>
      <c r="E7066" t="s">
        <v>407</v>
      </c>
      <c r="F7066" s="44">
        <v>3167660</v>
      </c>
      <c r="G7066" s="4" t="s">
        <v>33515</v>
      </c>
      <c r="I7066" s="30" t="s">
        <v>33848</v>
      </c>
    </row>
    <row r="7067" spans="3:9" ht="15.9" customHeight="1" x14ac:dyDescent="0.25">
      <c r="C7067" t="s">
        <v>19628</v>
      </c>
      <c r="D7067" t="s">
        <v>19629</v>
      </c>
      <c r="E7067" t="s">
        <v>407</v>
      </c>
      <c r="F7067" s="44">
        <v>1657080</v>
      </c>
      <c r="G7067" s="4" t="s">
        <v>33515</v>
      </c>
      <c r="I7067" s="30" t="s">
        <v>33848</v>
      </c>
    </row>
    <row r="7068" spans="3:9" ht="15.9" customHeight="1" x14ac:dyDescent="0.25">
      <c r="C7068" t="s">
        <v>19630</v>
      </c>
      <c r="D7068" t="s">
        <v>19631</v>
      </c>
      <c r="E7068" t="s">
        <v>407</v>
      </c>
      <c r="F7068" s="44">
        <v>1910640</v>
      </c>
      <c r="G7068" s="4" t="s">
        <v>33515</v>
      </c>
      <c r="I7068" s="30" t="s">
        <v>33848</v>
      </c>
    </row>
    <row r="7069" spans="3:9" ht="15.9" customHeight="1" x14ac:dyDescent="0.25">
      <c r="C7069" t="s">
        <v>19632</v>
      </c>
      <c r="D7069" t="s">
        <v>19633</v>
      </c>
      <c r="E7069" t="s">
        <v>407</v>
      </c>
      <c r="F7069" s="44">
        <v>1910640</v>
      </c>
      <c r="G7069" s="4" t="s">
        <v>33515</v>
      </c>
      <c r="I7069" s="30" t="s">
        <v>33848</v>
      </c>
    </row>
    <row r="7070" spans="3:9" ht="15.9" customHeight="1" x14ac:dyDescent="0.25">
      <c r="C7070" t="s">
        <v>19634</v>
      </c>
      <c r="D7070" t="s">
        <v>19635</v>
      </c>
      <c r="E7070" t="s">
        <v>407</v>
      </c>
      <c r="F7070" s="44">
        <v>2050330</v>
      </c>
      <c r="G7070" s="4" t="s">
        <v>33515</v>
      </c>
      <c r="I7070" s="30" t="s">
        <v>33848</v>
      </c>
    </row>
    <row r="7071" spans="3:9" ht="15.9" customHeight="1" x14ac:dyDescent="0.25">
      <c r="C7071" t="s">
        <v>19636</v>
      </c>
      <c r="D7071" t="s">
        <v>19637</v>
      </c>
      <c r="E7071" t="s">
        <v>407</v>
      </c>
      <c r="F7071" s="44">
        <v>2050330</v>
      </c>
      <c r="G7071" s="4" t="s">
        <v>33515</v>
      </c>
      <c r="I7071" s="30" t="s">
        <v>33848</v>
      </c>
    </row>
    <row r="7072" spans="3:9" ht="15.9" customHeight="1" x14ac:dyDescent="0.25">
      <c r="C7072" t="s">
        <v>19638</v>
      </c>
      <c r="D7072" t="s">
        <v>19639</v>
      </c>
      <c r="E7072" t="s">
        <v>407</v>
      </c>
      <c r="F7072" s="44">
        <v>2526520</v>
      </c>
      <c r="G7072" s="4" t="s">
        <v>33515</v>
      </c>
      <c r="I7072" s="30" t="s">
        <v>33848</v>
      </c>
    </row>
    <row r="7073" spans="3:9" ht="15.9" customHeight="1" x14ac:dyDescent="0.25">
      <c r="C7073" t="s">
        <v>19641</v>
      </c>
      <c r="D7073" t="s">
        <v>19642</v>
      </c>
      <c r="E7073" t="s">
        <v>407</v>
      </c>
      <c r="F7073" s="44">
        <v>3606700</v>
      </c>
      <c r="G7073" s="4" t="s">
        <v>33515</v>
      </c>
      <c r="I7073" s="30" t="s">
        <v>33848</v>
      </c>
    </row>
    <row r="7074" spans="3:9" ht="15.9" customHeight="1" x14ac:dyDescent="0.25">
      <c r="C7074" t="s">
        <v>19643</v>
      </c>
      <c r="D7074" t="s">
        <v>19644</v>
      </c>
      <c r="E7074" t="s">
        <v>407</v>
      </c>
      <c r="F7074" s="44">
        <v>1546150</v>
      </c>
      <c r="G7074" s="4" t="s">
        <v>33515</v>
      </c>
      <c r="I7074" s="30" t="s">
        <v>33847</v>
      </c>
    </row>
    <row r="7075" spans="3:9" ht="15.9" customHeight="1" x14ac:dyDescent="0.25">
      <c r="C7075" t="s">
        <v>19645</v>
      </c>
      <c r="D7075" t="s">
        <v>19646</v>
      </c>
      <c r="E7075" t="s">
        <v>407</v>
      </c>
      <c r="F7075" s="44">
        <v>6133950</v>
      </c>
      <c r="G7075" s="4" t="s">
        <v>33515</v>
      </c>
      <c r="I7075" s="30" t="s">
        <v>33847</v>
      </c>
    </row>
    <row r="7076" spans="3:9" ht="15.9" customHeight="1" x14ac:dyDescent="0.25">
      <c r="C7076" t="s">
        <v>19647</v>
      </c>
      <c r="D7076" t="s">
        <v>19648</v>
      </c>
      <c r="E7076" t="s">
        <v>407</v>
      </c>
      <c r="F7076" s="44">
        <v>6144690</v>
      </c>
      <c r="G7076" s="4" t="s">
        <v>33515</v>
      </c>
      <c r="I7076" s="30" t="s">
        <v>33847</v>
      </c>
    </row>
    <row r="7077" spans="3:9" ht="15.9" customHeight="1" x14ac:dyDescent="0.25">
      <c r="C7077" t="s">
        <v>19649</v>
      </c>
      <c r="D7077" t="s">
        <v>19650</v>
      </c>
      <c r="E7077" t="s">
        <v>407</v>
      </c>
      <c r="F7077" s="44">
        <v>6133950</v>
      </c>
      <c r="G7077" s="4" t="s">
        <v>33515</v>
      </c>
      <c r="I7077" s="30" t="s">
        <v>33847</v>
      </c>
    </row>
    <row r="7078" spans="3:9" ht="15.9" customHeight="1" x14ac:dyDescent="0.25">
      <c r="C7078" t="s">
        <v>19651</v>
      </c>
      <c r="D7078" t="s">
        <v>19652</v>
      </c>
      <c r="E7078" t="s">
        <v>407</v>
      </c>
      <c r="F7078" s="44">
        <v>6815500</v>
      </c>
      <c r="G7078" s="4" t="s">
        <v>33515</v>
      </c>
      <c r="I7078" s="30" t="s">
        <v>33847</v>
      </c>
    </row>
    <row r="7079" spans="3:9" ht="15.9" customHeight="1" x14ac:dyDescent="0.25">
      <c r="C7079" t="s">
        <v>19653</v>
      </c>
      <c r="D7079" t="s">
        <v>19654</v>
      </c>
      <c r="E7079" t="s">
        <v>407</v>
      </c>
      <c r="F7079" s="44">
        <v>6133950</v>
      </c>
      <c r="G7079" s="4" t="s">
        <v>33515</v>
      </c>
      <c r="I7079" s="30" t="s">
        <v>33847</v>
      </c>
    </row>
    <row r="7080" spans="3:9" ht="15.9" customHeight="1" x14ac:dyDescent="0.25">
      <c r="C7080" t="s">
        <v>19655</v>
      </c>
      <c r="D7080" t="s">
        <v>19656</v>
      </c>
      <c r="E7080" t="s">
        <v>407</v>
      </c>
      <c r="F7080" s="44">
        <v>4733590</v>
      </c>
      <c r="G7080" s="4" t="s">
        <v>33515</v>
      </c>
      <c r="I7080" s="30" t="s">
        <v>33847</v>
      </c>
    </row>
    <row r="7081" spans="3:9" ht="15.9" customHeight="1" x14ac:dyDescent="0.25">
      <c r="C7081" t="s">
        <v>19657</v>
      </c>
      <c r="D7081" t="s">
        <v>19658</v>
      </c>
      <c r="E7081" t="s">
        <v>407</v>
      </c>
      <c r="F7081" s="44">
        <v>4970270</v>
      </c>
      <c r="G7081" s="4" t="s">
        <v>33515</v>
      </c>
      <c r="I7081" s="30" t="s">
        <v>33847</v>
      </c>
    </row>
    <row r="7082" spans="3:9" ht="15.9" customHeight="1" x14ac:dyDescent="0.25">
      <c r="C7082" t="s">
        <v>19659</v>
      </c>
      <c r="D7082" t="s">
        <v>19660</v>
      </c>
      <c r="E7082" t="s">
        <v>407</v>
      </c>
      <c r="F7082" s="44">
        <v>4733590</v>
      </c>
      <c r="G7082" s="4" t="s">
        <v>33515</v>
      </c>
      <c r="I7082" s="30" t="s">
        <v>33847</v>
      </c>
    </row>
    <row r="7083" spans="3:9" ht="15.9" customHeight="1" x14ac:dyDescent="0.25">
      <c r="C7083" t="s">
        <v>19661</v>
      </c>
      <c r="D7083" t="s">
        <v>19662</v>
      </c>
      <c r="E7083" t="s">
        <v>407</v>
      </c>
      <c r="F7083" s="44">
        <v>5520560</v>
      </c>
      <c r="G7083" s="4" t="s">
        <v>33515</v>
      </c>
      <c r="I7083" s="30" t="s">
        <v>33847</v>
      </c>
    </row>
    <row r="7084" spans="3:9" ht="15.9" customHeight="1" x14ac:dyDescent="0.25">
      <c r="C7084" t="s">
        <v>19663</v>
      </c>
      <c r="D7084" t="s">
        <v>19664</v>
      </c>
      <c r="E7084" t="s">
        <v>407</v>
      </c>
      <c r="F7084" s="44">
        <v>6130210</v>
      </c>
      <c r="G7084" s="4" t="s">
        <v>33515</v>
      </c>
      <c r="I7084" s="30" t="s">
        <v>33847</v>
      </c>
    </row>
    <row r="7085" spans="3:9" ht="15.9" customHeight="1" x14ac:dyDescent="0.25">
      <c r="C7085" t="s">
        <v>21959</v>
      </c>
      <c r="D7085" t="s">
        <v>21960</v>
      </c>
      <c r="E7085" t="s">
        <v>407</v>
      </c>
      <c r="F7085" s="44">
        <v>5520560</v>
      </c>
      <c r="G7085" s="4" t="s">
        <v>33515</v>
      </c>
      <c r="I7085" s="30" t="s">
        <v>33847</v>
      </c>
    </row>
    <row r="7086" spans="3:9" ht="15.9" customHeight="1" x14ac:dyDescent="0.25">
      <c r="C7086" t="s">
        <v>21961</v>
      </c>
      <c r="D7086" t="s">
        <v>21962</v>
      </c>
      <c r="E7086" t="s">
        <v>407</v>
      </c>
      <c r="F7086" s="44">
        <v>5900080</v>
      </c>
      <c r="G7086" s="4" t="s">
        <v>33515</v>
      </c>
      <c r="I7086" s="30" t="s">
        <v>33847</v>
      </c>
    </row>
    <row r="7087" spans="3:9" ht="15.9" customHeight="1" x14ac:dyDescent="0.25">
      <c r="C7087" t="s">
        <v>21963</v>
      </c>
      <c r="D7087" t="s">
        <v>21964</v>
      </c>
      <c r="E7087" t="s">
        <v>407</v>
      </c>
      <c r="F7087" s="44">
        <v>6440650</v>
      </c>
      <c r="G7087" s="4" t="s">
        <v>33515</v>
      </c>
      <c r="I7087" s="30" t="s">
        <v>33847</v>
      </c>
    </row>
    <row r="7088" spans="3:9" ht="15.9" customHeight="1" x14ac:dyDescent="0.25">
      <c r="C7088" t="s">
        <v>21965</v>
      </c>
      <c r="D7088" t="s">
        <v>20792</v>
      </c>
      <c r="E7088" t="s">
        <v>407</v>
      </c>
      <c r="F7088" s="44">
        <v>6133950</v>
      </c>
      <c r="G7088" s="4" t="s">
        <v>33515</v>
      </c>
      <c r="I7088" s="30" t="s">
        <v>33847</v>
      </c>
    </row>
    <row r="7089" spans="3:9" ht="15.9" customHeight="1" x14ac:dyDescent="0.25">
      <c r="C7089" t="s">
        <v>20793</v>
      </c>
      <c r="D7089" t="s">
        <v>20794</v>
      </c>
      <c r="E7089" t="s">
        <v>407</v>
      </c>
      <c r="F7089" s="44">
        <v>5827250</v>
      </c>
      <c r="G7089" s="4" t="s">
        <v>33515</v>
      </c>
      <c r="I7089" s="30" t="s">
        <v>33847</v>
      </c>
    </row>
    <row r="7090" spans="3:9" ht="15.9" customHeight="1" x14ac:dyDescent="0.25">
      <c r="C7090" t="s">
        <v>20795</v>
      </c>
      <c r="D7090" t="s">
        <v>20796</v>
      </c>
      <c r="E7090" t="s">
        <v>407</v>
      </c>
      <c r="F7090" s="44">
        <v>5520560</v>
      </c>
      <c r="G7090" s="4" t="s">
        <v>33515</v>
      </c>
      <c r="I7090" s="30" t="s">
        <v>33847</v>
      </c>
    </row>
    <row r="7091" spans="3:9" ht="15.9" customHeight="1" x14ac:dyDescent="0.25">
      <c r="C7091" t="s">
        <v>20797</v>
      </c>
      <c r="D7091" t="s">
        <v>20798</v>
      </c>
      <c r="E7091" t="s">
        <v>407</v>
      </c>
      <c r="F7091" s="44">
        <v>6133950</v>
      </c>
      <c r="G7091" s="4" t="s">
        <v>33515</v>
      </c>
      <c r="I7091" s="30" t="s">
        <v>33847</v>
      </c>
    </row>
    <row r="7092" spans="3:9" ht="15.9" customHeight="1" x14ac:dyDescent="0.25">
      <c r="C7092" t="s">
        <v>20799</v>
      </c>
      <c r="D7092" t="s">
        <v>20800</v>
      </c>
      <c r="E7092" t="s">
        <v>407</v>
      </c>
      <c r="F7092" s="44">
        <v>6815500</v>
      </c>
      <c r="G7092" s="4" t="s">
        <v>33515</v>
      </c>
      <c r="I7092" s="30" t="s">
        <v>33847</v>
      </c>
    </row>
    <row r="7093" spans="3:9" ht="15.9" customHeight="1" x14ac:dyDescent="0.25">
      <c r="C7093" t="s">
        <v>20801</v>
      </c>
      <c r="D7093" t="s">
        <v>20802</v>
      </c>
      <c r="E7093" t="s">
        <v>407</v>
      </c>
      <c r="F7093" s="44">
        <v>6133950</v>
      </c>
      <c r="G7093" s="4" t="s">
        <v>33515</v>
      </c>
      <c r="I7093" s="30" t="s">
        <v>33847</v>
      </c>
    </row>
    <row r="7094" spans="3:9" ht="15.9" customHeight="1" x14ac:dyDescent="0.25">
      <c r="C7094" t="s">
        <v>20803</v>
      </c>
      <c r="D7094" t="s">
        <v>20804</v>
      </c>
      <c r="E7094" t="s">
        <v>407</v>
      </c>
      <c r="F7094" s="44">
        <v>0</v>
      </c>
      <c r="G7094" s="4" t="s">
        <v>33515</v>
      </c>
      <c r="I7094" s="30" t="s">
        <v>33847</v>
      </c>
    </row>
    <row r="7095" spans="3:9" ht="15.9" customHeight="1" x14ac:dyDescent="0.25">
      <c r="C7095" t="s">
        <v>20805</v>
      </c>
      <c r="D7095" t="s">
        <v>20806</v>
      </c>
      <c r="E7095" t="s">
        <v>407</v>
      </c>
      <c r="F7095" s="44">
        <v>0</v>
      </c>
      <c r="G7095" s="4" t="s">
        <v>33515</v>
      </c>
      <c r="I7095" s="30" t="s">
        <v>33847</v>
      </c>
    </row>
    <row r="7096" spans="3:9" ht="15.9" customHeight="1" x14ac:dyDescent="0.25">
      <c r="C7096" t="s">
        <v>20807</v>
      </c>
      <c r="D7096" t="s">
        <v>20808</v>
      </c>
      <c r="E7096" t="s">
        <v>407</v>
      </c>
      <c r="F7096" s="44">
        <v>0</v>
      </c>
      <c r="G7096" s="4" t="s">
        <v>33515</v>
      </c>
      <c r="I7096" s="30" t="s">
        <v>33847</v>
      </c>
    </row>
    <row r="7097" spans="3:9" ht="15.9" customHeight="1" x14ac:dyDescent="0.25">
      <c r="C7097" t="s">
        <v>20809</v>
      </c>
      <c r="D7097" t="s">
        <v>20810</v>
      </c>
      <c r="E7097" t="s">
        <v>407</v>
      </c>
      <c r="F7097" s="44">
        <v>0</v>
      </c>
      <c r="G7097" s="4" t="s">
        <v>33515</v>
      </c>
      <c r="I7097" s="30" t="s">
        <v>33847</v>
      </c>
    </row>
    <row r="7098" spans="3:9" ht="15.9" customHeight="1" x14ac:dyDescent="0.25">
      <c r="C7098" t="s">
        <v>20811</v>
      </c>
      <c r="D7098" t="s">
        <v>20812</v>
      </c>
      <c r="E7098" t="s">
        <v>407</v>
      </c>
      <c r="F7098" s="44">
        <v>0</v>
      </c>
      <c r="G7098" s="4" t="s">
        <v>33515</v>
      </c>
      <c r="I7098" s="30" t="s">
        <v>33847</v>
      </c>
    </row>
    <row r="7099" spans="3:9" ht="15.9" customHeight="1" x14ac:dyDescent="0.25">
      <c r="C7099" t="s">
        <v>20813</v>
      </c>
      <c r="D7099" t="s">
        <v>20814</v>
      </c>
      <c r="E7099" t="s">
        <v>407</v>
      </c>
      <c r="F7099" s="44">
        <v>0</v>
      </c>
      <c r="G7099" s="4" t="s">
        <v>33515</v>
      </c>
      <c r="I7099" s="30" t="s">
        <v>33847</v>
      </c>
    </row>
    <row r="7100" spans="3:9" ht="15.9" customHeight="1" x14ac:dyDescent="0.25">
      <c r="C7100" t="s">
        <v>20815</v>
      </c>
      <c r="D7100" t="s">
        <v>20816</v>
      </c>
      <c r="E7100" t="s">
        <v>407</v>
      </c>
      <c r="F7100" s="44">
        <v>6167180</v>
      </c>
      <c r="G7100" s="4" t="s">
        <v>33515</v>
      </c>
      <c r="I7100" s="30" t="s">
        <v>33847</v>
      </c>
    </row>
    <row r="7101" spans="3:9" ht="15.9" customHeight="1" x14ac:dyDescent="0.25">
      <c r="C7101" t="s">
        <v>20817</v>
      </c>
      <c r="D7101" t="s">
        <v>20818</v>
      </c>
      <c r="E7101" t="s">
        <v>407</v>
      </c>
      <c r="F7101" s="44">
        <v>5508570</v>
      </c>
      <c r="G7101" s="4" t="s">
        <v>33515</v>
      </c>
      <c r="I7101" s="30" t="s">
        <v>33847</v>
      </c>
    </row>
    <row r="7102" spans="3:9" ht="15.9" customHeight="1" x14ac:dyDescent="0.25">
      <c r="C7102" t="s">
        <v>20819</v>
      </c>
      <c r="D7102" t="s">
        <v>20820</v>
      </c>
      <c r="E7102" t="s">
        <v>407</v>
      </c>
      <c r="F7102" s="44">
        <v>6082220</v>
      </c>
      <c r="G7102" s="4" t="s">
        <v>33515</v>
      </c>
      <c r="I7102" s="30" t="s">
        <v>33847</v>
      </c>
    </row>
    <row r="7103" spans="3:9" ht="15.9" customHeight="1" x14ac:dyDescent="0.25">
      <c r="C7103" t="s">
        <v>20821</v>
      </c>
      <c r="D7103" t="s">
        <v>20822</v>
      </c>
      <c r="E7103" t="s">
        <v>407</v>
      </c>
      <c r="F7103" s="44">
        <v>6317270</v>
      </c>
      <c r="G7103" s="4" t="s">
        <v>33515</v>
      </c>
      <c r="I7103" s="30" t="s">
        <v>33847</v>
      </c>
    </row>
    <row r="7104" spans="3:9" ht="15.9" customHeight="1" x14ac:dyDescent="0.25">
      <c r="C7104" t="s">
        <v>20823</v>
      </c>
      <c r="D7104" t="s">
        <v>20824</v>
      </c>
      <c r="E7104" t="s">
        <v>407</v>
      </c>
      <c r="F7104" s="44">
        <v>6082220</v>
      </c>
      <c r="G7104" s="4" t="s">
        <v>33515</v>
      </c>
      <c r="I7104" s="30" t="s">
        <v>33847</v>
      </c>
    </row>
    <row r="7105" spans="3:9" ht="15.9" customHeight="1" x14ac:dyDescent="0.25">
      <c r="C7105" t="s">
        <v>20825</v>
      </c>
      <c r="D7105" t="s">
        <v>20826</v>
      </c>
      <c r="E7105" t="s">
        <v>407</v>
      </c>
      <c r="F7105" s="44">
        <v>6317270</v>
      </c>
      <c r="G7105" s="4" t="s">
        <v>33515</v>
      </c>
      <c r="I7105" s="30" t="s">
        <v>33847</v>
      </c>
    </row>
    <row r="7106" spans="3:9" ht="15.9" customHeight="1" x14ac:dyDescent="0.25">
      <c r="C7106" t="s">
        <v>20827</v>
      </c>
      <c r="D7106" t="s">
        <v>20828</v>
      </c>
      <c r="E7106" t="s">
        <v>407</v>
      </c>
      <c r="F7106" s="44">
        <v>7387360</v>
      </c>
      <c r="G7106" s="4" t="s">
        <v>33515</v>
      </c>
      <c r="I7106" s="30" t="s">
        <v>33847</v>
      </c>
    </row>
    <row r="7107" spans="3:9" ht="15.9" customHeight="1" x14ac:dyDescent="0.25">
      <c r="C7107" t="s">
        <v>20829</v>
      </c>
      <c r="D7107" t="s">
        <v>20830</v>
      </c>
      <c r="E7107" t="s">
        <v>407</v>
      </c>
      <c r="F7107" s="44">
        <v>6508840</v>
      </c>
      <c r="G7107" s="4" t="s">
        <v>33515</v>
      </c>
      <c r="I7107" s="30" t="s">
        <v>33847</v>
      </c>
    </row>
    <row r="7108" spans="3:9" ht="15.9" customHeight="1" x14ac:dyDescent="0.25">
      <c r="C7108" t="s">
        <v>20831</v>
      </c>
      <c r="D7108" t="s">
        <v>20832</v>
      </c>
      <c r="E7108" t="s">
        <v>407</v>
      </c>
      <c r="F7108" s="44">
        <v>5196300</v>
      </c>
      <c r="G7108" s="4" t="s">
        <v>33515</v>
      </c>
      <c r="I7108" s="30" t="s">
        <v>33847</v>
      </c>
    </row>
    <row r="7109" spans="3:9" ht="15.9" customHeight="1" x14ac:dyDescent="0.25">
      <c r="C7109" t="s">
        <v>20833</v>
      </c>
      <c r="D7109" t="s">
        <v>20834</v>
      </c>
      <c r="E7109" t="s">
        <v>407</v>
      </c>
      <c r="F7109" s="44">
        <v>7721110</v>
      </c>
      <c r="G7109" s="4" t="s">
        <v>33515</v>
      </c>
      <c r="I7109" s="30" t="s">
        <v>33847</v>
      </c>
    </row>
    <row r="7110" spans="3:9" ht="15.9" customHeight="1" x14ac:dyDescent="0.25">
      <c r="C7110" t="s">
        <v>20835</v>
      </c>
      <c r="D7110" t="s">
        <v>20836</v>
      </c>
      <c r="E7110" t="s">
        <v>407</v>
      </c>
      <c r="F7110" s="44">
        <v>5778110</v>
      </c>
      <c r="G7110" s="4" t="s">
        <v>33515</v>
      </c>
      <c r="I7110" s="30" t="s">
        <v>33847</v>
      </c>
    </row>
    <row r="7111" spans="3:9" ht="15.9" customHeight="1" x14ac:dyDescent="0.25">
      <c r="C7111" t="s">
        <v>20837</v>
      </c>
      <c r="D7111" t="s">
        <v>20838</v>
      </c>
      <c r="E7111" t="s">
        <v>407</v>
      </c>
      <c r="F7111" s="44">
        <v>6001410</v>
      </c>
      <c r="G7111" s="4" t="s">
        <v>33515</v>
      </c>
      <c r="I7111" s="30" t="s">
        <v>33847</v>
      </c>
    </row>
    <row r="7112" spans="3:9" ht="15.9" customHeight="1" x14ac:dyDescent="0.25">
      <c r="C7112" t="s">
        <v>20839</v>
      </c>
      <c r="D7112" t="s">
        <v>20840</v>
      </c>
      <c r="E7112" t="s">
        <v>407</v>
      </c>
      <c r="F7112" s="44">
        <v>5778110</v>
      </c>
      <c r="G7112" s="4" t="s">
        <v>33515</v>
      </c>
      <c r="I7112" s="30" t="s">
        <v>33847</v>
      </c>
    </row>
    <row r="7113" spans="3:9" ht="15.9" customHeight="1" x14ac:dyDescent="0.25">
      <c r="C7113" t="s">
        <v>20841</v>
      </c>
      <c r="D7113" t="s">
        <v>20842</v>
      </c>
      <c r="E7113" t="s">
        <v>407</v>
      </c>
      <c r="F7113" s="44">
        <v>6001410</v>
      </c>
      <c r="G7113" s="4" t="s">
        <v>33515</v>
      </c>
      <c r="I7113" s="30" t="s">
        <v>33847</v>
      </c>
    </row>
    <row r="7114" spans="3:9" ht="15.9" customHeight="1" x14ac:dyDescent="0.25">
      <c r="C7114" t="s">
        <v>20843</v>
      </c>
      <c r="D7114" t="s">
        <v>20844</v>
      </c>
      <c r="E7114" t="s">
        <v>407</v>
      </c>
      <c r="F7114" s="44">
        <v>6420120</v>
      </c>
      <c r="G7114" s="4" t="s">
        <v>33515</v>
      </c>
      <c r="I7114" s="30" t="s">
        <v>33847</v>
      </c>
    </row>
    <row r="7115" spans="3:9" ht="15.9" customHeight="1" x14ac:dyDescent="0.25">
      <c r="C7115" t="s">
        <v>20845</v>
      </c>
      <c r="D7115" t="s">
        <v>20846</v>
      </c>
      <c r="E7115" t="s">
        <v>407</v>
      </c>
      <c r="F7115" s="44">
        <v>6668230</v>
      </c>
      <c r="G7115" s="4" t="s">
        <v>33515</v>
      </c>
      <c r="I7115" s="30" t="s">
        <v>33847</v>
      </c>
    </row>
    <row r="7116" spans="3:9" ht="15.9" customHeight="1" x14ac:dyDescent="0.25">
      <c r="C7116" t="s">
        <v>20847</v>
      </c>
      <c r="D7116" t="s">
        <v>20848</v>
      </c>
      <c r="E7116" t="s">
        <v>407</v>
      </c>
      <c r="F7116" s="44">
        <v>7062130</v>
      </c>
      <c r="G7116" s="4" t="s">
        <v>33515</v>
      </c>
      <c r="I7116" s="30" t="s">
        <v>33847</v>
      </c>
    </row>
    <row r="7117" spans="3:9" ht="15.9" customHeight="1" x14ac:dyDescent="0.25">
      <c r="C7117" t="s">
        <v>20849</v>
      </c>
      <c r="D7117" t="s">
        <v>20850</v>
      </c>
      <c r="E7117" t="s">
        <v>407</v>
      </c>
      <c r="F7117" s="44">
        <v>7335050</v>
      </c>
      <c r="G7117" s="4" t="s">
        <v>33515</v>
      </c>
      <c r="I7117" s="30" t="s">
        <v>33847</v>
      </c>
    </row>
    <row r="7118" spans="3:9" ht="15.9" customHeight="1" x14ac:dyDescent="0.25">
      <c r="C7118" t="s">
        <v>20851</v>
      </c>
      <c r="D7118" t="s">
        <v>20852</v>
      </c>
      <c r="E7118" t="s">
        <v>12850</v>
      </c>
      <c r="F7118" s="44">
        <v>130640</v>
      </c>
      <c r="G7118" s="4" t="s">
        <v>33515</v>
      </c>
      <c r="I7118" s="30" t="s">
        <v>33849</v>
      </c>
    </row>
    <row r="7119" spans="3:9" ht="15.9" customHeight="1" x14ac:dyDescent="0.25">
      <c r="C7119" t="s">
        <v>20853</v>
      </c>
      <c r="D7119" t="s">
        <v>20854</v>
      </c>
      <c r="E7119" t="s">
        <v>12850</v>
      </c>
      <c r="F7119" s="44">
        <v>197500</v>
      </c>
      <c r="G7119" s="4" t="s">
        <v>33515</v>
      </c>
      <c r="I7119" s="30" t="s">
        <v>33849</v>
      </c>
    </row>
    <row r="7120" spans="3:9" ht="15.9" customHeight="1" x14ac:dyDescent="0.25">
      <c r="C7120" t="s">
        <v>20855</v>
      </c>
      <c r="D7120" t="s">
        <v>20856</v>
      </c>
      <c r="E7120" t="s">
        <v>12850</v>
      </c>
      <c r="F7120" s="44">
        <v>287880</v>
      </c>
      <c r="G7120" s="4" t="s">
        <v>33515</v>
      </c>
      <c r="I7120" s="30" t="s">
        <v>33849</v>
      </c>
    </row>
    <row r="7121" spans="3:9" ht="15.9" customHeight="1" x14ac:dyDescent="0.25">
      <c r="C7121" t="s">
        <v>20857</v>
      </c>
      <c r="D7121" t="s">
        <v>20858</v>
      </c>
      <c r="E7121" t="s">
        <v>407</v>
      </c>
      <c r="F7121" s="44">
        <v>23730</v>
      </c>
      <c r="G7121" s="4" t="s">
        <v>33515</v>
      </c>
      <c r="I7121" s="30" t="s">
        <v>33850</v>
      </c>
    </row>
    <row r="7122" spans="3:9" ht="15.9" customHeight="1" x14ac:dyDescent="0.25">
      <c r="C7122" t="s">
        <v>20859</v>
      </c>
      <c r="D7122" t="s">
        <v>20860</v>
      </c>
      <c r="E7122" t="s">
        <v>407</v>
      </c>
      <c r="F7122" s="44">
        <v>25440</v>
      </c>
      <c r="G7122" s="4" t="s">
        <v>33515</v>
      </c>
      <c r="I7122" s="30" t="s">
        <v>33850</v>
      </c>
    </row>
    <row r="7123" spans="3:9" ht="15.9" customHeight="1" x14ac:dyDescent="0.25">
      <c r="C7123" t="s">
        <v>20861</v>
      </c>
      <c r="D7123" t="s">
        <v>20862</v>
      </c>
      <c r="E7123" t="s">
        <v>407</v>
      </c>
      <c r="F7123" s="44">
        <v>18720</v>
      </c>
      <c r="G7123" s="4" t="s">
        <v>33515</v>
      </c>
      <c r="I7123" s="30" t="s">
        <v>33850</v>
      </c>
    </row>
    <row r="7124" spans="3:9" ht="15.9" customHeight="1" x14ac:dyDescent="0.25">
      <c r="C7124" t="s">
        <v>20863</v>
      </c>
      <c r="D7124" t="s">
        <v>20864</v>
      </c>
      <c r="E7124" t="s">
        <v>407</v>
      </c>
      <c r="F7124" s="44">
        <v>25180</v>
      </c>
      <c r="G7124" s="4" t="s">
        <v>33515</v>
      </c>
      <c r="I7124" s="30" t="s">
        <v>33850</v>
      </c>
    </row>
    <row r="7125" spans="3:9" ht="15.9" customHeight="1" x14ac:dyDescent="0.25">
      <c r="C7125" t="s">
        <v>20865</v>
      </c>
      <c r="D7125" t="s">
        <v>20866</v>
      </c>
      <c r="E7125" t="s">
        <v>407</v>
      </c>
      <c r="F7125" s="44">
        <v>23730</v>
      </c>
      <c r="G7125" s="4" t="s">
        <v>33515</v>
      </c>
      <c r="I7125" s="30" t="s">
        <v>33850</v>
      </c>
    </row>
    <row r="7126" spans="3:9" ht="15.9" customHeight="1" x14ac:dyDescent="0.25">
      <c r="C7126" t="s">
        <v>20867</v>
      </c>
      <c r="D7126" t="s">
        <v>20868</v>
      </c>
      <c r="E7126" t="s">
        <v>407</v>
      </c>
      <c r="F7126" s="44">
        <v>24060</v>
      </c>
      <c r="G7126" s="4" t="s">
        <v>33515</v>
      </c>
      <c r="I7126" s="30" t="s">
        <v>33850</v>
      </c>
    </row>
    <row r="7127" spans="3:9" ht="15.9" customHeight="1" x14ac:dyDescent="0.25">
      <c r="C7127" t="s">
        <v>20869</v>
      </c>
      <c r="D7127" t="s">
        <v>20870</v>
      </c>
      <c r="E7127" t="s">
        <v>407</v>
      </c>
      <c r="F7127" s="44">
        <v>21020</v>
      </c>
      <c r="G7127" s="4" t="s">
        <v>33515</v>
      </c>
      <c r="I7127" s="30" t="s">
        <v>33850</v>
      </c>
    </row>
    <row r="7128" spans="3:9" ht="15.9" customHeight="1" x14ac:dyDescent="0.25">
      <c r="C7128" t="s">
        <v>20871</v>
      </c>
      <c r="D7128" t="s">
        <v>20872</v>
      </c>
      <c r="E7128" t="s">
        <v>407</v>
      </c>
      <c r="F7128" s="44">
        <v>21020</v>
      </c>
      <c r="G7128" s="4" t="s">
        <v>33515</v>
      </c>
      <c r="I7128" s="30" t="s">
        <v>33850</v>
      </c>
    </row>
    <row r="7129" spans="3:9" ht="15.9" customHeight="1" x14ac:dyDescent="0.25">
      <c r="C7129" t="s">
        <v>20873</v>
      </c>
      <c r="D7129" t="s">
        <v>20874</v>
      </c>
      <c r="E7129" t="s">
        <v>12850</v>
      </c>
      <c r="F7129" s="44">
        <v>21500</v>
      </c>
      <c r="G7129" s="4" t="s">
        <v>33515</v>
      </c>
      <c r="I7129" s="30" t="s">
        <v>33851</v>
      </c>
    </row>
    <row r="7130" spans="3:9" ht="15.9" customHeight="1" x14ac:dyDescent="0.25">
      <c r="C7130" t="s">
        <v>20875</v>
      </c>
      <c r="D7130" t="s">
        <v>20876</v>
      </c>
      <c r="E7130" t="s">
        <v>12850</v>
      </c>
      <c r="F7130" s="44">
        <v>21700</v>
      </c>
      <c r="G7130" s="4" t="s">
        <v>33515</v>
      </c>
      <c r="I7130" s="30" t="s">
        <v>33851</v>
      </c>
    </row>
    <row r="7131" spans="3:9" ht="15.9" customHeight="1" x14ac:dyDescent="0.25">
      <c r="C7131" t="s">
        <v>20877</v>
      </c>
      <c r="D7131" t="s">
        <v>20878</v>
      </c>
      <c r="E7131" t="s">
        <v>12850</v>
      </c>
      <c r="F7131" s="44">
        <v>21700</v>
      </c>
      <c r="G7131" s="4" t="s">
        <v>33515</v>
      </c>
      <c r="I7131" s="30" t="s">
        <v>33851</v>
      </c>
    </row>
    <row r="7132" spans="3:9" ht="15.9" customHeight="1" x14ac:dyDescent="0.25">
      <c r="C7132" t="s">
        <v>20879</v>
      </c>
      <c r="D7132" t="s">
        <v>20880</v>
      </c>
      <c r="E7132" t="s">
        <v>12850</v>
      </c>
      <c r="F7132" s="44">
        <v>25760</v>
      </c>
      <c r="G7132" s="4" t="s">
        <v>33515</v>
      </c>
      <c r="I7132" s="30" t="s">
        <v>33851</v>
      </c>
    </row>
    <row r="7133" spans="3:9" ht="15.9" customHeight="1" x14ac:dyDescent="0.25">
      <c r="C7133" t="s">
        <v>20881</v>
      </c>
      <c r="D7133" t="s">
        <v>20882</v>
      </c>
      <c r="E7133" t="s">
        <v>12850</v>
      </c>
      <c r="F7133" s="44">
        <v>51510</v>
      </c>
      <c r="G7133" s="4" t="s">
        <v>33515</v>
      </c>
      <c r="I7133" s="30" t="s">
        <v>33851</v>
      </c>
    </row>
    <row r="7134" spans="3:9" ht="15.9" customHeight="1" x14ac:dyDescent="0.25">
      <c r="C7134" t="s">
        <v>20883</v>
      </c>
      <c r="D7134" t="s">
        <v>20884</v>
      </c>
      <c r="E7134" t="s">
        <v>12850</v>
      </c>
      <c r="F7134" s="44">
        <v>31520</v>
      </c>
      <c r="G7134" s="4" t="s">
        <v>33515</v>
      </c>
      <c r="I7134" s="30" t="s">
        <v>33851</v>
      </c>
    </row>
    <row r="7135" spans="3:9" ht="15.9" customHeight="1" x14ac:dyDescent="0.25">
      <c r="C7135" t="s">
        <v>20885</v>
      </c>
      <c r="D7135" t="s">
        <v>20886</v>
      </c>
      <c r="E7135" t="s">
        <v>12850</v>
      </c>
      <c r="F7135" s="44">
        <v>34960</v>
      </c>
      <c r="G7135" s="4" t="s">
        <v>33515</v>
      </c>
      <c r="I7135" s="30" t="s">
        <v>33851</v>
      </c>
    </row>
    <row r="7136" spans="3:9" ht="15.9" customHeight="1" x14ac:dyDescent="0.25">
      <c r="C7136" t="s">
        <v>20887</v>
      </c>
      <c r="D7136" t="s">
        <v>20888</v>
      </c>
      <c r="E7136" t="s">
        <v>12850</v>
      </c>
      <c r="F7136" s="44">
        <v>47250</v>
      </c>
      <c r="G7136" s="4" t="s">
        <v>33515</v>
      </c>
      <c r="I7136" s="30" t="s">
        <v>33851</v>
      </c>
    </row>
    <row r="7137" spans="3:9" ht="15.9" customHeight="1" x14ac:dyDescent="0.25">
      <c r="C7137" t="s">
        <v>20889</v>
      </c>
      <c r="D7137" t="s">
        <v>20890</v>
      </c>
      <c r="E7137" t="s">
        <v>12850</v>
      </c>
      <c r="F7137" s="44">
        <v>70570</v>
      </c>
      <c r="G7137" s="4" t="s">
        <v>33515</v>
      </c>
      <c r="I7137" s="30" t="s">
        <v>33851</v>
      </c>
    </row>
    <row r="7138" spans="3:9" ht="15.9" customHeight="1" x14ac:dyDescent="0.25">
      <c r="C7138" t="s">
        <v>20891</v>
      </c>
      <c r="D7138" t="s">
        <v>20892</v>
      </c>
      <c r="E7138" t="s">
        <v>12850</v>
      </c>
      <c r="F7138" s="44">
        <v>21500</v>
      </c>
      <c r="G7138" s="4" t="s">
        <v>33515</v>
      </c>
      <c r="I7138" s="30" t="s">
        <v>33851</v>
      </c>
    </row>
    <row r="7139" spans="3:9" ht="15.9" customHeight="1" x14ac:dyDescent="0.25">
      <c r="C7139" t="s">
        <v>20893</v>
      </c>
      <c r="D7139" t="s">
        <v>20894</v>
      </c>
      <c r="E7139" t="s">
        <v>12850</v>
      </c>
      <c r="F7139" s="44">
        <v>21700</v>
      </c>
      <c r="G7139" s="4" t="s">
        <v>33515</v>
      </c>
      <c r="I7139" s="30" t="s">
        <v>33851</v>
      </c>
    </row>
    <row r="7140" spans="3:9" ht="15.9" customHeight="1" x14ac:dyDescent="0.25">
      <c r="C7140" t="s">
        <v>20895</v>
      </c>
      <c r="D7140" t="s">
        <v>20896</v>
      </c>
      <c r="E7140" t="s">
        <v>12850</v>
      </c>
      <c r="F7140" s="44">
        <v>21700</v>
      </c>
      <c r="G7140" s="4" t="s">
        <v>33515</v>
      </c>
      <c r="I7140" s="30" t="s">
        <v>33851</v>
      </c>
    </row>
    <row r="7141" spans="3:9" ht="15.9" customHeight="1" x14ac:dyDescent="0.25">
      <c r="C7141" t="s">
        <v>20897</v>
      </c>
      <c r="D7141" t="s">
        <v>20898</v>
      </c>
      <c r="E7141" t="s">
        <v>12850</v>
      </c>
      <c r="F7141" s="44">
        <v>26570</v>
      </c>
      <c r="G7141" s="4" t="s">
        <v>33515</v>
      </c>
      <c r="I7141" s="30" t="s">
        <v>33851</v>
      </c>
    </row>
    <row r="7142" spans="3:9" ht="15.9" customHeight="1" x14ac:dyDescent="0.25">
      <c r="C7142" t="s">
        <v>20899</v>
      </c>
      <c r="D7142" t="s">
        <v>20900</v>
      </c>
      <c r="E7142" t="s">
        <v>12850</v>
      </c>
      <c r="F7142" s="44">
        <v>26570</v>
      </c>
      <c r="G7142" s="4" t="s">
        <v>33515</v>
      </c>
      <c r="I7142" s="30" t="s">
        <v>33851</v>
      </c>
    </row>
    <row r="7143" spans="3:9" ht="15.9" customHeight="1" x14ac:dyDescent="0.25">
      <c r="C7143" t="s">
        <v>20901</v>
      </c>
      <c r="D7143" t="s">
        <v>20902</v>
      </c>
      <c r="E7143" t="s">
        <v>12850</v>
      </c>
      <c r="F7143" s="44">
        <v>31520</v>
      </c>
      <c r="G7143" s="4" t="s">
        <v>33515</v>
      </c>
      <c r="I7143" s="30" t="s">
        <v>33851</v>
      </c>
    </row>
    <row r="7144" spans="3:9" ht="15.9" customHeight="1" x14ac:dyDescent="0.25">
      <c r="C7144" t="s">
        <v>20903</v>
      </c>
      <c r="D7144" t="s">
        <v>21714</v>
      </c>
      <c r="E7144" t="s">
        <v>12850</v>
      </c>
      <c r="F7144" s="44">
        <v>36300</v>
      </c>
      <c r="G7144" s="4" t="s">
        <v>33515</v>
      </c>
      <c r="I7144" s="30" t="s">
        <v>33851</v>
      </c>
    </row>
    <row r="7145" spans="3:9" ht="15.9" customHeight="1" x14ac:dyDescent="0.25">
      <c r="C7145" t="s">
        <v>21715</v>
      </c>
      <c r="D7145" t="s">
        <v>21716</v>
      </c>
      <c r="E7145" t="s">
        <v>12850</v>
      </c>
      <c r="F7145" s="44">
        <v>47250</v>
      </c>
      <c r="G7145" s="4" t="s">
        <v>33515</v>
      </c>
      <c r="I7145" s="30" t="s">
        <v>33851</v>
      </c>
    </row>
    <row r="7146" spans="3:9" ht="15.9" customHeight="1" x14ac:dyDescent="0.25">
      <c r="C7146" t="s">
        <v>21717</v>
      </c>
      <c r="D7146" t="s">
        <v>21718</v>
      </c>
      <c r="E7146" t="s">
        <v>12850</v>
      </c>
      <c r="F7146" s="44">
        <v>12220</v>
      </c>
      <c r="G7146" s="4" t="s">
        <v>33515</v>
      </c>
      <c r="I7146" s="30" t="s">
        <v>33852</v>
      </c>
    </row>
    <row r="7147" spans="3:9" ht="15.9" customHeight="1" x14ac:dyDescent="0.25">
      <c r="C7147" t="s">
        <v>21719</v>
      </c>
      <c r="D7147" t="s">
        <v>21720</v>
      </c>
      <c r="E7147" t="s">
        <v>12850</v>
      </c>
      <c r="F7147" s="44">
        <v>28110</v>
      </c>
      <c r="G7147" s="4" t="s">
        <v>33515</v>
      </c>
      <c r="I7147" s="30" t="s">
        <v>33852</v>
      </c>
    </row>
    <row r="7148" spans="3:9" ht="15.9" customHeight="1" x14ac:dyDescent="0.25">
      <c r="C7148" t="s">
        <v>21721</v>
      </c>
      <c r="D7148" t="s">
        <v>21722</v>
      </c>
      <c r="E7148" t="s">
        <v>12850</v>
      </c>
      <c r="F7148" s="44">
        <v>28380</v>
      </c>
      <c r="G7148" s="4" t="s">
        <v>33515</v>
      </c>
      <c r="I7148" s="30" t="s">
        <v>33852</v>
      </c>
    </row>
    <row r="7149" spans="3:9" ht="15.9" customHeight="1" x14ac:dyDescent="0.25">
      <c r="C7149" t="s">
        <v>21723</v>
      </c>
      <c r="D7149" t="s">
        <v>21724</v>
      </c>
      <c r="E7149" t="s">
        <v>12850</v>
      </c>
      <c r="F7149" s="44">
        <v>41770</v>
      </c>
      <c r="G7149" s="4" t="s">
        <v>33515</v>
      </c>
      <c r="I7149" s="30" t="s">
        <v>33852</v>
      </c>
    </row>
    <row r="7150" spans="3:9" ht="15.9" customHeight="1" x14ac:dyDescent="0.25">
      <c r="C7150" t="s">
        <v>21725</v>
      </c>
      <c r="D7150" t="s">
        <v>21726</v>
      </c>
      <c r="E7150" t="s">
        <v>12850</v>
      </c>
      <c r="F7150" s="44">
        <v>39550</v>
      </c>
      <c r="G7150" s="4" t="s">
        <v>33515</v>
      </c>
      <c r="I7150" s="30" t="s">
        <v>33852</v>
      </c>
    </row>
    <row r="7151" spans="3:9" ht="15.9" customHeight="1" x14ac:dyDescent="0.25">
      <c r="C7151" t="s">
        <v>21727</v>
      </c>
      <c r="D7151" t="s">
        <v>21728</v>
      </c>
      <c r="E7151" t="s">
        <v>12850</v>
      </c>
      <c r="F7151" s="44">
        <v>48670</v>
      </c>
      <c r="G7151" s="4" t="s">
        <v>33515</v>
      </c>
      <c r="I7151" s="30" t="s">
        <v>33852</v>
      </c>
    </row>
    <row r="7152" spans="3:9" ht="15.9" customHeight="1" x14ac:dyDescent="0.25">
      <c r="C7152" t="s">
        <v>21729</v>
      </c>
      <c r="D7152" t="s">
        <v>21730</v>
      </c>
      <c r="E7152" t="s">
        <v>12850</v>
      </c>
      <c r="F7152" s="44">
        <v>48720</v>
      </c>
      <c r="G7152" s="4" t="s">
        <v>33515</v>
      </c>
      <c r="I7152" s="30" t="s">
        <v>33852</v>
      </c>
    </row>
    <row r="7153" spans="3:9" ht="15.9" customHeight="1" x14ac:dyDescent="0.25">
      <c r="C7153" t="s">
        <v>21731</v>
      </c>
      <c r="D7153" t="s">
        <v>21732</v>
      </c>
      <c r="E7153" t="s">
        <v>12850</v>
      </c>
      <c r="F7153" s="44">
        <v>73100</v>
      </c>
      <c r="G7153" s="4" t="s">
        <v>33515</v>
      </c>
      <c r="I7153" s="30" t="s">
        <v>33852</v>
      </c>
    </row>
    <row r="7154" spans="3:9" ht="15.9" customHeight="1" x14ac:dyDescent="0.25">
      <c r="C7154" t="s">
        <v>21733</v>
      </c>
      <c r="D7154" t="s">
        <v>21734</v>
      </c>
      <c r="E7154" t="s">
        <v>12850</v>
      </c>
      <c r="F7154" s="44">
        <v>109600</v>
      </c>
      <c r="G7154" s="4" t="s">
        <v>33515</v>
      </c>
      <c r="I7154" s="30" t="s">
        <v>33852</v>
      </c>
    </row>
    <row r="7155" spans="3:9" ht="15.9" customHeight="1" x14ac:dyDescent="0.25">
      <c r="C7155" t="s">
        <v>21735</v>
      </c>
      <c r="D7155" t="s">
        <v>21736</v>
      </c>
      <c r="E7155" t="s">
        <v>407</v>
      </c>
      <c r="F7155" s="44">
        <v>12450</v>
      </c>
      <c r="G7155" s="4" t="s">
        <v>33515</v>
      </c>
      <c r="I7155" s="30" t="s">
        <v>33853</v>
      </c>
    </row>
    <row r="7156" spans="3:9" ht="15.9" customHeight="1" x14ac:dyDescent="0.25">
      <c r="C7156" t="s">
        <v>21737</v>
      </c>
      <c r="D7156" t="s">
        <v>21738</v>
      </c>
      <c r="E7156" t="s">
        <v>407</v>
      </c>
      <c r="F7156" s="44">
        <v>1040</v>
      </c>
      <c r="G7156" s="4" t="s">
        <v>33515</v>
      </c>
      <c r="I7156" s="30" t="s">
        <v>33854</v>
      </c>
    </row>
    <row r="7157" spans="3:9" ht="15.9" customHeight="1" x14ac:dyDescent="0.25">
      <c r="C7157" t="s">
        <v>21739</v>
      </c>
      <c r="D7157" t="s">
        <v>21740</v>
      </c>
      <c r="E7157" t="s">
        <v>407</v>
      </c>
      <c r="F7157" s="44">
        <v>35700</v>
      </c>
      <c r="G7157" s="4" t="s">
        <v>33515</v>
      </c>
      <c r="I7157" s="30" t="s">
        <v>33855</v>
      </c>
    </row>
    <row r="7158" spans="3:9" ht="15.9" customHeight="1" x14ac:dyDescent="0.25">
      <c r="C7158" t="s">
        <v>21741</v>
      </c>
      <c r="D7158" t="s">
        <v>21742</v>
      </c>
      <c r="E7158" t="s">
        <v>407</v>
      </c>
      <c r="F7158" s="44">
        <v>71070</v>
      </c>
      <c r="G7158" s="4" t="s">
        <v>33515</v>
      </c>
      <c r="I7158" s="30" t="s">
        <v>33856</v>
      </c>
    </row>
    <row r="7159" spans="3:9" ht="15.9" customHeight="1" x14ac:dyDescent="0.25">
      <c r="C7159" t="s">
        <v>28383</v>
      </c>
      <c r="D7159" t="s">
        <v>28384</v>
      </c>
      <c r="E7159" t="s">
        <v>407</v>
      </c>
      <c r="F7159" s="44">
        <v>1930</v>
      </c>
      <c r="G7159" s="4" t="s">
        <v>33515</v>
      </c>
      <c r="I7159" s="30" t="s">
        <v>33857</v>
      </c>
    </row>
    <row r="7160" spans="3:9" ht="15.9" customHeight="1" x14ac:dyDescent="0.25">
      <c r="C7160" t="s">
        <v>28385</v>
      </c>
      <c r="D7160" t="s">
        <v>28386</v>
      </c>
      <c r="E7160" t="s">
        <v>407</v>
      </c>
      <c r="F7160" s="44">
        <v>1930</v>
      </c>
      <c r="G7160" s="4" t="s">
        <v>33515</v>
      </c>
      <c r="I7160" s="30" t="s">
        <v>33858</v>
      </c>
    </row>
    <row r="7161" spans="3:9" ht="15.9" customHeight="1" x14ac:dyDescent="0.25">
      <c r="C7161" t="s">
        <v>21743</v>
      </c>
      <c r="D7161" t="s">
        <v>21744</v>
      </c>
      <c r="E7161" t="s">
        <v>21745</v>
      </c>
      <c r="F7161" s="44">
        <v>4020</v>
      </c>
      <c r="G7161" s="4" t="s">
        <v>33515</v>
      </c>
      <c r="I7161" s="30" t="s">
        <v>33859</v>
      </c>
    </row>
    <row r="7162" spans="3:9" ht="15.9" customHeight="1" x14ac:dyDescent="0.25">
      <c r="C7162" t="s">
        <v>21746</v>
      </c>
      <c r="D7162" t="s">
        <v>21747</v>
      </c>
      <c r="E7162" t="s">
        <v>407</v>
      </c>
      <c r="F7162" s="44">
        <v>40590</v>
      </c>
      <c r="G7162" s="4" t="s">
        <v>33515</v>
      </c>
      <c r="I7162" s="30" t="s">
        <v>33860</v>
      </c>
    </row>
    <row r="7163" spans="3:9" ht="15.9" customHeight="1" x14ac:dyDescent="0.25">
      <c r="C7163" t="s">
        <v>21748</v>
      </c>
      <c r="D7163" t="s">
        <v>21749</v>
      </c>
      <c r="E7163" t="s">
        <v>407</v>
      </c>
      <c r="F7163" s="44">
        <v>55910</v>
      </c>
      <c r="G7163" s="4" t="s">
        <v>33515</v>
      </c>
      <c r="I7163" s="30" t="s">
        <v>33860</v>
      </c>
    </row>
    <row r="7164" spans="3:9" ht="15.9" customHeight="1" x14ac:dyDescent="0.25">
      <c r="C7164" t="s">
        <v>21750</v>
      </c>
      <c r="D7164" t="s">
        <v>21751</v>
      </c>
      <c r="E7164" t="s">
        <v>407</v>
      </c>
      <c r="F7164" s="44">
        <v>40320</v>
      </c>
      <c r="G7164" s="4" t="s">
        <v>33515</v>
      </c>
      <c r="I7164" s="30" t="s">
        <v>33860</v>
      </c>
    </row>
    <row r="7165" spans="3:9" ht="15.9" customHeight="1" x14ac:dyDescent="0.25">
      <c r="C7165" t="s">
        <v>21752</v>
      </c>
      <c r="D7165" t="s">
        <v>21753</v>
      </c>
      <c r="E7165" t="s">
        <v>407</v>
      </c>
      <c r="F7165" s="44">
        <v>72790</v>
      </c>
      <c r="G7165" s="4" t="s">
        <v>33515</v>
      </c>
      <c r="I7165" s="30" t="s">
        <v>33861</v>
      </c>
    </row>
    <row r="7166" spans="3:9" ht="15.9" customHeight="1" x14ac:dyDescent="0.25">
      <c r="C7166" t="s">
        <v>21754</v>
      </c>
      <c r="D7166" t="s">
        <v>21755</v>
      </c>
      <c r="E7166" t="s">
        <v>407</v>
      </c>
      <c r="F7166" s="44">
        <v>87510</v>
      </c>
      <c r="G7166" s="4" t="s">
        <v>33515</v>
      </c>
      <c r="I7166" s="30" t="s">
        <v>33862</v>
      </c>
    </row>
    <row r="7167" spans="3:9" ht="15.9" customHeight="1" x14ac:dyDescent="0.25">
      <c r="C7167" t="s">
        <v>21756</v>
      </c>
      <c r="D7167" t="s">
        <v>21757</v>
      </c>
      <c r="E7167" t="s">
        <v>407</v>
      </c>
      <c r="F7167" s="44">
        <v>87510</v>
      </c>
      <c r="G7167" s="4" t="s">
        <v>33515</v>
      </c>
      <c r="I7167" s="30" t="s">
        <v>33862</v>
      </c>
    </row>
    <row r="7168" spans="3:9" ht="15.9" customHeight="1" x14ac:dyDescent="0.25">
      <c r="C7168" t="s">
        <v>21758</v>
      </c>
      <c r="D7168" t="s">
        <v>21759</v>
      </c>
      <c r="E7168" t="s">
        <v>407</v>
      </c>
      <c r="F7168" s="44">
        <v>0</v>
      </c>
      <c r="G7168" s="4" t="s">
        <v>33515</v>
      </c>
      <c r="I7168" s="30" t="s">
        <v>33863</v>
      </c>
    </row>
    <row r="7169" spans="3:9" ht="15.9" customHeight="1" x14ac:dyDescent="0.25">
      <c r="C7169" t="s">
        <v>21760</v>
      </c>
      <c r="D7169" t="s">
        <v>21761</v>
      </c>
      <c r="E7169" t="s">
        <v>407</v>
      </c>
      <c r="F7169" s="44">
        <v>0</v>
      </c>
      <c r="G7169" s="4" t="s">
        <v>33515</v>
      </c>
      <c r="I7169" s="30" t="s">
        <v>33863</v>
      </c>
    </row>
    <row r="7170" spans="3:9" ht="15.9" customHeight="1" x14ac:dyDescent="0.25">
      <c r="C7170" t="s">
        <v>21762</v>
      </c>
      <c r="D7170" t="s">
        <v>21763</v>
      </c>
      <c r="E7170" t="s">
        <v>407</v>
      </c>
      <c r="F7170" s="44">
        <v>0</v>
      </c>
      <c r="G7170" s="4" t="s">
        <v>33515</v>
      </c>
      <c r="I7170" s="30" t="s">
        <v>33863</v>
      </c>
    </row>
    <row r="7171" spans="3:9" ht="15.9" customHeight="1" x14ac:dyDescent="0.25">
      <c r="C7171" t="s">
        <v>21764</v>
      </c>
      <c r="D7171" t="s">
        <v>21765</v>
      </c>
      <c r="E7171" t="s">
        <v>407</v>
      </c>
      <c r="F7171" s="44">
        <v>0</v>
      </c>
      <c r="G7171" s="4" t="s">
        <v>33515</v>
      </c>
      <c r="I7171" s="30" t="s">
        <v>33863</v>
      </c>
    </row>
    <row r="7172" spans="3:9" ht="15.9" customHeight="1" x14ac:dyDescent="0.25">
      <c r="C7172" t="s">
        <v>21766</v>
      </c>
      <c r="D7172" t="s">
        <v>21767</v>
      </c>
      <c r="E7172" t="s">
        <v>407</v>
      </c>
      <c r="F7172" s="44">
        <v>0</v>
      </c>
      <c r="G7172" s="4" t="s">
        <v>33515</v>
      </c>
      <c r="I7172" s="30" t="s">
        <v>33863</v>
      </c>
    </row>
    <row r="7173" spans="3:9" ht="15.9" customHeight="1" x14ac:dyDescent="0.25">
      <c r="C7173" t="s">
        <v>21768</v>
      </c>
      <c r="D7173" t="s">
        <v>21769</v>
      </c>
      <c r="E7173" t="s">
        <v>407</v>
      </c>
      <c r="F7173" s="44">
        <v>86260</v>
      </c>
      <c r="G7173" s="4" t="s">
        <v>33515</v>
      </c>
      <c r="I7173" s="30" t="s">
        <v>33863</v>
      </c>
    </row>
    <row r="7174" spans="3:9" ht="15.9" customHeight="1" x14ac:dyDescent="0.25">
      <c r="C7174" t="s">
        <v>21770</v>
      </c>
      <c r="D7174" t="s">
        <v>21771</v>
      </c>
      <c r="E7174" t="s">
        <v>407</v>
      </c>
      <c r="F7174" s="44">
        <v>121020</v>
      </c>
      <c r="G7174" s="4" t="s">
        <v>33515</v>
      </c>
      <c r="I7174" s="30" t="s">
        <v>33863</v>
      </c>
    </row>
    <row r="7175" spans="3:9" ht="15.9" customHeight="1" x14ac:dyDescent="0.25">
      <c r="C7175" t="s">
        <v>21772</v>
      </c>
      <c r="D7175" t="s">
        <v>21773</v>
      </c>
      <c r="E7175" t="s">
        <v>407</v>
      </c>
      <c r="F7175" s="44">
        <v>0</v>
      </c>
      <c r="G7175" s="4" t="s">
        <v>33515</v>
      </c>
      <c r="I7175" s="30" t="s">
        <v>33863</v>
      </c>
    </row>
    <row r="7176" spans="3:9" ht="15.9" customHeight="1" x14ac:dyDescent="0.25">
      <c r="C7176" t="s">
        <v>21774</v>
      </c>
      <c r="D7176" t="s">
        <v>21775</v>
      </c>
      <c r="E7176" t="s">
        <v>407</v>
      </c>
      <c r="F7176" s="44">
        <v>0</v>
      </c>
      <c r="G7176" s="4" t="s">
        <v>33515</v>
      </c>
      <c r="I7176" s="30" t="s">
        <v>33863</v>
      </c>
    </row>
    <row r="7177" spans="3:9" ht="15.9" customHeight="1" x14ac:dyDescent="0.25">
      <c r="C7177" t="s">
        <v>21776</v>
      </c>
      <c r="D7177" t="s">
        <v>21777</v>
      </c>
      <c r="E7177" t="s">
        <v>407</v>
      </c>
      <c r="F7177" s="44">
        <v>204220</v>
      </c>
      <c r="G7177" s="4" t="s">
        <v>33515</v>
      </c>
      <c r="I7177" s="30" t="s">
        <v>33864</v>
      </c>
    </row>
    <row r="7178" spans="3:9" ht="15.9" customHeight="1" x14ac:dyDescent="0.25">
      <c r="C7178" t="s">
        <v>21778</v>
      </c>
      <c r="D7178" t="s">
        <v>21779</v>
      </c>
      <c r="E7178" t="s">
        <v>407</v>
      </c>
      <c r="F7178" s="44">
        <v>148050</v>
      </c>
      <c r="G7178" s="4" t="s">
        <v>33515</v>
      </c>
      <c r="I7178" s="30" t="s">
        <v>33864</v>
      </c>
    </row>
    <row r="7179" spans="3:9" ht="15.9" customHeight="1" x14ac:dyDescent="0.25">
      <c r="C7179" t="s">
        <v>21780</v>
      </c>
      <c r="D7179" t="s">
        <v>21781</v>
      </c>
      <c r="E7179" t="s">
        <v>407</v>
      </c>
      <c r="F7179" s="44">
        <v>183650</v>
      </c>
      <c r="G7179" s="4" t="s">
        <v>33515</v>
      </c>
      <c r="I7179" s="30" t="s">
        <v>33864</v>
      </c>
    </row>
    <row r="7180" spans="3:9" ht="15.9" customHeight="1" x14ac:dyDescent="0.25">
      <c r="C7180" t="s">
        <v>21782</v>
      </c>
      <c r="D7180" t="s">
        <v>21783</v>
      </c>
      <c r="E7180" t="s">
        <v>407</v>
      </c>
      <c r="F7180" s="44">
        <v>325540</v>
      </c>
      <c r="G7180" s="4" t="s">
        <v>33515</v>
      </c>
      <c r="I7180" s="30" t="s">
        <v>33864</v>
      </c>
    </row>
    <row r="7181" spans="3:9" ht="15.9" customHeight="1" x14ac:dyDescent="0.25">
      <c r="C7181" t="s">
        <v>21784</v>
      </c>
      <c r="D7181" t="s">
        <v>21785</v>
      </c>
      <c r="E7181" t="s">
        <v>407</v>
      </c>
      <c r="F7181" s="44">
        <v>177650</v>
      </c>
      <c r="G7181" s="4" t="s">
        <v>33515</v>
      </c>
      <c r="I7181" s="30" t="s">
        <v>33864</v>
      </c>
    </row>
    <row r="7182" spans="3:9" ht="15.9" customHeight="1" x14ac:dyDescent="0.25">
      <c r="C7182" t="s">
        <v>21786</v>
      </c>
      <c r="D7182" t="s">
        <v>21787</v>
      </c>
      <c r="E7182" t="s">
        <v>407</v>
      </c>
      <c r="F7182" s="44">
        <v>220380</v>
      </c>
      <c r="G7182" s="4" t="s">
        <v>33515</v>
      </c>
      <c r="I7182" s="30" t="s">
        <v>33864</v>
      </c>
    </row>
    <row r="7183" spans="3:9" ht="15.9" customHeight="1" x14ac:dyDescent="0.25">
      <c r="C7183" t="s">
        <v>21788</v>
      </c>
      <c r="D7183" t="s">
        <v>21789</v>
      </c>
      <c r="E7183" t="s">
        <v>407</v>
      </c>
      <c r="F7183" s="44">
        <v>118060</v>
      </c>
      <c r="G7183" s="4" t="s">
        <v>33515</v>
      </c>
      <c r="I7183" s="30" t="s">
        <v>33865</v>
      </c>
    </row>
    <row r="7184" spans="3:9" ht="15.9" customHeight="1" x14ac:dyDescent="0.25">
      <c r="C7184" t="s">
        <v>21790</v>
      </c>
      <c r="D7184" t="s">
        <v>21791</v>
      </c>
      <c r="E7184" t="s">
        <v>407</v>
      </c>
      <c r="F7184" s="44">
        <v>155450</v>
      </c>
      <c r="G7184" s="4" t="s">
        <v>33515</v>
      </c>
      <c r="I7184" s="30" t="s">
        <v>33864</v>
      </c>
    </row>
    <row r="7185" spans="3:9" ht="15.9" customHeight="1" x14ac:dyDescent="0.25">
      <c r="C7185" t="s">
        <v>21792</v>
      </c>
      <c r="D7185" t="s">
        <v>21793</v>
      </c>
      <c r="E7185" t="s">
        <v>407</v>
      </c>
      <c r="F7185" s="44">
        <v>192830</v>
      </c>
      <c r="G7185" s="4" t="s">
        <v>33515</v>
      </c>
      <c r="I7185" s="30" t="s">
        <v>33864</v>
      </c>
    </row>
    <row r="7186" spans="3:9" ht="15.9" customHeight="1" x14ac:dyDescent="0.25">
      <c r="C7186" t="s">
        <v>21794</v>
      </c>
      <c r="D7186" t="s">
        <v>21795</v>
      </c>
      <c r="E7186" t="s">
        <v>407</v>
      </c>
      <c r="F7186" s="44">
        <v>141680</v>
      </c>
      <c r="G7186" s="4" t="s">
        <v>33515</v>
      </c>
      <c r="I7186" s="30" t="s">
        <v>33864</v>
      </c>
    </row>
    <row r="7187" spans="3:9" ht="15.9" customHeight="1" x14ac:dyDescent="0.25">
      <c r="C7187" t="s">
        <v>21796</v>
      </c>
      <c r="D7187" t="s">
        <v>21797</v>
      </c>
      <c r="E7187" t="s">
        <v>407</v>
      </c>
      <c r="F7187" s="44">
        <v>186540</v>
      </c>
      <c r="G7187" s="4" t="s">
        <v>33515</v>
      </c>
      <c r="I7187" s="30" t="s">
        <v>33864</v>
      </c>
    </row>
    <row r="7188" spans="3:9" ht="15.9" customHeight="1" x14ac:dyDescent="0.25">
      <c r="C7188" t="s">
        <v>21798</v>
      </c>
      <c r="D7188" t="s">
        <v>21799</v>
      </c>
      <c r="E7188" t="s">
        <v>407</v>
      </c>
      <c r="F7188" s="44">
        <v>231400</v>
      </c>
      <c r="G7188" s="4" t="s">
        <v>33515</v>
      </c>
      <c r="I7188" s="30" t="s">
        <v>33864</v>
      </c>
    </row>
    <row r="7189" spans="3:9" ht="15.9" customHeight="1" x14ac:dyDescent="0.25">
      <c r="C7189" t="s">
        <v>21800</v>
      </c>
      <c r="D7189" t="s">
        <v>22871</v>
      </c>
      <c r="E7189" t="s">
        <v>407</v>
      </c>
      <c r="F7189" s="44">
        <v>114690</v>
      </c>
      <c r="G7189" s="4" t="s">
        <v>33515</v>
      </c>
      <c r="I7189" s="30" t="s">
        <v>33864</v>
      </c>
    </row>
    <row r="7190" spans="3:9" ht="15.9" customHeight="1" x14ac:dyDescent="0.25">
      <c r="C7190" t="s">
        <v>22872</v>
      </c>
      <c r="D7190" t="s">
        <v>22873</v>
      </c>
      <c r="E7190" t="s">
        <v>407</v>
      </c>
      <c r="F7190" s="44">
        <v>151010</v>
      </c>
      <c r="G7190" s="4" t="s">
        <v>33515</v>
      </c>
      <c r="I7190" s="30" t="s">
        <v>33864</v>
      </c>
    </row>
    <row r="7191" spans="3:9" ht="15.9" customHeight="1" x14ac:dyDescent="0.25">
      <c r="C7191" t="s">
        <v>22874</v>
      </c>
      <c r="D7191" t="s">
        <v>22875</v>
      </c>
      <c r="E7191" t="s">
        <v>407</v>
      </c>
      <c r="F7191" s="44">
        <v>187320</v>
      </c>
      <c r="G7191" s="4" t="s">
        <v>33515</v>
      </c>
      <c r="I7191" s="30" t="s">
        <v>33866</v>
      </c>
    </row>
    <row r="7192" spans="3:9" ht="15.9" customHeight="1" x14ac:dyDescent="0.25">
      <c r="C7192" t="s">
        <v>22876</v>
      </c>
      <c r="D7192" t="s">
        <v>22877</v>
      </c>
      <c r="E7192" t="s">
        <v>407</v>
      </c>
      <c r="F7192" s="44">
        <v>1106500</v>
      </c>
      <c r="G7192" s="4" t="s">
        <v>33515</v>
      </c>
      <c r="I7192" s="30" t="s">
        <v>33867</v>
      </c>
    </row>
    <row r="7193" spans="3:9" ht="15.9" customHeight="1" x14ac:dyDescent="0.25">
      <c r="C7193" t="s">
        <v>22878</v>
      </c>
      <c r="D7193" t="s">
        <v>22879</v>
      </c>
      <c r="E7193" t="s">
        <v>407</v>
      </c>
      <c r="F7193" s="44">
        <v>5675380</v>
      </c>
      <c r="G7193" s="4" t="s">
        <v>33515</v>
      </c>
      <c r="I7193" s="30" t="s">
        <v>33868</v>
      </c>
    </row>
    <row r="7194" spans="3:9" ht="15.9" customHeight="1" x14ac:dyDescent="0.25">
      <c r="C7194" t="s">
        <v>22880</v>
      </c>
      <c r="D7194" t="s">
        <v>22881</v>
      </c>
      <c r="E7194" t="s">
        <v>407</v>
      </c>
      <c r="F7194" s="44">
        <v>6485220</v>
      </c>
      <c r="G7194" s="4" t="s">
        <v>33515</v>
      </c>
      <c r="I7194" s="30" t="s">
        <v>33868</v>
      </c>
    </row>
    <row r="7195" spans="3:9" ht="15.9" customHeight="1" x14ac:dyDescent="0.25">
      <c r="C7195" t="s">
        <v>22882</v>
      </c>
      <c r="D7195" t="s">
        <v>22883</v>
      </c>
      <c r="E7195" t="s">
        <v>407</v>
      </c>
      <c r="F7195" s="44">
        <v>10849760</v>
      </c>
      <c r="G7195" s="4" t="s">
        <v>33515</v>
      </c>
      <c r="I7195" s="30" t="s">
        <v>33868</v>
      </c>
    </row>
    <row r="7196" spans="3:9" ht="15.9" customHeight="1" x14ac:dyDescent="0.25">
      <c r="C7196" t="s">
        <v>22884</v>
      </c>
      <c r="D7196" t="s">
        <v>22885</v>
      </c>
      <c r="E7196" t="s">
        <v>407</v>
      </c>
      <c r="F7196" s="44">
        <v>10849760</v>
      </c>
      <c r="G7196" s="4" t="s">
        <v>33515</v>
      </c>
      <c r="I7196" s="30" t="s">
        <v>33868</v>
      </c>
    </row>
    <row r="7197" spans="3:9" ht="15.9" customHeight="1" x14ac:dyDescent="0.25">
      <c r="C7197" t="s">
        <v>22886</v>
      </c>
      <c r="D7197" t="s">
        <v>22887</v>
      </c>
      <c r="E7197" t="s">
        <v>795</v>
      </c>
      <c r="F7197" s="44">
        <v>474</v>
      </c>
      <c r="G7197" s="4" t="s">
        <v>33515</v>
      </c>
      <c r="I7197" s="30" t="s">
        <v>33869</v>
      </c>
    </row>
    <row r="7198" spans="3:9" ht="15.9" customHeight="1" x14ac:dyDescent="0.25">
      <c r="C7198" t="s">
        <v>22888</v>
      </c>
      <c r="D7198" t="s">
        <v>22889</v>
      </c>
      <c r="E7198" t="s">
        <v>795</v>
      </c>
      <c r="F7198" s="44">
        <v>491</v>
      </c>
      <c r="G7198" s="4" t="s">
        <v>33515</v>
      </c>
      <c r="I7198" s="30" t="s">
        <v>33869</v>
      </c>
    </row>
    <row r="7199" spans="3:9" ht="15.9" customHeight="1" x14ac:dyDescent="0.25">
      <c r="C7199" t="s">
        <v>22890</v>
      </c>
      <c r="D7199" t="s">
        <v>22891</v>
      </c>
      <c r="E7199" t="s">
        <v>795</v>
      </c>
      <c r="F7199" s="44">
        <v>514</v>
      </c>
      <c r="G7199" s="4" t="s">
        <v>33515</v>
      </c>
      <c r="I7199" s="30" t="s">
        <v>33869</v>
      </c>
    </row>
    <row r="7200" spans="3:9" ht="15.9" customHeight="1" x14ac:dyDescent="0.25">
      <c r="C7200" t="s">
        <v>22892</v>
      </c>
      <c r="D7200" t="s">
        <v>22893</v>
      </c>
      <c r="E7200" t="s">
        <v>795</v>
      </c>
      <c r="F7200" s="44">
        <v>254</v>
      </c>
      <c r="G7200" s="4" t="s">
        <v>33515</v>
      </c>
      <c r="I7200" s="30" t="s">
        <v>33869</v>
      </c>
    </row>
    <row r="7201" spans="3:9" ht="15.9" customHeight="1" x14ac:dyDescent="0.25">
      <c r="C7201" t="s">
        <v>22894</v>
      </c>
      <c r="D7201" t="s">
        <v>22895</v>
      </c>
      <c r="E7201" t="s">
        <v>795</v>
      </c>
      <c r="F7201" s="44">
        <v>382</v>
      </c>
      <c r="G7201" s="4" t="s">
        <v>33515</v>
      </c>
      <c r="I7201" s="30" t="s">
        <v>33869</v>
      </c>
    </row>
    <row r="7202" spans="3:9" ht="15.9" customHeight="1" x14ac:dyDescent="0.25">
      <c r="C7202" t="s">
        <v>22896</v>
      </c>
      <c r="D7202" t="s">
        <v>22897</v>
      </c>
      <c r="E7202" t="s">
        <v>795</v>
      </c>
      <c r="F7202" s="44">
        <v>382</v>
      </c>
      <c r="G7202" s="4" t="s">
        <v>33515</v>
      </c>
      <c r="I7202" s="30" t="s">
        <v>33869</v>
      </c>
    </row>
    <row r="7203" spans="3:9" ht="15.9" customHeight="1" x14ac:dyDescent="0.25">
      <c r="C7203" t="s">
        <v>22898</v>
      </c>
      <c r="D7203" t="s">
        <v>22899</v>
      </c>
      <c r="E7203" t="s">
        <v>795</v>
      </c>
      <c r="F7203" s="44">
        <v>474</v>
      </c>
      <c r="G7203" s="4" t="s">
        <v>33515</v>
      </c>
      <c r="I7203" s="30" t="s">
        <v>33869</v>
      </c>
    </row>
    <row r="7204" spans="3:9" ht="15.9" customHeight="1" x14ac:dyDescent="0.25">
      <c r="C7204" t="s">
        <v>22900</v>
      </c>
      <c r="D7204" t="s">
        <v>22901</v>
      </c>
      <c r="E7204" t="s">
        <v>795</v>
      </c>
      <c r="F7204" s="44">
        <v>511</v>
      </c>
      <c r="G7204" s="4" t="s">
        <v>33515</v>
      </c>
      <c r="I7204" s="30" t="s">
        <v>33869</v>
      </c>
    </row>
    <row r="7205" spans="3:9" ht="15.9" customHeight="1" x14ac:dyDescent="0.25">
      <c r="C7205" t="s">
        <v>22902</v>
      </c>
      <c r="D7205" t="s">
        <v>22903</v>
      </c>
      <c r="E7205" t="s">
        <v>795</v>
      </c>
      <c r="F7205" s="44">
        <v>547</v>
      </c>
      <c r="G7205" s="4" t="s">
        <v>33515</v>
      </c>
      <c r="I7205" s="30" t="s">
        <v>33869</v>
      </c>
    </row>
    <row r="7206" spans="3:9" ht="15.9" customHeight="1" x14ac:dyDescent="0.25">
      <c r="C7206" t="s">
        <v>22904</v>
      </c>
      <c r="D7206" t="s">
        <v>22905</v>
      </c>
      <c r="E7206" t="s">
        <v>795</v>
      </c>
      <c r="F7206" s="44">
        <v>548</v>
      </c>
      <c r="G7206" s="4" t="s">
        <v>33515</v>
      </c>
      <c r="I7206" s="30" t="s">
        <v>33869</v>
      </c>
    </row>
    <row r="7207" spans="3:9" ht="15.9" customHeight="1" x14ac:dyDescent="0.25">
      <c r="C7207" t="s">
        <v>22906</v>
      </c>
      <c r="D7207" t="s">
        <v>22907</v>
      </c>
      <c r="E7207" t="s">
        <v>795</v>
      </c>
      <c r="F7207" s="44">
        <v>600</v>
      </c>
      <c r="G7207" s="4" t="s">
        <v>33515</v>
      </c>
      <c r="I7207" s="30" t="s">
        <v>33869</v>
      </c>
    </row>
    <row r="7208" spans="3:9" ht="15.9" customHeight="1" x14ac:dyDescent="0.25">
      <c r="C7208" t="s">
        <v>22908</v>
      </c>
      <c r="D7208" t="s">
        <v>22909</v>
      </c>
      <c r="E7208" t="s">
        <v>795</v>
      </c>
      <c r="F7208" s="44">
        <v>644</v>
      </c>
      <c r="G7208" s="4" t="s">
        <v>33515</v>
      </c>
      <c r="I7208" s="30" t="s">
        <v>33869</v>
      </c>
    </row>
    <row r="7209" spans="3:9" ht="15.9" customHeight="1" x14ac:dyDescent="0.25">
      <c r="C7209" t="s">
        <v>22910</v>
      </c>
      <c r="D7209" t="s">
        <v>22911</v>
      </c>
      <c r="E7209" t="s">
        <v>795</v>
      </c>
      <c r="F7209" s="44">
        <v>584</v>
      </c>
      <c r="G7209" s="4" t="s">
        <v>33515</v>
      </c>
      <c r="I7209" s="30" t="s">
        <v>33870</v>
      </c>
    </row>
    <row r="7210" spans="3:9" ht="15.9" customHeight="1" x14ac:dyDescent="0.25">
      <c r="C7210" t="s">
        <v>22912</v>
      </c>
      <c r="D7210" t="s">
        <v>22913</v>
      </c>
      <c r="E7210" t="s">
        <v>795</v>
      </c>
      <c r="F7210" s="44">
        <v>489</v>
      </c>
      <c r="G7210" s="4" t="s">
        <v>33515</v>
      </c>
      <c r="I7210" s="30" t="s">
        <v>33870</v>
      </c>
    </row>
    <row r="7211" spans="3:9" ht="15.9" customHeight="1" x14ac:dyDescent="0.25">
      <c r="C7211" t="s">
        <v>22914</v>
      </c>
      <c r="D7211" t="s">
        <v>22915</v>
      </c>
      <c r="E7211" t="s">
        <v>795</v>
      </c>
      <c r="F7211" s="44">
        <v>517</v>
      </c>
      <c r="G7211" s="4" t="s">
        <v>33515</v>
      </c>
      <c r="I7211" s="30" t="s">
        <v>33870</v>
      </c>
    </row>
    <row r="7212" spans="3:9" ht="15.9" customHeight="1" x14ac:dyDescent="0.25">
      <c r="C7212" t="s">
        <v>22916</v>
      </c>
      <c r="D7212" t="s">
        <v>22917</v>
      </c>
      <c r="E7212" t="s">
        <v>795</v>
      </c>
      <c r="F7212" s="44">
        <v>520</v>
      </c>
      <c r="G7212" s="4" t="s">
        <v>33515</v>
      </c>
      <c r="I7212" s="30" t="s">
        <v>33870</v>
      </c>
    </row>
    <row r="7213" spans="3:9" ht="15.9" customHeight="1" x14ac:dyDescent="0.25">
      <c r="C7213" t="s">
        <v>22918</v>
      </c>
      <c r="D7213" t="s">
        <v>22919</v>
      </c>
      <c r="E7213" t="s">
        <v>795</v>
      </c>
      <c r="F7213" s="44">
        <v>568</v>
      </c>
      <c r="G7213" s="4" t="s">
        <v>33515</v>
      </c>
      <c r="I7213" s="30" t="s">
        <v>33870</v>
      </c>
    </row>
    <row r="7214" spans="3:9" ht="15.9" customHeight="1" x14ac:dyDescent="0.25">
      <c r="C7214" t="s">
        <v>22920</v>
      </c>
      <c r="D7214" t="s">
        <v>22921</v>
      </c>
      <c r="E7214" t="s">
        <v>795</v>
      </c>
      <c r="F7214" s="44">
        <v>608</v>
      </c>
      <c r="G7214" s="4" t="s">
        <v>33515</v>
      </c>
      <c r="I7214" s="30" t="s">
        <v>33870</v>
      </c>
    </row>
    <row r="7215" spans="3:9" ht="15.9" customHeight="1" x14ac:dyDescent="0.25">
      <c r="C7215" t="s">
        <v>22922</v>
      </c>
      <c r="D7215" t="s">
        <v>22923</v>
      </c>
      <c r="E7215" t="s">
        <v>795</v>
      </c>
      <c r="F7215" s="44">
        <v>473</v>
      </c>
      <c r="G7215" s="4" t="s">
        <v>33515</v>
      </c>
      <c r="I7215" s="30" t="s">
        <v>33870</v>
      </c>
    </row>
    <row r="7216" spans="3:9" ht="15.9" customHeight="1" x14ac:dyDescent="0.25">
      <c r="C7216" t="s">
        <v>22924</v>
      </c>
      <c r="D7216" t="s">
        <v>22925</v>
      </c>
      <c r="E7216" t="s">
        <v>795</v>
      </c>
      <c r="F7216" s="44">
        <v>511</v>
      </c>
      <c r="G7216" s="4" t="s">
        <v>33515</v>
      </c>
      <c r="I7216" s="30" t="s">
        <v>33870</v>
      </c>
    </row>
    <row r="7217" spans="3:9" ht="15.9" customHeight="1" x14ac:dyDescent="0.25">
      <c r="C7217" t="s">
        <v>22926</v>
      </c>
      <c r="D7217" t="s">
        <v>22927</v>
      </c>
      <c r="E7217" t="s">
        <v>795</v>
      </c>
      <c r="F7217" s="44">
        <v>547</v>
      </c>
      <c r="G7217" s="4" t="s">
        <v>33515</v>
      </c>
      <c r="I7217" s="30" t="s">
        <v>33870</v>
      </c>
    </row>
    <row r="7218" spans="3:9" ht="15.9" customHeight="1" x14ac:dyDescent="0.25">
      <c r="C7218" t="s">
        <v>22928</v>
      </c>
      <c r="D7218" t="s">
        <v>22929</v>
      </c>
      <c r="E7218" t="s">
        <v>795</v>
      </c>
      <c r="F7218" s="44">
        <v>455</v>
      </c>
      <c r="G7218" s="4" t="s">
        <v>33515</v>
      </c>
      <c r="I7218" s="30" t="s">
        <v>33871</v>
      </c>
    </row>
    <row r="7219" spans="3:9" ht="15.9" customHeight="1" x14ac:dyDescent="0.25">
      <c r="C7219" t="s">
        <v>22930</v>
      </c>
      <c r="D7219" t="s">
        <v>22931</v>
      </c>
      <c r="E7219" t="s">
        <v>795</v>
      </c>
      <c r="F7219" s="44">
        <v>913</v>
      </c>
      <c r="G7219" s="4" t="s">
        <v>33515</v>
      </c>
      <c r="I7219" s="30" t="s">
        <v>33871</v>
      </c>
    </row>
    <row r="7220" spans="3:9" ht="15.9" customHeight="1" x14ac:dyDescent="0.25">
      <c r="C7220" t="s">
        <v>22932</v>
      </c>
      <c r="D7220" t="s">
        <v>22933</v>
      </c>
      <c r="E7220" t="s">
        <v>795</v>
      </c>
      <c r="F7220" s="44">
        <v>540</v>
      </c>
      <c r="G7220" s="4" t="s">
        <v>33515</v>
      </c>
      <c r="I7220" s="30" t="s">
        <v>33871</v>
      </c>
    </row>
    <row r="7221" spans="3:9" ht="15.9" customHeight="1" x14ac:dyDescent="0.25">
      <c r="C7221" t="s">
        <v>22934</v>
      </c>
      <c r="D7221" t="s">
        <v>22935</v>
      </c>
      <c r="E7221" t="s">
        <v>795</v>
      </c>
      <c r="F7221" s="44">
        <v>962</v>
      </c>
      <c r="G7221" s="4" t="s">
        <v>33515</v>
      </c>
      <c r="I7221" s="30" t="s">
        <v>33871</v>
      </c>
    </row>
    <row r="7222" spans="3:9" ht="15.9" customHeight="1" x14ac:dyDescent="0.25">
      <c r="C7222" t="s">
        <v>22936</v>
      </c>
      <c r="D7222" t="s">
        <v>22937</v>
      </c>
      <c r="E7222" t="s">
        <v>795</v>
      </c>
      <c r="F7222" s="44">
        <v>674</v>
      </c>
      <c r="G7222" s="4" t="s">
        <v>33515</v>
      </c>
      <c r="I7222" s="30" t="s">
        <v>33871</v>
      </c>
    </row>
    <row r="7223" spans="3:9" ht="15.9" customHeight="1" x14ac:dyDescent="0.25">
      <c r="C7223" t="s">
        <v>22938</v>
      </c>
      <c r="D7223" t="s">
        <v>22939</v>
      </c>
      <c r="E7223" t="s">
        <v>795</v>
      </c>
      <c r="F7223" s="44">
        <v>917</v>
      </c>
      <c r="G7223" s="4" t="s">
        <v>33515</v>
      </c>
      <c r="I7223" s="30" t="s">
        <v>33871</v>
      </c>
    </row>
    <row r="7224" spans="3:9" ht="15.9" customHeight="1" x14ac:dyDescent="0.25">
      <c r="C7224" t="s">
        <v>22940</v>
      </c>
      <c r="D7224" t="s">
        <v>22941</v>
      </c>
      <c r="E7224" t="s">
        <v>795</v>
      </c>
      <c r="F7224" s="44">
        <v>753</v>
      </c>
      <c r="G7224" s="4" t="s">
        <v>33515</v>
      </c>
      <c r="I7224" s="30" t="s">
        <v>33871</v>
      </c>
    </row>
    <row r="7225" spans="3:9" ht="15.9" customHeight="1" x14ac:dyDescent="0.25">
      <c r="C7225" t="s">
        <v>22942</v>
      </c>
      <c r="D7225" t="s">
        <v>22943</v>
      </c>
      <c r="E7225" t="s">
        <v>795</v>
      </c>
      <c r="F7225" s="44">
        <v>1010</v>
      </c>
      <c r="G7225" s="4" t="s">
        <v>33515</v>
      </c>
      <c r="I7225" s="30" t="s">
        <v>33871</v>
      </c>
    </row>
    <row r="7226" spans="3:9" ht="15.9" customHeight="1" x14ac:dyDescent="0.25">
      <c r="C7226" t="s">
        <v>22944</v>
      </c>
      <c r="D7226" t="s">
        <v>22945</v>
      </c>
      <c r="E7226" t="s">
        <v>795</v>
      </c>
      <c r="F7226" s="44">
        <v>990</v>
      </c>
      <c r="G7226" s="4" t="s">
        <v>33515</v>
      </c>
      <c r="I7226" s="30" t="s">
        <v>33872</v>
      </c>
    </row>
    <row r="7227" spans="3:9" ht="15.9" customHeight="1" x14ac:dyDescent="0.25">
      <c r="C7227" t="s">
        <v>22946</v>
      </c>
      <c r="D7227" t="s">
        <v>22947</v>
      </c>
      <c r="E7227" t="s">
        <v>795</v>
      </c>
      <c r="F7227" s="44">
        <v>917</v>
      </c>
      <c r="G7227" s="4" t="s">
        <v>33515</v>
      </c>
      <c r="I7227" s="30" t="s">
        <v>33872</v>
      </c>
    </row>
    <row r="7228" spans="3:9" ht="15.9" customHeight="1" x14ac:dyDescent="0.25">
      <c r="C7228" t="s">
        <v>22948</v>
      </c>
      <c r="D7228" t="s">
        <v>22949</v>
      </c>
      <c r="E7228" t="s">
        <v>795</v>
      </c>
      <c r="F7228" s="44">
        <v>762</v>
      </c>
      <c r="G7228" s="4" t="s">
        <v>33515</v>
      </c>
      <c r="I7228" s="30" t="s">
        <v>33872</v>
      </c>
    </row>
    <row r="7229" spans="3:9" ht="15.9" customHeight="1" x14ac:dyDescent="0.25">
      <c r="C7229" t="s">
        <v>22950</v>
      </c>
      <c r="D7229" t="s">
        <v>22951</v>
      </c>
      <c r="E7229" t="s">
        <v>795</v>
      </c>
      <c r="F7229" s="44">
        <v>1020</v>
      </c>
      <c r="G7229" s="4" t="s">
        <v>33515</v>
      </c>
      <c r="I7229" s="30" t="s">
        <v>33872</v>
      </c>
    </row>
    <row r="7230" spans="3:9" ht="15.9" customHeight="1" x14ac:dyDescent="0.25">
      <c r="C7230" t="s">
        <v>22952</v>
      </c>
      <c r="D7230" t="s">
        <v>22953</v>
      </c>
      <c r="E7230" t="s">
        <v>795</v>
      </c>
      <c r="F7230" s="44">
        <v>721</v>
      </c>
      <c r="G7230" s="4" t="s">
        <v>33515</v>
      </c>
      <c r="I7230" s="30" t="s">
        <v>33872</v>
      </c>
    </row>
    <row r="7231" spans="3:9" ht="15.9" customHeight="1" x14ac:dyDescent="0.25">
      <c r="C7231" t="s">
        <v>22954</v>
      </c>
      <c r="D7231" t="s">
        <v>22955</v>
      </c>
      <c r="E7231" t="s">
        <v>795</v>
      </c>
      <c r="F7231" s="44">
        <v>960</v>
      </c>
      <c r="G7231" s="4" t="s">
        <v>33515</v>
      </c>
      <c r="I7231" s="30" t="s">
        <v>33872</v>
      </c>
    </row>
    <row r="7232" spans="3:9" ht="15.9" customHeight="1" x14ac:dyDescent="0.25">
      <c r="C7232" t="s">
        <v>22956</v>
      </c>
      <c r="D7232" t="s">
        <v>22957</v>
      </c>
      <c r="E7232" t="s">
        <v>407</v>
      </c>
      <c r="F7232" s="44">
        <v>348</v>
      </c>
      <c r="G7232" s="4" t="s">
        <v>33515</v>
      </c>
      <c r="I7232" s="30" t="s">
        <v>33873</v>
      </c>
    </row>
    <row r="7233" spans="3:9" ht="15.9" customHeight="1" x14ac:dyDescent="0.25">
      <c r="C7233" t="s">
        <v>22958</v>
      </c>
      <c r="D7233" t="s">
        <v>22959</v>
      </c>
      <c r="E7233" t="s">
        <v>407</v>
      </c>
      <c r="F7233" s="44">
        <v>291</v>
      </c>
      <c r="G7233" s="4" t="s">
        <v>33515</v>
      </c>
      <c r="I7233" s="30" t="s">
        <v>33873</v>
      </c>
    </row>
    <row r="7234" spans="3:9" ht="15.9" customHeight="1" x14ac:dyDescent="0.25">
      <c r="C7234" t="s">
        <v>22960</v>
      </c>
      <c r="D7234" t="s">
        <v>22961</v>
      </c>
      <c r="E7234" t="s">
        <v>795</v>
      </c>
      <c r="F7234" s="44">
        <v>225</v>
      </c>
      <c r="G7234" s="4" t="s">
        <v>33515</v>
      </c>
      <c r="I7234" s="30" t="s">
        <v>33874</v>
      </c>
    </row>
    <row r="7235" spans="3:9" ht="15.9" customHeight="1" x14ac:dyDescent="0.25">
      <c r="C7235" t="s">
        <v>22962</v>
      </c>
      <c r="D7235" t="s">
        <v>22963</v>
      </c>
      <c r="E7235" t="s">
        <v>795</v>
      </c>
      <c r="F7235" s="44">
        <v>225</v>
      </c>
      <c r="G7235" s="4" t="s">
        <v>33515</v>
      </c>
      <c r="I7235" s="30" t="s">
        <v>33874</v>
      </c>
    </row>
    <row r="7236" spans="3:9" ht="15.9" customHeight="1" x14ac:dyDescent="0.25">
      <c r="C7236" t="s">
        <v>22964</v>
      </c>
      <c r="D7236" t="s">
        <v>22965</v>
      </c>
      <c r="E7236" t="s">
        <v>795</v>
      </c>
      <c r="F7236" s="44">
        <v>275</v>
      </c>
      <c r="G7236" s="4" t="s">
        <v>33515</v>
      </c>
      <c r="I7236" s="30" t="s">
        <v>33874</v>
      </c>
    </row>
    <row r="7237" spans="3:9" ht="15.9" customHeight="1" x14ac:dyDescent="0.25">
      <c r="C7237" t="s">
        <v>22966</v>
      </c>
      <c r="D7237" t="s">
        <v>22967</v>
      </c>
      <c r="E7237" t="s">
        <v>795</v>
      </c>
      <c r="F7237" s="44">
        <v>195</v>
      </c>
      <c r="G7237" s="4" t="s">
        <v>33515</v>
      </c>
      <c r="I7237" s="30" t="s">
        <v>33874</v>
      </c>
    </row>
    <row r="7238" spans="3:9" ht="15.9" customHeight="1" x14ac:dyDescent="0.25">
      <c r="C7238" t="s">
        <v>22968</v>
      </c>
      <c r="D7238" t="s">
        <v>22969</v>
      </c>
      <c r="E7238" t="s">
        <v>795</v>
      </c>
      <c r="F7238" s="44">
        <v>423</v>
      </c>
      <c r="G7238" s="4" t="s">
        <v>33515</v>
      </c>
      <c r="I7238" s="30" t="s">
        <v>33874</v>
      </c>
    </row>
    <row r="7239" spans="3:9" ht="15.9" customHeight="1" x14ac:dyDescent="0.25">
      <c r="C7239" t="s">
        <v>22970</v>
      </c>
      <c r="D7239" t="s">
        <v>22971</v>
      </c>
      <c r="E7239" t="s">
        <v>795</v>
      </c>
      <c r="F7239" s="44">
        <v>417</v>
      </c>
      <c r="G7239" s="4" t="s">
        <v>33515</v>
      </c>
      <c r="I7239" s="30" t="s">
        <v>33874</v>
      </c>
    </row>
    <row r="7240" spans="3:9" ht="15.9" customHeight="1" x14ac:dyDescent="0.25">
      <c r="C7240" t="s">
        <v>22972</v>
      </c>
      <c r="D7240" t="s">
        <v>22973</v>
      </c>
      <c r="E7240" t="s">
        <v>795</v>
      </c>
      <c r="F7240" s="44">
        <v>253</v>
      </c>
      <c r="G7240" s="4" t="s">
        <v>33515</v>
      </c>
      <c r="I7240" s="30" t="s">
        <v>33874</v>
      </c>
    </row>
    <row r="7241" spans="3:9" ht="15.9" customHeight="1" x14ac:dyDescent="0.25">
      <c r="C7241" t="s">
        <v>28387</v>
      </c>
      <c r="D7241" t="s">
        <v>35568</v>
      </c>
      <c r="E7241" t="s">
        <v>795</v>
      </c>
      <c r="F7241" s="44">
        <v>87</v>
      </c>
      <c r="G7241" s="4" t="s">
        <v>33515</v>
      </c>
      <c r="I7241" s="30" t="s">
        <v>33875</v>
      </c>
    </row>
    <row r="7242" spans="3:9" ht="15.9" customHeight="1" x14ac:dyDescent="0.25">
      <c r="C7242" t="s">
        <v>28388</v>
      </c>
      <c r="D7242" t="s">
        <v>35569</v>
      </c>
      <c r="E7242" t="s">
        <v>795</v>
      </c>
      <c r="F7242" s="44">
        <v>433</v>
      </c>
      <c r="G7242" s="4" t="s">
        <v>33515</v>
      </c>
      <c r="I7242" s="30" t="s">
        <v>33875</v>
      </c>
    </row>
    <row r="7243" spans="3:9" ht="15.9" customHeight="1" x14ac:dyDescent="0.25">
      <c r="C7243" t="s">
        <v>28389</v>
      </c>
      <c r="D7243" t="s">
        <v>35570</v>
      </c>
      <c r="E7243" t="s">
        <v>795</v>
      </c>
      <c r="F7243" s="44">
        <v>90</v>
      </c>
      <c r="G7243" s="4" t="s">
        <v>33515</v>
      </c>
      <c r="I7243" s="30" t="s">
        <v>33875</v>
      </c>
    </row>
    <row r="7244" spans="3:9" ht="15.9" customHeight="1" x14ac:dyDescent="0.25">
      <c r="C7244" t="s">
        <v>28390</v>
      </c>
      <c r="D7244" t="s">
        <v>35571</v>
      </c>
      <c r="E7244" t="s">
        <v>795</v>
      </c>
      <c r="F7244" s="44">
        <v>308</v>
      </c>
      <c r="G7244" s="4" t="s">
        <v>33515</v>
      </c>
      <c r="I7244" s="30" t="s">
        <v>33875</v>
      </c>
    </row>
    <row r="7245" spans="3:9" ht="15.9" customHeight="1" x14ac:dyDescent="0.25">
      <c r="C7245" t="s">
        <v>28391</v>
      </c>
      <c r="D7245" t="s">
        <v>35572</v>
      </c>
      <c r="E7245" t="s">
        <v>795</v>
      </c>
      <c r="F7245" s="44">
        <v>314</v>
      </c>
      <c r="G7245" s="4" t="s">
        <v>33515</v>
      </c>
      <c r="I7245" s="30" t="s">
        <v>33875</v>
      </c>
    </row>
    <row r="7246" spans="3:9" ht="15.9" customHeight="1" x14ac:dyDescent="0.25">
      <c r="C7246" t="s">
        <v>28392</v>
      </c>
      <c r="D7246" t="s">
        <v>35573</v>
      </c>
      <c r="E7246" t="s">
        <v>795</v>
      </c>
      <c r="F7246" s="44">
        <v>327</v>
      </c>
      <c r="G7246" s="4" t="s">
        <v>33515</v>
      </c>
      <c r="I7246" s="30" t="s">
        <v>33875</v>
      </c>
    </row>
    <row r="7247" spans="3:9" ht="15.9" customHeight="1" x14ac:dyDescent="0.25">
      <c r="C7247" t="s">
        <v>22974</v>
      </c>
      <c r="D7247" t="s">
        <v>22975</v>
      </c>
      <c r="E7247" t="s">
        <v>407</v>
      </c>
      <c r="F7247" s="44">
        <v>3050</v>
      </c>
      <c r="G7247" s="4" t="s">
        <v>33515</v>
      </c>
      <c r="I7247" s="30" t="s">
        <v>33876</v>
      </c>
    </row>
    <row r="7248" spans="3:9" ht="15.9" customHeight="1" x14ac:dyDescent="0.25">
      <c r="C7248" t="s">
        <v>22976</v>
      </c>
      <c r="D7248" t="s">
        <v>22977</v>
      </c>
      <c r="E7248" t="s">
        <v>407</v>
      </c>
      <c r="F7248" s="44">
        <v>2580</v>
      </c>
      <c r="G7248" s="4" t="s">
        <v>33515</v>
      </c>
      <c r="I7248" s="30" t="s">
        <v>33876</v>
      </c>
    </row>
    <row r="7249" spans="3:9" ht="15.9" customHeight="1" x14ac:dyDescent="0.25">
      <c r="C7249" t="s">
        <v>22978</v>
      </c>
      <c r="D7249" t="s">
        <v>22979</v>
      </c>
      <c r="E7249" t="s">
        <v>407</v>
      </c>
      <c r="F7249" s="44">
        <v>3070</v>
      </c>
      <c r="G7249" s="4" t="s">
        <v>33515</v>
      </c>
      <c r="I7249" s="30" t="s">
        <v>33876</v>
      </c>
    </row>
    <row r="7250" spans="3:9" ht="15.9" customHeight="1" x14ac:dyDescent="0.25">
      <c r="C7250" t="s">
        <v>22980</v>
      </c>
      <c r="D7250" t="s">
        <v>22981</v>
      </c>
      <c r="E7250" t="s">
        <v>407</v>
      </c>
      <c r="F7250" s="44">
        <v>1940</v>
      </c>
      <c r="G7250" s="4" t="s">
        <v>33515</v>
      </c>
      <c r="I7250" s="30" t="s">
        <v>33876</v>
      </c>
    </row>
    <row r="7251" spans="3:9" ht="15.9" customHeight="1" x14ac:dyDescent="0.25">
      <c r="C7251" t="s">
        <v>22982</v>
      </c>
      <c r="D7251" t="s">
        <v>22983</v>
      </c>
      <c r="E7251" t="s">
        <v>407</v>
      </c>
      <c r="F7251" s="44">
        <v>3530</v>
      </c>
      <c r="G7251" s="4" t="s">
        <v>33515</v>
      </c>
      <c r="I7251" s="30" t="s">
        <v>33876</v>
      </c>
    </row>
    <row r="7252" spans="3:9" ht="15.9" customHeight="1" x14ac:dyDescent="0.25">
      <c r="C7252" t="s">
        <v>22984</v>
      </c>
      <c r="D7252" t="s">
        <v>22985</v>
      </c>
      <c r="E7252" t="s">
        <v>407</v>
      </c>
      <c r="F7252" s="44">
        <v>2650</v>
      </c>
      <c r="G7252" s="4" t="s">
        <v>33515</v>
      </c>
      <c r="I7252" s="30" t="s">
        <v>33876</v>
      </c>
    </row>
    <row r="7253" spans="3:9" ht="15.9" customHeight="1" x14ac:dyDescent="0.25">
      <c r="C7253" t="s">
        <v>33199</v>
      </c>
      <c r="D7253" t="s">
        <v>22986</v>
      </c>
      <c r="E7253" t="s">
        <v>407</v>
      </c>
      <c r="F7253" s="44">
        <v>4350</v>
      </c>
      <c r="G7253" s="4" t="s">
        <v>33515</v>
      </c>
      <c r="I7253" s="30" t="s">
        <v>33876</v>
      </c>
    </row>
    <row r="7254" spans="3:9" ht="15.9" customHeight="1" x14ac:dyDescent="0.25">
      <c r="C7254" t="s">
        <v>22987</v>
      </c>
      <c r="D7254" t="s">
        <v>22988</v>
      </c>
      <c r="E7254" t="s">
        <v>407</v>
      </c>
      <c r="F7254" s="44">
        <v>4120</v>
      </c>
      <c r="G7254" s="4" t="s">
        <v>33515</v>
      </c>
      <c r="I7254" s="30" t="s">
        <v>33876</v>
      </c>
    </row>
    <row r="7255" spans="3:9" ht="15.9" customHeight="1" x14ac:dyDescent="0.25">
      <c r="C7255" t="s">
        <v>22989</v>
      </c>
      <c r="D7255" t="s">
        <v>22990</v>
      </c>
      <c r="E7255" t="s">
        <v>407</v>
      </c>
      <c r="F7255" s="44">
        <v>3440</v>
      </c>
      <c r="G7255" s="4" t="s">
        <v>33515</v>
      </c>
      <c r="I7255" s="30" t="s">
        <v>33876</v>
      </c>
    </row>
    <row r="7256" spans="3:9" ht="15.9" customHeight="1" x14ac:dyDescent="0.25">
      <c r="C7256" t="s">
        <v>22991</v>
      </c>
      <c r="D7256" t="s">
        <v>22992</v>
      </c>
      <c r="E7256" t="s">
        <v>407</v>
      </c>
      <c r="F7256" s="44">
        <v>3590</v>
      </c>
      <c r="G7256" s="4" t="s">
        <v>33515</v>
      </c>
      <c r="I7256" s="30" t="s">
        <v>33876</v>
      </c>
    </row>
    <row r="7257" spans="3:9" ht="15.9" customHeight="1" x14ac:dyDescent="0.25">
      <c r="C7257" t="s">
        <v>22993</v>
      </c>
      <c r="D7257" t="s">
        <v>22994</v>
      </c>
      <c r="E7257" t="s">
        <v>407</v>
      </c>
      <c r="F7257" s="44">
        <v>2270</v>
      </c>
      <c r="G7257" s="4" t="s">
        <v>33515</v>
      </c>
      <c r="I7257" s="30" t="s">
        <v>33876</v>
      </c>
    </row>
    <row r="7258" spans="3:9" ht="15.9" customHeight="1" x14ac:dyDescent="0.25">
      <c r="C7258" t="s">
        <v>22995</v>
      </c>
      <c r="D7258" t="s">
        <v>22996</v>
      </c>
      <c r="E7258" t="s">
        <v>407</v>
      </c>
      <c r="F7258" s="44">
        <v>3510</v>
      </c>
      <c r="G7258" s="4" t="s">
        <v>33515</v>
      </c>
      <c r="I7258" s="30" t="s">
        <v>33876</v>
      </c>
    </row>
    <row r="7259" spans="3:9" ht="15.9" customHeight="1" x14ac:dyDescent="0.25">
      <c r="C7259" t="s">
        <v>22997</v>
      </c>
      <c r="D7259" t="s">
        <v>22998</v>
      </c>
      <c r="E7259" t="s">
        <v>407</v>
      </c>
      <c r="F7259" s="44">
        <v>4060</v>
      </c>
      <c r="G7259" s="4" t="s">
        <v>33515</v>
      </c>
      <c r="I7259" s="30" t="s">
        <v>33876</v>
      </c>
    </row>
    <row r="7260" spans="3:9" ht="15.9" customHeight="1" x14ac:dyDescent="0.25">
      <c r="C7260" t="s">
        <v>22999</v>
      </c>
      <c r="D7260" t="s">
        <v>23000</v>
      </c>
      <c r="E7260" t="s">
        <v>407</v>
      </c>
      <c r="F7260" s="44">
        <v>4980</v>
      </c>
      <c r="G7260" s="4" t="s">
        <v>33515</v>
      </c>
      <c r="I7260" s="30" t="s">
        <v>33876</v>
      </c>
    </row>
    <row r="7261" spans="3:9" ht="15.9" customHeight="1" x14ac:dyDescent="0.25">
      <c r="C7261" t="s">
        <v>23001</v>
      </c>
      <c r="D7261" t="s">
        <v>23002</v>
      </c>
      <c r="E7261" t="s">
        <v>407</v>
      </c>
      <c r="F7261" s="44">
        <v>4840</v>
      </c>
      <c r="G7261" s="4" t="s">
        <v>33515</v>
      </c>
      <c r="I7261" s="30" t="s">
        <v>33876</v>
      </c>
    </row>
    <row r="7262" spans="3:9" ht="15.9" customHeight="1" x14ac:dyDescent="0.25">
      <c r="C7262" t="s">
        <v>23003</v>
      </c>
      <c r="D7262" t="s">
        <v>23004</v>
      </c>
      <c r="E7262" t="s">
        <v>407</v>
      </c>
      <c r="F7262" s="44">
        <v>7940</v>
      </c>
      <c r="G7262" s="4" t="s">
        <v>33515</v>
      </c>
      <c r="I7262" s="30" t="s">
        <v>33876</v>
      </c>
    </row>
    <row r="7263" spans="3:9" ht="15.9" customHeight="1" x14ac:dyDescent="0.25">
      <c r="C7263" t="s">
        <v>23005</v>
      </c>
      <c r="D7263" t="s">
        <v>23006</v>
      </c>
      <c r="E7263" t="s">
        <v>407</v>
      </c>
      <c r="F7263" s="44">
        <v>7840</v>
      </c>
      <c r="G7263" s="4" t="s">
        <v>33515</v>
      </c>
      <c r="I7263" s="30" t="s">
        <v>33876</v>
      </c>
    </row>
    <row r="7264" spans="3:9" ht="15.9" customHeight="1" x14ac:dyDescent="0.25">
      <c r="C7264" t="s">
        <v>33200</v>
      </c>
      <c r="D7264" t="s">
        <v>23007</v>
      </c>
      <c r="E7264" t="s">
        <v>407</v>
      </c>
      <c r="F7264" s="44">
        <v>12840</v>
      </c>
      <c r="G7264" s="4" t="s">
        <v>33515</v>
      </c>
      <c r="I7264" s="30" t="s">
        <v>33876</v>
      </c>
    </row>
    <row r="7265" spans="3:9" ht="15.9" customHeight="1" x14ac:dyDescent="0.25">
      <c r="C7265" t="s">
        <v>23008</v>
      </c>
      <c r="D7265" t="s">
        <v>23009</v>
      </c>
      <c r="E7265" t="s">
        <v>795</v>
      </c>
      <c r="F7265" s="44">
        <v>2780</v>
      </c>
      <c r="G7265" s="4" t="s">
        <v>33515</v>
      </c>
      <c r="I7265" s="30" t="s">
        <v>33877</v>
      </c>
    </row>
    <row r="7266" spans="3:9" ht="15.9" customHeight="1" x14ac:dyDescent="0.25">
      <c r="C7266" t="s">
        <v>23010</v>
      </c>
      <c r="D7266" t="s">
        <v>23011</v>
      </c>
      <c r="E7266" t="s">
        <v>795</v>
      </c>
      <c r="F7266" s="44">
        <v>3050</v>
      </c>
      <c r="G7266" s="4" t="s">
        <v>33515</v>
      </c>
      <c r="I7266" s="30" t="s">
        <v>33877</v>
      </c>
    </row>
    <row r="7267" spans="3:9" ht="15.9" customHeight="1" x14ac:dyDescent="0.25">
      <c r="C7267" t="s">
        <v>23012</v>
      </c>
      <c r="D7267" t="s">
        <v>23013</v>
      </c>
      <c r="E7267" t="s">
        <v>795</v>
      </c>
      <c r="F7267" s="44">
        <v>2770</v>
      </c>
      <c r="G7267" s="4" t="s">
        <v>33515</v>
      </c>
      <c r="I7267" s="30" t="s">
        <v>33877</v>
      </c>
    </row>
    <row r="7268" spans="3:9" ht="15.9" customHeight="1" x14ac:dyDescent="0.25">
      <c r="C7268" t="s">
        <v>23014</v>
      </c>
      <c r="D7268" t="s">
        <v>23015</v>
      </c>
      <c r="E7268" t="s">
        <v>795</v>
      </c>
      <c r="F7268" s="44">
        <v>2620</v>
      </c>
      <c r="G7268" s="4" t="s">
        <v>33515</v>
      </c>
      <c r="I7268" s="30" t="s">
        <v>33877</v>
      </c>
    </row>
    <row r="7269" spans="3:9" ht="15.9" customHeight="1" x14ac:dyDescent="0.25">
      <c r="C7269" t="s">
        <v>23016</v>
      </c>
      <c r="D7269" t="s">
        <v>23017</v>
      </c>
      <c r="E7269" t="s">
        <v>795</v>
      </c>
      <c r="F7269" s="44">
        <v>2580</v>
      </c>
      <c r="G7269" s="4" t="s">
        <v>33515</v>
      </c>
      <c r="I7269" s="30" t="s">
        <v>33877</v>
      </c>
    </row>
    <row r="7270" spans="3:9" ht="15.9" customHeight="1" x14ac:dyDescent="0.25">
      <c r="C7270" t="s">
        <v>23018</v>
      </c>
      <c r="D7270" t="s">
        <v>23019</v>
      </c>
      <c r="E7270" t="s">
        <v>795</v>
      </c>
      <c r="F7270" s="44">
        <v>2610</v>
      </c>
      <c r="G7270" s="4" t="s">
        <v>33515</v>
      </c>
      <c r="I7270" s="30" t="s">
        <v>33877</v>
      </c>
    </row>
    <row r="7271" spans="3:9" ht="15.9" customHeight="1" x14ac:dyDescent="0.25">
      <c r="C7271" t="s">
        <v>23020</v>
      </c>
      <c r="D7271" t="s">
        <v>23021</v>
      </c>
      <c r="E7271" t="s">
        <v>795</v>
      </c>
      <c r="F7271" s="44">
        <v>343</v>
      </c>
      <c r="G7271" s="4" t="s">
        <v>33515</v>
      </c>
      <c r="I7271" s="30" t="s">
        <v>33877</v>
      </c>
    </row>
    <row r="7272" spans="3:9" ht="15.9" customHeight="1" x14ac:dyDescent="0.25">
      <c r="C7272" t="s">
        <v>23022</v>
      </c>
      <c r="D7272" t="s">
        <v>23023</v>
      </c>
      <c r="E7272" t="s">
        <v>795</v>
      </c>
      <c r="F7272" s="44">
        <v>2520</v>
      </c>
      <c r="G7272" s="4" t="s">
        <v>33515</v>
      </c>
      <c r="I7272" s="30" t="s">
        <v>33877</v>
      </c>
    </row>
    <row r="7273" spans="3:9" ht="15.9" customHeight="1" x14ac:dyDescent="0.25">
      <c r="C7273" t="s">
        <v>23024</v>
      </c>
      <c r="D7273" t="s">
        <v>23025</v>
      </c>
      <c r="E7273" t="s">
        <v>795</v>
      </c>
      <c r="F7273" s="44">
        <v>2450</v>
      </c>
      <c r="G7273" s="4" t="s">
        <v>33515</v>
      </c>
      <c r="I7273" s="30" t="s">
        <v>33877</v>
      </c>
    </row>
    <row r="7274" spans="3:9" ht="15.9" customHeight="1" x14ac:dyDescent="0.25">
      <c r="C7274" t="s">
        <v>23026</v>
      </c>
      <c r="D7274" t="s">
        <v>23027</v>
      </c>
      <c r="E7274" t="s">
        <v>795</v>
      </c>
      <c r="F7274" s="44">
        <v>2150</v>
      </c>
      <c r="G7274" s="4" t="s">
        <v>33515</v>
      </c>
      <c r="I7274" s="30" t="s">
        <v>33877</v>
      </c>
    </row>
    <row r="7275" spans="3:9" ht="15.9" customHeight="1" x14ac:dyDescent="0.25">
      <c r="C7275" t="s">
        <v>23028</v>
      </c>
      <c r="D7275" t="s">
        <v>23029</v>
      </c>
      <c r="E7275" t="s">
        <v>795</v>
      </c>
      <c r="F7275" s="44">
        <v>3400</v>
      </c>
      <c r="G7275" s="4" t="s">
        <v>33515</v>
      </c>
      <c r="I7275" s="30" t="s">
        <v>33877</v>
      </c>
    </row>
    <row r="7276" spans="3:9" ht="15.9" customHeight="1" x14ac:dyDescent="0.25">
      <c r="C7276" t="s">
        <v>23030</v>
      </c>
      <c r="D7276" t="s">
        <v>23031</v>
      </c>
      <c r="E7276" t="s">
        <v>795</v>
      </c>
      <c r="F7276" s="44">
        <v>3240</v>
      </c>
      <c r="G7276" s="4" t="s">
        <v>33515</v>
      </c>
      <c r="I7276" s="30" t="s">
        <v>33877</v>
      </c>
    </row>
    <row r="7277" spans="3:9" ht="15.9" customHeight="1" x14ac:dyDescent="0.25">
      <c r="C7277" t="s">
        <v>23032</v>
      </c>
      <c r="D7277" t="s">
        <v>23033</v>
      </c>
      <c r="E7277" t="s">
        <v>795</v>
      </c>
      <c r="F7277" s="44">
        <v>2900</v>
      </c>
      <c r="G7277" s="4" t="s">
        <v>33515</v>
      </c>
      <c r="I7277" s="30" t="s">
        <v>33877</v>
      </c>
    </row>
    <row r="7278" spans="3:9" ht="15.9" customHeight="1" x14ac:dyDescent="0.25">
      <c r="C7278" t="s">
        <v>23034</v>
      </c>
      <c r="D7278" t="s">
        <v>23035</v>
      </c>
      <c r="E7278" t="s">
        <v>795</v>
      </c>
      <c r="F7278" s="44">
        <v>2720</v>
      </c>
      <c r="G7278" s="4" t="s">
        <v>33515</v>
      </c>
      <c r="I7278" s="30" t="s">
        <v>33877</v>
      </c>
    </row>
    <row r="7279" spans="3:9" ht="15.9" customHeight="1" x14ac:dyDescent="0.25">
      <c r="C7279" t="s">
        <v>23036</v>
      </c>
      <c r="D7279" t="s">
        <v>23037</v>
      </c>
      <c r="E7279" t="s">
        <v>795</v>
      </c>
      <c r="F7279" s="44">
        <v>2880</v>
      </c>
      <c r="G7279" s="4" t="s">
        <v>33515</v>
      </c>
      <c r="I7279" s="30" t="s">
        <v>33877</v>
      </c>
    </row>
    <row r="7280" spans="3:9" ht="15.9" customHeight="1" x14ac:dyDescent="0.25">
      <c r="C7280" t="s">
        <v>23038</v>
      </c>
      <c r="D7280" t="s">
        <v>23039</v>
      </c>
      <c r="E7280" t="s">
        <v>795</v>
      </c>
      <c r="F7280" s="44">
        <v>2680</v>
      </c>
      <c r="G7280" s="4" t="s">
        <v>33515</v>
      </c>
      <c r="I7280" s="30" t="s">
        <v>33877</v>
      </c>
    </row>
    <row r="7281" spans="3:9" ht="15.9" customHeight="1" x14ac:dyDescent="0.25">
      <c r="C7281" t="s">
        <v>23040</v>
      </c>
      <c r="D7281" t="s">
        <v>23041</v>
      </c>
      <c r="E7281" t="s">
        <v>795</v>
      </c>
      <c r="F7281" s="44">
        <v>2400</v>
      </c>
      <c r="G7281" s="4" t="s">
        <v>33515</v>
      </c>
      <c r="I7281" s="30" t="s">
        <v>33877</v>
      </c>
    </row>
    <row r="7282" spans="3:9" ht="15.9" customHeight="1" x14ac:dyDescent="0.25">
      <c r="C7282" t="s">
        <v>23042</v>
      </c>
      <c r="D7282" t="s">
        <v>23043</v>
      </c>
      <c r="E7282" t="s">
        <v>795</v>
      </c>
      <c r="F7282" s="44">
        <v>2270</v>
      </c>
      <c r="G7282" s="4" t="s">
        <v>33515</v>
      </c>
      <c r="I7282" s="30" t="s">
        <v>33877</v>
      </c>
    </row>
    <row r="7283" spans="3:9" ht="15.9" customHeight="1" x14ac:dyDescent="0.25">
      <c r="C7283" t="s">
        <v>23044</v>
      </c>
      <c r="D7283" t="s">
        <v>23045</v>
      </c>
      <c r="E7283" t="s">
        <v>21745</v>
      </c>
      <c r="F7283" s="44">
        <v>228</v>
      </c>
      <c r="G7283" s="4" t="s">
        <v>33515</v>
      </c>
      <c r="I7283" s="30" t="s">
        <v>33878</v>
      </c>
    </row>
    <row r="7284" spans="3:9" ht="15.9" customHeight="1" x14ac:dyDescent="0.25">
      <c r="C7284" t="s">
        <v>23046</v>
      </c>
      <c r="D7284" t="s">
        <v>23047</v>
      </c>
      <c r="E7284" t="s">
        <v>21745</v>
      </c>
      <c r="F7284" s="44">
        <v>246</v>
      </c>
      <c r="G7284" s="4" t="s">
        <v>33515</v>
      </c>
      <c r="I7284" s="30" t="s">
        <v>33878</v>
      </c>
    </row>
    <row r="7285" spans="3:9" ht="15.9" customHeight="1" x14ac:dyDescent="0.25">
      <c r="C7285" t="s">
        <v>23048</v>
      </c>
      <c r="D7285" t="s">
        <v>23049</v>
      </c>
      <c r="E7285" t="s">
        <v>21745</v>
      </c>
      <c r="F7285" s="44">
        <v>1050</v>
      </c>
      <c r="G7285" s="4" t="s">
        <v>33515</v>
      </c>
      <c r="I7285" s="30" t="s">
        <v>33878</v>
      </c>
    </row>
    <row r="7286" spans="3:9" ht="15.9" customHeight="1" x14ac:dyDescent="0.25">
      <c r="C7286" t="s">
        <v>23050</v>
      </c>
      <c r="D7286" t="s">
        <v>23051</v>
      </c>
      <c r="E7286" t="s">
        <v>21745</v>
      </c>
      <c r="F7286" s="44">
        <v>95</v>
      </c>
      <c r="G7286" s="4" t="s">
        <v>33515</v>
      </c>
      <c r="I7286" s="30" t="s">
        <v>33879</v>
      </c>
    </row>
    <row r="7287" spans="3:9" ht="15.9" customHeight="1" x14ac:dyDescent="0.25">
      <c r="C7287" t="s">
        <v>23052</v>
      </c>
      <c r="D7287" t="s">
        <v>23053</v>
      </c>
      <c r="E7287" t="s">
        <v>21745</v>
      </c>
      <c r="F7287" s="44">
        <v>2860</v>
      </c>
      <c r="G7287" s="4" t="s">
        <v>33515</v>
      </c>
      <c r="I7287" s="30" t="s">
        <v>33879</v>
      </c>
    </row>
    <row r="7288" spans="3:9" ht="15.9" customHeight="1" x14ac:dyDescent="0.25">
      <c r="C7288" t="s">
        <v>23054</v>
      </c>
      <c r="D7288" t="s">
        <v>23055</v>
      </c>
      <c r="E7288" t="s">
        <v>21745</v>
      </c>
      <c r="F7288" s="44">
        <v>141</v>
      </c>
      <c r="G7288" s="4" t="s">
        <v>33515</v>
      </c>
      <c r="I7288" s="30" t="s">
        <v>33879</v>
      </c>
    </row>
    <row r="7289" spans="3:9" ht="15.9" customHeight="1" x14ac:dyDescent="0.25">
      <c r="C7289" t="s">
        <v>23056</v>
      </c>
      <c r="D7289" t="s">
        <v>23057</v>
      </c>
      <c r="E7289" t="s">
        <v>21745</v>
      </c>
      <c r="F7289" s="44">
        <v>507</v>
      </c>
      <c r="G7289" s="4" t="s">
        <v>33515</v>
      </c>
      <c r="I7289" s="30" t="s">
        <v>33879</v>
      </c>
    </row>
    <row r="7290" spans="3:9" ht="15.9" customHeight="1" x14ac:dyDescent="0.25">
      <c r="C7290" t="s">
        <v>23058</v>
      </c>
      <c r="D7290" t="s">
        <v>23059</v>
      </c>
      <c r="E7290" t="s">
        <v>407</v>
      </c>
      <c r="F7290" s="44">
        <v>2330</v>
      </c>
      <c r="G7290" s="4" t="s">
        <v>33515</v>
      </c>
      <c r="I7290" s="30" t="s">
        <v>33880</v>
      </c>
    </row>
    <row r="7291" spans="3:9" ht="15.9" customHeight="1" x14ac:dyDescent="0.25">
      <c r="C7291" t="s">
        <v>23060</v>
      </c>
      <c r="D7291" t="s">
        <v>23061</v>
      </c>
      <c r="E7291" t="s">
        <v>407</v>
      </c>
      <c r="F7291" s="44">
        <v>48150</v>
      </c>
      <c r="G7291" s="4" t="s">
        <v>33515</v>
      </c>
      <c r="I7291" s="30" t="s">
        <v>33881</v>
      </c>
    </row>
    <row r="7292" spans="3:9" ht="15.9" customHeight="1" x14ac:dyDescent="0.25">
      <c r="C7292" t="s">
        <v>23062</v>
      </c>
      <c r="D7292" t="s">
        <v>23063</v>
      </c>
      <c r="E7292" t="s">
        <v>407</v>
      </c>
      <c r="F7292" s="44">
        <v>21580</v>
      </c>
      <c r="G7292" s="4" t="s">
        <v>33515</v>
      </c>
      <c r="I7292" s="30" t="s">
        <v>33881</v>
      </c>
    </row>
    <row r="7293" spans="3:9" ht="15.9" customHeight="1" x14ac:dyDescent="0.25">
      <c r="C7293" t="s">
        <v>23064</v>
      </c>
      <c r="D7293" t="s">
        <v>23065</v>
      </c>
      <c r="E7293" t="s">
        <v>407</v>
      </c>
      <c r="F7293" s="44">
        <v>21060</v>
      </c>
      <c r="G7293" s="4" t="s">
        <v>33515</v>
      </c>
      <c r="I7293" s="30" t="s">
        <v>33881</v>
      </c>
    </row>
    <row r="7294" spans="3:9" ht="15.9" customHeight="1" x14ac:dyDescent="0.25">
      <c r="C7294" t="s">
        <v>23066</v>
      </c>
      <c r="D7294" t="s">
        <v>23067</v>
      </c>
      <c r="E7294" t="s">
        <v>407</v>
      </c>
      <c r="F7294" s="44">
        <v>26100</v>
      </c>
      <c r="G7294" s="4" t="s">
        <v>33515</v>
      </c>
      <c r="I7294" s="30" t="s">
        <v>33881</v>
      </c>
    </row>
    <row r="7295" spans="3:9" ht="15.9" customHeight="1" x14ac:dyDescent="0.25">
      <c r="C7295" t="s">
        <v>23068</v>
      </c>
      <c r="D7295" t="s">
        <v>23069</v>
      </c>
      <c r="E7295" t="s">
        <v>407</v>
      </c>
      <c r="F7295" s="44">
        <v>25200</v>
      </c>
      <c r="G7295" s="4" t="s">
        <v>33515</v>
      </c>
      <c r="I7295" s="30" t="s">
        <v>33882</v>
      </c>
    </row>
    <row r="7296" spans="3:9" ht="15.9" customHeight="1" x14ac:dyDescent="0.25">
      <c r="C7296" t="s">
        <v>23070</v>
      </c>
      <c r="D7296" t="s">
        <v>23071</v>
      </c>
      <c r="E7296" t="s">
        <v>407</v>
      </c>
      <c r="F7296" s="44">
        <v>21120</v>
      </c>
      <c r="G7296" s="4" t="s">
        <v>33515</v>
      </c>
      <c r="I7296" s="30" t="s">
        <v>33883</v>
      </c>
    </row>
    <row r="7297" spans="3:9" ht="15.9" customHeight="1" x14ac:dyDescent="0.25">
      <c r="C7297" t="s">
        <v>23072</v>
      </c>
      <c r="D7297" t="s">
        <v>23073</v>
      </c>
      <c r="E7297" t="s">
        <v>407</v>
      </c>
      <c r="F7297" s="44">
        <v>21060</v>
      </c>
      <c r="G7297" s="4" t="s">
        <v>33515</v>
      </c>
      <c r="I7297" s="30" t="s">
        <v>33884</v>
      </c>
    </row>
    <row r="7298" spans="3:9" ht="15.9" customHeight="1" x14ac:dyDescent="0.25">
      <c r="C7298" t="s">
        <v>23074</v>
      </c>
      <c r="D7298" t="s">
        <v>23075</v>
      </c>
      <c r="E7298" t="s">
        <v>407</v>
      </c>
      <c r="F7298" s="44">
        <v>17820</v>
      </c>
      <c r="G7298" s="4" t="s">
        <v>33515</v>
      </c>
      <c r="I7298" s="30" t="s">
        <v>33885</v>
      </c>
    </row>
    <row r="7299" spans="3:9" ht="15.9" customHeight="1" x14ac:dyDescent="0.25">
      <c r="C7299" t="s">
        <v>23076</v>
      </c>
      <c r="D7299" t="s">
        <v>21334</v>
      </c>
      <c r="E7299" t="s">
        <v>407</v>
      </c>
      <c r="F7299" s="44">
        <v>34410</v>
      </c>
      <c r="G7299" s="4" t="s">
        <v>33515</v>
      </c>
      <c r="I7299" s="30" t="s">
        <v>33881</v>
      </c>
    </row>
    <row r="7300" spans="3:9" ht="15.9" customHeight="1" x14ac:dyDescent="0.25">
      <c r="C7300" t="s">
        <v>21335</v>
      </c>
      <c r="D7300" t="s">
        <v>21336</v>
      </c>
      <c r="E7300" t="s">
        <v>407</v>
      </c>
      <c r="F7300" s="44">
        <v>45000</v>
      </c>
      <c r="G7300" s="4" t="s">
        <v>33515</v>
      </c>
      <c r="I7300" s="30" t="s">
        <v>33881</v>
      </c>
    </row>
    <row r="7301" spans="3:9" ht="15.9" customHeight="1" x14ac:dyDescent="0.25">
      <c r="C7301" t="s">
        <v>21337</v>
      </c>
      <c r="D7301" t="s">
        <v>21338</v>
      </c>
      <c r="E7301" t="s">
        <v>407</v>
      </c>
      <c r="F7301" s="44">
        <v>41550</v>
      </c>
      <c r="G7301" s="4" t="s">
        <v>33515</v>
      </c>
      <c r="I7301" s="30" t="s">
        <v>33881</v>
      </c>
    </row>
    <row r="7302" spans="3:9" ht="15.9" customHeight="1" x14ac:dyDescent="0.25">
      <c r="C7302" t="s">
        <v>21339</v>
      </c>
      <c r="D7302" t="s">
        <v>21340</v>
      </c>
      <c r="E7302" t="s">
        <v>407</v>
      </c>
      <c r="F7302" s="44">
        <v>34680</v>
      </c>
      <c r="G7302" s="4" t="s">
        <v>33515</v>
      </c>
      <c r="I7302" s="30" t="s">
        <v>33881</v>
      </c>
    </row>
    <row r="7303" spans="3:9" ht="15.9" customHeight="1" x14ac:dyDescent="0.25">
      <c r="C7303" t="s">
        <v>21341</v>
      </c>
      <c r="D7303" t="s">
        <v>21342</v>
      </c>
      <c r="E7303" t="s">
        <v>407</v>
      </c>
      <c r="F7303" s="44">
        <v>10980</v>
      </c>
      <c r="G7303" s="4" t="s">
        <v>33515</v>
      </c>
      <c r="I7303" s="30" t="s">
        <v>33886</v>
      </c>
    </row>
    <row r="7304" spans="3:9" ht="15.9" customHeight="1" x14ac:dyDescent="0.25">
      <c r="C7304" t="s">
        <v>21343</v>
      </c>
      <c r="D7304" t="s">
        <v>21344</v>
      </c>
      <c r="E7304" t="s">
        <v>407</v>
      </c>
      <c r="F7304" s="44">
        <v>8580</v>
      </c>
      <c r="G7304" s="4" t="s">
        <v>33515</v>
      </c>
      <c r="I7304" s="30" t="s">
        <v>33886</v>
      </c>
    </row>
    <row r="7305" spans="3:9" ht="15.9" customHeight="1" x14ac:dyDescent="0.25">
      <c r="C7305" t="s">
        <v>21345</v>
      </c>
      <c r="D7305" t="s">
        <v>21346</v>
      </c>
      <c r="E7305" t="s">
        <v>407</v>
      </c>
      <c r="F7305" s="44">
        <v>5650</v>
      </c>
      <c r="G7305" s="4" t="s">
        <v>33515</v>
      </c>
      <c r="I7305" s="30" t="s">
        <v>33887</v>
      </c>
    </row>
    <row r="7306" spans="3:9" ht="15.9" customHeight="1" x14ac:dyDescent="0.25">
      <c r="C7306" t="s">
        <v>21347</v>
      </c>
      <c r="D7306" t="s">
        <v>21348</v>
      </c>
      <c r="E7306" t="s">
        <v>407</v>
      </c>
      <c r="F7306" s="44">
        <v>5380</v>
      </c>
      <c r="G7306" s="4" t="s">
        <v>33515</v>
      </c>
      <c r="I7306" s="30" t="s">
        <v>33887</v>
      </c>
    </row>
    <row r="7307" spans="3:9" ht="15.9" customHeight="1" x14ac:dyDescent="0.25">
      <c r="C7307" t="s">
        <v>21349</v>
      </c>
      <c r="D7307" t="s">
        <v>21350</v>
      </c>
      <c r="E7307" t="s">
        <v>407</v>
      </c>
      <c r="F7307" s="44">
        <v>5580</v>
      </c>
      <c r="G7307" s="4" t="s">
        <v>33515</v>
      </c>
      <c r="I7307" s="30" t="s">
        <v>33887</v>
      </c>
    </row>
    <row r="7308" spans="3:9" ht="15.9" customHeight="1" x14ac:dyDescent="0.25">
      <c r="C7308" t="s">
        <v>21351</v>
      </c>
      <c r="D7308" t="s">
        <v>21352</v>
      </c>
      <c r="E7308" t="s">
        <v>407</v>
      </c>
      <c r="F7308" s="44">
        <v>5070</v>
      </c>
      <c r="G7308" s="4" t="s">
        <v>33515</v>
      </c>
      <c r="I7308" s="30" t="s">
        <v>33887</v>
      </c>
    </row>
    <row r="7309" spans="3:9" ht="15.9" customHeight="1" x14ac:dyDescent="0.25">
      <c r="C7309" t="s">
        <v>21353</v>
      </c>
      <c r="D7309" t="s">
        <v>21354</v>
      </c>
      <c r="E7309" t="s">
        <v>407</v>
      </c>
      <c r="F7309" s="44">
        <v>6820</v>
      </c>
      <c r="G7309" s="4" t="s">
        <v>33515</v>
      </c>
      <c r="I7309" s="30" t="s">
        <v>33888</v>
      </c>
    </row>
    <row r="7310" spans="3:9" ht="15.9" customHeight="1" x14ac:dyDescent="0.25">
      <c r="C7310" t="s">
        <v>21355</v>
      </c>
      <c r="D7310" t="s">
        <v>21356</v>
      </c>
      <c r="E7310" t="s">
        <v>407</v>
      </c>
      <c r="F7310" s="44">
        <v>6110</v>
      </c>
      <c r="G7310" s="4" t="s">
        <v>33515</v>
      </c>
      <c r="I7310" s="30" t="s">
        <v>33888</v>
      </c>
    </row>
    <row r="7311" spans="3:9" ht="15.9" customHeight="1" x14ac:dyDescent="0.25">
      <c r="C7311" t="s">
        <v>21357</v>
      </c>
      <c r="D7311" t="s">
        <v>21358</v>
      </c>
      <c r="E7311" t="s">
        <v>407</v>
      </c>
      <c r="F7311" s="44">
        <v>6030</v>
      </c>
      <c r="G7311" s="4" t="s">
        <v>33515</v>
      </c>
      <c r="I7311" s="30" t="s">
        <v>33888</v>
      </c>
    </row>
    <row r="7312" spans="3:9" ht="15.9" customHeight="1" x14ac:dyDescent="0.25">
      <c r="C7312" t="s">
        <v>21359</v>
      </c>
      <c r="D7312" t="s">
        <v>21360</v>
      </c>
      <c r="E7312" t="s">
        <v>407</v>
      </c>
      <c r="F7312" s="44">
        <v>5500</v>
      </c>
      <c r="G7312" s="4" t="s">
        <v>33515</v>
      </c>
      <c r="I7312" s="30" t="s">
        <v>33888</v>
      </c>
    </row>
    <row r="7313" spans="3:9" ht="15.9" customHeight="1" x14ac:dyDescent="0.25">
      <c r="C7313" t="s">
        <v>21361</v>
      </c>
      <c r="D7313" t="s">
        <v>21362</v>
      </c>
      <c r="E7313" t="s">
        <v>407</v>
      </c>
      <c r="F7313" s="44">
        <v>18040</v>
      </c>
      <c r="G7313" s="4" t="s">
        <v>33515</v>
      </c>
      <c r="I7313" s="30" t="s">
        <v>33889</v>
      </c>
    </row>
    <row r="7314" spans="3:9" ht="15.9" customHeight="1" x14ac:dyDescent="0.25">
      <c r="C7314" t="s">
        <v>21363</v>
      </c>
      <c r="D7314" t="s">
        <v>21364</v>
      </c>
      <c r="E7314" t="s">
        <v>407</v>
      </c>
      <c r="F7314" s="44">
        <v>15340</v>
      </c>
      <c r="G7314" s="4" t="s">
        <v>33515</v>
      </c>
      <c r="I7314" s="30" t="s">
        <v>33889</v>
      </c>
    </row>
    <row r="7315" spans="3:9" ht="15.9" customHeight="1" x14ac:dyDescent="0.25">
      <c r="C7315" t="s">
        <v>21365</v>
      </c>
      <c r="D7315" t="s">
        <v>21366</v>
      </c>
      <c r="E7315" t="s">
        <v>407</v>
      </c>
      <c r="F7315" s="44">
        <v>17710</v>
      </c>
      <c r="G7315" s="4" t="s">
        <v>33515</v>
      </c>
      <c r="I7315" s="30" t="s">
        <v>33889</v>
      </c>
    </row>
    <row r="7316" spans="3:9" ht="15.9" customHeight="1" x14ac:dyDescent="0.25">
      <c r="C7316" t="s">
        <v>21367</v>
      </c>
      <c r="D7316" t="s">
        <v>21368</v>
      </c>
      <c r="E7316" t="s">
        <v>407</v>
      </c>
      <c r="F7316" s="44">
        <v>9080</v>
      </c>
      <c r="G7316" s="4" t="s">
        <v>33515</v>
      </c>
      <c r="I7316" s="30" t="s">
        <v>33889</v>
      </c>
    </row>
    <row r="7317" spans="3:9" ht="15.9" customHeight="1" x14ac:dyDescent="0.25">
      <c r="C7317" t="s">
        <v>21369</v>
      </c>
      <c r="D7317" t="s">
        <v>21370</v>
      </c>
      <c r="E7317" t="s">
        <v>407</v>
      </c>
      <c r="F7317" s="44">
        <v>16510</v>
      </c>
      <c r="G7317" s="4" t="s">
        <v>33515</v>
      </c>
      <c r="I7317" s="30" t="s">
        <v>33889</v>
      </c>
    </row>
    <row r="7318" spans="3:9" ht="15.9" customHeight="1" x14ac:dyDescent="0.25">
      <c r="C7318" t="s">
        <v>21371</v>
      </c>
      <c r="D7318" t="s">
        <v>21372</v>
      </c>
      <c r="E7318" t="s">
        <v>407</v>
      </c>
      <c r="F7318" s="44">
        <v>16510</v>
      </c>
      <c r="G7318" s="4" t="s">
        <v>33515</v>
      </c>
      <c r="I7318" s="30" t="s">
        <v>33889</v>
      </c>
    </row>
    <row r="7319" spans="3:9" ht="15.9" customHeight="1" x14ac:dyDescent="0.25">
      <c r="C7319" t="s">
        <v>21373</v>
      </c>
      <c r="D7319" t="s">
        <v>21374</v>
      </c>
      <c r="E7319" t="s">
        <v>407</v>
      </c>
      <c r="F7319" s="44">
        <v>16510</v>
      </c>
      <c r="G7319" s="4" t="s">
        <v>33515</v>
      </c>
      <c r="I7319" s="30" t="s">
        <v>33889</v>
      </c>
    </row>
    <row r="7320" spans="3:9" ht="15.9" customHeight="1" x14ac:dyDescent="0.25">
      <c r="C7320" t="s">
        <v>21375</v>
      </c>
      <c r="D7320" t="s">
        <v>21376</v>
      </c>
      <c r="E7320" t="s">
        <v>407</v>
      </c>
      <c r="F7320" s="44">
        <v>16510</v>
      </c>
      <c r="G7320" s="4" t="s">
        <v>33515</v>
      </c>
      <c r="I7320" s="30" t="s">
        <v>33889</v>
      </c>
    </row>
    <row r="7321" spans="3:9" ht="15.9" customHeight="1" x14ac:dyDescent="0.25">
      <c r="C7321" t="s">
        <v>21377</v>
      </c>
      <c r="D7321" t="s">
        <v>21378</v>
      </c>
      <c r="E7321" t="s">
        <v>407</v>
      </c>
      <c r="F7321" s="44">
        <v>16510</v>
      </c>
      <c r="G7321" s="4" t="s">
        <v>33515</v>
      </c>
      <c r="I7321" s="30" t="s">
        <v>33889</v>
      </c>
    </row>
    <row r="7322" spans="3:9" ht="15.9" customHeight="1" x14ac:dyDescent="0.25">
      <c r="C7322" t="s">
        <v>21379</v>
      </c>
      <c r="D7322" t="s">
        <v>21380</v>
      </c>
      <c r="E7322" t="s">
        <v>795</v>
      </c>
      <c r="F7322" s="44">
        <v>280</v>
      </c>
      <c r="G7322" s="4" t="s">
        <v>33515</v>
      </c>
      <c r="I7322" s="30" t="s">
        <v>33890</v>
      </c>
    </row>
    <row r="7323" spans="3:9" ht="15.9" customHeight="1" x14ac:dyDescent="0.25">
      <c r="C7323" t="s">
        <v>21381</v>
      </c>
      <c r="D7323" t="s">
        <v>21382</v>
      </c>
      <c r="E7323" t="s">
        <v>795</v>
      </c>
      <c r="F7323" s="44">
        <v>259</v>
      </c>
      <c r="G7323" s="4" t="s">
        <v>33515</v>
      </c>
      <c r="I7323" s="30" t="s">
        <v>33890</v>
      </c>
    </row>
    <row r="7324" spans="3:9" ht="15.9" customHeight="1" x14ac:dyDescent="0.25">
      <c r="C7324" t="s">
        <v>21383</v>
      </c>
      <c r="D7324" t="s">
        <v>21384</v>
      </c>
      <c r="E7324" t="s">
        <v>407</v>
      </c>
      <c r="F7324" s="44">
        <v>1370</v>
      </c>
      <c r="G7324" s="4" t="s">
        <v>33515</v>
      </c>
      <c r="I7324" s="30" t="s">
        <v>33891</v>
      </c>
    </row>
    <row r="7325" spans="3:9" ht="15.9" customHeight="1" x14ac:dyDescent="0.25">
      <c r="C7325" t="s">
        <v>21385</v>
      </c>
      <c r="D7325" t="s">
        <v>21386</v>
      </c>
      <c r="E7325" t="s">
        <v>407</v>
      </c>
      <c r="F7325" s="44">
        <v>1480</v>
      </c>
      <c r="G7325" s="4" t="s">
        <v>33515</v>
      </c>
      <c r="I7325" s="30" t="s">
        <v>33892</v>
      </c>
    </row>
    <row r="7326" spans="3:9" ht="15.9" customHeight="1" x14ac:dyDescent="0.25">
      <c r="C7326" t="s">
        <v>21387</v>
      </c>
      <c r="D7326" t="s">
        <v>21388</v>
      </c>
      <c r="E7326" t="s">
        <v>795</v>
      </c>
      <c r="F7326" s="44">
        <v>159</v>
      </c>
      <c r="G7326" s="4" t="s">
        <v>33515</v>
      </c>
      <c r="I7326" s="30" t="s">
        <v>33893</v>
      </c>
    </row>
    <row r="7327" spans="3:9" ht="15.9" customHeight="1" x14ac:dyDescent="0.25">
      <c r="C7327" t="s">
        <v>21389</v>
      </c>
      <c r="D7327" t="s">
        <v>21390</v>
      </c>
      <c r="E7327" t="s">
        <v>795</v>
      </c>
      <c r="F7327" s="44">
        <v>232</v>
      </c>
      <c r="G7327" s="4" t="s">
        <v>33515</v>
      </c>
      <c r="I7327" s="30" t="s">
        <v>33893</v>
      </c>
    </row>
    <row r="7328" spans="3:9" ht="15.9" customHeight="1" x14ac:dyDescent="0.25">
      <c r="C7328" t="s">
        <v>21391</v>
      </c>
      <c r="D7328" t="s">
        <v>21392</v>
      </c>
      <c r="E7328" t="s">
        <v>795</v>
      </c>
      <c r="F7328" s="44">
        <v>56</v>
      </c>
      <c r="G7328" s="4" t="s">
        <v>33515</v>
      </c>
      <c r="I7328" s="30" t="s">
        <v>33894</v>
      </c>
    </row>
    <row r="7329" spans="3:9" ht="15.9" customHeight="1" x14ac:dyDescent="0.25">
      <c r="C7329" t="s">
        <v>21393</v>
      </c>
      <c r="D7329" t="s">
        <v>21394</v>
      </c>
      <c r="E7329" t="s">
        <v>795</v>
      </c>
      <c r="F7329" s="44">
        <v>86</v>
      </c>
      <c r="G7329" s="4" t="s">
        <v>33515</v>
      </c>
      <c r="I7329" s="30" t="s">
        <v>33895</v>
      </c>
    </row>
    <row r="7330" spans="3:9" ht="15.9" customHeight="1" x14ac:dyDescent="0.25">
      <c r="C7330" t="s">
        <v>21395</v>
      </c>
      <c r="D7330" t="s">
        <v>21396</v>
      </c>
      <c r="E7330" t="s">
        <v>795</v>
      </c>
      <c r="F7330" s="44">
        <v>83</v>
      </c>
      <c r="G7330" s="4" t="s">
        <v>33515</v>
      </c>
      <c r="I7330" s="30" t="s">
        <v>33896</v>
      </c>
    </row>
    <row r="7331" spans="3:9" ht="15.9" customHeight="1" x14ac:dyDescent="0.25">
      <c r="C7331" t="s">
        <v>21397</v>
      </c>
      <c r="D7331" t="s">
        <v>21398</v>
      </c>
      <c r="E7331" t="s">
        <v>795</v>
      </c>
      <c r="F7331" s="44">
        <v>168</v>
      </c>
      <c r="G7331" s="4" t="s">
        <v>33515</v>
      </c>
      <c r="I7331" s="30" t="s">
        <v>33896</v>
      </c>
    </row>
    <row r="7332" spans="3:9" ht="15.9" customHeight="1" x14ac:dyDescent="0.25">
      <c r="C7332" t="s">
        <v>21399</v>
      </c>
      <c r="D7332" t="s">
        <v>21400</v>
      </c>
      <c r="E7332" t="s">
        <v>407</v>
      </c>
      <c r="F7332" s="44">
        <v>857</v>
      </c>
      <c r="G7332" s="4" t="s">
        <v>33515</v>
      </c>
      <c r="I7332" s="30" t="s">
        <v>33897</v>
      </c>
    </row>
    <row r="7333" spans="3:9" ht="15.9" customHeight="1" x14ac:dyDescent="0.25">
      <c r="C7333" t="s">
        <v>21401</v>
      </c>
      <c r="D7333" t="s">
        <v>21402</v>
      </c>
      <c r="E7333" t="s">
        <v>407</v>
      </c>
      <c r="F7333" s="44">
        <v>742</v>
      </c>
      <c r="G7333" s="4" t="s">
        <v>33515</v>
      </c>
      <c r="I7333" s="30" t="s">
        <v>33898</v>
      </c>
    </row>
    <row r="7334" spans="3:9" ht="15.9" customHeight="1" x14ac:dyDescent="0.25">
      <c r="C7334" t="s">
        <v>21403</v>
      </c>
      <c r="D7334" t="s">
        <v>21404</v>
      </c>
      <c r="E7334" t="s">
        <v>795</v>
      </c>
      <c r="F7334" s="44">
        <v>850</v>
      </c>
      <c r="G7334" s="4" t="s">
        <v>33515</v>
      </c>
      <c r="I7334" s="30" t="s">
        <v>33899</v>
      </c>
    </row>
    <row r="7335" spans="3:9" ht="15.9" customHeight="1" x14ac:dyDescent="0.25">
      <c r="C7335" t="s">
        <v>10702</v>
      </c>
      <c r="D7335" t="s">
        <v>10703</v>
      </c>
      <c r="E7335" t="s">
        <v>260</v>
      </c>
      <c r="F7335" s="44">
        <v>2840</v>
      </c>
      <c r="G7335" s="4" t="s">
        <v>33515</v>
      </c>
      <c r="I7335" s="30" t="s">
        <v>10697</v>
      </c>
    </row>
    <row r="7336" spans="3:9" ht="15.9" customHeight="1" x14ac:dyDescent="0.25">
      <c r="C7336" t="s">
        <v>10695</v>
      </c>
      <c r="D7336" t="s">
        <v>10696</v>
      </c>
      <c r="E7336" t="s">
        <v>260</v>
      </c>
      <c r="F7336" s="44">
        <v>2840</v>
      </c>
      <c r="G7336" s="4" t="s">
        <v>33515</v>
      </c>
      <c r="I7336" s="30" t="s">
        <v>10697</v>
      </c>
    </row>
    <row r="7337" spans="3:9" ht="15.9" customHeight="1" x14ac:dyDescent="0.25">
      <c r="C7337" t="s">
        <v>10698</v>
      </c>
      <c r="D7337" t="s">
        <v>10699</v>
      </c>
      <c r="E7337" t="s">
        <v>260</v>
      </c>
      <c r="F7337" s="44">
        <v>2350</v>
      </c>
      <c r="G7337" s="4" t="s">
        <v>33515</v>
      </c>
      <c r="I7337" s="30" t="s">
        <v>10697</v>
      </c>
    </row>
    <row r="7338" spans="3:9" ht="15.9" customHeight="1" x14ac:dyDescent="0.25">
      <c r="C7338" t="s">
        <v>10700</v>
      </c>
      <c r="D7338" t="s">
        <v>10701</v>
      </c>
      <c r="E7338" t="s">
        <v>260</v>
      </c>
      <c r="F7338" s="44">
        <v>2170</v>
      </c>
      <c r="G7338" s="4" t="s">
        <v>33515</v>
      </c>
      <c r="I7338" s="30" t="s">
        <v>10697</v>
      </c>
    </row>
    <row r="7339" spans="3:9" ht="15.9" customHeight="1" x14ac:dyDescent="0.25">
      <c r="C7339" t="s">
        <v>10710</v>
      </c>
      <c r="D7339" t="s">
        <v>10711</v>
      </c>
      <c r="E7339" t="s">
        <v>338</v>
      </c>
      <c r="F7339" s="44">
        <v>292</v>
      </c>
      <c r="G7339" s="4" t="s">
        <v>33515</v>
      </c>
      <c r="I7339" s="30" t="s">
        <v>10697</v>
      </c>
    </row>
    <row r="7340" spans="3:9" ht="15.9" customHeight="1" x14ac:dyDescent="0.25">
      <c r="C7340" t="s">
        <v>10704</v>
      </c>
      <c r="D7340" t="s">
        <v>10705</v>
      </c>
      <c r="E7340" t="s">
        <v>338</v>
      </c>
      <c r="F7340" s="44">
        <v>292</v>
      </c>
      <c r="G7340" s="4" t="s">
        <v>33515</v>
      </c>
      <c r="I7340" s="30" t="s">
        <v>10697</v>
      </c>
    </row>
    <row r="7341" spans="3:9" ht="15.9" customHeight="1" x14ac:dyDescent="0.25">
      <c r="C7341" t="s">
        <v>10706</v>
      </c>
      <c r="D7341" t="s">
        <v>10707</v>
      </c>
      <c r="E7341" t="s">
        <v>338</v>
      </c>
      <c r="F7341" s="44">
        <v>242</v>
      </c>
      <c r="G7341" s="4" t="s">
        <v>33515</v>
      </c>
      <c r="I7341" s="30" t="s">
        <v>10697</v>
      </c>
    </row>
    <row r="7342" spans="3:9" ht="15.9" customHeight="1" x14ac:dyDescent="0.25">
      <c r="C7342" t="s">
        <v>10708</v>
      </c>
      <c r="D7342" t="s">
        <v>10709</v>
      </c>
      <c r="E7342" t="s">
        <v>338</v>
      </c>
      <c r="F7342" s="44">
        <v>217</v>
      </c>
      <c r="G7342" s="4" t="s">
        <v>33515</v>
      </c>
      <c r="I7342" s="30" t="s">
        <v>10697</v>
      </c>
    </row>
    <row r="7343" spans="3:9" ht="15.9" customHeight="1" x14ac:dyDescent="0.25">
      <c r="C7343" t="s">
        <v>10718</v>
      </c>
      <c r="D7343" t="s">
        <v>10719</v>
      </c>
      <c r="E7343" t="s">
        <v>338</v>
      </c>
      <c r="F7343" s="44">
        <v>427</v>
      </c>
      <c r="G7343" s="4" t="s">
        <v>33515</v>
      </c>
      <c r="I7343" s="30" t="s">
        <v>10697</v>
      </c>
    </row>
    <row r="7344" spans="3:9" ht="15.9" customHeight="1" x14ac:dyDescent="0.25">
      <c r="C7344" t="s">
        <v>10712</v>
      </c>
      <c r="D7344" t="s">
        <v>10713</v>
      </c>
      <c r="E7344" t="s">
        <v>338</v>
      </c>
      <c r="F7344" s="44">
        <v>427</v>
      </c>
      <c r="G7344" s="4" t="s">
        <v>33515</v>
      </c>
      <c r="I7344" s="30" t="s">
        <v>10697</v>
      </c>
    </row>
    <row r="7345" spans="3:9" ht="15.9" customHeight="1" x14ac:dyDescent="0.25">
      <c r="C7345" t="s">
        <v>10714</v>
      </c>
      <c r="D7345" t="s">
        <v>10715</v>
      </c>
      <c r="E7345" t="s">
        <v>338</v>
      </c>
      <c r="F7345" s="44">
        <v>352</v>
      </c>
      <c r="G7345" s="4" t="s">
        <v>33515</v>
      </c>
      <c r="I7345" s="30" t="s">
        <v>10697</v>
      </c>
    </row>
    <row r="7346" spans="3:9" ht="15.9" customHeight="1" x14ac:dyDescent="0.25">
      <c r="C7346" t="s">
        <v>10716</v>
      </c>
      <c r="D7346" t="s">
        <v>10717</v>
      </c>
      <c r="E7346" t="s">
        <v>338</v>
      </c>
      <c r="F7346" s="44">
        <v>325</v>
      </c>
      <c r="G7346" s="4" t="s">
        <v>33515</v>
      </c>
      <c r="I7346" s="30" t="s">
        <v>10697</v>
      </c>
    </row>
    <row r="7347" spans="3:9" ht="15.9" customHeight="1" x14ac:dyDescent="0.25">
      <c r="C7347" t="s">
        <v>10726</v>
      </c>
      <c r="D7347" t="s">
        <v>10727</v>
      </c>
      <c r="E7347" t="s">
        <v>338</v>
      </c>
      <c r="F7347" s="44">
        <v>566</v>
      </c>
      <c r="G7347" s="4" t="s">
        <v>33515</v>
      </c>
      <c r="I7347" s="30" t="s">
        <v>10697</v>
      </c>
    </row>
    <row r="7348" spans="3:9" ht="15.9" customHeight="1" x14ac:dyDescent="0.25">
      <c r="C7348" t="s">
        <v>10720</v>
      </c>
      <c r="D7348" t="s">
        <v>10721</v>
      </c>
      <c r="E7348" t="s">
        <v>338</v>
      </c>
      <c r="F7348" s="44">
        <v>566</v>
      </c>
      <c r="G7348" s="4" t="s">
        <v>33515</v>
      </c>
      <c r="I7348" s="30" t="s">
        <v>10697</v>
      </c>
    </row>
    <row r="7349" spans="3:9" ht="15.9" customHeight="1" x14ac:dyDescent="0.25">
      <c r="C7349" t="s">
        <v>10722</v>
      </c>
      <c r="D7349" t="s">
        <v>10723</v>
      </c>
      <c r="E7349" t="s">
        <v>338</v>
      </c>
      <c r="F7349" s="44">
        <v>467</v>
      </c>
      <c r="G7349" s="4" t="s">
        <v>33515</v>
      </c>
      <c r="I7349" s="30" t="s">
        <v>10697</v>
      </c>
    </row>
    <row r="7350" spans="3:9" ht="15.9" customHeight="1" x14ac:dyDescent="0.25">
      <c r="C7350" t="s">
        <v>10724</v>
      </c>
      <c r="D7350" t="s">
        <v>10725</v>
      </c>
      <c r="E7350" t="s">
        <v>338</v>
      </c>
      <c r="F7350" s="44">
        <v>434</v>
      </c>
      <c r="G7350" s="4" t="s">
        <v>33515</v>
      </c>
      <c r="I7350" s="30" t="s">
        <v>10697</v>
      </c>
    </row>
    <row r="7351" spans="3:9" ht="15.9" customHeight="1" x14ac:dyDescent="0.25">
      <c r="C7351" t="s">
        <v>10734</v>
      </c>
      <c r="D7351" t="s">
        <v>10735</v>
      </c>
      <c r="E7351" t="s">
        <v>338</v>
      </c>
      <c r="F7351" s="44">
        <v>708</v>
      </c>
      <c r="G7351" s="4" t="s">
        <v>33515</v>
      </c>
      <c r="I7351" s="30" t="s">
        <v>10697</v>
      </c>
    </row>
    <row r="7352" spans="3:9" ht="15.9" customHeight="1" x14ac:dyDescent="0.25">
      <c r="C7352" t="s">
        <v>10728</v>
      </c>
      <c r="D7352" t="s">
        <v>10729</v>
      </c>
      <c r="E7352" t="s">
        <v>338</v>
      </c>
      <c r="F7352" s="44">
        <v>708</v>
      </c>
      <c r="G7352" s="4" t="s">
        <v>33515</v>
      </c>
      <c r="I7352" s="30" t="s">
        <v>10697</v>
      </c>
    </row>
    <row r="7353" spans="3:9" ht="15.9" customHeight="1" x14ac:dyDescent="0.25">
      <c r="C7353" t="s">
        <v>10730</v>
      </c>
      <c r="D7353" t="s">
        <v>10731</v>
      </c>
      <c r="E7353" t="s">
        <v>338</v>
      </c>
      <c r="F7353" s="44">
        <v>585</v>
      </c>
      <c r="G7353" s="4" t="s">
        <v>33515</v>
      </c>
      <c r="I7353" s="30" t="s">
        <v>10697</v>
      </c>
    </row>
    <row r="7354" spans="3:9" ht="15.9" customHeight="1" x14ac:dyDescent="0.25">
      <c r="C7354" t="s">
        <v>10732</v>
      </c>
      <c r="D7354" t="s">
        <v>10733</v>
      </c>
      <c r="E7354" t="s">
        <v>338</v>
      </c>
      <c r="F7354" s="44">
        <v>541</v>
      </c>
      <c r="G7354" s="4" t="s">
        <v>33515</v>
      </c>
      <c r="I7354" s="30" t="s">
        <v>10697</v>
      </c>
    </row>
    <row r="7355" spans="3:9" ht="15.9" customHeight="1" x14ac:dyDescent="0.25">
      <c r="C7355" t="s">
        <v>10740</v>
      </c>
      <c r="D7355" t="s">
        <v>10741</v>
      </c>
      <c r="E7355" t="s">
        <v>260</v>
      </c>
      <c r="F7355" s="44">
        <v>1990</v>
      </c>
      <c r="G7355" s="4" t="s">
        <v>33515</v>
      </c>
      <c r="I7355" s="30" t="s">
        <v>10697</v>
      </c>
    </row>
    <row r="7356" spans="3:9" ht="15.9" customHeight="1" x14ac:dyDescent="0.25">
      <c r="C7356" t="s">
        <v>10736</v>
      </c>
      <c r="D7356" t="s">
        <v>10737</v>
      </c>
      <c r="E7356" t="s">
        <v>260</v>
      </c>
      <c r="F7356" s="44">
        <v>1990</v>
      </c>
      <c r="G7356" s="4" t="s">
        <v>33515</v>
      </c>
      <c r="I7356" s="30" t="s">
        <v>10697</v>
      </c>
    </row>
    <row r="7357" spans="3:9" ht="15.9" customHeight="1" x14ac:dyDescent="0.25">
      <c r="C7357" t="s">
        <v>10738</v>
      </c>
      <c r="D7357" t="s">
        <v>10739</v>
      </c>
      <c r="E7357" t="s">
        <v>260</v>
      </c>
      <c r="F7357" s="44">
        <v>1900</v>
      </c>
      <c r="G7357" s="4" t="s">
        <v>33515</v>
      </c>
      <c r="I7357" s="30" t="s">
        <v>10697</v>
      </c>
    </row>
    <row r="7358" spans="3:9" ht="15.9" customHeight="1" x14ac:dyDescent="0.25">
      <c r="C7358" t="s">
        <v>10746</v>
      </c>
      <c r="D7358" t="s">
        <v>10747</v>
      </c>
      <c r="E7358" t="s">
        <v>338</v>
      </c>
      <c r="F7358" s="44">
        <v>197</v>
      </c>
      <c r="G7358" s="4" t="s">
        <v>33515</v>
      </c>
      <c r="I7358" s="30" t="s">
        <v>10697</v>
      </c>
    </row>
    <row r="7359" spans="3:9" ht="15.9" customHeight="1" x14ac:dyDescent="0.25">
      <c r="C7359" t="s">
        <v>10742</v>
      </c>
      <c r="D7359" t="s">
        <v>10743</v>
      </c>
      <c r="E7359" t="s">
        <v>338</v>
      </c>
      <c r="F7359" s="44">
        <v>197</v>
      </c>
      <c r="G7359" s="4" t="s">
        <v>33515</v>
      </c>
      <c r="I7359" s="30" t="s">
        <v>10697</v>
      </c>
    </row>
    <row r="7360" spans="3:9" ht="15.9" customHeight="1" x14ac:dyDescent="0.25">
      <c r="C7360" t="s">
        <v>10744</v>
      </c>
      <c r="D7360" t="s">
        <v>10745</v>
      </c>
      <c r="E7360" t="s">
        <v>338</v>
      </c>
      <c r="F7360" s="44">
        <v>187</v>
      </c>
      <c r="G7360" s="4" t="s">
        <v>33515</v>
      </c>
      <c r="I7360" s="30" t="s">
        <v>10697</v>
      </c>
    </row>
    <row r="7361" spans="3:9" ht="15.9" customHeight="1" x14ac:dyDescent="0.25">
      <c r="C7361" t="s">
        <v>10752</v>
      </c>
      <c r="D7361" t="s">
        <v>10753</v>
      </c>
      <c r="E7361" t="s">
        <v>338</v>
      </c>
      <c r="F7361" s="44">
        <v>298</v>
      </c>
      <c r="G7361" s="4" t="s">
        <v>33515</v>
      </c>
      <c r="I7361" s="30" t="s">
        <v>10697</v>
      </c>
    </row>
    <row r="7362" spans="3:9" ht="15.9" customHeight="1" x14ac:dyDescent="0.25">
      <c r="C7362" t="s">
        <v>10748</v>
      </c>
      <c r="D7362" t="s">
        <v>10749</v>
      </c>
      <c r="E7362" t="s">
        <v>338</v>
      </c>
      <c r="F7362" s="44">
        <v>298</v>
      </c>
      <c r="G7362" s="4" t="s">
        <v>33515</v>
      </c>
      <c r="I7362" s="30" t="s">
        <v>10697</v>
      </c>
    </row>
    <row r="7363" spans="3:9" ht="15.9" customHeight="1" x14ac:dyDescent="0.25">
      <c r="C7363" t="s">
        <v>10750</v>
      </c>
      <c r="D7363" t="s">
        <v>10751</v>
      </c>
      <c r="E7363" t="s">
        <v>338</v>
      </c>
      <c r="F7363" s="44">
        <v>290</v>
      </c>
      <c r="G7363" s="4" t="s">
        <v>33515</v>
      </c>
      <c r="I7363" s="30" t="s">
        <v>10697</v>
      </c>
    </row>
    <row r="7364" spans="3:9" ht="15.9" customHeight="1" x14ac:dyDescent="0.25">
      <c r="C7364" t="s">
        <v>10758</v>
      </c>
      <c r="D7364" t="s">
        <v>10759</v>
      </c>
      <c r="E7364" t="s">
        <v>338</v>
      </c>
      <c r="F7364" s="44">
        <v>401</v>
      </c>
      <c r="G7364" s="4" t="s">
        <v>33515</v>
      </c>
      <c r="I7364" s="30" t="s">
        <v>10697</v>
      </c>
    </row>
    <row r="7365" spans="3:9" ht="15.9" customHeight="1" x14ac:dyDescent="0.25">
      <c r="C7365" t="s">
        <v>10754</v>
      </c>
      <c r="D7365" t="s">
        <v>10755</v>
      </c>
      <c r="E7365" t="s">
        <v>338</v>
      </c>
      <c r="F7365" s="44">
        <v>401</v>
      </c>
      <c r="G7365" s="4" t="s">
        <v>33515</v>
      </c>
      <c r="I7365" s="30" t="s">
        <v>10697</v>
      </c>
    </row>
    <row r="7366" spans="3:9" ht="15.9" customHeight="1" x14ac:dyDescent="0.25">
      <c r="C7366" t="s">
        <v>10756</v>
      </c>
      <c r="D7366" t="s">
        <v>10757</v>
      </c>
      <c r="E7366" t="s">
        <v>338</v>
      </c>
      <c r="F7366" s="44">
        <v>382</v>
      </c>
      <c r="G7366" s="4" t="s">
        <v>33515</v>
      </c>
      <c r="I7366" s="30" t="s">
        <v>10697</v>
      </c>
    </row>
    <row r="7367" spans="3:9" ht="15.9" customHeight="1" x14ac:dyDescent="0.25">
      <c r="C7367" t="s">
        <v>10764</v>
      </c>
      <c r="D7367" t="s">
        <v>10765</v>
      </c>
      <c r="E7367" t="s">
        <v>338</v>
      </c>
      <c r="F7367" s="44">
        <v>494</v>
      </c>
      <c r="G7367" s="4" t="s">
        <v>33515</v>
      </c>
      <c r="I7367" s="30" t="s">
        <v>10697</v>
      </c>
    </row>
    <row r="7368" spans="3:9" ht="15.9" customHeight="1" x14ac:dyDescent="0.25">
      <c r="C7368" t="s">
        <v>10760</v>
      </c>
      <c r="D7368" t="s">
        <v>10761</v>
      </c>
      <c r="E7368" t="s">
        <v>338</v>
      </c>
      <c r="F7368" s="44">
        <v>494</v>
      </c>
      <c r="G7368" s="4" t="s">
        <v>33515</v>
      </c>
      <c r="I7368" s="30" t="s">
        <v>10697</v>
      </c>
    </row>
    <row r="7369" spans="3:9" ht="15.9" customHeight="1" x14ac:dyDescent="0.25">
      <c r="C7369" t="s">
        <v>10762</v>
      </c>
      <c r="D7369" t="s">
        <v>10763</v>
      </c>
      <c r="E7369" t="s">
        <v>338</v>
      </c>
      <c r="F7369" s="44">
        <v>477</v>
      </c>
      <c r="G7369" s="4" t="s">
        <v>33515</v>
      </c>
      <c r="I7369" s="30" t="s">
        <v>10697</v>
      </c>
    </row>
    <row r="7370" spans="3:9" ht="15.9" customHeight="1" x14ac:dyDescent="0.25">
      <c r="C7370" t="s">
        <v>10766</v>
      </c>
      <c r="D7370" t="s">
        <v>10767</v>
      </c>
      <c r="E7370" t="s">
        <v>260</v>
      </c>
      <c r="F7370" s="44">
        <v>1900</v>
      </c>
      <c r="G7370" s="4" t="s">
        <v>33515</v>
      </c>
      <c r="I7370" s="30" t="s">
        <v>10697</v>
      </c>
    </row>
    <row r="7371" spans="3:9" ht="15.9" customHeight="1" x14ac:dyDescent="0.25">
      <c r="C7371" t="s">
        <v>10768</v>
      </c>
      <c r="D7371" t="s">
        <v>10769</v>
      </c>
      <c r="E7371" t="s">
        <v>338</v>
      </c>
      <c r="F7371" s="44">
        <v>187</v>
      </c>
      <c r="G7371" s="4" t="s">
        <v>33515</v>
      </c>
      <c r="I7371" s="30" t="s">
        <v>10697</v>
      </c>
    </row>
    <row r="7372" spans="3:9" ht="15.9" customHeight="1" x14ac:dyDescent="0.25">
      <c r="C7372" t="s">
        <v>10770</v>
      </c>
      <c r="D7372" t="s">
        <v>10771</v>
      </c>
      <c r="E7372" t="s">
        <v>338</v>
      </c>
      <c r="F7372" s="44">
        <v>290</v>
      </c>
      <c r="G7372" s="4" t="s">
        <v>33515</v>
      </c>
      <c r="I7372" s="30" t="s">
        <v>10697</v>
      </c>
    </row>
    <row r="7373" spans="3:9" ht="15.9" customHeight="1" x14ac:dyDescent="0.25">
      <c r="C7373" t="s">
        <v>10772</v>
      </c>
      <c r="D7373" t="s">
        <v>10773</v>
      </c>
      <c r="E7373" t="s">
        <v>338</v>
      </c>
      <c r="F7373" s="44">
        <v>382</v>
      </c>
      <c r="G7373" s="4" t="s">
        <v>33515</v>
      </c>
      <c r="I7373" s="30" t="s">
        <v>10697</v>
      </c>
    </row>
    <row r="7374" spans="3:9" ht="15.9" customHeight="1" x14ac:dyDescent="0.25">
      <c r="C7374" t="s">
        <v>10774</v>
      </c>
      <c r="D7374" t="s">
        <v>10775</v>
      </c>
      <c r="E7374" t="s">
        <v>338</v>
      </c>
      <c r="F7374" s="44">
        <v>477</v>
      </c>
      <c r="G7374" s="4" t="s">
        <v>33515</v>
      </c>
      <c r="I7374" s="30" t="s">
        <v>10697</v>
      </c>
    </row>
    <row r="7375" spans="3:9" ht="15.9" customHeight="1" x14ac:dyDescent="0.25">
      <c r="C7375" t="s">
        <v>10780</v>
      </c>
      <c r="D7375" t="s">
        <v>10781</v>
      </c>
      <c r="E7375" t="s">
        <v>260</v>
      </c>
      <c r="F7375" s="44">
        <v>1790</v>
      </c>
      <c r="G7375" s="4" t="s">
        <v>33515</v>
      </c>
      <c r="I7375" s="30" t="s">
        <v>10697</v>
      </c>
    </row>
    <row r="7376" spans="3:9" ht="15.9" customHeight="1" x14ac:dyDescent="0.25">
      <c r="C7376" t="s">
        <v>10776</v>
      </c>
      <c r="D7376" t="s">
        <v>10777</v>
      </c>
      <c r="E7376" t="s">
        <v>260</v>
      </c>
      <c r="F7376" s="44">
        <v>1790</v>
      </c>
      <c r="G7376" s="4" t="s">
        <v>33515</v>
      </c>
      <c r="I7376" s="30" t="s">
        <v>10697</v>
      </c>
    </row>
    <row r="7377" spans="3:9" ht="15.9" customHeight="1" x14ac:dyDescent="0.25">
      <c r="C7377" t="s">
        <v>10778</v>
      </c>
      <c r="D7377" t="s">
        <v>10779</v>
      </c>
      <c r="E7377" t="s">
        <v>260</v>
      </c>
      <c r="F7377" s="44">
        <v>1720</v>
      </c>
      <c r="G7377" s="4" t="s">
        <v>33515</v>
      </c>
      <c r="I7377" s="30" t="s">
        <v>10697</v>
      </c>
    </row>
    <row r="7378" spans="3:9" ht="15.9" customHeight="1" x14ac:dyDescent="0.25">
      <c r="C7378" t="s">
        <v>10786</v>
      </c>
      <c r="D7378" t="s">
        <v>10787</v>
      </c>
      <c r="E7378" t="s">
        <v>338</v>
      </c>
      <c r="F7378" s="44">
        <v>183</v>
      </c>
      <c r="G7378" s="4" t="s">
        <v>33515</v>
      </c>
      <c r="I7378" s="30" t="s">
        <v>10697</v>
      </c>
    </row>
    <row r="7379" spans="3:9" ht="15.9" customHeight="1" x14ac:dyDescent="0.25">
      <c r="C7379" t="s">
        <v>10782</v>
      </c>
      <c r="D7379" t="s">
        <v>10783</v>
      </c>
      <c r="E7379" t="s">
        <v>338</v>
      </c>
      <c r="F7379" s="44">
        <v>183</v>
      </c>
      <c r="G7379" s="4" t="s">
        <v>33515</v>
      </c>
      <c r="I7379" s="30" t="s">
        <v>10697</v>
      </c>
    </row>
    <row r="7380" spans="3:9" ht="15.9" customHeight="1" x14ac:dyDescent="0.25">
      <c r="C7380" t="s">
        <v>10784</v>
      </c>
      <c r="D7380" t="s">
        <v>10785</v>
      </c>
      <c r="E7380" t="s">
        <v>338</v>
      </c>
      <c r="F7380" s="44">
        <v>171</v>
      </c>
      <c r="G7380" s="4" t="s">
        <v>33515</v>
      </c>
      <c r="I7380" s="30" t="s">
        <v>10697</v>
      </c>
    </row>
    <row r="7381" spans="3:9" ht="15.9" customHeight="1" x14ac:dyDescent="0.25">
      <c r="C7381" t="s">
        <v>10792</v>
      </c>
      <c r="D7381" t="s">
        <v>10793</v>
      </c>
      <c r="E7381" t="s">
        <v>338</v>
      </c>
      <c r="F7381" s="44">
        <v>266</v>
      </c>
      <c r="G7381" s="4" t="s">
        <v>33515</v>
      </c>
      <c r="I7381" s="30" t="s">
        <v>10697</v>
      </c>
    </row>
    <row r="7382" spans="3:9" ht="15.9" customHeight="1" x14ac:dyDescent="0.25">
      <c r="C7382" t="s">
        <v>10788</v>
      </c>
      <c r="D7382" t="s">
        <v>10789</v>
      </c>
      <c r="E7382" t="s">
        <v>338</v>
      </c>
      <c r="F7382" s="44">
        <v>266</v>
      </c>
      <c r="G7382" s="4" t="s">
        <v>33515</v>
      </c>
      <c r="I7382" s="30" t="s">
        <v>10697</v>
      </c>
    </row>
    <row r="7383" spans="3:9" ht="15.9" customHeight="1" x14ac:dyDescent="0.25">
      <c r="C7383" t="s">
        <v>10790</v>
      </c>
      <c r="D7383" t="s">
        <v>10791</v>
      </c>
      <c r="E7383" t="s">
        <v>338</v>
      </c>
      <c r="F7383" s="44">
        <v>257</v>
      </c>
      <c r="G7383" s="4" t="s">
        <v>33515</v>
      </c>
      <c r="I7383" s="30" t="s">
        <v>10697</v>
      </c>
    </row>
    <row r="7384" spans="3:9" ht="15.9" customHeight="1" x14ac:dyDescent="0.25">
      <c r="C7384" t="s">
        <v>10798</v>
      </c>
      <c r="D7384" t="s">
        <v>10799</v>
      </c>
      <c r="E7384" t="s">
        <v>338</v>
      </c>
      <c r="F7384" s="44">
        <v>360</v>
      </c>
      <c r="G7384" s="4" t="s">
        <v>33515</v>
      </c>
      <c r="I7384" s="30" t="s">
        <v>10697</v>
      </c>
    </row>
    <row r="7385" spans="3:9" ht="15.9" customHeight="1" x14ac:dyDescent="0.25">
      <c r="C7385" t="s">
        <v>10794</v>
      </c>
      <c r="D7385" t="s">
        <v>10795</v>
      </c>
      <c r="E7385" t="s">
        <v>338</v>
      </c>
      <c r="F7385" s="44">
        <v>360</v>
      </c>
      <c r="G7385" s="4" t="s">
        <v>33515</v>
      </c>
      <c r="I7385" s="30" t="s">
        <v>10697</v>
      </c>
    </row>
    <row r="7386" spans="3:9" ht="15.9" customHeight="1" x14ac:dyDescent="0.25">
      <c r="C7386" t="s">
        <v>10796</v>
      </c>
      <c r="D7386" t="s">
        <v>10797</v>
      </c>
      <c r="E7386" t="s">
        <v>338</v>
      </c>
      <c r="F7386" s="44">
        <v>342</v>
      </c>
      <c r="G7386" s="4" t="s">
        <v>33515</v>
      </c>
      <c r="I7386" s="30" t="s">
        <v>10697</v>
      </c>
    </row>
    <row r="7387" spans="3:9" ht="15.9" customHeight="1" x14ac:dyDescent="0.25">
      <c r="C7387" t="s">
        <v>10804</v>
      </c>
      <c r="D7387" t="s">
        <v>10805</v>
      </c>
      <c r="E7387" t="s">
        <v>338</v>
      </c>
      <c r="F7387" s="44">
        <v>450</v>
      </c>
      <c r="G7387" s="4" t="s">
        <v>33515</v>
      </c>
      <c r="I7387" s="30" t="s">
        <v>10697</v>
      </c>
    </row>
    <row r="7388" spans="3:9" ht="15.9" customHeight="1" x14ac:dyDescent="0.25">
      <c r="C7388" t="s">
        <v>10800</v>
      </c>
      <c r="D7388" t="s">
        <v>10801</v>
      </c>
      <c r="E7388" t="s">
        <v>338</v>
      </c>
      <c r="F7388" s="44">
        <v>450</v>
      </c>
      <c r="G7388" s="4" t="s">
        <v>33515</v>
      </c>
      <c r="I7388" s="30" t="s">
        <v>10697</v>
      </c>
    </row>
    <row r="7389" spans="3:9" ht="15.9" customHeight="1" x14ac:dyDescent="0.25">
      <c r="C7389" t="s">
        <v>10802</v>
      </c>
      <c r="D7389" t="s">
        <v>10803</v>
      </c>
      <c r="E7389" t="s">
        <v>338</v>
      </c>
      <c r="F7389" s="44">
        <v>427</v>
      </c>
      <c r="G7389" s="4" t="s">
        <v>33515</v>
      </c>
      <c r="I7389" s="30" t="s">
        <v>10697</v>
      </c>
    </row>
    <row r="7390" spans="3:9" ht="15.9" customHeight="1" x14ac:dyDescent="0.25">
      <c r="C7390" t="s">
        <v>10806</v>
      </c>
      <c r="D7390" t="s">
        <v>10807</v>
      </c>
      <c r="E7390" t="s">
        <v>338</v>
      </c>
      <c r="F7390" s="44">
        <v>510</v>
      </c>
      <c r="G7390" s="4" t="s">
        <v>33515</v>
      </c>
      <c r="I7390" s="30" t="s">
        <v>10697</v>
      </c>
    </row>
    <row r="7391" spans="3:9" ht="15.9" customHeight="1" x14ac:dyDescent="0.25">
      <c r="C7391" t="s">
        <v>27184</v>
      </c>
      <c r="D7391" t="s">
        <v>27185</v>
      </c>
      <c r="E7391" t="s">
        <v>338</v>
      </c>
      <c r="F7391" s="44">
        <v>322</v>
      </c>
      <c r="G7391" s="4" t="s">
        <v>33515</v>
      </c>
      <c r="I7391" s="30" t="s">
        <v>27186</v>
      </c>
    </row>
    <row r="7392" spans="3:9" ht="15.9" customHeight="1" x14ac:dyDescent="0.25">
      <c r="C7392" t="s">
        <v>27187</v>
      </c>
      <c r="D7392" t="s">
        <v>27188</v>
      </c>
      <c r="E7392" t="s">
        <v>338</v>
      </c>
      <c r="F7392" s="44">
        <v>355</v>
      </c>
      <c r="G7392" s="4" t="s">
        <v>33515</v>
      </c>
      <c r="I7392" s="30" t="s">
        <v>27186</v>
      </c>
    </row>
    <row r="7393" spans="3:9" ht="15.9" customHeight="1" x14ac:dyDescent="0.25">
      <c r="C7393" t="s">
        <v>27189</v>
      </c>
      <c r="D7393" t="s">
        <v>27190</v>
      </c>
      <c r="E7393" t="s">
        <v>338</v>
      </c>
      <c r="F7393" s="44">
        <v>387</v>
      </c>
      <c r="G7393" s="4" t="s">
        <v>33515</v>
      </c>
      <c r="I7393" s="30" t="s">
        <v>27186</v>
      </c>
    </row>
    <row r="7394" spans="3:9" ht="15.9" customHeight="1" x14ac:dyDescent="0.25">
      <c r="C7394" t="s">
        <v>27191</v>
      </c>
      <c r="D7394" t="s">
        <v>27192</v>
      </c>
      <c r="E7394" t="s">
        <v>338</v>
      </c>
      <c r="F7394" s="44">
        <v>419</v>
      </c>
      <c r="G7394" s="4" t="s">
        <v>33515</v>
      </c>
      <c r="I7394" s="30" t="s">
        <v>27186</v>
      </c>
    </row>
    <row r="7395" spans="3:9" ht="15.9" customHeight="1" x14ac:dyDescent="0.25">
      <c r="C7395" t="s">
        <v>27193</v>
      </c>
      <c r="D7395" t="s">
        <v>27194</v>
      </c>
      <c r="E7395" t="s">
        <v>338</v>
      </c>
      <c r="F7395" s="44">
        <v>451</v>
      </c>
      <c r="G7395" s="4" t="s">
        <v>33515</v>
      </c>
      <c r="I7395" s="30" t="s">
        <v>27186</v>
      </c>
    </row>
    <row r="7396" spans="3:9" ht="15.9" customHeight="1" x14ac:dyDescent="0.25">
      <c r="C7396" t="s">
        <v>27195</v>
      </c>
      <c r="D7396" t="s">
        <v>27196</v>
      </c>
      <c r="E7396" t="s">
        <v>338</v>
      </c>
      <c r="F7396" s="44">
        <v>485</v>
      </c>
      <c r="G7396" s="4" t="s">
        <v>33515</v>
      </c>
      <c r="I7396" s="30" t="s">
        <v>27186</v>
      </c>
    </row>
    <row r="7397" spans="3:9" ht="15.9" customHeight="1" x14ac:dyDescent="0.25">
      <c r="C7397" t="s">
        <v>27197</v>
      </c>
      <c r="D7397" t="s">
        <v>27198</v>
      </c>
      <c r="E7397" t="s">
        <v>338</v>
      </c>
      <c r="F7397" s="44">
        <v>396</v>
      </c>
      <c r="G7397" s="4" t="s">
        <v>33515</v>
      </c>
      <c r="I7397" s="30" t="s">
        <v>27186</v>
      </c>
    </row>
    <row r="7398" spans="3:9" ht="15.9" customHeight="1" x14ac:dyDescent="0.25">
      <c r="C7398" t="s">
        <v>27199</v>
      </c>
      <c r="D7398" t="s">
        <v>27200</v>
      </c>
      <c r="E7398" t="s">
        <v>338</v>
      </c>
      <c r="F7398" s="44">
        <v>437</v>
      </c>
      <c r="G7398" s="4" t="s">
        <v>33515</v>
      </c>
      <c r="I7398" s="30" t="s">
        <v>27186</v>
      </c>
    </row>
    <row r="7399" spans="3:9" ht="15.9" customHeight="1" x14ac:dyDescent="0.25">
      <c r="C7399" t="s">
        <v>27201</v>
      </c>
      <c r="D7399" t="s">
        <v>27202</v>
      </c>
      <c r="E7399" t="s">
        <v>338</v>
      </c>
      <c r="F7399" s="44">
        <v>475</v>
      </c>
      <c r="G7399" s="4" t="s">
        <v>33515</v>
      </c>
      <c r="I7399" s="30" t="s">
        <v>27186</v>
      </c>
    </row>
    <row r="7400" spans="3:9" ht="15.9" customHeight="1" x14ac:dyDescent="0.25">
      <c r="C7400" t="s">
        <v>27203</v>
      </c>
      <c r="D7400" t="s">
        <v>27204</v>
      </c>
      <c r="E7400" t="s">
        <v>338</v>
      </c>
      <c r="F7400" s="44">
        <v>517</v>
      </c>
      <c r="G7400" s="4" t="s">
        <v>33515</v>
      </c>
      <c r="I7400" s="30" t="s">
        <v>27186</v>
      </c>
    </row>
    <row r="7401" spans="3:9" ht="15.9" customHeight="1" x14ac:dyDescent="0.25">
      <c r="C7401" t="s">
        <v>27205</v>
      </c>
      <c r="D7401" t="s">
        <v>27206</v>
      </c>
      <c r="E7401" t="s">
        <v>338</v>
      </c>
      <c r="F7401" s="44">
        <v>556</v>
      </c>
      <c r="G7401" s="4" t="s">
        <v>33515</v>
      </c>
      <c r="I7401" s="30" t="s">
        <v>27186</v>
      </c>
    </row>
    <row r="7402" spans="3:9" ht="15.9" customHeight="1" x14ac:dyDescent="0.25">
      <c r="C7402" t="s">
        <v>27207</v>
      </c>
      <c r="D7402" t="s">
        <v>27208</v>
      </c>
      <c r="E7402" t="s">
        <v>338</v>
      </c>
      <c r="F7402" s="44">
        <v>598</v>
      </c>
      <c r="G7402" s="4" t="s">
        <v>33515</v>
      </c>
      <c r="I7402" s="30" t="s">
        <v>27186</v>
      </c>
    </row>
    <row r="7403" spans="3:9" ht="15.9" customHeight="1" x14ac:dyDescent="0.25">
      <c r="C7403" t="s">
        <v>27209</v>
      </c>
      <c r="D7403" t="s">
        <v>27210</v>
      </c>
      <c r="E7403" t="s">
        <v>338</v>
      </c>
      <c r="F7403" s="44">
        <v>468</v>
      </c>
      <c r="G7403" s="4" t="s">
        <v>33515</v>
      </c>
      <c r="I7403" s="30" t="s">
        <v>27186</v>
      </c>
    </row>
    <row r="7404" spans="3:9" ht="15.9" customHeight="1" x14ac:dyDescent="0.25">
      <c r="C7404" t="s">
        <v>27211</v>
      </c>
      <c r="D7404" t="s">
        <v>27212</v>
      </c>
      <c r="E7404" t="s">
        <v>338</v>
      </c>
      <c r="F7404" s="44">
        <v>518</v>
      </c>
      <c r="G7404" s="4" t="s">
        <v>33515</v>
      </c>
      <c r="I7404" s="30" t="s">
        <v>27186</v>
      </c>
    </row>
    <row r="7405" spans="3:9" ht="15.9" customHeight="1" x14ac:dyDescent="0.25">
      <c r="C7405" t="s">
        <v>27213</v>
      </c>
      <c r="D7405" t="s">
        <v>27214</v>
      </c>
      <c r="E7405" t="s">
        <v>338</v>
      </c>
      <c r="F7405" s="44">
        <v>565</v>
      </c>
      <c r="G7405" s="4" t="s">
        <v>33515</v>
      </c>
      <c r="I7405" s="30" t="s">
        <v>27186</v>
      </c>
    </row>
    <row r="7406" spans="3:9" ht="15.9" customHeight="1" x14ac:dyDescent="0.25">
      <c r="C7406" t="s">
        <v>27215</v>
      </c>
      <c r="D7406" t="s">
        <v>27216</v>
      </c>
      <c r="E7406" t="s">
        <v>338</v>
      </c>
      <c r="F7406" s="44">
        <v>615</v>
      </c>
      <c r="G7406" s="4" t="s">
        <v>33515</v>
      </c>
      <c r="I7406" s="30" t="s">
        <v>27186</v>
      </c>
    </row>
    <row r="7407" spans="3:9" ht="15.9" customHeight="1" x14ac:dyDescent="0.25">
      <c r="C7407" t="s">
        <v>27217</v>
      </c>
      <c r="D7407" t="s">
        <v>27218</v>
      </c>
      <c r="E7407" t="s">
        <v>338</v>
      </c>
      <c r="F7407" s="44">
        <v>664</v>
      </c>
      <c r="G7407" s="4" t="s">
        <v>33515</v>
      </c>
      <c r="I7407" s="30" t="s">
        <v>27186</v>
      </c>
    </row>
    <row r="7408" spans="3:9" ht="15.9" customHeight="1" x14ac:dyDescent="0.25">
      <c r="C7408" t="s">
        <v>27219</v>
      </c>
      <c r="D7408" t="s">
        <v>27220</v>
      </c>
      <c r="E7408" t="s">
        <v>338</v>
      </c>
      <c r="F7408" s="44">
        <v>712</v>
      </c>
      <c r="G7408" s="4" t="s">
        <v>33515</v>
      </c>
      <c r="I7408" s="30" t="s">
        <v>27186</v>
      </c>
    </row>
    <row r="7409" spans="3:9" ht="15.9" customHeight="1" x14ac:dyDescent="0.25">
      <c r="C7409" t="s">
        <v>27221</v>
      </c>
      <c r="D7409" t="s">
        <v>27222</v>
      </c>
      <c r="E7409" t="s">
        <v>338</v>
      </c>
      <c r="F7409" s="44">
        <v>542</v>
      </c>
      <c r="G7409" s="4" t="s">
        <v>33515</v>
      </c>
      <c r="I7409" s="30" t="s">
        <v>27186</v>
      </c>
    </row>
    <row r="7410" spans="3:9" ht="15.9" customHeight="1" x14ac:dyDescent="0.25">
      <c r="C7410" t="s">
        <v>27223</v>
      </c>
      <c r="D7410" t="s">
        <v>27224</v>
      </c>
      <c r="E7410" t="s">
        <v>338</v>
      </c>
      <c r="F7410" s="44">
        <v>610</v>
      </c>
      <c r="G7410" s="4" t="s">
        <v>33515</v>
      </c>
      <c r="I7410" s="30" t="s">
        <v>27186</v>
      </c>
    </row>
    <row r="7411" spans="3:9" ht="15.9" customHeight="1" x14ac:dyDescent="0.25">
      <c r="C7411" t="s">
        <v>27225</v>
      </c>
      <c r="D7411" t="s">
        <v>27226</v>
      </c>
      <c r="E7411" t="s">
        <v>338</v>
      </c>
      <c r="F7411" s="44">
        <v>667</v>
      </c>
      <c r="G7411" s="4" t="s">
        <v>33515</v>
      </c>
      <c r="I7411" s="30" t="s">
        <v>27186</v>
      </c>
    </row>
    <row r="7412" spans="3:9" ht="15.9" customHeight="1" x14ac:dyDescent="0.25">
      <c r="C7412" t="s">
        <v>27227</v>
      </c>
      <c r="D7412" t="s">
        <v>27228</v>
      </c>
      <c r="E7412" t="s">
        <v>338</v>
      </c>
      <c r="F7412" s="44">
        <v>723</v>
      </c>
      <c r="G7412" s="4" t="s">
        <v>33515</v>
      </c>
      <c r="I7412" s="30" t="s">
        <v>27186</v>
      </c>
    </row>
    <row r="7413" spans="3:9" ht="15.9" customHeight="1" x14ac:dyDescent="0.25">
      <c r="C7413" t="s">
        <v>27229</v>
      </c>
      <c r="D7413" t="s">
        <v>27230</v>
      </c>
      <c r="E7413" t="s">
        <v>338</v>
      </c>
      <c r="F7413" s="44">
        <v>779</v>
      </c>
      <c r="G7413" s="4" t="s">
        <v>33515</v>
      </c>
      <c r="I7413" s="30" t="s">
        <v>27186</v>
      </c>
    </row>
    <row r="7414" spans="3:9" ht="15.9" customHeight="1" x14ac:dyDescent="0.25">
      <c r="C7414" t="s">
        <v>27231</v>
      </c>
      <c r="D7414" t="s">
        <v>27232</v>
      </c>
      <c r="E7414" t="s">
        <v>338</v>
      </c>
      <c r="F7414" s="44">
        <v>837</v>
      </c>
      <c r="G7414" s="4" t="s">
        <v>33515</v>
      </c>
      <c r="I7414" s="30" t="s">
        <v>27186</v>
      </c>
    </row>
    <row r="7415" spans="3:9" ht="15.9" customHeight="1" x14ac:dyDescent="0.25">
      <c r="C7415" t="s">
        <v>27233</v>
      </c>
      <c r="D7415" t="s">
        <v>27234</v>
      </c>
      <c r="E7415" t="s">
        <v>338</v>
      </c>
      <c r="F7415" s="44">
        <v>616</v>
      </c>
      <c r="G7415" s="4" t="s">
        <v>33515</v>
      </c>
      <c r="I7415" s="30" t="s">
        <v>27186</v>
      </c>
    </row>
    <row r="7416" spans="3:9" ht="15.9" customHeight="1" x14ac:dyDescent="0.25">
      <c r="C7416" t="s">
        <v>27235</v>
      </c>
      <c r="D7416" t="s">
        <v>27236</v>
      </c>
      <c r="E7416" t="s">
        <v>338</v>
      </c>
      <c r="F7416" s="44">
        <v>681</v>
      </c>
      <c r="G7416" s="4" t="s">
        <v>33515</v>
      </c>
      <c r="I7416" s="30" t="s">
        <v>27186</v>
      </c>
    </row>
    <row r="7417" spans="3:9" ht="15.9" customHeight="1" x14ac:dyDescent="0.25">
      <c r="C7417" t="s">
        <v>27237</v>
      </c>
      <c r="D7417" t="s">
        <v>27238</v>
      </c>
      <c r="E7417" t="s">
        <v>338</v>
      </c>
      <c r="F7417" s="44">
        <v>745</v>
      </c>
      <c r="G7417" s="4" t="s">
        <v>33515</v>
      </c>
      <c r="I7417" s="30" t="s">
        <v>27186</v>
      </c>
    </row>
    <row r="7418" spans="3:9" ht="15.9" customHeight="1" x14ac:dyDescent="0.25">
      <c r="C7418" t="s">
        <v>27239</v>
      </c>
      <c r="D7418" t="s">
        <v>27240</v>
      </c>
      <c r="E7418" t="s">
        <v>338</v>
      </c>
      <c r="F7418" s="44">
        <v>811</v>
      </c>
      <c r="G7418" s="4" t="s">
        <v>33515</v>
      </c>
      <c r="I7418" s="30" t="s">
        <v>27186</v>
      </c>
    </row>
    <row r="7419" spans="3:9" ht="15.9" customHeight="1" x14ac:dyDescent="0.25">
      <c r="C7419" t="s">
        <v>27241</v>
      </c>
      <c r="D7419" t="s">
        <v>27242</v>
      </c>
      <c r="E7419" t="s">
        <v>338</v>
      </c>
      <c r="F7419" s="44">
        <v>876</v>
      </c>
      <c r="G7419" s="4" t="s">
        <v>33515</v>
      </c>
      <c r="I7419" s="30" t="s">
        <v>27186</v>
      </c>
    </row>
    <row r="7420" spans="3:9" ht="15.9" customHeight="1" x14ac:dyDescent="0.25">
      <c r="C7420" t="s">
        <v>27243</v>
      </c>
      <c r="D7420" t="s">
        <v>27244</v>
      </c>
      <c r="E7420" t="s">
        <v>338</v>
      </c>
      <c r="F7420" s="44">
        <v>941</v>
      </c>
      <c r="G7420" s="4" t="s">
        <v>33515</v>
      </c>
      <c r="I7420" s="30" t="s">
        <v>27186</v>
      </c>
    </row>
    <row r="7421" spans="3:9" ht="15.9" customHeight="1" x14ac:dyDescent="0.25">
      <c r="C7421" t="s">
        <v>27245</v>
      </c>
      <c r="D7421" t="s">
        <v>27246</v>
      </c>
      <c r="E7421" t="s">
        <v>338</v>
      </c>
      <c r="F7421" s="44">
        <v>689</v>
      </c>
      <c r="G7421" s="4" t="s">
        <v>33515</v>
      </c>
      <c r="I7421" s="30" t="s">
        <v>27186</v>
      </c>
    </row>
    <row r="7422" spans="3:9" ht="15.9" customHeight="1" x14ac:dyDescent="0.25">
      <c r="C7422" t="s">
        <v>27247</v>
      </c>
      <c r="D7422" t="s">
        <v>27248</v>
      </c>
      <c r="E7422" t="s">
        <v>338</v>
      </c>
      <c r="F7422" s="44">
        <v>763</v>
      </c>
      <c r="G7422" s="4" t="s">
        <v>33515</v>
      </c>
      <c r="I7422" s="30" t="s">
        <v>27186</v>
      </c>
    </row>
    <row r="7423" spans="3:9" ht="15.9" customHeight="1" x14ac:dyDescent="0.25">
      <c r="C7423" t="s">
        <v>27249</v>
      </c>
      <c r="D7423" t="s">
        <v>27250</v>
      </c>
      <c r="E7423" t="s">
        <v>338</v>
      </c>
      <c r="F7423" s="44">
        <v>836</v>
      </c>
      <c r="G7423" s="4" t="s">
        <v>33515</v>
      </c>
      <c r="I7423" s="30" t="s">
        <v>27186</v>
      </c>
    </row>
    <row r="7424" spans="3:9" ht="15.9" customHeight="1" x14ac:dyDescent="0.25">
      <c r="C7424" t="s">
        <v>27251</v>
      </c>
      <c r="D7424" t="s">
        <v>27252</v>
      </c>
      <c r="E7424" t="s">
        <v>338</v>
      </c>
      <c r="F7424" s="44">
        <v>908</v>
      </c>
      <c r="G7424" s="4" t="s">
        <v>33515</v>
      </c>
      <c r="I7424" s="30" t="s">
        <v>27186</v>
      </c>
    </row>
    <row r="7425" spans="3:9" ht="15.9" customHeight="1" x14ac:dyDescent="0.25">
      <c r="C7425" t="s">
        <v>27253</v>
      </c>
      <c r="D7425" t="s">
        <v>27254</v>
      </c>
      <c r="E7425" t="s">
        <v>338</v>
      </c>
      <c r="F7425" s="44">
        <v>982</v>
      </c>
      <c r="G7425" s="4" t="s">
        <v>33515</v>
      </c>
      <c r="I7425" s="30" t="s">
        <v>27186</v>
      </c>
    </row>
    <row r="7426" spans="3:9" ht="15.9" customHeight="1" x14ac:dyDescent="0.25">
      <c r="C7426" t="s">
        <v>27255</v>
      </c>
      <c r="D7426" t="s">
        <v>27256</v>
      </c>
      <c r="E7426" t="s">
        <v>338</v>
      </c>
      <c r="F7426" s="44">
        <v>1050</v>
      </c>
      <c r="G7426" s="4" t="s">
        <v>33515</v>
      </c>
      <c r="I7426" s="30" t="s">
        <v>27186</v>
      </c>
    </row>
    <row r="7427" spans="3:9" ht="15.9" customHeight="1" x14ac:dyDescent="0.25">
      <c r="C7427" t="s">
        <v>27257</v>
      </c>
      <c r="D7427" t="s">
        <v>27258</v>
      </c>
      <c r="E7427" t="s">
        <v>338</v>
      </c>
      <c r="F7427" s="44">
        <v>763</v>
      </c>
      <c r="G7427" s="4" t="s">
        <v>33515</v>
      </c>
      <c r="I7427" s="30" t="s">
        <v>27186</v>
      </c>
    </row>
    <row r="7428" spans="3:9" ht="15.9" customHeight="1" x14ac:dyDescent="0.25">
      <c r="C7428" t="s">
        <v>27259</v>
      </c>
      <c r="D7428" t="s">
        <v>27260</v>
      </c>
      <c r="E7428" t="s">
        <v>338</v>
      </c>
      <c r="F7428" s="44">
        <v>844</v>
      </c>
      <c r="G7428" s="4" t="s">
        <v>33515</v>
      </c>
      <c r="I7428" s="30" t="s">
        <v>27186</v>
      </c>
    </row>
    <row r="7429" spans="3:9" ht="15.9" customHeight="1" x14ac:dyDescent="0.25">
      <c r="C7429" t="s">
        <v>27261</v>
      </c>
      <c r="D7429" t="s">
        <v>27262</v>
      </c>
      <c r="E7429" t="s">
        <v>338</v>
      </c>
      <c r="F7429" s="44">
        <v>925</v>
      </c>
      <c r="G7429" s="4" t="s">
        <v>33515</v>
      </c>
      <c r="I7429" s="30" t="s">
        <v>27186</v>
      </c>
    </row>
    <row r="7430" spans="3:9" ht="15.9" customHeight="1" x14ac:dyDescent="0.25">
      <c r="C7430" t="s">
        <v>27263</v>
      </c>
      <c r="D7430" t="s">
        <v>27264</v>
      </c>
      <c r="E7430" t="s">
        <v>338</v>
      </c>
      <c r="F7430" s="44">
        <v>1006</v>
      </c>
      <c r="G7430" s="4" t="s">
        <v>33515</v>
      </c>
      <c r="I7430" s="30" t="s">
        <v>27186</v>
      </c>
    </row>
    <row r="7431" spans="3:9" ht="15.9" customHeight="1" x14ac:dyDescent="0.25">
      <c r="C7431" t="s">
        <v>27265</v>
      </c>
      <c r="D7431" t="s">
        <v>27266</v>
      </c>
      <c r="E7431" t="s">
        <v>338</v>
      </c>
      <c r="F7431" s="44">
        <v>1080</v>
      </c>
      <c r="G7431" s="4" t="s">
        <v>33515</v>
      </c>
      <c r="I7431" s="30" t="s">
        <v>27186</v>
      </c>
    </row>
    <row r="7432" spans="3:9" ht="15.9" customHeight="1" x14ac:dyDescent="0.25">
      <c r="C7432" t="s">
        <v>27267</v>
      </c>
      <c r="D7432" t="s">
        <v>27268</v>
      </c>
      <c r="E7432" t="s">
        <v>338</v>
      </c>
      <c r="F7432" s="44">
        <v>1170</v>
      </c>
      <c r="G7432" s="4" t="s">
        <v>33515</v>
      </c>
      <c r="I7432" s="30" t="s">
        <v>27186</v>
      </c>
    </row>
    <row r="7433" spans="3:9" ht="15.9" customHeight="1" x14ac:dyDescent="0.25">
      <c r="C7433" t="s">
        <v>10814</v>
      </c>
      <c r="D7433" t="s">
        <v>10815</v>
      </c>
      <c r="E7433" t="s">
        <v>260</v>
      </c>
      <c r="F7433" s="44">
        <v>1840</v>
      </c>
      <c r="G7433" s="4" t="s">
        <v>33515</v>
      </c>
      <c r="I7433" s="30" t="s">
        <v>10697</v>
      </c>
    </row>
    <row r="7434" spans="3:9" ht="15.9" customHeight="1" x14ac:dyDescent="0.25">
      <c r="C7434" t="s">
        <v>10808</v>
      </c>
      <c r="D7434" t="s">
        <v>10809</v>
      </c>
      <c r="E7434" t="s">
        <v>260</v>
      </c>
      <c r="F7434" s="44">
        <v>1840</v>
      </c>
      <c r="G7434" s="4" t="s">
        <v>33515</v>
      </c>
      <c r="I7434" s="30" t="s">
        <v>10697</v>
      </c>
    </row>
    <row r="7435" spans="3:9" ht="15.9" customHeight="1" x14ac:dyDescent="0.25">
      <c r="C7435" t="s">
        <v>10810</v>
      </c>
      <c r="D7435" t="s">
        <v>10811</v>
      </c>
      <c r="E7435" t="s">
        <v>260</v>
      </c>
      <c r="F7435" s="44">
        <v>1750</v>
      </c>
      <c r="G7435" s="4" t="s">
        <v>33515</v>
      </c>
      <c r="I7435" s="30" t="s">
        <v>10697</v>
      </c>
    </row>
    <row r="7436" spans="3:9" ht="15.9" customHeight="1" x14ac:dyDescent="0.25">
      <c r="C7436" t="s">
        <v>10812</v>
      </c>
      <c r="D7436" t="s">
        <v>10813</v>
      </c>
      <c r="E7436" t="s">
        <v>260</v>
      </c>
      <c r="F7436" s="44">
        <v>1640</v>
      </c>
      <c r="G7436" s="4" t="s">
        <v>33515</v>
      </c>
      <c r="I7436" s="30" t="s">
        <v>10697</v>
      </c>
    </row>
    <row r="7437" spans="3:9" ht="15.9" customHeight="1" x14ac:dyDescent="0.25">
      <c r="C7437" t="s">
        <v>10822</v>
      </c>
      <c r="D7437" t="s">
        <v>10823</v>
      </c>
      <c r="E7437" t="s">
        <v>338</v>
      </c>
      <c r="F7437" s="44">
        <v>184</v>
      </c>
      <c r="G7437" s="4" t="s">
        <v>33515</v>
      </c>
      <c r="I7437" s="30" t="s">
        <v>10697</v>
      </c>
    </row>
    <row r="7438" spans="3:9" ht="15.9" customHeight="1" x14ac:dyDescent="0.25">
      <c r="C7438" t="s">
        <v>10816</v>
      </c>
      <c r="D7438" t="s">
        <v>10817</v>
      </c>
      <c r="E7438" t="s">
        <v>338</v>
      </c>
      <c r="F7438" s="44">
        <v>184</v>
      </c>
      <c r="G7438" s="4" t="s">
        <v>33515</v>
      </c>
      <c r="I7438" s="30" t="s">
        <v>10697</v>
      </c>
    </row>
    <row r="7439" spans="3:9" ht="15.9" customHeight="1" x14ac:dyDescent="0.25">
      <c r="C7439" t="s">
        <v>10818</v>
      </c>
      <c r="D7439" t="s">
        <v>10819</v>
      </c>
      <c r="E7439" t="s">
        <v>338</v>
      </c>
      <c r="F7439" s="44">
        <v>175</v>
      </c>
      <c r="G7439" s="4" t="s">
        <v>33515</v>
      </c>
      <c r="I7439" s="30" t="s">
        <v>10697</v>
      </c>
    </row>
    <row r="7440" spans="3:9" ht="15.9" customHeight="1" x14ac:dyDescent="0.25">
      <c r="C7440" t="s">
        <v>10820</v>
      </c>
      <c r="D7440" t="s">
        <v>10821</v>
      </c>
      <c r="E7440" t="s">
        <v>338</v>
      </c>
      <c r="F7440" s="44">
        <v>166</v>
      </c>
      <c r="G7440" s="4" t="s">
        <v>33515</v>
      </c>
      <c r="I7440" s="30" t="s">
        <v>10697</v>
      </c>
    </row>
    <row r="7441" spans="3:9" ht="15.9" customHeight="1" x14ac:dyDescent="0.25">
      <c r="C7441" t="s">
        <v>10830</v>
      </c>
      <c r="D7441" t="s">
        <v>10831</v>
      </c>
      <c r="E7441" t="s">
        <v>338</v>
      </c>
      <c r="F7441" s="44">
        <v>288</v>
      </c>
      <c r="G7441" s="4" t="s">
        <v>33515</v>
      </c>
      <c r="I7441" s="30" t="s">
        <v>10697</v>
      </c>
    </row>
    <row r="7442" spans="3:9" ht="15.9" customHeight="1" x14ac:dyDescent="0.25">
      <c r="C7442" t="s">
        <v>10824</v>
      </c>
      <c r="D7442" t="s">
        <v>10825</v>
      </c>
      <c r="E7442" t="s">
        <v>338</v>
      </c>
      <c r="F7442" s="44">
        <v>288</v>
      </c>
      <c r="G7442" s="4" t="s">
        <v>33515</v>
      </c>
      <c r="I7442" s="30" t="s">
        <v>10697</v>
      </c>
    </row>
    <row r="7443" spans="3:9" ht="15.9" customHeight="1" x14ac:dyDescent="0.25">
      <c r="C7443" t="s">
        <v>10826</v>
      </c>
      <c r="D7443" t="s">
        <v>10827</v>
      </c>
      <c r="E7443" t="s">
        <v>338</v>
      </c>
      <c r="F7443" s="44">
        <v>256</v>
      </c>
      <c r="G7443" s="4" t="s">
        <v>33515</v>
      </c>
      <c r="I7443" s="30" t="s">
        <v>10697</v>
      </c>
    </row>
    <row r="7444" spans="3:9" ht="15.9" customHeight="1" x14ac:dyDescent="0.25">
      <c r="C7444" t="s">
        <v>10828</v>
      </c>
      <c r="D7444" t="s">
        <v>10829</v>
      </c>
      <c r="E7444" t="s">
        <v>338</v>
      </c>
      <c r="F7444" s="44">
        <v>246</v>
      </c>
      <c r="G7444" s="4" t="s">
        <v>33515</v>
      </c>
      <c r="I7444" s="30" t="s">
        <v>10697</v>
      </c>
    </row>
    <row r="7445" spans="3:9" ht="15.9" customHeight="1" x14ac:dyDescent="0.25">
      <c r="C7445" t="s">
        <v>12096</v>
      </c>
      <c r="D7445" t="s">
        <v>12097</v>
      </c>
      <c r="E7445" t="s">
        <v>338</v>
      </c>
      <c r="F7445" s="44">
        <v>370</v>
      </c>
      <c r="G7445" s="4" t="s">
        <v>33515</v>
      </c>
      <c r="I7445" s="30" t="s">
        <v>10697</v>
      </c>
    </row>
    <row r="7446" spans="3:9" ht="15.9" customHeight="1" x14ac:dyDescent="0.25">
      <c r="C7446" t="s">
        <v>10832</v>
      </c>
      <c r="D7446" t="s">
        <v>12091</v>
      </c>
      <c r="E7446" t="s">
        <v>338</v>
      </c>
      <c r="F7446" s="44">
        <v>370</v>
      </c>
      <c r="G7446" s="4" t="s">
        <v>33515</v>
      </c>
      <c r="I7446" s="30" t="s">
        <v>10697</v>
      </c>
    </row>
    <row r="7447" spans="3:9" ht="15.9" customHeight="1" x14ac:dyDescent="0.25">
      <c r="C7447" t="s">
        <v>12092</v>
      </c>
      <c r="D7447" t="s">
        <v>12093</v>
      </c>
      <c r="E7447" t="s">
        <v>338</v>
      </c>
      <c r="F7447" s="44">
        <v>351</v>
      </c>
      <c r="G7447" s="4" t="s">
        <v>33515</v>
      </c>
      <c r="I7447" s="30" t="s">
        <v>10697</v>
      </c>
    </row>
    <row r="7448" spans="3:9" ht="15.9" customHeight="1" x14ac:dyDescent="0.25">
      <c r="C7448" t="s">
        <v>12094</v>
      </c>
      <c r="D7448" t="s">
        <v>12095</v>
      </c>
      <c r="E7448" t="s">
        <v>338</v>
      </c>
      <c r="F7448" s="44">
        <v>328</v>
      </c>
      <c r="G7448" s="4" t="s">
        <v>33515</v>
      </c>
      <c r="I7448" s="30" t="s">
        <v>10697</v>
      </c>
    </row>
    <row r="7449" spans="3:9" ht="15.9" customHeight="1" x14ac:dyDescent="0.25">
      <c r="C7449" t="s">
        <v>12104</v>
      </c>
      <c r="D7449" t="s">
        <v>12105</v>
      </c>
      <c r="E7449" t="s">
        <v>338</v>
      </c>
      <c r="F7449" s="44">
        <v>472</v>
      </c>
      <c r="G7449" s="4" t="s">
        <v>33515</v>
      </c>
      <c r="I7449" s="30" t="s">
        <v>10697</v>
      </c>
    </row>
    <row r="7450" spans="3:9" ht="15.9" customHeight="1" x14ac:dyDescent="0.25">
      <c r="C7450" t="s">
        <v>12098</v>
      </c>
      <c r="D7450" t="s">
        <v>12099</v>
      </c>
      <c r="E7450" t="s">
        <v>338</v>
      </c>
      <c r="F7450" s="44">
        <v>472</v>
      </c>
      <c r="G7450" s="4" t="s">
        <v>33515</v>
      </c>
      <c r="I7450" s="30" t="s">
        <v>10697</v>
      </c>
    </row>
    <row r="7451" spans="3:9" ht="15.9" customHeight="1" x14ac:dyDescent="0.25">
      <c r="C7451" t="s">
        <v>12100</v>
      </c>
      <c r="D7451" t="s">
        <v>12101</v>
      </c>
      <c r="E7451" t="s">
        <v>338</v>
      </c>
      <c r="F7451" s="44">
        <v>433</v>
      </c>
      <c r="G7451" s="4" t="s">
        <v>33515</v>
      </c>
      <c r="I7451" s="30" t="s">
        <v>10697</v>
      </c>
    </row>
    <row r="7452" spans="3:9" ht="15.9" customHeight="1" x14ac:dyDescent="0.25">
      <c r="C7452" t="s">
        <v>12102</v>
      </c>
      <c r="D7452" t="s">
        <v>12103</v>
      </c>
      <c r="E7452" t="s">
        <v>338</v>
      </c>
      <c r="F7452" s="44">
        <v>411</v>
      </c>
      <c r="G7452" s="4" t="s">
        <v>33515</v>
      </c>
      <c r="I7452" s="30" t="s">
        <v>10697</v>
      </c>
    </row>
    <row r="7453" spans="3:9" ht="15.9" customHeight="1" x14ac:dyDescent="0.25">
      <c r="C7453" t="s">
        <v>12112</v>
      </c>
      <c r="D7453" t="s">
        <v>12113</v>
      </c>
      <c r="E7453" t="s">
        <v>338</v>
      </c>
      <c r="F7453" s="44">
        <v>553</v>
      </c>
      <c r="G7453" s="4" t="s">
        <v>33515</v>
      </c>
      <c r="I7453" s="30" t="s">
        <v>10697</v>
      </c>
    </row>
    <row r="7454" spans="3:9" ht="15.9" customHeight="1" x14ac:dyDescent="0.25">
      <c r="C7454" t="s">
        <v>12106</v>
      </c>
      <c r="D7454" t="s">
        <v>12107</v>
      </c>
      <c r="E7454" t="s">
        <v>338</v>
      </c>
      <c r="F7454" s="44">
        <v>553</v>
      </c>
      <c r="G7454" s="4" t="s">
        <v>33515</v>
      </c>
      <c r="I7454" s="30" t="s">
        <v>10697</v>
      </c>
    </row>
    <row r="7455" spans="3:9" ht="15.9" customHeight="1" x14ac:dyDescent="0.25">
      <c r="C7455" t="s">
        <v>12108</v>
      </c>
      <c r="D7455" t="s">
        <v>12109</v>
      </c>
      <c r="E7455" t="s">
        <v>338</v>
      </c>
      <c r="F7455" s="44">
        <v>525</v>
      </c>
      <c r="G7455" s="4" t="s">
        <v>33515</v>
      </c>
      <c r="I7455" s="30" t="s">
        <v>10697</v>
      </c>
    </row>
    <row r="7456" spans="3:9" ht="15.9" customHeight="1" x14ac:dyDescent="0.25">
      <c r="C7456" t="s">
        <v>12110</v>
      </c>
      <c r="D7456" t="s">
        <v>12111</v>
      </c>
      <c r="E7456" t="s">
        <v>338</v>
      </c>
      <c r="F7456" s="44">
        <v>494</v>
      </c>
      <c r="G7456" s="4" t="s">
        <v>33515</v>
      </c>
      <c r="I7456" s="30" t="s">
        <v>10697</v>
      </c>
    </row>
    <row r="7457" spans="3:9" ht="15.9" customHeight="1" x14ac:dyDescent="0.25">
      <c r="C7457" t="s">
        <v>12114</v>
      </c>
      <c r="D7457" t="s">
        <v>12115</v>
      </c>
      <c r="E7457" t="s">
        <v>260</v>
      </c>
      <c r="F7457" s="44">
        <v>699</v>
      </c>
      <c r="G7457" s="4" t="s">
        <v>33515</v>
      </c>
      <c r="I7457" s="30" t="s">
        <v>10697</v>
      </c>
    </row>
    <row r="7458" spans="3:9" ht="15.9" customHeight="1" x14ac:dyDescent="0.25">
      <c r="C7458" t="s">
        <v>12116</v>
      </c>
      <c r="D7458" t="s">
        <v>12117</v>
      </c>
      <c r="E7458" t="s">
        <v>338</v>
      </c>
      <c r="F7458" s="44">
        <v>87</v>
      </c>
      <c r="G7458" s="4" t="s">
        <v>33515</v>
      </c>
      <c r="I7458" s="30" t="s">
        <v>10697</v>
      </c>
    </row>
    <row r="7459" spans="3:9" ht="15.9" customHeight="1" x14ac:dyDescent="0.25">
      <c r="C7459" t="s">
        <v>12118</v>
      </c>
      <c r="D7459" t="s">
        <v>12119</v>
      </c>
      <c r="E7459" t="s">
        <v>338</v>
      </c>
      <c r="F7459" s="44">
        <v>113</v>
      </c>
      <c r="G7459" s="4" t="s">
        <v>33515</v>
      </c>
      <c r="I7459" s="30" t="s">
        <v>10697</v>
      </c>
    </row>
    <row r="7460" spans="3:9" ht="15.9" customHeight="1" x14ac:dyDescent="0.25">
      <c r="C7460" t="s">
        <v>12120</v>
      </c>
      <c r="D7460" t="s">
        <v>12121</v>
      </c>
      <c r="E7460" t="s">
        <v>338</v>
      </c>
      <c r="F7460" s="44">
        <v>144</v>
      </c>
      <c r="G7460" s="4" t="s">
        <v>33515</v>
      </c>
      <c r="I7460" s="30" t="s">
        <v>10697</v>
      </c>
    </row>
    <row r="7461" spans="3:9" ht="15.9" customHeight="1" x14ac:dyDescent="0.25">
      <c r="C7461" t="s">
        <v>12122</v>
      </c>
      <c r="D7461" t="s">
        <v>10836</v>
      </c>
      <c r="E7461" t="s">
        <v>338</v>
      </c>
      <c r="F7461" s="44">
        <v>175</v>
      </c>
      <c r="G7461" s="4" t="s">
        <v>33515</v>
      </c>
      <c r="I7461" s="30" t="s">
        <v>10697</v>
      </c>
    </row>
    <row r="7462" spans="3:9" ht="15.9" customHeight="1" x14ac:dyDescent="0.25">
      <c r="C7462" t="s">
        <v>10837</v>
      </c>
      <c r="D7462" t="s">
        <v>10838</v>
      </c>
      <c r="E7462" t="s">
        <v>338</v>
      </c>
      <c r="F7462" s="44">
        <v>207</v>
      </c>
      <c r="G7462" s="4" t="s">
        <v>33515</v>
      </c>
      <c r="I7462" s="30" t="s">
        <v>10697</v>
      </c>
    </row>
    <row r="7463" spans="3:9" ht="15.9" customHeight="1" x14ac:dyDescent="0.25">
      <c r="C7463" t="s">
        <v>10839</v>
      </c>
      <c r="D7463" t="s">
        <v>10840</v>
      </c>
      <c r="E7463" t="s">
        <v>260</v>
      </c>
      <c r="F7463" s="44">
        <v>855</v>
      </c>
      <c r="G7463" s="4" t="s">
        <v>33515</v>
      </c>
      <c r="I7463" s="30" t="s">
        <v>10697</v>
      </c>
    </row>
    <row r="7464" spans="3:9" ht="15.9" customHeight="1" x14ac:dyDescent="0.25">
      <c r="C7464" t="s">
        <v>10841</v>
      </c>
      <c r="D7464" t="s">
        <v>10842</v>
      </c>
      <c r="E7464" t="s">
        <v>338</v>
      </c>
      <c r="F7464" s="44">
        <v>85</v>
      </c>
      <c r="G7464" s="4" t="s">
        <v>33515</v>
      </c>
      <c r="I7464" s="30" t="s">
        <v>10697</v>
      </c>
    </row>
    <row r="7465" spans="3:9" ht="15.9" customHeight="1" x14ac:dyDescent="0.25">
      <c r="C7465" t="s">
        <v>10843</v>
      </c>
      <c r="D7465" t="s">
        <v>10844</v>
      </c>
      <c r="E7465" t="s">
        <v>338</v>
      </c>
      <c r="F7465" s="44">
        <v>129</v>
      </c>
      <c r="G7465" s="4" t="s">
        <v>33515</v>
      </c>
      <c r="I7465" s="30" t="s">
        <v>10697</v>
      </c>
    </row>
    <row r="7466" spans="3:9" ht="15.9" customHeight="1" x14ac:dyDescent="0.25">
      <c r="C7466" t="s">
        <v>10845</v>
      </c>
      <c r="D7466" t="s">
        <v>10846</v>
      </c>
      <c r="E7466" t="s">
        <v>338</v>
      </c>
      <c r="F7466" s="44">
        <v>171</v>
      </c>
      <c r="G7466" s="4" t="s">
        <v>33515</v>
      </c>
      <c r="I7466" s="30" t="s">
        <v>10697</v>
      </c>
    </row>
    <row r="7467" spans="3:9" ht="15.9" customHeight="1" x14ac:dyDescent="0.25">
      <c r="C7467" t="s">
        <v>10847</v>
      </c>
      <c r="D7467" t="s">
        <v>10848</v>
      </c>
      <c r="E7467" t="s">
        <v>338</v>
      </c>
      <c r="F7467" s="44">
        <v>214</v>
      </c>
      <c r="G7467" s="4" t="s">
        <v>33515</v>
      </c>
      <c r="I7467" s="30" t="s">
        <v>10697</v>
      </c>
    </row>
    <row r="7468" spans="3:9" ht="15.9" customHeight="1" x14ac:dyDescent="0.25">
      <c r="C7468" t="s">
        <v>10849</v>
      </c>
      <c r="D7468" t="s">
        <v>10850</v>
      </c>
      <c r="E7468" t="s">
        <v>338</v>
      </c>
      <c r="F7468" s="44">
        <v>256</v>
      </c>
      <c r="G7468" s="4" t="s">
        <v>33515</v>
      </c>
      <c r="I7468" s="30" t="s">
        <v>10697</v>
      </c>
    </row>
    <row r="7469" spans="3:9" ht="15.9" customHeight="1" x14ac:dyDescent="0.25">
      <c r="C7469" t="s">
        <v>10851</v>
      </c>
      <c r="D7469" t="s">
        <v>10852</v>
      </c>
      <c r="E7469" t="s">
        <v>260</v>
      </c>
      <c r="F7469" s="44">
        <v>931</v>
      </c>
      <c r="G7469" s="4" t="s">
        <v>33515</v>
      </c>
      <c r="I7469" s="30" t="s">
        <v>10697</v>
      </c>
    </row>
    <row r="7470" spans="3:9" ht="15.9" customHeight="1" x14ac:dyDescent="0.25">
      <c r="C7470" t="s">
        <v>10853</v>
      </c>
      <c r="D7470" t="s">
        <v>10854</v>
      </c>
      <c r="E7470" t="s">
        <v>260</v>
      </c>
      <c r="F7470" s="44">
        <v>1970</v>
      </c>
      <c r="G7470" s="4" t="s">
        <v>33515</v>
      </c>
      <c r="I7470" s="30" t="s">
        <v>10697</v>
      </c>
    </row>
    <row r="7471" spans="3:9" ht="15.9" customHeight="1" x14ac:dyDescent="0.25">
      <c r="C7471" t="s">
        <v>10855</v>
      </c>
      <c r="D7471" t="s">
        <v>10856</v>
      </c>
      <c r="E7471" t="s">
        <v>260</v>
      </c>
      <c r="F7471" s="44">
        <v>1050</v>
      </c>
      <c r="G7471" s="4" t="s">
        <v>33515</v>
      </c>
      <c r="I7471" s="30" t="s">
        <v>10857</v>
      </c>
    </row>
    <row r="7472" spans="3:9" ht="15.9" customHeight="1" x14ac:dyDescent="0.25">
      <c r="C7472" t="s">
        <v>10858</v>
      </c>
      <c r="D7472" t="s">
        <v>10859</v>
      </c>
      <c r="E7472" t="s">
        <v>338</v>
      </c>
      <c r="F7472" s="44">
        <v>103</v>
      </c>
      <c r="G7472" s="4" t="s">
        <v>33515</v>
      </c>
      <c r="I7472" s="30" t="s">
        <v>10857</v>
      </c>
    </row>
    <row r="7473" spans="3:9" ht="15.9" customHeight="1" x14ac:dyDescent="0.25">
      <c r="C7473" t="s">
        <v>10860</v>
      </c>
      <c r="D7473" t="s">
        <v>10861</v>
      </c>
      <c r="E7473" t="s">
        <v>338</v>
      </c>
      <c r="F7473" s="44">
        <v>158</v>
      </c>
      <c r="G7473" s="4" t="s">
        <v>33515</v>
      </c>
      <c r="I7473" s="30" t="s">
        <v>10857</v>
      </c>
    </row>
    <row r="7474" spans="3:9" ht="15.9" customHeight="1" x14ac:dyDescent="0.25">
      <c r="C7474" t="s">
        <v>10862</v>
      </c>
      <c r="D7474" t="s">
        <v>10863</v>
      </c>
      <c r="E7474" t="s">
        <v>338</v>
      </c>
      <c r="F7474" s="44">
        <v>205</v>
      </c>
      <c r="G7474" s="4" t="s">
        <v>33515</v>
      </c>
      <c r="I7474" s="30" t="s">
        <v>10857</v>
      </c>
    </row>
    <row r="7475" spans="3:9" ht="15.9" customHeight="1" x14ac:dyDescent="0.25">
      <c r="C7475" t="s">
        <v>10864</v>
      </c>
      <c r="D7475" t="s">
        <v>10865</v>
      </c>
      <c r="E7475" t="s">
        <v>338</v>
      </c>
      <c r="F7475" s="44">
        <v>249</v>
      </c>
      <c r="G7475" s="4" t="s">
        <v>33515</v>
      </c>
      <c r="I7475" s="30" t="s">
        <v>10857</v>
      </c>
    </row>
    <row r="7476" spans="3:9" ht="15.9" customHeight="1" x14ac:dyDescent="0.25">
      <c r="C7476" t="s">
        <v>10866</v>
      </c>
      <c r="D7476" t="s">
        <v>10867</v>
      </c>
      <c r="E7476" t="s">
        <v>260</v>
      </c>
      <c r="F7476" s="44">
        <v>1050</v>
      </c>
      <c r="G7476" s="4" t="s">
        <v>33515</v>
      </c>
      <c r="I7476" s="30" t="s">
        <v>10857</v>
      </c>
    </row>
    <row r="7477" spans="3:9" ht="15.9" customHeight="1" x14ac:dyDescent="0.25">
      <c r="C7477" t="s">
        <v>10868</v>
      </c>
      <c r="D7477" t="s">
        <v>10869</v>
      </c>
      <c r="E7477" t="s">
        <v>338</v>
      </c>
      <c r="F7477" s="44">
        <v>103</v>
      </c>
      <c r="G7477" s="4" t="s">
        <v>33515</v>
      </c>
      <c r="I7477" s="30" t="s">
        <v>10857</v>
      </c>
    </row>
    <row r="7478" spans="3:9" ht="15.9" customHeight="1" x14ac:dyDescent="0.25">
      <c r="C7478" t="s">
        <v>10870</v>
      </c>
      <c r="D7478" t="s">
        <v>10871</v>
      </c>
      <c r="E7478" t="s">
        <v>338</v>
      </c>
      <c r="F7478" s="44">
        <v>154</v>
      </c>
      <c r="G7478" s="4" t="s">
        <v>33515</v>
      </c>
      <c r="I7478" s="30" t="s">
        <v>10857</v>
      </c>
    </row>
    <row r="7479" spans="3:9" ht="15.9" customHeight="1" x14ac:dyDescent="0.25">
      <c r="C7479" t="s">
        <v>10872</v>
      </c>
      <c r="D7479" t="s">
        <v>10873</v>
      </c>
      <c r="E7479" t="s">
        <v>338</v>
      </c>
      <c r="F7479" s="44">
        <v>197</v>
      </c>
      <c r="G7479" s="4" t="s">
        <v>33515</v>
      </c>
      <c r="I7479" s="30" t="s">
        <v>10857</v>
      </c>
    </row>
    <row r="7480" spans="3:9" ht="15.9" customHeight="1" x14ac:dyDescent="0.25">
      <c r="C7480" t="s">
        <v>10874</v>
      </c>
      <c r="D7480" t="s">
        <v>10875</v>
      </c>
      <c r="E7480" t="s">
        <v>338</v>
      </c>
      <c r="F7480" s="44">
        <v>237</v>
      </c>
      <c r="G7480" s="4" t="s">
        <v>33515</v>
      </c>
      <c r="I7480" s="30" t="s">
        <v>10857</v>
      </c>
    </row>
    <row r="7481" spans="3:9" ht="15.9" customHeight="1" x14ac:dyDescent="0.25">
      <c r="C7481" t="s">
        <v>10876</v>
      </c>
      <c r="D7481" t="s">
        <v>10877</v>
      </c>
      <c r="E7481" t="s">
        <v>338</v>
      </c>
      <c r="F7481" s="44">
        <v>280</v>
      </c>
      <c r="G7481" s="4" t="s">
        <v>33515</v>
      </c>
      <c r="I7481" s="30" t="s">
        <v>10857</v>
      </c>
    </row>
    <row r="7482" spans="3:9" ht="15.9" customHeight="1" x14ac:dyDescent="0.25">
      <c r="C7482" t="s">
        <v>10878</v>
      </c>
      <c r="D7482" t="s">
        <v>10879</v>
      </c>
      <c r="E7482" t="s">
        <v>260</v>
      </c>
      <c r="F7482" s="44">
        <v>708</v>
      </c>
      <c r="G7482" s="4" t="s">
        <v>33515</v>
      </c>
      <c r="I7482" s="30" t="s">
        <v>10857</v>
      </c>
    </row>
    <row r="7483" spans="3:9" ht="15.9" customHeight="1" x14ac:dyDescent="0.25">
      <c r="C7483" t="s">
        <v>10880</v>
      </c>
      <c r="D7483" t="s">
        <v>10881</v>
      </c>
      <c r="E7483" t="s">
        <v>338</v>
      </c>
      <c r="F7483" s="44">
        <v>42</v>
      </c>
      <c r="G7483" s="4" t="s">
        <v>33515</v>
      </c>
      <c r="I7483" s="30" t="s">
        <v>10857</v>
      </c>
    </row>
    <row r="7484" spans="3:9" ht="15.9" customHeight="1" x14ac:dyDescent="0.25">
      <c r="C7484" t="s">
        <v>10882</v>
      </c>
      <c r="D7484" t="s">
        <v>10883</v>
      </c>
      <c r="E7484" t="s">
        <v>338</v>
      </c>
      <c r="F7484" s="44">
        <v>75</v>
      </c>
      <c r="G7484" s="4" t="s">
        <v>33515</v>
      </c>
      <c r="I7484" s="30" t="s">
        <v>10857</v>
      </c>
    </row>
    <row r="7485" spans="3:9" ht="15.9" customHeight="1" x14ac:dyDescent="0.25">
      <c r="C7485" t="s">
        <v>10884</v>
      </c>
      <c r="D7485" t="s">
        <v>10885</v>
      </c>
      <c r="E7485" t="s">
        <v>338</v>
      </c>
      <c r="F7485" s="44">
        <v>107</v>
      </c>
      <c r="G7485" s="4" t="s">
        <v>33515</v>
      </c>
      <c r="I7485" s="30" t="s">
        <v>10857</v>
      </c>
    </row>
    <row r="7486" spans="3:9" ht="15.9" customHeight="1" x14ac:dyDescent="0.25">
      <c r="C7486" t="s">
        <v>10886</v>
      </c>
      <c r="D7486" t="s">
        <v>10887</v>
      </c>
      <c r="E7486" t="s">
        <v>338</v>
      </c>
      <c r="F7486" s="44">
        <v>142</v>
      </c>
      <c r="G7486" s="4" t="s">
        <v>33515</v>
      </c>
      <c r="I7486" s="30" t="s">
        <v>10857</v>
      </c>
    </row>
    <row r="7487" spans="3:9" ht="15.9" customHeight="1" x14ac:dyDescent="0.25">
      <c r="C7487" t="s">
        <v>10888</v>
      </c>
      <c r="D7487" t="s">
        <v>10889</v>
      </c>
      <c r="E7487" t="s">
        <v>338</v>
      </c>
      <c r="F7487" s="44">
        <v>175</v>
      </c>
      <c r="G7487" s="4" t="s">
        <v>33515</v>
      </c>
      <c r="I7487" s="30" t="s">
        <v>10857</v>
      </c>
    </row>
    <row r="7488" spans="3:9" ht="15.9" customHeight="1" x14ac:dyDescent="0.25">
      <c r="C7488" t="s">
        <v>27934</v>
      </c>
      <c r="D7488" t="s">
        <v>27935</v>
      </c>
      <c r="E7488" t="s">
        <v>338</v>
      </c>
      <c r="F7488" s="44">
        <v>207</v>
      </c>
      <c r="G7488" s="4" t="s">
        <v>33515</v>
      </c>
      <c r="I7488" s="30" t="s">
        <v>10857</v>
      </c>
    </row>
    <row r="7489" spans="3:9" ht="15.9" customHeight="1" x14ac:dyDescent="0.25">
      <c r="C7489" t="s">
        <v>10890</v>
      </c>
      <c r="D7489" t="s">
        <v>10891</v>
      </c>
      <c r="E7489" t="s">
        <v>260</v>
      </c>
      <c r="F7489" s="44">
        <v>592</v>
      </c>
      <c r="G7489" s="4" t="s">
        <v>33515</v>
      </c>
      <c r="I7489" s="30" t="s">
        <v>10857</v>
      </c>
    </row>
    <row r="7490" spans="3:9" ht="15.9" customHeight="1" x14ac:dyDescent="0.25">
      <c r="C7490" t="s">
        <v>10892</v>
      </c>
      <c r="D7490" t="s">
        <v>10893</v>
      </c>
      <c r="E7490" t="s">
        <v>338</v>
      </c>
      <c r="F7490" s="44">
        <v>32</v>
      </c>
      <c r="G7490" s="4" t="s">
        <v>33515</v>
      </c>
      <c r="I7490" s="30" t="s">
        <v>10857</v>
      </c>
    </row>
    <row r="7491" spans="3:9" ht="15.9" customHeight="1" x14ac:dyDescent="0.25">
      <c r="C7491" t="s">
        <v>10894</v>
      </c>
      <c r="D7491" t="s">
        <v>10895</v>
      </c>
      <c r="E7491" t="s">
        <v>338</v>
      </c>
      <c r="F7491" s="44">
        <v>60</v>
      </c>
      <c r="G7491" s="4" t="s">
        <v>33515</v>
      </c>
      <c r="I7491" s="30" t="s">
        <v>10857</v>
      </c>
    </row>
    <row r="7492" spans="3:9" ht="15.9" customHeight="1" x14ac:dyDescent="0.25">
      <c r="C7492" t="s">
        <v>10896</v>
      </c>
      <c r="D7492" t="s">
        <v>10897</v>
      </c>
      <c r="E7492" t="s">
        <v>338</v>
      </c>
      <c r="F7492" s="44">
        <v>87</v>
      </c>
      <c r="G7492" s="4" t="s">
        <v>33515</v>
      </c>
      <c r="I7492" s="30" t="s">
        <v>10857</v>
      </c>
    </row>
    <row r="7493" spans="3:9" ht="15.9" customHeight="1" x14ac:dyDescent="0.25">
      <c r="C7493" t="s">
        <v>10898</v>
      </c>
      <c r="D7493" t="s">
        <v>10899</v>
      </c>
      <c r="E7493" t="s">
        <v>338</v>
      </c>
      <c r="F7493" s="44">
        <v>111</v>
      </c>
      <c r="G7493" s="4" t="s">
        <v>33515</v>
      </c>
      <c r="I7493" s="30" t="s">
        <v>10857</v>
      </c>
    </row>
    <row r="7494" spans="3:9" ht="15.9" customHeight="1" x14ac:dyDescent="0.25">
      <c r="C7494" t="s">
        <v>10900</v>
      </c>
      <c r="D7494" t="s">
        <v>10901</v>
      </c>
      <c r="E7494" t="s">
        <v>338</v>
      </c>
      <c r="F7494" s="44">
        <v>142</v>
      </c>
      <c r="G7494" s="4" t="s">
        <v>33515</v>
      </c>
      <c r="I7494" s="30" t="s">
        <v>10857</v>
      </c>
    </row>
    <row r="7495" spans="3:9" ht="15.9" customHeight="1" x14ac:dyDescent="0.25">
      <c r="C7495" t="s">
        <v>10902</v>
      </c>
      <c r="D7495" t="s">
        <v>10903</v>
      </c>
      <c r="E7495" t="s">
        <v>338</v>
      </c>
      <c r="F7495" s="44">
        <v>167</v>
      </c>
      <c r="G7495" s="4" t="s">
        <v>33515</v>
      </c>
      <c r="I7495" s="30" t="s">
        <v>10857</v>
      </c>
    </row>
    <row r="7496" spans="3:9" ht="15.9" customHeight="1" x14ac:dyDescent="0.25">
      <c r="C7496" t="s">
        <v>10904</v>
      </c>
      <c r="D7496" t="s">
        <v>10905</v>
      </c>
      <c r="E7496" t="s">
        <v>260</v>
      </c>
      <c r="F7496" s="44">
        <v>402</v>
      </c>
      <c r="G7496" s="4" t="s">
        <v>33515</v>
      </c>
      <c r="I7496" s="30" t="s">
        <v>10857</v>
      </c>
    </row>
    <row r="7497" spans="3:9" ht="15.9" customHeight="1" x14ac:dyDescent="0.25">
      <c r="C7497" t="s">
        <v>10906</v>
      </c>
      <c r="D7497" t="s">
        <v>10907</v>
      </c>
      <c r="E7497" t="s">
        <v>338</v>
      </c>
      <c r="F7497" s="44">
        <v>46</v>
      </c>
      <c r="G7497" s="4" t="s">
        <v>33515</v>
      </c>
      <c r="I7497" s="30" t="s">
        <v>10857</v>
      </c>
    </row>
    <row r="7498" spans="3:9" ht="15.9" customHeight="1" x14ac:dyDescent="0.25">
      <c r="C7498" t="s">
        <v>10908</v>
      </c>
      <c r="D7498" t="s">
        <v>10909</v>
      </c>
      <c r="E7498" t="s">
        <v>338</v>
      </c>
      <c r="F7498" s="44">
        <v>67</v>
      </c>
      <c r="G7498" s="4" t="s">
        <v>33515</v>
      </c>
      <c r="I7498" s="30" t="s">
        <v>10857</v>
      </c>
    </row>
    <row r="7499" spans="3:9" ht="15.9" customHeight="1" x14ac:dyDescent="0.25">
      <c r="C7499" t="s">
        <v>10910</v>
      </c>
      <c r="D7499" t="s">
        <v>10911</v>
      </c>
      <c r="E7499" t="s">
        <v>338</v>
      </c>
      <c r="F7499" s="44">
        <v>80</v>
      </c>
      <c r="G7499" s="4" t="s">
        <v>33515</v>
      </c>
      <c r="I7499" s="30" t="s">
        <v>10857</v>
      </c>
    </row>
    <row r="7500" spans="3:9" ht="15.9" customHeight="1" x14ac:dyDescent="0.25">
      <c r="C7500" t="s">
        <v>10912</v>
      </c>
      <c r="D7500" t="s">
        <v>10913</v>
      </c>
      <c r="E7500" t="s">
        <v>338</v>
      </c>
      <c r="F7500" s="44">
        <v>95</v>
      </c>
      <c r="G7500" s="4" t="s">
        <v>33515</v>
      </c>
      <c r="I7500" s="30" t="s">
        <v>10857</v>
      </c>
    </row>
    <row r="7501" spans="3:9" ht="15.9" customHeight="1" x14ac:dyDescent="0.25">
      <c r="C7501" t="s">
        <v>10914</v>
      </c>
      <c r="D7501" t="s">
        <v>10915</v>
      </c>
      <c r="E7501" t="s">
        <v>338</v>
      </c>
      <c r="F7501" s="44">
        <v>109</v>
      </c>
      <c r="G7501" s="4" t="s">
        <v>33515</v>
      </c>
      <c r="I7501" s="30" t="s">
        <v>10857</v>
      </c>
    </row>
    <row r="7502" spans="3:9" ht="15.9" customHeight="1" x14ac:dyDescent="0.25">
      <c r="C7502" t="s">
        <v>10916</v>
      </c>
      <c r="D7502" t="s">
        <v>10917</v>
      </c>
      <c r="E7502" t="s">
        <v>338</v>
      </c>
      <c r="F7502" s="44">
        <v>125</v>
      </c>
      <c r="G7502" s="4" t="s">
        <v>33515</v>
      </c>
      <c r="I7502" s="30" t="s">
        <v>10857</v>
      </c>
    </row>
    <row r="7503" spans="3:9" ht="15.9" customHeight="1" x14ac:dyDescent="0.25">
      <c r="C7503" t="s">
        <v>10918</v>
      </c>
      <c r="D7503" t="s">
        <v>10919</v>
      </c>
      <c r="E7503" t="s">
        <v>260</v>
      </c>
      <c r="F7503" s="44">
        <v>799</v>
      </c>
      <c r="G7503" s="4" t="s">
        <v>33515</v>
      </c>
      <c r="I7503" s="30" t="s">
        <v>10920</v>
      </c>
    </row>
    <row r="7504" spans="3:9" ht="15.9" customHeight="1" x14ac:dyDescent="0.25">
      <c r="C7504" t="s">
        <v>10921</v>
      </c>
      <c r="D7504" t="s">
        <v>10922</v>
      </c>
      <c r="E7504" t="s">
        <v>338</v>
      </c>
      <c r="F7504" s="44">
        <v>40</v>
      </c>
      <c r="G7504" s="4" t="s">
        <v>33515</v>
      </c>
      <c r="I7504" s="30" t="s">
        <v>10920</v>
      </c>
    </row>
    <row r="7505" spans="3:9" ht="15.9" customHeight="1" x14ac:dyDescent="0.25">
      <c r="C7505" t="s">
        <v>10923</v>
      </c>
      <c r="D7505" t="s">
        <v>10924</v>
      </c>
      <c r="E7505" t="s">
        <v>338</v>
      </c>
      <c r="F7505" s="44">
        <v>80</v>
      </c>
      <c r="G7505" s="4" t="s">
        <v>33515</v>
      </c>
      <c r="I7505" s="30" t="s">
        <v>10920</v>
      </c>
    </row>
    <row r="7506" spans="3:9" ht="15.9" customHeight="1" x14ac:dyDescent="0.25">
      <c r="C7506" t="s">
        <v>10925</v>
      </c>
      <c r="D7506" t="s">
        <v>10926</v>
      </c>
      <c r="E7506" t="s">
        <v>338</v>
      </c>
      <c r="F7506" s="44">
        <v>122</v>
      </c>
      <c r="G7506" s="4" t="s">
        <v>33515</v>
      </c>
      <c r="I7506" s="30" t="s">
        <v>10920</v>
      </c>
    </row>
    <row r="7507" spans="3:9" ht="15.9" customHeight="1" x14ac:dyDescent="0.25">
      <c r="C7507" t="s">
        <v>10927</v>
      </c>
      <c r="D7507" t="s">
        <v>10928</v>
      </c>
      <c r="E7507" t="s">
        <v>338</v>
      </c>
      <c r="F7507" s="44">
        <v>160</v>
      </c>
      <c r="G7507" s="4" t="s">
        <v>33515</v>
      </c>
      <c r="I7507" s="30" t="s">
        <v>10920</v>
      </c>
    </row>
    <row r="7508" spans="3:9" ht="15.9" customHeight="1" x14ac:dyDescent="0.25">
      <c r="C7508" t="s">
        <v>10929</v>
      </c>
      <c r="D7508" t="s">
        <v>10930</v>
      </c>
      <c r="E7508" t="s">
        <v>338</v>
      </c>
      <c r="F7508" s="44">
        <v>198</v>
      </c>
      <c r="G7508" s="4" t="s">
        <v>33515</v>
      </c>
      <c r="I7508" s="30" t="s">
        <v>10920</v>
      </c>
    </row>
    <row r="7509" spans="3:9" ht="15.9" customHeight="1" x14ac:dyDescent="0.25">
      <c r="C7509" t="s">
        <v>10931</v>
      </c>
      <c r="D7509" t="s">
        <v>10932</v>
      </c>
      <c r="E7509" t="s">
        <v>338</v>
      </c>
      <c r="F7509" s="44">
        <v>235</v>
      </c>
      <c r="G7509" s="4" t="s">
        <v>33515</v>
      </c>
      <c r="I7509" s="30" t="s">
        <v>10920</v>
      </c>
    </row>
    <row r="7510" spans="3:9" ht="15.9" customHeight="1" x14ac:dyDescent="0.25">
      <c r="C7510" t="s">
        <v>10933</v>
      </c>
      <c r="D7510" t="s">
        <v>10934</v>
      </c>
      <c r="E7510" t="s">
        <v>260</v>
      </c>
      <c r="F7510" s="44">
        <v>5660</v>
      </c>
      <c r="G7510" s="4" t="s">
        <v>33515</v>
      </c>
      <c r="I7510" s="30" t="s">
        <v>10935</v>
      </c>
    </row>
    <row r="7511" spans="3:9" ht="15.9" customHeight="1" x14ac:dyDescent="0.25">
      <c r="C7511" t="s">
        <v>10936</v>
      </c>
      <c r="D7511" t="s">
        <v>10937</v>
      </c>
      <c r="E7511" t="s">
        <v>338</v>
      </c>
      <c r="F7511" s="44">
        <v>170</v>
      </c>
      <c r="G7511" s="4" t="s">
        <v>33515</v>
      </c>
      <c r="I7511" s="30" t="s">
        <v>10935</v>
      </c>
    </row>
    <row r="7512" spans="3:9" ht="15.9" customHeight="1" x14ac:dyDescent="0.25">
      <c r="C7512" t="s">
        <v>10938</v>
      </c>
      <c r="D7512" t="s">
        <v>10939</v>
      </c>
      <c r="E7512" t="s">
        <v>338</v>
      </c>
      <c r="F7512" s="44">
        <v>227</v>
      </c>
      <c r="G7512" s="4" t="s">
        <v>33515</v>
      </c>
      <c r="I7512" s="30" t="s">
        <v>10935</v>
      </c>
    </row>
    <row r="7513" spans="3:9" ht="15.9" customHeight="1" x14ac:dyDescent="0.25">
      <c r="C7513" t="s">
        <v>10940</v>
      </c>
      <c r="D7513" t="s">
        <v>10941</v>
      </c>
      <c r="E7513" t="s">
        <v>338</v>
      </c>
      <c r="F7513" s="44">
        <v>284</v>
      </c>
      <c r="G7513" s="4" t="s">
        <v>33515</v>
      </c>
      <c r="I7513" s="30" t="s">
        <v>10935</v>
      </c>
    </row>
    <row r="7514" spans="3:9" ht="15.9" customHeight="1" x14ac:dyDescent="0.25">
      <c r="C7514" t="s">
        <v>10942</v>
      </c>
      <c r="D7514" t="s">
        <v>10943</v>
      </c>
      <c r="E7514" t="s">
        <v>338</v>
      </c>
      <c r="F7514" s="44">
        <v>340</v>
      </c>
      <c r="G7514" s="4" t="s">
        <v>33515</v>
      </c>
      <c r="I7514" s="30" t="s">
        <v>10935</v>
      </c>
    </row>
    <row r="7515" spans="3:9" ht="15.9" customHeight="1" x14ac:dyDescent="0.25">
      <c r="C7515" t="s">
        <v>10944</v>
      </c>
      <c r="D7515" t="s">
        <v>10945</v>
      </c>
      <c r="E7515" t="s">
        <v>338</v>
      </c>
      <c r="F7515" s="44">
        <v>397</v>
      </c>
      <c r="G7515" s="4" t="s">
        <v>33515</v>
      </c>
      <c r="I7515" s="30" t="s">
        <v>10935</v>
      </c>
    </row>
    <row r="7516" spans="3:9" ht="15.9" customHeight="1" x14ac:dyDescent="0.25">
      <c r="C7516" t="s">
        <v>10946</v>
      </c>
      <c r="D7516" t="s">
        <v>10947</v>
      </c>
      <c r="E7516" t="s">
        <v>338</v>
      </c>
      <c r="F7516" s="44">
        <v>453</v>
      </c>
      <c r="G7516" s="4" t="s">
        <v>33515</v>
      </c>
      <c r="I7516" s="30" t="s">
        <v>10935</v>
      </c>
    </row>
    <row r="7517" spans="3:9" ht="15.9" customHeight="1" x14ac:dyDescent="0.25">
      <c r="C7517" t="s">
        <v>10948</v>
      </c>
      <c r="D7517" t="s">
        <v>10949</v>
      </c>
      <c r="E7517" t="s">
        <v>338</v>
      </c>
      <c r="F7517" s="44">
        <v>511</v>
      </c>
      <c r="G7517" s="4" t="s">
        <v>33515</v>
      </c>
      <c r="I7517" s="30" t="s">
        <v>10935</v>
      </c>
    </row>
    <row r="7518" spans="3:9" ht="15.9" customHeight="1" x14ac:dyDescent="0.25">
      <c r="C7518" t="s">
        <v>10950</v>
      </c>
      <c r="D7518" t="s">
        <v>10951</v>
      </c>
      <c r="E7518" t="s">
        <v>338</v>
      </c>
      <c r="F7518" s="44">
        <v>566</v>
      </c>
      <c r="G7518" s="4" t="s">
        <v>33515</v>
      </c>
      <c r="I7518" s="30" t="s">
        <v>10935</v>
      </c>
    </row>
    <row r="7519" spans="3:9" ht="15.9" customHeight="1" x14ac:dyDescent="0.25">
      <c r="C7519" t="s">
        <v>10952</v>
      </c>
      <c r="D7519" t="s">
        <v>10953</v>
      </c>
      <c r="E7519" t="s">
        <v>260</v>
      </c>
      <c r="F7519" s="44">
        <v>2130</v>
      </c>
      <c r="G7519" s="4" t="s">
        <v>33515</v>
      </c>
      <c r="I7519" s="30" t="s">
        <v>10697</v>
      </c>
    </row>
    <row r="7520" spans="3:9" ht="15.9" customHeight="1" x14ac:dyDescent="0.25">
      <c r="C7520" t="s">
        <v>10954</v>
      </c>
      <c r="D7520" t="s">
        <v>10955</v>
      </c>
      <c r="E7520" t="s">
        <v>338</v>
      </c>
      <c r="F7520" s="44">
        <v>213</v>
      </c>
      <c r="G7520" s="4" t="s">
        <v>33515</v>
      </c>
      <c r="I7520" s="30" t="s">
        <v>10697</v>
      </c>
    </row>
    <row r="7521" spans="3:9" ht="15.9" customHeight="1" x14ac:dyDescent="0.25">
      <c r="C7521" t="s">
        <v>10956</v>
      </c>
      <c r="D7521" t="s">
        <v>10957</v>
      </c>
      <c r="E7521" t="s">
        <v>338</v>
      </c>
      <c r="F7521" s="44">
        <v>317</v>
      </c>
      <c r="G7521" s="4" t="s">
        <v>33515</v>
      </c>
      <c r="I7521" s="30" t="s">
        <v>10697</v>
      </c>
    </row>
    <row r="7522" spans="3:9" ht="15.9" customHeight="1" x14ac:dyDescent="0.25">
      <c r="C7522" t="s">
        <v>10958</v>
      </c>
      <c r="D7522" t="s">
        <v>10959</v>
      </c>
      <c r="E7522" t="s">
        <v>338</v>
      </c>
      <c r="F7522" s="44">
        <v>417</v>
      </c>
      <c r="G7522" s="4" t="s">
        <v>33515</v>
      </c>
      <c r="I7522" s="30" t="s">
        <v>10697</v>
      </c>
    </row>
    <row r="7523" spans="3:9" ht="15.9" customHeight="1" x14ac:dyDescent="0.25">
      <c r="C7523" t="s">
        <v>10960</v>
      </c>
      <c r="D7523" t="s">
        <v>10961</v>
      </c>
      <c r="E7523" t="s">
        <v>260</v>
      </c>
      <c r="F7523" s="44">
        <v>2130</v>
      </c>
      <c r="G7523" s="4" t="s">
        <v>33515</v>
      </c>
      <c r="I7523" s="30" t="s">
        <v>10697</v>
      </c>
    </row>
    <row r="7524" spans="3:9" ht="15.9" customHeight="1" x14ac:dyDescent="0.25">
      <c r="C7524" t="s">
        <v>10962</v>
      </c>
      <c r="D7524" t="s">
        <v>10963</v>
      </c>
      <c r="E7524" t="s">
        <v>338</v>
      </c>
      <c r="F7524" s="44">
        <v>427</v>
      </c>
      <c r="G7524" s="4" t="s">
        <v>33515</v>
      </c>
      <c r="I7524" s="30" t="s">
        <v>10697</v>
      </c>
    </row>
    <row r="7525" spans="3:9" ht="15.9" customHeight="1" x14ac:dyDescent="0.25">
      <c r="C7525" t="s">
        <v>10964</v>
      </c>
      <c r="D7525" t="s">
        <v>10965</v>
      </c>
      <c r="E7525" t="s">
        <v>338</v>
      </c>
      <c r="F7525" s="44">
        <v>537</v>
      </c>
      <c r="G7525" s="4" t="s">
        <v>33515</v>
      </c>
      <c r="I7525" s="30" t="s">
        <v>10697</v>
      </c>
    </row>
    <row r="7526" spans="3:9" ht="15.9" customHeight="1" x14ac:dyDescent="0.25">
      <c r="C7526" t="s">
        <v>10966</v>
      </c>
      <c r="D7526" t="s">
        <v>10967</v>
      </c>
      <c r="E7526" t="s">
        <v>338</v>
      </c>
      <c r="F7526" s="44">
        <v>631</v>
      </c>
      <c r="G7526" s="4" t="s">
        <v>33515</v>
      </c>
      <c r="I7526" s="30" t="s">
        <v>10697</v>
      </c>
    </row>
    <row r="7527" spans="3:9" ht="15.9" customHeight="1" x14ac:dyDescent="0.25">
      <c r="C7527" t="s">
        <v>10976</v>
      </c>
      <c r="D7527" t="s">
        <v>10977</v>
      </c>
      <c r="E7527" t="s">
        <v>260</v>
      </c>
      <c r="F7527" s="44">
        <v>1590</v>
      </c>
      <c r="G7527" s="4" t="s">
        <v>33515</v>
      </c>
      <c r="I7527" s="30" t="s">
        <v>10697</v>
      </c>
    </row>
    <row r="7528" spans="3:9" ht="15.9" customHeight="1" x14ac:dyDescent="0.25">
      <c r="C7528" t="s">
        <v>10968</v>
      </c>
      <c r="D7528" t="s">
        <v>10969</v>
      </c>
      <c r="E7528" t="s">
        <v>260</v>
      </c>
      <c r="F7528" s="44">
        <v>1750</v>
      </c>
      <c r="G7528" s="4" t="s">
        <v>33515</v>
      </c>
      <c r="I7528" s="30" t="s">
        <v>10697</v>
      </c>
    </row>
    <row r="7529" spans="3:9" ht="15.9" customHeight="1" x14ac:dyDescent="0.25">
      <c r="C7529" t="s">
        <v>10970</v>
      </c>
      <c r="D7529" t="s">
        <v>10971</v>
      </c>
      <c r="E7529" t="s">
        <v>260</v>
      </c>
      <c r="F7529" s="44">
        <v>1640</v>
      </c>
      <c r="G7529" s="4" t="s">
        <v>33515</v>
      </c>
      <c r="I7529" s="30" t="s">
        <v>10697</v>
      </c>
    </row>
    <row r="7530" spans="3:9" ht="15.9" customHeight="1" x14ac:dyDescent="0.25">
      <c r="C7530" t="s">
        <v>10972</v>
      </c>
      <c r="D7530" t="s">
        <v>10973</v>
      </c>
      <c r="E7530" t="s">
        <v>260</v>
      </c>
      <c r="F7530" s="44">
        <v>1540</v>
      </c>
      <c r="G7530" s="4" t="s">
        <v>33515</v>
      </c>
      <c r="I7530" s="30" t="s">
        <v>10697</v>
      </c>
    </row>
    <row r="7531" spans="3:9" ht="15.9" customHeight="1" x14ac:dyDescent="0.25">
      <c r="C7531" t="s">
        <v>10974</v>
      </c>
      <c r="D7531" t="s">
        <v>10975</v>
      </c>
      <c r="E7531" t="s">
        <v>260</v>
      </c>
      <c r="F7531" s="44">
        <v>1450</v>
      </c>
      <c r="G7531" s="4" t="s">
        <v>33515</v>
      </c>
      <c r="I7531" s="30" t="s">
        <v>10697</v>
      </c>
    </row>
    <row r="7532" spans="3:9" ht="15.9" customHeight="1" x14ac:dyDescent="0.25">
      <c r="C7532" t="s">
        <v>10986</v>
      </c>
      <c r="D7532" t="s">
        <v>11095</v>
      </c>
      <c r="E7532" t="s">
        <v>338</v>
      </c>
      <c r="F7532" s="44">
        <v>159</v>
      </c>
      <c r="G7532" s="4" t="s">
        <v>33515</v>
      </c>
      <c r="I7532" s="30" t="s">
        <v>10697</v>
      </c>
    </row>
    <row r="7533" spans="3:9" ht="15.9" customHeight="1" x14ac:dyDescent="0.25">
      <c r="C7533" t="s">
        <v>10978</v>
      </c>
      <c r="D7533" t="s">
        <v>10979</v>
      </c>
      <c r="E7533" t="s">
        <v>338</v>
      </c>
      <c r="F7533" s="44">
        <v>175</v>
      </c>
      <c r="G7533" s="4" t="s">
        <v>33515</v>
      </c>
      <c r="I7533" s="30" t="s">
        <v>10697</v>
      </c>
    </row>
    <row r="7534" spans="3:9" ht="15.9" customHeight="1" x14ac:dyDescent="0.25">
      <c r="C7534" t="s">
        <v>10980</v>
      </c>
      <c r="D7534" t="s">
        <v>10981</v>
      </c>
      <c r="E7534" t="s">
        <v>338</v>
      </c>
      <c r="F7534" s="44">
        <v>164</v>
      </c>
      <c r="G7534" s="4" t="s">
        <v>33515</v>
      </c>
      <c r="I7534" s="30" t="s">
        <v>10697</v>
      </c>
    </row>
    <row r="7535" spans="3:9" ht="15.9" customHeight="1" x14ac:dyDescent="0.25">
      <c r="C7535" t="s">
        <v>10982</v>
      </c>
      <c r="D7535" t="s">
        <v>10983</v>
      </c>
      <c r="E7535" t="s">
        <v>338</v>
      </c>
      <c r="F7535" s="44">
        <v>154</v>
      </c>
      <c r="G7535" s="4" t="s">
        <v>33515</v>
      </c>
      <c r="I7535" s="30" t="s">
        <v>10697</v>
      </c>
    </row>
    <row r="7536" spans="3:9" ht="15.9" customHeight="1" x14ac:dyDescent="0.25">
      <c r="C7536" t="s">
        <v>10984</v>
      </c>
      <c r="D7536" t="s">
        <v>10985</v>
      </c>
      <c r="E7536" t="s">
        <v>338</v>
      </c>
      <c r="F7536" s="44">
        <v>145</v>
      </c>
      <c r="G7536" s="4" t="s">
        <v>33515</v>
      </c>
      <c r="I7536" s="30" t="s">
        <v>10697</v>
      </c>
    </row>
    <row r="7537" spans="3:9" ht="15.9" customHeight="1" x14ac:dyDescent="0.25">
      <c r="C7537" t="s">
        <v>11104</v>
      </c>
      <c r="D7537" t="s">
        <v>11105</v>
      </c>
      <c r="E7537" t="s">
        <v>338</v>
      </c>
      <c r="F7537" s="44">
        <v>240</v>
      </c>
      <c r="G7537" s="4" t="s">
        <v>33515</v>
      </c>
      <c r="I7537" s="30" t="s">
        <v>10697</v>
      </c>
    </row>
    <row r="7538" spans="3:9" ht="15.9" customHeight="1" x14ac:dyDescent="0.25">
      <c r="C7538" t="s">
        <v>11096</v>
      </c>
      <c r="D7538" t="s">
        <v>11097</v>
      </c>
      <c r="E7538" t="s">
        <v>338</v>
      </c>
      <c r="F7538" s="44">
        <v>263</v>
      </c>
      <c r="G7538" s="4" t="s">
        <v>33515</v>
      </c>
      <c r="I7538" s="30" t="s">
        <v>10697</v>
      </c>
    </row>
    <row r="7539" spans="3:9" ht="15.9" customHeight="1" x14ac:dyDescent="0.25">
      <c r="C7539" t="s">
        <v>11098</v>
      </c>
      <c r="D7539" t="s">
        <v>11099</v>
      </c>
      <c r="E7539" t="s">
        <v>338</v>
      </c>
      <c r="F7539" s="44">
        <v>247</v>
      </c>
      <c r="G7539" s="4" t="s">
        <v>33515</v>
      </c>
      <c r="I7539" s="30" t="s">
        <v>10697</v>
      </c>
    </row>
    <row r="7540" spans="3:9" ht="15.9" customHeight="1" x14ac:dyDescent="0.25">
      <c r="C7540" t="s">
        <v>11100</v>
      </c>
      <c r="D7540" t="s">
        <v>11101</v>
      </c>
      <c r="E7540" t="s">
        <v>338</v>
      </c>
      <c r="F7540" s="44">
        <v>231</v>
      </c>
      <c r="G7540" s="4" t="s">
        <v>33515</v>
      </c>
      <c r="I7540" s="30" t="s">
        <v>10697</v>
      </c>
    </row>
    <row r="7541" spans="3:9" ht="15.9" customHeight="1" x14ac:dyDescent="0.25">
      <c r="C7541" t="s">
        <v>11102</v>
      </c>
      <c r="D7541" t="s">
        <v>11103</v>
      </c>
      <c r="E7541" t="s">
        <v>338</v>
      </c>
      <c r="F7541" s="44">
        <v>217</v>
      </c>
      <c r="G7541" s="4" t="s">
        <v>33515</v>
      </c>
      <c r="I7541" s="30" t="s">
        <v>10697</v>
      </c>
    </row>
    <row r="7542" spans="3:9" ht="15.9" customHeight="1" x14ac:dyDescent="0.25">
      <c r="C7542" t="s">
        <v>11114</v>
      </c>
      <c r="D7542" t="s">
        <v>11115</v>
      </c>
      <c r="E7542" t="s">
        <v>338</v>
      </c>
      <c r="F7542" s="44">
        <v>319</v>
      </c>
      <c r="G7542" s="4" t="s">
        <v>33515</v>
      </c>
      <c r="I7542" s="30" t="s">
        <v>10697</v>
      </c>
    </row>
    <row r="7543" spans="3:9" ht="15.9" customHeight="1" x14ac:dyDescent="0.25">
      <c r="C7543" t="s">
        <v>11106</v>
      </c>
      <c r="D7543" t="s">
        <v>11107</v>
      </c>
      <c r="E7543" t="s">
        <v>338</v>
      </c>
      <c r="F7543" s="44">
        <v>351</v>
      </c>
      <c r="G7543" s="4" t="s">
        <v>33515</v>
      </c>
      <c r="I7543" s="30" t="s">
        <v>10697</v>
      </c>
    </row>
    <row r="7544" spans="3:9" ht="15.9" customHeight="1" x14ac:dyDescent="0.25">
      <c r="C7544" t="s">
        <v>11108</v>
      </c>
      <c r="D7544" t="s">
        <v>11109</v>
      </c>
      <c r="E7544" t="s">
        <v>338</v>
      </c>
      <c r="F7544" s="44">
        <v>329</v>
      </c>
      <c r="G7544" s="4" t="s">
        <v>33515</v>
      </c>
      <c r="I7544" s="30" t="s">
        <v>10697</v>
      </c>
    </row>
    <row r="7545" spans="3:9" ht="15.9" customHeight="1" x14ac:dyDescent="0.25">
      <c r="C7545" t="s">
        <v>11110</v>
      </c>
      <c r="D7545" t="s">
        <v>11111</v>
      </c>
      <c r="E7545" t="s">
        <v>338</v>
      </c>
      <c r="F7545" s="44">
        <v>308</v>
      </c>
      <c r="G7545" s="4" t="s">
        <v>33515</v>
      </c>
      <c r="I7545" s="30" t="s">
        <v>10697</v>
      </c>
    </row>
    <row r="7546" spans="3:9" ht="15.9" customHeight="1" x14ac:dyDescent="0.25">
      <c r="C7546" t="s">
        <v>11112</v>
      </c>
      <c r="D7546" t="s">
        <v>11113</v>
      </c>
      <c r="E7546" t="s">
        <v>338</v>
      </c>
      <c r="F7546" s="44">
        <v>289</v>
      </c>
      <c r="G7546" s="4" t="s">
        <v>33515</v>
      </c>
      <c r="I7546" s="30" t="s">
        <v>10697</v>
      </c>
    </row>
    <row r="7547" spans="3:9" ht="15.9" customHeight="1" x14ac:dyDescent="0.25">
      <c r="C7547" t="s">
        <v>11124</v>
      </c>
      <c r="D7547" t="s">
        <v>11125</v>
      </c>
      <c r="E7547" t="s">
        <v>338</v>
      </c>
      <c r="F7547" s="44">
        <v>398</v>
      </c>
      <c r="G7547" s="4" t="s">
        <v>33515</v>
      </c>
      <c r="I7547" s="30" t="s">
        <v>10697</v>
      </c>
    </row>
    <row r="7548" spans="3:9" ht="15.9" customHeight="1" x14ac:dyDescent="0.25">
      <c r="C7548" t="s">
        <v>11116</v>
      </c>
      <c r="D7548" t="s">
        <v>11117</v>
      </c>
      <c r="E7548" t="s">
        <v>338</v>
      </c>
      <c r="F7548" s="44">
        <v>438</v>
      </c>
      <c r="G7548" s="4" t="s">
        <v>33515</v>
      </c>
      <c r="I7548" s="30" t="s">
        <v>10697</v>
      </c>
    </row>
    <row r="7549" spans="3:9" ht="15.9" customHeight="1" x14ac:dyDescent="0.25">
      <c r="C7549" t="s">
        <v>11118</v>
      </c>
      <c r="D7549" t="s">
        <v>11119</v>
      </c>
      <c r="E7549" t="s">
        <v>338</v>
      </c>
      <c r="F7549" s="44">
        <v>412</v>
      </c>
      <c r="G7549" s="4" t="s">
        <v>33515</v>
      </c>
      <c r="I7549" s="30" t="s">
        <v>10697</v>
      </c>
    </row>
    <row r="7550" spans="3:9" ht="15.9" customHeight="1" x14ac:dyDescent="0.25">
      <c r="C7550" t="s">
        <v>11120</v>
      </c>
      <c r="D7550" t="s">
        <v>11121</v>
      </c>
      <c r="E7550" t="s">
        <v>338</v>
      </c>
      <c r="F7550" s="44">
        <v>384</v>
      </c>
      <c r="G7550" s="4" t="s">
        <v>33515</v>
      </c>
      <c r="I7550" s="30" t="s">
        <v>10697</v>
      </c>
    </row>
    <row r="7551" spans="3:9" ht="15.9" customHeight="1" x14ac:dyDescent="0.25">
      <c r="C7551" t="s">
        <v>11122</v>
      </c>
      <c r="D7551" t="s">
        <v>11123</v>
      </c>
      <c r="E7551" t="s">
        <v>338</v>
      </c>
      <c r="F7551" s="44">
        <v>362</v>
      </c>
      <c r="G7551" s="4" t="s">
        <v>33515</v>
      </c>
      <c r="I7551" s="30" t="s">
        <v>10697</v>
      </c>
    </row>
    <row r="7552" spans="3:9" ht="15.9" customHeight="1" x14ac:dyDescent="0.25">
      <c r="C7552" t="s">
        <v>11134</v>
      </c>
      <c r="D7552" t="s">
        <v>11135</v>
      </c>
      <c r="E7552" t="s">
        <v>338</v>
      </c>
      <c r="F7552" s="44">
        <v>477</v>
      </c>
      <c r="G7552" s="4" t="s">
        <v>33515</v>
      </c>
      <c r="I7552" s="30" t="s">
        <v>10697</v>
      </c>
    </row>
    <row r="7553" spans="3:9" ht="15.9" customHeight="1" x14ac:dyDescent="0.25">
      <c r="C7553" t="s">
        <v>11126</v>
      </c>
      <c r="D7553" t="s">
        <v>11127</v>
      </c>
      <c r="E7553" t="s">
        <v>338</v>
      </c>
      <c r="F7553" s="44">
        <v>525</v>
      </c>
      <c r="G7553" s="4" t="s">
        <v>33515</v>
      </c>
      <c r="I7553" s="30" t="s">
        <v>10697</v>
      </c>
    </row>
    <row r="7554" spans="3:9" ht="15.9" customHeight="1" x14ac:dyDescent="0.25">
      <c r="C7554" t="s">
        <v>11128</v>
      </c>
      <c r="D7554" t="s">
        <v>11129</v>
      </c>
      <c r="E7554" t="s">
        <v>338</v>
      </c>
      <c r="F7554" s="44">
        <v>494</v>
      </c>
      <c r="G7554" s="4" t="s">
        <v>33515</v>
      </c>
      <c r="I7554" s="30" t="s">
        <v>10697</v>
      </c>
    </row>
    <row r="7555" spans="3:9" ht="15.9" customHeight="1" x14ac:dyDescent="0.25">
      <c r="C7555" t="s">
        <v>11130</v>
      </c>
      <c r="D7555" t="s">
        <v>11131</v>
      </c>
      <c r="E7555" t="s">
        <v>338</v>
      </c>
      <c r="F7555" s="44">
        <v>462</v>
      </c>
      <c r="G7555" s="4" t="s">
        <v>33515</v>
      </c>
      <c r="I7555" s="30" t="s">
        <v>10697</v>
      </c>
    </row>
    <row r="7556" spans="3:9" ht="15.9" customHeight="1" x14ac:dyDescent="0.25">
      <c r="C7556" t="s">
        <v>11132</v>
      </c>
      <c r="D7556" t="s">
        <v>11133</v>
      </c>
      <c r="E7556" t="s">
        <v>338</v>
      </c>
      <c r="F7556" s="44">
        <v>435</v>
      </c>
      <c r="G7556" s="4" t="s">
        <v>33515</v>
      </c>
      <c r="I7556" s="30" t="s">
        <v>10697</v>
      </c>
    </row>
    <row r="7557" spans="3:9" ht="15.9" customHeight="1" x14ac:dyDescent="0.25">
      <c r="C7557" t="s">
        <v>11136</v>
      </c>
      <c r="D7557" t="s">
        <v>11137</v>
      </c>
      <c r="E7557" t="s">
        <v>260</v>
      </c>
      <c r="F7557" s="44">
        <v>1470</v>
      </c>
      <c r="G7557" s="4" t="s">
        <v>33515</v>
      </c>
      <c r="I7557" s="30" t="s">
        <v>11138</v>
      </c>
    </row>
    <row r="7558" spans="3:9" ht="15.9" customHeight="1" x14ac:dyDescent="0.25">
      <c r="C7558" t="s">
        <v>11139</v>
      </c>
      <c r="D7558" t="s">
        <v>11140</v>
      </c>
      <c r="E7558" t="s">
        <v>338</v>
      </c>
      <c r="F7558" s="44">
        <v>75</v>
      </c>
      <c r="G7558" s="4" t="s">
        <v>33515</v>
      </c>
      <c r="I7558" s="30" t="s">
        <v>11138</v>
      </c>
    </row>
    <row r="7559" spans="3:9" ht="15.9" customHeight="1" x14ac:dyDescent="0.25">
      <c r="C7559" t="s">
        <v>11141</v>
      </c>
      <c r="D7559" t="s">
        <v>11142</v>
      </c>
      <c r="E7559" t="s">
        <v>338</v>
      </c>
      <c r="F7559" s="44">
        <v>150</v>
      </c>
      <c r="G7559" s="4" t="s">
        <v>33515</v>
      </c>
      <c r="I7559" s="30" t="s">
        <v>11138</v>
      </c>
    </row>
    <row r="7560" spans="3:9" ht="15.9" customHeight="1" x14ac:dyDescent="0.25">
      <c r="C7560" t="s">
        <v>11143</v>
      </c>
      <c r="D7560" t="s">
        <v>11144</v>
      </c>
      <c r="E7560" t="s">
        <v>338</v>
      </c>
      <c r="F7560" s="44">
        <v>219</v>
      </c>
      <c r="G7560" s="4" t="s">
        <v>33515</v>
      </c>
      <c r="I7560" s="30" t="s">
        <v>11138</v>
      </c>
    </row>
    <row r="7561" spans="3:9" ht="15.9" customHeight="1" x14ac:dyDescent="0.25">
      <c r="C7561" t="s">
        <v>11145</v>
      </c>
      <c r="D7561" t="s">
        <v>11146</v>
      </c>
      <c r="E7561" t="s">
        <v>338</v>
      </c>
      <c r="F7561" s="44">
        <v>294</v>
      </c>
      <c r="G7561" s="4" t="s">
        <v>33515</v>
      </c>
      <c r="I7561" s="30" t="s">
        <v>11138</v>
      </c>
    </row>
    <row r="7562" spans="3:9" ht="15.9" customHeight="1" x14ac:dyDescent="0.25">
      <c r="C7562" t="s">
        <v>11147</v>
      </c>
      <c r="D7562" t="s">
        <v>11148</v>
      </c>
      <c r="E7562" t="s">
        <v>260</v>
      </c>
      <c r="F7562" s="44">
        <v>2170</v>
      </c>
      <c r="G7562" s="4" t="s">
        <v>33515</v>
      </c>
      <c r="I7562" s="30" t="s">
        <v>10697</v>
      </c>
    </row>
    <row r="7563" spans="3:9" ht="15.9" customHeight="1" x14ac:dyDescent="0.25">
      <c r="C7563" t="s">
        <v>11149</v>
      </c>
      <c r="D7563" t="s">
        <v>11150</v>
      </c>
      <c r="E7563" t="s">
        <v>260</v>
      </c>
      <c r="F7563" s="44">
        <v>2090</v>
      </c>
      <c r="G7563" s="4" t="s">
        <v>33515</v>
      </c>
      <c r="I7563" s="30" t="s">
        <v>10697</v>
      </c>
    </row>
    <row r="7564" spans="3:9" ht="15.9" customHeight="1" x14ac:dyDescent="0.25">
      <c r="C7564" t="s">
        <v>11151</v>
      </c>
      <c r="D7564" t="s">
        <v>11152</v>
      </c>
      <c r="E7564" t="s">
        <v>260</v>
      </c>
      <c r="F7564" s="44">
        <v>1990</v>
      </c>
      <c r="G7564" s="4" t="s">
        <v>33515</v>
      </c>
      <c r="I7564" s="30" t="s">
        <v>10697</v>
      </c>
    </row>
    <row r="7565" spans="3:9" ht="15.9" customHeight="1" x14ac:dyDescent="0.25">
      <c r="C7565" t="s">
        <v>11153</v>
      </c>
      <c r="D7565" t="s">
        <v>11154</v>
      </c>
      <c r="E7565" t="s">
        <v>260</v>
      </c>
      <c r="F7565" s="44">
        <v>1620</v>
      </c>
      <c r="G7565" s="4" t="s">
        <v>33515</v>
      </c>
      <c r="I7565" s="30" t="s">
        <v>10697</v>
      </c>
    </row>
    <row r="7566" spans="3:9" ht="15.9" customHeight="1" x14ac:dyDescent="0.25">
      <c r="C7566" t="s">
        <v>11155</v>
      </c>
      <c r="D7566" t="s">
        <v>11156</v>
      </c>
      <c r="E7566" t="s">
        <v>260</v>
      </c>
      <c r="F7566" s="44">
        <v>1840</v>
      </c>
      <c r="G7566" s="4" t="s">
        <v>33515</v>
      </c>
      <c r="I7566" s="30" t="s">
        <v>10697</v>
      </c>
    </row>
    <row r="7567" spans="3:9" ht="15.9" customHeight="1" x14ac:dyDescent="0.25">
      <c r="C7567" t="s">
        <v>11157</v>
      </c>
      <c r="D7567" t="s">
        <v>11158</v>
      </c>
      <c r="E7567" t="s">
        <v>260</v>
      </c>
      <c r="F7567" s="44">
        <v>699</v>
      </c>
      <c r="G7567" s="4" t="s">
        <v>33515</v>
      </c>
      <c r="I7567" s="30" t="s">
        <v>10697</v>
      </c>
    </row>
    <row r="7568" spans="3:9" ht="15.9" customHeight="1" x14ac:dyDescent="0.25">
      <c r="C7568" t="s">
        <v>11159</v>
      </c>
      <c r="D7568" t="s">
        <v>11160</v>
      </c>
      <c r="E7568" t="s">
        <v>260</v>
      </c>
      <c r="F7568" s="44">
        <v>1370</v>
      </c>
      <c r="G7568" s="4" t="s">
        <v>33515</v>
      </c>
      <c r="I7568" s="30" t="s">
        <v>10857</v>
      </c>
    </row>
    <row r="7569" spans="3:9" ht="15.9" customHeight="1" x14ac:dyDescent="0.25">
      <c r="C7569" t="s">
        <v>11161</v>
      </c>
      <c r="D7569" t="s">
        <v>11162</v>
      </c>
      <c r="E7569" t="s">
        <v>260</v>
      </c>
      <c r="F7569" s="44">
        <v>812</v>
      </c>
      <c r="G7569" s="4" t="s">
        <v>33515</v>
      </c>
      <c r="I7569" s="30" t="s">
        <v>10857</v>
      </c>
    </row>
    <row r="7570" spans="3:9" ht="15.9" customHeight="1" x14ac:dyDescent="0.25">
      <c r="C7570" t="s">
        <v>11163</v>
      </c>
      <c r="D7570" t="s">
        <v>11164</v>
      </c>
      <c r="E7570" t="s">
        <v>260</v>
      </c>
      <c r="F7570" s="44">
        <v>708</v>
      </c>
      <c r="G7570" s="4" t="s">
        <v>33515</v>
      </c>
      <c r="I7570" s="30" t="s">
        <v>10857</v>
      </c>
    </row>
    <row r="7571" spans="3:9" ht="15.9" customHeight="1" x14ac:dyDescent="0.25">
      <c r="C7571" t="s">
        <v>11165</v>
      </c>
      <c r="D7571" t="s">
        <v>11166</v>
      </c>
      <c r="E7571" t="s">
        <v>260</v>
      </c>
      <c r="F7571" s="44">
        <v>668</v>
      </c>
      <c r="G7571" s="4" t="s">
        <v>33515</v>
      </c>
      <c r="I7571" s="30" t="s">
        <v>10857</v>
      </c>
    </row>
    <row r="7572" spans="3:9" ht="15.9" customHeight="1" x14ac:dyDescent="0.25">
      <c r="C7572" t="s">
        <v>11167</v>
      </c>
      <c r="D7572" t="s">
        <v>11168</v>
      </c>
      <c r="E7572" t="s">
        <v>260</v>
      </c>
      <c r="F7572" s="44">
        <v>752</v>
      </c>
      <c r="G7572" s="4" t="s">
        <v>33515</v>
      </c>
      <c r="I7572" s="30" t="s">
        <v>10920</v>
      </c>
    </row>
    <row r="7573" spans="3:9" ht="15.9" customHeight="1" x14ac:dyDescent="0.25">
      <c r="C7573" t="s">
        <v>11169</v>
      </c>
      <c r="D7573" t="s">
        <v>11170</v>
      </c>
      <c r="E7573" t="s">
        <v>338</v>
      </c>
      <c r="F7573" s="44">
        <v>40</v>
      </c>
      <c r="G7573" s="4" t="s">
        <v>33515</v>
      </c>
      <c r="I7573" s="30" t="s">
        <v>10920</v>
      </c>
    </row>
    <row r="7574" spans="3:9" ht="15.9" customHeight="1" x14ac:dyDescent="0.25">
      <c r="C7574" t="s">
        <v>11171</v>
      </c>
      <c r="D7574" t="s">
        <v>11172</v>
      </c>
      <c r="E7574" t="s">
        <v>338</v>
      </c>
      <c r="F7574" s="44">
        <v>76</v>
      </c>
      <c r="G7574" s="4" t="s">
        <v>33515</v>
      </c>
      <c r="I7574" s="30" t="s">
        <v>10920</v>
      </c>
    </row>
    <row r="7575" spans="3:9" ht="15.9" customHeight="1" x14ac:dyDescent="0.25">
      <c r="C7575" t="s">
        <v>11173</v>
      </c>
      <c r="D7575" t="s">
        <v>11174</v>
      </c>
      <c r="E7575" t="s">
        <v>338</v>
      </c>
      <c r="F7575" s="44">
        <v>111</v>
      </c>
      <c r="G7575" s="4" t="s">
        <v>33515</v>
      </c>
      <c r="I7575" s="30" t="s">
        <v>10920</v>
      </c>
    </row>
    <row r="7576" spans="3:9" ht="15.9" customHeight="1" x14ac:dyDescent="0.25">
      <c r="C7576" t="s">
        <v>11175</v>
      </c>
      <c r="D7576" t="s">
        <v>11176</v>
      </c>
      <c r="E7576" t="s">
        <v>338</v>
      </c>
      <c r="F7576" s="44">
        <v>151</v>
      </c>
      <c r="G7576" s="4" t="s">
        <v>33515</v>
      </c>
      <c r="I7576" s="30" t="s">
        <v>10920</v>
      </c>
    </row>
    <row r="7577" spans="3:9" ht="15.9" customHeight="1" x14ac:dyDescent="0.25">
      <c r="C7577" t="s">
        <v>11177</v>
      </c>
      <c r="D7577" t="s">
        <v>11178</v>
      </c>
      <c r="E7577" t="s">
        <v>338</v>
      </c>
      <c r="F7577" s="44">
        <v>188</v>
      </c>
      <c r="G7577" s="4" t="s">
        <v>33515</v>
      </c>
      <c r="I7577" s="30" t="s">
        <v>10920</v>
      </c>
    </row>
    <row r="7578" spans="3:9" ht="15.9" customHeight="1" x14ac:dyDescent="0.25">
      <c r="C7578" t="s">
        <v>11179</v>
      </c>
      <c r="D7578" t="s">
        <v>11180</v>
      </c>
      <c r="E7578" t="s">
        <v>338</v>
      </c>
      <c r="F7578" s="44">
        <v>226</v>
      </c>
      <c r="G7578" s="4" t="s">
        <v>33515</v>
      </c>
      <c r="I7578" s="30" t="s">
        <v>10920</v>
      </c>
    </row>
    <row r="7579" spans="3:9" ht="15.9" customHeight="1" x14ac:dyDescent="0.25">
      <c r="C7579" t="s">
        <v>11181</v>
      </c>
      <c r="D7579" t="s">
        <v>11182</v>
      </c>
      <c r="E7579" t="s">
        <v>260</v>
      </c>
      <c r="F7579" s="44">
        <v>3980</v>
      </c>
      <c r="G7579" s="4" t="s">
        <v>33515</v>
      </c>
      <c r="I7579" s="30" t="s">
        <v>10697</v>
      </c>
    </row>
    <row r="7580" spans="3:9" ht="15.9" customHeight="1" x14ac:dyDescent="0.25">
      <c r="C7580" t="s">
        <v>11183</v>
      </c>
      <c r="D7580" t="s">
        <v>11184</v>
      </c>
      <c r="E7580" t="s">
        <v>260</v>
      </c>
      <c r="F7580" s="44">
        <v>1460</v>
      </c>
      <c r="G7580" s="4" t="s">
        <v>33515</v>
      </c>
      <c r="I7580" s="30" t="s">
        <v>10697</v>
      </c>
    </row>
    <row r="7581" spans="3:9" ht="15.9" customHeight="1" x14ac:dyDescent="0.25">
      <c r="C7581" t="s">
        <v>11185</v>
      </c>
      <c r="D7581" t="s">
        <v>11186</v>
      </c>
      <c r="E7581" t="s">
        <v>260</v>
      </c>
      <c r="F7581" s="44">
        <v>2130</v>
      </c>
      <c r="G7581" s="4" t="s">
        <v>33515</v>
      </c>
      <c r="I7581" s="30" t="s">
        <v>10697</v>
      </c>
    </row>
    <row r="7582" spans="3:9" ht="15.9" customHeight="1" x14ac:dyDescent="0.25">
      <c r="C7582" t="s">
        <v>11187</v>
      </c>
      <c r="D7582" t="s">
        <v>11188</v>
      </c>
      <c r="E7582" t="s">
        <v>260</v>
      </c>
      <c r="F7582" s="44">
        <v>1530</v>
      </c>
      <c r="G7582" s="4" t="s">
        <v>33515</v>
      </c>
      <c r="I7582" s="30" t="s">
        <v>11138</v>
      </c>
    </row>
    <row r="7583" spans="3:9" ht="15.9" customHeight="1" x14ac:dyDescent="0.25">
      <c r="C7583" t="s">
        <v>11189</v>
      </c>
      <c r="D7583" t="s">
        <v>11188</v>
      </c>
      <c r="E7583" t="s">
        <v>263</v>
      </c>
      <c r="F7583" s="44">
        <v>683</v>
      </c>
      <c r="G7583" s="4" t="s">
        <v>33515</v>
      </c>
      <c r="I7583" s="30" t="s">
        <v>11138</v>
      </c>
    </row>
    <row r="7584" spans="3:9" ht="15.9" customHeight="1" x14ac:dyDescent="0.25">
      <c r="C7584" t="s">
        <v>11251</v>
      </c>
      <c r="D7584" t="s">
        <v>11252</v>
      </c>
      <c r="E7584" t="s">
        <v>260</v>
      </c>
      <c r="F7584" s="44">
        <v>1640</v>
      </c>
      <c r="G7584" s="4" t="s">
        <v>33515</v>
      </c>
      <c r="I7584" s="30" t="s">
        <v>11192</v>
      </c>
    </row>
    <row r="7585" spans="3:9" ht="15.9" customHeight="1" x14ac:dyDescent="0.25">
      <c r="C7585" t="s">
        <v>11253</v>
      </c>
      <c r="D7585" t="s">
        <v>11254</v>
      </c>
      <c r="E7585" t="s">
        <v>260</v>
      </c>
      <c r="F7585" s="44">
        <v>2180</v>
      </c>
      <c r="G7585" s="4" t="s">
        <v>33515</v>
      </c>
      <c r="I7585" s="30" t="s">
        <v>11192</v>
      </c>
    </row>
    <row r="7586" spans="3:9" ht="15.9" customHeight="1" x14ac:dyDescent="0.25">
      <c r="C7586" t="s">
        <v>11255</v>
      </c>
      <c r="D7586" t="s">
        <v>11256</v>
      </c>
      <c r="E7586" t="s">
        <v>260</v>
      </c>
      <c r="F7586" s="44">
        <v>2090</v>
      </c>
      <c r="G7586" s="4" t="s">
        <v>33515</v>
      </c>
      <c r="I7586" s="30" t="s">
        <v>11192</v>
      </c>
    </row>
    <row r="7587" spans="3:9" ht="15.9" customHeight="1" x14ac:dyDescent="0.25">
      <c r="C7587" t="s">
        <v>11257</v>
      </c>
      <c r="D7587" t="s">
        <v>11413</v>
      </c>
      <c r="E7587" t="s">
        <v>260</v>
      </c>
      <c r="F7587" s="44">
        <v>1970</v>
      </c>
      <c r="G7587" s="4" t="s">
        <v>33515</v>
      </c>
      <c r="I7587" s="30" t="s">
        <v>11192</v>
      </c>
    </row>
    <row r="7588" spans="3:9" ht="15.9" customHeight="1" x14ac:dyDescent="0.25">
      <c r="C7588" t="s">
        <v>11414</v>
      </c>
      <c r="D7588" t="s">
        <v>11415</v>
      </c>
      <c r="E7588" t="s">
        <v>260</v>
      </c>
      <c r="F7588" s="44">
        <v>1840</v>
      </c>
      <c r="G7588" s="4" t="s">
        <v>33515</v>
      </c>
      <c r="I7588" s="30" t="s">
        <v>11192</v>
      </c>
    </row>
    <row r="7589" spans="3:9" ht="15.9" customHeight="1" x14ac:dyDescent="0.25">
      <c r="C7589" t="s">
        <v>11190</v>
      </c>
      <c r="D7589" t="s">
        <v>11191</v>
      </c>
      <c r="E7589" t="s">
        <v>338</v>
      </c>
      <c r="F7589" s="44">
        <v>184</v>
      </c>
      <c r="G7589" s="4" t="s">
        <v>33515</v>
      </c>
      <c r="I7589" s="30" t="s">
        <v>11192</v>
      </c>
    </row>
    <row r="7590" spans="3:9" ht="15.9" customHeight="1" x14ac:dyDescent="0.25">
      <c r="C7590" t="s">
        <v>11193</v>
      </c>
      <c r="D7590" t="s">
        <v>11194</v>
      </c>
      <c r="E7590" t="s">
        <v>338</v>
      </c>
      <c r="F7590" s="44">
        <v>246</v>
      </c>
      <c r="G7590" s="4" t="s">
        <v>33515</v>
      </c>
      <c r="I7590" s="30" t="s">
        <v>11192</v>
      </c>
    </row>
    <row r="7591" spans="3:9" ht="15.9" customHeight="1" x14ac:dyDescent="0.25">
      <c r="C7591" t="s">
        <v>11195</v>
      </c>
      <c r="D7591" t="s">
        <v>11196</v>
      </c>
      <c r="E7591" t="s">
        <v>338</v>
      </c>
      <c r="F7591" s="44">
        <v>227</v>
      </c>
      <c r="G7591" s="4" t="s">
        <v>33515</v>
      </c>
      <c r="I7591" s="30" t="s">
        <v>11192</v>
      </c>
    </row>
    <row r="7592" spans="3:9" ht="15.9" customHeight="1" x14ac:dyDescent="0.25">
      <c r="C7592" t="s">
        <v>11197</v>
      </c>
      <c r="D7592" t="s">
        <v>11198</v>
      </c>
      <c r="E7592" t="s">
        <v>338</v>
      </c>
      <c r="F7592" s="44">
        <v>216</v>
      </c>
      <c r="G7592" s="4" t="s">
        <v>33515</v>
      </c>
      <c r="I7592" s="30" t="s">
        <v>11192</v>
      </c>
    </row>
    <row r="7593" spans="3:9" ht="15.9" customHeight="1" x14ac:dyDescent="0.25">
      <c r="C7593" t="s">
        <v>11199</v>
      </c>
      <c r="D7593" t="s">
        <v>11200</v>
      </c>
      <c r="E7593" t="s">
        <v>338</v>
      </c>
      <c r="F7593" s="44">
        <v>207</v>
      </c>
      <c r="G7593" s="4" t="s">
        <v>33515</v>
      </c>
      <c r="I7593" s="30" t="s">
        <v>11192</v>
      </c>
    </row>
    <row r="7594" spans="3:9" ht="15.9" customHeight="1" x14ac:dyDescent="0.25">
      <c r="C7594" t="s">
        <v>11201</v>
      </c>
      <c r="D7594" t="s">
        <v>11202</v>
      </c>
      <c r="E7594" t="s">
        <v>338</v>
      </c>
      <c r="F7594" s="44">
        <v>246</v>
      </c>
      <c r="G7594" s="4" t="s">
        <v>33515</v>
      </c>
      <c r="I7594" s="30" t="s">
        <v>11192</v>
      </c>
    </row>
    <row r="7595" spans="3:9" ht="15.9" customHeight="1" x14ac:dyDescent="0.25">
      <c r="C7595" t="s">
        <v>11203</v>
      </c>
      <c r="D7595" t="s">
        <v>11204</v>
      </c>
      <c r="E7595" t="s">
        <v>338</v>
      </c>
      <c r="F7595" s="44">
        <v>351</v>
      </c>
      <c r="G7595" s="4" t="s">
        <v>33515</v>
      </c>
      <c r="I7595" s="30" t="s">
        <v>11192</v>
      </c>
    </row>
    <row r="7596" spans="3:9" ht="15.9" customHeight="1" x14ac:dyDescent="0.25">
      <c r="C7596" t="s">
        <v>11205</v>
      </c>
      <c r="D7596" t="s">
        <v>11206</v>
      </c>
      <c r="E7596" t="s">
        <v>338</v>
      </c>
      <c r="F7596" s="44">
        <v>319</v>
      </c>
      <c r="G7596" s="4" t="s">
        <v>33515</v>
      </c>
      <c r="I7596" s="30" t="s">
        <v>11192</v>
      </c>
    </row>
    <row r="7597" spans="3:9" ht="15.9" customHeight="1" x14ac:dyDescent="0.25">
      <c r="C7597" t="s">
        <v>11207</v>
      </c>
      <c r="D7597" t="s">
        <v>11208</v>
      </c>
      <c r="E7597" t="s">
        <v>338</v>
      </c>
      <c r="F7597" s="44">
        <v>309</v>
      </c>
      <c r="G7597" s="4" t="s">
        <v>33515</v>
      </c>
      <c r="I7597" s="30" t="s">
        <v>11192</v>
      </c>
    </row>
    <row r="7598" spans="3:9" ht="15.9" customHeight="1" x14ac:dyDescent="0.25">
      <c r="C7598" t="s">
        <v>11209</v>
      </c>
      <c r="D7598" t="s">
        <v>11210</v>
      </c>
      <c r="E7598" t="s">
        <v>338</v>
      </c>
      <c r="F7598" s="44">
        <v>309</v>
      </c>
      <c r="G7598" s="4" t="s">
        <v>33515</v>
      </c>
      <c r="I7598" s="30" t="s">
        <v>11192</v>
      </c>
    </row>
    <row r="7599" spans="3:9" ht="15.9" customHeight="1" x14ac:dyDescent="0.25">
      <c r="C7599" t="s">
        <v>11211</v>
      </c>
      <c r="D7599" t="s">
        <v>11212</v>
      </c>
      <c r="E7599" t="s">
        <v>338</v>
      </c>
      <c r="F7599" s="44">
        <v>288</v>
      </c>
      <c r="G7599" s="4" t="s">
        <v>33515</v>
      </c>
      <c r="I7599" s="30" t="s">
        <v>11192</v>
      </c>
    </row>
    <row r="7600" spans="3:9" ht="15.9" customHeight="1" x14ac:dyDescent="0.25">
      <c r="C7600" t="s">
        <v>11213</v>
      </c>
      <c r="D7600" t="s">
        <v>11214</v>
      </c>
      <c r="E7600" t="s">
        <v>338</v>
      </c>
      <c r="F7600" s="44">
        <v>423</v>
      </c>
      <c r="G7600" s="4" t="s">
        <v>33515</v>
      </c>
      <c r="I7600" s="30" t="s">
        <v>11192</v>
      </c>
    </row>
    <row r="7601" spans="3:9" ht="15.9" customHeight="1" x14ac:dyDescent="0.25">
      <c r="C7601" t="s">
        <v>11215</v>
      </c>
      <c r="D7601" t="s">
        <v>11216</v>
      </c>
      <c r="E7601" t="s">
        <v>338</v>
      </c>
      <c r="F7601" s="44">
        <v>370</v>
      </c>
      <c r="G7601" s="4" t="s">
        <v>33515</v>
      </c>
      <c r="I7601" s="30" t="s">
        <v>11192</v>
      </c>
    </row>
    <row r="7602" spans="3:9" ht="15.9" customHeight="1" x14ac:dyDescent="0.25">
      <c r="C7602" t="s">
        <v>11217</v>
      </c>
      <c r="D7602" t="s">
        <v>11218</v>
      </c>
      <c r="E7602" t="s">
        <v>338</v>
      </c>
      <c r="F7602" s="44">
        <v>370</v>
      </c>
      <c r="G7602" s="4" t="s">
        <v>33515</v>
      </c>
      <c r="I7602" s="30" t="s">
        <v>11192</v>
      </c>
    </row>
    <row r="7603" spans="3:9" ht="15.9" customHeight="1" x14ac:dyDescent="0.25">
      <c r="C7603" t="s">
        <v>11219</v>
      </c>
      <c r="D7603" t="s">
        <v>11220</v>
      </c>
      <c r="E7603" t="s">
        <v>338</v>
      </c>
      <c r="F7603" s="44">
        <v>360</v>
      </c>
      <c r="G7603" s="4" t="s">
        <v>33515</v>
      </c>
      <c r="I7603" s="30" t="s">
        <v>11192</v>
      </c>
    </row>
    <row r="7604" spans="3:9" ht="15.9" customHeight="1" x14ac:dyDescent="0.25">
      <c r="C7604" t="s">
        <v>11221</v>
      </c>
      <c r="D7604" t="s">
        <v>11222</v>
      </c>
      <c r="E7604" t="s">
        <v>338</v>
      </c>
      <c r="F7604" s="44">
        <v>360</v>
      </c>
      <c r="G7604" s="4" t="s">
        <v>33515</v>
      </c>
      <c r="I7604" s="30" t="s">
        <v>11192</v>
      </c>
    </row>
    <row r="7605" spans="3:9" ht="15.9" customHeight="1" x14ac:dyDescent="0.25">
      <c r="C7605" t="s">
        <v>11223</v>
      </c>
      <c r="D7605" t="s">
        <v>11224</v>
      </c>
      <c r="E7605" t="s">
        <v>338</v>
      </c>
      <c r="F7605" s="44">
        <v>525</v>
      </c>
      <c r="G7605" s="4" t="s">
        <v>33515</v>
      </c>
      <c r="I7605" s="30" t="s">
        <v>11192</v>
      </c>
    </row>
    <row r="7606" spans="3:9" ht="15.9" customHeight="1" x14ac:dyDescent="0.25">
      <c r="C7606" t="s">
        <v>11225</v>
      </c>
      <c r="D7606" t="s">
        <v>11226</v>
      </c>
      <c r="E7606" t="s">
        <v>338</v>
      </c>
      <c r="F7606" s="44">
        <v>462</v>
      </c>
      <c r="G7606" s="4" t="s">
        <v>33515</v>
      </c>
      <c r="I7606" s="30" t="s">
        <v>11192</v>
      </c>
    </row>
    <row r="7607" spans="3:9" ht="15.9" customHeight="1" x14ac:dyDescent="0.25">
      <c r="C7607" t="s">
        <v>11227</v>
      </c>
      <c r="D7607" t="s">
        <v>11228</v>
      </c>
      <c r="E7607" t="s">
        <v>338</v>
      </c>
      <c r="F7607" s="44">
        <v>462</v>
      </c>
      <c r="G7607" s="4" t="s">
        <v>33515</v>
      </c>
      <c r="I7607" s="30" t="s">
        <v>11192</v>
      </c>
    </row>
    <row r="7608" spans="3:9" ht="15.9" customHeight="1" x14ac:dyDescent="0.25">
      <c r="C7608" t="s">
        <v>11229</v>
      </c>
      <c r="D7608" t="s">
        <v>11230</v>
      </c>
      <c r="E7608" t="s">
        <v>338</v>
      </c>
      <c r="F7608" s="44">
        <v>433</v>
      </c>
      <c r="G7608" s="4" t="s">
        <v>33515</v>
      </c>
      <c r="I7608" s="30" t="s">
        <v>11192</v>
      </c>
    </row>
    <row r="7609" spans="3:9" ht="15.9" customHeight="1" x14ac:dyDescent="0.25">
      <c r="C7609" t="s">
        <v>11231</v>
      </c>
      <c r="D7609" t="s">
        <v>11232</v>
      </c>
      <c r="E7609" t="s">
        <v>338</v>
      </c>
      <c r="F7609" s="44">
        <v>370</v>
      </c>
      <c r="G7609" s="4" t="s">
        <v>33515</v>
      </c>
      <c r="I7609" s="30" t="s">
        <v>11192</v>
      </c>
    </row>
    <row r="7610" spans="3:9" ht="15.9" customHeight="1" x14ac:dyDescent="0.25">
      <c r="C7610" t="s">
        <v>11233</v>
      </c>
      <c r="D7610" t="s">
        <v>11234</v>
      </c>
      <c r="E7610" t="s">
        <v>338</v>
      </c>
      <c r="F7610" s="44">
        <v>577</v>
      </c>
      <c r="G7610" s="4" t="s">
        <v>33515</v>
      </c>
      <c r="I7610" s="30" t="s">
        <v>11192</v>
      </c>
    </row>
    <row r="7611" spans="3:9" ht="15.9" customHeight="1" x14ac:dyDescent="0.25">
      <c r="C7611" t="s">
        <v>11235</v>
      </c>
      <c r="D7611" t="s">
        <v>11236</v>
      </c>
      <c r="E7611" t="s">
        <v>338</v>
      </c>
      <c r="F7611" s="44">
        <v>505</v>
      </c>
      <c r="G7611" s="4" t="s">
        <v>33515</v>
      </c>
      <c r="I7611" s="30" t="s">
        <v>11192</v>
      </c>
    </row>
    <row r="7612" spans="3:9" ht="15.9" customHeight="1" x14ac:dyDescent="0.25">
      <c r="C7612" t="s">
        <v>11237</v>
      </c>
      <c r="D7612" t="s">
        <v>11238</v>
      </c>
      <c r="E7612" t="s">
        <v>338</v>
      </c>
      <c r="F7612" s="44">
        <v>494</v>
      </c>
      <c r="G7612" s="4" t="s">
        <v>33515</v>
      </c>
      <c r="I7612" s="30" t="s">
        <v>11192</v>
      </c>
    </row>
    <row r="7613" spans="3:9" ht="15.9" customHeight="1" x14ac:dyDescent="0.25">
      <c r="C7613" t="s">
        <v>11239</v>
      </c>
      <c r="D7613" t="s">
        <v>11240</v>
      </c>
      <c r="E7613" t="s">
        <v>338</v>
      </c>
      <c r="F7613" s="44">
        <v>485</v>
      </c>
      <c r="G7613" s="4" t="s">
        <v>33515</v>
      </c>
      <c r="I7613" s="30" t="s">
        <v>11192</v>
      </c>
    </row>
    <row r="7614" spans="3:9" ht="15.9" customHeight="1" x14ac:dyDescent="0.25">
      <c r="C7614" t="s">
        <v>11241</v>
      </c>
      <c r="D7614" t="s">
        <v>11242</v>
      </c>
      <c r="E7614" t="s">
        <v>338</v>
      </c>
      <c r="F7614" s="44">
        <v>379</v>
      </c>
      <c r="G7614" s="4" t="s">
        <v>33515</v>
      </c>
      <c r="I7614" s="30" t="s">
        <v>11192</v>
      </c>
    </row>
    <row r="7615" spans="3:9" ht="15.9" customHeight="1" x14ac:dyDescent="0.25">
      <c r="C7615" t="s">
        <v>11243</v>
      </c>
      <c r="D7615" t="s">
        <v>11244</v>
      </c>
      <c r="E7615" t="s">
        <v>338</v>
      </c>
      <c r="F7615" s="44">
        <v>617</v>
      </c>
      <c r="G7615" s="4" t="s">
        <v>33515</v>
      </c>
      <c r="I7615" s="30" t="s">
        <v>11192</v>
      </c>
    </row>
    <row r="7616" spans="3:9" ht="15.9" customHeight="1" x14ac:dyDescent="0.25">
      <c r="C7616" t="s">
        <v>11245</v>
      </c>
      <c r="D7616" t="s">
        <v>11246</v>
      </c>
      <c r="E7616" t="s">
        <v>338</v>
      </c>
      <c r="F7616" s="44">
        <v>534</v>
      </c>
      <c r="G7616" s="4" t="s">
        <v>33515</v>
      </c>
      <c r="I7616" s="30" t="s">
        <v>11192</v>
      </c>
    </row>
    <row r="7617" spans="3:9" ht="15.9" customHeight="1" x14ac:dyDescent="0.25">
      <c r="C7617" t="s">
        <v>11247</v>
      </c>
      <c r="D7617" t="s">
        <v>11248</v>
      </c>
      <c r="E7617" t="s">
        <v>338</v>
      </c>
      <c r="F7617" s="44">
        <v>525</v>
      </c>
      <c r="G7617" s="4" t="s">
        <v>33515</v>
      </c>
      <c r="I7617" s="30" t="s">
        <v>11192</v>
      </c>
    </row>
    <row r="7618" spans="3:9" ht="15.9" customHeight="1" x14ac:dyDescent="0.25">
      <c r="C7618" t="s">
        <v>11249</v>
      </c>
      <c r="D7618" t="s">
        <v>11250</v>
      </c>
      <c r="E7618" t="s">
        <v>338</v>
      </c>
      <c r="F7618" s="44">
        <v>505</v>
      </c>
      <c r="G7618" s="4" t="s">
        <v>33515</v>
      </c>
      <c r="I7618" s="30" t="s">
        <v>11192</v>
      </c>
    </row>
    <row r="7619" spans="3:9" ht="15.9" customHeight="1" x14ac:dyDescent="0.25">
      <c r="C7619" t="s">
        <v>11416</v>
      </c>
      <c r="D7619" t="s">
        <v>11417</v>
      </c>
      <c r="E7619" t="s">
        <v>260</v>
      </c>
      <c r="F7619" s="44">
        <v>724</v>
      </c>
      <c r="G7619" s="4" t="s">
        <v>33515</v>
      </c>
      <c r="I7619" s="30" t="s">
        <v>11418</v>
      </c>
    </row>
    <row r="7620" spans="3:9" ht="15.9" customHeight="1" x14ac:dyDescent="0.25">
      <c r="C7620" t="s">
        <v>11419</v>
      </c>
      <c r="D7620" t="s">
        <v>11420</v>
      </c>
      <c r="E7620" t="s">
        <v>338</v>
      </c>
      <c r="F7620" s="44">
        <v>42</v>
      </c>
      <c r="G7620" s="4" t="s">
        <v>33515</v>
      </c>
      <c r="I7620" s="30" t="s">
        <v>11418</v>
      </c>
    </row>
    <row r="7621" spans="3:9" ht="15.9" customHeight="1" x14ac:dyDescent="0.25">
      <c r="C7621" t="s">
        <v>11421</v>
      </c>
      <c r="D7621" t="s">
        <v>11422</v>
      </c>
      <c r="E7621" t="s">
        <v>338</v>
      </c>
      <c r="F7621" s="44">
        <v>75</v>
      </c>
      <c r="G7621" s="4" t="s">
        <v>33515</v>
      </c>
      <c r="I7621" s="30" t="s">
        <v>11418</v>
      </c>
    </row>
    <row r="7622" spans="3:9" ht="15.9" customHeight="1" x14ac:dyDescent="0.25">
      <c r="C7622" t="s">
        <v>11423</v>
      </c>
      <c r="D7622" t="s">
        <v>11424</v>
      </c>
      <c r="E7622" t="s">
        <v>338</v>
      </c>
      <c r="F7622" s="44">
        <v>107</v>
      </c>
      <c r="G7622" s="4" t="s">
        <v>33515</v>
      </c>
      <c r="I7622" s="30" t="s">
        <v>11418</v>
      </c>
    </row>
    <row r="7623" spans="3:9" ht="15.9" customHeight="1" x14ac:dyDescent="0.25">
      <c r="C7623" t="s">
        <v>11425</v>
      </c>
      <c r="D7623" t="s">
        <v>11426</v>
      </c>
      <c r="E7623" t="s">
        <v>260</v>
      </c>
      <c r="F7623" s="44">
        <v>708</v>
      </c>
      <c r="G7623" s="4" t="s">
        <v>33515</v>
      </c>
      <c r="I7623" s="30" t="s">
        <v>11418</v>
      </c>
    </row>
    <row r="7624" spans="3:9" ht="15.9" customHeight="1" x14ac:dyDescent="0.25">
      <c r="C7624" t="s">
        <v>11427</v>
      </c>
      <c r="D7624" t="s">
        <v>11428</v>
      </c>
      <c r="E7624" t="s">
        <v>338</v>
      </c>
      <c r="F7624" s="44">
        <v>39</v>
      </c>
      <c r="G7624" s="4" t="s">
        <v>33515</v>
      </c>
      <c r="I7624" s="30" t="s">
        <v>11418</v>
      </c>
    </row>
    <row r="7625" spans="3:9" ht="15.9" customHeight="1" x14ac:dyDescent="0.25">
      <c r="C7625" t="s">
        <v>11429</v>
      </c>
      <c r="D7625" t="s">
        <v>11430</v>
      </c>
      <c r="E7625" t="s">
        <v>338</v>
      </c>
      <c r="F7625" s="44">
        <v>72</v>
      </c>
      <c r="G7625" s="4" t="s">
        <v>33515</v>
      </c>
      <c r="I7625" s="30" t="s">
        <v>11418</v>
      </c>
    </row>
    <row r="7626" spans="3:9" ht="15.9" customHeight="1" x14ac:dyDescent="0.25">
      <c r="C7626" t="s">
        <v>11431</v>
      </c>
      <c r="D7626" t="s">
        <v>11432</v>
      </c>
      <c r="E7626" t="s">
        <v>338</v>
      </c>
      <c r="F7626" s="44">
        <v>103</v>
      </c>
      <c r="G7626" s="4" t="s">
        <v>33515</v>
      </c>
      <c r="I7626" s="30" t="s">
        <v>11418</v>
      </c>
    </row>
    <row r="7627" spans="3:9" ht="15.9" customHeight="1" x14ac:dyDescent="0.25">
      <c r="C7627" t="s">
        <v>11433</v>
      </c>
      <c r="D7627" t="s">
        <v>11434</v>
      </c>
      <c r="E7627" t="s">
        <v>260</v>
      </c>
      <c r="F7627" s="44">
        <v>799</v>
      </c>
      <c r="G7627" s="4" t="s">
        <v>33515</v>
      </c>
      <c r="I7627" s="30" t="s">
        <v>10920</v>
      </c>
    </row>
    <row r="7628" spans="3:9" ht="15.9" customHeight="1" x14ac:dyDescent="0.25">
      <c r="C7628" t="s">
        <v>11435</v>
      </c>
      <c r="D7628" t="s">
        <v>11436</v>
      </c>
      <c r="E7628" t="s">
        <v>338</v>
      </c>
      <c r="F7628" s="44">
        <v>40</v>
      </c>
      <c r="G7628" s="4" t="s">
        <v>33515</v>
      </c>
      <c r="I7628" s="30" t="s">
        <v>10920</v>
      </c>
    </row>
    <row r="7629" spans="3:9" ht="15.9" customHeight="1" x14ac:dyDescent="0.25">
      <c r="C7629" t="s">
        <v>11437</v>
      </c>
      <c r="D7629" t="s">
        <v>11438</v>
      </c>
      <c r="E7629" t="s">
        <v>338</v>
      </c>
      <c r="F7629" s="44">
        <v>80</v>
      </c>
      <c r="G7629" s="4" t="s">
        <v>33515</v>
      </c>
      <c r="I7629" s="30" t="s">
        <v>10920</v>
      </c>
    </row>
    <row r="7630" spans="3:9" ht="15.9" customHeight="1" x14ac:dyDescent="0.25">
      <c r="C7630" t="s">
        <v>11439</v>
      </c>
      <c r="D7630" t="s">
        <v>11440</v>
      </c>
      <c r="E7630" t="s">
        <v>338</v>
      </c>
      <c r="F7630" s="44">
        <v>122</v>
      </c>
      <c r="G7630" s="4" t="s">
        <v>33515</v>
      </c>
      <c r="I7630" s="30" t="s">
        <v>10920</v>
      </c>
    </row>
    <row r="7631" spans="3:9" ht="15.9" customHeight="1" x14ac:dyDescent="0.25">
      <c r="C7631" t="s">
        <v>11441</v>
      </c>
      <c r="D7631" t="s">
        <v>11442</v>
      </c>
      <c r="E7631" t="s">
        <v>260</v>
      </c>
      <c r="F7631" s="44">
        <v>3980</v>
      </c>
      <c r="G7631" s="4" t="s">
        <v>33515</v>
      </c>
      <c r="I7631" s="30" t="s">
        <v>26520</v>
      </c>
    </row>
    <row r="7632" spans="3:9" ht="15.9" customHeight="1" x14ac:dyDescent="0.25">
      <c r="C7632" t="s">
        <v>11443</v>
      </c>
      <c r="D7632" t="s">
        <v>11444</v>
      </c>
      <c r="E7632" t="s">
        <v>338</v>
      </c>
      <c r="F7632" s="44">
        <v>120</v>
      </c>
      <c r="G7632" s="4" t="s">
        <v>33515</v>
      </c>
      <c r="I7632" s="30" t="s">
        <v>26520</v>
      </c>
    </row>
    <row r="7633" spans="3:9" ht="15.9" customHeight="1" x14ac:dyDescent="0.25">
      <c r="C7633" t="s">
        <v>11445</v>
      </c>
      <c r="D7633" t="s">
        <v>11446</v>
      </c>
      <c r="E7633" t="s">
        <v>338</v>
      </c>
      <c r="F7633" s="44">
        <v>161</v>
      </c>
      <c r="G7633" s="4" t="s">
        <v>33515</v>
      </c>
      <c r="I7633" s="30" t="s">
        <v>26520</v>
      </c>
    </row>
    <row r="7634" spans="3:9" ht="15.9" customHeight="1" x14ac:dyDescent="0.25">
      <c r="C7634" t="s">
        <v>11447</v>
      </c>
      <c r="D7634" t="s">
        <v>11448</v>
      </c>
      <c r="E7634" t="s">
        <v>338</v>
      </c>
      <c r="F7634" s="44">
        <v>197</v>
      </c>
      <c r="G7634" s="4" t="s">
        <v>33515</v>
      </c>
      <c r="I7634" s="30" t="s">
        <v>26520</v>
      </c>
    </row>
    <row r="7635" spans="3:9" ht="15.9" customHeight="1" x14ac:dyDescent="0.25">
      <c r="C7635" t="s">
        <v>11449</v>
      </c>
      <c r="D7635" t="s">
        <v>11450</v>
      </c>
      <c r="E7635" t="s">
        <v>338</v>
      </c>
      <c r="F7635" s="44">
        <v>248</v>
      </c>
      <c r="G7635" s="4" t="s">
        <v>33515</v>
      </c>
      <c r="I7635" s="30" t="s">
        <v>26520</v>
      </c>
    </row>
    <row r="7636" spans="3:9" ht="15.9" customHeight="1" x14ac:dyDescent="0.25">
      <c r="C7636" t="s">
        <v>11451</v>
      </c>
      <c r="D7636" t="s">
        <v>11452</v>
      </c>
      <c r="E7636" t="s">
        <v>338</v>
      </c>
      <c r="F7636" s="44">
        <v>282</v>
      </c>
      <c r="G7636" s="4" t="s">
        <v>33515</v>
      </c>
      <c r="I7636" s="30" t="s">
        <v>26520</v>
      </c>
    </row>
    <row r="7637" spans="3:9" ht="15.9" customHeight="1" x14ac:dyDescent="0.25">
      <c r="C7637" t="s">
        <v>11453</v>
      </c>
      <c r="D7637" t="s">
        <v>11454</v>
      </c>
      <c r="E7637" t="s">
        <v>338</v>
      </c>
      <c r="F7637" s="44">
        <v>315</v>
      </c>
      <c r="G7637" s="4" t="s">
        <v>33515</v>
      </c>
      <c r="I7637" s="30" t="s">
        <v>26520</v>
      </c>
    </row>
    <row r="7638" spans="3:9" ht="15.9" customHeight="1" x14ac:dyDescent="0.25">
      <c r="C7638" t="s">
        <v>11455</v>
      </c>
      <c r="D7638" t="s">
        <v>11456</v>
      </c>
      <c r="E7638" t="s">
        <v>260</v>
      </c>
      <c r="F7638" s="44">
        <v>3450</v>
      </c>
      <c r="G7638" s="4" t="s">
        <v>33515</v>
      </c>
      <c r="I7638" s="30" t="s">
        <v>26521</v>
      </c>
    </row>
    <row r="7639" spans="3:9" ht="15.9" customHeight="1" x14ac:dyDescent="0.25">
      <c r="C7639" t="s">
        <v>11457</v>
      </c>
      <c r="D7639" t="s">
        <v>11458</v>
      </c>
      <c r="E7639" t="s">
        <v>338</v>
      </c>
      <c r="F7639" s="44">
        <v>341</v>
      </c>
      <c r="G7639" s="4" t="s">
        <v>33515</v>
      </c>
      <c r="I7639" s="30" t="s">
        <v>26521</v>
      </c>
    </row>
    <row r="7640" spans="3:9" ht="15.9" customHeight="1" x14ac:dyDescent="0.25">
      <c r="C7640" t="s">
        <v>11459</v>
      </c>
      <c r="D7640" t="s">
        <v>11460</v>
      </c>
      <c r="E7640" t="s">
        <v>338</v>
      </c>
      <c r="F7640" s="44">
        <v>513</v>
      </c>
      <c r="G7640" s="4" t="s">
        <v>33515</v>
      </c>
      <c r="I7640" s="30" t="s">
        <v>26521</v>
      </c>
    </row>
    <row r="7641" spans="3:9" ht="15.9" customHeight="1" x14ac:dyDescent="0.25">
      <c r="C7641" t="s">
        <v>11461</v>
      </c>
      <c r="D7641" t="s">
        <v>11462</v>
      </c>
      <c r="E7641" t="s">
        <v>260</v>
      </c>
      <c r="F7641" s="44">
        <v>1710</v>
      </c>
      <c r="G7641" s="4" t="s">
        <v>33515</v>
      </c>
      <c r="I7641" s="30" t="s">
        <v>26522</v>
      </c>
    </row>
    <row r="7642" spans="3:9" ht="15.9" customHeight="1" x14ac:dyDescent="0.25">
      <c r="C7642" t="s">
        <v>11463</v>
      </c>
      <c r="D7642" t="s">
        <v>11464</v>
      </c>
      <c r="E7642" t="s">
        <v>338</v>
      </c>
      <c r="F7642" s="44">
        <v>154</v>
      </c>
      <c r="G7642" s="4" t="s">
        <v>33515</v>
      </c>
      <c r="I7642" s="30" t="s">
        <v>26522</v>
      </c>
    </row>
    <row r="7643" spans="3:9" ht="15.9" customHeight="1" x14ac:dyDescent="0.25">
      <c r="C7643" t="s">
        <v>11465</v>
      </c>
      <c r="D7643" t="s">
        <v>11466</v>
      </c>
      <c r="E7643" t="s">
        <v>338</v>
      </c>
      <c r="F7643" s="44">
        <v>8</v>
      </c>
      <c r="G7643" s="4" t="s">
        <v>33515</v>
      </c>
      <c r="I7643" s="30" t="s">
        <v>11467</v>
      </c>
    </row>
    <row r="7644" spans="3:9" ht="15.9" customHeight="1" x14ac:dyDescent="0.25">
      <c r="C7644" t="s">
        <v>11468</v>
      </c>
      <c r="D7644" t="s">
        <v>11469</v>
      </c>
      <c r="E7644" t="s">
        <v>338</v>
      </c>
      <c r="F7644" s="44">
        <v>10</v>
      </c>
      <c r="G7644" s="4" t="s">
        <v>33515</v>
      </c>
      <c r="I7644" s="30" t="s">
        <v>11467</v>
      </c>
    </row>
    <row r="7645" spans="3:9" ht="15.9" customHeight="1" x14ac:dyDescent="0.25">
      <c r="C7645" t="s">
        <v>11470</v>
      </c>
      <c r="D7645" t="s">
        <v>11471</v>
      </c>
      <c r="E7645" t="s">
        <v>338</v>
      </c>
      <c r="F7645" s="44">
        <v>12</v>
      </c>
      <c r="G7645" s="4" t="s">
        <v>33515</v>
      </c>
      <c r="I7645" s="30" t="s">
        <v>11467</v>
      </c>
    </row>
    <row r="7646" spans="3:9" ht="15.9" customHeight="1" x14ac:dyDescent="0.25">
      <c r="C7646" t="s">
        <v>11472</v>
      </c>
      <c r="D7646" t="s">
        <v>11473</v>
      </c>
      <c r="E7646" t="s">
        <v>338</v>
      </c>
      <c r="F7646" s="44">
        <v>17</v>
      </c>
      <c r="G7646" s="4" t="s">
        <v>33515</v>
      </c>
      <c r="I7646" s="30" t="s">
        <v>11467</v>
      </c>
    </row>
    <row r="7647" spans="3:9" ht="15.9" customHeight="1" x14ac:dyDescent="0.25">
      <c r="C7647" t="s">
        <v>11474</v>
      </c>
      <c r="D7647" t="s">
        <v>11475</v>
      </c>
      <c r="E7647" t="s">
        <v>338</v>
      </c>
      <c r="F7647" s="44">
        <v>17</v>
      </c>
      <c r="G7647" s="4" t="s">
        <v>33515</v>
      </c>
      <c r="I7647" s="30" t="s">
        <v>11467</v>
      </c>
    </row>
    <row r="7648" spans="3:9" ht="15.9" customHeight="1" x14ac:dyDescent="0.25">
      <c r="C7648" t="s">
        <v>11476</v>
      </c>
      <c r="D7648" t="s">
        <v>11477</v>
      </c>
      <c r="E7648" t="s">
        <v>338</v>
      </c>
      <c r="F7648" s="44">
        <v>25</v>
      </c>
      <c r="G7648" s="4" t="s">
        <v>33515</v>
      </c>
      <c r="I7648" s="30" t="s">
        <v>11467</v>
      </c>
    </row>
    <row r="7649" spans="3:9" ht="15.9" customHeight="1" x14ac:dyDescent="0.25">
      <c r="C7649" t="s">
        <v>11478</v>
      </c>
      <c r="D7649" t="s">
        <v>11479</v>
      </c>
      <c r="E7649" t="s">
        <v>338</v>
      </c>
      <c r="F7649" s="44">
        <v>23</v>
      </c>
      <c r="G7649" s="4" t="s">
        <v>33515</v>
      </c>
      <c r="I7649" s="30" t="s">
        <v>11467</v>
      </c>
    </row>
    <row r="7650" spans="3:9" ht="15.9" customHeight="1" x14ac:dyDescent="0.25">
      <c r="C7650" t="s">
        <v>11480</v>
      </c>
      <c r="D7650" t="s">
        <v>11481</v>
      </c>
      <c r="E7650" t="s">
        <v>338</v>
      </c>
      <c r="F7650" s="44">
        <v>32</v>
      </c>
      <c r="G7650" s="4" t="s">
        <v>33515</v>
      </c>
      <c r="I7650" s="30" t="s">
        <v>11467</v>
      </c>
    </row>
    <row r="7651" spans="3:9" ht="15.9" customHeight="1" x14ac:dyDescent="0.25">
      <c r="C7651" t="s">
        <v>11482</v>
      </c>
      <c r="D7651" t="s">
        <v>11483</v>
      </c>
      <c r="E7651" t="s">
        <v>338</v>
      </c>
      <c r="F7651" s="44">
        <v>27</v>
      </c>
      <c r="G7651" s="4" t="s">
        <v>33515</v>
      </c>
      <c r="I7651" s="30" t="s">
        <v>11467</v>
      </c>
    </row>
    <row r="7652" spans="3:9" ht="15.9" customHeight="1" x14ac:dyDescent="0.25">
      <c r="C7652" t="s">
        <v>11484</v>
      </c>
      <c r="D7652" t="s">
        <v>11485</v>
      </c>
      <c r="E7652" t="s">
        <v>338</v>
      </c>
      <c r="F7652" s="44">
        <v>41</v>
      </c>
      <c r="G7652" s="4" t="s">
        <v>33515</v>
      </c>
      <c r="I7652" s="30" t="s">
        <v>11467</v>
      </c>
    </row>
    <row r="7653" spans="3:9" ht="15.9" customHeight="1" x14ac:dyDescent="0.25">
      <c r="C7653" t="s">
        <v>11486</v>
      </c>
      <c r="D7653" t="s">
        <v>11487</v>
      </c>
      <c r="E7653" t="s">
        <v>338</v>
      </c>
      <c r="F7653" s="44">
        <v>8</v>
      </c>
      <c r="G7653" s="4" t="s">
        <v>33515</v>
      </c>
      <c r="I7653" s="30" t="s">
        <v>11467</v>
      </c>
    </row>
    <row r="7654" spans="3:9" ht="15.9" customHeight="1" x14ac:dyDescent="0.25">
      <c r="C7654" t="s">
        <v>11488</v>
      </c>
      <c r="D7654" t="s">
        <v>11489</v>
      </c>
      <c r="E7654" t="s">
        <v>338</v>
      </c>
      <c r="F7654" s="44">
        <v>10</v>
      </c>
      <c r="G7654" s="4" t="s">
        <v>33515</v>
      </c>
      <c r="I7654" s="30" t="s">
        <v>11467</v>
      </c>
    </row>
    <row r="7655" spans="3:9" ht="15.9" customHeight="1" x14ac:dyDescent="0.25">
      <c r="C7655" t="s">
        <v>11490</v>
      </c>
      <c r="D7655" t="s">
        <v>11491</v>
      </c>
      <c r="E7655" t="s">
        <v>338</v>
      </c>
      <c r="F7655" s="44">
        <v>11</v>
      </c>
      <c r="G7655" s="4" t="s">
        <v>33515</v>
      </c>
      <c r="I7655" s="30" t="s">
        <v>11467</v>
      </c>
    </row>
    <row r="7656" spans="3:9" ht="15.9" customHeight="1" x14ac:dyDescent="0.25">
      <c r="C7656" t="s">
        <v>11492</v>
      </c>
      <c r="D7656" t="s">
        <v>11493</v>
      </c>
      <c r="E7656" t="s">
        <v>338</v>
      </c>
      <c r="F7656" s="44">
        <v>12</v>
      </c>
      <c r="G7656" s="4" t="s">
        <v>33515</v>
      </c>
      <c r="I7656" s="30" t="s">
        <v>11467</v>
      </c>
    </row>
    <row r="7657" spans="3:9" ht="15.9" customHeight="1" x14ac:dyDescent="0.25">
      <c r="C7657" t="s">
        <v>11494</v>
      </c>
      <c r="D7657" t="s">
        <v>11495</v>
      </c>
      <c r="E7657" t="s">
        <v>338</v>
      </c>
      <c r="F7657" s="44">
        <v>12</v>
      </c>
      <c r="G7657" s="4" t="s">
        <v>33515</v>
      </c>
      <c r="I7657" s="30" t="s">
        <v>11467</v>
      </c>
    </row>
    <row r="7658" spans="3:9" ht="15.9" customHeight="1" x14ac:dyDescent="0.25">
      <c r="C7658" t="s">
        <v>11496</v>
      </c>
      <c r="D7658" t="s">
        <v>11497</v>
      </c>
      <c r="E7658" t="s">
        <v>338</v>
      </c>
      <c r="F7658" s="44">
        <v>15</v>
      </c>
      <c r="G7658" s="4" t="s">
        <v>33515</v>
      </c>
      <c r="I7658" s="30" t="s">
        <v>11467</v>
      </c>
    </row>
    <row r="7659" spans="3:9" ht="15.9" customHeight="1" x14ac:dyDescent="0.25">
      <c r="C7659" t="s">
        <v>11498</v>
      </c>
      <c r="D7659" t="s">
        <v>11499</v>
      </c>
      <c r="E7659" t="s">
        <v>338</v>
      </c>
      <c r="F7659" s="44">
        <v>19</v>
      </c>
      <c r="G7659" s="4" t="s">
        <v>33515</v>
      </c>
      <c r="I7659" s="30" t="s">
        <v>11467</v>
      </c>
    </row>
    <row r="7660" spans="3:9" ht="15.9" customHeight="1" x14ac:dyDescent="0.25">
      <c r="C7660" t="s">
        <v>11500</v>
      </c>
      <c r="D7660" t="s">
        <v>11501</v>
      </c>
      <c r="E7660" t="s">
        <v>338</v>
      </c>
      <c r="F7660" s="44">
        <v>22</v>
      </c>
      <c r="G7660" s="4" t="s">
        <v>33515</v>
      </c>
      <c r="I7660" s="30" t="s">
        <v>11467</v>
      </c>
    </row>
    <row r="7661" spans="3:9" ht="15.9" customHeight="1" x14ac:dyDescent="0.25">
      <c r="C7661" t="s">
        <v>11502</v>
      </c>
      <c r="D7661" t="s">
        <v>11503</v>
      </c>
      <c r="E7661" t="s">
        <v>338</v>
      </c>
      <c r="F7661" s="44">
        <v>5</v>
      </c>
      <c r="G7661" s="4" t="s">
        <v>33515</v>
      </c>
      <c r="I7661" s="30" t="s">
        <v>11467</v>
      </c>
    </row>
    <row r="7662" spans="3:9" ht="15.9" customHeight="1" x14ac:dyDescent="0.25">
      <c r="C7662" t="s">
        <v>11504</v>
      </c>
      <c r="D7662" t="s">
        <v>11505</v>
      </c>
      <c r="E7662" t="s">
        <v>338</v>
      </c>
      <c r="F7662" s="44">
        <v>6</v>
      </c>
      <c r="G7662" s="4" t="s">
        <v>33515</v>
      </c>
      <c r="I7662" s="30" t="s">
        <v>11467</v>
      </c>
    </row>
    <row r="7663" spans="3:9" ht="15.9" customHeight="1" x14ac:dyDescent="0.25">
      <c r="C7663" t="s">
        <v>11506</v>
      </c>
      <c r="D7663" t="s">
        <v>11507</v>
      </c>
      <c r="E7663" t="s">
        <v>338</v>
      </c>
      <c r="F7663" s="44">
        <v>9</v>
      </c>
      <c r="G7663" s="4" t="s">
        <v>33515</v>
      </c>
      <c r="I7663" s="30" t="s">
        <v>11467</v>
      </c>
    </row>
    <row r="7664" spans="3:9" ht="15.9" customHeight="1" x14ac:dyDescent="0.25">
      <c r="C7664" t="s">
        <v>11508</v>
      </c>
      <c r="D7664" t="s">
        <v>11509</v>
      </c>
      <c r="E7664" t="s">
        <v>338</v>
      </c>
      <c r="F7664" s="44">
        <v>12</v>
      </c>
      <c r="G7664" s="4" t="s">
        <v>33515</v>
      </c>
      <c r="I7664" s="30" t="s">
        <v>11467</v>
      </c>
    </row>
    <row r="7665" spans="3:9" ht="15.9" customHeight="1" x14ac:dyDescent="0.25">
      <c r="C7665" t="s">
        <v>11510</v>
      </c>
      <c r="D7665" t="s">
        <v>11511</v>
      </c>
      <c r="E7665" t="s">
        <v>338</v>
      </c>
      <c r="F7665" s="44">
        <v>9</v>
      </c>
      <c r="G7665" s="4" t="s">
        <v>33515</v>
      </c>
      <c r="I7665" s="30" t="s">
        <v>11512</v>
      </c>
    </row>
    <row r="7666" spans="3:9" ht="15.9" customHeight="1" x14ac:dyDescent="0.25">
      <c r="C7666" t="s">
        <v>11513</v>
      </c>
      <c r="D7666" t="s">
        <v>11514</v>
      </c>
      <c r="E7666" t="s">
        <v>338</v>
      </c>
      <c r="F7666" s="44">
        <v>12</v>
      </c>
      <c r="G7666" s="4" t="s">
        <v>33515</v>
      </c>
      <c r="I7666" s="30" t="s">
        <v>11512</v>
      </c>
    </row>
    <row r="7667" spans="3:9" ht="15.9" customHeight="1" x14ac:dyDescent="0.25">
      <c r="C7667" t="s">
        <v>11515</v>
      </c>
      <c r="D7667" t="s">
        <v>11516</v>
      </c>
      <c r="E7667" t="s">
        <v>338</v>
      </c>
      <c r="F7667" s="44">
        <v>12</v>
      </c>
      <c r="G7667" s="4" t="s">
        <v>33515</v>
      </c>
      <c r="I7667" s="30" t="s">
        <v>11512</v>
      </c>
    </row>
    <row r="7668" spans="3:9" ht="15.9" customHeight="1" x14ac:dyDescent="0.25">
      <c r="C7668" t="s">
        <v>11517</v>
      </c>
      <c r="D7668" t="s">
        <v>11518</v>
      </c>
      <c r="E7668" t="s">
        <v>338</v>
      </c>
      <c r="F7668" s="44">
        <v>12</v>
      </c>
      <c r="G7668" s="4" t="s">
        <v>33515</v>
      </c>
      <c r="I7668" s="30" t="s">
        <v>11512</v>
      </c>
    </row>
    <row r="7669" spans="3:9" ht="15.9" customHeight="1" x14ac:dyDescent="0.25">
      <c r="C7669" t="s">
        <v>11519</v>
      </c>
      <c r="D7669" t="s">
        <v>11520</v>
      </c>
      <c r="E7669" t="s">
        <v>338</v>
      </c>
      <c r="F7669" s="44">
        <v>17</v>
      </c>
      <c r="G7669" s="4" t="s">
        <v>33515</v>
      </c>
      <c r="I7669" s="30" t="s">
        <v>11512</v>
      </c>
    </row>
    <row r="7670" spans="3:9" ht="15.9" customHeight="1" x14ac:dyDescent="0.25">
      <c r="C7670" t="s">
        <v>11521</v>
      </c>
      <c r="D7670" t="s">
        <v>11522</v>
      </c>
      <c r="E7670" t="s">
        <v>338</v>
      </c>
      <c r="F7670" s="44">
        <v>14</v>
      </c>
      <c r="G7670" s="4" t="s">
        <v>33515</v>
      </c>
      <c r="I7670" s="30" t="s">
        <v>11512</v>
      </c>
    </row>
    <row r="7671" spans="3:9" ht="15.9" customHeight="1" x14ac:dyDescent="0.25">
      <c r="C7671" t="s">
        <v>11523</v>
      </c>
      <c r="D7671" t="s">
        <v>11524</v>
      </c>
      <c r="E7671" t="s">
        <v>338</v>
      </c>
      <c r="F7671" s="44">
        <v>23</v>
      </c>
      <c r="G7671" s="4" t="s">
        <v>33515</v>
      </c>
      <c r="I7671" s="30" t="s">
        <v>11512</v>
      </c>
    </row>
    <row r="7672" spans="3:9" ht="15.9" customHeight="1" x14ac:dyDescent="0.25">
      <c r="C7672" t="s">
        <v>11525</v>
      </c>
      <c r="D7672" t="s">
        <v>11526</v>
      </c>
      <c r="E7672" t="s">
        <v>338</v>
      </c>
      <c r="F7672" s="44">
        <v>14</v>
      </c>
      <c r="G7672" s="4" t="s">
        <v>33515</v>
      </c>
      <c r="I7672" s="30" t="s">
        <v>11512</v>
      </c>
    </row>
    <row r="7673" spans="3:9" ht="15.9" customHeight="1" x14ac:dyDescent="0.25">
      <c r="C7673" t="s">
        <v>11527</v>
      </c>
      <c r="D7673" t="s">
        <v>11528</v>
      </c>
      <c r="E7673" t="s">
        <v>338</v>
      </c>
      <c r="F7673" s="44">
        <v>27</v>
      </c>
      <c r="G7673" s="4" t="s">
        <v>33515</v>
      </c>
      <c r="I7673" s="30" t="s">
        <v>11512</v>
      </c>
    </row>
    <row r="7674" spans="3:9" ht="15.9" customHeight="1" x14ac:dyDescent="0.25">
      <c r="C7674" t="s">
        <v>11529</v>
      </c>
      <c r="D7674" t="s">
        <v>11530</v>
      </c>
      <c r="E7674" t="s">
        <v>338</v>
      </c>
      <c r="F7674" s="44">
        <v>17</v>
      </c>
      <c r="G7674" s="4" t="s">
        <v>33515</v>
      </c>
      <c r="I7674" s="30" t="s">
        <v>11512</v>
      </c>
    </row>
    <row r="7675" spans="3:9" ht="15.9" customHeight="1" x14ac:dyDescent="0.25">
      <c r="C7675" t="s">
        <v>11531</v>
      </c>
      <c r="D7675" t="s">
        <v>11532</v>
      </c>
      <c r="E7675" t="s">
        <v>338</v>
      </c>
      <c r="F7675" s="44">
        <v>32</v>
      </c>
      <c r="G7675" s="4" t="s">
        <v>33515</v>
      </c>
      <c r="I7675" s="30" t="s">
        <v>11512</v>
      </c>
    </row>
    <row r="7676" spans="3:9" ht="15.9" customHeight="1" x14ac:dyDescent="0.25">
      <c r="C7676" t="s">
        <v>11533</v>
      </c>
      <c r="D7676" t="s">
        <v>11534</v>
      </c>
      <c r="E7676" t="s">
        <v>338</v>
      </c>
      <c r="F7676" s="44">
        <v>17</v>
      </c>
      <c r="G7676" s="4" t="s">
        <v>33515</v>
      </c>
      <c r="I7676" s="30" t="s">
        <v>11512</v>
      </c>
    </row>
    <row r="7677" spans="3:9" ht="15.9" customHeight="1" x14ac:dyDescent="0.25">
      <c r="C7677" t="s">
        <v>11535</v>
      </c>
      <c r="D7677" t="s">
        <v>11536</v>
      </c>
      <c r="E7677" t="s">
        <v>338</v>
      </c>
      <c r="F7677" s="44">
        <v>32</v>
      </c>
      <c r="G7677" s="4" t="s">
        <v>33515</v>
      </c>
      <c r="I7677" s="30" t="s">
        <v>11512</v>
      </c>
    </row>
    <row r="7678" spans="3:9" ht="15.9" customHeight="1" x14ac:dyDescent="0.25">
      <c r="C7678" t="s">
        <v>11537</v>
      </c>
      <c r="D7678" t="s">
        <v>11538</v>
      </c>
      <c r="E7678" t="s">
        <v>338</v>
      </c>
      <c r="F7678" s="44">
        <v>23</v>
      </c>
      <c r="G7678" s="4" t="s">
        <v>33515</v>
      </c>
      <c r="I7678" s="30" t="s">
        <v>11512</v>
      </c>
    </row>
    <row r="7679" spans="3:9" ht="15.9" customHeight="1" x14ac:dyDescent="0.25">
      <c r="C7679" t="s">
        <v>11539</v>
      </c>
      <c r="D7679" t="s">
        <v>11540</v>
      </c>
      <c r="E7679" t="s">
        <v>338</v>
      </c>
      <c r="F7679" s="44">
        <v>43</v>
      </c>
      <c r="G7679" s="4" t="s">
        <v>33515</v>
      </c>
      <c r="I7679" s="30" t="s">
        <v>11512</v>
      </c>
    </row>
    <row r="7680" spans="3:9" ht="15.9" customHeight="1" x14ac:dyDescent="0.25">
      <c r="C7680" t="s">
        <v>11541</v>
      </c>
      <c r="D7680" t="s">
        <v>11542</v>
      </c>
      <c r="E7680" t="s">
        <v>338</v>
      </c>
      <c r="F7680" s="44">
        <v>23</v>
      </c>
      <c r="G7680" s="4" t="s">
        <v>33515</v>
      </c>
      <c r="I7680" s="30" t="s">
        <v>11512</v>
      </c>
    </row>
    <row r="7681" spans="3:9" ht="15.9" customHeight="1" x14ac:dyDescent="0.25">
      <c r="C7681" t="s">
        <v>11543</v>
      </c>
      <c r="D7681" t="s">
        <v>11544</v>
      </c>
      <c r="E7681" t="s">
        <v>338</v>
      </c>
      <c r="F7681" s="44">
        <v>24</v>
      </c>
      <c r="G7681" s="4" t="s">
        <v>33515</v>
      </c>
      <c r="I7681" s="30" t="s">
        <v>11512</v>
      </c>
    </row>
    <row r="7682" spans="3:9" ht="15.9" customHeight="1" x14ac:dyDescent="0.25">
      <c r="C7682" t="s">
        <v>11545</v>
      </c>
      <c r="D7682" t="s">
        <v>11546</v>
      </c>
      <c r="E7682" t="s">
        <v>338</v>
      </c>
      <c r="F7682" s="44">
        <v>28</v>
      </c>
      <c r="G7682" s="4" t="s">
        <v>33515</v>
      </c>
      <c r="I7682" s="30" t="s">
        <v>11512</v>
      </c>
    </row>
    <row r="7683" spans="3:9" ht="15.9" customHeight="1" x14ac:dyDescent="0.25">
      <c r="C7683" t="s">
        <v>11547</v>
      </c>
      <c r="D7683" t="s">
        <v>11548</v>
      </c>
      <c r="E7683" t="s">
        <v>338</v>
      </c>
      <c r="F7683" s="44">
        <v>24</v>
      </c>
      <c r="G7683" s="4" t="s">
        <v>33515</v>
      </c>
      <c r="I7683" s="30" t="s">
        <v>11512</v>
      </c>
    </row>
    <row r="7684" spans="3:9" ht="15.9" customHeight="1" x14ac:dyDescent="0.25">
      <c r="C7684" t="s">
        <v>11549</v>
      </c>
      <c r="D7684" t="s">
        <v>11550</v>
      </c>
      <c r="E7684" t="s">
        <v>338</v>
      </c>
      <c r="F7684" s="44">
        <v>28</v>
      </c>
      <c r="G7684" s="4" t="s">
        <v>33515</v>
      </c>
      <c r="I7684" s="30" t="s">
        <v>11512</v>
      </c>
    </row>
    <row r="7685" spans="3:9" ht="15.9" customHeight="1" x14ac:dyDescent="0.25">
      <c r="C7685" t="s">
        <v>11551</v>
      </c>
      <c r="D7685" t="s">
        <v>11552</v>
      </c>
      <c r="E7685" t="s">
        <v>338</v>
      </c>
      <c r="F7685" s="44">
        <v>28</v>
      </c>
      <c r="G7685" s="4" t="s">
        <v>33515</v>
      </c>
      <c r="I7685" s="30" t="s">
        <v>11512</v>
      </c>
    </row>
    <row r="7686" spans="3:9" ht="15.9" customHeight="1" x14ac:dyDescent="0.25">
      <c r="C7686" t="s">
        <v>11553</v>
      </c>
      <c r="D7686" t="s">
        <v>11554</v>
      </c>
      <c r="E7686" t="s">
        <v>338</v>
      </c>
      <c r="F7686" s="44">
        <v>32</v>
      </c>
      <c r="G7686" s="4" t="s">
        <v>33515</v>
      </c>
      <c r="I7686" s="30" t="s">
        <v>11512</v>
      </c>
    </row>
    <row r="7687" spans="3:9" ht="15.9" customHeight="1" x14ac:dyDescent="0.25">
      <c r="C7687" t="s">
        <v>11555</v>
      </c>
      <c r="D7687" t="s">
        <v>11556</v>
      </c>
      <c r="E7687" t="s">
        <v>338</v>
      </c>
      <c r="F7687" s="44">
        <v>28</v>
      </c>
      <c r="G7687" s="4" t="s">
        <v>33515</v>
      </c>
      <c r="I7687" s="30" t="s">
        <v>11512</v>
      </c>
    </row>
    <row r="7688" spans="3:9" ht="15.9" customHeight="1" x14ac:dyDescent="0.25">
      <c r="C7688" t="s">
        <v>11557</v>
      </c>
      <c r="D7688" t="s">
        <v>11558</v>
      </c>
      <c r="E7688" t="s">
        <v>338</v>
      </c>
      <c r="F7688" s="44">
        <v>32</v>
      </c>
      <c r="G7688" s="4" t="s">
        <v>33515</v>
      </c>
      <c r="I7688" s="30" t="s">
        <v>11512</v>
      </c>
    </row>
    <row r="7689" spans="3:9" ht="15.9" customHeight="1" x14ac:dyDescent="0.25">
      <c r="C7689" t="s">
        <v>11559</v>
      </c>
      <c r="D7689" t="s">
        <v>11560</v>
      </c>
      <c r="E7689" t="s">
        <v>338</v>
      </c>
      <c r="F7689" s="44">
        <v>17</v>
      </c>
      <c r="G7689" s="4" t="s">
        <v>33515</v>
      </c>
      <c r="I7689" s="30" t="s">
        <v>11512</v>
      </c>
    </row>
    <row r="7690" spans="3:9" ht="15.9" customHeight="1" x14ac:dyDescent="0.25">
      <c r="C7690" t="s">
        <v>11561</v>
      </c>
      <c r="D7690" t="s">
        <v>11562</v>
      </c>
      <c r="E7690" t="s">
        <v>338</v>
      </c>
      <c r="F7690" s="44">
        <v>20</v>
      </c>
      <c r="G7690" s="4" t="s">
        <v>33515</v>
      </c>
      <c r="I7690" s="30" t="s">
        <v>11512</v>
      </c>
    </row>
    <row r="7691" spans="3:9" ht="15.9" customHeight="1" x14ac:dyDescent="0.25">
      <c r="C7691" t="s">
        <v>11563</v>
      </c>
      <c r="D7691" t="s">
        <v>11564</v>
      </c>
      <c r="E7691" t="s">
        <v>338</v>
      </c>
      <c r="F7691" s="44">
        <v>24</v>
      </c>
      <c r="G7691" s="4" t="s">
        <v>33515</v>
      </c>
      <c r="I7691" s="30" t="s">
        <v>11512</v>
      </c>
    </row>
    <row r="7692" spans="3:9" ht="15.9" customHeight="1" x14ac:dyDescent="0.25">
      <c r="C7692" t="s">
        <v>11565</v>
      </c>
      <c r="D7692" t="s">
        <v>11566</v>
      </c>
      <c r="E7692" t="s">
        <v>338</v>
      </c>
      <c r="F7692" s="44">
        <v>25</v>
      </c>
      <c r="G7692" s="4" t="s">
        <v>33515</v>
      </c>
      <c r="I7692" s="30" t="s">
        <v>11512</v>
      </c>
    </row>
    <row r="7693" spans="3:9" ht="15.9" customHeight="1" x14ac:dyDescent="0.25">
      <c r="C7693" t="s">
        <v>11567</v>
      </c>
      <c r="D7693" t="s">
        <v>11568</v>
      </c>
      <c r="E7693" t="s">
        <v>338</v>
      </c>
      <c r="F7693" s="44">
        <v>23</v>
      </c>
      <c r="G7693" s="4" t="s">
        <v>33515</v>
      </c>
      <c r="I7693" s="30" t="s">
        <v>11512</v>
      </c>
    </row>
    <row r="7694" spans="3:9" ht="15.9" customHeight="1" x14ac:dyDescent="0.25">
      <c r="C7694" t="s">
        <v>11569</v>
      </c>
      <c r="D7694" t="s">
        <v>11570</v>
      </c>
      <c r="E7694" t="s">
        <v>338</v>
      </c>
      <c r="F7694" s="44">
        <v>25</v>
      </c>
      <c r="G7694" s="4" t="s">
        <v>33515</v>
      </c>
      <c r="I7694" s="30" t="s">
        <v>11512</v>
      </c>
    </row>
    <row r="7695" spans="3:9" ht="15.9" customHeight="1" x14ac:dyDescent="0.25">
      <c r="C7695" t="s">
        <v>11571</v>
      </c>
      <c r="D7695" t="s">
        <v>11572</v>
      </c>
      <c r="E7695" t="s">
        <v>338</v>
      </c>
      <c r="F7695" s="44">
        <v>31</v>
      </c>
      <c r="G7695" s="4" t="s">
        <v>33515</v>
      </c>
      <c r="I7695" s="30" t="s">
        <v>11512</v>
      </c>
    </row>
    <row r="7696" spans="3:9" ht="15.9" customHeight="1" x14ac:dyDescent="0.25">
      <c r="C7696" t="s">
        <v>11573</v>
      </c>
      <c r="D7696" t="s">
        <v>11574</v>
      </c>
      <c r="E7696" t="s">
        <v>338</v>
      </c>
      <c r="F7696" s="44">
        <v>33</v>
      </c>
      <c r="G7696" s="4" t="s">
        <v>33515</v>
      </c>
      <c r="I7696" s="30" t="s">
        <v>11512</v>
      </c>
    </row>
    <row r="7697" spans="3:9" ht="15.9" customHeight="1" x14ac:dyDescent="0.25">
      <c r="C7697" t="s">
        <v>11575</v>
      </c>
      <c r="D7697" t="s">
        <v>11576</v>
      </c>
      <c r="E7697" t="s">
        <v>338</v>
      </c>
      <c r="F7697" s="44">
        <v>27</v>
      </c>
      <c r="G7697" s="4" t="s">
        <v>33515</v>
      </c>
      <c r="I7697" s="30" t="s">
        <v>11512</v>
      </c>
    </row>
    <row r="7698" spans="3:9" ht="15.9" customHeight="1" x14ac:dyDescent="0.25">
      <c r="C7698" t="s">
        <v>11577</v>
      </c>
      <c r="D7698" t="s">
        <v>11578</v>
      </c>
      <c r="E7698" t="s">
        <v>338</v>
      </c>
      <c r="F7698" s="44">
        <v>30</v>
      </c>
      <c r="G7698" s="4" t="s">
        <v>33515</v>
      </c>
      <c r="I7698" s="30" t="s">
        <v>11512</v>
      </c>
    </row>
    <row r="7699" spans="3:9" ht="15.9" customHeight="1" x14ac:dyDescent="0.25">
      <c r="C7699" t="s">
        <v>11579</v>
      </c>
      <c r="D7699" t="s">
        <v>11580</v>
      </c>
      <c r="E7699" t="s">
        <v>338</v>
      </c>
      <c r="F7699" s="44">
        <v>41</v>
      </c>
      <c r="G7699" s="4" t="s">
        <v>33515</v>
      </c>
      <c r="I7699" s="30" t="s">
        <v>11512</v>
      </c>
    </row>
    <row r="7700" spans="3:9" ht="15.9" customHeight="1" x14ac:dyDescent="0.25">
      <c r="C7700" t="s">
        <v>11581</v>
      </c>
      <c r="D7700" t="s">
        <v>11582</v>
      </c>
      <c r="E7700" t="s">
        <v>338</v>
      </c>
      <c r="F7700" s="44">
        <v>45</v>
      </c>
      <c r="G7700" s="4" t="s">
        <v>33515</v>
      </c>
      <c r="I7700" s="30" t="s">
        <v>11512</v>
      </c>
    </row>
    <row r="7701" spans="3:9" ht="15.9" customHeight="1" x14ac:dyDescent="0.25">
      <c r="C7701" t="s">
        <v>11583</v>
      </c>
      <c r="D7701" t="s">
        <v>11584</v>
      </c>
      <c r="E7701" t="s">
        <v>338</v>
      </c>
      <c r="F7701" s="44">
        <v>46</v>
      </c>
      <c r="G7701" s="4" t="s">
        <v>33515</v>
      </c>
      <c r="I7701" s="30" t="s">
        <v>11512</v>
      </c>
    </row>
    <row r="7702" spans="3:9" ht="15.9" customHeight="1" x14ac:dyDescent="0.25">
      <c r="C7702" t="s">
        <v>11585</v>
      </c>
      <c r="D7702" t="s">
        <v>11586</v>
      </c>
      <c r="E7702" t="s">
        <v>338</v>
      </c>
      <c r="F7702" s="44">
        <v>54</v>
      </c>
      <c r="G7702" s="4" t="s">
        <v>33515</v>
      </c>
      <c r="I7702" s="30" t="s">
        <v>11512</v>
      </c>
    </row>
    <row r="7703" spans="3:9" ht="15.9" customHeight="1" x14ac:dyDescent="0.25">
      <c r="C7703" t="s">
        <v>11587</v>
      </c>
      <c r="D7703" t="s">
        <v>11588</v>
      </c>
      <c r="E7703" t="s">
        <v>338</v>
      </c>
      <c r="F7703" s="44">
        <v>69</v>
      </c>
      <c r="G7703" s="4" t="s">
        <v>33515</v>
      </c>
      <c r="I7703" s="30" t="s">
        <v>11512</v>
      </c>
    </row>
    <row r="7704" spans="3:9" ht="15.9" customHeight="1" x14ac:dyDescent="0.25">
      <c r="C7704" t="s">
        <v>11589</v>
      </c>
      <c r="D7704" t="s">
        <v>11590</v>
      </c>
      <c r="E7704" t="s">
        <v>338</v>
      </c>
      <c r="F7704" s="44">
        <v>73</v>
      </c>
      <c r="G7704" s="4" t="s">
        <v>33515</v>
      </c>
      <c r="I7704" s="30" t="s">
        <v>11512</v>
      </c>
    </row>
    <row r="7705" spans="3:9" ht="15.9" customHeight="1" x14ac:dyDescent="0.25">
      <c r="C7705" t="s">
        <v>11591</v>
      </c>
      <c r="D7705" t="s">
        <v>11592</v>
      </c>
      <c r="E7705" t="s">
        <v>338</v>
      </c>
      <c r="F7705" s="44">
        <v>46</v>
      </c>
      <c r="G7705" s="4" t="s">
        <v>33515</v>
      </c>
      <c r="I7705" s="30" t="s">
        <v>11512</v>
      </c>
    </row>
    <row r="7706" spans="3:9" ht="15.9" customHeight="1" x14ac:dyDescent="0.25">
      <c r="C7706" t="s">
        <v>11593</v>
      </c>
      <c r="D7706" t="s">
        <v>11594</v>
      </c>
      <c r="E7706" t="s">
        <v>338</v>
      </c>
      <c r="F7706" s="44">
        <v>65</v>
      </c>
      <c r="G7706" s="4" t="s">
        <v>33515</v>
      </c>
      <c r="I7706" s="30" t="s">
        <v>11512</v>
      </c>
    </row>
    <row r="7707" spans="3:9" ht="15.9" customHeight="1" x14ac:dyDescent="0.25">
      <c r="C7707" t="s">
        <v>11595</v>
      </c>
      <c r="D7707" t="s">
        <v>11596</v>
      </c>
      <c r="E7707" t="s">
        <v>338</v>
      </c>
      <c r="F7707" s="44">
        <v>83</v>
      </c>
      <c r="G7707" s="4" t="s">
        <v>33515</v>
      </c>
      <c r="I7707" s="30" t="s">
        <v>11512</v>
      </c>
    </row>
    <row r="7708" spans="3:9" ht="15.9" customHeight="1" x14ac:dyDescent="0.25">
      <c r="C7708" t="s">
        <v>11597</v>
      </c>
      <c r="D7708" t="s">
        <v>11598</v>
      </c>
      <c r="E7708" t="s">
        <v>338</v>
      </c>
      <c r="F7708" s="44">
        <v>94</v>
      </c>
      <c r="G7708" s="4" t="s">
        <v>33515</v>
      </c>
      <c r="I7708" s="30" t="s">
        <v>11512</v>
      </c>
    </row>
    <row r="7709" spans="3:9" ht="15.9" customHeight="1" x14ac:dyDescent="0.25">
      <c r="C7709" t="s">
        <v>11599</v>
      </c>
      <c r="D7709" t="s">
        <v>11600</v>
      </c>
      <c r="E7709" t="s">
        <v>338</v>
      </c>
      <c r="F7709" s="44">
        <v>70</v>
      </c>
      <c r="G7709" s="4" t="s">
        <v>33515</v>
      </c>
      <c r="I7709" s="30" t="s">
        <v>11512</v>
      </c>
    </row>
    <row r="7710" spans="3:9" ht="15.9" customHeight="1" x14ac:dyDescent="0.25">
      <c r="C7710" t="s">
        <v>11601</v>
      </c>
      <c r="D7710" t="s">
        <v>11602</v>
      </c>
      <c r="E7710" t="s">
        <v>338</v>
      </c>
      <c r="F7710" s="44">
        <v>77</v>
      </c>
      <c r="G7710" s="4" t="s">
        <v>33515</v>
      </c>
      <c r="I7710" s="30" t="s">
        <v>11512</v>
      </c>
    </row>
    <row r="7711" spans="3:9" ht="15.9" customHeight="1" x14ac:dyDescent="0.25">
      <c r="C7711" t="s">
        <v>11603</v>
      </c>
      <c r="D7711" t="s">
        <v>11604</v>
      </c>
      <c r="E7711" t="s">
        <v>338</v>
      </c>
      <c r="F7711" s="44">
        <v>102</v>
      </c>
      <c r="G7711" s="4" t="s">
        <v>33515</v>
      </c>
      <c r="I7711" s="30" t="s">
        <v>11512</v>
      </c>
    </row>
    <row r="7712" spans="3:9" ht="15.9" customHeight="1" x14ac:dyDescent="0.25">
      <c r="C7712" t="s">
        <v>11605</v>
      </c>
      <c r="D7712" t="s">
        <v>11606</v>
      </c>
      <c r="E7712" t="s">
        <v>338</v>
      </c>
      <c r="F7712" s="44">
        <v>109</v>
      </c>
      <c r="G7712" s="4" t="s">
        <v>33515</v>
      </c>
      <c r="I7712" s="30" t="s">
        <v>11512</v>
      </c>
    </row>
    <row r="7713" spans="3:9" ht="15.9" customHeight="1" x14ac:dyDescent="0.25">
      <c r="C7713" t="s">
        <v>27269</v>
      </c>
      <c r="D7713" t="s">
        <v>27270</v>
      </c>
      <c r="E7713" t="s">
        <v>338</v>
      </c>
      <c r="F7713" s="44">
        <v>0</v>
      </c>
      <c r="G7713" s="4" t="s">
        <v>33515</v>
      </c>
      <c r="I7713" s="30" t="s">
        <v>27271</v>
      </c>
    </row>
    <row r="7714" spans="3:9" ht="15.9" customHeight="1" x14ac:dyDescent="0.25">
      <c r="C7714" t="s">
        <v>27272</v>
      </c>
      <c r="D7714" t="s">
        <v>27273</v>
      </c>
      <c r="E7714" t="s">
        <v>338</v>
      </c>
      <c r="F7714" s="44">
        <v>0</v>
      </c>
      <c r="G7714" s="4" t="s">
        <v>33515</v>
      </c>
      <c r="I7714" s="30" t="s">
        <v>27274</v>
      </c>
    </row>
    <row r="7715" spans="3:9" ht="15.9" customHeight="1" x14ac:dyDescent="0.25">
      <c r="C7715" t="s">
        <v>11607</v>
      </c>
      <c r="D7715" t="s">
        <v>10244</v>
      </c>
      <c r="E7715" t="s">
        <v>338</v>
      </c>
      <c r="F7715" s="44">
        <v>27</v>
      </c>
      <c r="G7715" s="4" t="s">
        <v>33515</v>
      </c>
      <c r="I7715" s="30" t="s">
        <v>10245</v>
      </c>
    </row>
    <row r="7716" spans="3:9" ht="15.9" customHeight="1" x14ac:dyDescent="0.25">
      <c r="C7716" t="s">
        <v>10246</v>
      </c>
      <c r="D7716" t="s">
        <v>10247</v>
      </c>
      <c r="E7716" t="s">
        <v>338</v>
      </c>
      <c r="F7716" s="44">
        <v>40</v>
      </c>
      <c r="G7716" s="4" t="s">
        <v>33515</v>
      </c>
      <c r="I7716" s="30" t="s">
        <v>10245</v>
      </c>
    </row>
    <row r="7717" spans="3:9" ht="15.9" customHeight="1" x14ac:dyDescent="0.25">
      <c r="C7717" t="s">
        <v>10248</v>
      </c>
      <c r="D7717" t="s">
        <v>10249</v>
      </c>
      <c r="E7717" t="s">
        <v>338</v>
      </c>
      <c r="F7717" s="44">
        <v>50</v>
      </c>
      <c r="G7717" s="4" t="s">
        <v>33515</v>
      </c>
      <c r="I7717" s="30" t="s">
        <v>10245</v>
      </c>
    </row>
    <row r="7718" spans="3:9" ht="15.9" customHeight="1" x14ac:dyDescent="0.25">
      <c r="C7718" t="s">
        <v>10250</v>
      </c>
      <c r="D7718" t="s">
        <v>10251</v>
      </c>
      <c r="E7718" t="s">
        <v>338</v>
      </c>
      <c r="F7718" s="44">
        <v>63</v>
      </c>
      <c r="G7718" s="4" t="s">
        <v>33515</v>
      </c>
      <c r="I7718" s="30" t="s">
        <v>10245</v>
      </c>
    </row>
    <row r="7719" spans="3:9" ht="15.9" customHeight="1" x14ac:dyDescent="0.25">
      <c r="C7719" t="s">
        <v>26523</v>
      </c>
      <c r="D7719" t="s">
        <v>26524</v>
      </c>
      <c r="E7719" t="s">
        <v>338</v>
      </c>
      <c r="F7719" s="44">
        <v>78</v>
      </c>
      <c r="G7719" s="4" t="s">
        <v>33515</v>
      </c>
      <c r="I7719" s="30" t="s">
        <v>26525</v>
      </c>
    </row>
    <row r="7720" spans="3:9" ht="15.9" customHeight="1" x14ac:dyDescent="0.25">
      <c r="C7720" t="s">
        <v>26526</v>
      </c>
      <c r="D7720" t="s">
        <v>26527</v>
      </c>
      <c r="E7720" t="s">
        <v>338</v>
      </c>
      <c r="F7720" s="44">
        <v>81</v>
      </c>
      <c r="G7720" s="4" t="s">
        <v>33515</v>
      </c>
      <c r="I7720" s="30" t="s">
        <v>26525</v>
      </c>
    </row>
    <row r="7721" spans="3:9" ht="15.9" customHeight="1" x14ac:dyDescent="0.25">
      <c r="C7721" t="s">
        <v>26528</v>
      </c>
      <c r="D7721" t="s">
        <v>26529</v>
      </c>
      <c r="E7721" t="s">
        <v>338</v>
      </c>
      <c r="F7721" s="44">
        <v>136</v>
      </c>
      <c r="G7721" s="4" t="s">
        <v>33515</v>
      </c>
      <c r="I7721" s="30" t="s">
        <v>26530</v>
      </c>
    </row>
    <row r="7722" spans="3:9" ht="15.9" customHeight="1" x14ac:dyDescent="0.25">
      <c r="C7722" t="s">
        <v>26531</v>
      </c>
      <c r="D7722" t="s">
        <v>26532</v>
      </c>
      <c r="E7722" t="s">
        <v>338</v>
      </c>
      <c r="F7722" s="44">
        <v>141</v>
      </c>
      <c r="G7722" s="4" t="s">
        <v>33515</v>
      </c>
      <c r="I7722" s="30" t="s">
        <v>26530</v>
      </c>
    </row>
    <row r="7723" spans="3:9" ht="15.9" customHeight="1" x14ac:dyDescent="0.25">
      <c r="C7723" t="s">
        <v>26533</v>
      </c>
      <c r="D7723" t="s">
        <v>26534</v>
      </c>
      <c r="E7723" t="s">
        <v>338</v>
      </c>
      <c r="F7723" s="44">
        <v>143</v>
      </c>
      <c r="G7723" s="4" t="s">
        <v>33515</v>
      </c>
      <c r="I7723" s="30" t="s">
        <v>26530</v>
      </c>
    </row>
    <row r="7724" spans="3:9" ht="15.9" customHeight="1" x14ac:dyDescent="0.25">
      <c r="C7724" t="s">
        <v>10410</v>
      </c>
      <c r="D7724" t="s">
        <v>10411</v>
      </c>
      <c r="E7724" t="s">
        <v>338</v>
      </c>
      <c r="F7724" s="44">
        <v>230</v>
      </c>
      <c r="G7724" s="4" t="s">
        <v>33515</v>
      </c>
      <c r="I7724" s="30" t="s">
        <v>10412</v>
      </c>
    </row>
    <row r="7725" spans="3:9" ht="15.9" customHeight="1" x14ac:dyDescent="0.25">
      <c r="C7725" t="s">
        <v>10413</v>
      </c>
      <c r="D7725" t="s">
        <v>10414</v>
      </c>
      <c r="E7725" t="s">
        <v>338</v>
      </c>
      <c r="F7725" s="44">
        <v>94</v>
      </c>
      <c r="G7725" s="4" t="s">
        <v>33515</v>
      </c>
      <c r="I7725" s="30" t="s">
        <v>10415</v>
      </c>
    </row>
    <row r="7726" spans="3:9" ht="15.9" customHeight="1" x14ac:dyDescent="0.25">
      <c r="C7726" t="s">
        <v>10416</v>
      </c>
      <c r="D7726" t="s">
        <v>10417</v>
      </c>
      <c r="E7726" t="s">
        <v>338</v>
      </c>
      <c r="F7726" s="44">
        <v>230</v>
      </c>
      <c r="G7726" s="4" t="s">
        <v>33515</v>
      </c>
      <c r="I7726" s="30" t="s">
        <v>10418</v>
      </c>
    </row>
    <row r="7727" spans="3:9" ht="15.9" customHeight="1" x14ac:dyDescent="0.25">
      <c r="C7727" t="s">
        <v>10419</v>
      </c>
      <c r="D7727" t="s">
        <v>10420</v>
      </c>
      <c r="E7727" t="s">
        <v>338</v>
      </c>
      <c r="F7727" s="44">
        <v>94</v>
      </c>
      <c r="G7727" s="4" t="s">
        <v>33515</v>
      </c>
      <c r="I7727" s="30" t="s">
        <v>10421</v>
      </c>
    </row>
    <row r="7728" spans="3:9" ht="15.9" customHeight="1" x14ac:dyDescent="0.25">
      <c r="C7728" t="s">
        <v>10422</v>
      </c>
      <c r="D7728" t="s">
        <v>10423</v>
      </c>
      <c r="E7728" t="s">
        <v>338</v>
      </c>
      <c r="F7728" s="44">
        <v>126</v>
      </c>
      <c r="G7728" s="4" t="s">
        <v>33515</v>
      </c>
      <c r="I7728" s="30" t="s">
        <v>10424</v>
      </c>
    </row>
    <row r="7729" spans="3:9" ht="15.9" customHeight="1" x14ac:dyDescent="0.25">
      <c r="C7729" t="s">
        <v>27275</v>
      </c>
      <c r="D7729" t="s">
        <v>27276</v>
      </c>
      <c r="E7729" t="s">
        <v>338</v>
      </c>
      <c r="F7729" s="44">
        <v>154</v>
      </c>
      <c r="G7729" s="4" t="s">
        <v>33515</v>
      </c>
      <c r="I7729" s="30" t="s">
        <v>10424</v>
      </c>
    </row>
    <row r="7730" spans="3:9" ht="15.9" customHeight="1" x14ac:dyDescent="0.25">
      <c r="C7730" t="s">
        <v>10253</v>
      </c>
      <c r="D7730" t="s">
        <v>10254</v>
      </c>
      <c r="E7730" t="s">
        <v>260</v>
      </c>
      <c r="F7730" s="44">
        <v>5330</v>
      </c>
      <c r="G7730" s="4" t="s">
        <v>33515</v>
      </c>
      <c r="I7730" s="30" t="s">
        <v>10252</v>
      </c>
    </row>
    <row r="7731" spans="3:9" ht="15.9" customHeight="1" x14ac:dyDescent="0.25">
      <c r="C7731" t="s">
        <v>10255</v>
      </c>
      <c r="D7731" t="s">
        <v>10256</v>
      </c>
      <c r="E7731" t="s">
        <v>260</v>
      </c>
      <c r="F7731" s="44">
        <v>5090</v>
      </c>
      <c r="G7731" s="4" t="s">
        <v>33515</v>
      </c>
      <c r="I7731" s="30" t="s">
        <v>10252</v>
      </c>
    </row>
    <row r="7732" spans="3:9" ht="15.9" customHeight="1" x14ac:dyDescent="0.25">
      <c r="C7732" t="s">
        <v>10257</v>
      </c>
      <c r="D7732" t="s">
        <v>10258</v>
      </c>
      <c r="E7732" t="s">
        <v>260</v>
      </c>
      <c r="F7732" s="44">
        <v>5280</v>
      </c>
      <c r="G7732" s="4" t="s">
        <v>33515</v>
      </c>
      <c r="I7732" s="30" t="s">
        <v>10252</v>
      </c>
    </row>
    <row r="7733" spans="3:9" ht="15.9" customHeight="1" x14ac:dyDescent="0.25">
      <c r="C7733" t="s">
        <v>10259</v>
      </c>
      <c r="D7733" t="s">
        <v>10260</v>
      </c>
      <c r="E7733" t="s">
        <v>260</v>
      </c>
      <c r="F7733" s="44">
        <v>4780</v>
      </c>
      <c r="G7733" s="4" t="s">
        <v>33515</v>
      </c>
      <c r="I7733" s="30" t="s">
        <v>10252</v>
      </c>
    </row>
    <row r="7734" spans="3:9" ht="15.9" customHeight="1" x14ac:dyDescent="0.25">
      <c r="C7734" t="s">
        <v>10261</v>
      </c>
      <c r="D7734" t="s">
        <v>10262</v>
      </c>
      <c r="E7734" t="s">
        <v>260</v>
      </c>
      <c r="F7734" s="44">
        <v>4940</v>
      </c>
      <c r="G7734" s="4" t="s">
        <v>33515</v>
      </c>
      <c r="I7734" s="30" t="s">
        <v>10252</v>
      </c>
    </row>
    <row r="7735" spans="3:9" ht="15.9" customHeight="1" x14ac:dyDescent="0.25">
      <c r="C7735" t="s">
        <v>10263</v>
      </c>
      <c r="D7735" t="s">
        <v>10264</v>
      </c>
      <c r="E7735" t="s">
        <v>338</v>
      </c>
      <c r="F7735" s="44">
        <v>160</v>
      </c>
      <c r="G7735" s="4" t="s">
        <v>33515</v>
      </c>
      <c r="I7735" s="30" t="s">
        <v>10252</v>
      </c>
    </row>
    <row r="7736" spans="3:9" ht="15.9" customHeight="1" x14ac:dyDescent="0.25">
      <c r="C7736" t="s">
        <v>10265</v>
      </c>
      <c r="D7736" t="s">
        <v>10266</v>
      </c>
      <c r="E7736" t="s">
        <v>338</v>
      </c>
      <c r="F7736" s="44">
        <v>213</v>
      </c>
      <c r="G7736" s="4" t="s">
        <v>33515</v>
      </c>
      <c r="I7736" s="30" t="s">
        <v>10252</v>
      </c>
    </row>
    <row r="7737" spans="3:9" ht="15.9" customHeight="1" x14ac:dyDescent="0.25">
      <c r="C7737" t="s">
        <v>10267</v>
      </c>
      <c r="D7737" t="s">
        <v>10268</v>
      </c>
      <c r="E7737" t="s">
        <v>338</v>
      </c>
      <c r="F7737" s="44">
        <v>204</v>
      </c>
      <c r="G7737" s="4" t="s">
        <v>33515</v>
      </c>
      <c r="I7737" s="30" t="s">
        <v>10252</v>
      </c>
    </row>
    <row r="7738" spans="3:9" ht="15.9" customHeight="1" x14ac:dyDescent="0.25">
      <c r="C7738" t="s">
        <v>10269</v>
      </c>
      <c r="D7738" t="s">
        <v>10270</v>
      </c>
      <c r="E7738" t="s">
        <v>338</v>
      </c>
      <c r="F7738" s="44">
        <v>211</v>
      </c>
      <c r="G7738" s="4" t="s">
        <v>33515</v>
      </c>
      <c r="I7738" s="30" t="s">
        <v>10252</v>
      </c>
    </row>
    <row r="7739" spans="3:9" ht="15.9" customHeight="1" x14ac:dyDescent="0.25">
      <c r="C7739" t="s">
        <v>10271</v>
      </c>
      <c r="D7739" t="s">
        <v>10272</v>
      </c>
      <c r="E7739" t="s">
        <v>338</v>
      </c>
      <c r="F7739" s="44">
        <v>266</v>
      </c>
      <c r="G7739" s="4" t="s">
        <v>33515</v>
      </c>
      <c r="I7739" s="30" t="s">
        <v>10252</v>
      </c>
    </row>
    <row r="7740" spans="3:9" ht="15.9" customHeight="1" x14ac:dyDescent="0.25">
      <c r="C7740" t="s">
        <v>10273</v>
      </c>
      <c r="D7740" t="s">
        <v>10274</v>
      </c>
      <c r="E7740" t="s">
        <v>338</v>
      </c>
      <c r="F7740" s="44">
        <v>253</v>
      </c>
      <c r="G7740" s="4" t="s">
        <v>33515</v>
      </c>
      <c r="I7740" s="30" t="s">
        <v>10252</v>
      </c>
    </row>
    <row r="7741" spans="3:9" ht="15.9" customHeight="1" x14ac:dyDescent="0.25">
      <c r="C7741" t="s">
        <v>10275</v>
      </c>
      <c r="D7741" t="s">
        <v>10276</v>
      </c>
      <c r="E7741" t="s">
        <v>338</v>
      </c>
      <c r="F7741" s="44">
        <v>263</v>
      </c>
      <c r="G7741" s="4" t="s">
        <v>33515</v>
      </c>
      <c r="I7741" s="30" t="s">
        <v>10252</v>
      </c>
    </row>
    <row r="7742" spans="3:9" ht="15.9" customHeight="1" x14ac:dyDescent="0.25">
      <c r="C7742" t="s">
        <v>10277</v>
      </c>
      <c r="D7742" t="s">
        <v>10278</v>
      </c>
      <c r="E7742" t="s">
        <v>338</v>
      </c>
      <c r="F7742" s="44">
        <v>240</v>
      </c>
      <c r="G7742" s="4" t="s">
        <v>33515</v>
      </c>
      <c r="I7742" s="30" t="s">
        <v>10252</v>
      </c>
    </row>
    <row r="7743" spans="3:9" ht="15.9" customHeight="1" x14ac:dyDescent="0.25">
      <c r="C7743" t="s">
        <v>10279</v>
      </c>
      <c r="D7743" t="s">
        <v>10280</v>
      </c>
      <c r="E7743" t="s">
        <v>338</v>
      </c>
      <c r="F7743" s="44">
        <v>247</v>
      </c>
      <c r="G7743" s="4" t="s">
        <v>33515</v>
      </c>
      <c r="I7743" s="30" t="s">
        <v>10252</v>
      </c>
    </row>
    <row r="7744" spans="3:9" ht="15.9" customHeight="1" x14ac:dyDescent="0.25">
      <c r="C7744" t="s">
        <v>10281</v>
      </c>
      <c r="D7744" t="s">
        <v>10282</v>
      </c>
      <c r="E7744" t="s">
        <v>338</v>
      </c>
      <c r="F7744" s="44">
        <v>288</v>
      </c>
      <c r="G7744" s="4" t="s">
        <v>33515</v>
      </c>
      <c r="I7744" s="30" t="s">
        <v>10252</v>
      </c>
    </row>
    <row r="7745" spans="3:9" ht="15.9" customHeight="1" x14ac:dyDescent="0.25">
      <c r="C7745" t="s">
        <v>10283</v>
      </c>
      <c r="D7745" t="s">
        <v>10284</v>
      </c>
      <c r="E7745" t="s">
        <v>338</v>
      </c>
      <c r="F7745" s="44">
        <v>296</v>
      </c>
      <c r="G7745" s="4" t="s">
        <v>33515</v>
      </c>
      <c r="I7745" s="30" t="s">
        <v>10252</v>
      </c>
    </row>
    <row r="7746" spans="3:9" ht="15.9" customHeight="1" x14ac:dyDescent="0.25">
      <c r="C7746" t="s">
        <v>10285</v>
      </c>
      <c r="D7746" t="s">
        <v>10286</v>
      </c>
      <c r="E7746" t="s">
        <v>260</v>
      </c>
      <c r="F7746" s="44">
        <v>6040</v>
      </c>
      <c r="G7746" s="4" t="s">
        <v>33515</v>
      </c>
      <c r="I7746" s="30" t="s">
        <v>10252</v>
      </c>
    </row>
    <row r="7747" spans="3:9" ht="15.9" customHeight="1" x14ac:dyDescent="0.25">
      <c r="C7747" t="s">
        <v>10287</v>
      </c>
      <c r="D7747" t="s">
        <v>10288</v>
      </c>
      <c r="E7747" t="s">
        <v>260</v>
      </c>
      <c r="F7747" s="44">
        <v>5730</v>
      </c>
      <c r="G7747" s="4" t="s">
        <v>33515</v>
      </c>
      <c r="I7747" s="30" t="s">
        <v>10252</v>
      </c>
    </row>
    <row r="7748" spans="3:9" ht="15.9" customHeight="1" x14ac:dyDescent="0.25">
      <c r="C7748" t="s">
        <v>10289</v>
      </c>
      <c r="D7748" t="s">
        <v>10290</v>
      </c>
      <c r="E7748" t="s">
        <v>260</v>
      </c>
      <c r="F7748" s="44">
        <v>5930</v>
      </c>
      <c r="G7748" s="4" t="s">
        <v>33515</v>
      </c>
      <c r="I7748" s="30" t="s">
        <v>10252</v>
      </c>
    </row>
    <row r="7749" spans="3:9" ht="15.9" customHeight="1" x14ac:dyDescent="0.25">
      <c r="C7749" t="s">
        <v>10291</v>
      </c>
      <c r="D7749" t="s">
        <v>10292</v>
      </c>
      <c r="E7749" t="s">
        <v>260</v>
      </c>
      <c r="F7749" s="44">
        <v>5440</v>
      </c>
      <c r="G7749" s="4" t="s">
        <v>33515</v>
      </c>
      <c r="I7749" s="30" t="s">
        <v>10252</v>
      </c>
    </row>
    <row r="7750" spans="3:9" ht="15.9" customHeight="1" x14ac:dyDescent="0.25">
      <c r="C7750" t="s">
        <v>10293</v>
      </c>
      <c r="D7750" t="s">
        <v>10294</v>
      </c>
      <c r="E7750" t="s">
        <v>260</v>
      </c>
      <c r="F7750" s="44">
        <v>5570</v>
      </c>
      <c r="G7750" s="4" t="s">
        <v>33515</v>
      </c>
      <c r="I7750" s="30" t="s">
        <v>10252</v>
      </c>
    </row>
    <row r="7751" spans="3:9" ht="15.9" customHeight="1" x14ac:dyDescent="0.25">
      <c r="C7751" t="s">
        <v>10295</v>
      </c>
      <c r="D7751" t="s">
        <v>10296</v>
      </c>
      <c r="E7751" t="s">
        <v>338</v>
      </c>
      <c r="F7751" s="44">
        <v>181</v>
      </c>
      <c r="G7751" s="4" t="s">
        <v>33515</v>
      </c>
      <c r="I7751" s="30" t="s">
        <v>10252</v>
      </c>
    </row>
    <row r="7752" spans="3:9" ht="15.9" customHeight="1" x14ac:dyDescent="0.25">
      <c r="C7752" t="s">
        <v>10297</v>
      </c>
      <c r="D7752" t="s">
        <v>10298</v>
      </c>
      <c r="E7752" t="s">
        <v>338</v>
      </c>
      <c r="F7752" s="44">
        <v>242</v>
      </c>
      <c r="G7752" s="4" t="s">
        <v>33515</v>
      </c>
      <c r="I7752" s="30" t="s">
        <v>10252</v>
      </c>
    </row>
    <row r="7753" spans="3:9" ht="15.9" customHeight="1" x14ac:dyDescent="0.25">
      <c r="C7753" t="s">
        <v>10299</v>
      </c>
      <c r="D7753" t="s">
        <v>10300</v>
      </c>
      <c r="E7753" t="s">
        <v>338</v>
      </c>
      <c r="F7753" s="44">
        <v>229</v>
      </c>
      <c r="G7753" s="4" t="s">
        <v>33515</v>
      </c>
      <c r="I7753" s="30" t="s">
        <v>10252</v>
      </c>
    </row>
    <row r="7754" spans="3:9" ht="15.9" customHeight="1" x14ac:dyDescent="0.25">
      <c r="C7754" t="s">
        <v>10301</v>
      </c>
      <c r="D7754" t="s">
        <v>10302</v>
      </c>
      <c r="E7754" t="s">
        <v>338</v>
      </c>
      <c r="F7754" s="44">
        <v>236</v>
      </c>
      <c r="G7754" s="4" t="s">
        <v>33515</v>
      </c>
      <c r="I7754" s="30" t="s">
        <v>10252</v>
      </c>
    </row>
    <row r="7755" spans="3:9" ht="15.9" customHeight="1" x14ac:dyDescent="0.25">
      <c r="C7755" t="s">
        <v>10303</v>
      </c>
      <c r="D7755" t="s">
        <v>10304</v>
      </c>
      <c r="E7755" t="s">
        <v>338</v>
      </c>
      <c r="F7755" s="44">
        <v>301</v>
      </c>
      <c r="G7755" s="4" t="s">
        <v>33515</v>
      </c>
      <c r="I7755" s="30" t="s">
        <v>10252</v>
      </c>
    </row>
    <row r="7756" spans="3:9" ht="15.9" customHeight="1" x14ac:dyDescent="0.25">
      <c r="C7756" t="s">
        <v>10305</v>
      </c>
      <c r="D7756" t="s">
        <v>10306</v>
      </c>
      <c r="E7756" t="s">
        <v>338</v>
      </c>
      <c r="F7756" s="44">
        <v>286</v>
      </c>
      <c r="G7756" s="4" t="s">
        <v>33515</v>
      </c>
      <c r="I7756" s="30" t="s">
        <v>10252</v>
      </c>
    </row>
    <row r="7757" spans="3:9" ht="15.9" customHeight="1" x14ac:dyDescent="0.25">
      <c r="C7757" t="s">
        <v>10307</v>
      </c>
      <c r="D7757" t="s">
        <v>10308</v>
      </c>
      <c r="E7757" t="s">
        <v>338</v>
      </c>
      <c r="F7757" s="44">
        <v>295</v>
      </c>
      <c r="G7757" s="4" t="s">
        <v>33515</v>
      </c>
      <c r="I7757" s="30" t="s">
        <v>10252</v>
      </c>
    </row>
    <row r="7758" spans="3:9" ht="15.9" customHeight="1" x14ac:dyDescent="0.25">
      <c r="C7758" t="s">
        <v>10309</v>
      </c>
      <c r="D7758" t="s">
        <v>10310</v>
      </c>
      <c r="E7758" t="s">
        <v>338</v>
      </c>
      <c r="F7758" s="44">
        <v>272</v>
      </c>
      <c r="G7758" s="4" t="s">
        <v>33515</v>
      </c>
      <c r="I7758" s="30" t="s">
        <v>10252</v>
      </c>
    </row>
    <row r="7759" spans="3:9" ht="15.9" customHeight="1" x14ac:dyDescent="0.25">
      <c r="C7759" t="s">
        <v>10311</v>
      </c>
      <c r="D7759" t="s">
        <v>10312</v>
      </c>
      <c r="E7759" t="s">
        <v>338</v>
      </c>
      <c r="F7759" s="44">
        <v>280</v>
      </c>
      <c r="G7759" s="4" t="s">
        <v>33515</v>
      </c>
      <c r="I7759" s="30" t="s">
        <v>10252</v>
      </c>
    </row>
    <row r="7760" spans="3:9" ht="15.9" customHeight="1" x14ac:dyDescent="0.25">
      <c r="C7760" t="s">
        <v>10313</v>
      </c>
      <c r="D7760" t="s">
        <v>10314</v>
      </c>
      <c r="E7760" t="s">
        <v>338</v>
      </c>
      <c r="F7760" s="44">
        <v>326</v>
      </c>
      <c r="G7760" s="4" t="s">
        <v>33515</v>
      </c>
      <c r="I7760" s="30" t="s">
        <v>10252</v>
      </c>
    </row>
    <row r="7761" spans="3:9" ht="15.9" customHeight="1" x14ac:dyDescent="0.25">
      <c r="C7761" t="s">
        <v>10315</v>
      </c>
      <c r="D7761" t="s">
        <v>10316</v>
      </c>
      <c r="E7761" t="s">
        <v>338</v>
      </c>
      <c r="F7761" s="44">
        <v>334</v>
      </c>
      <c r="G7761" s="4" t="s">
        <v>33515</v>
      </c>
      <c r="I7761" s="30" t="s">
        <v>10252</v>
      </c>
    </row>
    <row r="7762" spans="3:9" ht="15.9" customHeight="1" x14ac:dyDescent="0.25">
      <c r="C7762" t="s">
        <v>10317</v>
      </c>
      <c r="D7762" t="s">
        <v>10318</v>
      </c>
      <c r="E7762" t="s">
        <v>260</v>
      </c>
      <c r="F7762" s="44">
        <v>4520</v>
      </c>
      <c r="G7762" s="4" t="s">
        <v>33515</v>
      </c>
      <c r="I7762" s="30" t="s">
        <v>10252</v>
      </c>
    </row>
    <row r="7763" spans="3:9" ht="15.9" customHeight="1" x14ac:dyDescent="0.25">
      <c r="C7763" t="s">
        <v>10319</v>
      </c>
      <c r="D7763" t="s">
        <v>10320</v>
      </c>
      <c r="E7763" t="s">
        <v>260</v>
      </c>
      <c r="F7763" s="44">
        <v>4690</v>
      </c>
      <c r="G7763" s="4" t="s">
        <v>33515</v>
      </c>
      <c r="I7763" s="30" t="s">
        <v>10252</v>
      </c>
    </row>
    <row r="7764" spans="3:9" ht="15.9" customHeight="1" x14ac:dyDescent="0.25">
      <c r="C7764" t="s">
        <v>10321</v>
      </c>
      <c r="D7764" t="s">
        <v>10322</v>
      </c>
      <c r="E7764" t="s">
        <v>260</v>
      </c>
      <c r="F7764" s="44">
        <v>4370</v>
      </c>
      <c r="G7764" s="4" t="s">
        <v>33515</v>
      </c>
      <c r="I7764" s="30" t="s">
        <v>10252</v>
      </c>
    </row>
    <row r="7765" spans="3:9" ht="15.9" customHeight="1" x14ac:dyDescent="0.25">
      <c r="C7765" t="s">
        <v>10323</v>
      </c>
      <c r="D7765" t="s">
        <v>10324</v>
      </c>
      <c r="E7765" t="s">
        <v>260</v>
      </c>
      <c r="F7765" s="44">
        <v>4520</v>
      </c>
      <c r="G7765" s="4" t="s">
        <v>33515</v>
      </c>
      <c r="I7765" s="30" t="s">
        <v>10252</v>
      </c>
    </row>
    <row r="7766" spans="3:9" ht="15.9" customHeight="1" x14ac:dyDescent="0.25">
      <c r="C7766" t="s">
        <v>10325</v>
      </c>
      <c r="D7766" t="s">
        <v>10326</v>
      </c>
      <c r="E7766" t="s">
        <v>338</v>
      </c>
      <c r="F7766" s="44">
        <v>227</v>
      </c>
      <c r="G7766" s="4" t="s">
        <v>33515</v>
      </c>
      <c r="I7766" s="30" t="s">
        <v>10252</v>
      </c>
    </row>
    <row r="7767" spans="3:9" ht="15.9" customHeight="1" x14ac:dyDescent="0.25">
      <c r="C7767" t="s">
        <v>10327</v>
      </c>
      <c r="D7767" t="s">
        <v>10328</v>
      </c>
      <c r="E7767" t="s">
        <v>338</v>
      </c>
      <c r="F7767" s="44">
        <v>235</v>
      </c>
      <c r="G7767" s="4" t="s">
        <v>33515</v>
      </c>
      <c r="I7767" s="30" t="s">
        <v>10252</v>
      </c>
    </row>
    <row r="7768" spans="3:9" ht="15.9" customHeight="1" x14ac:dyDescent="0.25">
      <c r="C7768" t="s">
        <v>10329</v>
      </c>
      <c r="D7768" t="s">
        <v>10330</v>
      </c>
      <c r="E7768" t="s">
        <v>338</v>
      </c>
      <c r="F7768" s="44">
        <v>272</v>
      </c>
      <c r="G7768" s="4" t="s">
        <v>33515</v>
      </c>
      <c r="I7768" s="30" t="s">
        <v>10252</v>
      </c>
    </row>
    <row r="7769" spans="3:9" ht="15.9" customHeight="1" x14ac:dyDescent="0.25">
      <c r="C7769" t="s">
        <v>10331</v>
      </c>
      <c r="D7769" t="s">
        <v>10332</v>
      </c>
      <c r="E7769" t="s">
        <v>338</v>
      </c>
      <c r="F7769" s="44">
        <v>282</v>
      </c>
      <c r="G7769" s="4" t="s">
        <v>33515</v>
      </c>
      <c r="I7769" s="30" t="s">
        <v>10252</v>
      </c>
    </row>
    <row r="7770" spans="3:9" ht="15.9" customHeight="1" x14ac:dyDescent="0.25">
      <c r="C7770" t="s">
        <v>10333</v>
      </c>
      <c r="D7770" t="s">
        <v>10334</v>
      </c>
      <c r="E7770" t="s">
        <v>338</v>
      </c>
      <c r="F7770" s="44">
        <v>262</v>
      </c>
      <c r="G7770" s="4" t="s">
        <v>33515</v>
      </c>
      <c r="I7770" s="30" t="s">
        <v>10252</v>
      </c>
    </row>
    <row r="7771" spans="3:9" ht="15.9" customHeight="1" x14ac:dyDescent="0.25">
      <c r="C7771" t="s">
        <v>10335</v>
      </c>
      <c r="D7771" t="s">
        <v>10336</v>
      </c>
      <c r="E7771" t="s">
        <v>338</v>
      </c>
      <c r="F7771" s="44">
        <v>272</v>
      </c>
      <c r="G7771" s="4" t="s">
        <v>33515</v>
      </c>
      <c r="I7771" s="30" t="s">
        <v>10252</v>
      </c>
    </row>
    <row r="7772" spans="3:9" ht="15.9" customHeight="1" x14ac:dyDescent="0.25">
      <c r="C7772" t="s">
        <v>10337</v>
      </c>
      <c r="D7772" t="s">
        <v>10338</v>
      </c>
      <c r="E7772" t="s">
        <v>338</v>
      </c>
      <c r="F7772" s="44">
        <v>318</v>
      </c>
      <c r="G7772" s="4" t="s">
        <v>33515</v>
      </c>
      <c r="I7772" s="30" t="s">
        <v>10252</v>
      </c>
    </row>
    <row r="7773" spans="3:9" ht="15.9" customHeight="1" x14ac:dyDescent="0.25">
      <c r="C7773" t="s">
        <v>10339</v>
      </c>
      <c r="D7773" t="s">
        <v>10340</v>
      </c>
      <c r="E7773" t="s">
        <v>338</v>
      </c>
      <c r="F7773" s="44">
        <v>328</v>
      </c>
      <c r="G7773" s="4" t="s">
        <v>33515</v>
      </c>
      <c r="I7773" s="30" t="s">
        <v>10252</v>
      </c>
    </row>
    <row r="7774" spans="3:9" ht="15.9" customHeight="1" x14ac:dyDescent="0.25">
      <c r="C7774" t="s">
        <v>10341</v>
      </c>
      <c r="D7774" t="s">
        <v>10342</v>
      </c>
      <c r="E7774" t="s">
        <v>338</v>
      </c>
      <c r="F7774" s="44">
        <v>306</v>
      </c>
      <c r="G7774" s="4" t="s">
        <v>33515</v>
      </c>
      <c r="I7774" s="30" t="s">
        <v>10252</v>
      </c>
    </row>
    <row r="7775" spans="3:9" ht="15.9" customHeight="1" x14ac:dyDescent="0.25">
      <c r="C7775" t="s">
        <v>10343</v>
      </c>
      <c r="D7775" t="s">
        <v>10344</v>
      </c>
      <c r="E7775" t="s">
        <v>338</v>
      </c>
      <c r="F7775" s="44">
        <v>318</v>
      </c>
      <c r="G7775" s="4" t="s">
        <v>33515</v>
      </c>
      <c r="I7775" s="30" t="s">
        <v>10252</v>
      </c>
    </row>
    <row r="7776" spans="3:9" ht="15.9" customHeight="1" x14ac:dyDescent="0.25">
      <c r="C7776" t="s">
        <v>10345</v>
      </c>
      <c r="D7776" t="s">
        <v>10346</v>
      </c>
      <c r="E7776" t="s">
        <v>338</v>
      </c>
      <c r="F7776" s="44">
        <v>351</v>
      </c>
      <c r="G7776" s="4" t="s">
        <v>33515</v>
      </c>
      <c r="I7776" s="30" t="s">
        <v>10252</v>
      </c>
    </row>
    <row r="7777" spans="3:9" ht="15.9" customHeight="1" x14ac:dyDescent="0.25">
      <c r="C7777" t="s">
        <v>10347</v>
      </c>
      <c r="D7777" t="s">
        <v>10348</v>
      </c>
      <c r="E7777" t="s">
        <v>338</v>
      </c>
      <c r="F7777" s="44">
        <v>364</v>
      </c>
      <c r="G7777" s="4" t="s">
        <v>33515</v>
      </c>
      <c r="I7777" s="30" t="s">
        <v>10252</v>
      </c>
    </row>
    <row r="7778" spans="3:9" ht="15.9" customHeight="1" x14ac:dyDescent="0.25">
      <c r="C7778" t="s">
        <v>10349</v>
      </c>
      <c r="D7778" t="s">
        <v>10350</v>
      </c>
      <c r="E7778" t="s">
        <v>338</v>
      </c>
      <c r="F7778" s="44">
        <v>393</v>
      </c>
      <c r="G7778" s="4" t="s">
        <v>33515</v>
      </c>
      <c r="I7778" s="30" t="s">
        <v>10252</v>
      </c>
    </row>
    <row r="7779" spans="3:9" ht="15.9" customHeight="1" x14ac:dyDescent="0.25">
      <c r="C7779" t="s">
        <v>10351</v>
      </c>
      <c r="D7779" t="s">
        <v>10352</v>
      </c>
      <c r="E7779" t="s">
        <v>338</v>
      </c>
      <c r="F7779" s="44">
        <v>407</v>
      </c>
      <c r="G7779" s="4" t="s">
        <v>33515</v>
      </c>
      <c r="I7779" s="30" t="s">
        <v>10252</v>
      </c>
    </row>
    <row r="7780" spans="3:9" ht="15.9" customHeight="1" x14ac:dyDescent="0.25">
      <c r="C7780" t="s">
        <v>10353</v>
      </c>
      <c r="D7780" t="s">
        <v>10354</v>
      </c>
      <c r="E7780" t="s">
        <v>260</v>
      </c>
      <c r="F7780" s="44">
        <v>5130</v>
      </c>
      <c r="G7780" s="4" t="s">
        <v>33515</v>
      </c>
      <c r="I7780" s="30" t="s">
        <v>10252</v>
      </c>
    </row>
    <row r="7781" spans="3:9" ht="15.9" customHeight="1" x14ac:dyDescent="0.25">
      <c r="C7781" t="s">
        <v>10355</v>
      </c>
      <c r="D7781" t="s">
        <v>10356</v>
      </c>
      <c r="E7781" t="s">
        <v>260</v>
      </c>
      <c r="F7781" s="44">
        <v>5280</v>
      </c>
      <c r="G7781" s="4" t="s">
        <v>33515</v>
      </c>
      <c r="I7781" s="30" t="s">
        <v>10252</v>
      </c>
    </row>
    <row r="7782" spans="3:9" ht="15.9" customHeight="1" x14ac:dyDescent="0.25">
      <c r="C7782" t="s">
        <v>10357</v>
      </c>
      <c r="D7782" t="s">
        <v>10358</v>
      </c>
      <c r="E7782" t="s">
        <v>260</v>
      </c>
      <c r="F7782" s="44">
        <v>4940</v>
      </c>
      <c r="G7782" s="4" t="s">
        <v>33515</v>
      </c>
      <c r="I7782" s="30" t="s">
        <v>10252</v>
      </c>
    </row>
    <row r="7783" spans="3:9" ht="15.9" customHeight="1" x14ac:dyDescent="0.25">
      <c r="C7783" t="s">
        <v>10359</v>
      </c>
      <c r="D7783" t="s">
        <v>10360</v>
      </c>
      <c r="E7783" t="s">
        <v>260</v>
      </c>
      <c r="F7783" s="44">
        <v>5110</v>
      </c>
      <c r="G7783" s="4" t="s">
        <v>33515</v>
      </c>
      <c r="I7783" s="30" t="s">
        <v>10252</v>
      </c>
    </row>
    <row r="7784" spans="3:9" ht="15.9" customHeight="1" x14ac:dyDescent="0.25">
      <c r="C7784" t="s">
        <v>10361</v>
      </c>
      <c r="D7784" t="s">
        <v>10362</v>
      </c>
      <c r="E7784" t="s">
        <v>338</v>
      </c>
      <c r="F7784" s="44">
        <v>255</v>
      </c>
      <c r="G7784" s="4" t="s">
        <v>33515</v>
      </c>
      <c r="I7784" s="30" t="s">
        <v>10252</v>
      </c>
    </row>
    <row r="7785" spans="3:9" ht="15.9" customHeight="1" x14ac:dyDescent="0.25">
      <c r="C7785" t="s">
        <v>10363</v>
      </c>
      <c r="D7785" t="s">
        <v>10364</v>
      </c>
      <c r="E7785" t="s">
        <v>338</v>
      </c>
      <c r="F7785" s="44">
        <v>264</v>
      </c>
      <c r="G7785" s="4" t="s">
        <v>33515</v>
      </c>
      <c r="I7785" s="30" t="s">
        <v>10252</v>
      </c>
    </row>
    <row r="7786" spans="3:9" ht="15.9" customHeight="1" x14ac:dyDescent="0.25">
      <c r="C7786" t="s">
        <v>10365</v>
      </c>
      <c r="D7786" t="s">
        <v>10366</v>
      </c>
      <c r="E7786" t="s">
        <v>338</v>
      </c>
      <c r="F7786" s="44">
        <v>308</v>
      </c>
      <c r="G7786" s="4" t="s">
        <v>33515</v>
      </c>
      <c r="I7786" s="30" t="s">
        <v>10252</v>
      </c>
    </row>
    <row r="7787" spans="3:9" ht="15.9" customHeight="1" x14ac:dyDescent="0.25">
      <c r="C7787" t="s">
        <v>10367</v>
      </c>
      <c r="D7787" t="s">
        <v>10368</v>
      </c>
      <c r="E7787" t="s">
        <v>338</v>
      </c>
      <c r="F7787" s="44">
        <v>318</v>
      </c>
      <c r="G7787" s="4" t="s">
        <v>33515</v>
      </c>
      <c r="I7787" s="30" t="s">
        <v>10252</v>
      </c>
    </row>
    <row r="7788" spans="3:9" ht="15.9" customHeight="1" x14ac:dyDescent="0.25">
      <c r="C7788" t="s">
        <v>10369</v>
      </c>
      <c r="D7788" t="s">
        <v>10370</v>
      </c>
      <c r="E7788" t="s">
        <v>338</v>
      </c>
      <c r="F7788" s="44">
        <v>296</v>
      </c>
      <c r="G7788" s="4" t="s">
        <v>33515</v>
      </c>
      <c r="I7788" s="30" t="s">
        <v>10252</v>
      </c>
    </row>
    <row r="7789" spans="3:9" ht="15.9" customHeight="1" x14ac:dyDescent="0.25">
      <c r="C7789" t="s">
        <v>10371</v>
      </c>
      <c r="D7789" t="s">
        <v>10372</v>
      </c>
      <c r="E7789" t="s">
        <v>338</v>
      </c>
      <c r="F7789" s="44">
        <v>305</v>
      </c>
      <c r="G7789" s="4" t="s">
        <v>33515</v>
      </c>
      <c r="I7789" s="30" t="s">
        <v>10252</v>
      </c>
    </row>
    <row r="7790" spans="3:9" ht="15.9" customHeight="1" x14ac:dyDescent="0.25">
      <c r="C7790" t="s">
        <v>10373</v>
      </c>
      <c r="D7790" t="s">
        <v>10374</v>
      </c>
      <c r="E7790" t="s">
        <v>338</v>
      </c>
      <c r="F7790" s="44">
        <v>360</v>
      </c>
      <c r="G7790" s="4" t="s">
        <v>33515</v>
      </c>
      <c r="I7790" s="30" t="s">
        <v>10252</v>
      </c>
    </row>
    <row r="7791" spans="3:9" ht="15.9" customHeight="1" x14ac:dyDescent="0.25">
      <c r="C7791" t="s">
        <v>10375</v>
      </c>
      <c r="D7791" t="s">
        <v>10376</v>
      </c>
      <c r="E7791" t="s">
        <v>338</v>
      </c>
      <c r="F7791" s="44">
        <v>371</v>
      </c>
      <c r="G7791" s="4" t="s">
        <v>33515</v>
      </c>
      <c r="I7791" s="30" t="s">
        <v>10252</v>
      </c>
    </row>
    <row r="7792" spans="3:9" ht="15.9" customHeight="1" x14ac:dyDescent="0.25">
      <c r="C7792" t="s">
        <v>10377</v>
      </c>
      <c r="D7792" t="s">
        <v>10378</v>
      </c>
      <c r="E7792" t="s">
        <v>338</v>
      </c>
      <c r="F7792" s="44">
        <v>347</v>
      </c>
      <c r="G7792" s="4" t="s">
        <v>33515</v>
      </c>
      <c r="I7792" s="30" t="s">
        <v>10252</v>
      </c>
    </row>
    <row r="7793" spans="3:9" ht="15.9" customHeight="1" x14ac:dyDescent="0.25">
      <c r="C7793" t="s">
        <v>10379</v>
      </c>
      <c r="D7793" t="s">
        <v>10380</v>
      </c>
      <c r="E7793" t="s">
        <v>338</v>
      </c>
      <c r="F7793" s="44">
        <v>358</v>
      </c>
      <c r="G7793" s="4" t="s">
        <v>33515</v>
      </c>
      <c r="I7793" s="30" t="s">
        <v>10252</v>
      </c>
    </row>
    <row r="7794" spans="3:9" ht="15.9" customHeight="1" x14ac:dyDescent="0.25">
      <c r="C7794" t="s">
        <v>10381</v>
      </c>
      <c r="D7794" t="s">
        <v>10382</v>
      </c>
      <c r="E7794" t="s">
        <v>338</v>
      </c>
      <c r="F7794" s="44">
        <v>397</v>
      </c>
      <c r="G7794" s="4" t="s">
        <v>33515</v>
      </c>
      <c r="I7794" s="30" t="s">
        <v>10252</v>
      </c>
    </row>
    <row r="7795" spans="3:9" ht="15.9" customHeight="1" x14ac:dyDescent="0.25">
      <c r="C7795" t="s">
        <v>10383</v>
      </c>
      <c r="D7795" t="s">
        <v>10384</v>
      </c>
      <c r="E7795" t="s">
        <v>338</v>
      </c>
      <c r="F7795" s="44">
        <v>410</v>
      </c>
      <c r="G7795" s="4" t="s">
        <v>33515</v>
      </c>
      <c r="I7795" s="30" t="s">
        <v>10252</v>
      </c>
    </row>
    <row r="7796" spans="3:9" ht="15.9" customHeight="1" x14ac:dyDescent="0.25">
      <c r="C7796" t="s">
        <v>10385</v>
      </c>
      <c r="D7796" t="s">
        <v>10386</v>
      </c>
      <c r="E7796" t="s">
        <v>338</v>
      </c>
      <c r="F7796" s="44">
        <v>446</v>
      </c>
      <c r="G7796" s="4" t="s">
        <v>33515</v>
      </c>
      <c r="I7796" s="30" t="s">
        <v>10252</v>
      </c>
    </row>
    <row r="7797" spans="3:9" ht="15.9" customHeight="1" x14ac:dyDescent="0.25">
      <c r="C7797" t="s">
        <v>10387</v>
      </c>
      <c r="D7797" t="s">
        <v>10388</v>
      </c>
      <c r="E7797" t="s">
        <v>338</v>
      </c>
      <c r="F7797" s="44">
        <v>458</v>
      </c>
      <c r="G7797" s="4" t="s">
        <v>33515</v>
      </c>
      <c r="I7797" s="30" t="s">
        <v>10252</v>
      </c>
    </row>
    <row r="7798" spans="3:9" ht="15.9" customHeight="1" x14ac:dyDescent="0.25">
      <c r="C7798" t="s">
        <v>10389</v>
      </c>
      <c r="D7798" t="s">
        <v>10390</v>
      </c>
      <c r="E7798" t="s">
        <v>260</v>
      </c>
      <c r="F7798" s="44">
        <v>4400</v>
      </c>
      <c r="G7798" s="4" t="s">
        <v>33515</v>
      </c>
      <c r="I7798" s="30" t="s">
        <v>10252</v>
      </c>
    </row>
    <row r="7799" spans="3:9" ht="15.9" customHeight="1" x14ac:dyDescent="0.25">
      <c r="C7799" t="s">
        <v>10391</v>
      </c>
      <c r="D7799" t="s">
        <v>10392</v>
      </c>
      <c r="E7799" t="s">
        <v>260</v>
      </c>
      <c r="F7799" s="44">
        <v>4350</v>
      </c>
      <c r="G7799" s="4" t="s">
        <v>33515</v>
      </c>
      <c r="I7799" s="30" t="s">
        <v>10252</v>
      </c>
    </row>
    <row r="7800" spans="3:9" ht="15.9" customHeight="1" x14ac:dyDescent="0.25">
      <c r="C7800" t="s">
        <v>10393</v>
      </c>
      <c r="D7800" t="s">
        <v>10394</v>
      </c>
      <c r="E7800" t="s">
        <v>338</v>
      </c>
      <c r="F7800" s="44">
        <v>219</v>
      </c>
      <c r="G7800" s="4" t="s">
        <v>33515</v>
      </c>
      <c r="I7800" s="30" t="s">
        <v>10252</v>
      </c>
    </row>
    <row r="7801" spans="3:9" ht="15.9" customHeight="1" x14ac:dyDescent="0.25">
      <c r="C7801" t="s">
        <v>10395</v>
      </c>
      <c r="D7801" t="s">
        <v>10396</v>
      </c>
      <c r="E7801" t="s">
        <v>338</v>
      </c>
      <c r="F7801" s="44">
        <v>263</v>
      </c>
      <c r="G7801" s="4" t="s">
        <v>33515</v>
      </c>
      <c r="I7801" s="30" t="s">
        <v>10252</v>
      </c>
    </row>
    <row r="7802" spans="3:9" ht="15.9" customHeight="1" x14ac:dyDescent="0.25">
      <c r="C7802" t="s">
        <v>10397</v>
      </c>
      <c r="D7802" t="s">
        <v>11289</v>
      </c>
      <c r="E7802" t="s">
        <v>338</v>
      </c>
      <c r="F7802" s="44">
        <v>261</v>
      </c>
      <c r="G7802" s="4" t="s">
        <v>33515</v>
      </c>
      <c r="I7802" s="30" t="s">
        <v>10252</v>
      </c>
    </row>
    <row r="7803" spans="3:9" ht="15.9" customHeight="1" x14ac:dyDescent="0.25">
      <c r="C7803" t="s">
        <v>11290</v>
      </c>
      <c r="D7803" t="s">
        <v>11291</v>
      </c>
      <c r="E7803" t="s">
        <v>338</v>
      </c>
      <c r="F7803" s="44">
        <v>306</v>
      </c>
      <c r="G7803" s="4" t="s">
        <v>33515</v>
      </c>
      <c r="I7803" s="30" t="s">
        <v>10252</v>
      </c>
    </row>
    <row r="7804" spans="3:9" ht="15.9" customHeight="1" x14ac:dyDescent="0.25">
      <c r="C7804" t="s">
        <v>11292</v>
      </c>
      <c r="D7804" t="s">
        <v>11293</v>
      </c>
      <c r="E7804" t="s">
        <v>338</v>
      </c>
      <c r="F7804" s="44">
        <v>304</v>
      </c>
      <c r="G7804" s="4" t="s">
        <v>33515</v>
      </c>
      <c r="I7804" s="30" t="s">
        <v>10252</v>
      </c>
    </row>
    <row r="7805" spans="3:9" ht="15.9" customHeight="1" x14ac:dyDescent="0.25">
      <c r="C7805" t="s">
        <v>11294</v>
      </c>
      <c r="D7805" t="s">
        <v>11295</v>
      </c>
      <c r="E7805" t="s">
        <v>338</v>
      </c>
      <c r="F7805" s="44">
        <v>353</v>
      </c>
      <c r="G7805" s="4" t="s">
        <v>33515</v>
      </c>
      <c r="I7805" s="30" t="s">
        <v>10252</v>
      </c>
    </row>
    <row r="7806" spans="3:9" ht="15.9" customHeight="1" x14ac:dyDescent="0.25">
      <c r="C7806" t="s">
        <v>11296</v>
      </c>
      <c r="D7806" t="s">
        <v>11297</v>
      </c>
      <c r="E7806" t="s">
        <v>338</v>
      </c>
      <c r="F7806" s="44">
        <v>350</v>
      </c>
      <c r="G7806" s="4" t="s">
        <v>33515</v>
      </c>
      <c r="I7806" s="30" t="s">
        <v>10252</v>
      </c>
    </row>
    <row r="7807" spans="3:9" ht="15.9" customHeight="1" x14ac:dyDescent="0.25">
      <c r="C7807" t="s">
        <v>11298</v>
      </c>
      <c r="D7807" t="s">
        <v>11299</v>
      </c>
      <c r="E7807" t="s">
        <v>338</v>
      </c>
      <c r="F7807" s="44">
        <v>390</v>
      </c>
      <c r="G7807" s="4" t="s">
        <v>33515</v>
      </c>
      <c r="I7807" s="30" t="s">
        <v>10252</v>
      </c>
    </row>
    <row r="7808" spans="3:9" ht="15.9" customHeight="1" x14ac:dyDescent="0.25">
      <c r="C7808" t="s">
        <v>11300</v>
      </c>
      <c r="D7808" t="s">
        <v>11301</v>
      </c>
      <c r="E7808" t="s">
        <v>338</v>
      </c>
      <c r="F7808" s="44">
        <v>441</v>
      </c>
      <c r="G7808" s="4" t="s">
        <v>33515</v>
      </c>
      <c r="I7808" s="30" t="s">
        <v>10252</v>
      </c>
    </row>
    <row r="7809" spans="3:9" ht="15.9" customHeight="1" x14ac:dyDescent="0.25">
      <c r="C7809" t="s">
        <v>11302</v>
      </c>
      <c r="D7809" t="s">
        <v>11303</v>
      </c>
      <c r="E7809" t="s">
        <v>260</v>
      </c>
      <c r="F7809" s="44">
        <v>4950</v>
      </c>
      <c r="G7809" s="4" t="s">
        <v>33515</v>
      </c>
      <c r="I7809" s="30" t="s">
        <v>10252</v>
      </c>
    </row>
    <row r="7810" spans="3:9" ht="15.9" customHeight="1" x14ac:dyDescent="0.25">
      <c r="C7810" t="s">
        <v>11304</v>
      </c>
      <c r="D7810" t="s">
        <v>11305</v>
      </c>
      <c r="E7810" t="s">
        <v>260</v>
      </c>
      <c r="F7810" s="44">
        <v>4900</v>
      </c>
      <c r="G7810" s="4" t="s">
        <v>33515</v>
      </c>
      <c r="I7810" s="30" t="s">
        <v>10252</v>
      </c>
    </row>
    <row r="7811" spans="3:9" ht="15.9" customHeight="1" x14ac:dyDescent="0.25">
      <c r="C7811" t="s">
        <v>11306</v>
      </c>
      <c r="D7811" t="s">
        <v>11307</v>
      </c>
      <c r="E7811" t="s">
        <v>338</v>
      </c>
      <c r="F7811" s="44">
        <v>246</v>
      </c>
      <c r="G7811" s="4" t="s">
        <v>33515</v>
      </c>
      <c r="I7811" s="30" t="s">
        <v>10252</v>
      </c>
    </row>
    <row r="7812" spans="3:9" ht="15.9" customHeight="1" x14ac:dyDescent="0.25">
      <c r="C7812" t="s">
        <v>11308</v>
      </c>
      <c r="D7812" t="s">
        <v>11309</v>
      </c>
      <c r="E7812" t="s">
        <v>338</v>
      </c>
      <c r="F7812" s="44">
        <v>296</v>
      </c>
      <c r="G7812" s="4" t="s">
        <v>33515</v>
      </c>
      <c r="I7812" s="30" t="s">
        <v>10252</v>
      </c>
    </row>
    <row r="7813" spans="3:9" ht="15.9" customHeight="1" x14ac:dyDescent="0.25">
      <c r="C7813" t="s">
        <v>11310</v>
      </c>
      <c r="D7813" t="s">
        <v>11311</v>
      </c>
      <c r="E7813" t="s">
        <v>338</v>
      </c>
      <c r="F7813" s="44">
        <v>294</v>
      </c>
      <c r="G7813" s="4" t="s">
        <v>33515</v>
      </c>
      <c r="I7813" s="30" t="s">
        <v>10252</v>
      </c>
    </row>
    <row r="7814" spans="3:9" ht="15.9" customHeight="1" x14ac:dyDescent="0.25">
      <c r="C7814" t="s">
        <v>11312</v>
      </c>
      <c r="D7814" t="s">
        <v>11313</v>
      </c>
      <c r="E7814" t="s">
        <v>338</v>
      </c>
      <c r="F7814" s="44">
        <v>347</v>
      </c>
      <c r="G7814" s="4" t="s">
        <v>33515</v>
      </c>
      <c r="I7814" s="30" t="s">
        <v>10252</v>
      </c>
    </row>
    <row r="7815" spans="3:9" ht="15.9" customHeight="1" x14ac:dyDescent="0.25">
      <c r="C7815" t="s">
        <v>11314</v>
      </c>
      <c r="D7815" t="s">
        <v>11315</v>
      </c>
      <c r="E7815" t="s">
        <v>338</v>
      </c>
      <c r="F7815" s="44">
        <v>342</v>
      </c>
      <c r="G7815" s="4" t="s">
        <v>33515</v>
      </c>
      <c r="I7815" s="30" t="s">
        <v>10252</v>
      </c>
    </row>
    <row r="7816" spans="3:9" ht="15.9" customHeight="1" x14ac:dyDescent="0.25">
      <c r="C7816" t="s">
        <v>11316</v>
      </c>
      <c r="D7816" t="s">
        <v>11317</v>
      </c>
      <c r="E7816" t="s">
        <v>338</v>
      </c>
      <c r="F7816" s="44">
        <v>394</v>
      </c>
      <c r="G7816" s="4" t="s">
        <v>33515</v>
      </c>
      <c r="I7816" s="30" t="s">
        <v>10252</v>
      </c>
    </row>
    <row r="7817" spans="3:9" ht="15.9" customHeight="1" x14ac:dyDescent="0.25">
      <c r="C7817" t="s">
        <v>11318</v>
      </c>
      <c r="D7817" t="s">
        <v>11319</v>
      </c>
      <c r="E7817" t="s">
        <v>338</v>
      </c>
      <c r="F7817" s="44">
        <v>391</v>
      </c>
      <c r="G7817" s="4" t="s">
        <v>33515</v>
      </c>
      <c r="I7817" s="30" t="s">
        <v>10252</v>
      </c>
    </row>
    <row r="7818" spans="3:9" ht="15.9" customHeight="1" x14ac:dyDescent="0.25">
      <c r="C7818" t="s">
        <v>11320</v>
      </c>
      <c r="D7818" t="s">
        <v>11321</v>
      </c>
      <c r="E7818" t="s">
        <v>338</v>
      </c>
      <c r="F7818" s="44">
        <v>440</v>
      </c>
      <c r="G7818" s="4" t="s">
        <v>33515</v>
      </c>
      <c r="I7818" s="30" t="s">
        <v>10252</v>
      </c>
    </row>
    <row r="7819" spans="3:9" ht="15.9" customHeight="1" x14ac:dyDescent="0.25">
      <c r="C7819" t="s">
        <v>11322</v>
      </c>
      <c r="D7819" t="s">
        <v>11323</v>
      </c>
      <c r="E7819" t="s">
        <v>338</v>
      </c>
      <c r="F7819" s="44">
        <v>490</v>
      </c>
      <c r="G7819" s="4" t="s">
        <v>33515</v>
      </c>
      <c r="I7819" s="30" t="s">
        <v>10252</v>
      </c>
    </row>
    <row r="7820" spans="3:9" ht="15.9" customHeight="1" x14ac:dyDescent="0.25">
      <c r="C7820" t="s">
        <v>11324</v>
      </c>
      <c r="D7820" t="s">
        <v>11325</v>
      </c>
      <c r="E7820" t="s">
        <v>260</v>
      </c>
      <c r="F7820" s="44">
        <v>4920</v>
      </c>
      <c r="G7820" s="4" t="s">
        <v>33515</v>
      </c>
      <c r="I7820" s="30" t="s">
        <v>10252</v>
      </c>
    </row>
    <row r="7821" spans="3:9" ht="15.9" customHeight="1" x14ac:dyDescent="0.25">
      <c r="C7821" t="s">
        <v>11326</v>
      </c>
      <c r="D7821" t="s">
        <v>11327</v>
      </c>
      <c r="E7821" t="s">
        <v>260</v>
      </c>
      <c r="F7821" s="44">
        <v>4720</v>
      </c>
      <c r="G7821" s="4" t="s">
        <v>33515</v>
      </c>
      <c r="I7821" s="30" t="s">
        <v>10252</v>
      </c>
    </row>
    <row r="7822" spans="3:9" ht="15.9" customHeight="1" x14ac:dyDescent="0.25">
      <c r="C7822" t="s">
        <v>11328</v>
      </c>
      <c r="D7822" t="s">
        <v>11329</v>
      </c>
      <c r="E7822" t="s">
        <v>260</v>
      </c>
      <c r="F7822" s="44">
        <v>4890</v>
      </c>
      <c r="G7822" s="4" t="s">
        <v>33515</v>
      </c>
      <c r="I7822" s="30" t="s">
        <v>10252</v>
      </c>
    </row>
    <row r="7823" spans="3:9" ht="15.9" customHeight="1" x14ac:dyDescent="0.25">
      <c r="C7823" t="s">
        <v>11330</v>
      </c>
      <c r="D7823" t="s">
        <v>11331</v>
      </c>
      <c r="E7823" t="s">
        <v>260</v>
      </c>
      <c r="F7823" s="44">
        <v>4410</v>
      </c>
      <c r="G7823" s="4" t="s">
        <v>33515</v>
      </c>
      <c r="I7823" s="30" t="s">
        <v>10252</v>
      </c>
    </row>
    <row r="7824" spans="3:9" ht="15.9" customHeight="1" x14ac:dyDescent="0.25">
      <c r="C7824" t="s">
        <v>11332</v>
      </c>
      <c r="D7824" t="s">
        <v>11333</v>
      </c>
      <c r="E7824" t="s">
        <v>260</v>
      </c>
      <c r="F7824" s="44">
        <v>4610</v>
      </c>
      <c r="G7824" s="4" t="s">
        <v>33515</v>
      </c>
      <c r="I7824" s="30" t="s">
        <v>10252</v>
      </c>
    </row>
    <row r="7825" spans="3:9" ht="15.9" customHeight="1" x14ac:dyDescent="0.25">
      <c r="C7825" t="s">
        <v>11334</v>
      </c>
      <c r="D7825" t="s">
        <v>11335</v>
      </c>
      <c r="E7825" t="s">
        <v>338</v>
      </c>
      <c r="F7825" s="44">
        <v>99</v>
      </c>
      <c r="G7825" s="4" t="s">
        <v>33515</v>
      </c>
      <c r="I7825" s="30" t="s">
        <v>10252</v>
      </c>
    </row>
    <row r="7826" spans="3:9" ht="15.9" customHeight="1" x14ac:dyDescent="0.25">
      <c r="C7826" t="s">
        <v>11336</v>
      </c>
      <c r="D7826" t="s">
        <v>11337</v>
      </c>
      <c r="E7826" t="s">
        <v>338</v>
      </c>
      <c r="F7826" s="44">
        <v>95</v>
      </c>
      <c r="G7826" s="4" t="s">
        <v>33515</v>
      </c>
      <c r="I7826" s="30" t="s">
        <v>10252</v>
      </c>
    </row>
    <row r="7827" spans="3:9" ht="15.9" customHeight="1" x14ac:dyDescent="0.25">
      <c r="C7827" t="s">
        <v>11338</v>
      </c>
      <c r="D7827" t="s">
        <v>11339</v>
      </c>
      <c r="E7827" t="s">
        <v>338</v>
      </c>
      <c r="F7827" s="44">
        <v>98</v>
      </c>
      <c r="G7827" s="4" t="s">
        <v>33515</v>
      </c>
      <c r="I7827" s="30" t="s">
        <v>10252</v>
      </c>
    </row>
    <row r="7828" spans="3:9" ht="15.9" customHeight="1" x14ac:dyDescent="0.25">
      <c r="C7828" t="s">
        <v>11340</v>
      </c>
      <c r="D7828" t="s">
        <v>11341</v>
      </c>
      <c r="E7828" t="s">
        <v>338</v>
      </c>
      <c r="F7828" s="44">
        <v>123</v>
      </c>
      <c r="G7828" s="4" t="s">
        <v>33515</v>
      </c>
      <c r="I7828" s="30" t="s">
        <v>10252</v>
      </c>
    </row>
    <row r="7829" spans="3:9" ht="15.9" customHeight="1" x14ac:dyDescent="0.25">
      <c r="C7829" t="s">
        <v>11342</v>
      </c>
      <c r="D7829" t="s">
        <v>11343</v>
      </c>
      <c r="E7829" t="s">
        <v>338</v>
      </c>
      <c r="F7829" s="44">
        <v>118</v>
      </c>
      <c r="G7829" s="4" t="s">
        <v>33515</v>
      </c>
      <c r="I7829" s="30" t="s">
        <v>10252</v>
      </c>
    </row>
    <row r="7830" spans="3:9" ht="15.9" customHeight="1" x14ac:dyDescent="0.25">
      <c r="C7830" t="s">
        <v>11344</v>
      </c>
      <c r="D7830" t="s">
        <v>11345</v>
      </c>
      <c r="E7830" t="s">
        <v>338</v>
      </c>
      <c r="F7830" s="44">
        <v>122</v>
      </c>
      <c r="G7830" s="4" t="s">
        <v>33515</v>
      </c>
      <c r="I7830" s="30" t="s">
        <v>10252</v>
      </c>
    </row>
    <row r="7831" spans="3:9" ht="15.9" customHeight="1" x14ac:dyDescent="0.25">
      <c r="C7831" t="s">
        <v>11346</v>
      </c>
      <c r="D7831" t="s">
        <v>11347</v>
      </c>
      <c r="E7831" t="s">
        <v>338</v>
      </c>
      <c r="F7831" s="44">
        <v>109</v>
      </c>
      <c r="G7831" s="4" t="s">
        <v>33515</v>
      </c>
      <c r="I7831" s="30" t="s">
        <v>10252</v>
      </c>
    </row>
    <row r="7832" spans="3:9" ht="15.9" customHeight="1" x14ac:dyDescent="0.25">
      <c r="C7832" t="s">
        <v>11348</v>
      </c>
      <c r="D7832" t="s">
        <v>11349</v>
      </c>
      <c r="E7832" t="s">
        <v>338</v>
      </c>
      <c r="F7832" s="44">
        <v>116</v>
      </c>
      <c r="G7832" s="4" t="s">
        <v>33515</v>
      </c>
      <c r="I7832" s="30" t="s">
        <v>10252</v>
      </c>
    </row>
    <row r="7833" spans="3:9" ht="15.9" customHeight="1" x14ac:dyDescent="0.25">
      <c r="C7833" t="s">
        <v>11350</v>
      </c>
      <c r="D7833" t="s">
        <v>11351</v>
      </c>
      <c r="E7833" t="s">
        <v>338</v>
      </c>
      <c r="F7833" s="44">
        <v>148</v>
      </c>
      <c r="G7833" s="4" t="s">
        <v>33515</v>
      </c>
      <c r="I7833" s="30" t="s">
        <v>10252</v>
      </c>
    </row>
    <row r="7834" spans="3:9" ht="15.9" customHeight="1" x14ac:dyDescent="0.25">
      <c r="C7834" t="s">
        <v>11352</v>
      </c>
      <c r="D7834" t="s">
        <v>11353</v>
      </c>
      <c r="E7834" t="s">
        <v>338</v>
      </c>
      <c r="F7834" s="44">
        <v>147</v>
      </c>
      <c r="G7834" s="4" t="s">
        <v>33515</v>
      </c>
      <c r="I7834" s="30" t="s">
        <v>10252</v>
      </c>
    </row>
    <row r="7835" spans="3:9" ht="15.9" customHeight="1" x14ac:dyDescent="0.25">
      <c r="C7835" t="s">
        <v>11354</v>
      </c>
      <c r="D7835" t="s">
        <v>11355</v>
      </c>
      <c r="E7835" t="s">
        <v>338</v>
      </c>
      <c r="F7835" s="44">
        <v>133</v>
      </c>
      <c r="G7835" s="4" t="s">
        <v>33515</v>
      </c>
      <c r="I7835" s="30" t="s">
        <v>10252</v>
      </c>
    </row>
    <row r="7836" spans="3:9" ht="15.9" customHeight="1" x14ac:dyDescent="0.25">
      <c r="C7836" t="s">
        <v>11356</v>
      </c>
      <c r="D7836" t="s">
        <v>11357</v>
      </c>
      <c r="E7836" t="s">
        <v>338</v>
      </c>
      <c r="F7836" s="44">
        <v>139</v>
      </c>
      <c r="G7836" s="4" t="s">
        <v>33515</v>
      </c>
      <c r="I7836" s="30" t="s">
        <v>10252</v>
      </c>
    </row>
    <row r="7837" spans="3:9" ht="15.9" customHeight="1" x14ac:dyDescent="0.25">
      <c r="C7837" t="s">
        <v>11358</v>
      </c>
      <c r="D7837" t="s">
        <v>11359</v>
      </c>
      <c r="E7837" t="s">
        <v>338</v>
      </c>
      <c r="F7837" s="44">
        <v>170</v>
      </c>
      <c r="G7837" s="4" t="s">
        <v>33515</v>
      </c>
      <c r="I7837" s="30" t="s">
        <v>10252</v>
      </c>
    </row>
    <row r="7838" spans="3:9" ht="15.9" customHeight="1" x14ac:dyDescent="0.25">
      <c r="C7838" t="s">
        <v>11360</v>
      </c>
      <c r="D7838" t="s">
        <v>11361</v>
      </c>
      <c r="E7838" t="s">
        <v>338</v>
      </c>
      <c r="F7838" s="44">
        <v>153</v>
      </c>
      <c r="G7838" s="4" t="s">
        <v>33515</v>
      </c>
      <c r="I7838" s="30" t="s">
        <v>10252</v>
      </c>
    </row>
    <row r="7839" spans="3:9" ht="15.9" customHeight="1" x14ac:dyDescent="0.25">
      <c r="C7839" t="s">
        <v>11362</v>
      </c>
      <c r="D7839" t="s">
        <v>11363</v>
      </c>
      <c r="E7839" t="s">
        <v>338</v>
      </c>
      <c r="F7839" s="44">
        <v>160</v>
      </c>
      <c r="G7839" s="4" t="s">
        <v>33515</v>
      </c>
      <c r="I7839" s="30" t="s">
        <v>10252</v>
      </c>
    </row>
    <row r="7840" spans="3:9" ht="15.9" customHeight="1" x14ac:dyDescent="0.25">
      <c r="C7840" t="s">
        <v>11364</v>
      </c>
      <c r="D7840" t="s">
        <v>11365</v>
      </c>
      <c r="E7840" t="s">
        <v>260</v>
      </c>
      <c r="F7840" s="44">
        <v>5220</v>
      </c>
      <c r="G7840" s="4" t="s">
        <v>33515</v>
      </c>
      <c r="I7840" s="30" t="s">
        <v>10252</v>
      </c>
    </row>
    <row r="7841" spans="3:9" ht="15.9" customHeight="1" x14ac:dyDescent="0.25">
      <c r="C7841" t="s">
        <v>11366</v>
      </c>
      <c r="D7841" t="s">
        <v>11367</v>
      </c>
      <c r="E7841" t="s">
        <v>260</v>
      </c>
      <c r="F7841" s="44">
        <v>5030</v>
      </c>
      <c r="G7841" s="4" t="s">
        <v>33515</v>
      </c>
      <c r="I7841" s="30" t="s">
        <v>10252</v>
      </c>
    </row>
    <row r="7842" spans="3:9" ht="15.9" customHeight="1" x14ac:dyDescent="0.25">
      <c r="C7842" t="s">
        <v>11368</v>
      </c>
      <c r="D7842" t="s">
        <v>11369</v>
      </c>
      <c r="E7842" t="s">
        <v>260</v>
      </c>
      <c r="F7842" s="44">
        <v>5180</v>
      </c>
      <c r="G7842" s="4" t="s">
        <v>33515</v>
      </c>
      <c r="I7842" s="30" t="s">
        <v>10252</v>
      </c>
    </row>
    <row r="7843" spans="3:9" ht="15.9" customHeight="1" x14ac:dyDescent="0.25">
      <c r="C7843" t="s">
        <v>11370</v>
      </c>
      <c r="D7843" t="s">
        <v>11371</v>
      </c>
      <c r="E7843" t="s">
        <v>260</v>
      </c>
      <c r="F7843" s="44">
        <v>4690</v>
      </c>
      <c r="G7843" s="4" t="s">
        <v>33515</v>
      </c>
      <c r="I7843" s="30" t="s">
        <v>10252</v>
      </c>
    </row>
    <row r="7844" spans="3:9" ht="15.9" customHeight="1" x14ac:dyDescent="0.25">
      <c r="C7844" t="s">
        <v>11372</v>
      </c>
      <c r="D7844" t="s">
        <v>11373</v>
      </c>
      <c r="E7844" t="s">
        <v>260</v>
      </c>
      <c r="F7844" s="44">
        <v>4910</v>
      </c>
      <c r="G7844" s="4" t="s">
        <v>33515</v>
      </c>
      <c r="I7844" s="30" t="s">
        <v>10252</v>
      </c>
    </row>
    <row r="7845" spans="3:9" ht="15.9" customHeight="1" x14ac:dyDescent="0.25">
      <c r="C7845" t="s">
        <v>11374</v>
      </c>
      <c r="D7845" t="s">
        <v>11375</v>
      </c>
      <c r="E7845" t="s">
        <v>338</v>
      </c>
      <c r="F7845" s="44">
        <v>104</v>
      </c>
      <c r="G7845" s="4" t="s">
        <v>33515</v>
      </c>
      <c r="I7845" s="30" t="s">
        <v>10252</v>
      </c>
    </row>
    <row r="7846" spans="3:9" ht="15.9" customHeight="1" x14ac:dyDescent="0.25">
      <c r="C7846" t="s">
        <v>11376</v>
      </c>
      <c r="D7846" t="s">
        <v>11377</v>
      </c>
      <c r="E7846" t="s">
        <v>338</v>
      </c>
      <c r="F7846" s="44">
        <v>100</v>
      </c>
      <c r="G7846" s="4" t="s">
        <v>33515</v>
      </c>
      <c r="I7846" s="30" t="s">
        <v>10252</v>
      </c>
    </row>
    <row r="7847" spans="3:9" ht="15.9" customHeight="1" x14ac:dyDescent="0.25">
      <c r="C7847" t="s">
        <v>11378</v>
      </c>
      <c r="D7847" t="s">
        <v>11379</v>
      </c>
      <c r="E7847" t="s">
        <v>338</v>
      </c>
      <c r="F7847" s="44">
        <v>103</v>
      </c>
      <c r="G7847" s="4" t="s">
        <v>33515</v>
      </c>
      <c r="I7847" s="30" t="s">
        <v>10252</v>
      </c>
    </row>
    <row r="7848" spans="3:9" ht="15.9" customHeight="1" x14ac:dyDescent="0.25">
      <c r="C7848" t="s">
        <v>11380</v>
      </c>
      <c r="D7848" t="s">
        <v>11381</v>
      </c>
      <c r="E7848" t="s">
        <v>338</v>
      </c>
      <c r="F7848" s="44">
        <v>131</v>
      </c>
      <c r="G7848" s="4" t="s">
        <v>33515</v>
      </c>
      <c r="I7848" s="30" t="s">
        <v>10252</v>
      </c>
    </row>
    <row r="7849" spans="3:9" ht="15.9" customHeight="1" x14ac:dyDescent="0.25">
      <c r="C7849" t="s">
        <v>11382</v>
      </c>
      <c r="D7849" t="s">
        <v>11383</v>
      </c>
      <c r="E7849" t="s">
        <v>338</v>
      </c>
      <c r="F7849" s="44">
        <v>125</v>
      </c>
      <c r="G7849" s="4" t="s">
        <v>33515</v>
      </c>
      <c r="I7849" s="30" t="s">
        <v>10252</v>
      </c>
    </row>
    <row r="7850" spans="3:9" ht="15.9" customHeight="1" x14ac:dyDescent="0.25">
      <c r="C7850" t="s">
        <v>11384</v>
      </c>
      <c r="D7850" t="s">
        <v>11385</v>
      </c>
      <c r="E7850" t="s">
        <v>338</v>
      </c>
      <c r="F7850" s="44">
        <v>130</v>
      </c>
      <c r="G7850" s="4" t="s">
        <v>33515</v>
      </c>
      <c r="I7850" s="30" t="s">
        <v>10252</v>
      </c>
    </row>
    <row r="7851" spans="3:9" ht="15.9" customHeight="1" x14ac:dyDescent="0.25">
      <c r="C7851" t="s">
        <v>11386</v>
      </c>
      <c r="D7851" t="s">
        <v>11387</v>
      </c>
      <c r="E7851" t="s">
        <v>338</v>
      </c>
      <c r="F7851" s="44">
        <v>118</v>
      </c>
      <c r="G7851" s="4" t="s">
        <v>33515</v>
      </c>
      <c r="I7851" s="30" t="s">
        <v>10252</v>
      </c>
    </row>
    <row r="7852" spans="3:9" ht="15.9" customHeight="1" x14ac:dyDescent="0.25">
      <c r="C7852" t="s">
        <v>11388</v>
      </c>
      <c r="D7852" t="s">
        <v>11389</v>
      </c>
      <c r="E7852" t="s">
        <v>338</v>
      </c>
      <c r="F7852" s="44">
        <v>123</v>
      </c>
      <c r="G7852" s="4" t="s">
        <v>33515</v>
      </c>
      <c r="I7852" s="30" t="s">
        <v>10252</v>
      </c>
    </row>
    <row r="7853" spans="3:9" ht="15.9" customHeight="1" x14ac:dyDescent="0.25">
      <c r="C7853" t="s">
        <v>11390</v>
      </c>
      <c r="D7853" t="s">
        <v>11391</v>
      </c>
      <c r="E7853" t="s">
        <v>338</v>
      </c>
      <c r="F7853" s="44">
        <v>156</v>
      </c>
      <c r="G7853" s="4" t="s">
        <v>33515</v>
      </c>
      <c r="I7853" s="30" t="s">
        <v>10252</v>
      </c>
    </row>
    <row r="7854" spans="3:9" ht="15.9" customHeight="1" x14ac:dyDescent="0.25">
      <c r="C7854" t="s">
        <v>11392</v>
      </c>
      <c r="D7854" t="s">
        <v>11393</v>
      </c>
      <c r="E7854" t="s">
        <v>338</v>
      </c>
      <c r="F7854" s="44">
        <v>155</v>
      </c>
      <c r="G7854" s="4" t="s">
        <v>33515</v>
      </c>
      <c r="I7854" s="30" t="s">
        <v>10252</v>
      </c>
    </row>
    <row r="7855" spans="3:9" ht="15.9" customHeight="1" x14ac:dyDescent="0.25">
      <c r="C7855" t="s">
        <v>11394</v>
      </c>
      <c r="D7855" t="s">
        <v>11395</v>
      </c>
      <c r="E7855" t="s">
        <v>338</v>
      </c>
      <c r="F7855" s="44">
        <v>141</v>
      </c>
      <c r="G7855" s="4" t="s">
        <v>33515</v>
      </c>
      <c r="I7855" s="30" t="s">
        <v>10252</v>
      </c>
    </row>
    <row r="7856" spans="3:9" ht="15.9" customHeight="1" x14ac:dyDescent="0.25">
      <c r="C7856" t="s">
        <v>11396</v>
      </c>
      <c r="D7856" t="s">
        <v>11397</v>
      </c>
      <c r="E7856" t="s">
        <v>338</v>
      </c>
      <c r="F7856" s="44">
        <v>147</v>
      </c>
      <c r="G7856" s="4" t="s">
        <v>33515</v>
      </c>
      <c r="I7856" s="30" t="s">
        <v>10252</v>
      </c>
    </row>
    <row r="7857" spans="3:9" ht="15.9" customHeight="1" x14ac:dyDescent="0.25">
      <c r="C7857" t="s">
        <v>11398</v>
      </c>
      <c r="D7857" t="s">
        <v>11399</v>
      </c>
      <c r="E7857" t="s">
        <v>338</v>
      </c>
      <c r="F7857" s="44">
        <v>179</v>
      </c>
      <c r="G7857" s="4" t="s">
        <v>33515</v>
      </c>
      <c r="I7857" s="30" t="s">
        <v>10252</v>
      </c>
    </row>
    <row r="7858" spans="3:9" ht="15.9" customHeight="1" x14ac:dyDescent="0.25">
      <c r="C7858" t="s">
        <v>11400</v>
      </c>
      <c r="D7858" t="s">
        <v>11401</v>
      </c>
      <c r="E7858" t="s">
        <v>338</v>
      </c>
      <c r="F7858" s="44">
        <v>163</v>
      </c>
      <c r="G7858" s="4" t="s">
        <v>33515</v>
      </c>
      <c r="I7858" s="30" t="s">
        <v>10252</v>
      </c>
    </row>
    <row r="7859" spans="3:9" ht="15.9" customHeight="1" x14ac:dyDescent="0.25">
      <c r="C7859" t="s">
        <v>11402</v>
      </c>
      <c r="D7859" t="s">
        <v>11403</v>
      </c>
      <c r="E7859" t="s">
        <v>338</v>
      </c>
      <c r="F7859" s="44">
        <v>170</v>
      </c>
      <c r="G7859" s="4" t="s">
        <v>33515</v>
      </c>
      <c r="I7859" s="30" t="s">
        <v>10252</v>
      </c>
    </row>
    <row r="7860" spans="3:9" ht="15.9" customHeight="1" x14ac:dyDescent="0.25">
      <c r="C7860" t="s">
        <v>10425</v>
      </c>
      <c r="D7860" t="s">
        <v>10426</v>
      </c>
      <c r="E7860" t="s">
        <v>260</v>
      </c>
      <c r="F7860" s="44">
        <v>6460</v>
      </c>
      <c r="G7860" s="4" t="s">
        <v>33515</v>
      </c>
      <c r="I7860" s="30" t="s">
        <v>10252</v>
      </c>
    </row>
    <row r="7861" spans="3:9" ht="15.9" customHeight="1" x14ac:dyDescent="0.25">
      <c r="C7861" t="s">
        <v>10427</v>
      </c>
      <c r="D7861" t="s">
        <v>10428</v>
      </c>
      <c r="E7861" t="s">
        <v>260</v>
      </c>
      <c r="F7861" s="44">
        <v>6250</v>
      </c>
      <c r="G7861" s="4" t="s">
        <v>33515</v>
      </c>
      <c r="I7861" s="30" t="s">
        <v>10252</v>
      </c>
    </row>
    <row r="7862" spans="3:9" ht="15.9" customHeight="1" x14ac:dyDescent="0.25">
      <c r="C7862" t="s">
        <v>10429</v>
      </c>
      <c r="D7862" t="s">
        <v>10430</v>
      </c>
      <c r="E7862" t="s">
        <v>260</v>
      </c>
      <c r="F7862" s="44">
        <v>6540</v>
      </c>
      <c r="G7862" s="4" t="s">
        <v>33515</v>
      </c>
      <c r="I7862" s="30" t="s">
        <v>10252</v>
      </c>
    </row>
    <row r="7863" spans="3:9" ht="15.9" customHeight="1" x14ac:dyDescent="0.25">
      <c r="C7863" t="s">
        <v>10431</v>
      </c>
      <c r="D7863" t="s">
        <v>10432</v>
      </c>
      <c r="E7863" t="s">
        <v>260</v>
      </c>
      <c r="F7863" s="44">
        <v>5670</v>
      </c>
      <c r="G7863" s="4" t="s">
        <v>33515</v>
      </c>
      <c r="I7863" s="30" t="s">
        <v>10252</v>
      </c>
    </row>
    <row r="7864" spans="3:9" ht="15.9" customHeight="1" x14ac:dyDescent="0.25">
      <c r="C7864" t="s">
        <v>10433</v>
      </c>
      <c r="D7864" t="s">
        <v>10434</v>
      </c>
      <c r="E7864" t="s">
        <v>260</v>
      </c>
      <c r="F7864" s="44">
        <v>5930</v>
      </c>
      <c r="G7864" s="4" t="s">
        <v>33515</v>
      </c>
      <c r="I7864" s="30" t="s">
        <v>10252</v>
      </c>
    </row>
    <row r="7865" spans="3:9" ht="15.9" customHeight="1" x14ac:dyDescent="0.25">
      <c r="C7865" t="s">
        <v>10435</v>
      </c>
      <c r="D7865" t="s">
        <v>10436</v>
      </c>
      <c r="E7865" t="s">
        <v>260</v>
      </c>
      <c r="F7865" s="44">
        <v>5390</v>
      </c>
      <c r="G7865" s="4" t="s">
        <v>33515</v>
      </c>
      <c r="I7865" s="30" t="s">
        <v>10252</v>
      </c>
    </row>
    <row r="7866" spans="3:9" ht="15.9" customHeight="1" x14ac:dyDescent="0.25">
      <c r="C7866" t="s">
        <v>10437</v>
      </c>
      <c r="D7866" t="s">
        <v>10438</v>
      </c>
      <c r="E7866" t="s">
        <v>260</v>
      </c>
      <c r="F7866" s="44">
        <v>5620</v>
      </c>
      <c r="G7866" s="4" t="s">
        <v>33515</v>
      </c>
      <c r="I7866" s="30" t="s">
        <v>10252</v>
      </c>
    </row>
    <row r="7867" spans="3:9" ht="15.9" customHeight="1" x14ac:dyDescent="0.25">
      <c r="C7867" t="s">
        <v>10439</v>
      </c>
      <c r="D7867" t="s">
        <v>10440</v>
      </c>
      <c r="E7867" t="s">
        <v>338</v>
      </c>
      <c r="F7867" s="44">
        <v>134</v>
      </c>
      <c r="G7867" s="4" t="s">
        <v>33515</v>
      </c>
      <c r="I7867" s="30" t="s">
        <v>10252</v>
      </c>
    </row>
    <row r="7868" spans="3:9" ht="15.9" customHeight="1" x14ac:dyDescent="0.25">
      <c r="C7868" t="s">
        <v>10441</v>
      </c>
      <c r="D7868" t="s">
        <v>10442</v>
      </c>
      <c r="E7868" t="s">
        <v>338</v>
      </c>
      <c r="F7868" s="44">
        <v>129</v>
      </c>
      <c r="G7868" s="4" t="s">
        <v>33515</v>
      </c>
      <c r="I7868" s="30" t="s">
        <v>10252</v>
      </c>
    </row>
    <row r="7869" spans="3:9" ht="15.9" customHeight="1" x14ac:dyDescent="0.25">
      <c r="C7869" t="s">
        <v>10443</v>
      </c>
      <c r="D7869" t="s">
        <v>10444</v>
      </c>
      <c r="E7869" t="s">
        <v>338</v>
      </c>
      <c r="F7869" s="44">
        <v>136</v>
      </c>
      <c r="G7869" s="4" t="s">
        <v>33515</v>
      </c>
      <c r="I7869" s="30" t="s">
        <v>10252</v>
      </c>
    </row>
    <row r="7870" spans="3:9" ht="15.9" customHeight="1" x14ac:dyDescent="0.25">
      <c r="C7870" t="s">
        <v>10445</v>
      </c>
      <c r="D7870" t="s">
        <v>10446</v>
      </c>
      <c r="E7870" t="s">
        <v>338</v>
      </c>
      <c r="F7870" s="44">
        <v>163</v>
      </c>
      <c r="G7870" s="4" t="s">
        <v>33515</v>
      </c>
      <c r="I7870" s="30" t="s">
        <v>10252</v>
      </c>
    </row>
    <row r="7871" spans="3:9" ht="15.9" customHeight="1" x14ac:dyDescent="0.25">
      <c r="C7871" t="s">
        <v>10447</v>
      </c>
      <c r="D7871" t="s">
        <v>10448</v>
      </c>
      <c r="E7871" t="s">
        <v>338</v>
      </c>
      <c r="F7871" s="44">
        <v>158</v>
      </c>
      <c r="G7871" s="4" t="s">
        <v>33515</v>
      </c>
      <c r="I7871" s="30" t="s">
        <v>10252</v>
      </c>
    </row>
    <row r="7872" spans="3:9" ht="15.9" customHeight="1" x14ac:dyDescent="0.25">
      <c r="C7872" t="s">
        <v>10449</v>
      </c>
      <c r="D7872" t="s">
        <v>10450</v>
      </c>
      <c r="E7872" t="s">
        <v>338</v>
      </c>
      <c r="F7872" s="44">
        <v>166</v>
      </c>
      <c r="G7872" s="4" t="s">
        <v>33515</v>
      </c>
      <c r="I7872" s="30" t="s">
        <v>10252</v>
      </c>
    </row>
    <row r="7873" spans="3:9" ht="15.9" customHeight="1" x14ac:dyDescent="0.25">
      <c r="C7873" t="s">
        <v>10451</v>
      </c>
      <c r="D7873" t="s">
        <v>10452</v>
      </c>
      <c r="E7873" t="s">
        <v>338</v>
      </c>
      <c r="F7873" s="44">
        <v>195</v>
      </c>
      <c r="G7873" s="4" t="s">
        <v>33515</v>
      </c>
      <c r="I7873" s="30" t="s">
        <v>10252</v>
      </c>
    </row>
    <row r="7874" spans="3:9" ht="15.9" customHeight="1" x14ac:dyDescent="0.25">
      <c r="C7874" t="s">
        <v>10453</v>
      </c>
      <c r="D7874" t="s">
        <v>10454</v>
      </c>
      <c r="E7874" t="s">
        <v>338</v>
      </c>
      <c r="F7874" s="44">
        <v>188</v>
      </c>
      <c r="G7874" s="4" t="s">
        <v>33515</v>
      </c>
      <c r="I7874" s="30" t="s">
        <v>10252</v>
      </c>
    </row>
    <row r="7875" spans="3:9" ht="15.9" customHeight="1" x14ac:dyDescent="0.25">
      <c r="C7875" t="s">
        <v>10455</v>
      </c>
      <c r="D7875" t="s">
        <v>10456</v>
      </c>
      <c r="E7875" t="s">
        <v>338</v>
      </c>
      <c r="F7875" s="44">
        <v>197</v>
      </c>
      <c r="G7875" s="4" t="s">
        <v>33515</v>
      </c>
      <c r="I7875" s="30" t="s">
        <v>10252</v>
      </c>
    </row>
    <row r="7876" spans="3:9" ht="15.9" customHeight="1" x14ac:dyDescent="0.25">
      <c r="C7876" t="s">
        <v>10457</v>
      </c>
      <c r="D7876" t="s">
        <v>10458</v>
      </c>
      <c r="E7876" t="s">
        <v>338</v>
      </c>
      <c r="F7876" s="44">
        <v>171</v>
      </c>
      <c r="G7876" s="4" t="s">
        <v>33515</v>
      </c>
      <c r="I7876" s="30" t="s">
        <v>10252</v>
      </c>
    </row>
    <row r="7877" spans="3:9" ht="15.9" customHeight="1" x14ac:dyDescent="0.25">
      <c r="C7877" t="s">
        <v>10459</v>
      </c>
      <c r="D7877" t="s">
        <v>10460</v>
      </c>
      <c r="E7877" t="s">
        <v>338</v>
      </c>
      <c r="F7877" s="44">
        <v>178</v>
      </c>
      <c r="G7877" s="4" t="s">
        <v>33515</v>
      </c>
      <c r="I7877" s="30" t="s">
        <v>10252</v>
      </c>
    </row>
    <row r="7878" spans="3:9" ht="15.9" customHeight="1" x14ac:dyDescent="0.25">
      <c r="C7878" t="s">
        <v>10461</v>
      </c>
      <c r="D7878" t="s">
        <v>10462</v>
      </c>
      <c r="E7878" t="s">
        <v>338</v>
      </c>
      <c r="F7878" s="44">
        <v>219</v>
      </c>
      <c r="G7878" s="4" t="s">
        <v>33515</v>
      </c>
      <c r="I7878" s="30" t="s">
        <v>10252</v>
      </c>
    </row>
    <row r="7879" spans="3:9" ht="15.9" customHeight="1" x14ac:dyDescent="0.25">
      <c r="C7879" t="s">
        <v>10463</v>
      </c>
      <c r="D7879" t="s">
        <v>10464</v>
      </c>
      <c r="E7879" t="s">
        <v>338</v>
      </c>
      <c r="F7879" s="44">
        <v>229</v>
      </c>
      <c r="G7879" s="4" t="s">
        <v>33515</v>
      </c>
      <c r="I7879" s="30" t="s">
        <v>10252</v>
      </c>
    </row>
    <row r="7880" spans="3:9" ht="15.9" customHeight="1" x14ac:dyDescent="0.25">
      <c r="C7880" t="s">
        <v>10465</v>
      </c>
      <c r="D7880" t="s">
        <v>10466</v>
      </c>
      <c r="E7880" t="s">
        <v>338</v>
      </c>
      <c r="F7880" s="44">
        <v>200</v>
      </c>
      <c r="G7880" s="4" t="s">
        <v>33515</v>
      </c>
      <c r="I7880" s="30" t="s">
        <v>10252</v>
      </c>
    </row>
    <row r="7881" spans="3:9" ht="15.9" customHeight="1" x14ac:dyDescent="0.25">
      <c r="C7881" t="s">
        <v>10467</v>
      </c>
      <c r="D7881" t="s">
        <v>10468</v>
      </c>
      <c r="E7881" t="s">
        <v>338</v>
      </c>
      <c r="F7881" s="44">
        <v>209</v>
      </c>
      <c r="G7881" s="4" t="s">
        <v>33515</v>
      </c>
      <c r="I7881" s="30" t="s">
        <v>10252</v>
      </c>
    </row>
    <row r="7882" spans="3:9" ht="15.9" customHeight="1" x14ac:dyDescent="0.25">
      <c r="C7882" t="s">
        <v>10469</v>
      </c>
      <c r="D7882" t="s">
        <v>10470</v>
      </c>
      <c r="E7882" t="s">
        <v>338</v>
      </c>
      <c r="F7882" s="44">
        <v>250</v>
      </c>
      <c r="G7882" s="4" t="s">
        <v>33515</v>
      </c>
      <c r="I7882" s="30" t="s">
        <v>10252</v>
      </c>
    </row>
    <row r="7883" spans="3:9" ht="15.9" customHeight="1" x14ac:dyDescent="0.25">
      <c r="C7883" t="s">
        <v>10471</v>
      </c>
      <c r="D7883" t="s">
        <v>10472</v>
      </c>
      <c r="E7883" t="s">
        <v>338</v>
      </c>
      <c r="F7883" s="44">
        <v>261</v>
      </c>
      <c r="G7883" s="4" t="s">
        <v>33515</v>
      </c>
      <c r="I7883" s="30" t="s">
        <v>10252</v>
      </c>
    </row>
    <row r="7884" spans="3:9" ht="15.9" customHeight="1" x14ac:dyDescent="0.25">
      <c r="C7884" t="s">
        <v>10473</v>
      </c>
      <c r="D7884" t="s">
        <v>10474</v>
      </c>
      <c r="E7884" t="s">
        <v>338</v>
      </c>
      <c r="F7884" s="44">
        <v>227</v>
      </c>
      <c r="G7884" s="4" t="s">
        <v>33515</v>
      </c>
      <c r="I7884" s="30" t="s">
        <v>10252</v>
      </c>
    </row>
    <row r="7885" spans="3:9" ht="15.9" customHeight="1" x14ac:dyDescent="0.25">
      <c r="C7885" t="s">
        <v>10475</v>
      </c>
      <c r="D7885" t="s">
        <v>10476</v>
      </c>
      <c r="E7885" t="s">
        <v>338</v>
      </c>
      <c r="F7885" s="44">
        <v>237</v>
      </c>
      <c r="G7885" s="4" t="s">
        <v>33515</v>
      </c>
      <c r="I7885" s="30" t="s">
        <v>10252</v>
      </c>
    </row>
    <row r="7886" spans="3:9" ht="15.9" customHeight="1" x14ac:dyDescent="0.25">
      <c r="C7886" t="s">
        <v>10477</v>
      </c>
      <c r="D7886" t="s">
        <v>10478</v>
      </c>
      <c r="E7886" t="s">
        <v>338</v>
      </c>
      <c r="F7886" s="44">
        <v>216</v>
      </c>
      <c r="G7886" s="4" t="s">
        <v>33515</v>
      </c>
      <c r="I7886" s="30" t="s">
        <v>10252</v>
      </c>
    </row>
    <row r="7887" spans="3:9" ht="15.9" customHeight="1" x14ac:dyDescent="0.25">
      <c r="C7887" t="s">
        <v>10479</v>
      </c>
      <c r="D7887" t="s">
        <v>10480</v>
      </c>
      <c r="E7887" t="s">
        <v>338</v>
      </c>
      <c r="F7887" s="44">
        <v>226</v>
      </c>
      <c r="G7887" s="4" t="s">
        <v>33515</v>
      </c>
      <c r="I7887" s="30" t="s">
        <v>10252</v>
      </c>
    </row>
    <row r="7888" spans="3:9" ht="15.9" customHeight="1" x14ac:dyDescent="0.25">
      <c r="C7888" t="s">
        <v>10481</v>
      </c>
      <c r="D7888" t="s">
        <v>10482</v>
      </c>
      <c r="E7888" t="s">
        <v>338</v>
      </c>
      <c r="F7888" s="44">
        <v>255</v>
      </c>
      <c r="G7888" s="4" t="s">
        <v>33515</v>
      </c>
      <c r="I7888" s="30" t="s">
        <v>10252</v>
      </c>
    </row>
    <row r="7889" spans="3:9" ht="15.9" customHeight="1" x14ac:dyDescent="0.25">
      <c r="C7889" t="s">
        <v>10483</v>
      </c>
      <c r="D7889" t="s">
        <v>10484</v>
      </c>
      <c r="E7889" t="s">
        <v>338</v>
      </c>
      <c r="F7889" s="44">
        <v>266</v>
      </c>
      <c r="G7889" s="4" t="s">
        <v>33515</v>
      </c>
      <c r="I7889" s="30" t="s">
        <v>10252</v>
      </c>
    </row>
    <row r="7890" spans="3:9" ht="15.9" customHeight="1" x14ac:dyDescent="0.25">
      <c r="C7890" t="s">
        <v>10485</v>
      </c>
      <c r="D7890" t="s">
        <v>10486</v>
      </c>
      <c r="E7890" t="s">
        <v>338</v>
      </c>
      <c r="F7890" s="44">
        <v>243</v>
      </c>
      <c r="G7890" s="4" t="s">
        <v>33515</v>
      </c>
      <c r="I7890" s="30" t="s">
        <v>10252</v>
      </c>
    </row>
    <row r="7891" spans="3:9" ht="15.9" customHeight="1" x14ac:dyDescent="0.25">
      <c r="C7891" t="s">
        <v>10487</v>
      </c>
      <c r="D7891" t="s">
        <v>10488</v>
      </c>
      <c r="E7891" t="s">
        <v>338</v>
      </c>
      <c r="F7891" s="44">
        <v>253</v>
      </c>
      <c r="G7891" s="4" t="s">
        <v>33515</v>
      </c>
      <c r="I7891" s="30" t="s">
        <v>10252</v>
      </c>
    </row>
    <row r="7892" spans="3:9" ht="15.9" customHeight="1" x14ac:dyDescent="0.25">
      <c r="C7892" t="s">
        <v>10489</v>
      </c>
      <c r="D7892" t="s">
        <v>10490</v>
      </c>
      <c r="E7892" t="s">
        <v>338</v>
      </c>
      <c r="F7892" s="44">
        <v>285</v>
      </c>
      <c r="G7892" s="4" t="s">
        <v>33515</v>
      </c>
      <c r="I7892" s="30" t="s">
        <v>10252</v>
      </c>
    </row>
    <row r="7893" spans="3:9" ht="15.9" customHeight="1" x14ac:dyDescent="0.25">
      <c r="C7893" t="s">
        <v>10491</v>
      </c>
      <c r="D7893" t="s">
        <v>10492</v>
      </c>
      <c r="E7893" t="s">
        <v>338</v>
      </c>
      <c r="F7893" s="44">
        <v>296</v>
      </c>
      <c r="G7893" s="4" t="s">
        <v>33515</v>
      </c>
      <c r="I7893" s="30" t="s">
        <v>10252</v>
      </c>
    </row>
    <row r="7894" spans="3:9" ht="15.9" customHeight="1" x14ac:dyDescent="0.25">
      <c r="C7894" t="s">
        <v>10493</v>
      </c>
      <c r="D7894" t="s">
        <v>10494</v>
      </c>
      <c r="E7894" t="s">
        <v>338</v>
      </c>
      <c r="F7894" s="44">
        <v>270</v>
      </c>
      <c r="G7894" s="4" t="s">
        <v>33515</v>
      </c>
      <c r="I7894" s="30" t="s">
        <v>10252</v>
      </c>
    </row>
    <row r="7895" spans="3:9" ht="15.9" customHeight="1" x14ac:dyDescent="0.25">
      <c r="C7895" t="s">
        <v>10495</v>
      </c>
      <c r="D7895" t="s">
        <v>10496</v>
      </c>
      <c r="E7895" t="s">
        <v>338</v>
      </c>
      <c r="F7895" s="44">
        <v>283</v>
      </c>
      <c r="G7895" s="4" t="s">
        <v>33515</v>
      </c>
      <c r="I7895" s="30" t="s">
        <v>10252</v>
      </c>
    </row>
    <row r="7896" spans="3:9" ht="15.9" customHeight="1" x14ac:dyDescent="0.25">
      <c r="C7896" t="s">
        <v>10497</v>
      </c>
      <c r="D7896" t="s">
        <v>10498</v>
      </c>
      <c r="E7896" t="s">
        <v>338</v>
      </c>
      <c r="F7896" s="44">
        <v>297</v>
      </c>
      <c r="G7896" s="4" t="s">
        <v>33515</v>
      </c>
      <c r="I7896" s="30" t="s">
        <v>10252</v>
      </c>
    </row>
    <row r="7897" spans="3:9" ht="15.9" customHeight="1" x14ac:dyDescent="0.25">
      <c r="C7897" t="s">
        <v>10499</v>
      </c>
      <c r="D7897" t="s">
        <v>10500</v>
      </c>
      <c r="E7897" t="s">
        <v>338</v>
      </c>
      <c r="F7897" s="44">
        <v>309</v>
      </c>
      <c r="G7897" s="4" t="s">
        <v>33515</v>
      </c>
      <c r="I7897" s="30" t="s">
        <v>10252</v>
      </c>
    </row>
    <row r="7898" spans="3:9" ht="15.9" customHeight="1" x14ac:dyDescent="0.25">
      <c r="C7898" t="s">
        <v>10501</v>
      </c>
      <c r="D7898" t="s">
        <v>10502</v>
      </c>
      <c r="E7898" t="s">
        <v>338</v>
      </c>
      <c r="F7898" s="44">
        <v>324</v>
      </c>
      <c r="G7898" s="4" t="s">
        <v>33515</v>
      </c>
      <c r="I7898" s="30" t="s">
        <v>10252</v>
      </c>
    </row>
    <row r="7899" spans="3:9" ht="15.9" customHeight="1" x14ac:dyDescent="0.25">
      <c r="C7899" t="s">
        <v>10503</v>
      </c>
      <c r="D7899" t="s">
        <v>10504</v>
      </c>
      <c r="E7899" t="s">
        <v>338</v>
      </c>
      <c r="F7899" s="44">
        <v>338</v>
      </c>
      <c r="G7899" s="4" t="s">
        <v>33515</v>
      </c>
      <c r="I7899" s="30" t="s">
        <v>10252</v>
      </c>
    </row>
    <row r="7900" spans="3:9" ht="15.9" customHeight="1" x14ac:dyDescent="0.25">
      <c r="C7900" t="s">
        <v>11404</v>
      </c>
      <c r="D7900" t="s">
        <v>11405</v>
      </c>
      <c r="E7900" t="s">
        <v>260</v>
      </c>
      <c r="F7900" s="44">
        <v>6930</v>
      </c>
      <c r="G7900" s="4" t="s">
        <v>33515</v>
      </c>
      <c r="I7900" s="30" t="s">
        <v>10252</v>
      </c>
    </row>
    <row r="7901" spans="3:9" ht="15.9" customHeight="1" x14ac:dyDescent="0.25">
      <c r="C7901" t="s">
        <v>11406</v>
      </c>
      <c r="D7901" t="s">
        <v>11407</v>
      </c>
      <c r="E7901" t="s">
        <v>260</v>
      </c>
      <c r="F7901" s="44">
        <v>6730</v>
      </c>
      <c r="G7901" s="4" t="s">
        <v>33515</v>
      </c>
      <c r="I7901" s="30" t="s">
        <v>10252</v>
      </c>
    </row>
    <row r="7902" spans="3:9" ht="15.9" customHeight="1" x14ac:dyDescent="0.25">
      <c r="C7902" t="s">
        <v>11408</v>
      </c>
      <c r="D7902" t="s">
        <v>11409</v>
      </c>
      <c r="E7902" t="s">
        <v>260</v>
      </c>
      <c r="F7902" s="44">
        <v>7000</v>
      </c>
      <c r="G7902" s="4" t="s">
        <v>33515</v>
      </c>
      <c r="I7902" s="30" t="s">
        <v>10252</v>
      </c>
    </row>
    <row r="7903" spans="3:9" ht="15.9" customHeight="1" x14ac:dyDescent="0.25">
      <c r="C7903" t="s">
        <v>11410</v>
      </c>
      <c r="D7903" t="s">
        <v>11411</v>
      </c>
      <c r="E7903" t="s">
        <v>260</v>
      </c>
      <c r="F7903" s="44">
        <v>6050</v>
      </c>
      <c r="G7903" s="4" t="s">
        <v>33515</v>
      </c>
      <c r="I7903" s="30" t="s">
        <v>10252</v>
      </c>
    </row>
    <row r="7904" spans="3:9" ht="15.9" customHeight="1" x14ac:dyDescent="0.25">
      <c r="C7904" t="s">
        <v>11412</v>
      </c>
      <c r="D7904" t="s">
        <v>12458</v>
      </c>
      <c r="E7904" t="s">
        <v>260</v>
      </c>
      <c r="F7904" s="44">
        <v>6310</v>
      </c>
      <c r="G7904" s="4" t="s">
        <v>33515</v>
      </c>
      <c r="I7904" s="30" t="s">
        <v>10252</v>
      </c>
    </row>
    <row r="7905" spans="3:9" ht="15.9" customHeight="1" x14ac:dyDescent="0.25">
      <c r="C7905" t="s">
        <v>12459</v>
      </c>
      <c r="D7905" t="s">
        <v>12460</v>
      </c>
      <c r="E7905" t="s">
        <v>260</v>
      </c>
      <c r="F7905" s="44">
        <v>5780</v>
      </c>
      <c r="G7905" s="4" t="s">
        <v>33515</v>
      </c>
      <c r="I7905" s="30" t="s">
        <v>10252</v>
      </c>
    </row>
    <row r="7906" spans="3:9" ht="15.9" customHeight="1" x14ac:dyDescent="0.25">
      <c r="C7906" t="s">
        <v>12461</v>
      </c>
      <c r="D7906" t="s">
        <v>12462</v>
      </c>
      <c r="E7906" t="s">
        <v>260</v>
      </c>
      <c r="F7906" s="44">
        <v>5920</v>
      </c>
      <c r="G7906" s="4" t="s">
        <v>33515</v>
      </c>
      <c r="I7906" s="30" t="s">
        <v>10252</v>
      </c>
    </row>
    <row r="7907" spans="3:9" ht="15.9" customHeight="1" x14ac:dyDescent="0.25">
      <c r="C7907" t="s">
        <v>12463</v>
      </c>
      <c r="D7907" t="s">
        <v>12464</v>
      </c>
      <c r="E7907" t="s">
        <v>338</v>
      </c>
      <c r="F7907" s="44">
        <v>139</v>
      </c>
      <c r="G7907" s="4" t="s">
        <v>33515</v>
      </c>
      <c r="I7907" s="30" t="s">
        <v>10252</v>
      </c>
    </row>
    <row r="7908" spans="3:9" ht="15.9" customHeight="1" x14ac:dyDescent="0.25">
      <c r="C7908" t="s">
        <v>12465</v>
      </c>
      <c r="D7908" t="s">
        <v>12466</v>
      </c>
      <c r="E7908" t="s">
        <v>338</v>
      </c>
      <c r="F7908" s="44">
        <v>135</v>
      </c>
      <c r="G7908" s="4" t="s">
        <v>33515</v>
      </c>
      <c r="I7908" s="30" t="s">
        <v>10252</v>
      </c>
    </row>
    <row r="7909" spans="3:9" ht="15.9" customHeight="1" x14ac:dyDescent="0.25">
      <c r="C7909" t="s">
        <v>12467</v>
      </c>
      <c r="D7909" t="s">
        <v>12468</v>
      </c>
      <c r="E7909" t="s">
        <v>338</v>
      </c>
      <c r="F7909" s="44">
        <v>140</v>
      </c>
      <c r="G7909" s="4" t="s">
        <v>33515</v>
      </c>
      <c r="I7909" s="30" t="s">
        <v>10252</v>
      </c>
    </row>
    <row r="7910" spans="3:9" ht="15.9" customHeight="1" x14ac:dyDescent="0.25">
      <c r="C7910" t="s">
        <v>12469</v>
      </c>
      <c r="D7910" t="s">
        <v>12470</v>
      </c>
      <c r="E7910" t="s">
        <v>338</v>
      </c>
      <c r="F7910" s="44">
        <v>173</v>
      </c>
      <c r="G7910" s="4" t="s">
        <v>33515</v>
      </c>
      <c r="I7910" s="30" t="s">
        <v>10252</v>
      </c>
    </row>
    <row r="7911" spans="3:9" ht="15.9" customHeight="1" x14ac:dyDescent="0.25">
      <c r="C7911" t="s">
        <v>12471</v>
      </c>
      <c r="D7911" t="s">
        <v>12472</v>
      </c>
      <c r="E7911" t="s">
        <v>338</v>
      </c>
      <c r="F7911" s="44">
        <v>168</v>
      </c>
      <c r="G7911" s="4" t="s">
        <v>33515</v>
      </c>
      <c r="I7911" s="30" t="s">
        <v>10252</v>
      </c>
    </row>
    <row r="7912" spans="3:9" ht="15.9" customHeight="1" x14ac:dyDescent="0.25">
      <c r="C7912" t="s">
        <v>12473</v>
      </c>
      <c r="D7912" t="s">
        <v>12474</v>
      </c>
      <c r="E7912" t="s">
        <v>338</v>
      </c>
      <c r="F7912" s="44">
        <v>175</v>
      </c>
      <c r="G7912" s="4" t="s">
        <v>33515</v>
      </c>
      <c r="I7912" s="30" t="s">
        <v>10252</v>
      </c>
    </row>
    <row r="7913" spans="3:9" ht="15.9" customHeight="1" x14ac:dyDescent="0.25">
      <c r="C7913" t="s">
        <v>12475</v>
      </c>
      <c r="D7913" t="s">
        <v>12476</v>
      </c>
      <c r="E7913" t="s">
        <v>338</v>
      </c>
      <c r="F7913" s="44">
        <v>209</v>
      </c>
      <c r="G7913" s="4" t="s">
        <v>33515</v>
      </c>
      <c r="I7913" s="30" t="s">
        <v>10252</v>
      </c>
    </row>
    <row r="7914" spans="3:9" ht="15.9" customHeight="1" x14ac:dyDescent="0.25">
      <c r="C7914" t="s">
        <v>12477</v>
      </c>
      <c r="D7914" t="s">
        <v>12478</v>
      </c>
      <c r="E7914" t="s">
        <v>338</v>
      </c>
      <c r="F7914" s="44">
        <v>203</v>
      </c>
      <c r="G7914" s="4" t="s">
        <v>33515</v>
      </c>
      <c r="I7914" s="30" t="s">
        <v>10252</v>
      </c>
    </row>
    <row r="7915" spans="3:9" ht="15.9" customHeight="1" x14ac:dyDescent="0.25">
      <c r="C7915" t="s">
        <v>12479</v>
      </c>
      <c r="D7915" t="s">
        <v>12480</v>
      </c>
      <c r="E7915" t="s">
        <v>338</v>
      </c>
      <c r="F7915" s="44">
        <v>211</v>
      </c>
      <c r="G7915" s="4" t="s">
        <v>33515</v>
      </c>
      <c r="I7915" s="30" t="s">
        <v>10252</v>
      </c>
    </row>
    <row r="7916" spans="3:9" ht="15.9" customHeight="1" x14ac:dyDescent="0.25">
      <c r="C7916" t="s">
        <v>12481</v>
      </c>
      <c r="D7916" t="s">
        <v>12482</v>
      </c>
      <c r="E7916" t="s">
        <v>338</v>
      </c>
      <c r="F7916" s="44">
        <v>181</v>
      </c>
      <c r="G7916" s="4" t="s">
        <v>33515</v>
      </c>
      <c r="I7916" s="30" t="s">
        <v>10252</v>
      </c>
    </row>
    <row r="7917" spans="3:9" ht="15.9" customHeight="1" x14ac:dyDescent="0.25">
      <c r="C7917" t="s">
        <v>12483</v>
      </c>
      <c r="D7917" t="s">
        <v>12484</v>
      </c>
      <c r="E7917" t="s">
        <v>338</v>
      </c>
      <c r="F7917" s="44">
        <v>190</v>
      </c>
      <c r="G7917" s="4" t="s">
        <v>33515</v>
      </c>
      <c r="I7917" s="30" t="s">
        <v>10252</v>
      </c>
    </row>
    <row r="7918" spans="3:9" ht="15.9" customHeight="1" x14ac:dyDescent="0.25">
      <c r="C7918" t="s">
        <v>12485</v>
      </c>
      <c r="D7918" t="s">
        <v>12486</v>
      </c>
      <c r="E7918" t="s">
        <v>338</v>
      </c>
      <c r="F7918" s="44">
        <v>235</v>
      </c>
      <c r="G7918" s="4" t="s">
        <v>33515</v>
      </c>
      <c r="I7918" s="30" t="s">
        <v>10252</v>
      </c>
    </row>
    <row r="7919" spans="3:9" ht="15.9" customHeight="1" x14ac:dyDescent="0.25">
      <c r="C7919" t="s">
        <v>12487</v>
      </c>
      <c r="D7919" t="s">
        <v>12488</v>
      </c>
      <c r="E7919" t="s">
        <v>338</v>
      </c>
      <c r="F7919" s="44">
        <v>245</v>
      </c>
      <c r="G7919" s="4" t="s">
        <v>33515</v>
      </c>
      <c r="I7919" s="30" t="s">
        <v>10252</v>
      </c>
    </row>
    <row r="7920" spans="3:9" ht="15.9" customHeight="1" x14ac:dyDescent="0.25">
      <c r="C7920" t="s">
        <v>12489</v>
      </c>
      <c r="D7920" t="s">
        <v>12490</v>
      </c>
      <c r="E7920" t="s">
        <v>338</v>
      </c>
      <c r="F7920" s="44">
        <v>212</v>
      </c>
      <c r="G7920" s="4" t="s">
        <v>33515</v>
      </c>
      <c r="I7920" s="30" t="s">
        <v>10252</v>
      </c>
    </row>
    <row r="7921" spans="3:9" ht="15.9" customHeight="1" x14ac:dyDescent="0.25">
      <c r="C7921" t="s">
        <v>12491</v>
      </c>
      <c r="D7921" t="s">
        <v>12492</v>
      </c>
      <c r="E7921" t="s">
        <v>338</v>
      </c>
      <c r="F7921" s="44">
        <v>221</v>
      </c>
      <c r="G7921" s="4" t="s">
        <v>33515</v>
      </c>
      <c r="I7921" s="30" t="s">
        <v>10252</v>
      </c>
    </row>
    <row r="7922" spans="3:9" ht="15.9" customHeight="1" x14ac:dyDescent="0.25">
      <c r="C7922" t="s">
        <v>12493</v>
      </c>
      <c r="D7922" t="s">
        <v>12494</v>
      </c>
      <c r="E7922" t="s">
        <v>338</v>
      </c>
      <c r="F7922" s="44">
        <v>269</v>
      </c>
      <c r="G7922" s="4" t="s">
        <v>33515</v>
      </c>
      <c r="I7922" s="30" t="s">
        <v>10252</v>
      </c>
    </row>
    <row r="7923" spans="3:9" ht="15.9" customHeight="1" x14ac:dyDescent="0.25">
      <c r="C7923" t="s">
        <v>12495</v>
      </c>
      <c r="D7923" t="s">
        <v>12496</v>
      </c>
      <c r="E7923" t="s">
        <v>338</v>
      </c>
      <c r="F7923" s="44">
        <v>281</v>
      </c>
      <c r="G7923" s="4" t="s">
        <v>33515</v>
      </c>
      <c r="I7923" s="30" t="s">
        <v>10252</v>
      </c>
    </row>
    <row r="7924" spans="3:9" ht="15.9" customHeight="1" x14ac:dyDescent="0.25">
      <c r="C7924" t="s">
        <v>12497</v>
      </c>
      <c r="D7924" t="s">
        <v>12498</v>
      </c>
      <c r="E7924" t="s">
        <v>338</v>
      </c>
      <c r="F7924" s="44">
        <v>242</v>
      </c>
      <c r="G7924" s="4" t="s">
        <v>33515</v>
      </c>
      <c r="I7924" s="30" t="s">
        <v>10252</v>
      </c>
    </row>
    <row r="7925" spans="3:9" ht="15.9" customHeight="1" x14ac:dyDescent="0.25">
      <c r="C7925" t="s">
        <v>12499</v>
      </c>
      <c r="D7925" t="s">
        <v>12500</v>
      </c>
      <c r="E7925" t="s">
        <v>338</v>
      </c>
      <c r="F7925" s="44">
        <v>252</v>
      </c>
      <c r="G7925" s="4" t="s">
        <v>33515</v>
      </c>
      <c r="I7925" s="30" t="s">
        <v>10252</v>
      </c>
    </row>
    <row r="7926" spans="3:9" ht="15.9" customHeight="1" x14ac:dyDescent="0.25">
      <c r="C7926" t="s">
        <v>12501</v>
      </c>
      <c r="D7926" t="s">
        <v>12502</v>
      </c>
      <c r="E7926" t="s">
        <v>338</v>
      </c>
      <c r="F7926" s="44">
        <v>231</v>
      </c>
      <c r="G7926" s="4" t="s">
        <v>33515</v>
      </c>
      <c r="I7926" s="30" t="s">
        <v>10252</v>
      </c>
    </row>
    <row r="7927" spans="3:9" ht="15.9" customHeight="1" x14ac:dyDescent="0.25">
      <c r="C7927" t="s">
        <v>12503</v>
      </c>
      <c r="D7927" t="s">
        <v>12504</v>
      </c>
      <c r="E7927" t="s">
        <v>338</v>
      </c>
      <c r="F7927" s="44">
        <v>236</v>
      </c>
      <c r="G7927" s="4" t="s">
        <v>33515</v>
      </c>
      <c r="I7927" s="30" t="s">
        <v>10252</v>
      </c>
    </row>
    <row r="7928" spans="3:9" ht="15.9" customHeight="1" x14ac:dyDescent="0.25">
      <c r="C7928" t="s">
        <v>12505</v>
      </c>
      <c r="D7928" t="s">
        <v>12506</v>
      </c>
      <c r="E7928" t="s">
        <v>338</v>
      </c>
      <c r="F7928" s="44">
        <v>273</v>
      </c>
      <c r="G7928" s="4" t="s">
        <v>33515</v>
      </c>
      <c r="I7928" s="30" t="s">
        <v>10252</v>
      </c>
    </row>
    <row r="7929" spans="3:9" ht="15.9" customHeight="1" x14ac:dyDescent="0.25">
      <c r="C7929" t="s">
        <v>12507</v>
      </c>
      <c r="D7929" t="s">
        <v>12508</v>
      </c>
      <c r="E7929" t="s">
        <v>338</v>
      </c>
      <c r="F7929" s="44">
        <v>285</v>
      </c>
      <c r="G7929" s="4" t="s">
        <v>33515</v>
      </c>
      <c r="I7929" s="30" t="s">
        <v>10252</v>
      </c>
    </row>
    <row r="7930" spans="3:9" ht="15.9" customHeight="1" x14ac:dyDescent="0.25">
      <c r="C7930" t="s">
        <v>12509</v>
      </c>
      <c r="D7930" t="s">
        <v>12510</v>
      </c>
      <c r="E7930" t="s">
        <v>338</v>
      </c>
      <c r="F7930" s="44">
        <v>259</v>
      </c>
      <c r="G7930" s="4" t="s">
        <v>33515</v>
      </c>
      <c r="I7930" s="30" t="s">
        <v>10252</v>
      </c>
    </row>
    <row r="7931" spans="3:9" ht="15.9" customHeight="1" x14ac:dyDescent="0.25">
      <c r="C7931" t="s">
        <v>12511</v>
      </c>
      <c r="D7931" t="s">
        <v>12512</v>
      </c>
      <c r="E7931" t="s">
        <v>338</v>
      </c>
      <c r="F7931" s="44">
        <v>267</v>
      </c>
      <c r="G7931" s="4" t="s">
        <v>33515</v>
      </c>
      <c r="I7931" s="30" t="s">
        <v>10252</v>
      </c>
    </row>
    <row r="7932" spans="3:9" ht="15.9" customHeight="1" x14ac:dyDescent="0.25">
      <c r="C7932" t="s">
        <v>12513</v>
      </c>
      <c r="D7932" t="s">
        <v>12514</v>
      </c>
      <c r="E7932" t="s">
        <v>338</v>
      </c>
      <c r="F7932" s="44">
        <v>303</v>
      </c>
      <c r="G7932" s="4" t="s">
        <v>33515</v>
      </c>
      <c r="I7932" s="30" t="s">
        <v>10252</v>
      </c>
    </row>
    <row r="7933" spans="3:9" ht="15.9" customHeight="1" x14ac:dyDescent="0.25">
      <c r="C7933" t="s">
        <v>12515</v>
      </c>
      <c r="D7933" t="s">
        <v>12516</v>
      </c>
      <c r="E7933" t="s">
        <v>338</v>
      </c>
      <c r="F7933" s="44">
        <v>316</v>
      </c>
      <c r="G7933" s="4" t="s">
        <v>33515</v>
      </c>
      <c r="I7933" s="30" t="s">
        <v>10252</v>
      </c>
    </row>
    <row r="7934" spans="3:9" ht="15.9" customHeight="1" x14ac:dyDescent="0.25">
      <c r="C7934" t="s">
        <v>10398</v>
      </c>
      <c r="D7934" t="s">
        <v>10399</v>
      </c>
      <c r="E7934" t="s">
        <v>338</v>
      </c>
      <c r="F7934" s="44">
        <v>289</v>
      </c>
      <c r="G7934" s="4" t="s">
        <v>33515</v>
      </c>
      <c r="I7934" s="30" t="s">
        <v>10252</v>
      </c>
    </row>
    <row r="7935" spans="3:9" ht="15.9" customHeight="1" x14ac:dyDescent="0.25">
      <c r="C7935" t="s">
        <v>10400</v>
      </c>
      <c r="D7935" t="s">
        <v>10401</v>
      </c>
      <c r="E7935" t="s">
        <v>338</v>
      </c>
      <c r="F7935" s="44">
        <v>296</v>
      </c>
      <c r="G7935" s="4" t="s">
        <v>33515</v>
      </c>
      <c r="I7935" s="30" t="s">
        <v>10252</v>
      </c>
    </row>
    <row r="7936" spans="3:9" ht="15.9" customHeight="1" x14ac:dyDescent="0.25">
      <c r="C7936" t="s">
        <v>10402</v>
      </c>
      <c r="D7936" t="s">
        <v>10403</v>
      </c>
      <c r="E7936" t="s">
        <v>338</v>
      </c>
      <c r="F7936" s="44">
        <v>318</v>
      </c>
      <c r="G7936" s="4" t="s">
        <v>33515</v>
      </c>
      <c r="I7936" s="30" t="s">
        <v>10252</v>
      </c>
    </row>
    <row r="7937" spans="3:9" ht="15.9" customHeight="1" x14ac:dyDescent="0.25">
      <c r="C7937" t="s">
        <v>10404</v>
      </c>
      <c r="D7937" t="s">
        <v>10405</v>
      </c>
      <c r="E7937" t="s">
        <v>338</v>
      </c>
      <c r="F7937" s="44">
        <v>325</v>
      </c>
      <c r="G7937" s="4" t="s">
        <v>33515</v>
      </c>
      <c r="I7937" s="30" t="s">
        <v>10252</v>
      </c>
    </row>
    <row r="7938" spans="3:9" ht="15.9" customHeight="1" x14ac:dyDescent="0.25">
      <c r="C7938" t="s">
        <v>10406</v>
      </c>
      <c r="D7938" t="s">
        <v>10407</v>
      </c>
      <c r="E7938" t="s">
        <v>338</v>
      </c>
      <c r="F7938" s="44">
        <v>346</v>
      </c>
      <c r="G7938" s="4" t="s">
        <v>33515</v>
      </c>
      <c r="I7938" s="30" t="s">
        <v>10252</v>
      </c>
    </row>
    <row r="7939" spans="3:9" ht="15.9" customHeight="1" x14ac:dyDescent="0.25">
      <c r="C7939" t="s">
        <v>10408</v>
      </c>
      <c r="D7939" t="s">
        <v>10409</v>
      </c>
      <c r="E7939" t="s">
        <v>338</v>
      </c>
      <c r="F7939" s="44">
        <v>356</v>
      </c>
      <c r="G7939" s="4" t="s">
        <v>33515</v>
      </c>
      <c r="I7939" s="30" t="s">
        <v>10252</v>
      </c>
    </row>
    <row r="7940" spans="3:9" ht="15.9" customHeight="1" x14ac:dyDescent="0.25">
      <c r="C7940" t="s">
        <v>27277</v>
      </c>
      <c r="D7940" t="s">
        <v>32390</v>
      </c>
      <c r="E7940" t="s">
        <v>260</v>
      </c>
      <c r="F7940" s="44">
        <v>4680</v>
      </c>
      <c r="G7940" s="4" t="s">
        <v>33515</v>
      </c>
      <c r="I7940" s="30" t="s">
        <v>10252</v>
      </c>
    </row>
    <row r="7941" spans="3:9" ht="15.9" customHeight="1" x14ac:dyDescent="0.25">
      <c r="C7941" t="s">
        <v>27278</v>
      </c>
      <c r="D7941" t="s">
        <v>32391</v>
      </c>
      <c r="E7941" t="s">
        <v>260</v>
      </c>
      <c r="F7941" s="44">
        <v>4680</v>
      </c>
      <c r="G7941" s="4" t="s">
        <v>33515</v>
      </c>
      <c r="I7941" s="30" t="s">
        <v>10252</v>
      </c>
    </row>
    <row r="7942" spans="3:9" ht="15.9" customHeight="1" x14ac:dyDescent="0.25">
      <c r="C7942" t="s">
        <v>27279</v>
      </c>
      <c r="D7942" t="s">
        <v>32392</v>
      </c>
      <c r="E7942" t="s">
        <v>338</v>
      </c>
      <c r="F7942" s="44">
        <v>234</v>
      </c>
      <c r="G7942" s="4" t="s">
        <v>33515</v>
      </c>
      <c r="I7942" s="30" t="s">
        <v>10252</v>
      </c>
    </row>
    <row r="7943" spans="3:9" ht="15.9" customHeight="1" x14ac:dyDescent="0.25">
      <c r="C7943" t="s">
        <v>27280</v>
      </c>
      <c r="D7943" t="s">
        <v>32393</v>
      </c>
      <c r="E7943" t="s">
        <v>338</v>
      </c>
      <c r="F7943" s="44">
        <v>281</v>
      </c>
      <c r="G7943" s="4" t="s">
        <v>33515</v>
      </c>
      <c r="I7943" s="30" t="s">
        <v>10252</v>
      </c>
    </row>
    <row r="7944" spans="3:9" ht="15.9" customHeight="1" x14ac:dyDescent="0.25">
      <c r="C7944" t="s">
        <v>27281</v>
      </c>
      <c r="D7944" t="s">
        <v>32394</v>
      </c>
      <c r="E7944" t="s">
        <v>338</v>
      </c>
      <c r="F7944" s="44">
        <v>281</v>
      </c>
      <c r="G7944" s="4" t="s">
        <v>33515</v>
      </c>
      <c r="I7944" s="30" t="s">
        <v>10252</v>
      </c>
    </row>
    <row r="7945" spans="3:9" ht="15.9" customHeight="1" x14ac:dyDescent="0.25">
      <c r="C7945" t="s">
        <v>27282</v>
      </c>
      <c r="D7945" t="s">
        <v>32395</v>
      </c>
      <c r="E7945" t="s">
        <v>338</v>
      </c>
      <c r="F7945" s="44">
        <v>327</v>
      </c>
      <c r="G7945" s="4" t="s">
        <v>33515</v>
      </c>
      <c r="I7945" s="30" t="s">
        <v>10252</v>
      </c>
    </row>
    <row r="7946" spans="3:9" ht="15.9" customHeight="1" x14ac:dyDescent="0.25">
      <c r="C7946" t="s">
        <v>27283</v>
      </c>
      <c r="D7946" t="s">
        <v>32396</v>
      </c>
      <c r="E7946" t="s">
        <v>338</v>
      </c>
      <c r="F7946" s="44">
        <v>327</v>
      </c>
      <c r="G7946" s="4" t="s">
        <v>33515</v>
      </c>
      <c r="I7946" s="30" t="s">
        <v>10252</v>
      </c>
    </row>
    <row r="7947" spans="3:9" ht="15.9" customHeight="1" x14ac:dyDescent="0.25">
      <c r="C7947" t="s">
        <v>27284</v>
      </c>
      <c r="D7947" t="s">
        <v>32397</v>
      </c>
      <c r="E7947" t="s">
        <v>338</v>
      </c>
      <c r="F7947" s="44">
        <v>374</v>
      </c>
      <c r="G7947" s="4" t="s">
        <v>33515</v>
      </c>
      <c r="I7947" s="30" t="s">
        <v>10252</v>
      </c>
    </row>
    <row r="7948" spans="3:9" ht="15.9" customHeight="1" x14ac:dyDescent="0.25">
      <c r="C7948" t="s">
        <v>27285</v>
      </c>
      <c r="D7948" t="s">
        <v>32398</v>
      </c>
      <c r="E7948" t="s">
        <v>338</v>
      </c>
      <c r="F7948" s="44">
        <v>374</v>
      </c>
      <c r="G7948" s="4" t="s">
        <v>33515</v>
      </c>
      <c r="I7948" s="30" t="s">
        <v>10252</v>
      </c>
    </row>
    <row r="7949" spans="3:9" ht="15.9" customHeight="1" x14ac:dyDescent="0.25">
      <c r="C7949" t="s">
        <v>27286</v>
      </c>
      <c r="D7949" t="s">
        <v>32399</v>
      </c>
      <c r="E7949" t="s">
        <v>338</v>
      </c>
      <c r="F7949" s="44">
        <v>423</v>
      </c>
      <c r="G7949" s="4" t="s">
        <v>33515</v>
      </c>
      <c r="I7949" s="30" t="s">
        <v>10252</v>
      </c>
    </row>
    <row r="7950" spans="3:9" ht="15.9" customHeight="1" x14ac:dyDescent="0.25">
      <c r="C7950" t="s">
        <v>27287</v>
      </c>
      <c r="D7950" t="s">
        <v>32400</v>
      </c>
      <c r="E7950" t="s">
        <v>338</v>
      </c>
      <c r="F7950" s="44">
        <v>468</v>
      </c>
      <c r="G7950" s="4" t="s">
        <v>33515</v>
      </c>
      <c r="I7950" s="30" t="s">
        <v>10252</v>
      </c>
    </row>
    <row r="7951" spans="3:9" ht="15.9" customHeight="1" x14ac:dyDescent="0.25">
      <c r="C7951" t="s">
        <v>27288</v>
      </c>
      <c r="D7951" t="s">
        <v>32401</v>
      </c>
      <c r="E7951" t="s">
        <v>260</v>
      </c>
      <c r="F7951" s="44">
        <v>5270</v>
      </c>
      <c r="G7951" s="4" t="s">
        <v>33515</v>
      </c>
      <c r="I7951" s="30" t="s">
        <v>10252</v>
      </c>
    </row>
    <row r="7952" spans="3:9" ht="15.9" customHeight="1" x14ac:dyDescent="0.25">
      <c r="C7952" t="s">
        <v>27289</v>
      </c>
      <c r="D7952" t="s">
        <v>32402</v>
      </c>
      <c r="E7952" t="s">
        <v>260</v>
      </c>
      <c r="F7952" s="44">
        <v>5270</v>
      </c>
      <c r="G7952" s="4" t="s">
        <v>33515</v>
      </c>
      <c r="I7952" s="30" t="s">
        <v>10252</v>
      </c>
    </row>
    <row r="7953" spans="3:9" ht="15.9" customHeight="1" x14ac:dyDescent="0.25">
      <c r="C7953" t="s">
        <v>27290</v>
      </c>
      <c r="D7953" t="s">
        <v>32403</v>
      </c>
      <c r="E7953" t="s">
        <v>338</v>
      </c>
      <c r="F7953" s="44">
        <v>264</v>
      </c>
      <c r="G7953" s="4" t="s">
        <v>33515</v>
      </c>
      <c r="I7953" s="30" t="s">
        <v>10252</v>
      </c>
    </row>
    <row r="7954" spans="3:9" ht="15.9" customHeight="1" x14ac:dyDescent="0.25">
      <c r="C7954" t="s">
        <v>27291</v>
      </c>
      <c r="D7954" t="s">
        <v>32404</v>
      </c>
      <c r="E7954" t="s">
        <v>338</v>
      </c>
      <c r="F7954" s="44">
        <v>316</v>
      </c>
      <c r="G7954" s="4" t="s">
        <v>33515</v>
      </c>
      <c r="I7954" s="30" t="s">
        <v>10252</v>
      </c>
    </row>
    <row r="7955" spans="3:9" ht="15.9" customHeight="1" x14ac:dyDescent="0.25">
      <c r="C7955" t="s">
        <v>27292</v>
      </c>
      <c r="D7955" t="s">
        <v>32405</v>
      </c>
      <c r="E7955" t="s">
        <v>338</v>
      </c>
      <c r="F7955" s="44">
        <v>316</v>
      </c>
      <c r="G7955" s="4" t="s">
        <v>33515</v>
      </c>
      <c r="I7955" s="30" t="s">
        <v>10252</v>
      </c>
    </row>
    <row r="7956" spans="3:9" ht="15.9" customHeight="1" x14ac:dyDescent="0.25">
      <c r="C7956" t="s">
        <v>27293</v>
      </c>
      <c r="D7956" t="s">
        <v>32406</v>
      </c>
      <c r="E7956" t="s">
        <v>338</v>
      </c>
      <c r="F7956" s="44">
        <v>369</v>
      </c>
      <c r="G7956" s="4" t="s">
        <v>33515</v>
      </c>
      <c r="I7956" s="30" t="s">
        <v>10252</v>
      </c>
    </row>
    <row r="7957" spans="3:9" ht="15.9" customHeight="1" x14ac:dyDescent="0.25">
      <c r="C7957" t="s">
        <v>27294</v>
      </c>
      <c r="D7957" t="s">
        <v>32407</v>
      </c>
      <c r="E7957" t="s">
        <v>338</v>
      </c>
      <c r="F7957" s="44">
        <v>369</v>
      </c>
      <c r="G7957" s="4" t="s">
        <v>33515</v>
      </c>
      <c r="I7957" s="30" t="s">
        <v>10252</v>
      </c>
    </row>
    <row r="7958" spans="3:9" ht="15.9" customHeight="1" x14ac:dyDescent="0.25">
      <c r="C7958" t="s">
        <v>27295</v>
      </c>
      <c r="D7958" t="s">
        <v>32408</v>
      </c>
      <c r="E7958" t="s">
        <v>338</v>
      </c>
      <c r="F7958" s="44">
        <v>423</v>
      </c>
      <c r="G7958" s="4" t="s">
        <v>33515</v>
      </c>
      <c r="I7958" s="30" t="s">
        <v>10252</v>
      </c>
    </row>
    <row r="7959" spans="3:9" ht="15.9" customHeight="1" x14ac:dyDescent="0.25">
      <c r="C7959" t="s">
        <v>27296</v>
      </c>
      <c r="D7959" t="s">
        <v>32409</v>
      </c>
      <c r="E7959" t="s">
        <v>338</v>
      </c>
      <c r="F7959" s="44">
        <v>423</v>
      </c>
      <c r="G7959" s="4" t="s">
        <v>33515</v>
      </c>
      <c r="I7959" s="30" t="s">
        <v>10252</v>
      </c>
    </row>
    <row r="7960" spans="3:9" ht="15.9" customHeight="1" x14ac:dyDescent="0.25">
      <c r="C7960" t="s">
        <v>27297</v>
      </c>
      <c r="D7960" t="s">
        <v>32410</v>
      </c>
      <c r="E7960" t="s">
        <v>338</v>
      </c>
      <c r="F7960" s="44">
        <v>474</v>
      </c>
      <c r="G7960" s="4" t="s">
        <v>33515</v>
      </c>
      <c r="I7960" s="30" t="s">
        <v>10252</v>
      </c>
    </row>
    <row r="7961" spans="3:9" ht="15.9" customHeight="1" x14ac:dyDescent="0.25">
      <c r="C7961" t="s">
        <v>27298</v>
      </c>
      <c r="D7961" t="s">
        <v>32411</v>
      </c>
      <c r="E7961" t="s">
        <v>338</v>
      </c>
      <c r="F7961" s="44">
        <v>526</v>
      </c>
      <c r="G7961" s="4" t="s">
        <v>33515</v>
      </c>
      <c r="I7961" s="30" t="s">
        <v>10252</v>
      </c>
    </row>
    <row r="7962" spans="3:9" ht="15.9" customHeight="1" x14ac:dyDescent="0.25">
      <c r="C7962" t="s">
        <v>27299</v>
      </c>
      <c r="D7962" t="s">
        <v>32412</v>
      </c>
      <c r="E7962" t="s">
        <v>260</v>
      </c>
      <c r="F7962" s="44">
        <v>4680</v>
      </c>
      <c r="G7962" s="4" t="s">
        <v>33515</v>
      </c>
      <c r="I7962" s="30" t="s">
        <v>10252</v>
      </c>
    </row>
    <row r="7963" spans="3:9" ht="15.9" customHeight="1" x14ac:dyDescent="0.25">
      <c r="C7963" t="s">
        <v>27300</v>
      </c>
      <c r="D7963" t="s">
        <v>32413</v>
      </c>
      <c r="E7963" t="s">
        <v>260</v>
      </c>
      <c r="F7963" s="44">
        <v>4680</v>
      </c>
      <c r="G7963" s="4" t="s">
        <v>33515</v>
      </c>
      <c r="I7963" s="30" t="s">
        <v>10252</v>
      </c>
    </row>
    <row r="7964" spans="3:9" ht="15.9" customHeight="1" x14ac:dyDescent="0.25">
      <c r="C7964" t="s">
        <v>27301</v>
      </c>
      <c r="D7964" t="s">
        <v>32414</v>
      </c>
      <c r="E7964" t="s">
        <v>338</v>
      </c>
      <c r="F7964" s="44">
        <v>234</v>
      </c>
      <c r="G7964" s="4" t="s">
        <v>33515</v>
      </c>
      <c r="I7964" s="30" t="s">
        <v>10252</v>
      </c>
    </row>
    <row r="7965" spans="3:9" ht="15.9" customHeight="1" x14ac:dyDescent="0.25">
      <c r="C7965" t="s">
        <v>27302</v>
      </c>
      <c r="D7965" t="s">
        <v>32415</v>
      </c>
      <c r="E7965" t="s">
        <v>338</v>
      </c>
      <c r="F7965" s="44">
        <v>281</v>
      </c>
      <c r="G7965" s="4" t="s">
        <v>33515</v>
      </c>
      <c r="I7965" s="30" t="s">
        <v>10252</v>
      </c>
    </row>
    <row r="7966" spans="3:9" ht="15.9" customHeight="1" x14ac:dyDescent="0.25">
      <c r="C7966" t="s">
        <v>27303</v>
      </c>
      <c r="D7966" t="s">
        <v>32416</v>
      </c>
      <c r="E7966" t="s">
        <v>338</v>
      </c>
      <c r="F7966" s="44">
        <v>281</v>
      </c>
      <c r="G7966" s="4" t="s">
        <v>33515</v>
      </c>
      <c r="I7966" s="30" t="s">
        <v>10252</v>
      </c>
    </row>
    <row r="7967" spans="3:9" ht="15.9" customHeight="1" x14ac:dyDescent="0.25">
      <c r="C7967" t="s">
        <v>27304</v>
      </c>
      <c r="D7967" t="s">
        <v>32417</v>
      </c>
      <c r="E7967" t="s">
        <v>338</v>
      </c>
      <c r="F7967" s="44">
        <v>327</v>
      </c>
      <c r="G7967" s="4" t="s">
        <v>33515</v>
      </c>
      <c r="I7967" s="30" t="s">
        <v>10252</v>
      </c>
    </row>
    <row r="7968" spans="3:9" ht="15.9" customHeight="1" x14ac:dyDescent="0.25">
      <c r="C7968" t="s">
        <v>27305</v>
      </c>
      <c r="D7968" t="s">
        <v>32418</v>
      </c>
      <c r="E7968" t="s">
        <v>338</v>
      </c>
      <c r="F7968" s="44">
        <v>327</v>
      </c>
      <c r="G7968" s="4" t="s">
        <v>33515</v>
      </c>
      <c r="I7968" s="30" t="s">
        <v>10252</v>
      </c>
    </row>
    <row r="7969" spans="3:9" ht="15.9" customHeight="1" x14ac:dyDescent="0.25">
      <c r="C7969" t="s">
        <v>27306</v>
      </c>
      <c r="D7969" t="s">
        <v>32419</v>
      </c>
      <c r="E7969" t="s">
        <v>338</v>
      </c>
      <c r="F7969" s="44">
        <v>374</v>
      </c>
      <c r="G7969" s="4" t="s">
        <v>33515</v>
      </c>
      <c r="I7969" s="30" t="s">
        <v>10252</v>
      </c>
    </row>
    <row r="7970" spans="3:9" ht="15.9" customHeight="1" x14ac:dyDescent="0.25">
      <c r="C7970" t="s">
        <v>27307</v>
      </c>
      <c r="D7970" t="s">
        <v>32420</v>
      </c>
      <c r="E7970" t="s">
        <v>338</v>
      </c>
      <c r="F7970" s="44">
        <v>374</v>
      </c>
      <c r="G7970" s="4" t="s">
        <v>33515</v>
      </c>
      <c r="I7970" s="30" t="s">
        <v>10252</v>
      </c>
    </row>
    <row r="7971" spans="3:9" ht="15.9" customHeight="1" x14ac:dyDescent="0.25">
      <c r="C7971" t="s">
        <v>27308</v>
      </c>
      <c r="D7971" t="s">
        <v>32421</v>
      </c>
      <c r="E7971" t="s">
        <v>338</v>
      </c>
      <c r="F7971" s="44">
        <v>423</v>
      </c>
      <c r="G7971" s="4" t="s">
        <v>33515</v>
      </c>
      <c r="I7971" s="30" t="s">
        <v>10252</v>
      </c>
    </row>
    <row r="7972" spans="3:9" ht="15.9" customHeight="1" x14ac:dyDescent="0.25">
      <c r="C7972" t="s">
        <v>27309</v>
      </c>
      <c r="D7972" t="s">
        <v>32422</v>
      </c>
      <c r="E7972" t="s">
        <v>338</v>
      </c>
      <c r="F7972" s="44">
        <v>468</v>
      </c>
      <c r="G7972" s="4" t="s">
        <v>33515</v>
      </c>
      <c r="I7972" s="30" t="s">
        <v>10252</v>
      </c>
    </row>
    <row r="7973" spans="3:9" ht="15.9" customHeight="1" x14ac:dyDescent="0.25">
      <c r="C7973" t="s">
        <v>27310</v>
      </c>
      <c r="D7973" t="s">
        <v>32423</v>
      </c>
      <c r="E7973" t="s">
        <v>338</v>
      </c>
      <c r="F7973" s="44">
        <v>517</v>
      </c>
      <c r="G7973" s="4" t="s">
        <v>33515</v>
      </c>
      <c r="I7973" s="30" t="s">
        <v>10252</v>
      </c>
    </row>
    <row r="7974" spans="3:9" ht="15.9" customHeight="1" x14ac:dyDescent="0.25">
      <c r="C7974" t="s">
        <v>27311</v>
      </c>
      <c r="D7974" t="s">
        <v>32424</v>
      </c>
      <c r="E7974" t="s">
        <v>338</v>
      </c>
      <c r="F7974" s="44">
        <v>563</v>
      </c>
      <c r="G7974" s="4" t="s">
        <v>33515</v>
      </c>
      <c r="I7974" s="30" t="s">
        <v>10252</v>
      </c>
    </row>
    <row r="7975" spans="3:9" ht="15.9" customHeight="1" x14ac:dyDescent="0.25">
      <c r="C7975" t="s">
        <v>27312</v>
      </c>
      <c r="D7975" t="s">
        <v>32425</v>
      </c>
      <c r="E7975" t="s">
        <v>260</v>
      </c>
      <c r="F7975" s="44">
        <v>5270</v>
      </c>
      <c r="G7975" s="4" t="s">
        <v>33515</v>
      </c>
      <c r="I7975" s="30" t="s">
        <v>10252</v>
      </c>
    </row>
    <row r="7976" spans="3:9" ht="15.9" customHeight="1" x14ac:dyDescent="0.25">
      <c r="C7976" t="s">
        <v>27313</v>
      </c>
      <c r="D7976" t="s">
        <v>32426</v>
      </c>
      <c r="E7976" t="s">
        <v>260</v>
      </c>
      <c r="F7976" s="44">
        <v>5270</v>
      </c>
      <c r="G7976" s="4" t="s">
        <v>33515</v>
      </c>
      <c r="I7976" s="30" t="s">
        <v>10252</v>
      </c>
    </row>
    <row r="7977" spans="3:9" ht="15.9" customHeight="1" x14ac:dyDescent="0.25">
      <c r="C7977" t="s">
        <v>27314</v>
      </c>
      <c r="D7977" t="s">
        <v>32427</v>
      </c>
      <c r="E7977" t="s">
        <v>338</v>
      </c>
      <c r="F7977" s="44">
        <v>264</v>
      </c>
      <c r="G7977" s="4" t="s">
        <v>33515</v>
      </c>
      <c r="I7977" s="30" t="s">
        <v>10252</v>
      </c>
    </row>
    <row r="7978" spans="3:9" ht="15.9" customHeight="1" x14ac:dyDescent="0.25">
      <c r="C7978" t="s">
        <v>27315</v>
      </c>
      <c r="D7978" t="s">
        <v>32428</v>
      </c>
      <c r="E7978" t="s">
        <v>338</v>
      </c>
      <c r="F7978" s="44">
        <v>316</v>
      </c>
      <c r="G7978" s="4" t="s">
        <v>33515</v>
      </c>
      <c r="I7978" s="30" t="s">
        <v>10252</v>
      </c>
    </row>
    <row r="7979" spans="3:9" ht="15.9" customHeight="1" x14ac:dyDescent="0.25">
      <c r="C7979" t="s">
        <v>27316</v>
      </c>
      <c r="D7979" t="s">
        <v>32429</v>
      </c>
      <c r="E7979" t="s">
        <v>338</v>
      </c>
      <c r="F7979" s="44">
        <v>316</v>
      </c>
      <c r="G7979" s="4" t="s">
        <v>33515</v>
      </c>
      <c r="I7979" s="30" t="s">
        <v>10252</v>
      </c>
    </row>
    <row r="7980" spans="3:9" ht="15.9" customHeight="1" x14ac:dyDescent="0.25">
      <c r="C7980" t="s">
        <v>27317</v>
      </c>
      <c r="D7980" t="s">
        <v>32430</v>
      </c>
      <c r="E7980" t="s">
        <v>338</v>
      </c>
      <c r="F7980" s="44">
        <v>369</v>
      </c>
      <c r="G7980" s="4" t="s">
        <v>33515</v>
      </c>
      <c r="I7980" s="30" t="s">
        <v>10252</v>
      </c>
    </row>
    <row r="7981" spans="3:9" ht="15.9" customHeight="1" x14ac:dyDescent="0.25">
      <c r="C7981" t="s">
        <v>27318</v>
      </c>
      <c r="D7981" t="s">
        <v>32431</v>
      </c>
      <c r="E7981" t="s">
        <v>338</v>
      </c>
      <c r="F7981" s="44">
        <v>369</v>
      </c>
      <c r="G7981" s="4" t="s">
        <v>33515</v>
      </c>
      <c r="I7981" s="30" t="s">
        <v>10252</v>
      </c>
    </row>
    <row r="7982" spans="3:9" ht="15.9" customHeight="1" x14ac:dyDescent="0.25">
      <c r="C7982" t="s">
        <v>27319</v>
      </c>
      <c r="D7982" t="s">
        <v>32432</v>
      </c>
      <c r="E7982" t="s">
        <v>338</v>
      </c>
      <c r="F7982" s="44">
        <v>423</v>
      </c>
      <c r="G7982" s="4" t="s">
        <v>33515</v>
      </c>
      <c r="I7982" s="30" t="s">
        <v>10252</v>
      </c>
    </row>
    <row r="7983" spans="3:9" ht="15.9" customHeight="1" x14ac:dyDescent="0.25">
      <c r="C7983" t="s">
        <v>27320</v>
      </c>
      <c r="D7983" t="s">
        <v>32433</v>
      </c>
      <c r="E7983" t="s">
        <v>338</v>
      </c>
      <c r="F7983" s="44">
        <v>423</v>
      </c>
      <c r="G7983" s="4" t="s">
        <v>33515</v>
      </c>
      <c r="I7983" s="30" t="s">
        <v>10252</v>
      </c>
    </row>
    <row r="7984" spans="3:9" ht="15.9" customHeight="1" x14ac:dyDescent="0.25">
      <c r="C7984" t="s">
        <v>27321</v>
      </c>
      <c r="D7984" t="s">
        <v>32434</v>
      </c>
      <c r="E7984" t="s">
        <v>338</v>
      </c>
      <c r="F7984" s="44">
        <v>474</v>
      </c>
      <c r="G7984" s="4" t="s">
        <v>33515</v>
      </c>
      <c r="I7984" s="30" t="s">
        <v>10252</v>
      </c>
    </row>
    <row r="7985" spans="3:9" ht="15.9" customHeight="1" x14ac:dyDescent="0.25">
      <c r="C7985" t="s">
        <v>27322</v>
      </c>
      <c r="D7985" t="s">
        <v>32435</v>
      </c>
      <c r="E7985" t="s">
        <v>338</v>
      </c>
      <c r="F7985" s="44">
        <v>528</v>
      </c>
      <c r="G7985" s="4" t="s">
        <v>33515</v>
      </c>
      <c r="I7985" s="30" t="s">
        <v>10252</v>
      </c>
    </row>
    <row r="7986" spans="3:9" ht="15.9" customHeight="1" x14ac:dyDescent="0.25">
      <c r="C7986" t="s">
        <v>27323</v>
      </c>
      <c r="D7986" t="s">
        <v>32436</v>
      </c>
      <c r="E7986" t="s">
        <v>338</v>
      </c>
      <c r="F7986" s="44">
        <v>583</v>
      </c>
      <c r="G7986" s="4" t="s">
        <v>33515</v>
      </c>
      <c r="I7986" s="30" t="s">
        <v>10252</v>
      </c>
    </row>
    <row r="7987" spans="3:9" ht="15.9" customHeight="1" x14ac:dyDescent="0.25">
      <c r="C7987" t="s">
        <v>27324</v>
      </c>
      <c r="D7987" t="s">
        <v>32437</v>
      </c>
      <c r="E7987" t="s">
        <v>338</v>
      </c>
      <c r="F7987" s="44">
        <v>635</v>
      </c>
      <c r="G7987" s="4" t="s">
        <v>33515</v>
      </c>
      <c r="I7987" s="30" t="s">
        <v>10252</v>
      </c>
    </row>
    <row r="7988" spans="3:9" ht="15.9" customHeight="1" x14ac:dyDescent="0.25">
      <c r="C7988" t="s">
        <v>30725</v>
      </c>
      <c r="D7988" t="s">
        <v>32438</v>
      </c>
      <c r="E7988" t="s">
        <v>260</v>
      </c>
      <c r="F7988" s="44">
        <v>5530</v>
      </c>
      <c r="G7988" s="4" t="s">
        <v>33515</v>
      </c>
      <c r="I7988" s="30" t="s">
        <v>33900</v>
      </c>
    </row>
    <row r="7989" spans="3:9" ht="15.9" customHeight="1" x14ac:dyDescent="0.25">
      <c r="C7989" t="s">
        <v>30726</v>
      </c>
      <c r="D7989" t="s">
        <v>32439</v>
      </c>
      <c r="E7989" t="s">
        <v>260</v>
      </c>
      <c r="F7989" s="44">
        <v>5340</v>
      </c>
      <c r="G7989" s="4" t="s">
        <v>33515</v>
      </c>
      <c r="I7989" s="30" t="s">
        <v>33900</v>
      </c>
    </row>
    <row r="7990" spans="3:9" ht="15.9" customHeight="1" x14ac:dyDescent="0.25">
      <c r="C7990" t="s">
        <v>30727</v>
      </c>
      <c r="D7990" t="s">
        <v>32440</v>
      </c>
      <c r="E7990" t="s">
        <v>338</v>
      </c>
      <c r="F7990" s="44">
        <v>111</v>
      </c>
      <c r="G7990" s="4" t="s">
        <v>33515</v>
      </c>
      <c r="I7990" s="30" t="s">
        <v>33900</v>
      </c>
    </row>
    <row r="7991" spans="3:9" ht="15.9" customHeight="1" x14ac:dyDescent="0.25">
      <c r="C7991" t="s">
        <v>30728</v>
      </c>
      <c r="D7991" t="s">
        <v>32441</v>
      </c>
      <c r="E7991" t="s">
        <v>338</v>
      </c>
      <c r="F7991" s="44">
        <v>139</v>
      </c>
      <c r="G7991" s="4" t="s">
        <v>33515</v>
      </c>
      <c r="I7991" s="30" t="s">
        <v>33900</v>
      </c>
    </row>
    <row r="7992" spans="3:9" ht="15.9" customHeight="1" x14ac:dyDescent="0.25">
      <c r="C7992" t="s">
        <v>30729</v>
      </c>
      <c r="D7992" t="s">
        <v>32442</v>
      </c>
      <c r="E7992" t="s">
        <v>338</v>
      </c>
      <c r="F7992" s="44">
        <v>134</v>
      </c>
      <c r="G7992" s="4" t="s">
        <v>33515</v>
      </c>
      <c r="I7992" s="30" t="s">
        <v>33900</v>
      </c>
    </row>
    <row r="7993" spans="3:9" ht="15.9" customHeight="1" x14ac:dyDescent="0.25">
      <c r="C7993" t="s">
        <v>30730</v>
      </c>
      <c r="D7993" t="s">
        <v>32443</v>
      </c>
      <c r="E7993" t="s">
        <v>338</v>
      </c>
      <c r="F7993" s="44">
        <v>167</v>
      </c>
      <c r="G7993" s="4" t="s">
        <v>33515</v>
      </c>
      <c r="I7993" s="30" t="s">
        <v>33900</v>
      </c>
    </row>
    <row r="7994" spans="3:9" ht="15.9" customHeight="1" x14ac:dyDescent="0.25">
      <c r="C7994" t="s">
        <v>30731</v>
      </c>
      <c r="D7994" t="s">
        <v>32444</v>
      </c>
      <c r="E7994" t="s">
        <v>338</v>
      </c>
      <c r="F7994" s="44">
        <v>160</v>
      </c>
      <c r="G7994" s="4" t="s">
        <v>33515</v>
      </c>
      <c r="I7994" s="30" t="s">
        <v>33900</v>
      </c>
    </row>
    <row r="7995" spans="3:9" ht="15.9" customHeight="1" x14ac:dyDescent="0.25">
      <c r="C7995" t="s">
        <v>30732</v>
      </c>
      <c r="D7995" t="s">
        <v>32445</v>
      </c>
      <c r="E7995" t="s">
        <v>338</v>
      </c>
      <c r="F7995" s="44">
        <v>194</v>
      </c>
      <c r="G7995" s="4" t="s">
        <v>33515</v>
      </c>
      <c r="I7995" s="30" t="s">
        <v>33900</v>
      </c>
    </row>
    <row r="7996" spans="3:9" ht="15.9" customHeight="1" x14ac:dyDescent="0.25">
      <c r="C7996" t="s">
        <v>30733</v>
      </c>
      <c r="D7996" t="s">
        <v>32446</v>
      </c>
      <c r="E7996" t="s">
        <v>338</v>
      </c>
      <c r="F7996" s="44">
        <v>188</v>
      </c>
      <c r="G7996" s="4" t="s">
        <v>33515</v>
      </c>
      <c r="I7996" s="30" t="s">
        <v>33900</v>
      </c>
    </row>
    <row r="7997" spans="3:9" ht="15.9" customHeight="1" x14ac:dyDescent="0.25">
      <c r="C7997" t="s">
        <v>30734</v>
      </c>
      <c r="D7997" t="s">
        <v>32447</v>
      </c>
      <c r="E7997" t="s">
        <v>338</v>
      </c>
      <c r="F7997" s="44">
        <v>214</v>
      </c>
      <c r="G7997" s="4" t="s">
        <v>33515</v>
      </c>
      <c r="I7997" s="30" t="s">
        <v>33900</v>
      </c>
    </row>
    <row r="7998" spans="3:9" ht="15.9" customHeight="1" x14ac:dyDescent="0.25">
      <c r="C7998" t="s">
        <v>30735</v>
      </c>
      <c r="D7998" t="s">
        <v>32448</v>
      </c>
      <c r="E7998" t="s">
        <v>260</v>
      </c>
      <c r="F7998" s="44">
        <v>7250</v>
      </c>
      <c r="G7998" s="4" t="s">
        <v>33515</v>
      </c>
      <c r="I7998" s="30" t="s">
        <v>33900</v>
      </c>
    </row>
    <row r="7999" spans="3:9" ht="15.9" customHeight="1" x14ac:dyDescent="0.25">
      <c r="C7999" t="s">
        <v>30736</v>
      </c>
      <c r="D7999" t="s">
        <v>32449</v>
      </c>
      <c r="E7999" t="s">
        <v>260</v>
      </c>
      <c r="F7999" s="44">
        <v>7040</v>
      </c>
      <c r="G7999" s="4" t="s">
        <v>33515</v>
      </c>
      <c r="I7999" s="30" t="s">
        <v>33900</v>
      </c>
    </row>
    <row r="8000" spans="3:9" ht="15.9" customHeight="1" x14ac:dyDescent="0.25">
      <c r="C8000" t="s">
        <v>30737</v>
      </c>
      <c r="D8000" t="s">
        <v>32450</v>
      </c>
      <c r="E8000" t="s">
        <v>338</v>
      </c>
      <c r="F8000" s="44">
        <v>145</v>
      </c>
      <c r="G8000" s="4" t="s">
        <v>33515</v>
      </c>
      <c r="I8000" s="30" t="s">
        <v>33900</v>
      </c>
    </row>
    <row r="8001" spans="3:9" ht="15.9" customHeight="1" x14ac:dyDescent="0.25">
      <c r="C8001" t="s">
        <v>30738</v>
      </c>
      <c r="D8001" t="s">
        <v>32451</v>
      </c>
      <c r="E8001" t="s">
        <v>338</v>
      </c>
      <c r="F8001" s="44">
        <v>181</v>
      </c>
      <c r="G8001" s="4" t="s">
        <v>33515</v>
      </c>
      <c r="I8001" s="30" t="s">
        <v>33900</v>
      </c>
    </row>
    <row r="8002" spans="3:9" ht="15.9" customHeight="1" x14ac:dyDescent="0.25">
      <c r="C8002" t="s">
        <v>30739</v>
      </c>
      <c r="D8002" t="s">
        <v>32452</v>
      </c>
      <c r="E8002" t="s">
        <v>338</v>
      </c>
      <c r="F8002" s="44">
        <v>176</v>
      </c>
      <c r="G8002" s="4" t="s">
        <v>33515</v>
      </c>
      <c r="I8002" s="30" t="s">
        <v>33900</v>
      </c>
    </row>
    <row r="8003" spans="3:9" ht="15.9" customHeight="1" x14ac:dyDescent="0.25">
      <c r="C8003" t="s">
        <v>30740</v>
      </c>
      <c r="D8003" t="s">
        <v>32453</v>
      </c>
      <c r="E8003" t="s">
        <v>338</v>
      </c>
      <c r="F8003" s="44">
        <v>218</v>
      </c>
      <c r="G8003" s="4" t="s">
        <v>33515</v>
      </c>
      <c r="I8003" s="30" t="s">
        <v>33900</v>
      </c>
    </row>
    <row r="8004" spans="3:9" ht="15.9" customHeight="1" x14ac:dyDescent="0.25">
      <c r="C8004" t="s">
        <v>30741</v>
      </c>
      <c r="D8004" t="s">
        <v>32454</v>
      </c>
      <c r="E8004" t="s">
        <v>338</v>
      </c>
      <c r="F8004" s="44">
        <v>212</v>
      </c>
      <c r="G8004" s="4" t="s">
        <v>33515</v>
      </c>
      <c r="I8004" s="30" t="s">
        <v>33900</v>
      </c>
    </row>
    <row r="8005" spans="3:9" ht="15.9" customHeight="1" x14ac:dyDescent="0.25">
      <c r="C8005" t="s">
        <v>30742</v>
      </c>
      <c r="D8005" t="s">
        <v>32455</v>
      </c>
      <c r="E8005" t="s">
        <v>338</v>
      </c>
      <c r="F8005" s="44">
        <v>253</v>
      </c>
      <c r="G8005" s="4" t="s">
        <v>33515</v>
      </c>
      <c r="I8005" s="30" t="s">
        <v>33900</v>
      </c>
    </row>
    <row r="8006" spans="3:9" ht="15.9" customHeight="1" x14ac:dyDescent="0.25">
      <c r="C8006" t="s">
        <v>30743</v>
      </c>
      <c r="D8006" t="s">
        <v>32456</v>
      </c>
      <c r="E8006" t="s">
        <v>338</v>
      </c>
      <c r="F8006" s="44">
        <v>247</v>
      </c>
      <c r="G8006" s="4" t="s">
        <v>33515</v>
      </c>
      <c r="I8006" s="30" t="s">
        <v>33900</v>
      </c>
    </row>
    <row r="8007" spans="3:9" ht="15.9" customHeight="1" x14ac:dyDescent="0.25">
      <c r="C8007" t="s">
        <v>30744</v>
      </c>
      <c r="D8007" t="s">
        <v>32457</v>
      </c>
      <c r="E8007" t="s">
        <v>338</v>
      </c>
      <c r="F8007" s="44">
        <v>282</v>
      </c>
      <c r="G8007" s="4" t="s">
        <v>33515</v>
      </c>
      <c r="I8007" s="30" t="s">
        <v>33900</v>
      </c>
    </row>
    <row r="8008" spans="3:9" ht="15.9" customHeight="1" x14ac:dyDescent="0.25">
      <c r="C8008" t="s">
        <v>27936</v>
      </c>
      <c r="D8008" t="s">
        <v>27937</v>
      </c>
      <c r="E8008" t="s">
        <v>338</v>
      </c>
      <c r="F8008" s="44">
        <v>635</v>
      </c>
      <c r="G8008" s="4" t="s">
        <v>33515</v>
      </c>
      <c r="I8008" s="30" t="s">
        <v>10252</v>
      </c>
    </row>
    <row r="8009" spans="3:9" ht="15.9" customHeight="1" x14ac:dyDescent="0.25">
      <c r="C8009" t="s">
        <v>10505</v>
      </c>
      <c r="D8009" t="s">
        <v>27325</v>
      </c>
      <c r="E8009" t="s">
        <v>260</v>
      </c>
      <c r="F8009" s="44">
        <v>12000</v>
      </c>
      <c r="G8009" s="4" t="s">
        <v>33515</v>
      </c>
      <c r="I8009" s="30" t="s">
        <v>10252</v>
      </c>
    </row>
    <row r="8010" spans="3:9" ht="15.9" customHeight="1" x14ac:dyDescent="0.25">
      <c r="C8010" t="s">
        <v>10506</v>
      </c>
      <c r="D8010" t="s">
        <v>10507</v>
      </c>
      <c r="E8010" t="s">
        <v>260</v>
      </c>
      <c r="F8010" s="44">
        <v>12000</v>
      </c>
      <c r="G8010" s="4" t="s">
        <v>33515</v>
      </c>
      <c r="I8010" s="30" t="s">
        <v>10252</v>
      </c>
    </row>
    <row r="8011" spans="3:9" ht="15.9" customHeight="1" x14ac:dyDescent="0.25">
      <c r="C8011" t="s">
        <v>10508</v>
      </c>
      <c r="D8011" t="s">
        <v>10509</v>
      </c>
      <c r="E8011" t="s">
        <v>260</v>
      </c>
      <c r="F8011" s="44">
        <v>12000</v>
      </c>
      <c r="G8011" s="4" t="s">
        <v>33515</v>
      </c>
      <c r="I8011" s="30" t="s">
        <v>10252</v>
      </c>
    </row>
    <row r="8012" spans="3:9" ht="15.9" customHeight="1" x14ac:dyDescent="0.25">
      <c r="C8012" t="s">
        <v>10510</v>
      </c>
      <c r="D8012" t="s">
        <v>10511</v>
      </c>
      <c r="E8012" t="s">
        <v>338</v>
      </c>
      <c r="F8012" s="44">
        <v>424</v>
      </c>
      <c r="G8012" s="4" t="s">
        <v>33515</v>
      </c>
      <c r="I8012" s="30" t="s">
        <v>10252</v>
      </c>
    </row>
    <row r="8013" spans="3:9" ht="15.9" customHeight="1" x14ac:dyDescent="0.25">
      <c r="C8013" t="s">
        <v>10513</v>
      </c>
      <c r="D8013" t="s">
        <v>27326</v>
      </c>
      <c r="E8013" t="s">
        <v>338</v>
      </c>
      <c r="F8013" s="44">
        <v>481</v>
      </c>
      <c r="G8013" s="4" t="s">
        <v>33515</v>
      </c>
      <c r="I8013" s="30" t="s">
        <v>10252</v>
      </c>
    </row>
    <row r="8014" spans="3:9" ht="15.9" customHeight="1" x14ac:dyDescent="0.25">
      <c r="C8014" t="s">
        <v>10514</v>
      </c>
      <c r="D8014" t="s">
        <v>10515</v>
      </c>
      <c r="E8014" t="s">
        <v>338</v>
      </c>
      <c r="F8014" s="44">
        <v>477</v>
      </c>
      <c r="G8014" s="4" t="s">
        <v>33515</v>
      </c>
      <c r="I8014" s="30" t="s">
        <v>10252</v>
      </c>
    </row>
    <row r="8015" spans="3:9" ht="15.9" customHeight="1" x14ac:dyDescent="0.25">
      <c r="C8015" t="s">
        <v>10516</v>
      </c>
      <c r="D8015" t="s">
        <v>10517</v>
      </c>
      <c r="E8015" t="s">
        <v>338</v>
      </c>
      <c r="F8015" s="44">
        <v>474</v>
      </c>
      <c r="G8015" s="4" t="s">
        <v>33515</v>
      </c>
      <c r="I8015" s="30" t="s">
        <v>10252</v>
      </c>
    </row>
    <row r="8016" spans="3:9" ht="15.9" customHeight="1" x14ac:dyDescent="0.25">
      <c r="C8016" t="s">
        <v>27327</v>
      </c>
      <c r="D8016" t="s">
        <v>10512</v>
      </c>
      <c r="E8016" t="s">
        <v>338</v>
      </c>
      <c r="F8016" s="44">
        <v>526</v>
      </c>
      <c r="G8016" s="4" t="s">
        <v>33515</v>
      </c>
      <c r="I8016" s="30" t="s">
        <v>10252</v>
      </c>
    </row>
    <row r="8017" spans="3:9" ht="15.9" customHeight="1" x14ac:dyDescent="0.25">
      <c r="C8017" t="s">
        <v>10518</v>
      </c>
      <c r="D8017" t="s">
        <v>27328</v>
      </c>
      <c r="E8017" t="s">
        <v>260</v>
      </c>
      <c r="F8017" s="44">
        <v>12000</v>
      </c>
      <c r="G8017" s="4" t="s">
        <v>33515</v>
      </c>
      <c r="I8017" s="30" t="s">
        <v>10252</v>
      </c>
    </row>
    <row r="8018" spans="3:9" ht="15.9" customHeight="1" x14ac:dyDescent="0.25">
      <c r="C8018" t="s">
        <v>10519</v>
      </c>
      <c r="D8018" t="s">
        <v>27329</v>
      </c>
      <c r="E8018" t="s">
        <v>260</v>
      </c>
      <c r="F8018" s="44">
        <v>12000</v>
      </c>
      <c r="G8018" s="4" t="s">
        <v>33515</v>
      </c>
      <c r="I8018" s="30" t="s">
        <v>10252</v>
      </c>
    </row>
    <row r="8019" spans="3:9" ht="15.9" customHeight="1" x14ac:dyDescent="0.25">
      <c r="C8019" t="s">
        <v>10520</v>
      </c>
      <c r="D8019" t="s">
        <v>27330</v>
      </c>
      <c r="E8019" t="s">
        <v>260</v>
      </c>
      <c r="F8019" s="44">
        <v>11900</v>
      </c>
      <c r="G8019" s="4" t="s">
        <v>33515</v>
      </c>
      <c r="I8019" s="30" t="s">
        <v>10252</v>
      </c>
    </row>
    <row r="8020" spans="3:9" ht="15.9" customHeight="1" x14ac:dyDescent="0.25">
      <c r="C8020" t="s">
        <v>10521</v>
      </c>
      <c r="D8020" t="s">
        <v>27331</v>
      </c>
      <c r="E8020" t="s">
        <v>338</v>
      </c>
      <c r="F8020" s="44">
        <v>326</v>
      </c>
      <c r="G8020" s="4" t="s">
        <v>33515</v>
      </c>
      <c r="I8020" s="30" t="s">
        <v>10252</v>
      </c>
    </row>
    <row r="8021" spans="3:9" ht="15.9" customHeight="1" x14ac:dyDescent="0.25">
      <c r="C8021" t="s">
        <v>10522</v>
      </c>
      <c r="D8021" t="s">
        <v>27332</v>
      </c>
      <c r="E8021" t="s">
        <v>338</v>
      </c>
      <c r="F8021" s="44">
        <v>377</v>
      </c>
      <c r="G8021" s="4" t="s">
        <v>33515</v>
      </c>
      <c r="I8021" s="30" t="s">
        <v>10252</v>
      </c>
    </row>
    <row r="8022" spans="3:9" ht="15.9" customHeight="1" x14ac:dyDescent="0.25">
      <c r="C8022" t="s">
        <v>10523</v>
      </c>
      <c r="D8022" t="s">
        <v>27333</v>
      </c>
      <c r="E8022" t="s">
        <v>338</v>
      </c>
      <c r="F8022" s="44">
        <v>374</v>
      </c>
      <c r="G8022" s="4" t="s">
        <v>33515</v>
      </c>
      <c r="I8022" s="30" t="s">
        <v>10252</v>
      </c>
    </row>
    <row r="8023" spans="3:9" ht="15.9" customHeight="1" x14ac:dyDescent="0.25">
      <c r="C8023" t="s">
        <v>10524</v>
      </c>
      <c r="D8023" t="s">
        <v>27334</v>
      </c>
      <c r="E8023" t="s">
        <v>338</v>
      </c>
      <c r="F8023" s="44">
        <v>430</v>
      </c>
      <c r="G8023" s="4" t="s">
        <v>33515</v>
      </c>
      <c r="I8023" s="30" t="s">
        <v>10252</v>
      </c>
    </row>
    <row r="8024" spans="3:9" ht="15.9" customHeight="1" x14ac:dyDescent="0.25">
      <c r="C8024" t="s">
        <v>10525</v>
      </c>
      <c r="D8024" t="s">
        <v>27335</v>
      </c>
      <c r="E8024" t="s">
        <v>338</v>
      </c>
      <c r="F8024" s="44">
        <v>428</v>
      </c>
      <c r="G8024" s="4" t="s">
        <v>33515</v>
      </c>
      <c r="I8024" s="30" t="s">
        <v>10252</v>
      </c>
    </row>
    <row r="8025" spans="3:9" ht="15.9" customHeight="1" x14ac:dyDescent="0.25">
      <c r="C8025" t="s">
        <v>10526</v>
      </c>
      <c r="D8025" t="s">
        <v>27336</v>
      </c>
      <c r="E8025" t="s">
        <v>338</v>
      </c>
      <c r="F8025" s="44">
        <v>424</v>
      </c>
      <c r="G8025" s="4" t="s">
        <v>33515</v>
      </c>
      <c r="I8025" s="30" t="s">
        <v>10252</v>
      </c>
    </row>
    <row r="8026" spans="3:9" ht="15.9" customHeight="1" x14ac:dyDescent="0.25">
      <c r="C8026" t="s">
        <v>11637</v>
      </c>
      <c r="D8026" t="s">
        <v>27337</v>
      </c>
      <c r="E8026" t="s">
        <v>338</v>
      </c>
      <c r="F8026" s="44">
        <v>481</v>
      </c>
      <c r="G8026" s="4" t="s">
        <v>33515</v>
      </c>
      <c r="I8026" s="30" t="s">
        <v>10252</v>
      </c>
    </row>
    <row r="8027" spans="3:9" ht="15.9" customHeight="1" x14ac:dyDescent="0.25">
      <c r="C8027" t="s">
        <v>11638</v>
      </c>
      <c r="D8027" t="s">
        <v>27338</v>
      </c>
      <c r="E8027" t="s">
        <v>338</v>
      </c>
      <c r="F8027" s="44">
        <v>477</v>
      </c>
      <c r="G8027" s="4" t="s">
        <v>33515</v>
      </c>
      <c r="I8027" s="30" t="s">
        <v>10252</v>
      </c>
    </row>
    <row r="8028" spans="3:9" ht="15.9" customHeight="1" x14ac:dyDescent="0.25">
      <c r="C8028" t="s">
        <v>11639</v>
      </c>
      <c r="D8028" t="s">
        <v>27339</v>
      </c>
      <c r="E8028" t="s">
        <v>338</v>
      </c>
      <c r="F8028" s="44">
        <v>474</v>
      </c>
      <c r="G8028" s="4" t="s">
        <v>33515</v>
      </c>
      <c r="I8028" s="30" t="s">
        <v>10252</v>
      </c>
    </row>
    <row r="8029" spans="3:9" ht="15.9" customHeight="1" x14ac:dyDescent="0.25">
      <c r="C8029" t="s">
        <v>27340</v>
      </c>
      <c r="D8029" t="s">
        <v>27341</v>
      </c>
      <c r="E8029" t="s">
        <v>338</v>
      </c>
      <c r="F8029" s="44">
        <v>526</v>
      </c>
      <c r="G8029" s="4" t="s">
        <v>33515</v>
      </c>
      <c r="I8029" s="30" t="s">
        <v>10252</v>
      </c>
    </row>
    <row r="8030" spans="3:9" ht="15.9" customHeight="1" x14ac:dyDescent="0.25">
      <c r="C8030" t="s">
        <v>11640</v>
      </c>
      <c r="D8030" t="s">
        <v>11641</v>
      </c>
      <c r="E8030" t="s">
        <v>260</v>
      </c>
      <c r="F8030" s="44">
        <v>12000</v>
      </c>
      <c r="G8030" s="4" t="s">
        <v>33515</v>
      </c>
      <c r="I8030" s="30" t="s">
        <v>10252</v>
      </c>
    </row>
    <row r="8031" spans="3:9" ht="15.9" customHeight="1" x14ac:dyDescent="0.25">
      <c r="C8031" t="s">
        <v>11642</v>
      </c>
      <c r="D8031" t="s">
        <v>11643</v>
      </c>
      <c r="E8031" t="s">
        <v>260</v>
      </c>
      <c r="F8031" s="44">
        <v>12000</v>
      </c>
      <c r="G8031" s="4" t="s">
        <v>33515</v>
      </c>
      <c r="I8031" s="30" t="s">
        <v>10252</v>
      </c>
    </row>
    <row r="8032" spans="3:9" ht="15.9" customHeight="1" x14ac:dyDescent="0.25">
      <c r="C8032" t="s">
        <v>11644</v>
      </c>
      <c r="D8032" t="s">
        <v>11645</v>
      </c>
      <c r="E8032" t="s">
        <v>260</v>
      </c>
      <c r="F8032" s="44">
        <v>11900</v>
      </c>
      <c r="G8032" s="4" t="s">
        <v>33515</v>
      </c>
      <c r="I8032" s="30" t="s">
        <v>10252</v>
      </c>
    </row>
    <row r="8033" spans="3:9" ht="15.9" customHeight="1" x14ac:dyDescent="0.25">
      <c r="C8033" t="s">
        <v>11646</v>
      </c>
      <c r="D8033" t="s">
        <v>11647</v>
      </c>
      <c r="E8033" t="s">
        <v>338</v>
      </c>
      <c r="F8033" s="44">
        <v>326</v>
      </c>
      <c r="G8033" s="4" t="s">
        <v>33515</v>
      </c>
      <c r="I8033" s="30" t="s">
        <v>10252</v>
      </c>
    </row>
    <row r="8034" spans="3:9" ht="15.9" customHeight="1" x14ac:dyDescent="0.25">
      <c r="C8034" t="s">
        <v>11648</v>
      </c>
      <c r="D8034" t="s">
        <v>11649</v>
      </c>
      <c r="E8034" t="s">
        <v>338</v>
      </c>
      <c r="F8034" s="44">
        <v>377</v>
      </c>
      <c r="G8034" s="4" t="s">
        <v>33515</v>
      </c>
      <c r="I8034" s="30" t="s">
        <v>10252</v>
      </c>
    </row>
    <row r="8035" spans="3:9" ht="15.9" customHeight="1" x14ac:dyDescent="0.25">
      <c r="C8035" t="s">
        <v>11650</v>
      </c>
      <c r="D8035" t="s">
        <v>11651</v>
      </c>
      <c r="E8035" t="s">
        <v>338</v>
      </c>
      <c r="F8035" s="44">
        <v>374</v>
      </c>
      <c r="G8035" s="4" t="s">
        <v>33515</v>
      </c>
      <c r="I8035" s="30" t="s">
        <v>10252</v>
      </c>
    </row>
    <row r="8036" spans="3:9" ht="15.9" customHeight="1" x14ac:dyDescent="0.25">
      <c r="C8036" t="s">
        <v>11652</v>
      </c>
      <c r="D8036" t="s">
        <v>11653</v>
      </c>
      <c r="E8036" t="s">
        <v>338</v>
      </c>
      <c r="F8036" s="44">
        <v>430</v>
      </c>
      <c r="G8036" s="4" t="s">
        <v>33515</v>
      </c>
      <c r="I8036" s="30" t="s">
        <v>10252</v>
      </c>
    </row>
    <row r="8037" spans="3:9" ht="15.9" customHeight="1" x14ac:dyDescent="0.25">
      <c r="C8037" t="s">
        <v>11654</v>
      </c>
      <c r="D8037" t="s">
        <v>11655</v>
      </c>
      <c r="E8037" t="s">
        <v>338</v>
      </c>
      <c r="F8037" s="44">
        <v>428</v>
      </c>
      <c r="G8037" s="4" t="s">
        <v>33515</v>
      </c>
      <c r="I8037" s="30" t="s">
        <v>10252</v>
      </c>
    </row>
    <row r="8038" spans="3:9" ht="15.9" customHeight="1" x14ac:dyDescent="0.25">
      <c r="C8038" t="s">
        <v>11656</v>
      </c>
      <c r="D8038" t="s">
        <v>11657</v>
      </c>
      <c r="E8038" t="s">
        <v>338</v>
      </c>
      <c r="F8038" s="44">
        <v>424</v>
      </c>
      <c r="G8038" s="4" t="s">
        <v>33515</v>
      </c>
      <c r="I8038" s="30" t="s">
        <v>10252</v>
      </c>
    </row>
    <row r="8039" spans="3:9" ht="15.9" customHeight="1" x14ac:dyDescent="0.25">
      <c r="C8039" t="s">
        <v>11658</v>
      </c>
      <c r="D8039" t="s">
        <v>11659</v>
      </c>
      <c r="E8039" t="s">
        <v>338</v>
      </c>
      <c r="F8039" s="44">
        <v>481</v>
      </c>
      <c r="G8039" s="4" t="s">
        <v>33515</v>
      </c>
      <c r="I8039" s="30" t="s">
        <v>10252</v>
      </c>
    </row>
    <row r="8040" spans="3:9" ht="15.9" customHeight="1" x14ac:dyDescent="0.25">
      <c r="C8040" t="s">
        <v>11660</v>
      </c>
      <c r="D8040" t="s">
        <v>11661</v>
      </c>
      <c r="E8040" t="s">
        <v>338</v>
      </c>
      <c r="F8040" s="44">
        <v>477</v>
      </c>
      <c r="G8040" s="4" t="s">
        <v>33515</v>
      </c>
      <c r="I8040" s="30" t="s">
        <v>10252</v>
      </c>
    </row>
    <row r="8041" spans="3:9" ht="15.9" customHeight="1" x14ac:dyDescent="0.25">
      <c r="C8041" t="s">
        <v>11662</v>
      </c>
      <c r="D8041" t="s">
        <v>11663</v>
      </c>
      <c r="E8041" t="s">
        <v>338</v>
      </c>
      <c r="F8041" s="44">
        <v>474</v>
      </c>
      <c r="G8041" s="4" t="s">
        <v>33515</v>
      </c>
      <c r="I8041" s="30" t="s">
        <v>10252</v>
      </c>
    </row>
    <row r="8042" spans="3:9" ht="15.9" customHeight="1" x14ac:dyDescent="0.25">
      <c r="C8042" t="s">
        <v>27342</v>
      </c>
      <c r="D8042" t="s">
        <v>11664</v>
      </c>
      <c r="E8042" t="s">
        <v>338</v>
      </c>
      <c r="F8042" s="44">
        <v>526</v>
      </c>
      <c r="G8042" s="4" t="s">
        <v>33515</v>
      </c>
      <c r="I8042" s="30" t="s">
        <v>10252</v>
      </c>
    </row>
    <row r="8043" spans="3:9" ht="15.9" customHeight="1" x14ac:dyDescent="0.25">
      <c r="C8043" t="s">
        <v>27343</v>
      </c>
      <c r="D8043" t="s">
        <v>27344</v>
      </c>
      <c r="E8043" t="s">
        <v>260</v>
      </c>
      <c r="F8043" s="44">
        <v>13700</v>
      </c>
      <c r="G8043" s="4" t="s">
        <v>33515</v>
      </c>
      <c r="I8043" s="30" t="s">
        <v>10252</v>
      </c>
    </row>
    <row r="8044" spans="3:9" ht="15.9" customHeight="1" x14ac:dyDescent="0.25">
      <c r="C8044" t="s">
        <v>27345</v>
      </c>
      <c r="D8044" t="s">
        <v>27346</v>
      </c>
      <c r="E8044" t="s">
        <v>260</v>
      </c>
      <c r="F8044" s="44">
        <v>13700</v>
      </c>
      <c r="G8044" s="4" t="s">
        <v>33515</v>
      </c>
      <c r="I8044" s="30" t="s">
        <v>10252</v>
      </c>
    </row>
    <row r="8045" spans="3:9" ht="15.9" customHeight="1" x14ac:dyDescent="0.25">
      <c r="C8045" t="s">
        <v>27347</v>
      </c>
      <c r="D8045" t="s">
        <v>27348</v>
      </c>
      <c r="E8045" t="s">
        <v>260</v>
      </c>
      <c r="F8045" s="44">
        <v>13700</v>
      </c>
      <c r="G8045" s="4" t="s">
        <v>33515</v>
      </c>
      <c r="I8045" s="30" t="s">
        <v>10252</v>
      </c>
    </row>
    <row r="8046" spans="3:9" ht="15.9" customHeight="1" x14ac:dyDescent="0.25">
      <c r="C8046" t="s">
        <v>27349</v>
      </c>
      <c r="D8046" t="s">
        <v>27350</v>
      </c>
      <c r="E8046" t="s">
        <v>338</v>
      </c>
      <c r="F8046" s="44">
        <v>478</v>
      </c>
      <c r="G8046" s="4" t="s">
        <v>33515</v>
      </c>
      <c r="I8046" s="30" t="s">
        <v>10252</v>
      </c>
    </row>
    <row r="8047" spans="3:9" ht="15.9" customHeight="1" x14ac:dyDescent="0.25">
      <c r="C8047" t="s">
        <v>27351</v>
      </c>
      <c r="D8047" t="s">
        <v>27352</v>
      </c>
      <c r="E8047" t="s">
        <v>338</v>
      </c>
      <c r="F8047" s="44">
        <v>547</v>
      </c>
      <c r="G8047" s="4" t="s">
        <v>33515</v>
      </c>
      <c r="I8047" s="30" t="s">
        <v>10252</v>
      </c>
    </row>
    <row r="8048" spans="3:9" ht="15.9" customHeight="1" x14ac:dyDescent="0.25">
      <c r="C8048" t="s">
        <v>27353</v>
      </c>
      <c r="D8048" t="s">
        <v>27354</v>
      </c>
      <c r="E8048" t="s">
        <v>338</v>
      </c>
      <c r="F8048" s="44">
        <v>543</v>
      </c>
      <c r="G8048" s="4" t="s">
        <v>33515</v>
      </c>
      <c r="I8048" s="30" t="s">
        <v>10252</v>
      </c>
    </row>
    <row r="8049" spans="3:9" ht="15.9" customHeight="1" x14ac:dyDescent="0.25">
      <c r="C8049" t="s">
        <v>27355</v>
      </c>
      <c r="D8049" t="s">
        <v>27356</v>
      </c>
      <c r="E8049" t="s">
        <v>338</v>
      </c>
      <c r="F8049" s="44">
        <v>539</v>
      </c>
      <c r="G8049" s="4" t="s">
        <v>33515</v>
      </c>
      <c r="I8049" s="30" t="s">
        <v>10252</v>
      </c>
    </row>
    <row r="8050" spans="3:9" ht="15.9" customHeight="1" x14ac:dyDescent="0.25">
      <c r="C8050" t="s">
        <v>27357</v>
      </c>
      <c r="D8050" t="s">
        <v>27358</v>
      </c>
      <c r="E8050" t="s">
        <v>338</v>
      </c>
      <c r="F8050" s="44">
        <v>598</v>
      </c>
      <c r="G8050" s="4" t="s">
        <v>33515</v>
      </c>
      <c r="I8050" s="30" t="s">
        <v>10252</v>
      </c>
    </row>
    <row r="8051" spans="3:9" ht="15.9" customHeight="1" x14ac:dyDescent="0.25">
      <c r="C8051" t="s">
        <v>27359</v>
      </c>
      <c r="D8051" t="s">
        <v>27360</v>
      </c>
      <c r="E8051" t="s">
        <v>260</v>
      </c>
      <c r="F8051" s="44">
        <v>13700</v>
      </c>
      <c r="G8051" s="4" t="s">
        <v>33515</v>
      </c>
      <c r="I8051" s="30" t="s">
        <v>10252</v>
      </c>
    </row>
    <row r="8052" spans="3:9" ht="15.9" customHeight="1" x14ac:dyDescent="0.25">
      <c r="C8052" t="s">
        <v>27361</v>
      </c>
      <c r="D8052" t="s">
        <v>27362</v>
      </c>
      <c r="E8052" t="s">
        <v>260</v>
      </c>
      <c r="F8052" s="44">
        <v>13700</v>
      </c>
      <c r="G8052" s="4" t="s">
        <v>33515</v>
      </c>
      <c r="I8052" s="30" t="s">
        <v>10252</v>
      </c>
    </row>
    <row r="8053" spans="3:9" ht="15.9" customHeight="1" x14ac:dyDescent="0.25">
      <c r="C8053" t="s">
        <v>27363</v>
      </c>
      <c r="D8053" t="s">
        <v>27364</v>
      </c>
      <c r="E8053" t="s">
        <v>260</v>
      </c>
      <c r="F8053" s="44">
        <v>13700</v>
      </c>
      <c r="G8053" s="4" t="s">
        <v>33515</v>
      </c>
      <c r="I8053" s="30" t="s">
        <v>10252</v>
      </c>
    </row>
    <row r="8054" spans="3:9" ht="15.9" customHeight="1" x14ac:dyDescent="0.25">
      <c r="C8054" t="s">
        <v>27365</v>
      </c>
      <c r="D8054" t="s">
        <v>27366</v>
      </c>
      <c r="E8054" t="s">
        <v>338</v>
      </c>
      <c r="F8054" s="44">
        <v>370</v>
      </c>
      <c r="G8054" s="4" t="s">
        <v>33515</v>
      </c>
      <c r="I8054" s="30" t="s">
        <v>10252</v>
      </c>
    </row>
    <row r="8055" spans="3:9" ht="15.9" customHeight="1" x14ac:dyDescent="0.25">
      <c r="C8055" t="s">
        <v>27367</v>
      </c>
      <c r="D8055" t="s">
        <v>27368</v>
      </c>
      <c r="E8055" t="s">
        <v>338</v>
      </c>
      <c r="F8055" s="44">
        <v>430</v>
      </c>
      <c r="G8055" s="4" t="s">
        <v>33515</v>
      </c>
      <c r="I8055" s="30" t="s">
        <v>10252</v>
      </c>
    </row>
    <row r="8056" spans="3:9" ht="15.9" customHeight="1" x14ac:dyDescent="0.25">
      <c r="C8056" t="s">
        <v>27369</v>
      </c>
      <c r="D8056" t="s">
        <v>27370</v>
      </c>
      <c r="E8056" t="s">
        <v>338</v>
      </c>
      <c r="F8056" s="44">
        <v>426</v>
      </c>
      <c r="G8056" s="4" t="s">
        <v>33515</v>
      </c>
      <c r="I8056" s="30" t="s">
        <v>10252</v>
      </c>
    </row>
    <row r="8057" spans="3:9" ht="15.9" customHeight="1" x14ac:dyDescent="0.25">
      <c r="C8057" t="s">
        <v>27371</v>
      </c>
      <c r="D8057" t="s">
        <v>27372</v>
      </c>
      <c r="E8057" t="s">
        <v>338</v>
      </c>
      <c r="F8057" s="44">
        <v>487</v>
      </c>
      <c r="G8057" s="4" t="s">
        <v>33515</v>
      </c>
      <c r="I8057" s="30" t="s">
        <v>10252</v>
      </c>
    </row>
    <row r="8058" spans="3:9" ht="15.9" customHeight="1" x14ac:dyDescent="0.25">
      <c r="C8058" t="s">
        <v>27373</v>
      </c>
      <c r="D8058" t="s">
        <v>27374</v>
      </c>
      <c r="E8058" t="s">
        <v>338</v>
      </c>
      <c r="F8058" s="44">
        <v>485</v>
      </c>
      <c r="G8058" s="4" t="s">
        <v>33515</v>
      </c>
      <c r="I8058" s="30" t="s">
        <v>10252</v>
      </c>
    </row>
    <row r="8059" spans="3:9" ht="15.9" customHeight="1" x14ac:dyDescent="0.25">
      <c r="C8059" t="s">
        <v>27375</v>
      </c>
      <c r="D8059" t="s">
        <v>27376</v>
      </c>
      <c r="E8059" t="s">
        <v>338</v>
      </c>
      <c r="F8059" s="44">
        <v>478</v>
      </c>
      <c r="G8059" s="4" t="s">
        <v>33515</v>
      </c>
      <c r="I8059" s="30" t="s">
        <v>10252</v>
      </c>
    </row>
    <row r="8060" spans="3:9" ht="15.9" customHeight="1" x14ac:dyDescent="0.25">
      <c r="C8060" t="s">
        <v>27377</v>
      </c>
      <c r="D8060" t="s">
        <v>27378</v>
      </c>
      <c r="E8060" t="s">
        <v>338</v>
      </c>
      <c r="F8060" s="44">
        <v>547</v>
      </c>
      <c r="G8060" s="4" t="s">
        <v>33515</v>
      </c>
      <c r="I8060" s="30" t="s">
        <v>10252</v>
      </c>
    </row>
    <row r="8061" spans="3:9" ht="15.9" customHeight="1" x14ac:dyDescent="0.25">
      <c r="C8061" t="s">
        <v>27379</v>
      </c>
      <c r="D8061" t="s">
        <v>27380</v>
      </c>
      <c r="E8061" t="s">
        <v>338</v>
      </c>
      <c r="F8061" s="44">
        <v>543</v>
      </c>
      <c r="G8061" s="4" t="s">
        <v>33515</v>
      </c>
      <c r="I8061" s="30" t="s">
        <v>10252</v>
      </c>
    </row>
    <row r="8062" spans="3:9" ht="15.9" customHeight="1" x14ac:dyDescent="0.25">
      <c r="C8062" t="s">
        <v>27381</v>
      </c>
      <c r="D8062" t="s">
        <v>27382</v>
      </c>
      <c r="E8062" t="s">
        <v>338</v>
      </c>
      <c r="F8062" s="44">
        <v>539</v>
      </c>
      <c r="G8062" s="4" t="s">
        <v>33515</v>
      </c>
      <c r="I8062" s="30" t="s">
        <v>10252</v>
      </c>
    </row>
    <row r="8063" spans="3:9" ht="15.9" customHeight="1" x14ac:dyDescent="0.25">
      <c r="C8063" t="s">
        <v>27383</v>
      </c>
      <c r="D8063" t="s">
        <v>27384</v>
      </c>
      <c r="E8063" t="s">
        <v>338</v>
      </c>
      <c r="F8063" s="44">
        <v>598</v>
      </c>
      <c r="G8063" s="4" t="s">
        <v>33515</v>
      </c>
      <c r="I8063" s="30" t="s">
        <v>10252</v>
      </c>
    </row>
    <row r="8064" spans="3:9" ht="15.9" customHeight="1" x14ac:dyDescent="0.25">
      <c r="C8064" t="s">
        <v>27385</v>
      </c>
      <c r="D8064" t="s">
        <v>27386</v>
      </c>
      <c r="E8064" t="s">
        <v>260</v>
      </c>
      <c r="F8064" s="44">
        <v>13700</v>
      </c>
      <c r="G8064" s="4" t="s">
        <v>33515</v>
      </c>
      <c r="I8064" s="30" t="s">
        <v>10252</v>
      </c>
    </row>
    <row r="8065" spans="3:9" ht="15.9" customHeight="1" x14ac:dyDescent="0.25">
      <c r="C8065" t="s">
        <v>27387</v>
      </c>
      <c r="D8065" t="s">
        <v>27388</v>
      </c>
      <c r="E8065" t="s">
        <v>260</v>
      </c>
      <c r="F8065" s="44">
        <v>13700</v>
      </c>
      <c r="G8065" s="4" t="s">
        <v>33515</v>
      </c>
      <c r="I8065" s="30" t="s">
        <v>10252</v>
      </c>
    </row>
    <row r="8066" spans="3:9" ht="15.9" customHeight="1" x14ac:dyDescent="0.25">
      <c r="C8066" t="s">
        <v>27389</v>
      </c>
      <c r="D8066" t="s">
        <v>27390</v>
      </c>
      <c r="E8066" t="s">
        <v>260</v>
      </c>
      <c r="F8066" s="44">
        <v>13700</v>
      </c>
      <c r="G8066" s="4" t="s">
        <v>33515</v>
      </c>
      <c r="I8066" s="30" t="s">
        <v>10252</v>
      </c>
    </row>
    <row r="8067" spans="3:9" ht="15.9" customHeight="1" x14ac:dyDescent="0.25">
      <c r="C8067" t="s">
        <v>27391</v>
      </c>
      <c r="D8067" t="s">
        <v>27392</v>
      </c>
      <c r="E8067" t="s">
        <v>338</v>
      </c>
      <c r="F8067" s="44">
        <v>370</v>
      </c>
      <c r="G8067" s="4" t="s">
        <v>33515</v>
      </c>
      <c r="I8067" s="30" t="s">
        <v>10252</v>
      </c>
    </row>
    <row r="8068" spans="3:9" ht="15.9" customHeight="1" x14ac:dyDescent="0.25">
      <c r="C8068" t="s">
        <v>27393</v>
      </c>
      <c r="D8068" t="s">
        <v>27394</v>
      </c>
      <c r="E8068" t="s">
        <v>338</v>
      </c>
      <c r="F8068" s="44">
        <v>430</v>
      </c>
      <c r="G8068" s="4" t="s">
        <v>33515</v>
      </c>
      <c r="I8068" s="30" t="s">
        <v>10252</v>
      </c>
    </row>
    <row r="8069" spans="3:9" ht="15.9" customHeight="1" x14ac:dyDescent="0.25">
      <c r="C8069" t="s">
        <v>27395</v>
      </c>
      <c r="D8069" t="s">
        <v>27396</v>
      </c>
      <c r="E8069" t="s">
        <v>338</v>
      </c>
      <c r="F8069" s="44">
        <v>426</v>
      </c>
      <c r="G8069" s="4" t="s">
        <v>33515</v>
      </c>
      <c r="I8069" s="30" t="s">
        <v>10252</v>
      </c>
    </row>
    <row r="8070" spans="3:9" ht="15.9" customHeight="1" x14ac:dyDescent="0.25">
      <c r="C8070" t="s">
        <v>27397</v>
      </c>
      <c r="D8070" t="s">
        <v>27398</v>
      </c>
      <c r="E8070" t="s">
        <v>338</v>
      </c>
      <c r="F8070" s="44">
        <v>487</v>
      </c>
      <c r="G8070" s="4" t="s">
        <v>33515</v>
      </c>
      <c r="I8070" s="30" t="s">
        <v>10252</v>
      </c>
    </row>
    <row r="8071" spans="3:9" ht="15.9" customHeight="1" x14ac:dyDescent="0.25">
      <c r="C8071" t="s">
        <v>27399</v>
      </c>
      <c r="D8071" t="s">
        <v>27400</v>
      </c>
      <c r="E8071" t="s">
        <v>338</v>
      </c>
      <c r="F8071" s="44">
        <v>485</v>
      </c>
      <c r="G8071" s="4" t="s">
        <v>33515</v>
      </c>
      <c r="I8071" s="30" t="s">
        <v>10252</v>
      </c>
    </row>
    <row r="8072" spans="3:9" ht="15.9" customHeight="1" x14ac:dyDescent="0.25">
      <c r="C8072" t="s">
        <v>27401</v>
      </c>
      <c r="D8072" t="s">
        <v>27402</v>
      </c>
      <c r="E8072" t="s">
        <v>338</v>
      </c>
      <c r="F8072" s="44">
        <v>478</v>
      </c>
      <c r="G8072" s="4" t="s">
        <v>33515</v>
      </c>
      <c r="I8072" s="30" t="s">
        <v>10252</v>
      </c>
    </row>
    <row r="8073" spans="3:9" ht="15.9" customHeight="1" x14ac:dyDescent="0.25">
      <c r="C8073" t="s">
        <v>27403</v>
      </c>
      <c r="D8073" t="s">
        <v>27404</v>
      </c>
      <c r="E8073" t="s">
        <v>338</v>
      </c>
      <c r="F8073" s="44">
        <v>547</v>
      </c>
      <c r="G8073" s="4" t="s">
        <v>33515</v>
      </c>
      <c r="I8073" s="30" t="s">
        <v>10252</v>
      </c>
    </row>
    <row r="8074" spans="3:9" ht="15.9" customHeight="1" x14ac:dyDescent="0.25">
      <c r="C8074" t="s">
        <v>27405</v>
      </c>
      <c r="D8074" t="s">
        <v>27406</v>
      </c>
      <c r="E8074" t="s">
        <v>338</v>
      </c>
      <c r="F8074" s="44">
        <v>543</v>
      </c>
      <c r="G8074" s="4" t="s">
        <v>33515</v>
      </c>
      <c r="I8074" s="30" t="s">
        <v>10252</v>
      </c>
    </row>
    <row r="8075" spans="3:9" ht="15.9" customHeight="1" x14ac:dyDescent="0.25">
      <c r="C8075" t="s">
        <v>27407</v>
      </c>
      <c r="D8075" t="s">
        <v>27408</v>
      </c>
      <c r="E8075" t="s">
        <v>338</v>
      </c>
      <c r="F8075" s="44">
        <v>539</v>
      </c>
      <c r="G8075" s="4" t="s">
        <v>33515</v>
      </c>
      <c r="I8075" s="30" t="s">
        <v>10252</v>
      </c>
    </row>
    <row r="8076" spans="3:9" ht="15.9" customHeight="1" x14ac:dyDescent="0.25">
      <c r="C8076" t="s">
        <v>27409</v>
      </c>
      <c r="D8076" t="s">
        <v>27410</v>
      </c>
      <c r="E8076" t="s">
        <v>338</v>
      </c>
      <c r="F8076" s="44">
        <v>598</v>
      </c>
      <c r="G8076" s="4" t="s">
        <v>33515</v>
      </c>
      <c r="I8076" s="30" t="s">
        <v>10252</v>
      </c>
    </row>
    <row r="8077" spans="3:9" ht="15.9" customHeight="1" x14ac:dyDescent="0.25">
      <c r="C8077" t="s">
        <v>11665</v>
      </c>
      <c r="D8077" t="s">
        <v>11666</v>
      </c>
      <c r="E8077" t="s">
        <v>338</v>
      </c>
      <c r="F8077" s="44">
        <v>5</v>
      </c>
      <c r="G8077" s="4" t="s">
        <v>33515</v>
      </c>
      <c r="I8077" s="30" t="s">
        <v>11667</v>
      </c>
    </row>
    <row r="8078" spans="3:9" ht="15.9" customHeight="1" x14ac:dyDescent="0.25">
      <c r="C8078" t="s">
        <v>11668</v>
      </c>
      <c r="D8078" t="s">
        <v>11669</v>
      </c>
      <c r="E8078" t="s">
        <v>338</v>
      </c>
      <c r="F8078" s="44">
        <v>8</v>
      </c>
      <c r="G8078" s="4" t="s">
        <v>33515</v>
      </c>
      <c r="I8078" s="30" t="s">
        <v>11667</v>
      </c>
    </row>
    <row r="8079" spans="3:9" ht="15.9" customHeight="1" x14ac:dyDescent="0.25">
      <c r="C8079" t="s">
        <v>11670</v>
      </c>
      <c r="D8079" t="s">
        <v>11671</v>
      </c>
      <c r="E8079" t="s">
        <v>338</v>
      </c>
      <c r="F8079" s="44">
        <v>9</v>
      </c>
      <c r="G8079" s="4" t="s">
        <v>33515</v>
      </c>
      <c r="I8079" s="30" t="s">
        <v>11667</v>
      </c>
    </row>
    <row r="8080" spans="3:9" ht="15.9" customHeight="1" x14ac:dyDescent="0.25">
      <c r="C8080" t="s">
        <v>11672</v>
      </c>
      <c r="D8080" t="s">
        <v>11673</v>
      </c>
      <c r="E8080" t="s">
        <v>338</v>
      </c>
      <c r="F8080" s="44">
        <v>12</v>
      </c>
      <c r="G8080" s="4" t="s">
        <v>33515</v>
      </c>
      <c r="I8080" s="30" t="s">
        <v>11667</v>
      </c>
    </row>
    <row r="8081" spans="3:9" ht="15.9" customHeight="1" x14ac:dyDescent="0.25">
      <c r="C8081" t="s">
        <v>11674</v>
      </c>
      <c r="D8081" t="s">
        <v>11675</v>
      </c>
      <c r="E8081" t="s">
        <v>338</v>
      </c>
      <c r="F8081" s="44">
        <v>12</v>
      </c>
      <c r="G8081" s="4" t="s">
        <v>33515</v>
      </c>
      <c r="I8081" s="30" t="s">
        <v>11667</v>
      </c>
    </row>
    <row r="8082" spans="3:9" ht="15.9" customHeight="1" x14ac:dyDescent="0.25">
      <c r="C8082" t="s">
        <v>11676</v>
      </c>
      <c r="D8082" t="s">
        <v>11677</v>
      </c>
      <c r="E8082" t="s">
        <v>338</v>
      </c>
      <c r="F8082" s="44">
        <v>14</v>
      </c>
      <c r="G8082" s="4" t="s">
        <v>33515</v>
      </c>
      <c r="I8082" s="30" t="s">
        <v>11667</v>
      </c>
    </row>
    <row r="8083" spans="3:9" ht="15.9" customHeight="1" x14ac:dyDescent="0.25">
      <c r="C8083" t="s">
        <v>11678</v>
      </c>
      <c r="D8083" t="s">
        <v>11679</v>
      </c>
      <c r="E8083" t="s">
        <v>338</v>
      </c>
      <c r="F8083" s="44">
        <v>17</v>
      </c>
      <c r="G8083" s="4" t="s">
        <v>33515</v>
      </c>
      <c r="I8083" s="30" t="s">
        <v>11667</v>
      </c>
    </row>
    <row r="8084" spans="3:9" ht="15.9" customHeight="1" x14ac:dyDescent="0.25">
      <c r="C8084" t="s">
        <v>11680</v>
      </c>
      <c r="D8084" t="s">
        <v>11681</v>
      </c>
      <c r="E8084" t="s">
        <v>338</v>
      </c>
      <c r="F8084" s="44">
        <v>4</v>
      </c>
      <c r="G8084" s="4" t="s">
        <v>33515</v>
      </c>
      <c r="I8084" s="30" t="s">
        <v>11667</v>
      </c>
    </row>
    <row r="8085" spans="3:9" ht="15.9" customHeight="1" x14ac:dyDescent="0.25">
      <c r="C8085" t="s">
        <v>11682</v>
      </c>
      <c r="D8085" t="s">
        <v>11683</v>
      </c>
      <c r="E8085" t="s">
        <v>338</v>
      </c>
      <c r="F8085" s="44">
        <v>6</v>
      </c>
      <c r="G8085" s="4" t="s">
        <v>33515</v>
      </c>
      <c r="I8085" s="30" t="s">
        <v>11667</v>
      </c>
    </row>
    <row r="8086" spans="3:9" ht="15.9" customHeight="1" x14ac:dyDescent="0.25">
      <c r="C8086" t="s">
        <v>11684</v>
      </c>
      <c r="D8086" t="s">
        <v>11685</v>
      </c>
      <c r="E8086" t="s">
        <v>338</v>
      </c>
      <c r="F8086" s="44">
        <v>9</v>
      </c>
      <c r="G8086" s="4" t="s">
        <v>33515</v>
      </c>
      <c r="I8086" s="30" t="s">
        <v>11667</v>
      </c>
    </row>
    <row r="8087" spans="3:9" ht="15.9" customHeight="1" x14ac:dyDescent="0.25">
      <c r="C8087" t="s">
        <v>11686</v>
      </c>
      <c r="D8087" t="s">
        <v>11687</v>
      </c>
      <c r="E8087" t="s">
        <v>338</v>
      </c>
      <c r="F8087" s="44">
        <v>11</v>
      </c>
      <c r="G8087" s="4" t="s">
        <v>33515</v>
      </c>
      <c r="I8087" s="30" t="s">
        <v>11667</v>
      </c>
    </row>
    <row r="8088" spans="3:9" ht="15.9" customHeight="1" x14ac:dyDescent="0.25">
      <c r="C8088" t="s">
        <v>11688</v>
      </c>
      <c r="D8088" t="s">
        <v>11689</v>
      </c>
      <c r="E8088" t="s">
        <v>338</v>
      </c>
      <c r="F8088" s="44">
        <v>12</v>
      </c>
      <c r="G8088" s="4" t="s">
        <v>33515</v>
      </c>
      <c r="I8088" s="30" t="s">
        <v>11667</v>
      </c>
    </row>
    <row r="8089" spans="3:9" ht="15.9" customHeight="1" x14ac:dyDescent="0.25">
      <c r="C8089" t="s">
        <v>11690</v>
      </c>
      <c r="D8089" t="s">
        <v>11691</v>
      </c>
      <c r="E8089" t="s">
        <v>338</v>
      </c>
      <c r="F8089" s="44">
        <v>15</v>
      </c>
      <c r="G8089" s="4" t="s">
        <v>33515</v>
      </c>
      <c r="I8089" s="30" t="s">
        <v>11667</v>
      </c>
    </row>
    <row r="8090" spans="3:9" ht="15.9" customHeight="1" x14ac:dyDescent="0.25">
      <c r="C8090" t="s">
        <v>11692</v>
      </c>
      <c r="D8090" t="s">
        <v>11693</v>
      </c>
      <c r="E8090" t="s">
        <v>338</v>
      </c>
      <c r="F8090" s="44">
        <v>17</v>
      </c>
      <c r="G8090" s="4" t="s">
        <v>33515</v>
      </c>
      <c r="I8090" s="30" t="s">
        <v>11667</v>
      </c>
    </row>
    <row r="8091" spans="3:9" ht="15.9" customHeight="1" x14ac:dyDescent="0.25">
      <c r="C8091" t="s">
        <v>11694</v>
      </c>
      <c r="D8091" t="s">
        <v>11695</v>
      </c>
      <c r="E8091" t="s">
        <v>338</v>
      </c>
      <c r="F8091" s="44">
        <v>11</v>
      </c>
      <c r="G8091" s="4" t="s">
        <v>33515</v>
      </c>
      <c r="I8091" s="30" t="s">
        <v>11696</v>
      </c>
    </row>
    <row r="8092" spans="3:9" ht="15.9" customHeight="1" x14ac:dyDescent="0.25">
      <c r="C8092" t="s">
        <v>27411</v>
      </c>
      <c r="D8092" t="s">
        <v>27412</v>
      </c>
      <c r="E8092" t="s">
        <v>338</v>
      </c>
      <c r="F8092" s="44">
        <v>8</v>
      </c>
      <c r="G8092" s="4" t="s">
        <v>33515</v>
      </c>
      <c r="I8092" s="30" t="s">
        <v>11696</v>
      </c>
    </row>
    <row r="8093" spans="3:9" ht="15.9" customHeight="1" x14ac:dyDescent="0.25">
      <c r="C8093" t="s">
        <v>27413</v>
      </c>
      <c r="D8093" t="s">
        <v>27414</v>
      </c>
      <c r="E8093" t="s">
        <v>338</v>
      </c>
      <c r="F8093" s="44">
        <v>9</v>
      </c>
      <c r="G8093" s="4" t="s">
        <v>33515</v>
      </c>
      <c r="I8093" s="30" t="s">
        <v>11696</v>
      </c>
    </row>
    <row r="8094" spans="3:9" ht="15.9" customHeight="1" x14ac:dyDescent="0.25">
      <c r="C8094" t="s">
        <v>27415</v>
      </c>
      <c r="D8094" t="s">
        <v>27416</v>
      </c>
      <c r="E8094" t="s">
        <v>338</v>
      </c>
      <c r="F8094" s="44">
        <v>10</v>
      </c>
      <c r="G8094" s="4" t="s">
        <v>33515</v>
      </c>
      <c r="I8094" s="30" t="s">
        <v>11696</v>
      </c>
    </row>
    <row r="8095" spans="3:9" ht="15.9" customHeight="1" x14ac:dyDescent="0.25">
      <c r="C8095" t="s">
        <v>11697</v>
      </c>
      <c r="D8095" t="s">
        <v>11698</v>
      </c>
      <c r="E8095" t="s">
        <v>338</v>
      </c>
      <c r="F8095" s="44">
        <v>27</v>
      </c>
      <c r="G8095" s="4" t="s">
        <v>33515</v>
      </c>
      <c r="I8095" s="30" t="s">
        <v>11696</v>
      </c>
    </row>
    <row r="8096" spans="3:9" ht="15.9" customHeight="1" x14ac:dyDescent="0.25">
      <c r="C8096" t="s">
        <v>11699</v>
      </c>
      <c r="D8096" t="s">
        <v>11700</v>
      </c>
      <c r="E8096" t="s">
        <v>338</v>
      </c>
      <c r="F8096" s="44">
        <v>35</v>
      </c>
      <c r="G8096" s="4" t="s">
        <v>33515</v>
      </c>
      <c r="I8096" s="30" t="s">
        <v>11696</v>
      </c>
    </row>
    <row r="8097" spans="3:9" ht="15.9" customHeight="1" x14ac:dyDescent="0.25">
      <c r="C8097" t="s">
        <v>11701</v>
      </c>
      <c r="D8097" t="s">
        <v>11702</v>
      </c>
      <c r="E8097" t="s">
        <v>338</v>
      </c>
      <c r="F8097" s="44">
        <v>46</v>
      </c>
      <c r="G8097" s="4" t="s">
        <v>33515</v>
      </c>
      <c r="I8097" s="30" t="s">
        <v>11696</v>
      </c>
    </row>
    <row r="8098" spans="3:9" ht="15.9" customHeight="1" x14ac:dyDescent="0.25">
      <c r="C8098" t="s">
        <v>11703</v>
      </c>
      <c r="D8098" t="s">
        <v>11704</v>
      </c>
      <c r="E8098" t="s">
        <v>338</v>
      </c>
      <c r="F8098" s="44">
        <v>54</v>
      </c>
      <c r="G8098" s="4" t="s">
        <v>33515</v>
      </c>
      <c r="I8098" s="30" t="s">
        <v>11696</v>
      </c>
    </row>
    <row r="8099" spans="3:9" ht="15.9" customHeight="1" x14ac:dyDescent="0.25">
      <c r="C8099" t="s">
        <v>11705</v>
      </c>
      <c r="D8099" t="s">
        <v>11706</v>
      </c>
      <c r="E8099" t="s">
        <v>338</v>
      </c>
      <c r="F8099" s="44">
        <v>63</v>
      </c>
      <c r="G8099" s="4" t="s">
        <v>33515</v>
      </c>
      <c r="I8099" s="30" t="s">
        <v>11696</v>
      </c>
    </row>
    <row r="8100" spans="3:9" ht="15.9" customHeight="1" x14ac:dyDescent="0.25">
      <c r="C8100" t="s">
        <v>11707</v>
      </c>
      <c r="D8100" t="s">
        <v>11708</v>
      </c>
      <c r="E8100" t="s">
        <v>338</v>
      </c>
      <c r="F8100" s="44">
        <v>4</v>
      </c>
      <c r="G8100" s="4" t="s">
        <v>33515</v>
      </c>
      <c r="I8100" s="30" t="s">
        <v>11667</v>
      </c>
    </row>
    <row r="8101" spans="3:9" ht="15.9" customHeight="1" x14ac:dyDescent="0.25">
      <c r="C8101" t="s">
        <v>11709</v>
      </c>
      <c r="D8101" t="s">
        <v>11710</v>
      </c>
      <c r="E8101" t="s">
        <v>338</v>
      </c>
      <c r="F8101" s="44">
        <v>7</v>
      </c>
      <c r="G8101" s="4" t="s">
        <v>33515</v>
      </c>
      <c r="I8101" s="30" t="s">
        <v>11667</v>
      </c>
    </row>
    <row r="8102" spans="3:9" ht="15.9" customHeight="1" x14ac:dyDescent="0.25">
      <c r="C8102" t="s">
        <v>11711</v>
      </c>
      <c r="D8102" t="s">
        <v>11712</v>
      </c>
      <c r="E8102" t="s">
        <v>338</v>
      </c>
      <c r="F8102" s="44">
        <v>8</v>
      </c>
      <c r="G8102" s="4" t="s">
        <v>33515</v>
      </c>
      <c r="I8102" s="30" t="s">
        <v>11667</v>
      </c>
    </row>
    <row r="8103" spans="3:9" ht="15.9" customHeight="1" x14ac:dyDescent="0.25">
      <c r="C8103" t="s">
        <v>11713</v>
      </c>
      <c r="D8103" t="s">
        <v>11714</v>
      </c>
      <c r="E8103" t="s">
        <v>338</v>
      </c>
      <c r="F8103" s="44">
        <v>9</v>
      </c>
      <c r="G8103" s="4" t="s">
        <v>33515</v>
      </c>
      <c r="I8103" s="30" t="s">
        <v>11667</v>
      </c>
    </row>
    <row r="8104" spans="3:9" ht="15.9" customHeight="1" x14ac:dyDescent="0.25">
      <c r="C8104" t="s">
        <v>11715</v>
      </c>
      <c r="D8104" t="s">
        <v>11716</v>
      </c>
      <c r="E8104" t="s">
        <v>338</v>
      </c>
      <c r="F8104" s="44">
        <v>12</v>
      </c>
      <c r="G8104" s="4" t="s">
        <v>33515</v>
      </c>
      <c r="I8104" s="30" t="s">
        <v>11667</v>
      </c>
    </row>
    <row r="8105" spans="3:9" ht="15.9" customHeight="1" x14ac:dyDescent="0.25">
      <c r="C8105" t="s">
        <v>11717</v>
      </c>
      <c r="D8105" t="s">
        <v>11718</v>
      </c>
      <c r="E8105" t="s">
        <v>338</v>
      </c>
      <c r="F8105" s="44">
        <v>14</v>
      </c>
      <c r="G8105" s="4" t="s">
        <v>33515</v>
      </c>
      <c r="I8105" s="30" t="s">
        <v>11667</v>
      </c>
    </row>
    <row r="8106" spans="3:9" ht="15.9" customHeight="1" x14ac:dyDescent="0.25">
      <c r="C8106" t="s">
        <v>11719</v>
      </c>
      <c r="D8106" t="s">
        <v>11720</v>
      </c>
      <c r="E8106" t="s">
        <v>338</v>
      </c>
      <c r="F8106" s="44">
        <v>16</v>
      </c>
      <c r="G8106" s="4" t="s">
        <v>33515</v>
      </c>
      <c r="I8106" s="30" t="s">
        <v>11667</v>
      </c>
    </row>
    <row r="8107" spans="3:9" ht="15.9" customHeight="1" x14ac:dyDescent="0.25">
      <c r="C8107" t="s">
        <v>11721</v>
      </c>
      <c r="D8107" t="s">
        <v>35574</v>
      </c>
      <c r="E8107" t="s">
        <v>260</v>
      </c>
      <c r="F8107" s="44">
        <v>3980</v>
      </c>
      <c r="G8107" s="4" t="s">
        <v>33515</v>
      </c>
      <c r="I8107" s="30" t="s">
        <v>10252</v>
      </c>
    </row>
    <row r="8108" spans="3:9" ht="15.9" customHeight="1" x14ac:dyDescent="0.25">
      <c r="C8108" t="s">
        <v>11722</v>
      </c>
      <c r="D8108" t="s">
        <v>35575</v>
      </c>
      <c r="E8108" t="s">
        <v>260</v>
      </c>
      <c r="F8108" s="44">
        <v>3450</v>
      </c>
      <c r="G8108" s="4" t="s">
        <v>33515</v>
      </c>
      <c r="I8108" s="30" t="s">
        <v>10252</v>
      </c>
    </row>
    <row r="8109" spans="3:9" ht="15.9" customHeight="1" x14ac:dyDescent="0.25">
      <c r="C8109" t="s">
        <v>11723</v>
      </c>
      <c r="D8109" t="s">
        <v>35576</v>
      </c>
      <c r="E8109" t="s">
        <v>260</v>
      </c>
      <c r="F8109" s="44">
        <v>1720</v>
      </c>
      <c r="G8109" s="4" t="s">
        <v>33515</v>
      </c>
      <c r="I8109" s="30" t="s">
        <v>26535</v>
      </c>
    </row>
    <row r="8110" spans="3:9" ht="15.9" customHeight="1" x14ac:dyDescent="0.25">
      <c r="C8110" t="s">
        <v>11724</v>
      </c>
      <c r="D8110" t="s">
        <v>35577</v>
      </c>
      <c r="E8110" t="s">
        <v>338</v>
      </c>
      <c r="F8110" s="44">
        <v>22</v>
      </c>
      <c r="G8110" s="4" t="s">
        <v>33515</v>
      </c>
      <c r="I8110" s="30" t="s">
        <v>27938</v>
      </c>
    </row>
    <row r="8111" spans="3:9" ht="15.9" customHeight="1" x14ac:dyDescent="0.25">
      <c r="C8111" t="s">
        <v>11725</v>
      </c>
      <c r="D8111" t="s">
        <v>35578</v>
      </c>
      <c r="E8111" t="s">
        <v>338</v>
      </c>
      <c r="F8111" s="44">
        <v>8</v>
      </c>
      <c r="G8111" s="4" t="s">
        <v>33515</v>
      </c>
      <c r="I8111" s="30" t="s">
        <v>27938</v>
      </c>
    </row>
    <row r="8112" spans="3:9" ht="15.9" customHeight="1" x14ac:dyDescent="0.25">
      <c r="C8112" t="s">
        <v>11726</v>
      </c>
      <c r="D8112" t="s">
        <v>35579</v>
      </c>
      <c r="E8112" t="s">
        <v>338</v>
      </c>
      <c r="F8112" s="44">
        <v>9</v>
      </c>
      <c r="G8112" s="4" t="s">
        <v>33515</v>
      </c>
      <c r="I8112" s="30" t="s">
        <v>27938</v>
      </c>
    </row>
    <row r="8113" spans="3:9" ht="15.9" customHeight="1" x14ac:dyDescent="0.25">
      <c r="C8113" t="s">
        <v>11727</v>
      </c>
      <c r="D8113" t="s">
        <v>35580</v>
      </c>
      <c r="E8113" t="s">
        <v>338</v>
      </c>
      <c r="F8113" s="44">
        <v>12</v>
      </c>
      <c r="G8113" s="4" t="s">
        <v>33515</v>
      </c>
      <c r="I8113" s="30" t="s">
        <v>27938</v>
      </c>
    </row>
    <row r="8114" spans="3:9" ht="15.9" customHeight="1" x14ac:dyDescent="0.25">
      <c r="C8114" t="s">
        <v>11728</v>
      </c>
      <c r="D8114" t="s">
        <v>35581</v>
      </c>
      <c r="E8114" t="s">
        <v>338</v>
      </c>
      <c r="F8114" s="44">
        <v>24</v>
      </c>
      <c r="G8114" s="4" t="s">
        <v>33515</v>
      </c>
      <c r="I8114" s="30" t="s">
        <v>27938</v>
      </c>
    </row>
    <row r="8115" spans="3:9" ht="15.9" customHeight="1" x14ac:dyDescent="0.25">
      <c r="C8115" t="s">
        <v>11730</v>
      </c>
      <c r="D8115" t="s">
        <v>35582</v>
      </c>
      <c r="E8115" t="s">
        <v>338</v>
      </c>
      <c r="F8115" s="44">
        <v>25</v>
      </c>
      <c r="G8115" s="4" t="s">
        <v>33515</v>
      </c>
      <c r="I8115" s="30" t="s">
        <v>27938</v>
      </c>
    </row>
    <row r="8116" spans="3:9" ht="15.9" customHeight="1" x14ac:dyDescent="0.25">
      <c r="C8116" t="s">
        <v>11729</v>
      </c>
      <c r="D8116" t="s">
        <v>35583</v>
      </c>
      <c r="E8116" t="s">
        <v>338</v>
      </c>
      <c r="F8116" s="44">
        <v>56</v>
      </c>
      <c r="G8116" s="4" t="s">
        <v>33515</v>
      </c>
      <c r="I8116" s="30" t="s">
        <v>27938</v>
      </c>
    </row>
    <row r="8117" spans="3:9" ht="15.9" customHeight="1" x14ac:dyDescent="0.25">
      <c r="C8117" t="s">
        <v>11731</v>
      </c>
      <c r="D8117" t="s">
        <v>35584</v>
      </c>
      <c r="E8117" t="s">
        <v>338</v>
      </c>
      <c r="F8117" s="44">
        <v>9</v>
      </c>
      <c r="G8117" s="4" t="s">
        <v>33515</v>
      </c>
      <c r="I8117" s="30" t="s">
        <v>27938</v>
      </c>
    </row>
    <row r="8118" spans="3:9" ht="15.9" customHeight="1" x14ac:dyDescent="0.25">
      <c r="C8118" t="s">
        <v>11732</v>
      </c>
      <c r="D8118" t="s">
        <v>35585</v>
      </c>
      <c r="E8118" t="s">
        <v>338</v>
      </c>
      <c r="F8118" s="44">
        <v>6</v>
      </c>
      <c r="G8118" s="4" t="s">
        <v>33515</v>
      </c>
      <c r="I8118" s="30" t="s">
        <v>27938</v>
      </c>
    </row>
    <row r="8119" spans="3:9" ht="15.9" customHeight="1" x14ac:dyDescent="0.25">
      <c r="C8119" t="s">
        <v>11733</v>
      </c>
      <c r="D8119" t="s">
        <v>35586</v>
      </c>
      <c r="E8119" t="s">
        <v>338</v>
      </c>
      <c r="F8119" s="44">
        <v>12</v>
      </c>
      <c r="G8119" s="4" t="s">
        <v>33515</v>
      </c>
      <c r="I8119" s="30" t="s">
        <v>27938</v>
      </c>
    </row>
    <row r="8120" spans="3:9" ht="15.9" customHeight="1" x14ac:dyDescent="0.25">
      <c r="C8120" t="s">
        <v>11734</v>
      </c>
      <c r="D8120" t="s">
        <v>35587</v>
      </c>
      <c r="E8120" t="s">
        <v>338</v>
      </c>
      <c r="F8120" s="44">
        <v>8</v>
      </c>
      <c r="G8120" s="4" t="s">
        <v>33515</v>
      </c>
      <c r="I8120" s="30" t="s">
        <v>27938</v>
      </c>
    </row>
    <row r="8121" spans="3:9" ht="15.9" customHeight="1" x14ac:dyDescent="0.25">
      <c r="C8121" t="s">
        <v>11735</v>
      </c>
      <c r="D8121" t="s">
        <v>35588</v>
      </c>
      <c r="E8121" t="s">
        <v>338</v>
      </c>
      <c r="F8121" s="44">
        <v>16</v>
      </c>
      <c r="G8121" s="4" t="s">
        <v>33515</v>
      </c>
      <c r="I8121" s="30" t="s">
        <v>27938</v>
      </c>
    </row>
    <row r="8122" spans="3:9" ht="15.9" customHeight="1" x14ac:dyDescent="0.25">
      <c r="C8122" t="s">
        <v>11736</v>
      </c>
      <c r="D8122" t="s">
        <v>35589</v>
      </c>
      <c r="E8122" t="s">
        <v>338</v>
      </c>
      <c r="F8122" s="44">
        <v>12</v>
      </c>
      <c r="G8122" s="4" t="s">
        <v>33515</v>
      </c>
      <c r="I8122" s="30" t="s">
        <v>27938</v>
      </c>
    </row>
    <row r="8123" spans="3:9" ht="15.9" customHeight="1" x14ac:dyDescent="0.25">
      <c r="C8123" t="s">
        <v>11737</v>
      </c>
      <c r="D8123" t="s">
        <v>35590</v>
      </c>
      <c r="E8123" t="s">
        <v>338</v>
      </c>
      <c r="F8123" s="44">
        <v>22</v>
      </c>
      <c r="G8123" s="4" t="s">
        <v>33515</v>
      </c>
      <c r="I8123" s="30" t="s">
        <v>27938</v>
      </c>
    </row>
    <row r="8124" spans="3:9" ht="15.9" customHeight="1" x14ac:dyDescent="0.25">
      <c r="C8124" t="s">
        <v>11738</v>
      </c>
      <c r="D8124" t="s">
        <v>35591</v>
      </c>
      <c r="E8124" t="s">
        <v>338</v>
      </c>
      <c r="F8124" s="44">
        <v>16</v>
      </c>
      <c r="G8124" s="4" t="s">
        <v>33515</v>
      </c>
      <c r="I8124" s="30" t="s">
        <v>27938</v>
      </c>
    </row>
    <row r="8125" spans="3:9" ht="15.9" customHeight="1" x14ac:dyDescent="0.25">
      <c r="C8125" t="s">
        <v>11739</v>
      </c>
      <c r="D8125" t="s">
        <v>35592</v>
      </c>
      <c r="E8125" t="s">
        <v>338</v>
      </c>
      <c r="F8125" s="44">
        <v>26</v>
      </c>
      <c r="G8125" s="4" t="s">
        <v>33515</v>
      </c>
      <c r="I8125" s="30" t="s">
        <v>27938</v>
      </c>
    </row>
    <row r="8126" spans="3:9" ht="15.9" customHeight="1" x14ac:dyDescent="0.25">
      <c r="C8126" t="s">
        <v>11740</v>
      </c>
      <c r="D8126" t="s">
        <v>35593</v>
      </c>
      <c r="E8126" t="s">
        <v>338</v>
      </c>
      <c r="F8126" s="44">
        <v>21</v>
      </c>
      <c r="G8126" s="4" t="s">
        <v>33515</v>
      </c>
      <c r="I8126" s="30" t="s">
        <v>27938</v>
      </c>
    </row>
    <row r="8127" spans="3:9" ht="15.9" customHeight="1" x14ac:dyDescent="0.25">
      <c r="C8127" t="s">
        <v>11741</v>
      </c>
      <c r="D8127" t="s">
        <v>35594</v>
      </c>
      <c r="E8127" t="s">
        <v>338</v>
      </c>
      <c r="F8127" s="44">
        <v>41</v>
      </c>
      <c r="G8127" s="4" t="s">
        <v>33515</v>
      </c>
      <c r="I8127" s="30" t="s">
        <v>10245</v>
      </c>
    </row>
    <row r="8128" spans="3:9" ht="15.9" customHeight="1" x14ac:dyDescent="0.25">
      <c r="C8128" t="s">
        <v>11742</v>
      </c>
      <c r="D8128" t="s">
        <v>35595</v>
      </c>
      <c r="E8128" t="s">
        <v>338</v>
      </c>
      <c r="F8128" s="44">
        <v>60</v>
      </c>
      <c r="G8128" s="4" t="s">
        <v>33515</v>
      </c>
      <c r="I8128" s="30" t="s">
        <v>10245</v>
      </c>
    </row>
    <row r="8129" spans="3:9" ht="15.9" customHeight="1" x14ac:dyDescent="0.25">
      <c r="C8129" t="s">
        <v>11743</v>
      </c>
      <c r="D8129" t="s">
        <v>35596</v>
      </c>
      <c r="E8129" t="s">
        <v>338</v>
      </c>
      <c r="F8129" s="44">
        <v>50</v>
      </c>
      <c r="G8129" s="4" t="s">
        <v>33515</v>
      </c>
      <c r="I8129" s="30" t="s">
        <v>10245</v>
      </c>
    </row>
    <row r="8130" spans="3:9" ht="15.9" customHeight="1" x14ac:dyDescent="0.25">
      <c r="C8130" t="s">
        <v>11744</v>
      </c>
      <c r="D8130" t="s">
        <v>35597</v>
      </c>
      <c r="E8130" t="s">
        <v>338</v>
      </c>
      <c r="F8130" s="44">
        <v>63</v>
      </c>
      <c r="G8130" s="4" t="s">
        <v>33515</v>
      </c>
      <c r="I8130" s="30" t="s">
        <v>10245</v>
      </c>
    </row>
    <row r="8131" spans="3:9" ht="15.9" customHeight="1" x14ac:dyDescent="0.25">
      <c r="C8131" t="s">
        <v>11745</v>
      </c>
      <c r="D8131" t="s">
        <v>11746</v>
      </c>
      <c r="E8131" t="s">
        <v>338</v>
      </c>
      <c r="F8131" s="44">
        <v>94</v>
      </c>
      <c r="G8131" s="4" t="s">
        <v>33515</v>
      </c>
      <c r="I8131" s="30" t="s">
        <v>10252</v>
      </c>
    </row>
    <row r="8132" spans="3:9" ht="15.9" customHeight="1" x14ac:dyDescent="0.25">
      <c r="C8132" t="s">
        <v>11747</v>
      </c>
      <c r="D8132" t="s">
        <v>11748</v>
      </c>
      <c r="E8132" t="s">
        <v>338</v>
      </c>
      <c r="F8132" s="44">
        <v>109</v>
      </c>
      <c r="G8132" s="4" t="s">
        <v>33515</v>
      </c>
      <c r="I8132" s="30" t="s">
        <v>10252</v>
      </c>
    </row>
    <row r="8133" spans="3:9" ht="15.9" customHeight="1" x14ac:dyDescent="0.25">
      <c r="C8133" t="s">
        <v>27939</v>
      </c>
      <c r="D8133" t="s">
        <v>27940</v>
      </c>
      <c r="E8133" t="s">
        <v>260</v>
      </c>
      <c r="F8133" s="44">
        <v>6240</v>
      </c>
      <c r="G8133" s="4" t="s">
        <v>33515</v>
      </c>
      <c r="I8133" s="30" t="s">
        <v>27941</v>
      </c>
    </row>
    <row r="8134" spans="3:9" ht="15.9" customHeight="1" x14ac:dyDescent="0.25">
      <c r="C8134" t="s">
        <v>27942</v>
      </c>
      <c r="D8134" t="s">
        <v>27943</v>
      </c>
      <c r="E8134" t="s">
        <v>260</v>
      </c>
      <c r="F8134" s="44">
        <v>6190</v>
      </c>
      <c r="G8134" s="4" t="s">
        <v>33515</v>
      </c>
      <c r="I8134" s="30" t="s">
        <v>27941</v>
      </c>
    </row>
    <row r="8135" spans="3:9" ht="15.9" customHeight="1" x14ac:dyDescent="0.25">
      <c r="C8135" t="s">
        <v>27944</v>
      </c>
      <c r="D8135" t="s">
        <v>27945</v>
      </c>
      <c r="E8135" t="s">
        <v>260</v>
      </c>
      <c r="F8135" s="44">
        <v>5620</v>
      </c>
      <c r="G8135" s="4" t="s">
        <v>33515</v>
      </c>
      <c r="I8135" s="30" t="s">
        <v>27946</v>
      </c>
    </row>
    <row r="8136" spans="3:9" ht="15.9" customHeight="1" x14ac:dyDescent="0.25">
      <c r="C8136" t="s">
        <v>27947</v>
      </c>
      <c r="D8136" t="s">
        <v>27948</v>
      </c>
      <c r="E8136" t="s">
        <v>260</v>
      </c>
      <c r="F8136" s="44">
        <v>5790</v>
      </c>
      <c r="G8136" s="4" t="s">
        <v>33515</v>
      </c>
      <c r="I8136" s="30" t="s">
        <v>27941</v>
      </c>
    </row>
    <row r="8137" spans="3:9" ht="15.9" customHeight="1" x14ac:dyDescent="0.25">
      <c r="C8137" t="s">
        <v>27949</v>
      </c>
      <c r="D8137" t="s">
        <v>27950</v>
      </c>
      <c r="E8137" t="s">
        <v>260</v>
      </c>
      <c r="F8137" s="44">
        <v>6690</v>
      </c>
      <c r="G8137" s="4" t="s">
        <v>33515</v>
      </c>
      <c r="I8137" s="30" t="s">
        <v>27941</v>
      </c>
    </row>
    <row r="8138" spans="3:9" ht="15.9" customHeight="1" x14ac:dyDescent="0.25">
      <c r="C8138" t="s">
        <v>27951</v>
      </c>
      <c r="D8138" t="s">
        <v>27952</v>
      </c>
      <c r="E8138" t="s">
        <v>260</v>
      </c>
      <c r="F8138" s="44">
        <v>6560</v>
      </c>
      <c r="G8138" s="4" t="s">
        <v>33515</v>
      </c>
      <c r="I8138" s="30" t="s">
        <v>27941</v>
      </c>
    </row>
    <row r="8139" spans="3:9" ht="15.9" customHeight="1" x14ac:dyDescent="0.25">
      <c r="C8139" t="s">
        <v>27953</v>
      </c>
      <c r="D8139" t="s">
        <v>27954</v>
      </c>
      <c r="E8139" t="s">
        <v>260</v>
      </c>
      <c r="F8139" s="44">
        <v>6020</v>
      </c>
      <c r="G8139" s="4" t="s">
        <v>33515</v>
      </c>
      <c r="I8139" s="30" t="s">
        <v>27941</v>
      </c>
    </row>
    <row r="8140" spans="3:9" ht="15.9" customHeight="1" x14ac:dyDescent="0.25">
      <c r="C8140" t="s">
        <v>27955</v>
      </c>
      <c r="D8140" t="s">
        <v>27956</v>
      </c>
      <c r="E8140" t="s">
        <v>260</v>
      </c>
      <c r="F8140" s="44">
        <v>6170</v>
      </c>
      <c r="G8140" s="4" t="s">
        <v>33515</v>
      </c>
      <c r="I8140" s="30" t="s">
        <v>27941</v>
      </c>
    </row>
    <row r="8141" spans="3:9" ht="15.9" customHeight="1" x14ac:dyDescent="0.25">
      <c r="C8141" t="s">
        <v>27957</v>
      </c>
      <c r="D8141" t="s">
        <v>27958</v>
      </c>
      <c r="E8141" t="s">
        <v>260</v>
      </c>
      <c r="F8141" s="44">
        <v>5780</v>
      </c>
      <c r="G8141" s="4" t="s">
        <v>33515</v>
      </c>
      <c r="I8141" s="30" t="s">
        <v>27941</v>
      </c>
    </row>
    <row r="8142" spans="3:9" ht="15.9" customHeight="1" x14ac:dyDescent="0.25">
      <c r="C8142" t="s">
        <v>27959</v>
      </c>
      <c r="D8142" t="s">
        <v>27960</v>
      </c>
      <c r="E8142" t="s">
        <v>260</v>
      </c>
      <c r="F8142" s="44">
        <v>5990</v>
      </c>
      <c r="G8142" s="4" t="s">
        <v>33515</v>
      </c>
      <c r="I8142" s="30" t="s">
        <v>27941</v>
      </c>
    </row>
    <row r="8143" spans="3:9" ht="15.9" customHeight="1" x14ac:dyDescent="0.25">
      <c r="C8143" t="s">
        <v>27961</v>
      </c>
      <c r="D8143" t="s">
        <v>27962</v>
      </c>
      <c r="E8143" t="s">
        <v>260</v>
      </c>
      <c r="F8143" s="44">
        <v>5570</v>
      </c>
      <c r="G8143" s="4" t="s">
        <v>33515</v>
      </c>
      <c r="I8143" s="30" t="s">
        <v>27941</v>
      </c>
    </row>
    <row r="8144" spans="3:9" ht="15.9" customHeight="1" x14ac:dyDescent="0.25">
      <c r="C8144" t="s">
        <v>27963</v>
      </c>
      <c r="D8144" t="s">
        <v>27964</v>
      </c>
      <c r="E8144" t="s">
        <v>260</v>
      </c>
      <c r="F8144" s="44">
        <v>5780</v>
      </c>
      <c r="G8144" s="4" t="s">
        <v>33515</v>
      </c>
      <c r="I8144" s="30" t="s">
        <v>27941</v>
      </c>
    </row>
    <row r="8145" spans="3:9" ht="15.9" customHeight="1" x14ac:dyDescent="0.25">
      <c r="C8145" t="s">
        <v>27965</v>
      </c>
      <c r="D8145" t="s">
        <v>32458</v>
      </c>
      <c r="E8145" t="s">
        <v>260</v>
      </c>
      <c r="F8145" s="44">
        <v>6180</v>
      </c>
      <c r="G8145" s="4" t="s">
        <v>33515</v>
      </c>
      <c r="I8145" s="30" t="s">
        <v>27941</v>
      </c>
    </row>
    <row r="8146" spans="3:9" ht="15.9" customHeight="1" x14ac:dyDescent="0.25">
      <c r="C8146" t="s">
        <v>27966</v>
      </c>
      <c r="D8146" t="s">
        <v>32459</v>
      </c>
      <c r="E8146" t="s">
        <v>260</v>
      </c>
      <c r="F8146" s="44">
        <v>6370</v>
      </c>
      <c r="G8146" s="4" t="s">
        <v>33515</v>
      </c>
      <c r="I8146" s="30" t="s">
        <v>27941</v>
      </c>
    </row>
    <row r="8147" spans="3:9" ht="15.9" customHeight="1" x14ac:dyDescent="0.25">
      <c r="C8147" t="s">
        <v>27967</v>
      </c>
      <c r="D8147" t="s">
        <v>32460</v>
      </c>
      <c r="E8147" t="s">
        <v>260</v>
      </c>
      <c r="F8147" s="44">
        <v>5950</v>
      </c>
      <c r="G8147" s="4" t="s">
        <v>33515</v>
      </c>
      <c r="I8147" s="30" t="s">
        <v>27941</v>
      </c>
    </row>
    <row r="8148" spans="3:9" ht="15.9" customHeight="1" x14ac:dyDescent="0.25">
      <c r="C8148" t="s">
        <v>27968</v>
      </c>
      <c r="D8148" t="s">
        <v>32461</v>
      </c>
      <c r="E8148" t="s">
        <v>260</v>
      </c>
      <c r="F8148" s="44">
        <v>6150</v>
      </c>
      <c r="G8148" s="4" t="s">
        <v>33515</v>
      </c>
      <c r="I8148" s="30" t="s">
        <v>27941</v>
      </c>
    </row>
    <row r="8149" spans="3:9" ht="15.9" customHeight="1" x14ac:dyDescent="0.25">
      <c r="C8149" t="s">
        <v>27969</v>
      </c>
      <c r="D8149" t="s">
        <v>27970</v>
      </c>
      <c r="E8149" t="s">
        <v>260</v>
      </c>
      <c r="F8149" s="44">
        <v>5380</v>
      </c>
      <c r="G8149" s="4" t="s">
        <v>33515</v>
      </c>
      <c r="I8149" s="30" t="s">
        <v>27941</v>
      </c>
    </row>
    <row r="8150" spans="3:9" ht="15.9" customHeight="1" x14ac:dyDescent="0.25">
      <c r="C8150" t="s">
        <v>27971</v>
      </c>
      <c r="D8150" t="s">
        <v>27972</v>
      </c>
      <c r="E8150" t="s">
        <v>260</v>
      </c>
      <c r="F8150" s="44">
        <v>5310</v>
      </c>
      <c r="G8150" s="4" t="s">
        <v>33515</v>
      </c>
      <c r="I8150" s="30" t="s">
        <v>27941</v>
      </c>
    </row>
    <row r="8151" spans="3:9" ht="15.9" customHeight="1" x14ac:dyDescent="0.25">
      <c r="C8151" t="s">
        <v>27973</v>
      </c>
      <c r="D8151" t="s">
        <v>27974</v>
      </c>
      <c r="E8151" t="s">
        <v>260</v>
      </c>
      <c r="F8151" s="44">
        <v>5950</v>
      </c>
      <c r="G8151" s="4" t="s">
        <v>33515</v>
      </c>
      <c r="I8151" s="30" t="s">
        <v>27941</v>
      </c>
    </row>
    <row r="8152" spans="3:9" ht="15.9" customHeight="1" x14ac:dyDescent="0.25">
      <c r="C8152" t="s">
        <v>27975</v>
      </c>
      <c r="D8152" t="s">
        <v>27976</v>
      </c>
      <c r="E8152" t="s">
        <v>260</v>
      </c>
      <c r="F8152" s="44">
        <v>5890</v>
      </c>
      <c r="G8152" s="4" t="s">
        <v>33515</v>
      </c>
      <c r="I8152" s="30" t="s">
        <v>27941</v>
      </c>
    </row>
    <row r="8153" spans="3:9" ht="15.9" customHeight="1" x14ac:dyDescent="0.25">
      <c r="C8153" t="s">
        <v>27977</v>
      </c>
      <c r="D8153" t="s">
        <v>32462</v>
      </c>
      <c r="E8153" t="s">
        <v>260</v>
      </c>
      <c r="F8153" s="44">
        <v>6940</v>
      </c>
      <c r="G8153" s="4" t="s">
        <v>33515</v>
      </c>
      <c r="I8153" s="30" t="s">
        <v>27978</v>
      </c>
    </row>
    <row r="8154" spans="3:9" ht="15.9" customHeight="1" x14ac:dyDescent="0.25">
      <c r="C8154" t="s">
        <v>27979</v>
      </c>
      <c r="D8154" t="s">
        <v>32463</v>
      </c>
      <c r="E8154" t="s">
        <v>260</v>
      </c>
      <c r="F8154" s="44">
        <v>6730</v>
      </c>
      <c r="G8154" s="4" t="s">
        <v>33515</v>
      </c>
      <c r="I8154" s="30" t="s">
        <v>27978</v>
      </c>
    </row>
    <row r="8155" spans="3:9" ht="15.9" customHeight="1" x14ac:dyDescent="0.25">
      <c r="C8155" t="s">
        <v>27980</v>
      </c>
      <c r="D8155" t="s">
        <v>32464</v>
      </c>
      <c r="E8155" t="s">
        <v>260</v>
      </c>
      <c r="F8155" s="44">
        <v>7030</v>
      </c>
      <c r="G8155" s="4" t="s">
        <v>33515</v>
      </c>
      <c r="I8155" s="30" t="s">
        <v>27978</v>
      </c>
    </row>
    <row r="8156" spans="3:9" ht="15.9" customHeight="1" x14ac:dyDescent="0.25">
      <c r="C8156" t="s">
        <v>27981</v>
      </c>
      <c r="D8156" t="s">
        <v>32465</v>
      </c>
      <c r="E8156" t="s">
        <v>260</v>
      </c>
      <c r="F8156" s="44">
        <v>6110</v>
      </c>
      <c r="G8156" s="4" t="s">
        <v>33515</v>
      </c>
      <c r="I8156" s="30" t="s">
        <v>27978</v>
      </c>
    </row>
    <row r="8157" spans="3:9" ht="15.9" customHeight="1" x14ac:dyDescent="0.25">
      <c r="C8157" t="s">
        <v>27982</v>
      </c>
      <c r="D8157" t="s">
        <v>32466</v>
      </c>
      <c r="E8157" t="s">
        <v>260</v>
      </c>
      <c r="F8157" s="44">
        <v>6380</v>
      </c>
      <c r="G8157" s="4" t="s">
        <v>33515</v>
      </c>
      <c r="I8157" s="30" t="s">
        <v>27978</v>
      </c>
    </row>
    <row r="8158" spans="3:9" ht="15.9" customHeight="1" x14ac:dyDescent="0.25">
      <c r="C8158" t="s">
        <v>27983</v>
      </c>
      <c r="D8158" t="s">
        <v>32467</v>
      </c>
      <c r="E8158" t="s">
        <v>260</v>
      </c>
      <c r="F8158" s="44">
        <v>5800</v>
      </c>
      <c r="G8158" s="4" t="s">
        <v>33515</v>
      </c>
      <c r="I8158" s="30" t="s">
        <v>27978</v>
      </c>
    </row>
    <row r="8159" spans="3:9" ht="15.9" customHeight="1" x14ac:dyDescent="0.25">
      <c r="C8159" t="s">
        <v>27984</v>
      </c>
      <c r="D8159" t="s">
        <v>32468</v>
      </c>
      <c r="E8159" t="s">
        <v>260</v>
      </c>
      <c r="F8159" s="44">
        <v>6040</v>
      </c>
      <c r="G8159" s="4" t="s">
        <v>33515</v>
      </c>
      <c r="I8159" s="30" t="s">
        <v>27978</v>
      </c>
    </row>
    <row r="8160" spans="3:9" ht="15.9" customHeight="1" x14ac:dyDescent="0.25">
      <c r="C8160" t="s">
        <v>27985</v>
      </c>
      <c r="D8160" t="s">
        <v>32469</v>
      </c>
      <c r="E8160" t="s">
        <v>260</v>
      </c>
      <c r="F8160" s="44">
        <v>7580</v>
      </c>
      <c r="G8160" s="4" t="s">
        <v>33515</v>
      </c>
      <c r="I8160" s="30" t="s">
        <v>27986</v>
      </c>
    </row>
    <row r="8161" spans="3:9" ht="15.9" customHeight="1" x14ac:dyDescent="0.25">
      <c r="C8161" t="s">
        <v>27987</v>
      </c>
      <c r="D8161" t="s">
        <v>32470</v>
      </c>
      <c r="E8161" t="s">
        <v>260</v>
      </c>
      <c r="F8161" s="44">
        <v>7370</v>
      </c>
      <c r="G8161" s="4" t="s">
        <v>33515</v>
      </c>
      <c r="I8161" s="30" t="s">
        <v>27978</v>
      </c>
    </row>
    <row r="8162" spans="3:9" ht="15.9" customHeight="1" x14ac:dyDescent="0.25">
      <c r="C8162" t="s">
        <v>27988</v>
      </c>
      <c r="D8162" t="s">
        <v>32471</v>
      </c>
      <c r="E8162" t="s">
        <v>260</v>
      </c>
      <c r="F8162" s="44">
        <v>7650</v>
      </c>
      <c r="G8162" s="4" t="s">
        <v>33515</v>
      </c>
      <c r="I8162" s="30" t="s">
        <v>27978</v>
      </c>
    </row>
    <row r="8163" spans="3:9" ht="15.9" customHeight="1" x14ac:dyDescent="0.25">
      <c r="C8163" t="s">
        <v>27989</v>
      </c>
      <c r="D8163" t="s">
        <v>32472</v>
      </c>
      <c r="E8163" t="s">
        <v>260</v>
      </c>
      <c r="F8163" s="44">
        <v>6670</v>
      </c>
      <c r="G8163" s="4" t="s">
        <v>33515</v>
      </c>
      <c r="I8163" s="30" t="s">
        <v>27978</v>
      </c>
    </row>
    <row r="8164" spans="3:9" ht="15.9" customHeight="1" x14ac:dyDescent="0.25">
      <c r="C8164" t="s">
        <v>27990</v>
      </c>
      <c r="D8164" t="s">
        <v>32473</v>
      </c>
      <c r="E8164" t="s">
        <v>260</v>
      </c>
      <c r="F8164" s="44">
        <v>6930</v>
      </c>
      <c r="G8164" s="4" t="s">
        <v>33515</v>
      </c>
      <c r="I8164" s="30" t="s">
        <v>27978</v>
      </c>
    </row>
    <row r="8165" spans="3:9" ht="15.9" customHeight="1" x14ac:dyDescent="0.25">
      <c r="C8165" t="s">
        <v>27991</v>
      </c>
      <c r="D8165" t="s">
        <v>32474</v>
      </c>
      <c r="E8165" t="s">
        <v>260</v>
      </c>
      <c r="F8165" s="44">
        <v>6380</v>
      </c>
      <c r="G8165" s="4" t="s">
        <v>33515</v>
      </c>
      <c r="I8165" s="30" t="s">
        <v>27978</v>
      </c>
    </row>
    <row r="8166" spans="3:9" ht="15.9" customHeight="1" x14ac:dyDescent="0.25">
      <c r="C8166" t="s">
        <v>27992</v>
      </c>
      <c r="D8166" t="s">
        <v>32475</v>
      </c>
      <c r="E8166" t="s">
        <v>260</v>
      </c>
      <c r="F8166" s="44">
        <v>6540</v>
      </c>
      <c r="G8166" s="4" t="s">
        <v>33515</v>
      </c>
      <c r="I8166" s="30" t="s">
        <v>27978</v>
      </c>
    </row>
    <row r="8167" spans="3:9" ht="15.9" customHeight="1" x14ac:dyDescent="0.25">
      <c r="C8167" t="s">
        <v>27993</v>
      </c>
      <c r="D8167" t="s">
        <v>27994</v>
      </c>
      <c r="E8167" t="s">
        <v>260</v>
      </c>
      <c r="F8167" s="44">
        <v>10130</v>
      </c>
      <c r="G8167" s="4" t="s">
        <v>33515</v>
      </c>
      <c r="I8167" s="30" t="s">
        <v>27978</v>
      </c>
    </row>
    <row r="8168" spans="3:9" ht="15.9" customHeight="1" x14ac:dyDescent="0.25">
      <c r="C8168" t="s">
        <v>27995</v>
      </c>
      <c r="D8168" t="s">
        <v>27996</v>
      </c>
      <c r="E8168" t="s">
        <v>260</v>
      </c>
      <c r="F8168" s="44">
        <v>10040</v>
      </c>
      <c r="G8168" s="4" t="s">
        <v>33515</v>
      </c>
      <c r="I8168" s="30" t="s">
        <v>27978</v>
      </c>
    </row>
    <row r="8169" spans="3:9" ht="15.9" customHeight="1" x14ac:dyDescent="0.25">
      <c r="C8169" t="s">
        <v>27997</v>
      </c>
      <c r="D8169" t="s">
        <v>27998</v>
      </c>
      <c r="E8169" t="s">
        <v>260</v>
      </c>
      <c r="F8169" s="44">
        <v>9960</v>
      </c>
      <c r="G8169" s="4" t="s">
        <v>33515</v>
      </c>
      <c r="I8169" s="30" t="s">
        <v>27978</v>
      </c>
    </row>
    <row r="8170" spans="3:9" ht="15.9" customHeight="1" x14ac:dyDescent="0.25">
      <c r="C8170" t="s">
        <v>27999</v>
      </c>
      <c r="D8170" t="s">
        <v>32476</v>
      </c>
      <c r="E8170" t="s">
        <v>260</v>
      </c>
      <c r="F8170" s="44">
        <v>11000</v>
      </c>
      <c r="G8170" s="4" t="s">
        <v>33515</v>
      </c>
      <c r="I8170" s="30" t="s">
        <v>27978</v>
      </c>
    </row>
    <row r="8171" spans="3:9" ht="15.9" customHeight="1" x14ac:dyDescent="0.25">
      <c r="C8171" t="s">
        <v>28000</v>
      </c>
      <c r="D8171" t="s">
        <v>32477</v>
      </c>
      <c r="E8171" t="s">
        <v>260</v>
      </c>
      <c r="F8171" s="44">
        <v>10900</v>
      </c>
      <c r="G8171" s="4" t="s">
        <v>33515</v>
      </c>
      <c r="I8171" s="30" t="s">
        <v>27978</v>
      </c>
    </row>
    <row r="8172" spans="3:9" ht="15.9" customHeight="1" x14ac:dyDescent="0.25">
      <c r="C8172" t="s">
        <v>28001</v>
      </c>
      <c r="D8172" t="s">
        <v>32478</v>
      </c>
      <c r="E8172" t="s">
        <v>260</v>
      </c>
      <c r="F8172" s="44">
        <v>10800</v>
      </c>
      <c r="G8172" s="4" t="s">
        <v>33515</v>
      </c>
      <c r="I8172" s="30" t="s">
        <v>27978</v>
      </c>
    </row>
    <row r="8173" spans="3:9" ht="15.9" customHeight="1" x14ac:dyDescent="0.25">
      <c r="C8173" t="s">
        <v>27417</v>
      </c>
      <c r="D8173" t="s">
        <v>27418</v>
      </c>
      <c r="E8173" t="s">
        <v>338</v>
      </c>
      <c r="F8173" s="44">
        <v>80</v>
      </c>
      <c r="G8173" s="4" t="s">
        <v>33515</v>
      </c>
      <c r="I8173" t="s">
        <v>27419</v>
      </c>
    </row>
    <row r="8174" spans="3:9" ht="15.9" customHeight="1" x14ac:dyDescent="0.25">
      <c r="C8174" t="s">
        <v>27420</v>
      </c>
      <c r="D8174" t="s">
        <v>27421</v>
      </c>
      <c r="E8174" t="s">
        <v>338</v>
      </c>
      <c r="F8174" s="44">
        <v>104</v>
      </c>
      <c r="G8174" s="4" t="s">
        <v>33515</v>
      </c>
      <c r="I8174" t="s">
        <v>27419</v>
      </c>
    </row>
    <row r="8175" spans="3:9" ht="15.9" customHeight="1" x14ac:dyDescent="0.25">
      <c r="C8175" t="s">
        <v>27422</v>
      </c>
      <c r="D8175" t="s">
        <v>27423</v>
      </c>
      <c r="E8175" t="s">
        <v>338</v>
      </c>
      <c r="F8175" s="44">
        <v>131</v>
      </c>
      <c r="G8175" s="4" t="s">
        <v>33515</v>
      </c>
      <c r="I8175" t="s">
        <v>27419</v>
      </c>
    </row>
    <row r="8176" spans="3:9" ht="15.9" customHeight="1" x14ac:dyDescent="0.25">
      <c r="C8176" t="s">
        <v>27424</v>
      </c>
      <c r="D8176" t="s">
        <v>27425</v>
      </c>
      <c r="E8176" t="s">
        <v>338</v>
      </c>
      <c r="F8176" s="44">
        <v>155</v>
      </c>
      <c r="G8176" s="4" t="s">
        <v>33515</v>
      </c>
      <c r="I8176" t="s">
        <v>27419</v>
      </c>
    </row>
    <row r="8177" spans="3:9" ht="15.9" customHeight="1" x14ac:dyDescent="0.25">
      <c r="C8177" t="s">
        <v>27426</v>
      </c>
      <c r="D8177" t="s">
        <v>27427</v>
      </c>
      <c r="E8177" t="s">
        <v>338</v>
      </c>
      <c r="F8177" s="44">
        <v>181</v>
      </c>
      <c r="G8177" s="4" t="s">
        <v>33515</v>
      </c>
      <c r="I8177" t="s">
        <v>27419</v>
      </c>
    </row>
    <row r="8178" spans="3:9" ht="15.9" customHeight="1" x14ac:dyDescent="0.25">
      <c r="C8178" t="s">
        <v>11749</v>
      </c>
      <c r="D8178" t="s">
        <v>11750</v>
      </c>
      <c r="E8178" t="s">
        <v>338</v>
      </c>
      <c r="F8178" s="44">
        <v>123</v>
      </c>
      <c r="G8178" s="4" t="s">
        <v>33515</v>
      </c>
      <c r="I8178" s="30" t="s">
        <v>11751</v>
      </c>
    </row>
    <row r="8179" spans="3:9" ht="15.9" customHeight="1" x14ac:dyDescent="0.25">
      <c r="C8179" t="s">
        <v>11752</v>
      </c>
      <c r="D8179" t="s">
        <v>11753</v>
      </c>
      <c r="E8179" t="s">
        <v>338</v>
      </c>
      <c r="F8179" s="44">
        <v>166</v>
      </c>
      <c r="G8179" s="4" t="s">
        <v>33515</v>
      </c>
      <c r="I8179" s="30" t="s">
        <v>11751</v>
      </c>
    </row>
    <row r="8180" spans="3:9" ht="15.9" customHeight="1" x14ac:dyDescent="0.25">
      <c r="C8180" t="s">
        <v>11754</v>
      </c>
      <c r="D8180" t="s">
        <v>11755</v>
      </c>
      <c r="E8180" t="s">
        <v>338</v>
      </c>
      <c r="F8180" s="44">
        <v>196</v>
      </c>
      <c r="G8180" s="4" t="s">
        <v>33515</v>
      </c>
      <c r="I8180" s="30" t="s">
        <v>11751</v>
      </c>
    </row>
    <row r="8181" spans="3:9" ht="15.9" customHeight="1" x14ac:dyDescent="0.25">
      <c r="C8181" t="s">
        <v>11756</v>
      </c>
      <c r="D8181" t="s">
        <v>11757</v>
      </c>
      <c r="E8181" t="s">
        <v>338</v>
      </c>
      <c r="F8181" s="44">
        <v>246</v>
      </c>
      <c r="G8181" s="4" t="s">
        <v>33515</v>
      </c>
      <c r="I8181" s="30" t="s">
        <v>11751</v>
      </c>
    </row>
    <row r="8182" spans="3:9" ht="15.9" customHeight="1" x14ac:dyDescent="0.25">
      <c r="C8182" t="s">
        <v>10527</v>
      </c>
      <c r="D8182" t="s">
        <v>10528</v>
      </c>
      <c r="E8182" t="s">
        <v>338</v>
      </c>
      <c r="F8182" s="44">
        <v>188</v>
      </c>
      <c r="G8182" s="4" t="s">
        <v>33515</v>
      </c>
      <c r="I8182" s="30" t="s">
        <v>11751</v>
      </c>
    </row>
    <row r="8183" spans="3:9" ht="15.9" customHeight="1" x14ac:dyDescent="0.25">
      <c r="C8183" t="s">
        <v>10529</v>
      </c>
      <c r="D8183" t="s">
        <v>10530</v>
      </c>
      <c r="E8183" t="s">
        <v>338</v>
      </c>
      <c r="F8183" s="44">
        <v>188</v>
      </c>
      <c r="G8183" s="4" t="s">
        <v>33515</v>
      </c>
      <c r="I8183" s="30" t="s">
        <v>11751</v>
      </c>
    </row>
    <row r="8184" spans="3:9" ht="15.9" customHeight="1" x14ac:dyDescent="0.25">
      <c r="C8184" t="s">
        <v>10531</v>
      </c>
      <c r="D8184" t="s">
        <v>10532</v>
      </c>
      <c r="E8184" t="s">
        <v>338</v>
      </c>
      <c r="F8184" s="44">
        <v>226</v>
      </c>
      <c r="G8184" s="4" t="s">
        <v>33515</v>
      </c>
      <c r="I8184" s="30" t="s">
        <v>11751</v>
      </c>
    </row>
    <row r="8185" spans="3:9" ht="15.9" customHeight="1" x14ac:dyDescent="0.25">
      <c r="C8185" t="s">
        <v>10533</v>
      </c>
      <c r="D8185" t="s">
        <v>10534</v>
      </c>
      <c r="E8185" t="s">
        <v>338</v>
      </c>
      <c r="F8185" s="44">
        <v>235</v>
      </c>
      <c r="G8185" s="4" t="s">
        <v>33515</v>
      </c>
      <c r="I8185" s="30" t="s">
        <v>11751</v>
      </c>
    </row>
    <row r="8186" spans="3:9" ht="15.9" customHeight="1" x14ac:dyDescent="0.25">
      <c r="C8186" t="s">
        <v>10535</v>
      </c>
      <c r="D8186" t="s">
        <v>10536</v>
      </c>
      <c r="E8186" t="s">
        <v>338</v>
      </c>
      <c r="F8186" s="44">
        <v>282</v>
      </c>
      <c r="G8186" s="4" t="s">
        <v>33515</v>
      </c>
      <c r="I8186" s="30" t="s">
        <v>11751</v>
      </c>
    </row>
    <row r="8187" spans="3:9" ht="15.9" customHeight="1" x14ac:dyDescent="0.25">
      <c r="C8187" t="s">
        <v>10537</v>
      </c>
      <c r="D8187" t="s">
        <v>10538</v>
      </c>
      <c r="E8187" t="s">
        <v>338</v>
      </c>
      <c r="F8187" s="44">
        <v>300</v>
      </c>
      <c r="G8187" s="4" t="s">
        <v>33515</v>
      </c>
      <c r="I8187" s="30" t="s">
        <v>11751</v>
      </c>
    </row>
    <row r="8188" spans="3:9" ht="15.9" customHeight="1" x14ac:dyDescent="0.25">
      <c r="C8188" t="s">
        <v>10539</v>
      </c>
      <c r="D8188" t="s">
        <v>10540</v>
      </c>
      <c r="E8188" t="s">
        <v>338</v>
      </c>
      <c r="F8188" s="44">
        <v>329</v>
      </c>
      <c r="G8188" s="4" t="s">
        <v>33515</v>
      </c>
      <c r="I8188" s="30" t="s">
        <v>11751</v>
      </c>
    </row>
    <row r="8189" spans="3:9" ht="15.9" customHeight="1" x14ac:dyDescent="0.25">
      <c r="C8189" t="s">
        <v>10541</v>
      </c>
      <c r="D8189" t="s">
        <v>10542</v>
      </c>
      <c r="E8189" t="s">
        <v>338</v>
      </c>
      <c r="F8189" s="44">
        <v>359</v>
      </c>
      <c r="G8189" s="4" t="s">
        <v>33515</v>
      </c>
      <c r="I8189" s="30" t="s">
        <v>11751</v>
      </c>
    </row>
    <row r="8190" spans="3:9" ht="15.9" customHeight="1" x14ac:dyDescent="0.25">
      <c r="C8190" t="s">
        <v>10543</v>
      </c>
      <c r="D8190" t="s">
        <v>10544</v>
      </c>
      <c r="E8190" t="s">
        <v>338</v>
      </c>
      <c r="F8190" s="44">
        <v>376</v>
      </c>
      <c r="G8190" s="4" t="s">
        <v>33515</v>
      </c>
      <c r="I8190" s="30" t="s">
        <v>11751</v>
      </c>
    </row>
    <row r="8191" spans="3:9" ht="15.9" customHeight="1" x14ac:dyDescent="0.25">
      <c r="C8191" t="s">
        <v>10545</v>
      </c>
      <c r="D8191" t="s">
        <v>10546</v>
      </c>
      <c r="E8191" t="s">
        <v>338</v>
      </c>
      <c r="F8191" s="44">
        <v>424</v>
      </c>
      <c r="G8191" s="4" t="s">
        <v>33515</v>
      </c>
      <c r="I8191" s="30" t="s">
        <v>11751</v>
      </c>
    </row>
    <row r="8192" spans="3:9" ht="15.9" customHeight="1" x14ac:dyDescent="0.25">
      <c r="C8192" t="s">
        <v>10547</v>
      </c>
      <c r="D8192" t="s">
        <v>10548</v>
      </c>
      <c r="E8192" t="s">
        <v>338</v>
      </c>
      <c r="F8192" s="44">
        <v>424</v>
      </c>
      <c r="G8192" s="4" t="s">
        <v>33515</v>
      </c>
      <c r="I8192" s="30" t="s">
        <v>11751</v>
      </c>
    </row>
    <row r="8193" spans="3:9" ht="15.9" customHeight="1" x14ac:dyDescent="0.25">
      <c r="C8193" t="s">
        <v>10549</v>
      </c>
      <c r="D8193" t="s">
        <v>10550</v>
      </c>
      <c r="E8193" t="s">
        <v>338</v>
      </c>
      <c r="F8193" s="44">
        <v>479</v>
      </c>
      <c r="G8193" s="4" t="s">
        <v>33515</v>
      </c>
      <c r="I8193" s="30" t="s">
        <v>11751</v>
      </c>
    </row>
    <row r="8194" spans="3:9" ht="15.9" customHeight="1" x14ac:dyDescent="0.25">
      <c r="C8194" t="s">
        <v>27428</v>
      </c>
      <c r="D8194" t="s">
        <v>27429</v>
      </c>
      <c r="E8194" t="s">
        <v>260</v>
      </c>
      <c r="F8194" s="44">
        <v>10800</v>
      </c>
      <c r="G8194" s="4" t="s">
        <v>33515</v>
      </c>
      <c r="I8194" s="30" t="s">
        <v>27430</v>
      </c>
    </row>
    <row r="8195" spans="3:9" ht="15.9" customHeight="1" x14ac:dyDescent="0.25">
      <c r="C8195" t="s">
        <v>27431</v>
      </c>
      <c r="D8195" t="s">
        <v>27432</v>
      </c>
      <c r="E8195" t="s">
        <v>260</v>
      </c>
      <c r="F8195" s="44">
        <v>11300</v>
      </c>
      <c r="G8195" s="4" t="s">
        <v>33515</v>
      </c>
      <c r="I8195" s="30" t="s">
        <v>27430</v>
      </c>
    </row>
    <row r="8196" spans="3:9" ht="15.9" customHeight="1" x14ac:dyDescent="0.25">
      <c r="C8196" t="s">
        <v>27433</v>
      </c>
      <c r="D8196" t="s">
        <v>27434</v>
      </c>
      <c r="E8196" t="s">
        <v>260</v>
      </c>
      <c r="F8196" s="44">
        <v>10600</v>
      </c>
      <c r="G8196" s="4" t="s">
        <v>33515</v>
      </c>
      <c r="I8196" s="30" t="s">
        <v>27430</v>
      </c>
    </row>
    <row r="8197" spans="3:9" ht="15.9" customHeight="1" x14ac:dyDescent="0.25">
      <c r="C8197" t="s">
        <v>27435</v>
      </c>
      <c r="D8197" t="s">
        <v>27436</v>
      </c>
      <c r="E8197" t="s">
        <v>260</v>
      </c>
      <c r="F8197" s="44">
        <v>11000</v>
      </c>
      <c r="G8197" s="4" t="s">
        <v>33515</v>
      </c>
      <c r="I8197" s="30" t="s">
        <v>27430</v>
      </c>
    </row>
    <row r="8198" spans="3:9" ht="15.9" customHeight="1" x14ac:dyDescent="0.25">
      <c r="C8198" t="s">
        <v>27437</v>
      </c>
      <c r="D8198" t="s">
        <v>27438</v>
      </c>
      <c r="E8198" t="s">
        <v>260</v>
      </c>
      <c r="F8198" s="44">
        <v>10230</v>
      </c>
      <c r="G8198" s="4" t="s">
        <v>33515</v>
      </c>
      <c r="I8198" s="30" t="s">
        <v>27430</v>
      </c>
    </row>
    <row r="8199" spans="3:9" ht="15.9" customHeight="1" x14ac:dyDescent="0.25">
      <c r="C8199" t="s">
        <v>27439</v>
      </c>
      <c r="D8199" t="s">
        <v>27440</v>
      </c>
      <c r="E8199" t="s">
        <v>260</v>
      </c>
      <c r="F8199" s="44">
        <v>10700</v>
      </c>
      <c r="G8199" s="4" t="s">
        <v>33515</v>
      </c>
      <c r="I8199" s="30" t="s">
        <v>27430</v>
      </c>
    </row>
    <row r="8200" spans="3:9" ht="15.9" customHeight="1" x14ac:dyDescent="0.25">
      <c r="C8200" t="s">
        <v>27441</v>
      </c>
      <c r="D8200" t="s">
        <v>27442</v>
      </c>
      <c r="E8200" t="s">
        <v>260</v>
      </c>
      <c r="F8200" s="44">
        <v>11300</v>
      </c>
      <c r="G8200" s="4" t="s">
        <v>33515</v>
      </c>
      <c r="I8200" s="30" t="s">
        <v>27430</v>
      </c>
    </row>
    <row r="8201" spans="3:9" ht="15.9" customHeight="1" x14ac:dyDescent="0.25">
      <c r="C8201" t="s">
        <v>27443</v>
      </c>
      <c r="D8201" t="s">
        <v>27444</v>
      </c>
      <c r="E8201" t="s">
        <v>260</v>
      </c>
      <c r="F8201" s="44">
        <v>11900</v>
      </c>
      <c r="G8201" s="4" t="s">
        <v>33515</v>
      </c>
      <c r="I8201" s="30" t="s">
        <v>27430</v>
      </c>
    </row>
    <row r="8202" spans="3:9" ht="15.9" customHeight="1" x14ac:dyDescent="0.25">
      <c r="C8202" t="s">
        <v>27445</v>
      </c>
      <c r="D8202" t="s">
        <v>27446</v>
      </c>
      <c r="E8202" t="s">
        <v>260</v>
      </c>
      <c r="F8202" s="44">
        <v>15000</v>
      </c>
      <c r="G8202" s="4" t="s">
        <v>33515</v>
      </c>
      <c r="I8202" s="30" t="s">
        <v>27430</v>
      </c>
    </row>
    <row r="8203" spans="3:9" ht="15.9" customHeight="1" x14ac:dyDescent="0.25">
      <c r="C8203" t="s">
        <v>27447</v>
      </c>
      <c r="D8203" t="s">
        <v>27448</v>
      </c>
      <c r="E8203" t="s">
        <v>260</v>
      </c>
      <c r="F8203" s="44">
        <v>15700</v>
      </c>
      <c r="G8203" s="4" t="s">
        <v>33515</v>
      </c>
      <c r="I8203" s="30" t="s">
        <v>27430</v>
      </c>
    </row>
    <row r="8204" spans="3:9" ht="15.9" customHeight="1" x14ac:dyDescent="0.25">
      <c r="C8204" t="s">
        <v>27449</v>
      </c>
      <c r="D8204" t="s">
        <v>27450</v>
      </c>
      <c r="E8204" t="s">
        <v>263</v>
      </c>
      <c r="F8204" s="44">
        <v>4510</v>
      </c>
      <c r="G8204" s="4" t="s">
        <v>33515</v>
      </c>
      <c r="I8204" s="30" t="s">
        <v>27430</v>
      </c>
    </row>
    <row r="8205" spans="3:9" ht="15.9" customHeight="1" x14ac:dyDescent="0.25">
      <c r="C8205" t="s">
        <v>27451</v>
      </c>
      <c r="D8205" t="s">
        <v>27452</v>
      </c>
      <c r="E8205" t="s">
        <v>263</v>
      </c>
      <c r="F8205" s="44">
        <v>4680</v>
      </c>
      <c r="G8205" s="4" t="s">
        <v>33515</v>
      </c>
      <c r="I8205" s="30" t="s">
        <v>27430</v>
      </c>
    </row>
    <row r="8206" spans="3:9" ht="15.9" customHeight="1" x14ac:dyDescent="0.25">
      <c r="C8206" t="s">
        <v>27453</v>
      </c>
      <c r="D8206" t="s">
        <v>27454</v>
      </c>
      <c r="E8206" t="s">
        <v>263</v>
      </c>
      <c r="F8206" s="44">
        <v>4440</v>
      </c>
      <c r="G8206" s="4" t="s">
        <v>33515</v>
      </c>
      <c r="I8206" s="30" t="s">
        <v>27430</v>
      </c>
    </row>
    <row r="8207" spans="3:9" ht="15.9" customHeight="1" x14ac:dyDescent="0.25">
      <c r="C8207" t="s">
        <v>27455</v>
      </c>
      <c r="D8207" t="s">
        <v>27456</v>
      </c>
      <c r="E8207" t="s">
        <v>263</v>
      </c>
      <c r="F8207" s="44">
        <v>4600</v>
      </c>
      <c r="G8207" s="4" t="s">
        <v>33515</v>
      </c>
      <c r="I8207" s="30" t="s">
        <v>27430</v>
      </c>
    </row>
    <row r="8208" spans="3:9" ht="15.9" customHeight="1" x14ac:dyDescent="0.25">
      <c r="C8208" t="s">
        <v>27457</v>
      </c>
      <c r="D8208" t="s">
        <v>27458</v>
      </c>
      <c r="E8208" t="s">
        <v>263</v>
      </c>
      <c r="F8208" s="44">
        <v>4270</v>
      </c>
      <c r="G8208" s="4" t="s">
        <v>33515</v>
      </c>
      <c r="I8208" s="30" t="s">
        <v>27430</v>
      </c>
    </row>
    <row r="8209" spans="3:9" ht="15.9" customHeight="1" x14ac:dyDescent="0.25">
      <c r="C8209" t="s">
        <v>27459</v>
      </c>
      <c r="D8209" t="s">
        <v>27460</v>
      </c>
      <c r="E8209" t="s">
        <v>263</v>
      </c>
      <c r="F8209" s="44">
        <v>4490</v>
      </c>
      <c r="G8209" s="4" t="s">
        <v>33515</v>
      </c>
      <c r="I8209" s="30" t="s">
        <v>27430</v>
      </c>
    </row>
    <row r="8210" spans="3:9" ht="15.9" customHeight="1" x14ac:dyDescent="0.25">
      <c r="C8210" t="s">
        <v>27461</v>
      </c>
      <c r="D8210" t="s">
        <v>27462</v>
      </c>
      <c r="E8210" t="s">
        <v>263</v>
      </c>
      <c r="F8210" s="44">
        <v>4710</v>
      </c>
      <c r="G8210" s="4" t="s">
        <v>33515</v>
      </c>
      <c r="I8210" s="30" t="s">
        <v>27430</v>
      </c>
    </row>
    <row r="8211" spans="3:9" ht="15.9" customHeight="1" x14ac:dyDescent="0.25">
      <c r="C8211" t="s">
        <v>27463</v>
      </c>
      <c r="D8211" t="s">
        <v>27464</v>
      </c>
      <c r="E8211" t="s">
        <v>263</v>
      </c>
      <c r="F8211" s="44">
        <v>4950</v>
      </c>
      <c r="G8211" s="4" t="s">
        <v>33515</v>
      </c>
      <c r="I8211" s="30" t="s">
        <v>27430</v>
      </c>
    </row>
    <row r="8212" spans="3:9" ht="15.9" customHeight="1" x14ac:dyDescent="0.25">
      <c r="C8212" t="s">
        <v>27465</v>
      </c>
      <c r="D8212" t="s">
        <v>27466</v>
      </c>
      <c r="E8212" t="s">
        <v>263</v>
      </c>
      <c r="F8212" s="44">
        <v>5970</v>
      </c>
      <c r="G8212" s="4" t="s">
        <v>33515</v>
      </c>
      <c r="I8212" s="30" t="s">
        <v>27430</v>
      </c>
    </row>
    <row r="8213" spans="3:9" ht="15.9" customHeight="1" x14ac:dyDescent="0.25">
      <c r="C8213" t="s">
        <v>27467</v>
      </c>
      <c r="D8213" t="s">
        <v>27468</v>
      </c>
      <c r="E8213" t="s">
        <v>263</v>
      </c>
      <c r="F8213" s="44">
        <v>6300</v>
      </c>
      <c r="G8213" s="4" t="s">
        <v>33515</v>
      </c>
      <c r="I8213" s="30" t="s">
        <v>27430</v>
      </c>
    </row>
    <row r="8214" spans="3:9" ht="15.9" customHeight="1" x14ac:dyDescent="0.25">
      <c r="C8214" t="s">
        <v>27469</v>
      </c>
      <c r="D8214" t="s">
        <v>27470</v>
      </c>
      <c r="E8214" t="s">
        <v>338</v>
      </c>
      <c r="F8214" s="44">
        <v>542</v>
      </c>
      <c r="G8214" s="4" t="s">
        <v>33515</v>
      </c>
      <c r="I8214" s="30" t="s">
        <v>27430</v>
      </c>
    </row>
    <row r="8215" spans="3:9" ht="15.9" customHeight="1" x14ac:dyDescent="0.25">
      <c r="C8215" t="s">
        <v>27471</v>
      </c>
      <c r="D8215" t="s">
        <v>27472</v>
      </c>
      <c r="E8215" t="s">
        <v>338</v>
      </c>
      <c r="F8215" s="44">
        <v>561</v>
      </c>
      <c r="G8215" s="4" t="s">
        <v>33515</v>
      </c>
      <c r="I8215" s="30" t="s">
        <v>27430</v>
      </c>
    </row>
    <row r="8216" spans="3:9" ht="15.9" customHeight="1" x14ac:dyDescent="0.25">
      <c r="C8216" t="s">
        <v>27473</v>
      </c>
      <c r="D8216" t="s">
        <v>27474</v>
      </c>
      <c r="E8216" t="s">
        <v>338</v>
      </c>
      <c r="F8216" s="44">
        <v>533</v>
      </c>
      <c r="G8216" s="4" t="s">
        <v>33515</v>
      </c>
      <c r="I8216" s="30" t="s">
        <v>27430</v>
      </c>
    </row>
    <row r="8217" spans="3:9" ht="15.9" customHeight="1" x14ac:dyDescent="0.25">
      <c r="C8217" t="s">
        <v>27475</v>
      </c>
      <c r="D8217" t="s">
        <v>27476</v>
      </c>
      <c r="E8217" t="s">
        <v>338</v>
      </c>
      <c r="F8217" s="44">
        <v>551</v>
      </c>
      <c r="G8217" s="4" t="s">
        <v>33515</v>
      </c>
      <c r="I8217" s="30" t="s">
        <v>27430</v>
      </c>
    </row>
    <row r="8218" spans="3:9" ht="15.9" customHeight="1" x14ac:dyDescent="0.25">
      <c r="C8218" t="s">
        <v>27477</v>
      </c>
      <c r="D8218" t="s">
        <v>27478</v>
      </c>
      <c r="E8218" t="s">
        <v>338</v>
      </c>
      <c r="F8218" s="44">
        <v>512</v>
      </c>
      <c r="G8218" s="4" t="s">
        <v>33515</v>
      </c>
      <c r="I8218" s="30" t="s">
        <v>27430</v>
      </c>
    </row>
    <row r="8219" spans="3:9" ht="15.9" customHeight="1" x14ac:dyDescent="0.25">
      <c r="C8219" t="s">
        <v>27479</v>
      </c>
      <c r="D8219" t="s">
        <v>27480</v>
      </c>
      <c r="E8219" t="s">
        <v>338</v>
      </c>
      <c r="F8219" s="44">
        <v>539</v>
      </c>
      <c r="G8219" s="4" t="s">
        <v>33515</v>
      </c>
      <c r="I8219" s="30" t="s">
        <v>27430</v>
      </c>
    </row>
    <row r="8220" spans="3:9" ht="15.9" customHeight="1" x14ac:dyDescent="0.25">
      <c r="C8220" t="s">
        <v>27481</v>
      </c>
      <c r="D8220" t="s">
        <v>27482</v>
      </c>
      <c r="E8220" t="s">
        <v>338</v>
      </c>
      <c r="F8220" s="44">
        <v>565</v>
      </c>
      <c r="G8220" s="4" t="s">
        <v>33515</v>
      </c>
      <c r="I8220" s="30" t="s">
        <v>27430</v>
      </c>
    </row>
    <row r="8221" spans="3:9" ht="15.9" customHeight="1" x14ac:dyDescent="0.25">
      <c r="C8221" t="s">
        <v>27483</v>
      </c>
      <c r="D8221" t="s">
        <v>27484</v>
      </c>
      <c r="E8221" t="s">
        <v>338</v>
      </c>
      <c r="F8221" s="44">
        <v>595</v>
      </c>
      <c r="G8221" s="4" t="s">
        <v>33515</v>
      </c>
      <c r="I8221" s="30" t="s">
        <v>27430</v>
      </c>
    </row>
    <row r="8222" spans="3:9" ht="15.9" customHeight="1" x14ac:dyDescent="0.25">
      <c r="C8222" t="s">
        <v>27485</v>
      </c>
      <c r="D8222" t="s">
        <v>27486</v>
      </c>
      <c r="E8222" t="s">
        <v>338</v>
      </c>
      <c r="F8222" s="44">
        <v>746</v>
      </c>
      <c r="G8222" s="4" t="s">
        <v>33515</v>
      </c>
      <c r="I8222" s="30" t="s">
        <v>27430</v>
      </c>
    </row>
    <row r="8223" spans="3:9" ht="15.9" customHeight="1" x14ac:dyDescent="0.25">
      <c r="C8223" t="s">
        <v>27487</v>
      </c>
      <c r="D8223" t="s">
        <v>27488</v>
      </c>
      <c r="E8223" t="s">
        <v>338</v>
      </c>
      <c r="F8223" s="44">
        <v>788</v>
      </c>
      <c r="G8223" s="4" t="s">
        <v>33515</v>
      </c>
      <c r="I8223" s="30" t="s">
        <v>27430</v>
      </c>
    </row>
    <row r="8224" spans="3:9" ht="15.9" customHeight="1" x14ac:dyDescent="0.25">
      <c r="C8224" t="s">
        <v>27489</v>
      </c>
      <c r="D8224" t="s">
        <v>27490</v>
      </c>
      <c r="E8224" t="s">
        <v>338</v>
      </c>
      <c r="F8224" s="44">
        <v>1080</v>
      </c>
      <c r="G8224" s="4" t="s">
        <v>33515</v>
      </c>
      <c r="I8224" s="30" t="s">
        <v>27430</v>
      </c>
    </row>
    <row r="8225" spans="3:9" ht="15.9" customHeight="1" x14ac:dyDescent="0.25">
      <c r="C8225" t="s">
        <v>27491</v>
      </c>
      <c r="D8225" t="s">
        <v>27492</v>
      </c>
      <c r="E8225" t="s">
        <v>338</v>
      </c>
      <c r="F8225" s="44">
        <v>1130</v>
      </c>
      <c r="G8225" s="4" t="s">
        <v>33515</v>
      </c>
      <c r="I8225" s="30" t="s">
        <v>27430</v>
      </c>
    </row>
    <row r="8226" spans="3:9" ht="15.9" customHeight="1" x14ac:dyDescent="0.25">
      <c r="C8226" t="s">
        <v>27493</v>
      </c>
      <c r="D8226" t="s">
        <v>27494</v>
      </c>
      <c r="E8226" t="s">
        <v>338</v>
      </c>
      <c r="F8226" s="44">
        <v>1060</v>
      </c>
      <c r="G8226" s="4" t="s">
        <v>33515</v>
      </c>
      <c r="I8226" s="30" t="s">
        <v>27430</v>
      </c>
    </row>
    <row r="8227" spans="3:9" ht="15.9" customHeight="1" x14ac:dyDescent="0.25">
      <c r="C8227" t="s">
        <v>27495</v>
      </c>
      <c r="D8227" t="s">
        <v>27496</v>
      </c>
      <c r="E8227" t="s">
        <v>338</v>
      </c>
      <c r="F8227" s="44">
        <v>1100</v>
      </c>
      <c r="G8227" s="4" t="s">
        <v>33515</v>
      </c>
      <c r="I8227" s="30" t="s">
        <v>27430</v>
      </c>
    </row>
    <row r="8228" spans="3:9" ht="15.9" customHeight="1" x14ac:dyDescent="0.25">
      <c r="C8228" t="s">
        <v>27497</v>
      </c>
      <c r="D8228" t="s">
        <v>27498</v>
      </c>
      <c r="E8228" t="s">
        <v>338</v>
      </c>
      <c r="F8228" s="44">
        <v>1023</v>
      </c>
      <c r="G8228" s="4" t="s">
        <v>33515</v>
      </c>
      <c r="I8228" s="30" t="s">
        <v>27430</v>
      </c>
    </row>
    <row r="8229" spans="3:9" ht="15.9" customHeight="1" x14ac:dyDescent="0.25">
      <c r="C8229" t="s">
        <v>27499</v>
      </c>
      <c r="D8229" t="s">
        <v>27500</v>
      </c>
      <c r="E8229" t="s">
        <v>338</v>
      </c>
      <c r="F8229" s="44">
        <v>1070</v>
      </c>
      <c r="G8229" s="4" t="s">
        <v>33515</v>
      </c>
      <c r="I8229" s="30" t="s">
        <v>27430</v>
      </c>
    </row>
    <row r="8230" spans="3:9" ht="15.9" customHeight="1" x14ac:dyDescent="0.25">
      <c r="C8230" t="s">
        <v>27501</v>
      </c>
      <c r="D8230" t="s">
        <v>27502</v>
      </c>
      <c r="E8230" t="s">
        <v>338</v>
      </c>
      <c r="F8230" s="44">
        <v>1130</v>
      </c>
      <c r="G8230" s="4" t="s">
        <v>33515</v>
      </c>
      <c r="I8230" s="30" t="s">
        <v>27430</v>
      </c>
    </row>
    <row r="8231" spans="3:9" ht="15.9" customHeight="1" x14ac:dyDescent="0.25">
      <c r="C8231" t="s">
        <v>27503</v>
      </c>
      <c r="D8231" t="s">
        <v>27504</v>
      </c>
      <c r="E8231" t="s">
        <v>338</v>
      </c>
      <c r="F8231" s="44">
        <v>1190</v>
      </c>
      <c r="G8231" s="4" t="s">
        <v>33515</v>
      </c>
      <c r="I8231" s="30" t="s">
        <v>27430</v>
      </c>
    </row>
    <row r="8232" spans="3:9" ht="15.9" customHeight="1" x14ac:dyDescent="0.25">
      <c r="C8232" t="s">
        <v>27505</v>
      </c>
      <c r="D8232" t="s">
        <v>27506</v>
      </c>
      <c r="E8232" t="s">
        <v>338</v>
      </c>
      <c r="F8232" s="44">
        <v>1500</v>
      </c>
      <c r="G8232" s="4" t="s">
        <v>33515</v>
      </c>
      <c r="I8232" s="30" t="s">
        <v>27430</v>
      </c>
    </row>
    <row r="8233" spans="3:9" ht="15.9" customHeight="1" x14ac:dyDescent="0.25">
      <c r="C8233" t="s">
        <v>27507</v>
      </c>
      <c r="D8233" t="s">
        <v>27508</v>
      </c>
      <c r="E8233" t="s">
        <v>338</v>
      </c>
      <c r="F8233" s="44">
        <v>1570</v>
      </c>
      <c r="G8233" s="4" t="s">
        <v>33515</v>
      </c>
      <c r="I8233" s="30" t="s">
        <v>27430</v>
      </c>
    </row>
    <row r="8234" spans="3:9" ht="15.9" customHeight="1" x14ac:dyDescent="0.25">
      <c r="C8234" t="s">
        <v>27509</v>
      </c>
      <c r="D8234" t="s">
        <v>27510</v>
      </c>
      <c r="E8234" t="s">
        <v>795</v>
      </c>
      <c r="F8234" s="44">
        <v>245</v>
      </c>
      <c r="G8234" s="4" t="s">
        <v>33515</v>
      </c>
      <c r="I8234" s="30" t="s">
        <v>27511</v>
      </c>
    </row>
    <row r="8235" spans="3:9" ht="15.9" customHeight="1" x14ac:dyDescent="0.25">
      <c r="C8235" t="s">
        <v>27512</v>
      </c>
      <c r="D8235" t="s">
        <v>27513</v>
      </c>
      <c r="E8235" t="s">
        <v>795</v>
      </c>
      <c r="F8235" s="44">
        <v>253</v>
      </c>
      <c r="G8235" s="4" t="s">
        <v>33515</v>
      </c>
      <c r="I8235" s="30" t="s">
        <v>27511</v>
      </c>
    </row>
    <row r="8236" spans="3:9" ht="15.9" customHeight="1" x14ac:dyDescent="0.25">
      <c r="C8236" t="s">
        <v>10551</v>
      </c>
      <c r="D8236" t="s">
        <v>10552</v>
      </c>
      <c r="E8236" t="s">
        <v>260</v>
      </c>
      <c r="F8236" s="44">
        <v>3910</v>
      </c>
      <c r="G8236" s="4" t="s">
        <v>33515</v>
      </c>
      <c r="I8236" s="30" t="s">
        <v>10252</v>
      </c>
    </row>
    <row r="8237" spans="3:9" ht="15.9" customHeight="1" x14ac:dyDescent="0.25">
      <c r="C8237" t="s">
        <v>10553</v>
      </c>
      <c r="D8237" t="s">
        <v>10554</v>
      </c>
      <c r="E8237" t="s">
        <v>338</v>
      </c>
      <c r="F8237" s="44">
        <v>196</v>
      </c>
      <c r="G8237" s="4" t="s">
        <v>33515</v>
      </c>
      <c r="I8237" s="30" t="s">
        <v>10252</v>
      </c>
    </row>
    <row r="8238" spans="3:9" ht="15.9" customHeight="1" x14ac:dyDescent="0.25">
      <c r="C8238" t="s">
        <v>10555</v>
      </c>
      <c r="D8238" t="s">
        <v>10556</v>
      </c>
      <c r="E8238" t="s">
        <v>338</v>
      </c>
      <c r="F8238" s="44">
        <v>207</v>
      </c>
      <c r="G8238" s="4" t="s">
        <v>33515</v>
      </c>
      <c r="I8238" s="30" t="s">
        <v>10252</v>
      </c>
    </row>
    <row r="8239" spans="3:9" ht="15.9" customHeight="1" x14ac:dyDescent="0.25">
      <c r="C8239" t="s">
        <v>10557</v>
      </c>
      <c r="D8239" t="s">
        <v>10558</v>
      </c>
      <c r="E8239" t="s">
        <v>338</v>
      </c>
      <c r="F8239" s="44">
        <v>216</v>
      </c>
      <c r="G8239" s="4" t="s">
        <v>33515</v>
      </c>
      <c r="I8239" s="30" t="s">
        <v>10252</v>
      </c>
    </row>
    <row r="8240" spans="3:9" ht="15.9" customHeight="1" x14ac:dyDescent="0.25">
      <c r="C8240" t="s">
        <v>10559</v>
      </c>
      <c r="D8240" t="s">
        <v>10560</v>
      </c>
      <c r="E8240" t="s">
        <v>338</v>
      </c>
      <c r="F8240" s="44">
        <v>235</v>
      </c>
      <c r="G8240" s="4" t="s">
        <v>33515</v>
      </c>
      <c r="I8240" s="30" t="s">
        <v>10252</v>
      </c>
    </row>
    <row r="8241" spans="3:9" ht="15.9" customHeight="1" x14ac:dyDescent="0.25">
      <c r="C8241" t="s">
        <v>10561</v>
      </c>
      <c r="D8241" t="s">
        <v>10562</v>
      </c>
      <c r="E8241" t="s">
        <v>338</v>
      </c>
      <c r="F8241" s="44">
        <v>246</v>
      </c>
      <c r="G8241" s="4" t="s">
        <v>33515</v>
      </c>
      <c r="I8241" s="30" t="s">
        <v>10252</v>
      </c>
    </row>
    <row r="8242" spans="3:9" ht="15.9" customHeight="1" x14ac:dyDescent="0.25">
      <c r="C8242" t="s">
        <v>27514</v>
      </c>
      <c r="D8242" t="s">
        <v>32479</v>
      </c>
      <c r="E8242" t="s">
        <v>338</v>
      </c>
      <c r="F8242" s="44">
        <v>60</v>
      </c>
      <c r="G8242" s="4" t="s">
        <v>33515</v>
      </c>
      <c r="I8242" t="s">
        <v>28002</v>
      </c>
    </row>
    <row r="8243" spans="3:9" ht="15.9" customHeight="1" x14ac:dyDescent="0.25">
      <c r="C8243" t="s">
        <v>30745</v>
      </c>
      <c r="D8243" t="s">
        <v>32480</v>
      </c>
      <c r="E8243" t="s">
        <v>338</v>
      </c>
      <c r="F8243" s="44">
        <v>94</v>
      </c>
      <c r="G8243" s="4" t="s">
        <v>33515</v>
      </c>
      <c r="I8243" t="s">
        <v>28002</v>
      </c>
    </row>
    <row r="8244" spans="3:9" ht="15.9" customHeight="1" x14ac:dyDescent="0.25">
      <c r="C8244" t="s">
        <v>30746</v>
      </c>
      <c r="D8244" t="s">
        <v>32481</v>
      </c>
      <c r="E8244" t="s">
        <v>338</v>
      </c>
      <c r="F8244" s="44">
        <v>158</v>
      </c>
      <c r="G8244" s="4" t="s">
        <v>33515</v>
      </c>
      <c r="I8244" t="s">
        <v>28002</v>
      </c>
    </row>
    <row r="8245" spans="3:9" ht="15.9" customHeight="1" x14ac:dyDescent="0.25">
      <c r="C8245" t="s">
        <v>30747</v>
      </c>
      <c r="D8245" t="s">
        <v>32482</v>
      </c>
      <c r="E8245" t="s">
        <v>338</v>
      </c>
      <c r="F8245" s="44">
        <v>188</v>
      </c>
      <c r="G8245" s="4" t="s">
        <v>33515</v>
      </c>
      <c r="I8245" t="s">
        <v>28002</v>
      </c>
    </row>
    <row r="8246" spans="3:9" ht="15.9" customHeight="1" x14ac:dyDescent="0.25">
      <c r="C8246" t="s">
        <v>27515</v>
      </c>
      <c r="D8246" t="s">
        <v>32483</v>
      </c>
      <c r="E8246" t="s">
        <v>338</v>
      </c>
      <c r="F8246" s="44">
        <v>75</v>
      </c>
      <c r="G8246" s="4" t="s">
        <v>33515</v>
      </c>
      <c r="I8246" t="s">
        <v>28002</v>
      </c>
    </row>
    <row r="8247" spans="3:9" ht="15.9" customHeight="1" x14ac:dyDescent="0.25">
      <c r="C8247" t="s">
        <v>30748</v>
      </c>
      <c r="D8247" t="s">
        <v>32484</v>
      </c>
      <c r="E8247" t="s">
        <v>338</v>
      </c>
      <c r="F8247" s="44">
        <v>118</v>
      </c>
      <c r="G8247" s="4" t="s">
        <v>33515</v>
      </c>
      <c r="I8247" t="s">
        <v>28002</v>
      </c>
    </row>
    <row r="8248" spans="3:9" ht="15.9" customHeight="1" x14ac:dyDescent="0.25">
      <c r="C8248" t="s">
        <v>30749</v>
      </c>
      <c r="D8248" t="s">
        <v>32485</v>
      </c>
      <c r="E8248" t="s">
        <v>338</v>
      </c>
      <c r="F8248" s="44">
        <v>200</v>
      </c>
      <c r="G8248" s="4" t="s">
        <v>33515</v>
      </c>
      <c r="I8248" t="s">
        <v>28002</v>
      </c>
    </row>
    <row r="8249" spans="3:9" ht="15.9" customHeight="1" x14ac:dyDescent="0.25">
      <c r="C8249" t="s">
        <v>30750</v>
      </c>
      <c r="D8249" t="s">
        <v>32486</v>
      </c>
      <c r="E8249" t="s">
        <v>338</v>
      </c>
      <c r="F8249" s="44">
        <v>236</v>
      </c>
      <c r="G8249" s="4" t="s">
        <v>33515</v>
      </c>
      <c r="I8249" t="s">
        <v>28002</v>
      </c>
    </row>
    <row r="8250" spans="3:9" ht="15.9" customHeight="1" x14ac:dyDescent="0.25">
      <c r="C8250" t="s">
        <v>30751</v>
      </c>
      <c r="D8250" t="s">
        <v>27516</v>
      </c>
      <c r="E8250" t="s">
        <v>338</v>
      </c>
      <c r="F8250" s="44">
        <v>58</v>
      </c>
      <c r="G8250" s="4" t="s">
        <v>33515</v>
      </c>
      <c r="I8250" t="s">
        <v>28002</v>
      </c>
    </row>
    <row r="8251" spans="3:9" ht="15.9" customHeight="1" x14ac:dyDescent="0.25">
      <c r="C8251" t="s">
        <v>30752</v>
      </c>
      <c r="D8251" t="s">
        <v>27517</v>
      </c>
      <c r="E8251" t="s">
        <v>338</v>
      </c>
      <c r="F8251" s="44">
        <v>63</v>
      </c>
      <c r="G8251" s="4" t="s">
        <v>33515</v>
      </c>
      <c r="I8251" t="s">
        <v>28002</v>
      </c>
    </row>
    <row r="8252" spans="3:9" ht="15.9" customHeight="1" x14ac:dyDescent="0.25">
      <c r="C8252" t="s">
        <v>28003</v>
      </c>
      <c r="D8252" t="s">
        <v>28004</v>
      </c>
      <c r="E8252" t="s">
        <v>338</v>
      </c>
      <c r="F8252" s="44">
        <v>0</v>
      </c>
      <c r="G8252" s="4" t="s">
        <v>33515</v>
      </c>
      <c r="I8252" t="s">
        <v>28005</v>
      </c>
    </row>
    <row r="8253" spans="3:9" ht="15.9" customHeight="1" x14ac:dyDescent="0.25">
      <c r="C8253" t="s">
        <v>28006</v>
      </c>
      <c r="D8253" t="s">
        <v>28007</v>
      </c>
      <c r="E8253" t="s">
        <v>338</v>
      </c>
      <c r="F8253" s="44">
        <v>0</v>
      </c>
      <c r="G8253" s="4" t="s">
        <v>33515</v>
      </c>
      <c r="I8253" t="s">
        <v>28005</v>
      </c>
    </row>
    <row r="8254" spans="3:9" ht="15.9" customHeight="1" x14ac:dyDescent="0.25">
      <c r="C8254" t="s">
        <v>10563</v>
      </c>
      <c r="D8254" t="s">
        <v>10564</v>
      </c>
      <c r="E8254" t="s">
        <v>338</v>
      </c>
      <c r="F8254" s="44">
        <v>660</v>
      </c>
      <c r="G8254" s="4" t="s">
        <v>33515</v>
      </c>
      <c r="I8254" s="30" t="s">
        <v>10565</v>
      </c>
    </row>
    <row r="8255" spans="3:9" ht="15.9" customHeight="1" x14ac:dyDescent="0.25">
      <c r="C8255" t="s">
        <v>10572</v>
      </c>
      <c r="D8255" t="s">
        <v>32487</v>
      </c>
      <c r="E8255" t="s">
        <v>260</v>
      </c>
      <c r="F8255" s="44">
        <v>3650</v>
      </c>
      <c r="G8255" s="4" t="s">
        <v>33515</v>
      </c>
      <c r="I8255" s="30" t="s">
        <v>33901</v>
      </c>
    </row>
    <row r="8256" spans="3:9" ht="15.9" customHeight="1" x14ac:dyDescent="0.25">
      <c r="C8256" t="s">
        <v>10566</v>
      </c>
      <c r="D8256" t="s">
        <v>32488</v>
      </c>
      <c r="E8256" t="s">
        <v>260</v>
      </c>
      <c r="F8256" s="44">
        <v>4060</v>
      </c>
      <c r="G8256" s="4" t="s">
        <v>33515</v>
      </c>
      <c r="I8256" s="30" t="s">
        <v>33901</v>
      </c>
    </row>
    <row r="8257" spans="3:9" ht="15.9" customHeight="1" x14ac:dyDescent="0.25">
      <c r="C8257" t="s">
        <v>10567</v>
      </c>
      <c r="D8257" t="s">
        <v>32489</v>
      </c>
      <c r="E8257" t="s">
        <v>260</v>
      </c>
      <c r="F8257" s="44">
        <v>3650</v>
      </c>
      <c r="G8257" s="4" t="s">
        <v>33515</v>
      </c>
      <c r="I8257" s="30" t="s">
        <v>33901</v>
      </c>
    </row>
    <row r="8258" spans="3:9" ht="15.9" customHeight="1" x14ac:dyDescent="0.25">
      <c r="C8258" t="s">
        <v>10568</v>
      </c>
      <c r="D8258" t="s">
        <v>32490</v>
      </c>
      <c r="E8258" t="s">
        <v>260</v>
      </c>
      <c r="F8258" s="44">
        <v>3650</v>
      </c>
      <c r="G8258" s="4" t="s">
        <v>33515</v>
      </c>
      <c r="I8258" s="30" t="s">
        <v>33901</v>
      </c>
    </row>
    <row r="8259" spans="3:9" ht="15.9" customHeight="1" x14ac:dyDescent="0.25">
      <c r="C8259" t="s">
        <v>10569</v>
      </c>
      <c r="D8259" t="s">
        <v>32491</v>
      </c>
      <c r="E8259" t="s">
        <v>260</v>
      </c>
      <c r="F8259" s="44">
        <v>3460</v>
      </c>
      <c r="G8259" s="4" t="s">
        <v>33515</v>
      </c>
      <c r="I8259" s="30" t="s">
        <v>33901</v>
      </c>
    </row>
    <row r="8260" spans="3:9" ht="15.9" customHeight="1" x14ac:dyDescent="0.25">
      <c r="C8260" t="s">
        <v>10570</v>
      </c>
      <c r="D8260" t="s">
        <v>10571</v>
      </c>
      <c r="E8260" t="s">
        <v>260</v>
      </c>
      <c r="F8260" s="44">
        <v>3460</v>
      </c>
      <c r="G8260" s="4" t="s">
        <v>33515</v>
      </c>
      <c r="I8260" s="30" t="s">
        <v>33901</v>
      </c>
    </row>
    <row r="8261" spans="3:9" ht="15.9" customHeight="1" x14ac:dyDescent="0.25">
      <c r="C8261" t="s">
        <v>10573</v>
      </c>
      <c r="D8261" t="s">
        <v>10574</v>
      </c>
      <c r="E8261" t="s">
        <v>338</v>
      </c>
      <c r="F8261" s="44">
        <v>346</v>
      </c>
      <c r="G8261" s="4" t="s">
        <v>33515</v>
      </c>
      <c r="I8261" s="30" t="s">
        <v>33901</v>
      </c>
    </row>
    <row r="8262" spans="3:9" ht="15.9" customHeight="1" x14ac:dyDescent="0.25">
      <c r="C8262" t="s">
        <v>10575</v>
      </c>
      <c r="D8262" t="s">
        <v>32492</v>
      </c>
      <c r="E8262" t="s">
        <v>338</v>
      </c>
      <c r="F8262" s="44">
        <v>520</v>
      </c>
      <c r="G8262" s="4" t="s">
        <v>33515</v>
      </c>
      <c r="I8262" s="30" t="s">
        <v>33901</v>
      </c>
    </row>
    <row r="8263" spans="3:9" ht="15.9" customHeight="1" x14ac:dyDescent="0.25">
      <c r="C8263" t="s">
        <v>10576</v>
      </c>
      <c r="D8263" t="s">
        <v>10577</v>
      </c>
      <c r="E8263" t="s">
        <v>338</v>
      </c>
      <c r="F8263" s="44">
        <v>520</v>
      </c>
      <c r="G8263" s="4" t="s">
        <v>33515</v>
      </c>
      <c r="I8263" s="30" t="s">
        <v>33901</v>
      </c>
    </row>
    <row r="8264" spans="3:9" ht="15.9" customHeight="1" x14ac:dyDescent="0.25">
      <c r="C8264" t="s">
        <v>10578</v>
      </c>
      <c r="D8264" t="s">
        <v>32493</v>
      </c>
      <c r="E8264" t="s">
        <v>338</v>
      </c>
      <c r="F8264" s="44">
        <v>734</v>
      </c>
      <c r="G8264" s="4" t="s">
        <v>33515</v>
      </c>
      <c r="I8264" s="30" t="s">
        <v>33901</v>
      </c>
    </row>
    <row r="8265" spans="3:9" ht="15.9" customHeight="1" x14ac:dyDescent="0.25">
      <c r="C8265" t="s">
        <v>10579</v>
      </c>
      <c r="D8265" t="s">
        <v>32494</v>
      </c>
      <c r="E8265" t="s">
        <v>338</v>
      </c>
      <c r="F8265" s="44">
        <v>691</v>
      </c>
      <c r="G8265" s="4" t="s">
        <v>33515</v>
      </c>
      <c r="I8265" s="30" t="s">
        <v>33901</v>
      </c>
    </row>
    <row r="8266" spans="3:9" ht="15.9" customHeight="1" x14ac:dyDescent="0.25">
      <c r="C8266" t="s">
        <v>10580</v>
      </c>
      <c r="D8266" t="s">
        <v>10581</v>
      </c>
      <c r="E8266" t="s">
        <v>338</v>
      </c>
      <c r="F8266" s="44">
        <v>691</v>
      </c>
      <c r="G8266" s="4" t="s">
        <v>33515</v>
      </c>
      <c r="I8266" s="30" t="s">
        <v>33901</v>
      </c>
    </row>
    <row r="8267" spans="3:9" ht="15.9" customHeight="1" x14ac:dyDescent="0.25">
      <c r="C8267" t="s">
        <v>10582</v>
      </c>
      <c r="D8267" t="s">
        <v>32495</v>
      </c>
      <c r="E8267" t="s">
        <v>338</v>
      </c>
      <c r="F8267" s="44">
        <v>997</v>
      </c>
      <c r="G8267" s="4" t="s">
        <v>33515</v>
      </c>
      <c r="I8267" s="30" t="s">
        <v>33901</v>
      </c>
    </row>
    <row r="8268" spans="3:9" ht="15.9" customHeight="1" x14ac:dyDescent="0.25">
      <c r="C8268" t="s">
        <v>10583</v>
      </c>
      <c r="D8268" t="s">
        <v>32496</v>
      </c>
      <c r="E8268" t="s">
        <v>338</v>
      </c>
      <c r="F8268" s="44">
        <v>915</v>
      </c>
      <c r="G8268" s="4" t="s">
        <v>33515</v>
      </c>
      <c r="I8268" s="30" t="s">
        <v>33901</v>
      </c>
    </row>
    <row r="8269" spans="3:9" ht="15.9" customHeight="1" x14ac:dyDescent="0.25">
      <c r="C8269" t="s">
        <v>10584</v>
      </c>
      <c r="D8269" t="s">
        <v>32497</v>
      </c>
      <c r="E8269" t="s">
        <v>338</v>
      </c>
      <c r="F8269" s="44">
        <v>915</v>
      </c>
      <c r="G8269" s="4" t="s">
        <v>33515</v>
      </c>
      <c r="I8269" s="30" t="s">
        <v>33901</v>
      </c>
    </row>
    <row r="8270" spans="3:9" ht="15.9" customHeight="1" x14ac:dyDescent="0.25">
      <c r="C8270" t="s">
        <v>10585</v>
      </c>
      <c r="D8270" t="s">
        <v>32498</v>
      </c>
      <c r="E8270" t="s">
        <v>338</v>
      </c>
      <c r="F8270" s="44">
        <v>864</v>
      </c>
      <c r="G8270" s="4" t="s">
        <v>33515</v>
      </c>
      <c r="I8270" s="30" t="s">
        <v>33901</v>
      </c>
    </row>
    <row r="8271" spans="3:9" ht="15.9" customHeight="1" x14ac:dyDescent="0.25">
      <c r="C8271" t="s">
        <v>10596</v>
      </c>
      <c r="D8271" t="s">
        <v>10597</v>
      </c>
      <c r="E8271" t="s">
        <v>260</v>
      </c>
      <c r="F8271" s="44">
        <v>3740</v>
      </c>
      <c r="G8271" s="4" t="s">
        <v>33515</v>
      </c>
      <c r="I8271" s="30" t="s">
        <v>33901</v>
      </c>
    </row>
    <row r="8272" spans="3:9" ht="15.9" customHeight="1" x14ac:dyDescent="0.25">
      <c r="C8272" t="s">
        <v>10586</v>
      </c>
      <c r="D8272" t="s">
        <v>10587</v>
      </c>
      <c r="E8272" t="s">
        <v>260</v>
      </c>
      <c r="F8272" s="44">
        <v>4150</v>
      </c>
      <c r="G8272" s="4" t="s">
        <v>33515</v>
      </c>
      <c r="I8272" s="30" t="s">
        <v>33901</v>
      </c>
    </row>
    <row r="8273" spans="3:9" ht="15.9" customHeight="1" x14ac:dyDescent="0.25">
      <c r="C8273" t="s">
        <v>10588</v>
      </c>
      <c r="D8273" t="s">
        <v>10589</v>
      </c>
      <c r="E8273" t="s">
        <v>260</v>
      </c>
      <c r="F8273" s="44">
        <v>3740</v>
      </c>
      <c r="G8273" s="4" t="s">
        <v>33515</v>
      </c>
      <c r="I8273" s="30" t="s">
        <v>33901</v>
      </c>
    </row>
    <row r="8274" spans="3:9" ht="15.9" customHeight="1" x14ac:dyDescent="0.25">
      <c r="C8274" t="s">
        <v>10590</v>
      </c>
      <c r="D8274" t="s">
        <v>10591</v>
      </c>
      <c r="E8274" t="s">
        <v>260</v>
      </c>
      <c r="F8274" s="44">
        <v>3740</v>
      </c>
      <c r="G8274" s="4" t="s">
        <v>33515</v>
      </c>
      <c r="I8274" s="30" t="s">
        <v>33901</v>
      </c>
    </row>
    <row r="8275" spans="3:9" ht="15.9" customHeight="1" x14ac:dyDescent="0.25">
      <c r="C8275" t="s">
        <v>10592</v>
      </c>
      <c r="D8275" t="s">
        <v>10593</v>
      </c>
      <c r="E8275" t="s">
        <v>260</v>
      </c>
      <c r="F8275" s="44">
        <v>3540</v>
      </c>
      <c r="G8275" s="4" t="s">
        <v>33515</v>
      </c>
      <c r="I8275" s="30" t="s">
        <v>33901</v>
      </c>
    </row>
    <row r="8276" spans="3:9" ht="15.9" customHeight="1" x14ac:dyDescent="0.25">
      <c r="C8276" t="s">
        <v>10594</v>
      </c>
      <c r="D8276" t="s">
        <v>10595</v>
      </c>
      <c r="E8276" t="s">
        <v>260</v>
      </c>
      <c r="F8276" s="44">
        <v>3540</v>
      </c>
      <c r="G8276" s="4" t="s">
        <v>33515</v>
      </c>
      <c r="I8276" s="30" t="s">
        <v>33901</v>
      </c>
    </row>
    <row r="8277" spans="3:9" ht="15.9" customHeight="1" x14ac:dyDescent="0.25">
      <c r="C8277" t="s">
        <v>10598</v>
      </c>
      <c r="D8277" t="s">
        <v>10599</v>
      </c>
      <c r="E8277" t="s">
        <v>338</v>
      </c>
      <c r="F8277" s="44">
        <v>531</v>
      </c>
      <c r="G8277" s="4" t="s">
        <v>33515</v>
      </c>
      <c r="I8277" s="30" t="s">
        <v>33901</v>
      </c>
    </row>
    <row r="8278" spans="3:9" ht="15.9" customHeight="1" x14ac:dyDescent="0.25">
      <c r="C8278" t="s">
        <v>10600</v>
      </c>
      <c r="D8278" t="s">
        <v>10601</v>
      </c>
      <c r="E8278" t="s">
        <v>338</v>
      </c>
      <c r="F8278" s="44">
        <v>531</v>
      </c>
      <c r="G8278" s="4" t="s">
        <v>33515</v>
      </c>
      <c r="I8278" s="30" t="s">
        <v>33901</v>
      </c>
    </row>
    <row r="8279" spans="3:9" ht="15.9" customHeight="1" x14ac:dyDescent="0.25">
      <c r="C8279" t="s">
        <v>10602</v>
      </c>
      <c r="D8279" t="s">
        <v>10603</v>
      </c>
      <c r="E8279" t="s">
        <v>338</v>
      </c>
      <c r="F8279" s="44">
        <v>748</v>
      </c>
      <c r="G8279" s="4" t="s">
        <v>33515</v>
      </c>
      <c r="I8279" s="30" t="s">
        <v>33901</v>
      </c>
    </row>
    <row r="8280" spans="3:9" ht="15.9" customHeight="1" x14ac:dyDescent="0.25">
      <c r="C8280" t="s">
        <v>10604</v>
      </c>
      <c r="D8280" t="s">
        <v>10605</v>
      </c>
      <c r="E8280" t="s">
        <v>338</v>
      </c>
      <c r="F8280" s="44">
        <v>710</v>
      </c>
      <c r="G8280" s="4" t="s">
        <v>33515</v>
      </c>
      <c r="I8280" s="30" t="s">
        <v>33901</v>
      </c>
    </row>
    <row r="8281" spans="3:9" ht="15.9" customHeight="1" x14ac:dyDescent="0.25">
      <c r="C8281" t="s">
        <v>10606</v>
      </c>
      <c r="D8281" t="s">
        <v>10607</v>
      </c>
      <c r="E8281" t="s">
        <v>338</v>
      </c>
      <c r="F8281" s="44">
        <v>710</v>
      </c>
      <c r="G8281" s="4" t="s">
        <v>33515</v>
      </c>
      <c r="I8281" s="30" t="s">
        <v>33901</v>
      </c>
    </row>
    <row r="8282" spans="3:9" ht="15.9" customHeight="1" x14ac:dyDescent="0.25">
      <c r="C8282" t="s">
        <v>10608</v>
      </c>
      <c r="D8282" t="s">
        <v>10609</v>
      </c>
      <c r="E8282" t="s">
        <v>338</v>
      </c>
      <c r="F8282" s="44">
        <v>1027</v>
      </c>
      <c r="G8282" s="4" t="s">
        <v>33515</v>
      </c>
      <c r="I8282" s="30" t="s">
        <v>33901</v>
      </c>
    </row>
    <row r="8283" spans="3:9" ht="15.9" customHeight="1" x14ac:dyDescent="0.25">
      <c r="C8283" t="s">
        <v>10610</v>
      </c>
      <c r="D8283" t="s">
        <v>10611</v>
      </c>
      <c r="E8283" t="s">
        <v>338</v>
      </c>
      <c r="F8283" s="44">
        <v>935</v>
      </c>
      <c r="G8283" s="4" t="s">
        <v>33515</v>
      </c>
      <c r="I8283" s="30" t="s">
        <v>33901</v>
      </c>
    </row>
    <row r="8284" spans="3:9" ht="15.9" customHeight="1" x14ac:dyDescent="0.25">
      <c r="C8284" t="s">
        <v>10612</v>
      </c>
      <c r="D8284" t="s">
        <v>10613</v>
      </c>
      <c r="E8284" t="s">
        <v>338</v>
      </c>
      <c r="F8284" s="44">
        <v>935</v>
      </c>
      <c r="G8284" s="4" t="s">
        <v>33515</v>
      </c>
      <c r="I8284" s="30" t="s">
        <v>33901</v>
      </c>
    </row>
    <row r="8285" spans="3:9" ht="15.9" customHeight="1" x14ac:dyDescent="0.25">
      <c r="C8285" t="s">
        <v>10614</v>
      </c>
      <c r="D8285" t="s">
        <v>10615</v>
      </c>
      <c r="E8285" t="s">
        <v>338</v>
      </c>
      <c r="F8285" s="44">
        <v>884</v>
      </c>
      <c r="G8285" s="4" t="s">
        <v>33515</v>
      </c>
      <c r="I8285" s="30" t="s">
        <v>33901</v>
      </c>
    </row>
    <row r="8286" spans="3:9" ht="15.9" customHeight="1" x14ac:dyDescent="0.25">
      <c r="C8286" t="s">
        <v>10616</v>
      </c>
      <c r="D8286" t="s">
        <v>10617</v>
      </c>
      <c r="E8286" t="s">
        <v>338</v>
      </c>
      <c r="F8286" s="44">
        <v>1200</v>
      </c>
      <c r="G8286" s="4" t="s">
        <v>33515</v>
      </c>
      <c r="I8286" s="30" t="s">
        <v>33901</v>
      </c>
    </row>
    <row r="8287" spans="3:9" ht="15.9" customHeight="1" x14ac:dyDescent="0.25">
      <c r="C8287" t="s">
        <v>10618</v>
      </c>
      <c r="D8287" t="s">
        <v>10619</v>
      </c>
      <c r="E8287" t="s">
        <v>338</v>
      </c>
      <c r="F8287" s="44">
        <v>1120</v>
      </c>
      <c r="G8287" s="4" t="s">
        <v>33515</v>
      </c>
      <c r="I8287" s="30" t="s">
        <v>33901</v>
      </c>
    </row>
    <row r="8288" spans="3:9" ht="15.9" customHeight="1" x14ac:dyDescent="0.25">
      <c r="C8288" t="s">
        <v>10620</v>
      </c>
      <c r="D8288" t="s">
        <v>10621</v>
      </c>
      <c r="E8288" t="s">
        <v>338</v>
      </c>
      <c r="F8288" s="44">
        <v>1430</v>
      </c>
      <c r="G8288" s="4" t="s">
        <v>33515</v>
      </c>
      <c r="I8288" s="30" t="s">
        <v>33901</v>
      </c>
    </row>
    <row r="8289" spans="3:9" ht="15.9" customHeight="1" x14ac:dyDescent="0.25">
      <c r="C8289" t="s">
        <v>10622</v>
      </c>
      <c r="D8289" t="s">
        <v>10623</v>
      </c>
      <c r="E8289" t="s">
        <v>338</v>
      </c>
      <c r="F8289" s="44">
        <v>1850</v>
      </c>
      <c r="G8289" s="4" t="s">
        <v>33515</v>
      </c>
      <c r="I8289" s="30" t="s">
        <v>33901</v>
      </c>
    </row>
    <row r="8290" spans="3:9" ht="15.9" customHeight="1" x14ac:dyDescent="0.25">
      <c r="C8290" t="s">
        <v>10630</v>
      </c>
      <c r="D8290" t="s">
        <v>32499</v>
      </c>
      <c r="E8290" t="s">
        <v>260</v>
      </c>
      <c r="F8290" s="44">
        <v>4390</v>
      </c>
      <c r="G8290" s="4" t="s">
        <v>33515</v>
      </c>
      <c r="I8290" s="30" t="s">
        <v>27518</v>
      </c>
    </row>
    <row r="8291" spans="3:9" ht="15.9" customHeight="1" x14ac:dyDescent="0.25">
      <c r="C8291" t="s">
        <v>10624</v>
      </c>
      <c r="D8291" t="s">
        <v>32500</v>
      </c>
      <c r="E8291" t="s">
        <v>260</v>
      </c>
      <c r="F8291" s="44">
        <v>4600</v>
      </c>
      <c r="G8291" s="4" t="s">
        <v>33515</v>
      </c>
      <c r="I8291" s="30" t="s">
        <v>27518</v>
      </c>
    </row>
    <row r="8292" spans="3:9" ht="15.9" customHeight="1" x14ac:dyDescent="0.25">
      <c r="C8292" t="s">
        <v>10625</v>
      </c>
      <c r="D8292" t="s">
        <v>32501</v>
      </c>
      <c r="E8292" t="s">
        <v>260</v>
      </c>
      <c r="F8292" s="44">
        <v>4390</v>
      </c>
      <c r="G8292" s="4" t="s">
        <v>33515</v>
      </c>
      <c r="I8292" s="30" t="s">
        <v>27518</v>
      </c>
    </row>
    <row r="8293" spans="3:9" ht="15.9" customHeight="1" x14ac:dyDescent="0.25">
      <c r="C8293" t="s">
        <v>10626</v>
      </c>
      <c r="D8293" t="s">
        <v>32502</v>
      </c>
      <c r="E8293" t="s">
        <v>260</v>
      </c>
      <c r="F8293" s="44">
        <v>4390</v>
      </c>
      <c r="G8293" s="4" t="s">
        <v>33515</v>
      </c>
      <c r="I8293" s="30" t="s">
        <v>27518</v>
      </c>
    </row>
    <row r="8294" spans="3:9" ht="15.9" customHeight="1" x14ac:dyDescent="0.25">
      <c r="C8294" t="s">
        <v>10627</v>
      </c>
      <c r="D8294" t="s">
        <v>32503</v>
      </c>
      <c r="E8294" t="s">
        <v>260</v>
      </c>
      <c r="F8294" s="44">
        <v>4180</v>
      </c>
      <c r="G8294" s="4" t="s">
        <v>33515</v>
      </c>
      <c r="I8294" s="30" t="s">
        <v>27518</v>
      </c>
    </row>
    <row r="8295" spans="3:9" ht="15.9" customHeight="1" x14ac:dyDescent="0.25">
      <c r="C8295" t="s">
        <v>10628</v>
      </c>
      <c r="D8295" t="s">
        <v>10629</v>
      </c>
      <c r="E8295" t="s">
        <v>260</v>
      </c>
      <c r="F8295" s="44">
        <v>4180</v>
      </c>
      <c r="G8295" s="4" t="s">
        <v>33515</v>
      </c>
      <c r="I8295" s="30" t="s">
        <v>27518</v>
      </c>
    </row>
    <row r="8296" spans="3:9" ht="15.9" customHeight="1" x14ac:dyDescent="0.25">
      <c r="C8296" t="s">
        <v>10631</v>
      </c>
      <c r="D8296" t="s">
        <v>10632</v>
      </c>
      <c r="E8296" t="s">
        <v>338</v>
      </c>
      <c r="F8296" s="44">
        <v>417</v>
      </c>
      <c r="G8296" s="4" t="s">
        <v>33515</v>
      </c>
      <c r="I8296" s="30" t="s">
        <v>27518</v>
      </c>
    </row>
    <row r="8297" spans="3:9" ht="15.9" customHeight="1" x14ac:dyDescent="0.25">
      <c r="C8297" t="s">
        <v>10633</v>
      </c>
      <c r="D8297" t="s">
        <v>10634</v>
      </c>
      <c r="E8297" t="s">
        <v>338</v>
      </c>
      <c r="F8297" s="44">
        <v>640</v>
      </c>
      <c r="G8297" s="4" t="s">
        <v>33515</v>
      </c>
      <c r="I8297" s="30" t="s">
        <v>27518</v>
      </c>
    </row>
    <row r="8298" spans="3:9" ht="15.9" customHeight="1" x14ac:dyDescent="0.25">
      <c r="C8298" t="s">
        <v>10635</v>
      </c>
      <c r="D8298" t="s">
        <v>10636</v>
      </c>
      <c r="E8298" t="s">
        <v>338</v>
      </c>
      <c r="F8298" s="44">
        <v>640</v>
      </c>
      <c r="G8298" s="4" t="s">
        <v>33515</v>
      </c>
      <c r="I8298" s="30" t="s">
        <v>27518</v>
      </c>
    </row>
    <row r="8299" spans="3:9" ht="15.9" customHeight="1" x14ac:dyDescent="0.25">
      <c r="C8299" t="s">
        <v>10637</v>
      </c>
      <c r="D8299" t="s">
        <v>32504</v>
      </c>
      <c r="E8299" t="s">
        <v>338</v>
      </c>
      <c r="F8299" s="44">
        <v>874</v>
      </c>
      <c r="G8299" s="4" t="s">
        <v>33515</v>
      </c>
      <c r="I8299" s="30" t="s">
        <v>27518</v>
      </c>
    </row>
    <row r="8300" spans="3:9" ht="15.9" customHeight="1" x14ac:dyDescent="0.25">
      <c r="C8300" t="s">
        <v>10638</v>
      </c>
      <c r="D8300" t="s">
        <v>32505</v>
      </c>
      <c r="E8300" t="s">
        <v>338</v>
      </c>
      <c r="F8300" s="44">
        <v>833</v>
      </c>
      <c r="G8300" s="4" t="s">
        <v>33515</v>
      </c>
      <c r="I8300" s="30" t="s">
        <v>27518</v>
      </c>
    </row>
    <row r="8301" spans="3:9" ht="15.9" customHeight="1" x14ac:dyDescent="0.25">
      <c r="C8301" t="s">
        <v>10639</v>
      </c>
      <c r="D8301" t="s">
        <v>10640</v>
      </c>
      <c r="E8301" t="s">
        <v>338</v>
      </c>
      <c r="F8301" s="44">
        <v>833</v>
      </c>
      <c r="G8301" s="4" t="s">
        <v>33515</v>
      </c>
      <c r="I8301" s="30" t="s">
        <v>27518</v>
      </c>
    </row>
    <row r="8302" spans="3:9" ht="15.9" customHeight="1" x14ac:dyDescent="0.25">
      <c r="C8302" t="s">
        <v>10641</v>
      </c>
      <c r="D8302" t="s">
        <v>32506</v>
      </c>
      <c r="E8302" t="s">
        <v>338</v>
      </c>
      <c r="F8302" s="44">
        <v>1150</v>
      </c>
      <c r="G8302" s="4" t="s">
        <v>33515</v>
      </c>
      <c r="I8302" s="30" t="s">
        <v>27518</v>
      </c>
    </row>
    <row r="8303" spans="3:9" ht="15.9" customHeight="1" x14ac:dyDescent="0.25">
      <c r="C8303" t="s">
        <v>10642</v>
      </c>
      <c r="D8303" t="s">
        <v>32507</v>
      </c>
      <c r="E8303" t="s">
        <v>338</v>
      </c>
      <c r="F8303" s="44">
        <v>1090</v>
      </c>
      <c r="G8303" s="4" t="s">
        <v>33515</v>
      </c>
      <c r="I8303" s="30" t="s">
        <v>27518</v>
      </c>
    </row>
    <row r="8304" spans="3:9" ht="15.9" customHeight="1" x14ac:dyDescent="0.25">
      <c r="C8304" t="s">
        <v>10643</v>
      </c>
      <c r="D8304" t="s">
        <v>32508</v>
      </c>
      <c r="E8304" t="s">
        <v>338</v>
      </c>
      <c r="F8304" s="44">
        <v>1090</v>
      </c>
      <c r="G8304" s="4" t="s">
        <v>33515</v>
      </c>
      <c r="I8304" s="30" t="s">
        <v>27518</v>
      </c>
    </row>
    <row r="8305" spans="3:9" ht="15.9" customHeight="1" x14ac:dyDescent="0.25">
      <c r="C8305" t="s">
        <v>10644</v>
      </c>
      <c r="D8305" t="s">
        <v>32509</v>
      </c>
      <c r="E8305" t="s">
        <v>338</v>
      </c>
      <c r="F8305" s="44">
        <v>1040</v>
      </c>
      <c r="G8305" s="4" t="s">
        <v>33515</v>
      </c>
      <c r="I8305" s="30" t="s">
        <v>27518</v>
      </c>
    </row>
    <row r="8306" spans="3:9" ht="15.9" customHeight="1" x14ac:dyDescent="0.25">
      <c r="C8306" t="s">
        <v>10655</v>
      </c>
      <c r="D8306" t="s">
        <v>10656</v>
      </c>
      <c r="E8306" t="s">
        <v>260</v>
      </c>
      <c r="F8306" s="44">
        <v>4460</v>
      </c>
      <c r="G8306" s="4" t="s">
        <v>33515</v>
      </c>
      <c r="I8306" s="30" t="s">
        <v>27518</v>
      </c>
    </row>
    <row r="8307" spans="3:9" ht="15.9" customHeight="1" x14ac:dyDescent="0.25">
      <c r="C8307" t="s">
        <v>10645</v>
      </c>
      <c r="D8307" t="s">
        <v>10646</v>
      </c>
      <c r="E8307" t="s">
        <v>260</v>
      </c>
      <c r="F8307" s="44">
        <v>4660</v>
      </c>
      <c r="G8307" s="4" t="s">
        <v>33515</v>
      </c>
      <c r="I8307" s="30" t="s">
        <v>27518</v>
      </c>
    </row>
    <row r="8308" spans="3:9" ht="15.9" customHeight="1" x14ac:dyDescent="0.25">
      <c r="C8308" t="s">
        <v>10647</v>
      </c>
      <c r="D8308" t="s">
        <v>10648</v>
      </c>
      <c r="E8308" t="s">
        <v>260</v>
      </c>
      <c r="F8308" s="44">
        <v>4460</v>
      </c>
      <c r="G8308" s="4" t="s">
        <v>33515</v>
      </c>
      <c r="I8308" s="30" t="s">
        <v>27518</v>
      </c>
    </row>
    <row r="8309" spans="3:9" ht="15.9" customHeight="1" x14ac:dyDescent="0.25">
      <c r="C8309" t="s">
        <v>10649</v>
      </c>
      <c r="D8309" t="s">
        <v>10650</v>
      </c>
      <c r="E8309" t="s">
        <v>260</v>
      </c>
      <c r="F8309" s="44">
        <v>4460</v>
      </c>
      <c r="G8309" s="4" t="s">
        <v>33515</v>
      </c>
      <c r="I8309" s="30" t="s">
        <v>27518</v>
      </c>
    </row>
    <row r="8310" spans="3:9" ht="15.9" customHeight="1" x14ac:dyDescent="0.25">
      <c r="C8310" t="s">
        <v>10651</v>
      </c>
      <c r="D8310" t="s">
        <v>10652</v>
      </c>
      <c r="E8310" t="s">
        <v>260</v>
      </c>
      <c r="F8310" s="44">
        <v>4270</v>
      </c>
      <c r="G8310" s="4" t="s">
        <v>33515</v>
      </c>
      <c r="I8310" s="30" t="s">
        <v>27518</v>
      </c>
    </row>
    <row r="8311" spans="3:9" ht="15.9" customHeight="1" x14ac:dyDescent="0.25">
      <c r="C8311" t="s">
        <v>10653</v>
      </c>
      <c r="D8311" t="s">
        <v>10654</v>
      </c>
      <c r="E8311" t="s">
        <v>260</v>
      </c>
      <c r="F8311" s="44">
        <v>4270</v>
      </c>
      <c r="G8311" s="4" t="s">
        <v>33515</v>
      </c>
      <c r="I8311" s="30" t="s">
        <v>27518</v>
      </c>
    </row>
    <row r="8312" spans="3:9" ht="15.9" customHeight="1" x14ac:dyDescent="0.25">
      <c r="C8312" t="s">
        <v>10657</v>
      </c>
      <c r="D8312" t="s">
        <v>10658</v>
      </c>
      <c r="E8312" t="s">
        <v>338</v>
      </c>
      <c r="F8312" s="44">
        <v>638</v>
      </c>
      <c r="G8312" s="4" t="s">
        <v>33515</v>
      </c>
      <c r="I8312" s="30" t="s">
        <v>27518</v>
      </c>
    </row>
    <row r="8313" spans="3:9" ht="15.9" customHeight="1" x14ac:dyDescent="0.25">
      <c r="C8313" t="s">
        <v>10659</v>
      </c>
      <c r="D8313" t="s">
        <v>10660</v>
      </c>
      <c r="E8313" t="s">
        <v>338</v>
      </c>
      <c r="F8313" s="44">
        <v>638</v>
      </c>
      <c r="G8313" s="4" t="s">
        <v>33515</v>
      </c>
      <c r="I8313" s="30" t="s">
        <v>27518</v>
      </c>
    </row>
    <row r="8314" spans="3:9" ht="15.9" customHeight="1" x14ac:dyDescent="0.25">
      <c r="C8314" t="s">
        <v>10661</v>
      </c>
      <c r="D8314" t="s">
        <v>10662</v>
      </c>
      <c r="E8314" t="s">
        <v>338</v>
      </c>
      <c r="F8314" s="44">
        <v>891</v>
      </c>
      <c r="G8314" s="4" t="s">
        <v>33515</v>
      </c>
      <c r="I8314" s="30" t="s">
        <v>27518</v>
      </c>
    </row>
    <row r="8315" spans="3:9" ht="15.9" customHeight="1" x14ac:dyDescent="0.25">
      <c r="C8315" t="s">
        <v>10663</v>
      </c>
      <c r="D8315" t="s">
        <v>10664</v>
      </c>
      <c r="E8315" t="s">
        <v>338</v>
      </c>
      <c r="F8315" s="44">
        <v>850</v>
      </c>
      <c r="G8315" s="4" t="s">
        <v>33515</v>
      </c>
      <c r="I8315" s="30" t="s">
        <v>27518</v>
      </c>
    </row>
    <row r="8316" spans="3:9" ht="15.9" customHeight="1" x14ac:dyDescent="0.25">
      <c r="C8316" t="s">
        <v>11881</v>
      </c>
      <c r="D8316" t="s">
        <v>11882</v>
      </c>
      <c r="E8316" t="s">
        <v>338</v>
      </c>
      <c r="F8316" s="44">
        <v>850</v>
      </c>
      <c r="G8316" s="4" t="s">
        <v>33515</v>
      </c>
      <c r="I8316" s="30" t="s">
        <v>27518</v>
      </c>
    </row>
    <row r="8317" spans="3:9" ht="15.9" customHeight="1" x14ac:dyDescent="0.25">
      <c r="C8317" t="s">
        <v>11883</v>
      </c>
      <c r="D8317" t="s">
        <v>11884</v>
      </c>
      <c r="E8317" t="s">
        <v>338</v>
      </c>
      <c r="F8317" s="44">
        <v>1160</v>
      </c>
      <c r="G8317" s="4" t="s">
        <v>33515</v>
      </c>
      <c r="I8317" s="30" t="s">
        <v>27518</v>
      </c>
    </row>
    <row r="8318" spans="3:9" ht="15.9" customHeight="1" x14ac:dyDescent="0.25">
      <c r="C8318" t="s">
        <v>11885</v>
      </c>
      <c r="D8318" t="s">
        <v>11886</v>
      </c>
      <c r="E8318" t="s">
        <v>338</v>
      </c>
      <c r="F8318" s="44">
        <v>1110</v>
      </c>
      <c r="G8318" s="4" t="s">
        <v>33515</v>
      </c>
      <c r="I8318" s="30" t="s">
        <v>27518</v>
      </c>
    </row>
    <row r="8319" spans="3:9" ht="15.9" customHeight="1" x14ac:dyDescent="0.25">
      <c r="C8319" t="s">
        <v>11887</v>
      </c>
      <c r="D8319" t="s">
        <v>11888</v>
      </c>
      <c r="E8319" t="s">
        <v>338</v>
      </c>
      <c r="F8319" s="44">
        <v>1110</v>
      </c>
      <c r="G8319" s="4" t="s">
        <v>33515</v>
      </c>
      <c r="I8319" s="30" t="s">
        <v>27518</v>
      </c>
    </row>
    <row r="8320" spans="3:9" ht="15.9" customHeight="1" x14ac:dyDescent="0.25">
      <c r="C8320" t="s">
        <v>11889</v>
      </c>
      <c r="D8320" t="s">
        <v>11890</v>
      </c>
      <c r="E8320" t="s">
        <v>338</v>
      </c>
      <c r="F8320" s="44">
        <v>1060</v>
      </c>
      <c r="G8320" s="4" t="s">
        <v>33515</v>
      </c>
      <c r="I8320" s="30" t="s">
        <v>27518</v>
      </c>
    </row>
    <row r="8321" spans="3:9" ht="15.9" customHeight="1" x14ac:dyDescent="0.25">
      <c r="C8321" t="s">
        <v>11891</v>
      </c>
      <c r="D8321" t="s">
        <v>11892</v>
      </c>
      <c r="E8321" t="s">
        <v>338</v>
      </c>
      <c r="F8321" s="44">
        <v>1390</v>
      </c>
      <c r="G8321" s="4" t="s">
        <v>33515</v>
      </c>
      <c r="I8321" s="30" t="s">
        <v>27518</v>
      </c>
    </row>
    <row r="8322" spans="3:9" ht="15.9" customHeight="1" x14ac:dyDescent="0.25">
      <c r="C8322" t="s">
        <v>11893</v>
      </c>
      <c r="D8322" t="s">
        <v>11894</v>
      </c>
      <c r="E8322" t="s">
        <v>338</v>
      </c>
      <c r="F8322" s="44">
        <v>1320</v>
      </c>
      <c r="G8322" s="4" t="s">
        <v>33515</v>
      </c>
      <c r="I8322" s="30" t="s">
        <v>27518</v>
      </c>
    </row>
    <row r="8323" spans="3:9" ht="15.9" customHeight="1" x14ac:dyDescent="0.25">
      <c r="C8323" t="s">
        <v>11895</v>
      </c>
      <c r="D8323" t="s">
        <v>11896</v>
      </c>
      <c r="E8323" t="s">
        <v>338</v>
      </c>
      <c r="F8323" s="44">
        <v>1640</v>
      </c>
      <c r="G8323" s="4" t="s">
        <v>33515</v>
      </c>
      <c r="I8323" s="30" t="s">
        <v>27518</v>
      </c>
    </row>
    <row r="8324" spans="3:9" ht="15.9" customHeight="1" x14ac:dyDescent="0.25">
      <c r="C8324" t="s">
        <v>11897</v>
      </c>
      <c r="D8324" t="s">
        <v>11898</v>
      </c>
      <c r="E8324" t="s">
        <v>338</v>
      </c>
      <c r="F8324" s="44">
        <v>1870</v>
      </c>
      <c r="G8324" s="4" t="s">
        <v>33515</v>
      </c>
      <c r="I8324" s="30" t="s">
        <v>27518</v>
      </c>
    </row>
    <row r="8325" spans="3:9" ht="15.9" customHeight="1" x14ac:dyDescent="0.25">
      <c r="C8325" t="s">
        <v>30753</v>
      </c>
      <c r="D8325" t="s">
        <v>32510</v>
      </c>
      <c r="E8325" t="s">
        <v>260</v>
      </c>
      <c r="F8325" s="44">
        <v>4160</v>
      </c>
      <c r="G8325" s="4" t="s">
        <v>33515</v>
      </c>
      <c r="I8325" s="30" t="s">
        <v>27518</v>
      </c>
    </row>
    <row r="8326" spans="3:9" ht="15.9" customHeight="1" x14ac:dyDescent="0.25">
      <c r="C8326" t="s">
        <v>30754</v>
      </c>
      <c r="D8326" t="s">
        <v>32511</v>
      </c>
      <c r="E8326" t="s">
        <v>338</v>
      </c>
      <c r="F8326" s="44">
        <v>832</v>
      </c>
      <c r="G8326" s="4" t="s">
        <v>33515</v>
      </c>
      <c r="I8326" s="30" t="s">
        <v>27518</v>
      </c>
    </row>
    <row r="8327" spans="3:9" ht="15.9" customHeight="1" x14ac:dyDescent="0.25">
      <c r="C8327" t="s">
        <v>30755</v>
      </c>
      <c r="D8327" t="s">
        <v>32512</v>
      </c>
      <c r="E8327" t="s">
        <v>338</v>
      </c>
      <c r="F8327" s="44">
        <v>1040</v>
      </c>
      <c r="G8327" s="4" t="s">
        <v>33515</v>
      </c>
      <c r="I8327" s="30" t="s">
        <v>27518</v>
      </c>
    </row>
    <row r="8328" spans="3:9" ht="15.9" customHeight="1" x14ac:dyDescent="0.25">
      <c r="C8328" t="s">
        <v>30756</v>
      </c>
      <c r="D8328" t="s">
        <v>32513</v>
      </c>
      <c r="E8328" t="s">
        <v>260</v>
      </c>
      <c r="F8328" s="44">
        <v>4260</v>
      </c>
      <c r="G8328" s="4" t="s">
        <v>33515</v>
      </c>
      <c r="I8328" s="30" t="s">
        <v>27518</v>
      </c>
    </row>
    <row r="8329" spans="3:9" ht="15.9" customHeight="1" x14ac:dyDescent="0.25">
      <c r="C8329" t="s">
        <v>30757</v>
      </c>
      <c r="D8329" t="s">
        <v>32514</v>
      </c>
      <c r="E8329" t="s">
        <v>338</v>
      </c>
      <c r="F8329" s="44">
        <v>849</v>
      </c>
      <c r="G8329" s="4" t="s">
        <v>33515</v>
      </c>
      <c r="I8329" s="30" t="s">
        <v>27518</v>
      </c>
    </row>
    <row r="8330" spans="3:9" ht="15.9" customHeight="1" x14ac:dyDescent="0.25">
      <c r="C8330" t="s">
        <v>30758</v>
      </c>
      <c r="D8330" t="s">
        <v>32515</v>
      </c>
      <c r="E8330" t="s">
        <v>338</v>
      </c>
      <c r="F8330" s="44">
        <v>1060</v>
      </c>
      <c r="G8330" s="4" t="s">
        <v>33515</v>
      </c>
      <c r="I8330" s="30" t="s">
        <v>27518</v>
      </c>
    </row>
    <row r="8331" spans="3:9" ht="15.9" customHeight="1" x14ac:dyDescent="0.25">
      <c r="C8331" t="s">
        <v>30759</v>
      </c>
      <c r="D8331" t="s">
        <v>32516</v>
      </c>
      <c r="E8331" t="s">
        <v>338</v>
      </c>
      <c r="F8331" s="44">
        <v>1270</v>
      </c>
      <c r="G8331" s="4" t="s">
        <v>33515</v>
      </c>
      <c r="I8331" s="30" t="s">
        <v>27518</v>
      </c>
    </row>
    <row r="8332" spans="3:9" ht="15.9" customHeight="1" x14ac:dyDescent="0.25">
      <c r="C8332" t="s">
        <v>30760</v>
      </c>
      <c r="D8332" t="s">
        <v>32517</v>
      </c>
      <c r="E8332" t="s">
        <v>338</v>
      </c>
      <c r="F8332" s="44">
        <v>1490</v>
      </c>
      <c r="G8332" s="4" t="s">
        <v>33515</v>
      </c>
      <c r="I8332" s="30" t="s">
        <v>27518</v>
      </c>
    </row>
    <row r="8333" spans="3:9" ht="15.9" customHeight="1" x14ac:dyDescent="0.25">
      <c r="C8333" t="s">
        <v>30761</v>
      </c>
      <c r="D8333" t="s">
        <v>32518</v>
      </c>
      <c r="E8333" t="s">
        <v>338</v>
      </c>
      <c r="F8333" s="44">
        <v>1700</v>
      </c>
      <c r="G8333" s="4" t="s">
        <v>33515</v>
      </c>
      <c r="I8333" s="30" t="s">
        <v>27518</v>
      </c>
    </row>
    <row r="8334" spans="3:9" ht="15.9" customHeight="1" x14ac:dyDescent="0.25">
      <c r="C8334" t="s">
        <v>30762</v>
      </c>
      <c r="D8334" t="s">
        <v>32519</v>
      </c>
      <c r="E8334" t="s">
        <v>260</v>
      </c>
      <c r="F8334" s="44">
        <v>4890</v>
      </c>
      <c r="G8334" s="4" t="s">
        <v>33515</v>
      </c>
      <c r="I8334" s="30" t="s">
        <v>27518</v>
      </c>
    </row>
    <row r="8335" spans="3:9" ht="15.9" customHeight="1" x14ac:dyDescent="0.25">
      <c r="C8335" t="s">
        <v>30763</v>
      </c>
      <c r="D8335" t="s">
        <v>32520</v>
      </c>
      <c r="E8335" t="s">
        <v>338</v>
      </c>
      <c r="F8335" s="44">
        <v>980</v>
      </c>
      <c r="G8335" s="4" t="s">
        <v>33515</v>
      </c>
      <c r="I8335" s="30" t="s">
        <v>27518</v>
      </c>
    </row>
    <row r="8336" spans="3:9" ht="15.9" customHeight="1" x14ac:dyDescent="0.25">
      <c r="C8336" t="s">
        <v>30764</v>
      </c>
      <c r="D8336" t="s">
        <v>32520</v>
      </c>
      <c r="E8336" t="s">
        <v>338</v>
      </c>
      <c r="F8336" s="44">
        <v>1220</v>
      </c>
      <c r="G8336" s="4" t="s">
        <v>33515</v>
      </c>
      <c r="I8336" s="30" t="s">
        <v>27518</v>
      </c>
    </row>
    <row r="8337" spans="3:9" ht="15.9" customHeight="1" x14ac:dyDescent="0.25">
      <c r="C8337" t="s">
        <v>30765</v>
      </c>
      <c r="D8337" t="s">
        <v>32521</v>
      </c>
      <c r="E8337" t="s">
        <v>260</v>
      </c>
      <c r="F8337" s="44">
        <v>4970</v>
      </c>
      <c r="G8337" s="4" t="s">
        <v>33515</v>
      </c>
      <c r="I8337" s="30" t="s">
        <v>27518</v>
      </c>
    </row>
    <row r="8338" spans="3:9" ht="15.9" customHeight="1" x14ac:dyDescent="0.25">
      <c r="C8338" t="s">
        <v>30766</v>
      </c>
      <c r="D8338" t="s">
        <v>32522</v>
      </c>
      <c r="E8338" t="s">
        <v>338</v>
      </c>
      <c r="F8338" s="44">
        <v>994</v>
      </c>
      <c r="G8338" s="4" t="s">
        <v>33515</v>
      </c>
      <c r="I8338" s="30" t="s">
        <v>27518</v>
      </c>
    </row>
    <row r="8339" spans="3:9" ht="15.9" customHeight="1" x14ac:dyDescent="0.25">
      <c r="C8339" t="s">
        <v>30767</v>
      </c>
      <c r="D8339" t="s">
        <v>32523</v>
      </c>
      <c r="E8339" t="s">
        <v>338</v>
      </c>
      <c r="F8339" s="44">
        <v>1240</v>
      </c>
      <c r="G8339" s="4" t="s">
        <v>33515</v>
      </c>
      <c r="I8339" s="30" t="s">
        <v>27518</v>
      </c>
    </row>
    <row r="8340" spans="3:9" ht="15.9" customHeight="1" x14ac:dyDescent="0.25">
      <c r="C8340" t="s">
        <v>30768</v>
      </c>
      <c r="D8340" t="s">
        <v>32524</v>
      </c>
      <c r="E8340" t="s">
        <v>338</v>
      </c>
      <c r="F8340" s="44">
        <v>1490</v>
      </c>
      <c r="G8340" s="4" t="s">
        <v>33515</v>
      </c>
      <c r="I8340" s="30" t="s">
        <v>27518</v>
      </c>
    </row>
    <row r="8341" spans="3:9" ht="15.9" customHeight="1" x14ac:dyDescent="0.25">
      <c r="C8341" t="s">
        <v>30769</v>
      </c>
      <c r="D8341" t="s">
        <v>32525</v>
      </c>
      <c r="E8341" t="s">
        <v>338</v>
      </c>
      <c r="F8341" s="44">
        <v>1750</v>
      </c>
      <c r="G8341" s="4" t="s">
        <v>33515</v>
      </c>
      <c r="I8341" s="30" t="s">
        <v>27518</v>
      </c>
    </row>
    <row r="8342" spans="3:9" ht="15.9" customHeight="1" x14ac:dyDescent="0.25">
      <c r="C8342" t="s">
        <v>30770</v>
      </c>
      <c r="D8342" t="s">
        <v>32526</v>
      </c>
      <c r="E8342" t="s">
        <v>338</v>
      </c>
      <c r="F8342" s="44">
        <v>1990</v>
      </c>
      <c r="G8342" s="4" t="s">
        <v>33515</v>
      </c>
      <c r="I8342" s="30" t="s">
        <v>27518</v>
      </c>
    </row>
    <row r="8343" spans="3:9" ht="15.9" customHeight="1" x14ac:dyDescent="0.25">
      <c r="C8343" t="s">
        <v>11899</v>
      </c>
      <c r="D8343" t="s">
        <v>11900</v>
      </c>
      <c r="E8343" t="s">
        <v>338</v>
      </c>
      <c r="F8343" s="44">
        <v>1200</v>
      </c>
      <c r="G8343" s="4" t="s">
        <v>33515</v>
      </c>
      <c r="I8343" s="30" t="s">
        <v>11901</v>
      </c>
    </row>
    <row r="8344" spans="3:9" ht="15.9" customHeight="1" x14ac:dyDescent="0.25">
      <c r="C8344" t="s">
        <v>11902</v>
      </c>
      <c r="D8344" t="s">
        <v>11903</v>
      </c>
      <c r="E8344" t="s">
        <v>338</v>
      </c>
      <c r="F8344" s="44">
        <v>1380</v>
      </c>
      <c r="G8344" s="4" t="s">
        <v>33515</v>
      </c>
      <c r="I8344" s="30" t="s">
        <v>11904</v>
      </c>
    </row>
    <row r="8345" spans="3:9" ht="15.9" customHeight="1" x14ac:dyDescent="0.25">
      <c r="C8345" t="s">
        <v>11905</v>
      </c>
      <c r="D8345" t="s">
        <v>11906</v>
      </c>
      <c r="E8345" t="s">
        <v>338</v>
      </c>
      <c r="F8345" s="44">
        <v>1540</v>
      </c>
      <c r="G8345" s="4" t="s">
        <v>33515</v>
      </c>
      <c r="I8345" s="30" t="s">
        <v>11907</v>
      </c>
    </row>
    <row r="8346" spans="3:9" ht="15.9" customHeight="1" x14ac:dyDescent="0.25">
      <c r="C8346" t="s">
        <v>11908</v>
      </c>
      <c r="D8346" t="s">
        <v>11909</v>
      </c>
      <c r="E8346" t="s">
        <v>338</v>
      </c>
      <c r="F8346" s="44">
        <v>760</v>
      </c>
      <c r="G8346" s="4" t="s">
        <v>33515</v>
      </c>
      <c r="I8346" s="30" t="s">
        <v>11901</v>
      </c>
    </row>
    <row r="8347" spans="3:9" ht="15.9" customHeight="1" x14ac:dyDescent="0.25">
      <c r="C8347" t="s">
        <v>11910</v>
      </c>
      <c r="D8347" t="s">
        <v>11911</v>
      </c>
      <c r="E8347" t="s">
        <v>338</v>
      </c>
      <c r="F8347" s="44">
        <v>985</v>
      </c>
      <c r="G8347" s="4" t="s">
        <v>33515</v>
      </c>
      <c r="I8347" s="30" t="s">
        <v>11907</v>
      </c>
    </row>
    <row r="8348" spans="3:9" ht="15.9" customHeight="1" x14ac:dyDescent="0.25">
      <c r="C8348" t="s">
        <v>11912</v>
      </c>
      <c r="D8348" t="s">
        <v>11913</v>
      </c>
      <c r="E8348" t="s">
        <v>338</v>
      </c>
      <c r="F8348" s="44">
        <v>1070</v>
      </c>
      <c r="G8348" s="4" t="s">
        <v>33515</v>
      </c>
      <c r="I8348" s="30" t="s">
        <v>11907</v>
      </c>
    </row>
    <row r="8349" spans="3:9" ht="15.9" customHeight="1" x14ac:dyDescent="0.25">
      <c r="C8349" t="s">
        <v>11914</v>
      </c>
      <c r="D8349" t="s">
        <v>11915</v>
      </c>
      <c r="E8349" t="s">
        <v>338</v>
      </c>
      <c r="F8349" s="44">
        <v>513</v>
      </c>
      <c r="G8349" s="4" t="s">
        <v>33515</v>
      </c>
      <c r="I8349" s="30" t="s">
        <v>11901</v>
      </c>
    </row>
    <row r="8350" spans="3:9" ht="15.9" customHeight="1" x14ac:dyDescent="0.25">
      <c r="C8350" t="s">
        <v>11916</v>
      </c>
      <c r="D8350" t="s">
        <v>11917</v>
      </c>
      <c r="E8350" t="s">
        <v>338</v>
      </c>
      <c r="F8350" s="44">
        <v>674</v>
      </c>
      <c r="G8350" s="4" t="s">
        <v>33515</v>
      </c>
      <c r="I8350" s="30" t="s">
        <v>11918</v>
      </c>
    </row>
    <row r="8351" spans="3:9" ht="15.9" customHeight="1" x14ac:dyDescent="0.25">
      <c r="C8351" t="s">
        <v>11919</v>
      </c>
      <c r="D8351" t="s">
        <v>11920</v>
      </c>
      <c r="E8351" t="s">
        <v>338</v>
      </c>
      <c r="F8351" s="44">
        <v>625</v>
      </c>
      <c r="G8351" s="4" t="s">
        <v>33515</v>
      </c>
      <c r="I8351" s="30" t="s">
        <v>11907</v>
      </c>
    </row>
    <row r="8352" spans="3:9" ht="15.9" customHeight="1" x14ac:dyDescent="0.25">
      <c r="C8352" t="s">
        <v>11921</v>
      </c>
      <c r="D8352" t="s">
        <v>11922</v>
      </c>
      <c r="E8352" t="s">
        <v>338</v>
      </c>
      <c r="F8352" s="44">
        <v>708</v>
      </c>
      <c r="G8352" s="4" t="s">
        <v>33515</v>
      </c>
      <c r="I8352" s="30" t="s">
        <v>11907</v>
      </c>
    </row>
    <row r="8353" spans="3:9" ht="15.9" customHeight="1" x14ac:dyDescent="0.25">
      <c r="C8353" t="s">
        <v>11923</v>
      </c>
      <c r="D8353" t="s">
        <v>11924</v>
      </c>
      <c r="E8353" t="s">
        <v>338</v>
      </c>
      <c r="F8353" s="44">
        <v>793</v>
      </c>
      <c r="G8353" s="4" t="s">
        <v>33515</v>
      </c>
      <c r="I8353" s="30" t="s">
        <v>11907</v>
      </c>
    </row>
    <row r="8354" spans="3:9" ht="15.9" customHeight="1" x14ac:dyDescent="0.25">
      <c r="C8354" t="s">
        <v>11925</v>
      </c>
      <c r="D8354" t="s">
        <v>11926</v>
      </c>
      <c r="E8354" t="s">
        <v>338</v>
      </c>
      <c r="F8354" s="44">
        <v>876</v>
      </c>
      <c r="G8354" s="4" t="s">
        <v>33515</v>
      </c>
      <c r="I8354" s="30" t="s">
        <v>11907</v>
      </c>
    </row>
    <row r="8355" spans="3:9" ht="15.9" customHeight="1" x14ac:dyDescent="0.25">
      <c r="C8355" t="s">
        <v>11927</v>
      </c>
      <c r="D8355" t="s">
        <v>11928</v>
      </c>
      <c r="E8355" t="s">
        <v>338</v>
      </c>
      <c r="F8355" s="44">
        <v>2150</v>
      </c>
      <c r="G8355" s="4" t="s">
        <v>33515</v>
      </c>
      <c r="I8355" s="30" t="s">
        <v>11901</v>
      </c>
    </row>
    <row r="8356" spans="3:9" ht="15.9" customHeight="1" x14ac:dyDescent="0.25">
      <c r="C8356" t="s">
        <v>11929</v>
      </c>
      <c r="D8356" t="s">
        <v>11930</v>
      </c>
      <c r="E8356" t="s">
        <v>338</v>
      </c>
      <c r="F8356" s="44">
        <v>2350</v>
      </c>
      <c r="G8356" s="4" t="s">
        <v>33515</v>
      </c>
      <c r="I8356" s="30" t="s">
        <v>11907</v>
      </c>
    </row>
    <row r="8357" spans="3:9" ht="15.9" customHeight="1" x14ac:dyDescent="0.25">
      <c r="C8357" t="s">
        <v>11931</v>
      </c>
      <c r="D8357" t="s">
        <v>11932</v>
      </c>
      <c r="E8357" t="s">
        <v>338</v>
      </c>
      <c r="F8357" s="44">
        <v>2820</v>
      </c>
      <c r="G8357" s="4" t="s">
        <v>33515</v>
      </c>
      <c r="I8357" s="30" t="s">
        <v>11907</v>
      </c>
    </row>
    <row r="8358" spans="3:9" ht="15.9" customHeight="1" x14ac:dyDescent="0.25">
      <c r="C8358" t="s">
        <v>11933</v>
      </c>
      <c r="D8358" t="s">
        <v>11934</v>
      </c>
      <c r="E8358" t="s">
        <v>338</v>
      </c>
      <c r="F8358" s="44">
        <v>367</v>
      </c>
      <c r="G8358" s="4" t="s">
        <v>33515</v>
      </c>
      <c r="I8358" s="30" t="s">
        <v>11901</v>
      </c>
    </row>
    <row r="8359" spans="3:9" ht="15.9" customHeight="1" x14ac:dyDescent="0.25">
      <c r="C8359" t="s">
        <v>11935</v>
      </c>
      <c r="D8359" t="s">
        <v>11936</v>
      </c>
      <c r="E8359" t="s">
        <v>338</v>
      </c>
      <c r="F8359" s="44">
        <v>400</v>
      </c>
      <c r="G8359" s="4" t="s">
        <v>33515</v>
      </c>
      <c r="I8359" s="30" t="s">
        <v>11907</v>
      </c>
    </row>
    <row r="8360" spans="3:9" ht="15.9" customHeight="1" x14ac:dyDescent="0.25">
      <c r="C8360" t="s">
        <v>11937</v>
      </c>
      <c r="D8360" t="s">
        <v>11938</v>
      </c>
      <c r="E8360" t="s">
        <v>338</v>
      </c>
      <c r="F8360" s="44">
        <v>545</v>
      </c>
      <c r="G8360" s="4" t="s">
        <v>33515</v>
      </c>
      <c r="I8360" s="30" t="s">
        <v>11907</v>
      </c>
    </row>
    <row r="8361" spans="3:9" ht="15.9" customHeight="1" x14ac:dyDescent="0.25">
      <c r="C8361" t="s">
        <v>11939</v>
      </c>
      <c r="D8361" t="s">
        <v>11940</v>
      </c>
      <c r="E8361" t="s">
        <v>338</v>
      </c>
      <c r="F8361" s="44">
        <v>359</v>
      </c>
      <c r="G8361" s="4" t="s">
        <v>33515</v>
      </c>
      <c r="I8361" s="30" t="s">
        <v>11901</v>
      </c>
    </row>
    <row r="8362" spans="3:9" ht="15.9" customHeight="1" x14ac:dyDescent="0.25">
      <c r="C8362" t="s">
        <v>11941</v>
      </c>
      <c r="D8362" t="s">
        <v>11942</v>
      </c>
      <c r="E8362" t="s">
        <v>338</v>
      </c>
      <c r="F8362" s="44">
        <v>450</v>
      </c>
      <c r="G8362" s="4" t="s">
        <v>33515</v>
      </c>
      <c r="I8362" s="30" t="s">
        <v>11901</v>
      </c>
    </row>
    <row r="8363" spans="3:9" ht="15.9" customHeight="1" x14ac:dyDescent="0.25">
      <c r="C8363" t="s">
        <v>11943</v>
      </c>
      <c r="D8363" t="s">
        <v>11944</v>
      </c>
      <c r="E8363" t="s">
        <v>338</v>
      </c>
      <c r="F8363" s="44">
        <v>554</v>
      </c>
      <c r="G8363" s="4" t="s">
        <v>33515</v>
      </c>
      <c r="I8363" s="30" t="s">
        <v>11901</v>
      </c>
    </row>
    <row r="8364" spans="3:9" ht="15.9" customHeight="1" x14ac:dyDescent="0.25">
      <c r="C8364" t="s">
        <v>11945</v>
      </c>
      <c r="D8364" t="s">
        <v>11946</v>
      </c>
      <c r="E8364" t="s">
        <v>338</v>
      </c>
      <c r="F8364" s="44">
        <v>468</v>
      </c>
      <c r="G8364" s="4" t="s">
        <v>33515</v>
      </c>
      <c r="I8364" s="30" t="s">
        <v>11901</v>
      </c>
    </row>
    <row r="8365" spans="3:9" ht="15.9" customHeight="1" x14ac:dyDescent="0.25">
      <c r="C8365" t="s">
        <v>11947</v>
      </c>
      <c r="D8365" t="s">
        <v>11948</v>
      </c>
      <c r="E8365" t="s">
        <v>338</v>
      </c>
      <c r="F8365" s="44">
        <v>524</v>
      </c>
      <c r="G8365" s="4" t="s">
        <v>33515</v>
      </c>
      <c r="I8365" s="30" t="s">
        <v>11901</v>
      </c>
    </row>
    <row r="8366" spans="3:9" ht="15.9" customHeight="1" x14ac:dyDescent="0.25">
      <c r="C8366" t="s">
        <v>11949</v>
      </c>
      <c r="D8366" t="s">
        <v>11950</v>
      </c>
      <c r="E8366" t="s">
        <v>338</v>
      </c>
      <c r="F8366" s="44">
        <v>628</v>
      </c>
      <c r="G8366" s="4" t="s">
        <v>33515</v>
      </c>
      <c r="I8366" s="30" t="s">
        <v>11901</v>
      </c>
    </row>
    <row r="8367" spans="3:9" ht="15.9" customHeight="1" x14ac:dyDescent="0.25">
      <c r="C8367" t="s">
        <v>11951</v>
      </c>
      <c r="D8367" t="s">
        <v>11952</v>
      </c>
      <c r="E8367" t="s">
        <v>338</v>
      </c>
      <c r="F8367" s="44">
        <v>628</v>
      </c>
      <c r="G8367" s="4" t="s">
        <v>33515</v>
      </c>
      <c r="I8367" s="30" t="s">
        <v>11901</v>
      </c>
    </row>
    <row r="8368" spans="3:9" ht="15.9" customHeight="1" x14ac:dyDescent="0.25">
      <c r="C8368" t="s">
        <v>11953</v>
      </c>
      <c r="D8368" t="s">
        <v>11954</v>
      </c>
      <c r="E8368" t="s">
        <v>338</v>
      </c>
      <c r="F8368" s="44">
        <v>836</v>
      </c>
      <c r="G8368" s="4" t="s">
        <v>33515</v>
      </c>
      <c r="I8368" s="30" t="s">
        <v>11907</v>
      </c>
    </row>
    <row r="8369" spans="3:9" ht="15.9" customHeight="1" x14ac:dyDescent="0.25">
      <c r="C8369" t="s">
        <v>11955</v>
      </c>
      <c r="D8369" t="s">
        <v>11956</v>
      </c>
      <c r="E8369" t="s">
        <v>338</v>
      </c>
      <c r="F8369" s="44">
        <v>752</v>
      </c>
      <c r="G8369" s="4" t="s">
        <v>33515</v>
      </c>
      <c r="I8369" s="30" t="s">
        <v>11907</v>
      </c>
    </row>
    <row r="8370" spans="3:9" ht="15.9" customHeight="1" x14ac:dyDescent="0.25">
      <c r="C8370" t="s">
        <v>11957</v>
      </c>
      <c r="D8370" t="s">
        <v>11958</v>
      </c>
      <c r="E8370" t="s">
        <v>338</v>
      </c>
      <c r="F8370" s="44">
        <v>892</v>
      </c>
      <c r="G8370" s="4" t="s">
        <v>33515</v>
      </c>
      <c r="I8370" s="30" t="s">
        <v>11907</v>
      </c>
    </row>
    <row r="8371" spans="3:9" ht="15.9" customHeight="1" x14ac:dyDescent="0.25">
      <c r="C8371" t="s">
        <v>11959</v>
      </c>
      <c r="D8371" t="s">
        <v>11960</v>
      </c>
      <c r="E8371" t="s">
        <v>338</v>
      </c>
      <c r="F8371" s="44">
        <v>418</v>
      </c>
      <c r="G8371" s="4" t="s">
        <v>33515</v>
      </c>
      <c r="I8371" s="30" t="s">
        <v>11907</v>
      </c>
    </row>
    <row r="8372" spans="3:9" ht="15.9" customHeight="1" x14ac:dyDescent="0.25">
      <c r="C8372" t="s">
        <v>11961</v>
      </c>
      <c r="D8372" t="s">
        <v>11962</v>
      </c>
      <c r="E8372" t="s">
        <v>338</v>
      </c>
      <c r="F8372" s="44">
        <v>511</v>
      </c>
      <c r="G8372" s="4" t="s">
        <v>33515</v>
      </c>
      <c r="I8372" s="30" t="s">
        <v>11907</v>
      </c>
    </row>
    <row r="8373" spans="3:9" ht="15.9" customHeight="1" x14ac:dyDescent="0.25">
      <c r="C8373" t="s">
        <v>11963</v>
      </c>
      <c r="D8373" t="s">
        <v>11964</v>
      </c>
      <c r="E8373" t="s">
        <v>338</v>
      </c>
      <c r="F8373" s="44">
        <v>615</v>
      </c>
      <c r="G8373" s="4" t="s">
        <v>33515</v>
      </c>
      <c r="I8373" s="30" t="s">
        <v>11907</v>
      </c>
    </row>
    <row r="8374" spans="3:9" ht="15.9" customHeight="1" x14ac:dyDescent="0.25">
      <c r="C8374" t="s">
        <v>11965</v>
      </c>
      <c r="D8374" t="s">
        <v>11966</v>
      </c>
      <c r="E8374" t="s">
        <v>338</v>
      </c>
      <c r="F8374" s="44">
        <v>528</v>
      </c>
      <c r="G8374" s="4" t="s">
        <v>33515</v>
      </c>
      <c r="I8374" s="30" t="s">
        <v>11907</v>
      </c>
    </row>
    <row r="8375" spans="3:9" ht="15.9" customHeight="1" x14ac:dyDescent="0.25">
      <c r="C8375" t="s">
        <v>11967</v>
      </c>
      <c r="D8375" t="s">
        <v>11968</v>
      </c>
      <c r="E8375" t="s">
        <v>338</v>
      </c>
      <c r="F8375" s="44">
        <v>585</v>
      </c>
      <c r="G8375" s="4" t="s">
        <v>33515</v>
      </c>
      <c r="I8375" s="30" t="s">
        <v>11907</v>
      </c>
    </row>
    <row r="8376" spans="3:9" ht="15.9" customHeight="1" x14ac:dyDescent="0.25">
      <c r="C8376" t="s">
        <v>11969</v>
      </c>
      <c r="D8376" t="s">
        <v>11970</v>
      </c>
      <c r="E8376" t="s">
        <v>338</v>
      </c>
      <c r="F8376" s="44">
        <v>689</v>
      </c>
      <c r="G8376" s="4" t="s">
        <v>33515</v>
      </c>
      <c r="I8376" s="30" t="s">
        <v>11907</v>
      </c>
    </row>
    <row r="8377" spans="3:9" ht="15.9" customHeight="1" x14ac:dyDescent="0.25">
      <c r="C8377" t="s">
        <v>11971</v>
      </c>
      <c r="D8377" t="s">
        <v>11972</v>
      </c>
      <c r="E8377" t="s">
        <v>338</v>
      </c>
      <c r="F8377" s="44">
        <v>689</v>
      </c>
      <c r="G8377" s="4" t="s">
        <v>33515</v>
      </c>
      <c r="I8377" s="30" t="s">
        <v>11907</v>
      </c>
    </row>
    <row r="8378" spans="3:9" ht="15.9" customHeight="1" x14ac:dyDescent="0.25">
      <c r="C8378" t="s">
        <v>11973</v>
      </c>
      <c r="D8378" t="s">
        <v>11974</v>
      </c>
      <c r="E8378" t="s">
        <v>338</v>
      </c>
      <c r="F8378" s="44">
        <v>895</v>
      </c>
      <c r="G8378" s="4" t="s">
        <v>33515</v>
      </c>
      <c r="I8378" s="30" t="s">
        <v>11907</v>
      </c>
    </row>
    <row r="8379" spans="3:9" ht="15.9" customHeight="1" x14ac:dyDescent="0.25">
      <c r="C8379" t="s">
        <v>11975</v>
      </c>
      <c r="D8379" t="s">
        <v>11976</v>
      </c>
      <c r="E8379" t="s">
        <v>338</v>
      </c>
      <c r="F8379" s="44">
        <v>812</v>
      </c>
      <c r="G8379" s="4" t="s">
        <v>33515</v>
      </c>
      <c r="I8379" s="30" t="s">
        <v>11907</v>
      </c>
    </row>
    <row r="8380" spans="3:9" ht="15.9" customHeight="1" x14ac:dyDescent="0.25">
      <c r="C8380" t="s">
        <v>11977</v>
      </c>
      <c r="D8380" t="s">
        <v>10665</v>
      </c>
      <c r="E8380" t="s">
        <v>338</v>
      </c>
      <c r="F8380" s="44">
        <v>952</v>
      </c>
      <c r="G8380" s="4" t="s">
        <v>33515</v>
      </c>
      <c r="I8380" s="30" t="s">
        <v>11907</v>
      </c>
    </row>
    <row r="8381" spans="3:9" ht="15.9" customHeight="1" x14ac:dyDescent="0.25">
      <c r="C8381" t="s">
        <v>10666</v>
      </c>
      <c r="D8381" t="s">
        <v>10667</v>
      </c>
      <c r="E8381" t="s">
        <v>338</v>
      </c>
      <c r="F8381" s="44">
        <v>511</v>
      </c>
      <c r="G8381" s="4" t="s">
        <v>33515</v>
      </c>
      <c r="I8381" s="30" t="s">
        <v>11907</v>
      </c>
    </row>
    <row r="8382" spans="3:9" ht="15.9" customHeight="1" x14ac:dyDescent="0.25">
      <c r="C8382" t="s">
        <v>10668</v>
      </c>
      <c r="D8382" t="s">
        <v>10669</v>
      </c>
      <c r="E8382" t="s">
        <v>338</v>
      </c>
      <c r="F8382" s="44">
        <v>623</v>
      </c>
      <c r="G8382" s="4" t="s">
        <v>33515</v>
      </c>
      <c r="I8382" s="30" t="s">
        <v>11907</v>
      </c>
    </row>
    <row r="8383" spans="3:9" ht="15.9" customHeight="1" x14ac:dyDescent="0.25">
      <c r="C8383" t="s">
        <v>10670</v>
      </c>
      <c r="D8383" t="s">
        <v>10671</v>
      </c>
      <c r="E8383" t="s">
        <v>338</v>
      </c>
      <c r="F8383" s="44">
        <v>706</v>
      </c>
      <c r="G8383" s="4" t="s">
        <v>33515</v>
      </c>
      <c r="I8383" s="30" t="s">
        <v>11907</v>
      </c>
    </row>
    <row r="8384" spans="3:9" ht="15.9" customHeight="1" x14ac:dyDescent="0.25">
      <c r="C8384" t="s">
        <v>10672</v>
      </c>
      <c r="D8384" t="s">
        <v>10673</v>
      </c>
      <c r="E8384" t="s">
        <v>338</v>
      </c>
      <c r="F8384" s="44">
        <v>620</v>
      </c>
      <c r="G8384" s="4" t="s">
        <v>33515</v>
      </c>
      <c r="I8384" s="30" t="s">
        <v>11907</v>
      </c>
    </row>
    <row r="8385" spans="3:9" ht="15.9" customHeight="1" x14ac:dyDescent="0.25">
      <c r="C8385" t="s">
        <v>10674</v>
      </c>
      <c r="D8385" t="s">
        <v>10675</v>
      </c>
      <c r="E8385" t="s">
        <v>338</v>
      </c>
      <c r="F8385" s="44">
        <v>676</v>
      </c>
      <c r="G8385" s="4" t="s">
        <v>33515</v>
      </c>
      <c r="I8385" s="30" t="s">
        <v>11907</v>
      </c>
    </row>
    <row r="8386" spans="3:9" ht="15.9" customHeight="1" x14ac:dyDescent="0.25">
      <c r="C8386" t="s">
        <v>10676</v>
      </c>
      <c r="D8386" t="s">
        <v>10677</v>
      </c>
      <c r="E8386" t="s">
        <v>338</v>
      </c>
      <c r="F8386" s="44">
        <v>780</v>
      </c>
      <c r="G8386" s="4" t="s">
        <v>33515</v>
      </c>
      <c r="I8386" s="30" t="s">
        <v>11907</v>
      </c>
    </row>
    <row r="8387" spans="3:9" ht="15.9" customHeight="1" x14ac:dyDescent="0.25">
      <c r="C8387" t="s">
        <v>10678</v>
      </c>
      <c r="D8387" t="s">
        <v>10679</v>
      </c>
      <c r="E8387" t="s">
        <v>338</v>
      </c>
      <c r="F8387" s="44">
        <v>780</v>
      </c>
      <c r="G8387" s="4" t="s">
        <v>33515</v>
      </c>
      <c r="I8387" s="30" t="s">
        <v>11907</v>
      </c>
    </row>
    <row r="8388" spans="3:9" ht="15.9" customHeight="1" x14ac:dyDescent="0.25">
      <c r="C8388" t="s">
        <v>10680</v>
      </c>
      <c r="D8388" t="s">
        <v>10681</v>
      </c>
      <c r="E8388" t="s">
        <v>338</v>
      </c>
      <c r="F8388" s="44">
        <v>987</v>
      </c>
      <c r="G8388" s="4" t="s">
        <v>33515</v>
      </c>
      <c r="I8388" s="30" t="s">
        <v>11907</v>
      </c>
    </row>
    <row r="8389" spans="3:9" ht="15.9" customHeight="1" x14ac:dyDescent="0.25">
      <c r="C8389" t="s">
        <v>10682</v>
      </c>
      <c r="D8389" t="s">
        <v>10683</v>
      </c>
      <c r="E8389" t="s">
        <v>338</v>
      </c>
      <c r="F8389" s="44">
        <v>904</v>
      </c>
      <c r="G8389" s="4" t="s">
        <v>33515</v>
      </c>
      <c r="I8389" s="30" t="s">
        <v>11907</v>
      </c>
    </row>
    <row r="8390" spans="3:9" ht="15.9" customHeight="1" x14ac:dyDescent="0.25">
      <c r="C8390" t="s">
        <v>10684</v>
      </c>
      <c r="D8390" t="s">
        <v>12004</v>
      </c>
      <c r="E8390" t="s">
        <v>338</v>
      </c>
      <c r="F8390" s="44">
        <v>1050</v>
      </c>
      <c r="G8390" s="4" t="s">
        <v>33515</v>
      </c>
      <c r="I8390" s="30" t="s">
        <v>11907</v>
      </c>
    </row>
    <row r="8391" spans="3:9" ht="15.9" customHeight="1" x14ac:dyDescent="0.25">
      <c r="C8391" t="s">
        <v>12005</v>
      </c>
      <c r="D8391" t="s">
        <v>12006</v>
      </c>
      <c r="E8391" t="s">
        <v>338</v>
      </c>
      <c r="F8391" s="44">
        <v>2480</v>
      </c>
      <c r="G8391" s="4" t="s">
        <v>33515</v>
      </c>
      <c r="I8391" s="30" t="s">
        <v>11901</v>
      </c>
    </row>
    <row r="8392" spans="3:9" ht="15.9" customHeight="1" x14ac:dyDescent="0.25">
      <c r="C8392" t="s">
        <v>12007</v>
      </c>
      <c r="D8392" t="s">
        <v>12008</v>
      </c>
      <c r="E8392" t="s">
        <v>338</v>
      </c>
      <c r="F8392" s="44">
        <v>2520</v>
      </c>
      <c r="G8392" s="4" t="s">
        <v>33515</v>
      </c>
      <c r="I8392" s="30" t="s">
        <v>11907</v>
      </c>
    </row>
    <row r="8393" spans="3:9" ht="15.9" customHeight="1" x14ac:dyDescent="0.25">
      <c r="C8393" t="s">
        <v>12009</v>
      </c>
      <c r="D8393" t="s">
        <v>12010</v>
      </c>
      <c r="E8393" t="s">
        <v>338</v>
      </c>
      <c r="F8393" s="44">
        <v>2620</v>
      </c>
      <c r="G8393" s="4" t="s">
        <v>33515</v>
      </c>
      <c r="I8393" s="30" t="s">
        <v>11907</v>
      </c>
    </row>
    <row r="8394" spans="3:9" ht="15.9" customHeight="1" x14ac:dyDescent="0.25">
      <c r="C8394" t="s">
        <v>12011</v>
      </c>
      <c r="D8394" t="s">
        <v>12012</v>
      </c>
      <c r="E8394" t="s">
        <v>260</v>
      </c>
      <c r="F8394" s="44">
        <v>6880</v>
      </c>
      <c r="G8394" s="4" t="s">
        <v>33515</v>
      </c>
      <c r="I8394" s="30" t="s">
        <v>12013</v>
      </c>
    </row>
    <row r="8395" spans="3:9" ht="15.9" customHeight="1" x14ac:dyDescent="0.25">
      <c r="C8395" t="s">
        <v>12014</v>
      </c>
      <c r="D8395" t="s">
        <v>12015</v>
      </c>
      <c r="E8395" t="s">
        <v>338</v>
      </c>
      <c r="F8395" s="44">
        <v>1026</v>
      </c>
      <c r="G8395" s="4" t="s">
        <v>33515</v>
      </c>
      <c r="I8395" s="30" t="s">
        <v>12013</v>
      </c>
    </row>
    <row r="8396" spans="3:9" ht="15.9" customHeight="1" x14ac:dyDescent="0.25">
      <c r="C8396" t="s">
        <v>12016</v>
      </c>
      <c r="D8396" t="s">
        <v>12017</v>
      </c>
      <c r="E8396" t="s">
        <v>338</v>
      </c>
      <c r="F8396" s="44">
        <v>1400</v>
      </c>
      <c r="G8396" s="4" t="s">
        <v>33515</v>
      </c>
      <c r="I8396" s="30" t="s">
        <v>12013</v>
      </c>
    </row>
    <row r="8397" spans="3:9" ht="15.9" customHeight="1" x14ac:dyDescent="0.25">
      <c r="C8397" t="s">
        <v>12018</v>
      </c>
      <c r="D8397" t="s">
        <v>12019</v>
      </c>
      <c r="E8397" t="s">
        <v>338</v>
      </c>
      <c r="F8397" s="44">
        <v>1620</v>
      </c>
      <c r="G8397" s="4" t="s">
        <v>33515</v>
      </c>
      <c r="I8397" s="30" t="s">
        <v>12013</v>
      </c>
    </row>
    <row r="8398" spans="3:9" ht="15.9" customHeight="1" x14ac:dyDescent="0.25">
      <c r="C8398" t="s">
        <v>12020</v>
      </c>
      <c r="D8398" t="s">
        <v>12021</v>
      </c>
      <c r="E8398" t="s">
        <v>260</v>
      </c>
      <c r="F8398" s="44">
        <v>5280</v>
      </c>
      <c r="G8398" s="4" t="s">
        <v>33515</v>
      </c>
      <c r="I8398" s="30" t="s">
        <v>12013</v>
      </c>
    </row>
    <row r="8399" spans="3:9" ht="15.9" customHeight="1" x14ac:dyDescent="0.25">
      <c r="C8399" t="s">
        <v>12022</v>
      </c>
      <c r="D8399" t="s">
        <v>12023</v>
      </c>
      <c r="E8399" t="s">
        <v>338</v>
      </c>
      <c r="F8399" s="44">
        <v>541</v>
      </c>
      <c r="G8399" s="4" t="s">
        <v>33515</v>
      </c>
      <c r="I8399" s="30" t="s">
        <v>12013</v>
      </c>
    </row>
    <row r="8400" spans="3:9" ht="15.9" customHeight="1" x14ac:dyDescent="0.25">
      <c r="C8400" t="s">
        <v>12024</v>
      </c>
      <c r="D8400" t="s">
        <v>12025</v>
      </c>
      <c r="E8400" t="s">
        <v>338</v>
      </c>
      <c r="F8400" s="44">
        <v>585</v>
      </c>
      <c r="G8400" s="4" t="s">
        <v>33515</v>
      </c>
      <c r="I8400" s="30" t="s">
        <v>12013</v>
      </c>
    </row>
    <row r="8401" spans="3:9" ht="15.9" customHeight="1" x14ac:dyDescent="0.25">
      <c r="C8401" t="s">
        <v>12026</v>
      </c>
      <c r="D8401" t="s">
        <v>12027</v>
      </c>
      <c r="E8401" t="s">
        <v>260</v>
      </c>
      <c r="F8401" s="44">
        <v>2840</v>
      </c>
      <c r="G8401" s="4" t="s">
        <v>33515</v>
      </c>
      <c r="I8401" s="30" t="s">
        <v>10697</v>
      </c>
    </row>
    <row r="8402" spans="3:9" ht="15.9" customHeight="1" x14ac:dyDescent="0.25">
      <c r="C8402" t="s">
        <v>27519</v>
      </c>
      <c r="D8402" t="s">
        <v>27520</v>
      </c>
      <c r="E8402" t="s">
        <v>260</v>
      </c>
      <c r="F8402" s="44">
        <v>146300</v>
      </c>
      <c r="G8402" s="4" t="s">
        <v>33515</v>
      </c>
      <c r="I8402" t="s">
        <v>27521</v>
      </c>
    </row>
    <row r="8403" spans="3:9" ht="15.9" customHeight="1" x14ac:dyDescent="0.25">
      <c r="C8403" t="s">
        <v>27522</v>
      </c>
      <c r="D8403" t="s">
        <v>27523</v>
      </c>
      <c r="E8403" t="s">
        <v>260</v>
      </c>
      <c r="F8403" s="44">
        <v>146300</v>
      </c>
      <c r="G8403" s="4" t="s">
        <v>33515</v>
      </c>
      <c r="I8403" t="s">
        <v>27521</v>
      </c>
    </row>
    <row r="8404" spans="3:9" ht="15.9" customHeight="1" x14ac:dyDescent="0.25">
      <c r="C8404" t="s">
        <v>27524</v>
      </c>
      <c r="D8404" t="s">
        <v>27525</v>
      </c>
      <c r="E8404" t="s">
        <v>260</v>
      </c>
      <c r="F8404" s="44">
        <v>146300</v>
      </c>
      <c r="G8404" s="4" t="s">
        <v>33515</v>
      </c>
      <c r="I8404" t="s">
        <v>27521</v>
      </c>
    </row>
    <row r="8405" spans="3:9" ht="15.9" customHeight="1" x14ac:dyDescent="0.25">
      <c r="C8405" t="s">
        <v>27526</v>
      </c>
      <c r="D8405" t="s">
        <v>27527</v>
      </c>
      <c r="E8405" t="s">
        <v>260</v>
      </c>
      <c r="F8405" s="44">
        <v>146300</v>
      </c>
      <c r="G8405" s="4" t="s">
        <v>33515</v>
      </c>
      <c r="I8405" t="s">
        <v>27521</v>
      </c>
    </row>
    <row r="8406" spans="3:9" ht="15.9" customHeight="1" x14ac:dyDescent="0.25">
      <c r="C8406" t="s">
        <v>27528</v>
      </c>
      <c r="D8406" t="s">
        <v>27529</v>
      </c>
      <c r="E8406" t="s">
        <v>260</v>
      </c>
      <c r="F8406" s="44">
        <v>10900</v>
      </c>
      <c r="G8406" s="4" t="s">
        <v>33515</v>
      </c>
      <c r="I8406" t="s">
        <v>33902</v>
      </c>
    </row>
    <row r="8407" spans="3:9" ht="15.9" customHeight="1" x14ac:dyDescent="0.25">
      <c r="C8407" t="s">
        <v>27530</v>
      </c>
      <c r="D8407" t="s">
        <v>27531</v>
      </c>
      <c r="E8407" t="s">
        <v>260</v>
      </c>
      <c r="F8407" s="44">
        <v>13550</v>
      </c>
      <c r="G8407" s="4" t="s">
        <v>33515</v>
      </c>
      <c r="I8407" t="s">
        <v>33903</v>
      </c>
    </row>
    <row r="8408" spans="3:9" ht="15.9" customHeight="1" x14ac:dyDescent="0.25">
      <c r="C8408" t="s">
        <v>27532</v>
      </c>
      <c r="D8408" t="s">
        <v>32527</v>
      </c>
      <c r="E8408" t="s">
        <v>260</v>
      </c>
      <c r="F8408" s="44">
        <v>11500</v>
      </c>
      <c r="G8408" s="4" t="s">
        <v>33515</v>
      </c>
      <c r="I8408" t="s">
        <v>33904</v>
      </c>
    </row>
    <row r="8409" spans="3:9" ht="15.9" customHeight="1" x14ac:dyDescent="0.25">
      <c r="C8409" t="s">
        <v>30771</v>
      </c>
      <c r="D8409" t="s">
        <v>32528</v>
      </c>
      <c r="E8409" t="s">
        <v>260</v>
      </c>
      <c r="F8409" s="44">
        <v>14180</v>
      </c>
      <c r="G8409" s="4" t="s">
        <v>33515</v>
      </c>
      <c r="I8409" t="s">
        <v>33905</v>
      </c>
    </row>
    <row r="8410" spans="3:9" ht="15.9" customHeight="1" x14ac:dyDescent="0.25">
      <c r="C8410" t="s">
        <v>27533</v>
      </c>
      <c r="D8410" t="s">
        <v>27534</v>
      </c>
      <c r="E8410" t="s">
        <v>260</v>
      </c>
      <c r="F8410" s="44">
        <v>10860</v>
      </c>
      <c r="G8410" s="4" t="s">
        <v>33515</v>
      </c>
      <c r="I8410" t="s">
        <v>33906</v>
      </c>
    </row>
    <row r="8411" spans="3:9" ht="15.9" customHeight="1" x14ac:dyDescent="0.25">
      <c r="C8411" t="s">
        <v>27535</v>
      </c>
      <c r="D8411" t="s">
        <v>27536</v>
      </c>
      <c r="E8411" t="s">
        <v>260</v>
      </c>
      <c r="F8411" s="44">
        <v>13500</v>
      </c>
      <c r="G8411" s="4" t="s">
        <v>33515</v>
      </c>
      <c r="I8411" t="s">
        <v>33907</v>
      </c>
    </row>
    <row r="8412" spans="3:9" ht="15.9" customHeight="1" x14ac:dyDescent="0.25">
      <c r="C8412" t="s">
        <v>27537</v>
      </c>
      <c r="D8412" t="s">
        <v>32529</v>
      </c>
      <c r="E8412" t="s">
        <v>260</v>
      </c>
      <c r="F8412" s="44">
        <v>11460</v>
      </c>
      <c r="G8412" s="4" t="s">
        <v>33515</v>
      </c>
      <c r="I8412" t="s">
        <v>33908</v>
      </c>
    </row>
    <row r="8413" spans="3:9" ht="15.9" customHeight="1" x14ac:dyDescent="0.25">
      <c r="C8413" t="s">
        <v>30772</v>
      </c>
      <c r="D8413" t="s">
        <v>32530</v>
      </c>
      <c r="E8413" t="s">
        <v>260</v>
      </c>
      <c r="F8413" s="44">
        <v>11460</v>
      </c>
      <c r="G8413" s="4" t="s">
        <v>33515</v>
      </c>
      <c r="I8413" t="s">
        <v>33904</v>
      </c>
    </row>
    <row r="8414" spans="3:9" ht="15.9" customHeight="1" x14ac:dyDescent="0.25">
      <c r="C8414" t="s">
        <v>30773</v>
      </c>
      <c r="D8414" t="s">
        <v>32531</v>
      </c>
      <c r="E8414" t="s">
        <v>260</v>
      </c>
      <c r="F8414" s="44">
        <v>9650</v>
      </c>
      <c r="G8414" s="4" t="s">
        <v>33515</v>
      </c>
      <c r="I8414" t="s">
        <v>33909</v>
      </c>
    </row>
    <row r="8415" spans="3:9" ht="15.9" customHeight="1" x14ac:dyDescent="0.25">
      <c r="C8415" t="s">
        <v>30774</v>
      </c>
      <c r="D8415" t="s">
        <v>32532</v>
      </c>
      <c r="E8415" t="s">
        <v>260</v>
      </c>
      <c r="F8415" s="44">
        <v>12250</v>
      </c>
      <c r="G8415" s="4" t="s">
        <v>33515</v>
      </c>
      <c r="I8415" t="s">
        <v>33910</v>
      </c>
    </row>
    <row r="8416" spans="3:9" ht="15.9" customHeight="1" x14ac:dyDescent="0.25">
      <c r="C8416" t="s">
        <v>30775</v>
      </c>
      <c r="D8416" t="s">
        <v>32533</v>
      </c>
      <c r="E8416" t="s">
        <v>260</v>
      </c>
      <c r="F8416" s="44">
        <v>10260</v>
      </c>
      <c r="G8416" s="4" t="s">
        <v>33515</v>
      </c>
      <c r="I8416" t="s">
        <v>33911</v>
      </c>
    </row>
    <row r="8417" spans="3:9" ht="15.9" customHeight="1" x14ac:dyDescent="0.25">
      <c r="C8417" t="s">
        <v>30776</v>
      </c>
      <c r="D8417" t="s">
        <v>32534</v>
      </c>
      <c r="E8417" t="s">
        <v>260</v>
      </c>
      <c r="F8417" s="44">
        <v>12770</v>
      </c>
      <c r="G8417" s="4" t="s">
        <v>33515</v>
      </c>
      <c r="I8417" t="s">
        <v>33912</v>
      </c>
    </row>
    <row r="8418" spans="3:9" ht="15.9" customHeight="1" x14ac:dyDescent="0.25">
      <c r="C8418" t="s">
        <v>30777</v>
      </c>
      <c r="D8418" t="s">
        <v>32535</v>
      </c>
      <c r="E8418" t="s">
        <v>260</v>
      </c>
      <c r="F8418" s="44">
        <v>9740</v>
      </c>
      <c r="G8418" s="4" t="s">
        <v>33515</v>
      </c>
      <c r="I8418" t="s">
        <v>33909</v>
      </c>
    </row>
    <row r="8419" spans="3:9" ht="15.9" customHeight="1" x14ac:dyDescent="0.25">
      <c r="C8419" t="s">
        <v>30778</v>
      </c>
      <c r="D8419" t="s">
        <v>32536</v>
      </c>
      <c r="E8419" t="s">
        <v>260</v>
      </c>
      <c r="F8419" s="44">
        <v>12370</v>
      </c>
      <c r="G8419" s="4" t="s">
        <v>33515</v>
      </c>
      <c r="I8419" t="s">
        <v>33910</v>
      </c>
    </row>
    <row r="8420" spans="3:9" ht="15.9" customHeight="1" x14ac:dyDescent="0.25">
      <c r="C8420" t="s">
        <v>30779</v>
      </c>
      <c r="D8420" t="s">
        <v>32537</v>
      </c>
      <c r="E8420" t="s">
        <v>260</v>
      </c>
      <c r="F8420" s="44">
        <v>10260</v>
      </c>
      <c r="G8420" s="4" t="s">
        <v>33515</v>
      </c>
      <c r="I8420" t="s">
        <v>33911</v>
      </c>
    </row>
    <row r="8421" spans="3:9" ht="15.9" customHeight="1" x14ac:dyDescent="0.25">
      <c r="C8421" t="s">
        <v>30780</v>
      </c>
      <c r="D8421" t="s">
        <v>32538</v>
      </c>
      <c r="E8421" t="s">
        <v>260</v>
      </c>
      <c r="F8421" s="44">
        <v>13000</v>
      </c>
      <c r="G8421" s="4" t="s">
        <v>33515</v>
      </c>
      <c r="I8421" t="s">
        <v>33912</v>
      </c>
    </row>
    <row r="8422" spans="3:9" ht="15.9" customHeight="1" x14ac:dyDescent="0.25">
      <c r="C8422" t="s">
        <v>33201</v>
      </c>
      <c r="D8422" t="s">
        <v>33439</v>
      </c>
      <c r="E8422" t="s">
        <v>260</v>
      </c>
      <c r="F8422" s="44">
        <v>55500</v>
      </c>
      <c r="G8422" s="4" t="s">
        <v>33515</v>
      </c>
      <c r="I8422" s="30" t="s">
        <v>33913</v>
      </c>
    </row>
    <row r="8423" spans="3:9" ht="15.9" customHeight="1" x14ac:dyDescent="0.25">
      <c r="C8423" t="s">
        <v>12028</v>
      </c>
      <c r="D8423" t="s">
        <v>12029</v>
      </c>
      <c r="E8423" t="s">
        <v>338</v>
      </c>
      <c r="F8423" s="44">
        <v>773</v>
      </c>
      <c r="G8423" s="4" t="s">
        <v>33515</v>
      </c>
      <c r="I8423" s="30" t="s">
        <v>12030</v>
      </c>
    </row>
    <row r="8424" spans="3:9" ht="15.9" customHeight="1" x14ac:dyDescent="0.25">
      <c r="C8424" t="s">
        <v>12031</v>
      </c>
      <c r="D8424" t="s">
        <v>12032</v>
      </c>
      <c r="E8424" t="s">
        <v>338</v>
      </c>
      <c r="F8424" s="44">
        <v>806</v>
      </c>
      <c r="G8424" s="4" t="s">
        <v>33515</v>
      </c>
      <c r="I8424" s="30" t="s">
        <v>12030</v>
      </c>
    </row>
    <row r="8425" spans="3:9" ht="15.9" customHeight="1" x14ac:dyDescent="0.25">
      <c r="C8425" t="s">
        <v>12033</v>
      </c>
      <c r="D8425" t="s">
        <v>12034</v>
      </c>
      <c r="E8425" t="s">
        <v>338</v>
      </c>
      <c r="F8425" s="44">
        <v>824</v>
      </c>
      <c r="G8425" s="4" t="s">
        <v>33515</v>
      </c>
      <c r="I8425" s="30" t="s">
        <v>12030</v>
      </c>
    </row>
    <row r="8426" spans="3:9" ht="15.9" customHeight="1" x14ac:dyDescent="0.25">
      <c r="C8426" t="s">
        <v>12035</v>
      </c>
      <c r="D8426" t="s">
        <v>12036</v>
      </c>
      <c r="E8426" t="s">
        <v>338</v>
      </c>
      <c r="F8426" s="44">
        <v>353</v>
      </c>
      <c r="G8426" s="4" t="s">
        <v>33515</v>
      </c>
      <c r="I8426" s="30" t="s">
        <v>12030</v>
      </c>
    </row>
    <row r="8427" spans="3:9" ht="15.9" customHeight="1" x14ac:dyDescent="0.25">
      <c r="C8427" t="s">
        <v>12037</v>
      </c>
      <c r="D8427" t="s">
        <v>12038</v>
      </c>
      <c r="E8427" t="s">
        <v>338</v>
      </c>
      <c r="F8427" s="44">
        <v>424</v>
      </c>
      <c r="G8427" s="4" t="s">
        <v>33515</v>
      </c>
      <c r="I8427" s="30" t="s">
        <v>12030</v>
      </c>
    </row>
    <row r="8428" spans="3:9" ht="15.9" customHeight="1" x14ac:dyDescent="0.25">
      <c r="C8428" t="s">
        <v>12039</v>
      </c>
      <c r="D8428" t="s">
        <v>12040</v>
      </c>
      <c r="E8428" t="s">
        <v>338</v>
      </c>
      <c r="F8428" s="44">
        <v>241</v>
      </c>
      <c r="G8428" s="4" t="s">
        <v>33515</v>
      </c>
      <c r="I8428" s="30" t="s">
        <v>12030</v>
      </c>
    </row>
    <row r="8429" spans="3:9" ht="15.9" customHeight="1" x14ac:dyDescent="0.25">
      <c r="C8429" t="s">
        <v>12041</v>
      </c>
      <c r="D8429" t="s">
        <v>12042</v>
      </c>
      <c r="E8429" t="s">
        <v>338</v>
      </c>
      <c r="F8429" s="44">
        <v>342</v>
      </c>
      <c r="G8429" s="4" t="s">
        <v>33515</v>
      </c>
      <c r="I8429" s="30" t="s">
        <v>12030</v>
      </c>
    </row>
    <row r="8430" spans="3:9" ht="15.9" customHeight="1" x14ac:dyDescent="0.25">
      <c r="C8430" t="s">
        <v>12043</v>
      </c>
      <c r="D8430" t="s">
        <v>12044</v>
      </c>
      <c r="E8430" t="s">
        <v>795</v>
      </c>
      <c r="F8430" s="44">
        <v>87</v>
      </c>
      <c r="G8430" s="4" t="s">
        <v>33515</v>
      </c>
      <c r="I8430" s="30" t="s">
        <v>12045</v>
      </c>
    </row>
    <row r="8431" spans="3:9" ht="15.9" customHeight="1" x14ac:dyDescent="0.25">
      <c r="C8431" t="s">
        <v>12046</v>
      </c>
      <c r="D8431" t="s">
        <v>12047</v>
      </c>
      <c r="E8431" t="s">
        <v>795</v>
      </c>
      <c r="F8431" s="44">
        <v>146</v>
      </c>
      <c r="G8431" s="4" t="s">
        <v>33515</v>
      </c>
      <c r="I8431" s="30" t="s">
        <v>12045</v>
      </c>
    </row>
    <row r="8432" spans="3:9" ht="15.9" customHeight="1" x14ac:dyDescent="0.25">
      <c r="C8432" t="s">
        <v>12048</v>
      </c>
      <c r="D8432" t="s">
        <v>12049</v>
      </c>
      <c r="E8432" t="s">
        <v>795</v>
      </c>
      <c r="F8432" s="44">
        <v>4</v>
      </c>
      <c r="G8432" s="4" t="s">
        <v>33515</v>
      </c>
      <c r="I8432" s="30" t="s">
        <v>12045</v>
      </c>
    </row>
    <row r="8433" spans="3:9" ht="15.9" customHeight="1" x14ac:dyDescent="0.25">
      <c r="C8433" t="s">
        <v>12050</v>
      </c>
      <c r="D8433" t="s">
        <v>12051</v>
      </c>
      <c r="E8433" t="s">
        <v>795</v>
      </c>
      <c r="F8433" s="44">
        <v>22</v>
      </c>
      <c r="G8433" s="4" t="s">
        <v>33515</v>
      </c>
      <c r="I8433" s="30" t="s">
        <v>12045</v>
      </c>
    </row>
    <row r="8434" spans="3:9" ht="15.9" customHeight="1" x14ac:dyDescent="0.25">
      <c r="C8434" t="s">
        <v>12052</v>
      </c>
      <c r="D8434" t="s">
        <v>12053</v>
      </c>
      <c r="E8434" t="s">
        <v>795</v>
      </c>
      <c r="F8434" s="44">
        <v>63</v>
      </c>
      <c r="G8434" s="4" t="s">
        <v>33515</v>
      </c>
      <c r="I8434" s="30" t="s">
        <v>12045</v>
      </c>
    </row>
    <row r="8435" spans="3:9" ht="15.9" customHeight="1" x14ac:dyDescent="0.25">
      <c r="C8435" t="s">
        <v>27538</v>
      </c>
      <c r="D8435" t="s">
        <v>32539</v>
      </c>
      <c r="E8435" t="s">
        <v>338</v>
      </c>
      <c r="F8435" s="44">
        <v>67</v>
      </c>
      <c r="G8435" s="4" t="s">
        <v>33515</v>
      </c>
      <c r="I8435" t="s">
        <v>27539</v>
      </c>
    </row>
    <row r="8436" spans="3:9" ht="15.9" customHeight="1" x14ac:dyDescent="0.25">
      <c r="C8436" t="s">
        <v>30781</v>
      </c>
      <c r="D8436" t="s">
        <v>32540</v>
      </c>
      <c r="E8436" t="s">
        <v>338</v>
      </c>
      <c r="F8436" s="44">
        <v>106</v>
      </c>
      <c r="G8436" s="4" t="s">
        <v>33515</v>
      </c>
      <c r="I8436" t="s">
        <v>27539</v>
      </c>
    </row>
    <row r="8437" spans="3:9" ht="15.9" customHeight="1" x14ac:dyDescent="0.25">
      <c r="C8437" t="s">
        <v>30782</v>
      </c>
      <c r="D8437" t="s">
        <v>32541</v>
      </c>
      <c r="E8437" t="s">
        <v>338</v>
      </c>
      <c r="F8437" s="44">
        <v>179</v>
      </c>
      <c r="G8437" s="4" t="s">
        <v>33515</v>
      </c>
      <c r="I8437" t="s">
        <v>27539</v>
      </c>
    </row>
    <row r="8438" spans="3:9" ht="15.9" customHeight="1" x14ac:dyDescent="0.25">
      <c r="C8438" t="s">
        <v>30783</v>
      </c>
      <c r="D8438" t="s">
        <v>32542</v>
      </c>
      <c r="E8438" t="s">
        <v>338</v>
      </c>
      <c r="F8438" s="44">
        <v>212</v>
      </c>
      <c r="G8438" s="4" t="s">
        <v>33515</v>
      </c>
      <c r="I8438" t="s">
        <v>27539</v>
      </c>
    </row>
    <row r="8439" spans="3:9" ht="15.9" customHeight="1" x14ac:dyDescent="0.25">
      <c r="C8439" t="s">
        <v>27540</v>
      </c>
      <c r="D8439" t="s">
        <v>32543</v>
      </c>
      <c r="E8439" t="s">
        <v>338</v>
      </c>
      <c r="F8439" s="44">
        <v>79</v>
      </c>
      <c r="G8439" s="4" t="s">
        <v>33515</v>
      </c>
      <c r="I8439" t="s">
        <v>27539</v>
      </c>
    </row>
    <row r="8440" spans="3:9" ht="15.9" customHeight="1" x14ac:dyDescent="0.25">
      <c r="C8440" t="s">
        <v>30784</v>
      </c>
      <c r="D8440" t="s">
        <v>32544</v>
      </c>
      <c r="E8440" t="s">
        <v>338</v>
      </c>
      <c r="F8440" s="44">
        <v>125</v>
      </c>
      <c r="G8440" s="4" t="s">
        <v>33515</v>
      </c>
      <c r="I8440" t="s">
        <v>27539</v>
      </c>
    </row>
    <row r="8441" spans="3:9" ht="15.9" customHeight="1" x14ac:dyDescent="0.25">
      <c r="C8441" t="s">
        <v>30785</v>
      </c>
      <c r="D8441" t="s">
        <v>32545</v>
      </c>
      <c r="E8441" t="s">
        <v>338</v>
      </c>
      <c r="F8441" s="44">
        <v>211</v>
      </c>
      <c r="G8441" s="4" t="s">
        <v>33515</v>
      </c>
      <c r="I8441" t="s">
        <v>27539</v>
      </c>
    </row>
    <row r="8442" spans="3:9" ht="15.9" customHeight="1" x14ac:dyDescent="0.25">
      <c r="C8442" t="s">
        <v>30786</v>
      </c>
      <c r="D8442" t="s">
        <v>32545</v>
      </c>
      <c r="E8442" t="s">
        <v>338</v>
      </c>
      <c r="F8442" s="44">
        <v>249</v>
      </c>
      <c r="G8442" s="4" t="s">
        <v>33515</v>
      </c>
      <c r="I8442" t="s">
        <v>27539</v>
      </c>
    </row>
    <row r="8443" spans="3:9" ht="15.9" customHeight="1" x14ac:dyDescent="0.25">
      <c r="C8443" t="s">
        <v>30787</v>
      </c>
      <c r="D8443" t="s">
        <v>27541</v>
      </c>
      <c r="E8443" t="s">
        <v>338</v>
      </c>
      <c r="F8443" s="44">
        <v>63</v>
      </c>
      <c r="G8443" s="4" t="s">
        <v>33515</v>
      </c>
      <c r="I8443" t="s">
        <v>27539</v>
      </c>
    </row>
    <row r="8444" spans="3:9" ht="15.9" customHeight="1" x14ac:dyDescent="0.25">
      <c r="C8444" t="s">
        <v>30788</v>
      </c>
      <c r="D8444" t="s">
        <v>27542</v>
      </c>
      <c r="E8444" t="s">
        <v>338</v>
      </c>
      <c r="F8444" s="44">
        <v>63</v>
      </c>
      <c r="G8444" s="4" t="s">
        <v>33515</v>
      </c>
      <c r="I8444" t="s">
        <v>27539</v>
      </c>
    </row>
    <row r="8445" spans="3:9" ht="15.9" customHeight="1" x14ac:dyDescent="0.25">
      <c r="C8445" t="s">
        <v>12055</v>
      </c>
      <c r="D8445" t="s">
        <v>12056</v>
      </c>
      <c r="E8445" t="s">
        <v>338</v>
      </c>
      <c r="F8445" s="44">
        <v>62</v>
      </c>
      <c r="G8445" s="4" t="s">
        <v>33515</v>
      </c>
      <c r="I8445" t="s">
        <v>12057</v>
      </c>
    </row>
    <row r="8446" spans="3:9" ht="15.9" customHeight="1" x14ac:dyDescent="0.25">
      <c r="C8446" t="s">
        <v>12058</v>
      </c>
      <c r="D8446" t="s">
        <v>12059</v>
      </c>
      <c r="E8446" t="s">
        <v>338</v>
      </c>
      <c r="F8446" s="44">
        <v>62</v>
      </c>
      <c r="G8446" s="4" t="s">
        <v>33515</v>
      </c>
      <c r="I8446" t="s">
        <v>12057</v>
      </c>
    </row>
    <row r="8447" spans="3:9" ht="15.9" customHeight="1" x14ac:dyDescent="0.25">
      <c r="C8447" t="s">
        <v>12060</v>
      </c>
      <c r="D8447" t="s">
        <v>12061</v>
      </c>
      <c r="E8447" t="s">
        <v>338</v>
      </c>
      <c r="F8447" s="44">
        <v>273</v>
      </c>
      <c r="G8447" s="4" t="s">
        <v>33515</v>
      </c>
      <c r="I8447" t="s">
        <v>12057</v>
      </c>
    </row>
    <row r="8448" spans="3:9" ht="15.9" customHeight="1" x14ac:dyDescent="0.25">
      <c r="C8448" t="s">
        <v>12062</v>
      </c>
      <c r="D8448" t="s">
        <v>12063</v>
      </c>
      <c r="E8448" t="s">
        <v>338</v>
      </c>
      <c r="F8448" s="44">
        <v>413</v>
      </c>
      <c r="G8448" s="4" t="s">
        <v>33515</v>
      </c>
      <c r="I8448" t="s">
        <v>12057</v>
      </c>
    </row>
    <row r="8449" spans="3:9" ht="15.9" customHeight="1" x14ac:dyDescent="0.25">
      <c r="C8449" t="s">
        <v>12064</v>
      </c>
      <c r="D8449" t="s">
        <v>12065</v>
      </c>
      <c r="E8449" t="s">
        <v>338</v>
      </c>
      <c r="F8449" s="44">
        <v>368</v>
      </c>
      <c r="G8449" s="4" t="s">
        <v>33515</v>
      </c>
      <c r="I8449" t="s">
        <v>12057</v>
      </c>
    </row>
    <row r="8450" spans="3:9" ht="15.9" customHeight="1" x14ac:dyDescent="0.25">
      <c r="C8450" t="s">
        <v>12066</v>
      </c>
      <c r="D8450" t="s">
        <v>12067</v>
      </c>
      <c r="E8450" t="s">
        <v>338</v>
      </c>
      <c r="F8450" s="44">
        <v>91</v>
      </c>
      <c r="G8450" s="4" t="s">
        <v>33515</v>
      </c>
      <c r="I8450" t="s">
        <v>12057</v>
      </c>
    </row>
    <row r="8451" spans="3:9" ht="15.9" customHeight="1" x14ac:dyDescent="0.25">
      <c r="C8451" t="s">
        <v>12068</v>
      </c>
      <c r="D8451" t="s">
        <v>12069</v>
      </c>
      <c r="E8451" t="s">
        <v>338</v>
      </c>
      <c r="F8451" s="44">
        <v>198</v>
      </c>
      <c r="G8451" s="4" t="s">
        <v>33515</v>
      </c>
      <c r="I8451" t="s">
        <v>12057</v>
      </c>
    </row>
    <row r="8452" spans="3:9" ht="15.9" customHeight="1" x14ac:dyDescent="0.25">
      <c r="C8452" t="s">
        <v>12070</v>
      </c>
      <c r="D8452" t="s">
        <v>12071</v>
      </c>
      <c r="E8452" t="s">
        <v>338</v>
      </c>
      <c r="F8452" s="44">
        <v>9</v>
      </c>
      <c r="G8452" s="4" t="s">
        <v>33515</v>
      </c>
      <c r="I8452" t="s">
        <v>12057</v>
      </c>
    </row>
    <row r="8453" spans="3:9" ht="15.9" customHeight="1" x14ac:dyDescent="0.25">
      <c r="C8453" t="s">
        <v>12072</v>
      </c>
      <c r="D8453" t="s">
        <v>12073</v>
      </c>
      <c r="E8453" t="s">
        <v>338</v>
      </c>
      <c r="F8453" s="44">
        <v>291</v>
      </c>
      <c r="G8453" s="4" t="s">
        <v>33515</v>
      </c>
      <c r="I8453" t="s">
        <v>12057</v>
      </c>
    </row>
    <row r="8454" spans="3:9" ht="15.9" customHeight="1" x14ac:dyDescent="0.25">
      <c r="C8454" t="s">
        <v>12074</v>
      </c>
      <c r="D8454" t="s">
        <v>12075</v>
      </c>
      <c r="E8454" t="s">
        <v>338</v>
      </c>
      <c r="F8454" s="44">
        <v>208</v>
      </c>
      <c r="G8454" s="4" t="s">
        <v>33515</v>
      </c>
      <c r="I8454" t="s">
        <v>12057</v>
      </c>
    </row>
    <row r="8455" spans="3:9" ht="15.9" customHeight="1" x14ac:dyDescent="0.25">
      <c r="C8455" t="s">
        <v>12076</v>
      </c>
      <c r="D8455" t="s">
        <v>12077</v>
      </c>
      <c r="E8455" t="s">
        <v>338</v>
      </c>
      <c r="F8455" s="44">
        <v>338</v>
      </c>
      <c r="G8455" s="4" t="s">
        <v>33515</v>
      </c>
      <c r="I8455" t="s">
        <v>12057</v>
      </c>
    </row>
    <row r="8456" spans="3:9" ht="15.9" customHeight="1" x14ac:dyDescent="0.25">
      <c r="C8456" t="s">
        <v>12078</v>
      </c>
      <c r="D8456" t="s">
        <v>12079</v>
      </c>
      <c r="E8456" t="s">
        <v>338</v>
      </c>
      <c r="F8456" s="44">
        <v>329</v>
      </c>
      <c r="G8456" s="4" t="s">
        <v>33515</v>
      </c>
      <c r="I8456" t="s">
        <v>12057</v>
      </c>
    </row>
    <row r="8457" spans="3:9" ht="15.9" customHeight="1" x14ac:dyDescent="0.25">
      <c r="C8457" t="s">
        <v>12080</v>
      </c>
      <c r="D8457" t="s">
        <v>12081</v>
      </c>
      <c r="E8457" t="s">
        <v>338</v>
      </c>
      <c r="F8457" s="44">
        <v>76</v>
      </c>
      <c r="G8457" s="4" t="s">
        <v>33515</v>
      </c>
      <c r="I8457" t="s">
        <v>12057</v>
      </c>
    </row>
    <row r="8458" spans="3:9" ht="15.9" customHeight="1" x14ac:dyDescent="0.25">
      <c r="C8458" t="s">
        <v>12082</v>
      </c>
      <c r="D8458" t="s">
        <v>12083</v>
      </c>
      <c r="E8458" t="s">
        <v>338</v>
      </c>
      <c r="F8458" s="44">
        <v>348</v>
      </c>
      <c r="G8458" s="4" t="s">
        <v>33515</v>
      </c>
      <c r="I8458" t="s">
        <v>12057</v>
      </c>
    </row>
    <row r="8459" spans="3:9" ht="15.9" customHeight="1" x14ac:dyDescent="0.25">
      <c r="C8459" t="s">
        <v>12084</v>
      </c>
      <c r="D8459" t="s">
        <v>12085</v>
      </c>
      <c r="E8459" t="s">
        <v>338</v>
      </c>
      <c r="F8459" s="44">
        <v>9</v>
      </c>
      <c r="G8459" s="4" t="s">
        <v>33515</v>
      </c>
      <c r="I8459" t="s">
        <v>12057</v>
      </c>
    </row>
    <row r="8460" spans="3:9" ht="15.9" customHeight="1" x14ac:dyDescent="0.25">
      <c r="C8460" t="s">
        <v>12086</v>
      </c>
      <c r="D8460" t="s">
        <v>12087</v>
      </c>
      <c r="E8460" t="s">
        <v>338</v>
      </c>
      <c r="F8460" s="44">
        <v>208</v>
      </c>
      <c r="G8460" s="4" t="s">
        <v>33515</v>
      </c>
      <c r="I8460" t="s">
        <v>12057</v>
      </c>
    </row>
    <row r="8461" spans="3:9" ht="15.9" customHeight="1" x14ac:dyDescent="0.25">
      <c r="C8461" t="s">
        <v>12088</v>
      </c>
      <c r="D8461" t="s">
        <v>12089</v>
      </c>
      <c r="E8461" t="s">
        <v>338</v>
      </c>
      <c r="F8461" s="44">
        <v>151</v>
      </c>
      <c r="G8461" s="4" t="s">
        <v>33515</v>
      </c>
      <c r="I8461" t="s">
        <v>12057</v>
      </c>
    </row>
    <row r="8462" spans="3:9" ht="15.9" customHeight="1" x14ac:dyDescent="0.25">
      <c r="C8462" t="s">
        <v>12090</v>
      </c>
      <c r="D8462" t="s">
        <v>12954</v>
      </c>
      <c r="E8462" t="s">
        <v>338</v>
      </c>
      <c r="F8462" s="44">
        <v>263</v>
      </c>
      <c r="G8462" s="4" t="s">
        <v>33515</v>
      </c>
      <c r="I8462" t="s">
        <v>12057</v>
      </c>
    </row>
    <row r="8463" spans="3:9" ht="15.9" customHeight="1" x14ac:dyDescent="0.25">
      <c r="C8463" t="s">
        <v>12955</v>
      </c>
      <c r="D8463" t="s">
        <v>12956</v>
      </c>
      <c r="E8463" t="s">
        <v>338</v>
      </c>
      <c r="F8463" s="44">
        <v>235</v>
      </c>
      <c r="G8463" s="4" t="s">
        <v>33515</v>
      </c>
      <c r="I8463" t="s">
        <v>12057</v>
      </c>
    </row>
    <row r="8464" spans="3:9" ht="15.9" customHeight="1" x14ac:dyDescent="0.25">
      <c r="C8464" t="s">
        <v>12957</v>
      </c>
      <c r="D8464" t="s">
        <v>12958</v>
      </c>
      <c r="E8464" t="s">
        <v>338</v>
      </c>
      <c r="F8464" s="44">
        <v>76</v>
      </c>
      <c r="G8464" s="4" t="s">
        <v>33515</v>
      </c>
      <c r="I8464" t="s">
        <v>12057</v>
      </c>
    </row>
    <row r="8465" spans="3:9" ht="15.9" customHeight="1" x14ac:dyDescent="0.25">
      <c r="C8465" t="s">
        <v>12959</v>
      </c>
      <c r="D8465" t="s">
        <v>12960</v>
      </c>
      <c r="E8465" t="s">
        <v>338</v>
      </c>
      <c r="F8465" s="44">
        <v>348</v>
      </c>
      <c r="G8465" s="4" t="s">
        <v>33515</v>
      </c>
      <c r="I8465" t="s">
        <v>12057</v>
      </c>
    </row>
    <row r="8466" spans="3:9" ht="15.9" customHeight="1" x14ac:dyDescent="0.25">
      <c r="C8466" t="s">
        <v>12961</v>
      </c>
      <c r="D8466" t="s">
        <v>12962</v>
      </c>
      <c r="E8466" t="s">
        <v>338</v>
      </c>
      <c r="F8466" s="44">
        <v>9</v>
      </c>
      <c r="G8466" s="4" t="s">
        <v>33515</v>
      </c>
      <c r="I8466" t="s">
        <v>12057</v>
      </c>
    </row>
    <row r="8467" spans="3:9" ht="15.9" customHeight="1" x14ac:dyDescent="0.25">
      <c r="C8467" t="s">
        <v>12963</v>
      </c>
      <c r="D8467" t="s">
        <v>12964</v>
      </c>
      <c r="E8467" t="s">
        <v>338</v>
      </c>
      <c r="F8467" s="44">
        <v>188</v>
      </c>
      <c r="G8467" s="4" t="s">
        <v>33515</v>
      </c>
      <c r="I8467" t="s">
        <v>12057</v>
      </c>
    </row>
    <row r="8468" spans="3:9" ht="15.9" customHeight="1" x14ac:dyDescent="0.25">
      <c r="C8468" t="s">
        <v>12965</v>
      </c>
      <c r="D8468" t="s">
        <v>12966</v>
      </c>
      <c r="E8468" t="s">
        <v>338</v>
      </c>
      <c r="F8468" s="44">
        <v>133</v>
      </c>
      <c r="G8468" s="4" t="s">
        <v>33515</v>
      </c>
      <c r="I8468" t="s">
        <v>12057</v>
      </c>
    </row>
    <row r="8469" spans="3:9" ht="15.9" customHeight="1" x14ac:dyDescent="0.25">
      <c r="C8469" t="s">
        <v>12967</v>
      </c>
      <c r="D8469" t="s">
        <v>12968</v>
      </c>
      <c r="E8469" t="s">
        <v>338</v>
      </c>
      <c r="F8469" s="44">
        <v>235</v>
      </c>
      <c r="G8469" s="4" t="s">
        <v>33515</v>
      </c>
      <c r="I8469" t="s">
        <v>12057</v>
      </c>
    </row>
    <row r="8470" spans="3:9" ht="15.9" customHeight="1" x14ac:dyDescent="0.25">
      <c r="C8470" t="s">
        <v>12969</v>
      </c>
      <c r="D8470" t="s">
        <v>12970</v>
      </c>
      <c r="E8470" t="s">
        <v>338</v>
      </c>
      <c r="F8470" s="44">
        <v>216</v>
      </c>
      <c r="G8470" s="4" t="s">
        <v>33515</v>
      </c>
      <c r="I8470" t="s">
        <v>12057</v>
      </c>
    </row>
    <row r="8471" spans="3:9" ht="15.9" customHeight="1" x14ac:dyDescent="0.25">
      <c r="C8471" t="s">
        <v>12971</v>
      </c>
      <c r="D8471" t="s">
        <v>12972</v>
      </c>
      <c r="E8471" t="s">
        <v>338</v>
      </c>
      <c r="F8471" s="44">
        <v>76</v>
      </c>
      <c r="G8471" s="4" t="s">
        <v>33515</v>
      </c>
      <c r="I8471" t="s">
        <v>12057</v>
      </c>
    </row>
    <row r="8472" spans="3:9" ht="15.9" customHeight="1" x14ac:dyDescent="0.25">
      <c r="C8472" t="s">
        <v>12973</v>
      </c>
      <c r="D8472" t="s">
        <v>12974</v>
      </c>
      <c r="E8472" t="s">
        <v>338</v>
      </c>
      <c r="F8472" s="44">
        <v>348</v>
      </c>
      <c r="G8472" s="4" t="s">
        <v>33515</v>
      </c>
      <c r="I8472" t="s">
        <v>12057</v>
      </c>
    </row>
    <row r="8473" spans="3:9" ht="15.9" customHeight="1" x14ac:dyDescent="0.25">
      <c r="C8473" t="s">
        <v>12975</v>
      </c>
      <c r="D8473" t="s">
        <v>12976</v>
      </c>
      <c r="E8473" t="s">
        <v>338</v>
      </c>
      <c r="F8473" s="44">
        <v>424</v>
      </c>
      <c r="G8473" s="4" t="s">
        <v>33515</v>
      </c>
      <c r="I8473" t="s">
        <v>12057</v>
      </c>
    </row>
    <row r="8474" spans="3:9" ht="15.9" customHeight="1" x14ac:dyDescent="0.25">
      <c r="C8474" t="s">
        <v>12977</v>
      </c>
      <c r="D8474" t="s">
        <v>12978</v>
      </c>
      <c r="E8474" t="s">
        <v>338</v>
      </c>
      <c r="F8474" s="44">
        <v>1360</v>
      </c>
      <c r="G8474" s="4" t="s">
        <v>33515</v>
      </c>
      <c r="I8474" t="s">
        <v>12057</v>
      </c>
    </row>
    <row r="8475" spans="3:9" ht="15.9" customHeight="1" x14ac:dyDescent="0.25">
      <c r="C8475" t="s">
        <v>12979</v>
      </c>
      <c r="D8475" t="s">
        <v>12980</v>
      </c>
      <c r="E8475" t="s">
        <v>338</v>
      </c>
      <c r="F8475" s="44">
        <v>479</v>
      </c>
      <c r="G8475" s="4" t="s">
        <v>33515</v>
      </c>
      <c r="I8475" t="s">
        <v>12057</v>
      </c>
    </row>
    <row r="8476" spans="3:9" ht="15.9" customHeight="1" x14ac:dyDescent="0.25">
      <c r="C8476" t="s">
        <v>12981</v>
      </c>
      <c r="D8476" t="s">
        <v>12982</v>
      </c>
      <c r="E8476" t="s">
        <v>338</v>
      </c>
      <c r="F8476" s="44">
        <v>434</v>
      </c>
      <c r="G8476" s="4" t="s">
        <v>33515</v>
      </c>
      <c r="I8476" t="s">
        <v>12057</v>
      </c>
    </row>
    <row r="8477" spans="3:9" ht="15.9" customHeight="1" x14ac:dyDescent="0.25">
      <c r="C8477" t="s">
        <v>12983</v>
      </c>
      <c r="D8477" t="s">
        <v>12984</v>
      </c>
      <c r="E8477" t="s">
        <v>338</v>
      </c>
      <c r="F8477" s="44">
        <v>500</v>
      </c>
      <c r="G8477" s="4" t="s">
        <v>33515</v>
      </c>
      <c r="I8477" t="s">
        <v>12057</v>
      </c>
    </row>
    <row r="8478" spans="3:9" ht="15.9" customHeight="1" x14ac:dyDescent="0.25">
      <c r="C8478" t="s">
        <v>12985</v>
      </c>
      <c r="D8478" t="s">
        <v>12986</v>
      </c>
      <c r="E8478" t="s">
        <v>338</v>
      </c>
      <c r="F8478" s="44">
        <v>500</v>
      </c>
      <c r="G8478" s="4" t="s">
        <v>33515</v>
      </c>
      <c r="I8478" t="s">
        <v>12057</v>
      </c>
    </row>
    <row r="8479" spans="3:9" ht="15.9" customHeight="1" x14ac:dyDescent="0.25">
      <c r="C8479" t="s">
        <v>12987</v>
      </c>
      <c r="D8479" t="s">
        <v>12988</v>
      </c>
      <c r="E8479" t="s">
        <v>338</v>
      </c>
      <c r="F8479" s="44">
        <v>799</v>
      </c>
      <c r="G8479" s="4" t="s">
        <v>33515</v>
      </c>
      <c r="I8479" t="s">
        <v>12057</v>
      </c>
    </row>
    <row r="8480" spans="3:9" ht="15.9" customHeight="1" x14ac:dyDescent="0.25">
      <c r="C8480" t="s">
        <v>12989</v>
      </c>
      <c r="D8480" t="s">
        <v>12990</v>
      </c>
      <c r="E8480" t="s">
        <v>338</v>
      </c>
      <c r="F8480" s="44">
        <v>771</v>
      </c>
      <c r="G8480" s="4" t="s">
        <v>33515</v>
      </c>
      <c r="I8480" t="s">
        <v>12057</v>
      </c>
    </row>
    <row r="8481" spans="3:9" ht="15.9" customHeight="1" x14ac:dyDescent="0.25">
      <c r="C8481" t="s">
        <v>12991</v>
      </c>
      <c r="D8481" t="s">
        <v>12992</v>
      </c>
      <c r="E8481" t="s">
        <v>338</v>
      </c>
      <c r="F8481" s="44">
        <v>300</v>
      </c>
      <c r="G8481" s="4" t="s">
        <v>33515</v>
      </c>
      <c r="I8481" t="s">
        <v>12057</v>
      </c>
    </row>
    <row r="8482" spans="3:9" ht="15.9" customHeight="1" x14ac:dyDescent="0.25">
      <c r="C8482" t="s">
        <v>12993</v>
      </c>
      <c r="D8482" t="s">
        <v>12994</v>
      </c>
      <c r="E8482" t="s">
        <v>338</v>
      </c>
      <c r="F8482" s="44">
        <v>1070</v>
      </c>
      <c r="G8482" s="4" t="s">
        <v>33515</v>
      </c>
      <c r="I8482" t="s">
        <v>12057</v>
      </c>
    </row>
    <row r="8483" spans="3:9" ht="15.9" customHeight="1" x14ac:dyDescent="0.25">
      <c r="C8483" t="s">
        <v>12995</v>
      </c>
      <c r="D8483" t="s">
        <v>12996</v>
      </c>
      <c r="E8483" t="s">
        <v>338</v>
      </c>
      <c r="F8483" s="44">
        <v>368</v>
      </c>
      <c r="G8483" s="4" t="s">
        <v>33515</v>
      </c>
      <c r="I8483" t="s">
        <v>12057</v>
      </c>
    </row>
    <row r="8484" spans="3:9" ht="15.9" customHeight="1" x14ac:dyDescent="0.25">
      <c r="C8484" t="s">
        <v>12997</v>
      </c>
      <c r="D8484" t="s">
        <v>12998</v>
      </c>
      <c r="E8484" t="s">
        <v>338</v>
      </c>
      <c r="F8484" s="44">
        <v>376</v>
      </c>
      <c r="G8484" s="4" t="s">
        <v>33515</v>
      </c>
      <c r="I8484" t="s">
        <v>12057</v>
      </c>
    </row>
    <row r="8485" spans="3:9" ht="15.9" customHeight="1" x14ac:dyDescent="0.25">
      <c r="C8485" t="s">
        <v>12999</v>
      </c>
      <c r="D8485" t="s">
        <v>13000</v>
      </c>
      <c r="E8485" t="s">
        <v>338</v>
      </c>
      <c r="F8485" s="44">
        <v>500</v>
      </c>
      <c r="G8485" s="4" t="s">
        <v>33515</v>
      </c>
      <c r="I8485" t="s">
        <v>12057</v>
      </c>
    </row>
    <row r="8486" spans="3:9" ht="15.9" customHeight="1" x14ac:dyDescent="0.25">
      <c r="C8486" t="s">
        <v>13001</v>
      </c>
      <c r="D8486" t="s">
        <v>13002</v>
      </c>
      <c r="E8486" t="s">
        <v>338</v>
      </c>
      <c r="F8486" s="44">
        <v>434</v>
      </c>
      <c r="G8486" s="4" t="s">
        <v>33515</v>
      </c>
      <c r="I8486" t="s">
        <v>12057</v>
      </c>
    </row>
    <row r="8487" spans="3:9" ht="15.9" customHeight="1" x14ac:dyDescent="0.25">
      <c r="C8487" t="s">
        <v>13003</v>
      </c>
      <c r="D8487" t="s">
        <v>13004</v>
      </c>
      <c r="E8487" t="s">
        <v>338</v>
      </c>
      <c r="F8487" s="44">
        <v>799</v>
      </c>
      <c r="G8487" s="4" t="s">
        <v>33515</v>
      </c>
      <c r="I8487" t="s">
        <v>12057</v>
      </c>
    </row>
    <row r="8488" spans="3:9" ht="15.9" customHeight="1" x14ac:dyDescent="0.25">
      <c r="C8488" t="s">
        <v>13005</v>
      </c>
      <c r="D8488" t="s">
        <v>13006</v>
      </c>
      <c r="E8488" t="s">
        <v>338</v>
      </c>
      <c r="F8488" s="44">
        <v>518</v>
      </c>
      <c r="G8488" s="4" t="s">
        <v>33515</v>
      </c>
      <c r="I8488" t="s">
        <v>12057</v>
      </c>
    </row>
    <row r="8489" spans="3:9" ht="15.9" customHeight="1" x14ac:dyDescent="0.25">
      <c r="C8489" t="s">
        <v>13007</v>
      </c>
      <c r="D8489" t="s">
        <v>13008</v>
      </c>
      <c r="E8489" t="s">
        <v>338</v>
      </c>
      <c r="F8489" s="44">
        <v>273</v>
      </c>
      <c r="G8489" s="4" t="s">
        <v>33515</v>
      </c>
      <c r="I8489" t="s">
        <v>12057</v>
      </c>
    </row>
    <row r="8490" spans="3:9" ht="15.9" customHeight="1" x14ac:dyDescent="0.25">
      <c r="C8490" t="s">
        <v>13009</v>
      </c>
      <c r="D8490" t="s">
        <v>13010</v>
      </c>
      <c r="E8490" t="s">
        <v>338</v>
      </c>
      <c r="F8490" s="44">
        <v>1050</v>
      </c>
      <c r="G8490" s="4" t="s">
        <v>33515</v>
      </c>
      <c r="I8490" t="s">
        <v>12057</v>
      </c>
    </row>
    <row r="8491" spans="3:9" ht="15.9" customHeight="1" x14ac:dyDescent="0.25">
      <c r="C8491" t="s">
        <v>13011</v>
      </c>
      <c r="D8491" t="s">
        <v>12123</v>
      </c>
      <c r="E8491" t="s">
        <v>338</v>
      </c>
      <c r="F8491" s="44">
        <v>338</v>
      </c>
      <c r="G8491" s="4" t="s">
        <v>33515</v>
      </c>
      <c r="I8491" t="s">
        <v>12057</v>
      </c>
    </row>
    <row r="8492" spans="3:9" ht="15.9" customHeight="1" x14ac:dyDescent="0.25">
      <c r="C8492" t="s">
        <v>12124</v>
      </c>
      <c r="D8492" t="s">
        <v>12125</v>
      </c>
      <c r="E8492" t="s">
        <v>338</v>
      </c>
      <c r="F8492" s="44">
        <v>235</v>
      </c>
      <c r="G8492" s="4" t="s">
        <v>33515</v>
      </c>
      <c r="I8492" t="s">
        <v>12057</v>
      </c>
    </row>
    <row r="8493" spans="3:9" ht="15.9" customHeight="1" x14ac:dyDescent="0.25">
      <c r="C8493" t="s">
        <v>12126</v>
      </c>
      <c r="D8493" t="s">
        <v>12127</v>
      </c>
      <c r="E8493" t="s">
        <v>338</v>
      </c>
      <c r="F8493" s="44">
        <v>320</v>
      </c>
      <c r="G8493" s="4" t="s">
        <v>33515</v>
      </c>
      <c r="I8493" t="s">
        <v>12057</v>
      </c>
    </row>
    <row r="8494" spans="3:9" ht="15.9" customHeight="1" x14ac:dyDescent="0.25">
      <c r="C8494" t="s">
        <v>12128</v>
      </c>
      <c r="D8494" t="s">
        <v>12129</v>
      </c>
      <c r="E8494" t="s">
        <v>338</v>
      </c>
      <c r="F8494" s="44">
        <v>394</v>
      </c>
      <c r="G8494" s="4" t="s">
        <v>33515</v>
      </c>
      <c r="I8494" t="s">
        <v>12057</v>
      </c>
    </row>
    <row r="8495" spans="3:9" ht="15.9" customHeight="1" x14ac:dyDescent="0.25">
      <c r="C8495" t="s">
        <v>12130</v>
      </c>
      <c r="D8495" t="s">
        <v>12131</v>
      </c>
      <c r="E8495" t="s">
        <v>338</v>
      </c>
      <c r="F8495" s="44">
        <v>799</v>
      </c>
      <c r="G8495" s="4" t="s">
        <v>33515</v>
      </c>
      <c r="I8495" t="s">
        <v>12057</v>
      </c>
    </row>
    <row r="8496" spans="3:9" ht="15.9" customHeight="1" x14ac:dyDescent="0.25">
      <c r="C8496" t="s">
        <v>12132</v>
      </c>
      <c r="D8496" t="s">
        <v>12133</v>
      </c>
      <c r="E8496" t="s">
        <v>338</v>
      </c>
      <c r="F8496" s="44">
        <v>518</v>
      </c>
      <c r="G8496" s="4" t="s">
        <v>33515</v>
      </c>
      <c r="I8496" t="s">
        <v>12057</v>
      </c>
    </row>
    <row r="8497" spans="3:9" ht="15.9" customHeight="1" x14ac:dyDescent="0.25">
      <c r="C8497" t="s">
        <v>28008</v>
      </c>
      <c r="D8497" t="s">
        <v>35598</v>
      </c>
      <c r="E8497" t="s">
        <v>338</v>
      </c>
      <c r="F8497" s="44">
        <v>10</v>
      </c>
      <c r="G8497" s="4" t="s">
        <v>33515</v>
      </c>
      <c r="I8497" s="30" t="s">
        <v>28009</v>
      </c>
    </row>
    <row r="8498" spans="3:9" ht="15.9" customHeight="1" x14ac:dyDescent="0.25">
      <c r="C8498" t="s">
        <v>12134</v>
      </c>
      <c r="D8498" t="s">
        <v>12135</v>
      </c>
      <c r="E8498" t="s">
        <v>338</v>
      </c>
      <c r="F8498" s="44">
        <v>892</v>
      </c>
      <c r="G8498" s="4" t="s">
        <v>33515</v>
      </c>
      <c r="I8498" t="s">
        <v>12057</v>
      </c>
    </row>
    <row r="8499" spans="3:9" ht="15.9" customHeight="1" x14ac:dyDescent="0.25">
      <c r="C8499" t="s">
        <v>12136</v>
      </c>
      <c r="D8499" t="s">
        <v>12137</v>
      </c>
      <c r="E8499" t="s">
        <v>338</v>
      </c>
      <c r="F8499" s="44">
        <v>1560</v>
      </c>
      <c r="G8499" s="4" t="s">
        <v>33515</v>
      </c>
      <c r="I8499" t="s">
        <v>12057</v>
      </c>
    </row>
    <row r="8500" spans="3:9" ht="15.9" customHeight="1" x14ac:dyDescent="0.25">
      <c r="C8500" t="s">
        <v>12138</v>
      </c>
      <c r="D8500" t="s">
        <v>12139</v>
      </c>
      <c r="E8500" t="s">
        <v>338</v>
      </c>
      <c r="F8500" s="44">
        <v>2250</v>
      </c>
      <c r="G8500" s="4" t="s">
        <v>33515</v>
      </c>
      <c r="I8500" t="s">
        <v>12057</v>
      </c>
    </row>
    <row r="8501" spans="3:9" ht="15.9" customHeight="1" x14ac:dyDescent="0.25">
      <c r="C8501" t="s">
        <v>12140</v>
      </c>
      <c r="D8501" t="s">
        <v>12141</v>
      </c>
      <c r="E8501" t="s">
        <v>338</v>
      </c>
      <c r="F8501" s="44">
        <v>2490</v>
      </c>
      <c r="G8501" s="4" t="s">
        <v>33515</v>
      </c>
      <c r="I8501" t="s">
        <v>12057</v>
      </c>
    </row>
    <row r="8502" spans="3:9" ht="15.9" customHeight="1" x14ac:dyDescent="0.25">
      <c r="C8502" t="s">
        <v>12142</v>
      </c>
      <c r="D8502" t="s">
        <v>12143</v>
      </c>
      <c r="E8502" t="s">
        <v>338</v>
      </c>
      <c r="F8502" s="44">
        <v>3670</v>
      </c>
      <c r="G8502" s="4" t="s">
        <v>33515</v>
      </c>
      <c r="I8502" t="s">
        <v>12057</v>
      </c>
    </row>
    <row r="8503" spans="3:9" ht="15.9" customHeight="1" x14ac:dyDescent="0.25">
      <c r="C8503" t="s">
        <v>12144</v>
      </c>
      <c r="D8503" t="s">
        <v>12145</v>
      </c>
      <c r="E8503" t="s">
        <v>338</v>
      </c>
      <c r="F8503" s="44">
        <v>3870</v>
      </c>
      <c r="G8503" s="4" t="s">
        <v>33515</v>
      </c>
      <c r="I8503" t="s">
        <v>12057</v>
      </c>
    </row>
    <row r="8504" spans="3:9" ht="15.9" customHeight="1" x14ac:dyDescent="0.25">
      <c r="C8504" t="s">
        <v>12146</v>
      </c>
      <c r="D8504" t="s">
        <v>12147</v>
      </c>
      <c r="E8504" t="s">
        <v>338</v>
      </c>
      <c r="F8504" s="44">
        <v>4080</v>
      </c>
      <c r="G8504" s="4" t="s">
        <v>33515</v>
      </c>
      <c r="I8504" t="s">
        <v>12057</v>
      </c>
    </row>
    <row r="8505" spans="3:9" ht="15.9" customHeight="1" x14ac:dyDescent="0.25">
      <c r="C8505" t="s">
        <v>12148</v>
      </c>
      <c r="D8505" t="s">
        <v>12149</v>
      </c>
      <c r="E8505" t="s">
        <v>338</v>
      </c>
      <c r="F8505" s="44">
        <v>4500</v>
      </c>
      <c r="G8505" s="4" t="s">
        <v>33515</v>
      </c>
      <c r="I8505" t="s">
        <v>12057</v>
      </c>
    </row>
    <row r="8506" spans="3:9" ht="15.9" customHeight="1" x14ac:dyDescent="0.25">
      <c r="C8506" t="s">
        <v>12150</v>
      </c>
      <c r="D8506" t="s">
        <v>12151</v>
      </c>
      <c r="E8506" t="s">
        <v>338</v>
      </c>
      <c r="F8506" s="44">
        <v>5000</v>
      </c>
      <c r="G8506" s="4" t="s">
        <v>33515</v>
      </c>
      <c r="I8506" t="s">
        <v>12057</v>
      </c>
    </row>
    <row r="8507" spans="3:9" ht="15.9" customHeight="1" x14ac:dyDescent="0.25">
      <c r="C8507" t="s">
        <v>12152</v>
      </c>
      <c r="D8507" t="s">
        <v>12153</v>
      </c>
      <c r="E8507" t="s">
        <v>338</v>
      </c>
      <c r="F8507" s="44">
        <v>767</v>
      </c>
      <c r="G8507" s="4" t="s">
        <v>33515</v>
      </c>
      <c r="I8507" t="s">
        <v>12057</v>
      </c>
    </row>
    <row r="8508" spans="3:9" ht="15.9" customHeight="1" x14ac:dyDescent="0.25">
      <c r="C8508" t="s">
        <v>12154</v>
      </c>
      <c r="D8508" t="s">
        <v>12155</v>
      </c>
      <c r="E8508" t="s">
        <v>338</v>
      </c>
      <c r="F8508" s="44">
        <v>1350</v>
      </c>
      <c r="G8508" s="4" t="s">
        <v>33515</v>
      </c>
      <c r="I8508" t="s">
        <v>12057</v>
      </c>
    </row>
    <row r="8509" spans="3:9" ht="15.9" customHeight="1" x14ac:dyDescent="0.25">
      <c r="C8509" t="s">
        <v>12156</v>
      </c>
      <c r="D8509" t="s">
        <v>12157</v>
      </c>
      <c r="E8509" t="s">
        <v>338</v>
      </c>
      <c r="F8509" s="44">
        <v>2130</v>
      </c>
      <c r="G8509" s="4" t="s">
        <v>33515</v>
      </c>
      <c r="I8509" t="s">
        <v>12057</v>
      </c>
    </row>
    <row r="8510" spans="3:9" ht="15.9" customHeight="1" x14ac:dyDescent="0.25">
      <c r="C8510" t="s">
        <v>12158</v>
      </c>
      <c r="D8510" t="s">
        <v>12159</v>
      </c>
      <c r="E8510" t="s">
        <v>338</v>
      </c>
      <c r="F8510" s="44">
        <v>2370</v>
      </c>
      <c r="G8510" s="4" t="s">
        <v>33515</v>
      </c>
      <c r="I8510" t="s">
        <v>12057</v>
      </c>
    </row>
    <row r="8511" spans="3:9" ht="15.9" customHeight="1" x14ac:dyDescent="0.25">
      <c r="C8511" t="s">
        <v>12160</v>
      </c>
      <c r="D8511" t="s">
        <v>12161</v>
      </c>
      <c r="E8511" t="s">
        <v>338</v>
      </c>
      <c r="F8511" s="44">
        <v>2760</v>
      </c>
      <c r="G8511" s="4" t="s">
        <v>33515</v>
      </c>
      <c r="I8511" t="s">
        <v>12057</v>
      </c>
    </row>
    <row r="8512" spans="3:9" ht="15.9" customHeight="1" x14ac:dyDescent="0.25">
      <c r="C8512" t="s">
        <v>12162</v>
      </c>
      <c r="D8512" t="s">
        <v>12163</v>
      </c>
      <c r="E8512" t="s">
        <v>338</v>
      </c>
      <c r="F8512" s="44">
        <v>3250</v>
      </c>
      <c r="G8512" s="4" t="s">
        <v>33515</v>
      </c>
      <c r="I8512" t="s">
        <v>12057</v>
      </c>
    </row>
    <row r="8513" spans="3:9" ht="15.9" customHeight="1" x14ac:dyDescent="0.25">
      <c r="C8513" t="s">
        <v>12164</v>
      </c>
      <c r="D8513" t="s">
        <v>12165</v>
      </c>
      <c r="E8513" t="s">
        <v>338</v>
      </c>
      <c r="F8513" s="44">
        <v>3710</v>
      </c>
      <c r="G8513" s="4" t="s">
        <v>33515</v>
      </c>
      <c r="I8513" t="s">
        <v>12057</v>
      </c>
    </row>
    <row r="8514" spans="3:9" ht="15.9" customHeight="1" x14ac:dyDescent="0.25">
      <c r="C8514" t="s">
        <v>12166</v>
      </c>
      <c r="D8514" t="s">
        <v>12167</v>
      </c>
      <c r="E8514" t="s">
        <v>338</v>
      </c>
      <c r="F8514" s="44">
        <v>4170</v>
      </c>
      <c r="G8514" s="4" t="s">
        <v>33515</v>
      </c>
      <c r="I8514" t="s">
        <v>12057</v>
      </c>
    </row>
    <row r="8515" spans="3:9" ht="15.9" customHeight="1" x14ac:dyDescent="0.25">
      <c r="C8515" t="s">
        <v>12168</v>
      </c>
      <c r="D8515" t="s">
        <v>12169</v>
      </c>
      <c r="E8515" t="s">
        <v>338</v>
      </c>
      <c r="F8515" s="44">
        <v>4670</v>
      </c>
      <c r="G8515" s="4" t="s">
        <v>33515</v>
      </c>
      <c r="I8515" t="s">
        <v>12057</v>
      </c>
    </row>
    <row r="8516" spans="3:9" ht="15.9" customHeight="1" x14ac:dyDescent="0.25">
      <c r="C8516" t="s">
        <v>12170</v>
      </c>
      <c r="D8516" t="s">
        <v>12171</v>
      </c>
      <c r="E8516" t="s">
        <v>338</v>
      </c>
      <c r="F8516" s="44">
        <v>167</v>
      </c>
      <c r="G8516" s="4" t="s">
        <v>33515</v>
      </c>
      <c r="I8516" t="s">
        <v>12057</v>
      </c>
    </row>
    <row r="8517" spans="3:9" ht="15.9" customHeight="1" x14ac:dyDescent="0.25">
      <c r="C8517" t="s">
        <v>12172</v>
      </c>
      <c r="D8517" t="s">
        <v>12173</v>
      </c>
      <c r="E8517" t="s">
        <v>338</v>
      </c>
      <c r="F8517" s="44">
        <v>248</v>
      </c>
      <c r="G8517" s="4" t="s">
        <v>33515</v>
      </c>
      <c r="I8517" t="s">
        <v>12057</v>
      </c>
    </row>
    <row r="8518" spans="3:9" ht="15.9" customHeight="1" x14ac:dyDescent="0.25">
      <c r="C8518" t="s">
        <v>12174</v>
      </c>
      <c r="D8518" t="s">
        <v>12175</v>
      </c>
      <c r="E8518" t="s">
        <v>338</v>
      </c>
      <c r="F8518" s="44">
        <v>487</v>
      </c>
      <c r="G8518" s="4" t="s">
        <v>33515</v>
      </c>
      <c r="I8518" t="s">
        <v>12176</v>
      </c>
    </row>
    <row r="8519" spans="3:9" ht="15.9" customHeight="1" x14ac:dyDescent="0.25">
      <c r="C8519" t="s">
        <v>12177</v>
      </c>
      <c r="D8519" t="s">
        <v>12178</v>
      </c>
      <c r="E8519" t="s">
        <v>338</v>
      </c>
      <c r="F8519" s="44">
        <v>801</v>
      </c>
      <c r="G8519" s="4" t="s">
        <v>33515</v>
      </c>
      <c r="I8519" t="s">
        <v>12176</v>
      </c>
    </row>
    <row r="8520" spans="3:9" ht="15.9" customHeight="1" x14ac:dyDescent="0.25">
      <c r="C8520" t="s">
        <v>12179</v>
      </c>
      <c r="D8520" t="s">
        <v>12180</v>
      </c>
      <c r="E8520" t="s">
        <v>795</v>
      </c>
      <c r="F8520" s="44">
        <v>1640</v>
      </c>
      <c r="G8520" s="4" t="s">
        <v>33515</v>
      </c>
      <c r="I8520" t="s">
        <v>12181</v>
      </c>
    </row>
    <row r="8521" spans="3:9" ht="15.9" customHeight="1" x14ac:dyDescent="0.25">
      <c r="C8521" t="s">
        <v>12182</v>
      </c>
      <c r="D8521" t="s">
        <v>12183</v>
      </c>
      <c r="E8521" t="s">
        <v>795</v>
      </c>
      <c r="F8521" s="44">
        <v>1640</v>
      </c>
      <c r="G8521" s="4" t="s">
        <v>33515</v>
      </c>
      <c r="I8521" t="s">
        <v>12181</v>
      </c>
    </row>
    <row r="8522" spans="3:9" ht="15.9" customHeight="1" x14ac:dyDescent="0.25">
      <c r="C8522" t="s">
        <v>12184</v>
      </c>
      <c r="D8522" t="s">
        <v>12185</v>
      </c>
      <c r="E8522" t="s">
        <v>795</v>
      </c>
      <c r="F8522" s="44">
        <v>2730</v>
      </c>
      <c r="G8522" s="4" t="s">
        <v>33515</v>
      </c>
      <c r="I8522" t="s">
        <v>12181</v>
      </c>
    </row>
    <row r="8523" spans="3:9" ht="15.9" customHeight="1" x14ac:dyDescent="0.25">
      <c r="C8523" t="s">
        <v>12186</v>
      </c>
      <c r="D8523" t="s">
        <v>12187</v>
      </c>
      <c r="E8523" t="s">
        <v>795</v>
      </c>
      <c r="F8523" s="44">
        <v>2090</v>
      </c>
      <c r="G8523" s="4" t="s">
        <v>33515</v>
      </c>
      <c r="I8523" t="s">
        <v>12181</v>
      </c>
    </row>
    <row r="8524" spans="3:9" ht="15.9" customHeight="1" x14ac:dyDescent="0.25">
      <c r="C8524" t="s">
        <v>27543</v>
      </c>
      <c r="D8524" t="s">
        <v>27544</v>
      </c>
      <c r="E8524" t="s">
        <v>407</v>
      </c>
      <c r="F8524" s="44">
        <v>641</v>
      </c>
      <c r="G8524" s="4" t="s">
        <v>33515</v>
      </c>
      <c r="I8524" t="s">
        <v>27545</v>
      </c>
    </row>
    <row r="8525" spans="3:9" ht="15.9" customHeight="1" x14ac:dyDescent="0.25">
      <c r="C8525" t="s">
        <v>12188</v>
      </c>
      <c r="D8525" t="s">
        <v>12189</v>
      </c>
      <c r="E8525" t="s">
        <v>338</v>
      </c>
      <c r="F8525" s="44">
        <v>583</v>
      </c>
      <c r="G8525" s="4" t="s">
        <v>33515</v>
      </c>
      <c r="I8525" t="s">
        <v>12190</v>
      </c>
    </row>
    <row r="8526" spans="3:9" ht="15.9" customHeight="1" x14ac:dyDescent="0.25">
      <c r="C8526" t="s">
        <v>12191</v>
      </c>
      <c r="D8526" t="s">
        <v>12192</v>
      </c>
      <c r="E8526" t="s">
        <v>338</v>
      </c>
      <c r="F8526" s="44">
        <v>1310</v>
      </c>
      <c r="G8526" s="4" t="s">
        <v>33515</v>
      </c>
      <c r="I8526" t="s">
        <v>12190</v>
      </c>
    </row>
    <row r="8527" spans="3:9" ht="15.9" customHeight="1" x14ac:dyDescent="0.25">
      <c r="C8527" t="s">
        <v>12193</v>
      </c>
      <c r="D8527" t="s">
        <v>12194</v>
      </c>
      <c r="E8527" t="s">
        <v>338</v>
      </c>
      <c r="F8527" s="44">
        <v>201</v>
      </c>
      <c r="G8527" s="4" t="s">
        <v>33515</v>
      </c>
      <c r="I8527" t="s">
        <v>12190</v>
      </c>
    </row>
    <row r="8528" spans="3:9" ht="15.9" customHeight="1" x14ac:dyDescent="0.25">
      <c r="C8528" t="s">
        <v>30789</v>
      </c>
      <c r="D8528" t="s">
        <v>32546</v>
      </c>
      <c r="E8528" t="s">
        <v>338</v>
      </c>
      <c r="F8528" s="44">
        <v>94</v>
      </c>
      <c r="G8528" s="4" t="s">
        <v>33515</v>
      </c>
      <c r="I8528" t="s">
        <v>12190</v>
      </c>
    </row>
    <row r="8529" spans="3:9" ht="15.9" customHeight="1" x14ac:dyDescent="0.25">
      <c r="C8529" t="s">
        <v>12195</v>
      </c>
      <c r="D8529" t="s">
        <v>12196</v>
      </c>
      <c r="E8529" t="s">
        <v>338</v>
      </c>
      <c r="F8529" s="44">
        <v>742</v>
      </c>
      <c r="G8529" s="4" t="s">
        <v>33515</v>
      </c>
      <c r="I8529" t="s">
        <v>12057</v>
      </c>
    </row>
    <row r="8530" spans="3:9" ht="15.9" customHeight="1" x14ac:dyDescent="0.25">
      <c r="C8530" t="s">
        <v>12197</v>
      </c>
      <c r="D8530" t="s">
        <v>12198</v>
      </c>
      <c r="E8530" t="s">
        <v>338</v>
      </c>
      <c r="F8530" s="44">
        <v>2150</v>
      </c>
      <c r="G8530" s="4" t="s">
        <v>33515</v>
      </c>
      <c r="I8530" t="s">
        <v>12057</v>
      </c>
    </row>
    <row r="8531" spans="3:9" ht="15.9" customHeight="1" x14ac:dyDescent="0.25">
      <c r="C8531" t="s">
        <v>12207</v>
      </c>
      <c r="D8531" t="s">
        <v>12208</v>
      </c>
      <c r="E8531" t="s">
        <v>260</v>
      </c>
      <c r="F8531" s="44">
        <v>3080</v>
      </c>
      <c r="G8531" s="4" t="s">
        <v>33515</v>
      </c>
      <c r="I8531" s="30" t="s">
        <v>12200</v>
      </c>
    </row>
    <row r="8532" spans="3:9" ht="15.9" customHeight="1" x14ac:dyDescent="0.25">
      <c r="C8532" t="s">
        <v>12199</v>
      </c>
      <c r="D8532" t="s">
        <v>32547</v>
      </c>
      <c r="E8532" t="s">
        <v>260</v>
      </c>
      <c r="F8532" s="44">
        <v>2580</v>
      </c>
      <c r="G8532" s="4" t="s">
        <v>33515</v>
      </c>
      <c r="I8532" s="30" t="s">
        <v>12200</v>
      </c>
    </row>
    <row r="8533" spans="3:9" ht="15.9" customHeight="1" x14ac:dyDescent="0.25">
      <c r="C8533" t="s">
        <v>12201</v>
      </c>
      <c r="D8533" t="s">
        <v>12202</v>
      </c>
      <c r="E8533" t="s">
        <v>260</v>
      </c>
      <c r="F8533" s="44">
        <v>2760</v>
      </c>
      <c r="G8533" s="4" t="s">
        <v>33515</v>
      </c>
      <c r="I8533" s="30" t="s">
        <v>12200</v>
      </c>
    </row>
    <row r="8534" spans="3:9" ht="15.9" customHeight="1" x14ac:dyDescent="0.25">
      <c r="C8534" t="s">
        <v>12203</v>
      </c>
      <c r="D8534" t="s">
        <v>12204</v>
      </c>
      <c r="E8534" t="s">
        <v>260</v>
      </c>
      <c r="F8534" s="44">
        <v>2920</v>
      </c>
      <c r="G8534" s="4" t="s">
        <v>33515</v>
      </c>
      <c r="I8534" s="30" t="s">
        <v>12200</v>
      </c>
    </row>
    <row r="8535" spans="3:9" ht="15.9" customHeight="1" x14ac:dyDescent="0.25">
      <c r="C8535" t="s">
        <v>12205</v>
      </c>
      <c r="D8535" t="s">
        <v>12206</v>
      </c>
      <c r="E8535" t="s">
        <v>260</v>
      </c>
      <c r="F8535" s="44">
        <v>3250</v>
      </c>
      <c r="G8535" s="4" t="s">
        <v>33515</v>
      </c>
      <c r="I8535" s="30" t="s">
        <v>12200</v>
      </c>
    </row>
    <row r="8536" spans="3:9" ht="15.9" customHeight="1" x14ac:dyDescent="0.25">
      <c r="C8536" t="s">
        <v>30790</v>
      </c>
      <c r="D8536" t="s">
        <v>32548</v>
      </c>
      <c r="E8536" t="s">
        <v>260</v>
      </c>
      <c r="F8536" s="44">
        <v>3080</v>
      </c>
      <c r="G8536" s="4" t="s">
        <v>33515</v>
      </c>
      <c r="I8536" s="30" t="s">
        <v>12200</v>
      </c>
    </row>
    <row r="8537" spans="3:9" ht="15.9" customHeight="1" x14ac:dyDescent="0.25">
      <c r="C8537" t="s">
        <v>12218</v>
      </c>
      <c r="D8537" t="s">
        <v>12219</v>
      </c>
      <c r="E8537" t="s">
        <v>260</v>
      </c>
      <c r="F8537" s="44">
        <v>3260</v>
      </c>
      <c r="G8537" s="4" t="s">
        <v>33515</v>
      </c>
      <c r="I8537" s="30" t="s">
        <v>12200</v>
      </c>
    </row>
    <row r="8538" spans="3:9" ht="15.9" customHeight="1" x14ac:dyDescent="0.25">
      <c r="C8538" t="s">
        <v>12209</v>
      </c>
      <c r="D8538" t="s">
        <v>32549</v>
      </c>
      <c r="E8538" t="s">
        <v>260</v>
      </c>
      <c r="F8538" s="44">
        <v>3340</v>
      </c>
      <c r="G8538" s="4" t="s">
        <v>33515</v>
      </c>
      <c r="I8538" s="30" t="s">
        <v>12200</v>
      </c>
    </row>
    <row r="8539" spans="3:9" ht="15.9" customHeight="1" x14ac:dyDescent="0.25">
      <c r="C8539" t="s">
        <v>10833</v>
      </c>
      <c r="D8539" t="s">
        <v>32550</v>
      </c>
      <c r="E8539" t="s">
        <v>260</v>
      </c>
      <c r="F8539" s="44">
        <v>3450</v>
      </c>
      <c r="G8539" s="4" t="s">
        <v>33515</v>
      </c>
      <c r="I8539" s="30" t="s">
        <v>12200</v>
      </c>
    </row>
    <row r="8540" spans="3:9" ht="15.9" customHeight="1" x14ac:dyDescent="0.25">
      <c r="C8540" t="s">
        <v>10834</v>
      </c>
      <c r="D8540" t="s">
        <v>32551</v>
      </c>
      <c r="E8540" t="s">
        <v>260</v>
      </c>
      <c r="F8540" s="44">
        <v>3620</v>
      </c>
      <c r="G8540" s="4" t="s">
        <v>33515</v>
      </c>
      <c r="I8540" s="30" t="s">
        <v>12200</v>
      </c>
    </row>
    <row r="8541" spans="3:9" ht="15.9" customHeight="1" x14ac:dyDescent="0.25">
      <c r="C8541" t="s">
        <v>10835</v>
      </c>
      <c r="D8541" t="s">
        <v>32552</v>
      </c>
      <c r="E8541" t="s">
        <v>260</v>
      </c>
      <c r="F8541" s="44">
        <v>3980</v>
      </c>
      <c r="G8541" s="4" t="s">
        <v>33515</v>
      </c>
      <c r="I8541" s="30" t="s">
        <v>12200</v>
      </c>
    </row>
    <row r="8542" spans="3:9" ht="15.9" customHeight="1" x14ac:dyDescent="0.25">
      <c r="C8542" t="s">
        <v>30791</v>
      </c>
      <c r="D8542" t="s">
        <v>32553</v>
      </c>
      <c r="E8542" t="s">
        <v>260</v>
      </c>
      <c r="F8542" s="44">
        <v>3540</v>
      </c>
      <c r="G8542" s="4" t="s">
        <v>33515</v>
      </c>
      <c r="I8542" s="30" t="s">
        <v>12200</v>
      </c>
    </row>
    <row r="8543" spans="3:9" ht="15.9" customHeight="1" x14ac:dyDescent="0.25">
      <c r="C8543" t="s">
        <v>12226</v>
      </c>
      <c r="D8543" t="s">
        <v>12227</v>
      </c>
      <c r="E8543" t="s">
        <v>263</v>
      </c>
      <c r="F8543" s="44">
        <v>29400</v>
      </c>
      <c r="G8543" s="4" t="s">
        <v>33515</v>
      </c>
      <c r="I8543" s="30" t="s">
        <v>27546</v>
      </c>
    </row>
    <row r="8544" spans="3:9" ht="15.9" customHeight="1" x14ac:dyDescent="0.25">
      <c r="C8544" t="s">
        <v>12220</v>
      </c>
      <c r="D8544" t="s">
        <v>33440</v>
      </c>
      <c r="E8544" t="s">
        <v>263</v>
      </c>
      <c r="F8544" s="44">
        <v>29000</v>
      </c>
      <c r="G8544" s="4" t="s">
        <v>33515</v>
      </c>
      <c r="I8544" s="30" t="s">
        <v>27546</v>
      </c>
    </row>
    <row r="8545" spans="3:9" ht="15.9" customHeight="1" x14ac:dyDescent="0.25">
      <c r="C8545" t="s">
        <v>12221</v>
      </c>
      <c r="D8545" t="s">
        <v>27547</v>
      </c>
      <c r="E8545" t="s">
        <v>263</v>
      </c>
      <c r="F8545" s="44">
        <v>29400</v>
      </c>
      <c r="G8545" s="4" t="s">
        <v>33515</v>
      </c>
      <c r="I8545" s="30" t="s">
        <v>27546</v>
      </c>
    </row>
    <row r="8546" spans="3:9" ht="15.9" customHeight="1" x14ac:dyDescent="0.25">
      <c r="C8546" t="s">
        <v>12222</v>
      </c>
      <c r="D8546" t="s">
        <v>12223</v>
      </c>
      <c r="E8546" t="s">
        <v>263</v>
      </c>
      <c r="F8546" s="44">
        <v>27400</v>
      </c>
      <c r="G8546" s="4" t="s">
        <v>33515</v>
      </c>
      <c r="I8546" s="30" t="s">
        <v>27546</v>
      </c>
    </row>
    <row r="8547" spans="3:9" ht="15.9" customHeight="1" x14ac:dyDescent="0.25">
      <c r="C8547" t="s">
        <v>12224</v>
      </c>
      <c r="D8547" t="s">
        <v>12225</v>
      </c>
      <c r="E8547" t="s">
        <v>263</v>
      </c>
      <c r="F8547" s="44">
        <v>27400</v>
      </c>
      <c r="G8547" s="4" t="s">
        <v>33515</v>
      </c>
      <c r="I8547" s="30" t="s">
        <v>27546</v>
      </c>
    </row>
    <row r="8548" spans="3:9" ht="15.9" customHeight="1" x14ac:dyDescent="0.25">
      <c r="C8548" t="s">
        <v>12233</v>
      </c>
      <c r="D8548" t="s">
        <v>12234</v>
      </c>
      <c r="E8548" t="s">
        <v>260</v>
      </c>
      <c r="F8548" s="44">
        <v>4420</v>
      </c>
      <c r="G8548" s="4" t="s">
        <v>33515</v>
      </c>
      <c r="I8548" s="30" t="s">
        <v>12229</v>
      </c>
    </row>
    <row r="8549" spans="3:9" ht="15.9" customHeight="1" x14ac:dyDescent="0.25">
      <c r="C8549" t="s">
        <v>12228</v>
      </c>
      <c r="D8549" t="s">
        <v>32554</v>
      </c>
      <c r="E8549" t="s">
        <v>260</v>
      </c>
      <c r="F8549" s="44">
        <v>4500</v>
      </c>
      <c r="G8549" s="4" t="s">
        <v>33515</v>
      </c>
      <c r="I8549" s="30" t="s">
        <v>12229</v>
      </c>
    </row>
    <row r="8550" spans="3:9" ht="15.9" customHeight="1" x14ac:dyDescent="0.25">
      <c r="C8550" t="s">
        <v>12230</v>
      </c>
      <c r="D8550" t="s">
        <v>32555</v>
      </c>
      <c r="E8550" t="s">
        <v>260</v>
      </c>
      <c r="F8550" s="44">
        <v>4570</v>
      </c>
      <c r="G8550" s="4" t="s">
        <v>33515</v>
      </c>
      <c r="I8550" s="30" t="s">
        <v>12229</v>
      </c>
    </row>
    <row r="8551" spans="3:9" ht="15.9" customHeight="1" x14ac:dyDescent="0.25">
      <c r="C8551" t="s">
        <v>12231</v>
      </c>
      <c r="D8551" t="s">
        <v>32556</v>
      </c>
      <c r="E8551" t="s">
        <v>260</v>
      </c>
      <c r="F8551" s="44">
        <v>4740</v>
      </c>
      <c r="G8551" s="4" t="s">
        <v>33515</v>
      </c>
      <c r="I8551" s="30" t="s">
        <v>12229</v>
      </c>
    </row>
    <row r="8552" spans="3:9" ht="15.9" customHeight="1" x14ac:dyDescent="0.25">
      <c r="C8552" t="s">
        <v>12232</v>
      </c>
      <c r="D8552" t="s">
        <v>32557</v>
      </c>
      <c r="E8552" t="s">
        <v>260</v>
      </c>
      <c r="F8552" s="44">
        <v>5190</v>
      </c>
      <c r="G8552" s="4" t="s">
        <v>33515</v>
      </c>
      <c r="I8552" s="30" t="s">
        <v>12229</v>
      </c>
    </row>
    <row r="8553" spans="3:9" ht="15.9" customHeight="1" x14ac:dyDescent="0.25">
      <c r="C8553" t="s">
        <v>30792</v>
      </c>
      <c r="D8553" t="s">
        <v>32558</v>
      </c>
      <c r="E8553" t="s">
        <v>260</v>
      </c>
      <c r="F8553" s="44">
        <v>4660</v>
      </c>
      <c r="G8553" s="4" t="s">
        <v>33515</v>
      </c>
      <c r="I8553" s="30" t="s">
        <v>12229</v>
      </c>
    </row>
    <row r="8554" spans="3:9" ht="15.9" customHeight="1" x14ac:dyDescent="0.25">
      <c r="C8554" t="s">
        <v>12240</v>
      </c>
      <c r="D8554" t="s">
        <v>12241</v>
      </c>
      <c r="E8554" t="s">
        <v>260</v>
      </c>
      <c r="F8554" s="44">
        <v>5000</v>
      </c>
      <c r="G8554" s="4" t="s">
        <v>33515</v>
      </c>
      <c r="I8554" s="30" t="s">
        <v>12236</v>
      </c>
    </row>
    <row r="8555" spans="3:9" ht="15.9" customHeight="1" x14ac:dyDescent="0.25">
      <c r="C8555" t="s">
        <v>12235</v>
      </c>
      <c r="D8555" t="s">
        <v>32559</v>
      </c>
      <c r="E8555" t="s">
        <v>260</v>
      </c>
      <c r="F8555" s="44">
        <v>4740</v>
      </c>
      <c r="G8555" s="4" t="s">
        <v>33515</v>
      </c>
      <c r="I8555" s="30" t="s">
        <v>12236</v>
      </c>
    </row>
    <row r="8556" spans="3:9" ht="15.9" customHeight="1" x14ac:dyDescent="0.25">
      <c r="C8556" t="s">
        <v>12237</v>
      </c>
      <c r="D8556" t="s">
        <v>32560</v>
      </c>
      <c r="E8556" t="s">
        <v>260</v>
      </c>
      <c r="F8556" s="44">
        <v>5000</v>
      </c>
      <c r="G8556" s="4" t="s">
        <v>33515</v>
      </c>
      <c r="I8556" s="30" t="s">
        <v>12236</v>
      </c>
    </row>
    <row r="8557" spans="3:9" ht="15.9" customHeight="1" x14ac:dyDescent="0.25">
      <c r="C8557" t="s">
        <v>12238</v>
      </c>
      <c r="D8557" t="s">
        <v>32561</v>
      </c>
      <c r="E8557" t="s">
        <v>260</v>
      </c>
      <c r="F8557" s="44">
        <v>5280</v>
      </c>
      <c r="G8557" s="4" t="s">
        <v>33515</v>
      </c>
      <c r="I8557" s="30" t="s">
        <v>12236</v>
      </c>
    </row>
    <row r="8558" spans="3:9" ht="15.9" customHeight="1" x14ac:dyDescent="0.25">
      <c r="C8558" t="s">
        <v>12239</v>
      </c>
      <c r="D8558" t="s">
        <v>32562</v>
      </c>
      <c r="E8558" t="s">
        <v>260</v>
      </c>
      <c r="F8558" s="44">
        <v>5470</v>
      </c>
      <c r="G8558" s="4" t="s">
        <v>33515</v>
      </c>
      <c r="I8558" s="30" t="s">
        <v>12236</v>
      </c>
    </row>
    <row r="8559" spans="3:9" ht="15.9" customHeight="1" x14ac:dyDescent="0.25">
      <c r="C8559" t="s">
        <v>30793</v>
      </c>
      <c r="D8559" t="s">
        <v>32563</v>
      </c>
      <c r="E8559" t="s">
        <v>260</v>
      </c>
      <c r="F8559" s="44">
        <v>5140</v>
      </c>
      <c r="G8559" s="4" t="s">
        <v>33515</v>
      </c>
      <c r="I8559" s="30" t="s">
        <v>12236</v>
      </c>
    </row>
    <row r="8560" spans="3:9" ht="15.9" customHeight="1" x14ac:dyDescent="0.25">
      <c r="C8560" t="s">
        <v>12242</v>
      </c>
      <c r="D8560" t="s">
        <v>12243</v>
      </c>
      <c r="E8560" t="s">
        <v>338</v>
      </c>
      <c r="F8560" s="44">
        <v>138</v>
      </c>
      <c r="G8560" s="4" t="s">
        <v>33515</v>
      </c>
      <c r="I8560" s="30" t="s">
        <v>12244</v>
      </c>
    </row>
    <row r="8561" spans="3:9" ht="15.9" customHeight="1" x14ac:dyDescent="0.25">
      <c r="C8561" t="s">
        <v>12245</v>
      </c>
      <c r="D8561" t="s">
        <v>12246</v>
      </c>
      <c r="E8561" t="s">
        <v>338</v>
      </c>
      <c r="F8561" s="44">
        <v>273</v>
      </c>
      <c r="G8561" s="4" t="s">
        <v>33515</v>
      </c>
      <c r="I8561" s="30" t="s">
        <v>12244</v>
      </c>
    </row>
    <row r="8562" spans="3:9" ht="15.9" customHeight="1" x14ac:dyDescent="0.25">
      <c r="C8562" t="s">
        <v>12247</v>
      </c>
      <c r="D8562" t="s">
        <v>12248</v>
      </c>
      <c r="E8562" t="s">
        <v>338</v>
      </c>
      <c r="F8562" s="44">
        <v>812</v>
      </c>
      <c r="G8562" s="4" t="s">
        <v>33515</v>
      </c>
      <c r="I8562" s="30" t="s">
        <v>12244</v>
      </c>
    </row>
    <row r="8563" spans="3:9" ht="15.9" customHeight="1" x14ac:dyDescent="0.25">
      <c r="C8563" t="s">
        <v>12249</v>
      </c>
      <c r="D8563" t="s">
        <v>12250</v>
      </c>
      <c r="E8563" t="s">
        <v>260</v>
      </c>
      <c r="F8563" s="44">
        <v>812</v>
      </c>
      <c r="G8563" s="4" t="s">
        <v>33515</v>
      </c>
      <c r="I8563" s="30" t="s">
        <v>27548</v>
      </c>
    </row>
    <row r="8564" spans="3:9" ht="15.9" customHeight="1" x14ac:dyDescent="0.25">
      <c r="C8564" t="s">
        <v>10987</v>
      </c>
      <c r="D8564" t="s">
        <v>10988</v>
      </c>
      <c r="E8564" t="s">
        <v>260</v>
      </c>
      <c r="F8564" s="44">
        <v>812</v>
      </c>
      <c r="G8564" s="4" t="s">
        <v>33515</v>
      </c>
      <c r="I8564" s="30" t="s">
        <v>27548</v>
      </c>
    </row>
    <row r="8565" spans="3:9" ht="15.9" customHeight="1" x14ac:dyDescent="0.25">
      <c r="C8565" t="s">
        <v>10989</v>
      </c>
      <c r="D8565" t="s">
        <v>10990</v>
      </c>
      <c r="E8565" t="s">
        <v>260</v>
      </c>
      <c r="F8565" s="44">
        <v>901</v>
      </c>
      <c r="G8565" s="4" t="s">
        <v>33515</v>
      </c>
      <c r="I8565" s="30" t="s">
        <v>27549</v>
      </c>
    </row>
    <row r="8566" spans="3:9" ht="15.9" customHeight="1" x14ac:dyDescent="0.25">
      <c r="C8566" t="s">
        <v>10991</v>
      </c>
      <c r="D8566" t="s">
        <v>10992</v>
      </c>
      <c r="E8566" t="s">
        <v>260</v>
      </c>
      <c r="F8566" s="44">
        <v>812</v>
      </c>
      <c r="G8566" s="4" t="s">
        <v>33515</v>
      </c>
      <c r="I8566" s="30" t="s">
        <v>27548</v>
      </c>
    </row>
    <row r="8567" spans="3:9" ht="15.9" customHeight="1" x14ac:dyDescent="0.25">
      <c r="C8567" t="s">
        <v>10993</v>
      </c>
      <c r="D8567" t="s">
        <v>10994</v>
      </c>
      <c r="E8567" t="s">
        <v>338</v>
      </c>
      <c r="F8567" s="44">
        <v>315</v>
      </c>
      <c r="G8567" s="4" t="s">
        <v>33515</v>
      </c>
      <c r="I8567" s="30" t="s">
        <v>33914</v>
      </c>
    </row>
    <row r="8568" spans="3:9" ht="15.9" customHeight="1" x14ac:dyDescent="0.25">
      <c r="C8568" t="s">
        <v>10995</v>
      </c>
      <c r="D8568" t="s">
        <v>10996</v>
      </c>
      <c r="E8568" t="s">
        <v>338</v>
      </c>
      <c r="F8568" s="44">
        <v>290</v>
      </c>
      <c r="G8568" s="4" t="s">
        <v>33515</v>
      </c>
      <c r="I8568" s="30" t="s">
        <v>33914</v>
      </c>
    </row>
    <row r="8569" spans="3:9" ht="15.9" customHeight="1" x14ac:dyDescent="0.25">
      <c r="C8569" t="s">
        <v>10997</v>
      </c>
      <c r="D8569" t="s">
        <v>10998</v>
      </c>
      <c r="E8569" t="s">
        <v>338</v>
      </c>
      <c r="F8569" s="44">
        <v>545</v>
      </c>
      <c r="G8569" s="4" t="s">
        <v>33515</v>
      </c>
      <c r="I8569" s="30" t="s">
        <v>33914</v>
      </c>
    </row>
    <row r="8570" spans="3:9" ht="15.9" customHeight="1" x14ac:dyDescent="0.25">
      <c r="C8570" t="s">
        <v>10999</v>
      </c>
      <c r="D8570" t="s">
        <v>11000</v>
      </c>
      <c r="E8570" t="s">
        <v>338</v>
      </c>
      <c r="F8570" s="44">
        <v>683</v>
      </c>
      <c r="G8570" s="4" t="s">
        <v>33515</v>
      </c>
      <c r="I8570" s="30" t="s">
        <v>33914</v>
      </c>
    </row>
    <row r="8571" spans="3:9" ht="15.9" customHeight="1" x14ac:dyDescent="0.25">
      <c r="C8571" t="s">
        <v>11001</v>
      </c>
      <c r="D8571" t="s">
        <v>11002</v>
      </c>
      <c r="E8571" t="s">
        <v>338</v>
      </c>
      <c r="F8571" s="44">
        <v>1530</v>
      </c>
      <c r="G8571" s="4" t="s">
        <v>33515</v>
      </c>
      <c r="I8571" s="30" t="s">
        <v>11003</v>
      </c>
    </row>
    <row r="8572" spans="3:9" ht="15.9" customHeight="1" x14ac:dyDescent="0.25">
      <c r="C8572" t="s">
        <v>11004</v>
      </c>
      <c r="D8572" t="s">
        <v>11005</v>
      </c>
      <c r="E8572" t="s">
        <v>338</v>
      </c>
      <c r="F8572" s="44">
        <v>6180</v>
      </c>
      <c r="G8572" s="4" t="s">
        <v>33515</v>
      </c>
      <c r="I8572" s="30" t="s">
        <v>11006</v>
      </c>
    </row>
    <row r="8573" spans="3:9" ht="15.9" customHeight="1" x14ac:dyDescent="0.25">
      <c r="C8573" t="s">
        <v>11007</v>
      </c>
      <c r="D8573" t="s">
        <v>11008</v>
      </c>
      <c r="E8573" t="s">
        <v>338</v>
      </c>
      <c r="F8573" s="44">
        <v>5190</v>
      </c>
      <c r="G8573" s="4" t="s">
        <v>33515</v>
      </c>
      <c r="I8573" s="30" t="s">
        <v>11006</v>
      </c>
    </row>
    <row r="8574" spans="3:9" ht="15.9" customHeight="1" x14ac:dyDescent="0.25">
      <c r="C8574" t="s">
        <v>11009</v>
      </c>
      <c r="D8574" t="s">
        <v>11010</v>
      </c>
      <c r="E8574" t="s">
        <v>338</v>
      </c>
      <c r="F8574" s="44">
        <v>5880</v>
      </c>
      <c r="G8574" s="4" t="s">
        <v>33515</v>
      </c>
      <c r="I8574" s="30" t="s">
        <v>11006</v>
      </c>
    </row>
    <row r="8575" spans="3:9" ht="15.9" customHeight="1" x14ac:dyDescent="0.25">
      <c r="C8575" t="s">
        <v>11011</v>
      </c>
      <c r="D8575" t="s">
        <v>11012</v>
      </c>
      <c r="E8575" t="s">
        <v>338</v>
      </c>
      <c r="F8575" s="44">
        <v>6680</v>
      </c>
      <c r="G8575" s="4" t="s">
        <v>33515</v>
      </c>
      <c r="I8575" s="30" t="s">
        <v>11006</v>
      </c>
    </row>
    <row r="8576" spans="3:9" ht="15.9" customHeight="1" x14ac:dyDescent="0.25">
      <c r="C8576" t="s">
        <v>11013</v>
      </c>
      <c r="D8576" t="s">
        <v>11014</v>
      </c>
      <c r="E8576" t="s">
        <v>338</v>
      </c>
      <c r="F8576" s="44">
        <v>5470</v>
      </c>
      <c r="G8576" s="4" t="s">
        <v>33515</v>
      </c>
      <c r="I8576" s="30" t="s">
        <v>11006</v>
      </c>
    </row>
    <row r="8577" spans="3:9" ht="15.9" customHeight="1" x14ac:dyDescent="0.25">
      <c r="C8577" t="s">
        <v>11015</v>
      </c>
      <c r="D8577" t="s">
        <v>11016</v>
      </c>
      <c r="E8577" t="s">
        <v>338</v>
      </c>
      <c r="F8577" s="44">
        <v>6370</v>
      </c>
      <c r="G8577" s="4" t="s">
        <v>33515</v>
      </c>
      <c r="I8577" s="30" t="s">
        <v>11006</v>
      </c>
    </row>
    <row r="8578" spans="3:9" ht="15.9" customHeight="1" x14ac:dyDescent="0.25">
      <c r="C8578" t="s">
        <v>11017</v>
      </c>
      <c r="D8578" t="s">
        <v>11018</v>
      </c>
      <c r="E8578" t="s">
        <v>338</v>
      </c>
      <c r="F8578" s="44">
        <v>7060</v>
      </c>
      <c r="G8578" s="4" t="s">
        <v>33515</v>
      </c>
      <c r="I8578" s="30" t="s">
        <v>11006</v>
      </c>
    </row>
    <row r="8579" spans="3:9" ht="15.9" customHeight="1" x14ac:dyDescent="0.25">
      <c r="C8579" t="s">
        <v>11019</v>
      </c>
      <c r="D8579" t="s">
        <v>11020</v>
      </c>
      <c r="E8579" t="s">
        <v>338</v>
      </c>
      <c r="F8579" s="44">
        <v>5880</v>
      </c>
      <c r="G8579" s="4" t="s">
        <v>33515</v>
      </c>
      <c r="I8579" s="30" t="s">
        <v>11006</v>
      </c>
    </row>
    <row r="8580" spans="3:9" ht="15.9" customHeight="1" x14ac:dyDescent="0.25">
      <c r="C8580" t="s">
        <v>11021</v>
      </c>
      <c r="D8580" t="s">
        <v>11022</v>
      </c>
      <c r="E8580" t="s">
        <v>338</v>
      </c>
      <c r="F8580" s="44">
        <v>6680</v>
      </c>
      <c r="G8580" s="4" t="s">
        <v>33515</v>
      </c>
      <c r="I8580" s="30" t="s">
        <v>11006</v>
      </c>
    </row>
    <row r="8581" spans="3:9" ht="15.9" customHeight="1" x14ac:dyDescent="0.25">
      <c r="C8581" t="s">
        <v>11023</v>
      </c>
      <c r="D8581" t="s">
        <v>11024</v>
      </c>
      <c r="E8581" t="s">
        <v>338</v>
      </c>
      <c r="F8581" s="44">
        <v>5000</v>
      </c>
      <c r="G8581" s="4" t="s">
        <v>33515</v>
      </c>
      <c r="I8581" s="30" t="s">
        <v>11006</v>
      </c>
    </row>
    <row r="8582" spans="3:9" ht="15.9" customHeight="1" x14ac:dyDescent="0.25">
      <c r="C8582" t="s">
        <v>11025</v>
      </c>
      <c r="D8582" t="s">
        <v>11026</v>
      </c>
      <c r="E8582" t="s">
        <v>338</v>
      </c>
      <c r="F8582" s="44">
        <v>4100</v>
      </c>
      <c r="G8582" s="4" t="s">
        <v>33515</v>
      </c>
      <c r="I8582" s="30" t="s">
        <v>11006</v>
      </c>
    </row>
    <row r="8583" spans="3:9" ht="15.9" customHeight="1" x14ac:dyDescent="0.25">
      <c r="C8583" t="s">
        <v>11027</v>
      </c>
      <c r="D8583" t="s">
        <v>11028</v>
      </c>
      <c r="E8583" t="s">
        <v>338</v>
      </c>
      <c r="F8583" s="44">
        <v>4670</v>
      </c>
      <c r="G8583" s="4" t="s">
        <v>33515</v>
      </c>
      <c r="I8583" s="30" t="s">
        <v>11006</v>
      </c>
    </row>
    <row r="8584" spans="3:9" ht="15.9" customHeight="1" x14ac:dyDescent="0.25">
      <c r="C8584" t="s">
        <v>11029</v>
      </c>
      <c r="D8584" t="s">
        <v>11030</v>
      </c>
      <c r="E8584" t="s">
        <v>338</v>
      </c>
      <c r="F8584" s="44">
        <v>5390</v>
      </c>
      <c r="G8584" s="4" t="s">
        <v>33515</v>
      </c>
      <c r="I8584" s="30" t="s">
        <v>11006</v>
      </c>
    </row>
    <row r="8585" spans="3:9" ht="15.9" customHeight="1" x14ac:dyDescent="0.25">
      <c r="C8585" t="s">
        <v>11031</v>
      </c>
      <c r="D8585" t="s">
        <v>11032</v>
      </c>
      <c r="E8585" t="s">
        <v>338</v>
      </c>
      <c r="F8585" s="44">
        <v>4420</v>
      </c>
      <c r="G8585" s="4" t="s">
        <v>33515</v>
      </c>
      <c r="I8585" s="30" t="s">
        <v>11006</v>
      </c>
    </row>
    <row r="8586" spans="3:9" ht="15.9" customHeight="1" x14ac:dyDescent="0.25">
      <c r="C8586" t="s">
        <v>11033</v>
      </c>
      <c r="D8586" t="s">
        <v>11034</v>
      </c>
      <c r="E8586" t="s">
        <v>338</v>
      </c>
      <c r="F8586" s="44">
        <v>5000</v>
      </c>
      <c r="G8586" s="4" t="s">
        <v>33515</v>
      </c>
      <c r="I8586" s="30" t="s">
        <v>11006</v>
      </c>
    </row>
    <row r="8587" spans="3:9" ht="15.9" customHeight="1" x14ac:dyDescent="0.25">
      <c r="C8587" t="s">
        <v>11035</v>
      </c>
      <c r="D8587" t="s">
        <v>11036</v>
      </c>
      <c r="E8587" t="s">
        <v>338</v>
      </c>
      <c r="F8587" s="44">
        <v>5670</v>
      </c>
      <c r="G8587" s="4" t="s">
        <v>33515</v>
      </c>
      <c r="I8587" s="30" t="s">
        <v>11006</v>
      </c>
    </row>
    <row r="8588" spans="3:9" ht="15.9" customHeight="1" x14ac:dyDescent="0.25">
      <c r="C8588" t="s">
        <v>11037</v>
      </c>
      <c r="D8588" t="s">
        <v>11038</v>
      </c>
      <c r="E8588" t="s">
        <v>338</v>
      </c>
      <c r="F8588" s="44">
        <v>4670</v>
      </c>
      <c r="G8588" s="4" t="s">
        <v>33515</v>
      </c>
      <c r="I8588" s="30" t="s">
        <v>11006</v>
      </c>
    </row>
    <row r="8589" spans="3:9" ht="15.9" customHeight="1" x14ac:dyDescent="0.25">
      <c r="C8589" t="s">
        <v>11039</v>
      </c>
      <c r="D8589" t="s">
        <v>11040</v>
      </c>
      <c r="E8589" t="s">
        <v>338</v>
      </c>
      <c r="F8589" s="44">
        <v>5390</v>
      </c>
      <c r="G8589" s="4" t="s">
        <v>33515</v>
      </c>
      <c r="I8589" s="30" t="s">
        <v>11006</v>
      </c>
    </row>
    <row r="8590" spans="3:9" ht="15.9" customHeight="1" x14ac:dyDescent="0.25">
      <c r="C8590" t="s">
        <v>11041</v>
      </c>
      <c r="D8590" t="s">
        <v>11042</v>
      </c>
      <c r="E8590" t="s">
        <v>338</v>
      </c>
      <c r="F8590" s="44">
        <v>4920</v>
      </c>
      <c r="G8590" s="4" t="s">
        <v>33515</v>
      </c>
      <c r="I8590" s="30" t="s">
        <v>11006</v>
      </c>
    </row>
    <row r="8591" spans="3:9" ht="15.9" customHeight="1" x14ac:dyDescent="0.25">
      <c r="C8591" t="s">
        <v>11043</v>
      </c>
      <c r="D8591" t="s">
        <v>11044</v>
      </c>
      <c r="E8591" t="s">
        <v>338</v>
      </c>
      <c r="F8591" s="44">
        <v>4340</v>
      </c>
      <c r="G8591" s="4" t="s">
        <v>33515</v>
      </c>
      <c r="I8591" s="30" t="s">
        <v>11006</v>
      </c>
    </row>
    <row r="8592" spans="3:9" ht="15.9" customHeight="1" x14ac:dyDescent="0.25">
      <c r="C8592" t="s">
        <v>11045</v>
      </c>
      <c r="D8592" t="s">
        <v>11046</v>
      </c>
      <c r="E8592" t="s">
        <v>338</v>
      </c>
      <c r="F8592" s="44">
        <v>4570</v>
      </c>
      <c r="G8592" s="4" t="s">
        <v>33515</v>
      </c>
      <c r="I8592" s="30" t="s">
        <v>11006</v>
      </c>
    </row>
    <row r="8593" spans="3:9" ht="15.9" customHeight="1" x14ac:dyDescent="0.25">
      <c r="C8593" t="s">
        <v>11047</v>
      </c>
      <c r="D8593" t="s">
        <v>11048</v>
      </c>
      <c r="E8593" t="s">
        <v>338</v>
      </c>
      <c r="F8593" s="44">
        <v>5560</v>
      </c>
      <c r="G8593" s="4" t="s">
        <v>33515</v>
      </c>
      <c r="I8593" s="30" t="s">
        <v>11006</v>
      </c>
    </row>
    <row r="8594" spans="3:9" ht="15.9" customHeight="1" x14ac:dyDescent="0.25">
      <c r="C8594" t="s">
        <v>11049</v>
      </c>
      <c r="D8594" t="s">
        <v>11050</v>
      </c>
      <c r="E8594" t="s">
        <v>338</v>
      </c>
      <c r="F8594" s="44">
        <v>4920</v>
      </c>
      <c r="G8594" s="4" t="s">
        <v>33515</v>
      </c>
      <c r="I8594" s="30" t="s">
        <v>11006</v>
      </c>
    </row>
    <row r="8595" spans="3:9" ht="15.9" customHeight="1" x14ac:dyDescent="0.25">
      <c r="C8595" t="s">
        <v>11051</v>
      </c>
      <c r="D8595" t="s">
        <v>11052</v>
      </c>
      <c r="E8595" t="s">
        <v>338</v>
      </c>
      <c r="F8595" s="44">
        <v>5190</v>
      </c>
      <c r="G8595" s="4" t="s">
        <v>33515</v>
      </c>
      <c r="I8595" s="30" t="s">
        <v>11006</v>
      </c>
    </row>
    <row r="8596" spans="3:9" ht="15.9" customHeight="1" x14ac:dyDescent="0.25">
      <c r="C8596" t="s">
        <v>11053</v>
      </c>
      <c r="D8596" t="s">
        <v>11054</v>
      </c>
      <c r="E8596" t="s">
        <v>338</v>
      </c>
      <c r="F8596" s="44">
        <v>5880</v>
      </c>
      <c r="G8596" s="4" t="s">
        <v>33515</v>
      </c>
      <c r="I8596" s="30" t="s">
        <v>11006</v>
      </c>
    </row>
    <row r="8597" spans="3:9" ht="15.9" customHeight="1" x14ac:dyDescent="0.25">
      <c r="C8597" t="s">
        <v>11055</v>
      </c>
      <c r="D8597" t="s">
        <v>11056</v>
      </c>
      <c r="E8597" t="s">
        <v>338</v>
      </c>
      <c r="F8597" s="44">
        <v>5190</v>
      </c>
      <c r="G8597" s="4" t="s">
        <v>33515</v>
      </c>
      <c r="I8597" s="30" t="s">
        <v>11006</v>
      </c>
    </row>
    <row r="8598" spans="3:9" ht="15.9" customHeight="1" x14ac:dyDescent="0.25">
      <c r="C8598" t="s">
        <v>11057</v>
      </c>
      <c r="D8598" t="s">
        <v>11058</v>
      </c>
      <c r="E8598" t="s">
        <v>338</v>
      </c>
      <c r="F8598" s="44">
        <v>5390</v>
      </c>
      <c r="G8598" s="4" t="s">
        <v>33515</v>
      </c>
      <c r="I8598" s="30" t="s">
        <v>11006</v>
      </c>
    </row>
    <row r="8599" spans="3:9" ht="15.9" customHeight="1" x14ac:dyDescent="0.25">
      <c r="C8599" t="s">
        <v>11059</v>
      </c>
      <c r="D8599" t="s">
        <v>11060</v>
      </c>
      <c r="E8599" t="s">
        <v>338</v>
      </c>
      <c r="F8599" s="44">
        <v>5090</v>
      </c>
      <c r="G8599" s="4" t="s">
        <v>33515</v>
      </c>
      <c r="I8599" s="30" t="s">
        <v>11061</v>
      </c>
    </row>
    <row r="8600" spans="3:9" ht="15.9" customHeight="1" x14ac:dyDescent="0.25">
      <c r="C8600" t="s">
        <v>11062</v>
      </c>
      <c r="D8600" t="s">
        <v>11063</v>
      </c>
      <c r="E8600" t="s">
        <v>338</v>
      </c>
      <c r="F8600" s="44">
        <v>4820</v>
      </c>
      <c r="G8600" s="4" t="s">
        <v>33515</v>
      </c>
      <c r="I8600" s="30" t="s">
        <v>11061</v>
      </c>
    </row>
    <row r="8601" spans="3:9" ht="15.9" customHeight="1" x14ac:dyDescent="0.25">
      <c r="C8601" t="s">
        <v>11064</v>
      </c>
      <c r="D8601" t="s">
        <v>11065</v>
      </c>
      <c r="E8601" t="s">
        <v>338</v>
      </c>
      <c r="F8601" s="44">
        <v>5470</v>
      </c>
      <c r="G8601" s="4" t="s">
        <v>33515</v>
      </c>
      <c r="I8601" s="30" t="s">
        <v>11061</v>
      </c>
    </row>
    <row r="8602" spans="3:9" ht="15.9" customHeight="1" x14ac:dyDescent="0.25">
      <c r="C8602" t="s">
        <v>11066</v>
      </c>
      <c r="D8602" t="s">
        <v>11067</v>
      </c>
      <c r="E8602" t="s">
        <v>338</v>
      </c>
      <c r="F8602" s="44">
        <v>5190</v>
      </c>
      <c r="G8602" s="4" t="s">
        <v>33515</v>
      </c>
      <c r="I8602" s="30" t="s">
        <v>11061</v>
      </c>
    </row>
    <row r="8603" spans="3:9" ht="15.9" customHeight="1" x14ac:dyDescent="0.25">
      <c r="C8603" t="s">
        <v>11068</v>
      </c>
      <c r="D8603" t="s">
        <v>11069</v>
      </c>
      <c r="E8603" t="s">
        <v>338</v>
      </c>
      <c r="F8603" s="44">
        <v>5090</v>
      </c>
      <c r="G8603" s="4" t="s">
        <v>33515</v>
      </c>
      <c r="I8603" s="30" t="s">
        <v>11061</v>
      </c>
    </row>
    <row r="8604" spans="3:9" ht="15.9" customHeight="1" x14ac:dyDescent="0.25">
      <c r="C8604" t="s">
        <v>11070</v>
      </c>
      <c r="D8604" t="s">
        <v>11071</v>
      </c>
      <c r="E8604" t="s">
        <v>338</v>
      </c>
      <c r="F8604" s="44">
        <v>4820</v>
      </c>
      <c r="G8604" s="4" t="s">
        <v>33515</v>
      </c>
      <c r="I8604" s="30" t="s">
        <v>11061</v>
      </c>
    </row>
    <row r="8605" spans="3:9" ht="15.9" customHeight="1" x14ac:dyDescent="0.25">
      <c r="C8605" t="s">
        <v>11072</v>
      </c>
      <c r="D8605" t="s">
        <v>11073</v>
      </c>
      <c r="E8605" t="s">
        <v>338</v>
      </c>
      <c r="F8605" s="44">
        <v>5190</v>
      </c>
      <c r="G8605" s="4" t="s">
        <v>33515</v>
      </c>
      <c r="I8605" s="30" t="s">
        <v>11061</v>
      </c>
    </row>
    <row r="8606" spans="3:9" ht="15.9" customHeight="1" x14ac:dyDescent="0.25">
      <c r="C8606" t="s">
        <v>11074</v>
      </c>
      <c r="D8606" t="s">
        <v>11075</v>
      </c>
      <c r="E8606" t="s">
        <v>338</v>
      </c>
      <c r="F8606" s="44">
        <v>5390</v>
      </c>
      <c r="G8606" s="4" t="s">
        <v>33515</v>
      </c>
      <c r="I8606" s="30" t="s">
        <v>11061</v>
      </c>
    </row>
    <row r="8607" spans="3:9" ht="15.9" customHeight="1" x14ac:dyDescent="0.25">
      <c r="C8607" t="s">
        <v>11076</v>
      </c>
      <c r="D8607" t="s">
        <v>11077</v>
      </c>
      <c r="E8607" t="s">
        <v>338</v>
      </c>
      <c r="F8607" s="44">
        <v>5190</v>
      </c>
      <c r="G8607" s="4" t="s">
        <v>33515</v>
      </c>
      <c r="I8607" s="30" t="s">
        <v>11061</v>
      </c>
    </row>
    <row r="8608" spans="3:9" ht="15.9" customHeight="1" x14ac:dyDescent="0.25">
      <c r="C8608" t="s">
        <v>11078</v>
      </c>
      <c r="D8608" t="s">
        <v>11079</v>
      </c>
      <c r="E8608" t="s">
        <v>338</v>
      </c>
      <c r="F8608" s="44">
        <v>4920</v>
      </c>
      <c r="G8608" s="4" t="s">
        <v>33515</v>
      </c>
      <c r="I8608" s="30" t="s">
        <v>11061</v>
      </c>
    </row>
    <row r="8609" spans="3:9" ht="15.9" customHeight="1" x14ac:dyDescent="0.25">
      <c r="C8609" t="s">
        <v>11080</v>
      </c>
      <c r="D8609" t="s">
        <v>11081</v>
      </c>
      <c r="E8609" t="s">
        <v>338</v>
      </c>
      <c r="F8609" s="44">
        <v>5190</v>
      </c>
      <c r="G8609" s="4" t="s">
        <v>33515</v>
      </c>
      <c r="I8609" s="30" t="s">
        <v>11061</v>
      </c>
    </row>
    <row r="8610" spans="3:9" ht="15.9" customHeight="1" x14ac:dyDescent="0.25">
      <c r="C8610" t="s">
        <v>11082</v>
      </c>
      <c r="D8610" t="s">
        <v>11083</v>
      </c>
      <c r="E8610" t="s">
        <v>338</v>
      </c>
      <c r="F8610" s="44">
        <v>4110</v>
      </c>
      <c r="G8610" s="4" t="s">
        <v>33515</v>
      </c>
      <c r="I8610" s="30" t="s">
        <v>11061</v>
      </c>
    </row>
    <row r="8611" spans="3:9" ht="15.9" customHeight="1" x14ac:dyDescent="0.25">
      <c r="C8611" t="s">
        <v>11084</v>
      </c>
      <c r="D8611" t="s">
        <v>11085</v>
      </c>
      <c r="E8611" t="s">
        <v>338</v>
      </c>
      <c r="F8611" s="44">
        <v>4340</v>
      </c>
      <c r="G8611" s="4" t="s">
        <v>33515</v>
      </c>
      <c r="I8611" s="30" t="s">
        <v>11086</v>
      </c>
    </row>
    <row r="8612" spans="3:9" ht="15.9" customHeight="1" x14ac:dyDescent="0.25">
      <c r="C8612" t="s">
        <v>11087</v>
      </c>
      <c r="D8612" t="s">
        <v>11088</v>
      </c>
      <c r="E8612" t="s">
        <v>338</v>
      </c>
      <c r="F8612" s="44">
        <v>4670</v>
      </c>
      <c r="G8612" s="4" t="s">
        <v>33515</v>
      </c>
      <c r="I8612" s="30" t="s">
        <v>11086</v>
      </c>
    </row>
    <row r="8613" spans="3:9" ht="15.9" customHeight="1" x14ac:dyDescent="0.25">
      <c r="C8613" t="s">
        <v>11089</v>
      </c>
      <c r="D8613" t="s">
        <v>11090</v>
      </c>
      <c r="E8613" t="s">
        <v>338</v>
      </c>
      <c r="F8613" s="44">
        <v>4420</v>
      </c>
      <c r="G8613" s="4" t="s">
        <v>33515</v>
      </c>
      <c r="I8613" s="30" t="s">
        <v>11086</v>
      </c>
    </row>
    <row r="8614" spans="3:9" ht="15.9" customHeight="1" x14ac:dyDescent="0.25">
      <c r="C8614" t="s">
        <v>11091</v>
      </c>
      <c r="D8614" t="s">
        <v>11092</v>
      </c>
      <c r="E8614" t="s">
        <v>338</v>
      </c>
      <c r="F8614" s="44">
        <v>5390</v>
      </c>
      <c r="G8614" s="4" t="s">
        <v>33515</v>
      </c>
      <c r="I8614" s="30" t="s">
        <v>11086</v>
      </c>
    </row>
    <row r="8615" spans="3:9" ht="15.9" customHeight="1" x14ac:dyDescent="0.25">
      <c r="C8615" t="s">
        <v>11093</v>
      </c>
      <c r="D8615" t="s">
        <v>11094</v>
      </c>
      <c r="E8615" t="s">
        <v>338</v>
      </c>
      <c r="F8615" s="44">
        <v>5470</v>
      </c>
      <c r="G8615" s="4" t="s">
        <v>33515</v>
      </c>
      <c r="I8615" s="30" t="s">
        <v>12307</v>
      </c>
    </row>
    <row r="8616" spans="3:9" ht="15.9" customHeight="1" x14ac:dyDescent="0.25">
      <c r="C8616" t="s">
        <v>12308</v>
      </c>
      <c r="D8616" t="s">
        <v>12309</v>
      </c>
      <c r="E8616" t="s">
        <v>338</v>
      </c>
      <c r="F8616" s="44">
        <v>5000</v>
      </c>
      <c r="G8616" s="4" t="s">
        <v>33515</v>
      </c>
      <c r="I8616" s="30" t="s">
        <v>12307</v>
      </c>
    </row>
    <row r="8617" spans="3:9" ht="15.9" customHeight="1" x14ac:dyDescent="0.25">
      <c r="C8617" t="s">
        <v>12310</v>
      </c>
      <c r="D8617" t="s">
        <v>12311</v>
      </c>
      <c r="E8617" t="s">
        <v>338</v>
      </c>
      <c r="F8617" s="44">
        <v>4420</v>
      </c>
      <c r="G8617" s="4" t="s">
        <v>33515</v>
      </c>
      <c r="I8617" s="30" t="s">
        <v>12307</v>
      </c>
    </row>
    <row r="8618" spans="3:9" ht="15.9" customHeight="1" x14ac:dyDescent="0.25">
      <c r="C8618" t="s">
        <v>12312</v>
      </c>
      <c r="D8618" t="s">
        <v>12313</v>
      </c>
      <c r="E8618" t="s">
        <v>338</v>
      </c>
      <c r="F8618" s="44">
        <v>5280</v>
      </c>
      <c r="G8618" s="4" t="s">
        <v>33515</v>
      </c>
      <c r="I8618" s="30" t="s">
        <v>12314</v>
      </c>
    </row>
    <row r="8619" spans="3:9" ht="15.9" customHeight="1" x14ac:dyDescent="0.25">
      <c r="C8619" t="s">
        <v>12315</v>
      </c>
      <c r="D8619" t="s">
        <v>12316</v>
      </c>
      <c r="E8619" t="s">
        <v>338</v>
      </c>
      <c r="F8619" s="44">
        <v>5390</v>
      </c>
      <c r="G8619" s="4" t="s">
        <v>33515</v>
      </c>
      <c r="I8619" s="30" t="s">
        <v>12314</v>
      </c>
    </row>
    <row r="8620" spans="3:9" ht="15.9" customHeight="1" x14ac:dyDescent="0.25">
      <c r="C8620" t="s">
        <v>12317</v>
      </c>
      <c r="D8620" t="s">
        <v>12318</v>
      </c>
      <c r="E8620" t="s">
        <v>338</v>
      </c>
      <c r="F8620" s="44">
        <v>5390</v>
      </c>
      <c r="G8620" s="4" t="s">
        <v>33515</v>
      </c>
      <c r="I8620" s="30" t="s">
        <v>12314</v>
      </c>
    </row>
    <row r="8621" spans="3:9" ht="15.9" customHeight="1" x14ac:dyDescent="0.25">
      <c r="C8621" t="s">
        <v>12319</v>
      </c>
      <c r="D8621" t="s">
        <v>12320</v>
      </c>
      <c r="E8621" t="s">
        <v>338</v>
      </c>
      <c r="F8621" s="44">
        <v>5390</v>
      </c>
      <c r="G8621" s="4" t="s">
        <v>33515</v>
      </c>
      <c r="I8621" s="30" t="s">
        <v>12314</v>
      </c>
    </row>
    <row r="8622" spans="3:9" ht="15.9" customHeight="1" x14ac:dyDescent="0.25">
      <c r="C8622" t="s">
        <v>12321</v>
      </c>
      <c r="D8622" t="s">
        <v>12322</v>
      </c>
      <c r="E8622" t="s">
        <v>338</v>
      </c>
      <c r="F8622" s="44">
        <v>4340</v>
      </c>
      <c r="G8622" s="4" t="s">
        <v>33515</v>
      </c>
      <c r="I8622" s="30" t="s">
        <v>12314</v>
      </c>
    </row>
    <row r="8623" spans="3:9" ht="15.9" customHeight="1" x14ac:dyDescent="0.25">
      <c r="C8623" t="s">
        <v>12323</v>
      </c>
      <c r="D8623" t="s">
        <v>12324</v>
      </c>
      <c r="E8623" t="s">
        <v>338</v>
      </c>
      <c r="F8623" s="44">
        <v>4500</v>
      </c>
      <c r="G8623" s="4" t="s">
        <v>33515</v>
      </c>
      <c r="I8623" s="30" t="s">
        <v>12325</v>
      </c>
    </row>
    <row r="8624" spans="3:9" ht="15.9" customHeight="1" x14ac:dyDescent="0.25">
      <c r="C8624" t="s">
        <v>12326</v>
      </c>
      <c r="D8624" t="s">
        <v>12327</v>
      </c>
      <c r="E8624" t="s">
        <v>338</v>
      </c>
      <c r="F8624" s="44">
        <v>4820</v>
      </c>
      <c r="G8624" s="4" t="s">
        <v>33515</v>
      </c>
      <c r="I8624" s="30" t="s">
        <v>12325</v>
      </c>
    </row>
    <row r="8625" spans="3:9" ht="15.9" customHeight="1" x14ac:dyDescent="0.25">
      <c r="C8625" t="s">
        <v>12328</v>
      </c>
      <c r="D8625" t="s">
        <v>12329</v>
      </c>
      <c r="E8625" t="s">
        <v>338</v>
      </c>
      <c r="F8625" s="44">
        <v>4570</v>
      </c>
      <c r="G8625" s="4" t="s">
        <v>33515</v>
      </c>
      <c r="I8625" s="30" t="s">
        <v>12325</v>
      </c>
    </row>
    <row r="8626" spans="3:9" ht="15.9" customHeight="1" x14ac:dyDescent="0.25">
      <c r="C8626" t="s">
        <v>12330</v>
      </c>
      <c r="D8626" t="s">
        <v>12331</v>
      </c>
      <c r="E8626" t="s">
        <v>338</v>
      </c>
      <c r="F8626" s="44">
        <v>4740</v>
      </c>
      <c r="G8626" s="4" t="s">
        <v>33515</v>
      </c>
      <c r="I8626" s="30" t="s">
        <v>12325</v>
      </c>
    </row>
    <row r="8627" spans="3:9" ht="15.9" customHeight="1" x14ac:dyDescent="0.25">
      <c r="C8627" t="s">
        <v>12332</v>
      </c>
      <c r="D8627" t="s">
        <v>12333</v>
      </c>
      <c r="E8627" t="s">
        <v>338</v>
      </c>
      <c r="F8627" s="44">
        <v>555</v>
      </c>
      <c r="G8627" s="4" t="s">
        <v>33515</v>
      </c>
      <c r="I8627" s="30" t="s">
        <v>12334</v>
      </c>
    </row>
    <row r="8628" spans="3:9" ht="15.9" customHeight="1" x14ac:dyDescent="0.25">
      <c r="C8628" t="s">
        <v>12335</v>
      </c>
      <c r="D8628" t="s">
        <v>12336</v>
      </c>
      <c r="E8628" t="s">
        <v>338</v>
      </c>
      <c r="F8628" s="44">
        <v>1130</v>
      </c>
      <c r="G8628" s="4" t="s">
        <v>33515</v>
      </c>
      <c r="I8628" s="30" t="s">
        <v>12334</v>
      </c>
    </row>
    <row r="8629" spans="3:9" ht="15.9" customHeight="1" x14ac:dyDescent="0.25">
      <c r="C8629" t="s">
        <v>12337</v>
      </c>
      <c r="D8629" t="s">
        <v>12338</v>
      </c>
      <c r="E8629" t="s">
        <v>338</v>
      </c>
      <c r="F8629" s="44">
        <v>368</v>
      </c>
      <c r="G8629" s="4" t="s">
        <v>33515</v>
      </c>
      <c r="I8629" s="30" t="s">
        <v>12334</v>
      </c>
    </row>
    <row r="8630" spans="3:9" ht="15.9" customHeight="1" x14ac:dyDescent="0.25">
      <c r="C8630" t="s">
        <v>12339</v>
      </c>
      <c r="D8630" t="s">
        <v>12340</v>
      </c>
      <c r="E8630" t="s">
        <v>338</v>
      </c>
      <c r="F8630" s="44">
        <v>861</v>
      </c>
      <c r="G8630" s="4" t="s">
        <v>33515</v>
      </c>
      <c r="I8630" s="30" t="s">
        <v>12334</v>
      </c>
    </row>
    <row r="8631" spans="3:9" ht="15.9" customHeight="1" x14ac:dyDescent="0.25">
      <c r="C8631" t="s">
        <v>21405</v>
      </c>
      <c r="D8631" t="s">
        <v>21406</v>
      </c>
      <c r="E8631" t="s">
        <v>407</v>
      </c>
      <c r="F8631" s="44">
        <v>16</v>
      </c>
      <c r="G8631" s="4" t="s">
        <v>33515</v>
      </c>
      <c r="I8631" s="30" t="s">
        <v>33915</v>
      </c>
    </row>
    <row r="8632" spans="3:9" ht="15.9" customHeight="1" x14ac:dyDescent="0.25">
      <c r="C8632" t="s">
        <v>21407</v>
      </c>
      <c r="D8632" t="s">
        <v>21408</v>
      </c>
      <c r="E8632" t="s">
        <v>407</v>
      </c>
      <c r="F8632" s="44">
        <v>1410</v>
      </c>
      <c r="G8632" s="4" t="s">
        <v>33515</v>
      </c>
      <c r="I8632" s="30" t="s">
        <v>33916</v>
      </c>
    </row>
    <row r="8633" spans="3:9" ht="15.9" customHeight="1" x14ac:dyDescent="0.25">
      <c r="C8633" t="s">
        <v>21409</v>
      </c>
      <c r="D8633" t="s">
        <v>21410</v>
      </c>
      <c r="E8633" t="s">
        <v>407</v>
      </c>
      <c r="F8633" s="44">
        <v>595</v>
      </c>
      <c r="G8633" s="4" t="s">
        <v>33515</v>
      </c>
      <c r="I8633" s="30" t="s">
        <v>33117</v>
      </c>
    </row>
    <row r="8634" spans="3:9" ht="15.9" customHeight="1" x14ac:dyDescent="0.25">
      <c r="C8634" t="s">
        <v>21411</v>
      </c>
      <c r="D8634" t="s">
        <v>21412</v>
      </c>
      <c r="E8634" t="s">
        <v>407</v>
      </c>
      <c r="F8634" s="44">
        <v>446</v>
      </c>
      <c r="G8634" s="4" t="s">
        <v>33515</v>
      </c>
      <c r="I8634" s="30" t="s">
        <v>33917</v>
      </c>
    </row>
    <row r="8635" spans="3:9" ht="15.9" customHeight="1" x14ac:dyDescent="0.25">
      <c r="C8635" t="s">
        <v>21413</v>
      </c>
      <c r="D8635" t="s">
        <v>21414</v>
      </c>
      <c r="E8635" t="s">
        <v>407</v>
      </c>
      <c r="F8635" s="44">
        <v>544</v>
      </c>
      <c r="G8635" s="4" t="s">
        <v>33515</v>
      </c>
      <c r="I8635" s="30" t="s">
        <v>33918</v>
      </c>
    </row>
    <row r="8636" spans="3:9" ht="15.9" customHeight="1" x14ac:dyDescent="0.25">
      <c r="C8636" t="s">
        <v>21415</v>
      </c>
      <c r="D8636" t="s">
        <v>21416</v>
      </c>
      <c r="E8636" t="s">
        <v>795</v>
      </c>
      <c r="F8636" s="44">
        <v>202</v>
      </c>
      <c r="G8636" s="4" t="s">
        <v>33515</v>
      </c>
      <c r="I8636" s="30" t="s">
        <v>33919</v>
      </c>
    </row>
    <row r="8637" spans="3:9" ht="15.9" customHeight="1" x14ac:dyDescent="0.25">
      <c r="C8637" t="s">
        <v>21417</v>
      </c>
      <c r="D8637" t="s">
        <v>21418</v>
      </c>
      <c r="E8637" t="s">
        <v>795</v>
      </c>
      <c r="F8637" s="44">
        <v>324</v>
      </c>
      <c r="G8637" s="4" t="s">
        <v>33515</v>
      </c>
      <c r="I8637" s="30" t="s">
        <v>33919</v>
      </c>
    </row>
    <row r="8638" spans="3:9" ht="15.9" customHeight="1" x14ac:dyDescent="0.25">
      <c r="C8638" t="s">
        <v>21419</v>
      </c>
      <c r="D8638" t="s">
        <v>21420</v>
      </c>
      <c r="E8638" t="s">
        <v>795</v>
      </c>
      <c r="F8638" s="44">
        <v>388</v>
      </c>
      <c r="G8638" s="4" t="s">
        <v>33515</v>
      </c>
      <c r="I8638" s="30" t="s">
        <v>33919</v>
      </c>
    </row>
    <row r="8639" spans="3:9" ht="15.9" customHeight="1" x14ac:dyDescent="0.25">
      <c r="C8639" t="s">
        <v>21421</v>
      </c>
      <c r="D8639" t="s">
        <v>35599</v>
      </c>
      <c r="E8639" t="s">
        <v>33509</v>
      </c>
      <c r="F8639" s="44">
        <v>0</v>
      </c>
      <c r="G8639" s="4" t="s">
        <v>33515</v>
      </c>
      <c r="I8639" s="30" t="s">
        <v>33919</v>
      </c>
    </row>
    <row r="8640" spans="3:9" ht="15.9" customHeight="1" x14ac:dyDescent="0.25">
      <c r="C8640" t="s">
        <v>21422</v>
      </c>
      <c r="D8640" t="s">
        <v>21423</v>
      </c>
      <c r="E8640" t="s">
        <v>795</v>
      </c>
      <c r="F8640" s="44">
        <v>74</v>
      </c>
      <c r="G8640" s="4" t="s">
        <v>33515</v>
      </c>
      <c r="I8640" s="30" t="s">
        <v>33920</v>
      </c>
    </row>
    <row r="8641" spans="3:9" ht="15.9" customHeight="1" x14ac:dyDescent="0.25">
      <c r="C8641" t="s">
        <v>21424</v>
      </c>
      <c r="D8641" t="s">
        <v>21425</v>
      </c>
      <c r="E8641" t="s">
        <v>795</v>
      </c>
      <c r="F8641" s="44">
        <v>142</v>
      </c>
      <c r="G8641" s="4" t="s">
        <v>33515</v>
      </c>
      <c r="I8641" s="30" t="s">
        <v>33920</v>
      </c>
    </row>
    <row r="8642" spans="3:9" ht="15.9" customHeight="1" x14ac:dyDescent="0.25">
      <c r="C8642" t="s">
        <v>21426</v>
      </c>
      <c r="D8642" t="s">
        <v>21427</v>
      </c>
      <c r="E8642" t="s">
        <v>795</v>
      </c>
      <c r="F8642" s="44">
        <v>1220</v>
      </c>
      <c r="G8642" s="4" t="s">
        <v>33515</v>
      </c>
      <c r="I8642" s="30" t="s">
        <v>33921</v>
      </c>
    </row>
    <row r="8643" spans="3:9" ht="15.9" customHeight="1" x14ac:dyDescent="0.25">
      <c r="C8643" t="s">
        <v>21428</v>
      </c>
      <c r="D8643" t="s">
        <v>21429</v>
      </c>
      <c r="E8643" t="s">
        <v>795</v>
      </c>
      <c r="F8643" s="44">
        <v>65</v>
      </c>
      <c r="G8643" s="4" t="s">
        <v>33515</v>
      </c>
      <c r="I8643" s="30" t="s">
        <v>33922</v>
      </c>
    </row>
    <row r="8644" spans="3:9" ht="15.9" customHeight="1" x14ac:dyDescent="0.25">
      <c r="C8644" t="s">
        <v>21430</v>
      </c>
      <c r="D8644" t="s">
        <v>21431</v>
      </c>
      <c r="E8644" t="s">
        <v>795</v>
      </c>
      <c r="F8644" s="44">
        <v>67</v>
      </c>
      <c r="G8644" s="4" t="s">
        <v>33515</v>
      </c>
      <c r="I8644" s="30" t="s">
        <v>33923</v>
      </c>
    </row>
    <row r="8645" spans="3:9" ht="15.9" customHeight="1" x14ac:dyDescent="0.25">
      <c r="C8645" t="s">
        <v>21432</v>
      </c>
      <c r="D8645" t="s">
        <v>21433</v>
      </c>
      <c r="E8645" t="s">
        <v>795</v>
      </c>
      <c r="F8645" s="44">
        <v>1220</v>
      </c>
      <c r="G8645" s="4" t="s">
        <v>33515</v>
      </c>
      <c r="I8645" s="30" t="s">
        <v>33923</v>
      </c>
    </row>
    <row r="8646" spans="3:9" ht="15.9" customHeight="1" x14ac:dyDescent="0.25">
      <c r="C8646" t="s">
        <v>21434</v>
      </c>
      <c r="D8646" t="s">
        <v>21435</v>
      </c>
      <c r="E8646" t="s">
        <v>795</v>
      </c>
      <c r="F8646" s="44">
        <v>285</v>
      </c>
      <c r="G8646" s="4" t="s">
        <v>33515</v>
      </c>
      <c r="I8646" s="30" t="s">
        <v>33920</v>
      </c>
    </row>
    <row r="8647" spans="3:9" ht="15.9" customHeight="1" x14ac:dyDescent="0.25">
      <c r="C8647" t="s">
        <v>21436</v>
      </c>
      <c r="D8647" t="s">
        <v>21437</v>
      </c>
      <c r="E8647" t="s">
        <v>795</v>
      </c>
      <c r="F8647" s="44">
        <v>392</v>
      </c>
      <c r="G8647" s="4" t="s">
        <v>33515</v>
      </c>
      <c r="I8647" s="30" t="s">
        <v>33920</v>
      </c>
    </row>
    <row r="8648" spans="3:9" ht="15.9" customHeight="1" x14ac:dyDescent="0.25">
      <c r="C8648" t="s">
        <v>21438</v>
      </c>
      <c r="D8648" t="s">
        <v>21439</v>
      </c>
      <c r="E8648" t="s">
        <v>795</v>
      </c>
      <c r="F8648" s="44">
        <v>1580</v>
      </c>
      <c r="G8648" s="4" t="s">
        <v>33515</v>
      </c>
      <c r="I8648" s="30" t="s">
        <v>33920</v>
      </c>
    </row>
    <row r="8649" spans="3:9" ht="15.9" customHeight="1" x14ac:dyDescent="0.25">
      <c r="C8649" t="s">
        <v>12342</v>
      </c>
      <c r="D8649" t="s">
        <v>21440</v>
      </c>
      <c r="E8649" t="s">
        <v>795</v>
      </c>
      <c r="F8649" s="44">
        <v>8</v>
      </c>
      <c r="G8649" s="4" t="s">
        <v>33515</v>
      </c>
      <c r="I8649" s="30" t="s">
        <v>33924</v>
      </c>
    </row>
    <row r="8650" spans="3:9" ht="15.9" customHeight="1" x14ac:dyDescent="0.25">
      <c r="C8650" t="s">
        <v>12343</v>
      </c>
      <c r="D8650" t="s">
        <v>21107</v>
      </c>
      <c r="E8650" t="s">
        <v>795</v>
      </c>
      <c r="F8650" s="44">
        <v>12</v>
      </c>
      <c r="G8650" s="4" t="s">
        <v>33515</v>
      </c>
      <c r="I8650" s="30" t="s">
        <v>33925</v>
      </c>
    </row>
    <row r="8651" spans="3:9" ht="15.9" customHeight="1" x14ac:dyDescent="0.25">
      <c r="C8651" t="s">
        <v>12344</v>
      </c>
      <c r="D8651" t="s">
        <v>21108</v>
      </c>
      <c r="E8651" t="s">
        <v>795</v>
      </c>
      <c r="F8651" s="44">
        <v>24</v>
      </c>
      <c r="G8651" s="4" t="s">
        <v>33515</v>
      </c>
      <c r="I8651" s="30" t="s">
        <v>33924</v>
      </c>
    </row>
    <row r="8652" spans="3:9" ht="15.9" customHeight="1" x14ac:dyDescent="0.25">
      <c r="C8652" t="s">
        <v>12345</v>
      </c>
      <c r="D8652" t="s">
        <v>21109</v>
      </c>
      <c r="E8652" t="s">
        <v>795</v>
      </c>
      <c r="F8652" s="44">
        <v>78</v>
      </c>
      <c r="G8652" s="4" t="s">
        <v>33515</v>
      </c>
      <c r="I8652" s="30" t="s">
        <v>33926</v>
      </c>
    </row>
    <row r="8653" spans="3:9" ht="15.9" customHeight="1" x14ac:dyDescent="0.25">
      <c r="C8653" t="s">
        <v>12346</v>
      </c>
      <c r="D8653" t="s">
        <v>21110</v>
      </c>
      <c r="E8653" t="s">
        <v>795</v>
      </c>
      <c r="F8653" s="44">
        <v>36</v>
      </c>
      <c r="G8653" s="4" t="s">
        <v>33515</v>
      </c>
      <c r="I8653" s="30" t="s">
        <v>33925</v>
      </c>
    </row>
    <row r="8654" spans="3:9" ht="15.9" customHeight="1" x14ac:dyDescent="0.25">
      <c r="C8654" t="s">
        <v>12347</v>
      </c>
      <c r="D8654" t="s">
        <v>21111</v>
      </c>
      <c r="E8654" t="s">
        <v>795</v>
      </c>
      <c r="F8654" s="44">
        <v>295</v>
      </c>
      <c r="G8654" s="4" t="s">
        <v>33515</v>
      </c>
      <c r="I8654" s="30" t="s">
        <v>33924</v>
      </c>
    </row>
    <row r="8655" spans="3:9" ht="15.9" customHeight="1" x14ac:dyDescent="0.25">
      <c r="C8655" t="s">
        <v>12348</v>
      </c>
      <c r="D8655" t="s">
        <v>21112</v>
      </c>
      <c r="E8655" t="s">
        <v>795</v>
      </c>
      <c r="F8655" s="44">
        <v>81</v>
      </c>
      <c r="G8655" s="4" t="s">
        <v>33515</v>
      </c>
      <c r="I8655" s="30" t="s">
        <v>33924</v>
      </c>
    </row>
    <row r="8656" spans="3:9" ht="15.9" customHeight="1" x14ac:dyDescent="0.25">
      <c r="C8656" t="s">
        <v>12349</v>
      </c>
      <c r="D8656" t="s">
        <v>21113</v>
      </c>
      <c r="E8656" t="s">
        <v>795</v>
      </c>
      <c r="F8656" s="44">
        <v>19</v>
      </c>
      <c r="G8656" s="4" t="s">
        <v>33515</v>
      </c>
      <c r="I8656" s="30" t="s">
        <v>33925</v>
      </c>
    </row>
    <row r="8657" spans="3:9" ht="15.9" customHeight="1" x14ac:dyDescent="0.25">
      <c r="C8657" t="s">
        <v>12350</v>
      </c>
      <c r="D8657" t="s">
        <v>21114</v>
      </c>
      <c r="E8657" t="s">
        <v>795</v>
      </c>
      <c r="F8657" s="44">
        <v>183</v>
      </c>
      <c r="G8657" s="4" t="s">
        <v>33515</v>
      </c>
      <c r="I8657" s="30" t="s">
        <v>33924</v>
      </c>
    </row>
    <row r="8658" spans="3:9" ht="15.9" customHeight="1" x14ac:dyDescent="0.25">
      <c r="C8658" t="s">
        <v>21115</v>
      </c>
      <c r="D8658" t="s">
        <v>21116</v>
      </c>
      <c r="E8658" t="s">
        <v>407</v>
      </c>
      <c r="F8658" s="44">
        <v>1270</v>
      </c>
      <c r="G8658" s="4" t="s">
        <v>33515</v>
      </c>
      <c r="I8658" s="30" t="s">
        <v>33927</v>
      </c>
    </row>
    <row r="8659" spans="3:9" ht="15.9" customHeight="1" x14ac:dyDescent="0.25">
      <c r="C8659" t="s">
        <v>21117</v>
      </c>
      <c r="D8659" t="s">
        <v>21118</v>
      </c>
      <c r="E8659" t="s">
        <v>407</v>
      </c>
      <c r="F8659" s="44">
        <v>1360</v>
      </c>
      <c r="G8659" s="4" t="s">
        <v>33515</v>
      </c>
      <c r="I8659" s="30" t="s">
        <v>33927</v>
      </c>
    </row>
    <row r="8660" spans="3:9" ht="15.9" customHeight="1" x14ac:dyDescent="0.25">
      <c r="C8660" t="s">
        <v>21119</v>
      </c>
      <c r="D8660" t="s">
        <v>21120</v>
      </c>
      <c r="E8660" t="s">
        <v>407</v>
      </c>
      <c r="F8660" s="44">
        <v>2260</v>
      </c>
      <c r="G8660" s="4" t="s">
        <v>33515</v>
      </c>
      <c r="I8660" s="30" t="s">
        <v>33927</v>
      </c>
    </row>
    <row r="8661" spans="3:9" ht="15.9" customHeight="1" x14ac:dyDescent="0.25">
      <c r="C8661" t="s">
        <v>21121</v>
      </c>
      <c r="D8661" t="s">
        <v>21122</v>
      </c>
      <c r="E8661" t="s">
        <v>407</v>
      </c>
      <c r="F8661" s="44">
        <v>1750</v>
      </c>
      <c r="G8661" s="4" t="s">
        <v>33515</v>
      </c>
      <c r="I8661" s="30" t="s">
        <v>33927</v>
      </c>
    </row>
    <row r="8662" spans="3:9" ht="15.9" customHeight="1" x14ac:dyDescent="0.25">
      <c r="C8662" t="s">
        <v>21123</v>
      </c>
      <c r="D8662" t="s">
        <v>21124</v>
      </c>
      <c r="E8662" t="s">
        <v>407</v>
      </c>
      <c r="F8662" s="44">
        <v>1600</v>
      </c>
      <c r="G8662" s="4" t="s">
        <v>33515</v>
      </c>
      <c r="I8662" s="30" t="s">
        <v>33927</v>
      </c>
    </row>
    <row r="8663" spans="3:9" ht="15.9" customHeight="1" x14ac:dyDescent="0.25">
      <c r="C8663" t="s">
        <v>21125</v>
      </c>
      <c r="D8663" t="s">
        <v>21126</v>
      </c>
      <c r="E8663" t="s">
        <v>407</v>
      </c>
      <c r="F8663" s="44">
        <v>2500</v>
      </c>
      <c r="G8663" s="4" t="s">
        <v>33515</v>
      </c>
      <c r="I8663" s="30" t="s">
        <v>33927</v>
      </c>
    </row>
    <row r="8664" spans="3:9" ht="15.9" customHeight="1" x14ac:dyDescent="0.25">
      <c r="C8664" t="s">
        <v>21127</v>
      </c>
      <c r="D8664" t="s">
        <v>21128</v>
      </c>
      <c r="E8664" t="s">
        <v>407</v>
      </c>
      <c r="F8664" s="44">
        <v>487</v>
      </c>
      <c r="G8664" s="4" t="s">
        <v>33515</v>
      </c>
      <c r="I8664" s="30" t="s">
        <v>33928</v>
      </c>
    </row>
    <row r="8665" spans="3:9" ht="15.9" customHeight="1" x14ac:dyDescent="0.25">
      <c r="C8665" t="s">
        <v>21129</v>
      </c>
      <c r="D8665" t="s">
        <v>21130</v>
      </c>
      <c r="E8665" t="s">
        <v>407</v>
      </c>
      <c r="F8665" s="44">
        <v>738</v>
      </c>
      <c r="G8665" s="4" t="s">
        <v>33515</v>
      </c>
      <c r="I8665" s="30" t="s">
        <v>33928</v>
      </c>
    </row>
    <row r="8666" spans="3:9" ht="15.9" customHeight="1" x14ac:dyDescent="0.25">
      <c r="C8666" t="s">
        <v>21131</v>
      </c>
      <c r="D8666" t="s">
        <v>21132</v>
      </c>
      <c r="E8666" t="s">
        <v>407</v>
      </c>
      <c r="F8666" s="44">
        <v>1360</v>
      </c>
      <c r="G8666" s="4" t="s">
        <v>33515</v>
      </c>
      <c r="I8666" s="30" t="s">
        <v>33928</v>
      </c>
    </row>
    <row r="8667" spans="3:9" ht="15.9" customHeight="1" x14ac:dyDescent="0.25">
      <c r="C8667" t="s">
        <v>21133</v>
      </c>
      <c r="D8667" t="s">
        <v>21134</v>
      </c>
      <c r="E8667" t="s">
        <v>407</v>
      </c>
      <c r="F8667" s="44">
        <v>858</v>
      </c>
      <c r="G8667" s="4" t="s">
        <v>33515</v>
      </c>
      <c r="I8667" s="30" t="s">
        <v>33929</v>
      </c>
    </row>
    <row r="8668" spans="3:9" ht="15.9" customHeight="1" x14ac:dyDescent="0.25">
      <c r="C8668" t="s">
        <v>21135</v>
      </c>
      <c r="D8668" t="s">
        <v>21136</v>
      </c>
      <c r="E8668" t="s">
        <v>407</v>
      </c>
      <c r="F8668" s="44">
        <v>1150</v>
      </c>
      <c r="G8668" s="4" t="s">
        <v>33515</v>
      </c>
      <c r="I8668" s="30" t="s">
        <v>33930</v>
      </c>
    </row>
    <row r="8669" spans="3:9" ht="15.9" customHeight="1" x14ac:dyDescent="0.25">
      <c r="C8669" t="s">
        <v>21137</v>
      </c>
      <c r="D8669" t="s">
        <v>21138</v>
      </c>
      <c r="E8669" t="s">
        <v>407</v>
      </c>
      <c r="F8669" s="44">
        <v>3790</v>
      </c>
      <c r="G8669" s="4" t="s">
        <v>33515</v>
      </c>
      <c r="I8669" s="30" t="s">
        <v>33930</v>
      </c>
    </row>
    <row r="8670" spans="3:9" ht="15.9" customHeight="1" x14ac:dyDescent="0.25">
      <c r="C8670" t="s">
        <v>21139</v>
      </c>
      <c r="D8670" t="s">
        <v>21140</v>
      </c>
      <c r="E8670" t="s">
        <v>795</v>
      </c>
      <c r="F8670" s="44">
        <v>25</v>
      </c>
      <c r="G8670" s="4" t="s">
        <v>33515</v>
      </c>
      <c r="I8670" s="30" t="s">
        <v>33915</v>
      </c>
    </row>
    <row r="8671" spans="3:9" ht="15.9" customHeight="1" x14ac:dyDescent="0.25">
      <c r="C8671" t="s">
        <v>21141</v>
      </c>
      <c r="D8671" t="s">
        <v>21142</v>
      </c>
      <c r="E8671" t="s">
        <v>795</v>
      </c>
      <c r="F8671" s="44">
        <v>82</v>
      </c>
      <c r="G8671" s="4" t="s">
        <v>33515</v>
      </c>
      <c r="I8671" s="30" t="s">
        <v>33915</v>
      </c>
    </row>
    <row r="8672" spans="3:9" ht="15.9" customHeight="1" x14ac:dyDescent="0.25">
      <c r="C8672" t="s">
        <v>21143</v>
      </c>
      <c r="D8672" t="s">
        <v>21144</v>
      </c>
      <c r="E8672" t="s">
        <v>795</v>
      </c>
      <c r="F8672" s="44">
        <v>52</v>
      </c>
      <c r="G8672" s="4" t="s">
        <v>33515</v>
      </c>
      <c r="I8672" s="30" t="s">
        <v>33919</v>
      </c>
    </row>
    <row r="8673" spans="3:9" ht="15.9" customHeight="1" x14ac:dyDescent="0.25">
      <c r="C8673" t="s">
        <v>21145</v>
      </c>
      <c r="D8673" t="s">
        <v>21146</v>
      </c>
      <c r="E8673" t="s">
        <v>795</v>
      </c>
      <c r="F8673" s="44">
        <v>95</v>
      </c>
      <c r="G8673" s="4" t="s">
        <v>33515</v>
      </c>
      <c r="I8673" s="30" t="s">
        <v>33919</v>
      </c>
    </row>
    <row r="8674" spans="3:9" ht="15.9" customHeight="1" x14ac:dyDescent="0.25">
      <c r="C8674" t="s">
        <v>21147</v>
      </c>
      <c r="D8674" t="s">
        <v>21148</v>
      </c>
      <c r="E8674" t="s">
        <v>795</v>
      </c>
      <c r="F8674" s="44">
        <v>46</v>
      </c>
      <c r="G8674" s="4" t="s">
        <v>33515</v>
      </c>
      <c r="I8674" s="30" t="s">
        <v>33919</v>
      </c>
    </row>
    <row r="8675" spans="3:9" ht="15.9" customHeight="1" x14ac:dyDescent="0.25">
      <c r="C8675" t="s">
        <v>21149</v>
      </c>
      <c r="D8675" t="s">
        <v>21150</v>
      </c>
      <c r="E8675" t="s">
        <v>795</v>
      </c>
      <c r="F8675" s="44">
        <v>111</v>
      </c>
      <c r="G8675" s="4" t="s">
        <v>33515</v>
      </c>
      <c r="I8675" s="30" t="s">
        <v>33931</v>
      </c>
    </row>
    <row r="8676" spans="3:9" ht="15.9" customHeight="1" x14ac:dyDescent="0.25">
      <c r="C8676" t="s">
        <v>21151</v>
      </c>
      <c r="D8676" t="s">
        <v>21152</v>
      </c>
      <c r="E8676" t="s">
        <v>795</v>
      </c>
      <c r="F8676" s="44">
        <v>157</v>
      </c>
      <c r="G8676" s="4" t="s">
        <v>33515</v>
      </c>
      <c r="I8676" s="30" t="s">
        <v>33932</v>
      </c>
    </row>
    <row r="8677" spans="3:9" ht="15.9" customHeight="1" x14ac:dyDescent="0.25">
      <c r="C8677" t="s">
        <v>21153</v>
      </c>
      <c r="D8677" t="s">
        <v>21154</v>
      </c>
      <c r="E8677" t="s">
        <v>795</v>
      </c>
      <c r="F8677" s="44">
        <v>115</v>
      </c>
      <c r="G8677" s="4" t="s">
        <v>33515</v>
      </c>
      <c r="I8677" s="30" t="s">
        <v>33917</v>
      </c>
    </row>
    <row r="8678" spans="3:9" ht="15.9" customHeight="1" x14ac:dyDescent="0.25">
      <c r="C8678" t="s">
        <v>21155</v>
      </c>
      <c r="D8678" t="s">
        <v>21156</v>
      </c>
      <c r="E8678" t="s">
        <v>795</v>
      </c>
      <c r="F8678" s="44">
        <v>35</v>
      </c>
      <c r="G8678" s="4" t="s">
        <v>33515</v>
      </c>
      <c r="I8678" s="30" t="s">
        <v>33924</v>
      </c>
    </row>
    <row r="8679" spans="3:9" ht="15.9" customHeight="1" x14ac:dyDescent="0.25">
      <c r="C8679" t="s">
        <v>21157</v>
      </c>
      <c r="D8679" t="s">
        <v>21158</v>
      </c>
      <c r="E8679" t="s">
        <v>795</v>
      </c>
      <c r="F8679" s="44">
        <v>56</v>
      </c>
      <c r="G8679" s="4" t="s">
        <v>33515</v>
      </c>
      <c r="I8679" s="30" t="s">
        <v>33933</v>
      </c>
    </row>
    <row r="8680" spans="3:9" ht="15.9" customHeight="1" x14ac:dyDescent="0.25">
      <c r="C8680" t="s">
        <v>21159</v>
      </c>
      <c r="D8680" t="s">
        <v>21160</v>
      </c>
      <c r="E8680" t="s">
        <v>795</v>
      </c>
      <c r="F8680" s="44">
        <v>52</v>
      </c>
      <c r="G8680" s="4" t="s">
        <v>33515</v>
      </c>
      <c r="I8680" s="30" t="s">
        <v>33933</v>
      </c>
    </row>
    <row r="8681" spans="3:9" ht="15.9" customHeight="1" x14ac:dyDescent="0.25">
      <c r="C8681" t="s">
        <v>21161</v>
      </c>
      <c r="D8681" t="s">
        <v>21162</v>
      </c>
      <c r="E8681" t="s">
        <v>795</v>
      </c>
      <c r="F8681" s="44">
        <v>348</v>
      </c>
      <c r="G8681" s="4" t="s">
        <v>33515</v>
      </c>
      <c r="I8681" s="30" t="s">
        <v>33927</v>
      </c>
    </row>
    <row r="8682" spans="3:9" ht="15.9" customHeight="1" x14ac:dyDescent="0.25">
      <c r="C8682" t="s">
        <v>21163</v>
      </c>
      <c r="D8682" t="s">
        <v>21164</v>
      </c>
      <c r="E8682" t="s">
        <v>795</v>
      </c>
      <c r="F8682" s="44">
        <v>343</v>
      </c>
      <c r="G8682" s="4" t="s">
        <v>33515</v>
      </c>
      <c r="I8682" s="30" t="s">
        <v>33927</v>
      </c>
    </row>
    <row r="8683" spans="3:9" ht="15.9" customHeight="1" x14ac:dyDescent="0.25">
      <c r="C8683" t="s">
        <v>21165</v>
      </c>
      <c r="D8683" t="s">
        <v>21166</v>
      </c>
      <c r="E8683" t="s">
        <v>795</v>
      </c>
      <c r="F8683" s="44">
        <v>902</v>
      </c>
      <c r="G8683" s="4" t="s">
        <v>33515</v>
      </c>
      <c r="I8683" s="30" t="s">
        <v>33927</v>
      </c>
    </row>
    <row r="8684" spans="3:9" ht="15.9" customHeight="1" x14ac:dyDescent="0.25">
      <c r="C8684" t="s">
        <v>21167</v>
      </c>
      <c r="D8684" t="s">
        <v>21168</v>
      </c>
      <c r="E8684" t="s">
        <v>795</v>
      </c>
      <c r="F8684" s="44">
        <v>1710</v>
      </c>
      <c r="G8684" s="4" t="s">
        <v>33515</v>
      </c>
      <c r="I8684" s="30" t="s">
        <v>33927</v>
      </c>
    </row>
    <row r="8685" spans="3:9" ht="15.9" customHeight="1" x14ac:dyDescent="0.25">
      <c r="C8685" t="s">
        <v>21169</v>
      </c>
      <c r="D8685" t="s">
        <v>21170</v>
      </c>
      <c r="E8685" t="s">
        <v>795</v>
      </c>
      <c r="F8685" s="44">
        <v>1290</v>
      </c>
      <c r="G8685" s="4" t="s">
        <v>33515</v>
      </c>
      <c r="I8685" s="30" t="s">
        <v>33927</v>
      </c>
    </row>
    <row r="8686" spans="3:9" ht="15.9" customHeight="1" x14ac:dyDescent="0.25">
      <c r="C8686" t="s">
        <v>21171</v>
      </c>
      <c r="D8686" t="s">
        <v>21172</v>
      </c>
      <c r="E8686" t="s">
        <v>795</v>
      </c>
      <c r="F8686" s="44">
        <v>1080</v>
      </c>
      <c r="G8686" s="4" t="s">
        <v>33515</v>
      </c>
      <c r="I8686" s="30" t="s">
        <v>33927</v>
      </c>
    </row>
    <row r="8687" spans="3:9" ht="15.9" customHeight="1" x14ac:dyDescent="0.25">
      <c r="C8687" t="s">
        <v>21173</v>
      </c>
      <c r="D8687" t="s">
        <v>21174</v>
      </c>
      <c r="E8687" t="s">
        <v>795</v>
      </c>
      <c r="F8687" s="44">
        <v>7610</v>
      </c>
      <c r="G8687" s="4" t="s">
        <v>33515</v>
      </c>
      <c r="I8687" s="30" t="s">
        <v>33927</v>
      </c>
    </row>
    <row r="8688" spans="3:9" ht="15.9" customHeight="1" x14ac:dyDescent="0.25">
      <c r="C8688" t="s">
        <v>21175</v>
      </c>
      <c r="D8688" t="s">
        <v>21176</v>
      </c>
      <c r="E8688" t="s">
        <v>795</v>
      </c>
      <c r="F8688" s="44">
        <v>13630</v>
      </c>
      <c r="G8688" s="4" t="s">
        <v>33515</v>
      </c>
      <c r="I8688" s="30" t="s">
        <v>33927</v>
      </c>
    </row>
    <row r="8689" spans="3:11" ht="15.9" customHeight="1" x14ac:dyDescent="0.25">
      <c r="C8689" t="s">
        <v>21177</v>
      </c>
      <c r="D8689" t="s">
        <v>21178</v>
      </c>
      <c r="E8689" t="s">
        <v>795</v>
      </c>
      <c r="F8689" s="44">
        <v>1110</v>
      </c>
      <c r="G8689" s="4" t="s">
        <v>33515</v>
      </c>
      <c r="I8689" s="30" t="s">
        <v>33927</v>
      </c>
    </row>
    <row r="8690" spans="3:11" ht="15.9" customHeight="1" x14ac:dyDescent="0.25">
      <c r="C8690" t="s">
        <v>21179</v>
      </c>
      <c r="D8690" t="s">
        <v>21180</v>
      </c>
      <c r="E8690" t="s">
        <v>795</v>
      </c>
      <c r="F8690" s="44">
        <v>1410</v>
      </c>
      <c r="G8690" s="4" t="s">
        <v>33515</v>
      </c>
      <c r="I8690" s="30" t="s">
        <v>33927</v>
      </c>
    </row>
    <row r="8691" spans="3:11" ht="15.9" customHeight="1" x14ac:dyDescent="0.25">
      <c r="C8691" t="s">
        <v>21181</v>
      </c>
      <c r="D8691" t="s">
        <v>21182</v>
      </c>
      <c r="E8691" t="s">
        <v>795</v>
      </c>
      <c r="F8691" s="44">
        <v>2120</v>
      </c>
      <c r="G8691" s="4" t="s">
        <v>33515</v>
      </c>
      <c r="I8691" s="30" t="s">
        <v>33927</v>
      </c>
    </row>
    <row r="8692" spans="3:11" ht="15.9" customHeight="1" x14ac:dyDescent="0.25">
      <c r="C8692" t="s">
        <v>21183</v>
      </c>
      <c r="D8692" t="s">
        <v>21184</v>
      </c>
      <c r="E8692" t="s">
        <v>795</v>
      </c>
      <c r="F8692" s="44">
        <v>2460</v>
      </c>
      <c r="G8692" s="4" t="s">
        <v>33515</v>
      </c>
      <c r="I8692" s="30" t="s">
        <v>33927</v>
      </c>
    </row>
    <row r="8693" spans="3:11" ht="15.9" customHeight="1" x14ac:dyDescent="0.25">
      <c r="C8693" t="s">
        <v>21185</v>
      </c>
      <c r="D8693" t="s">
        <v>21186</v>
      </c>
      <c r="E8693" t="s">
        <v>795</v>
      </c>
      <c r="F8693" s="44">
        <v>333</v>
      </c>
      <c r="G8693" s="4" t="s">
        <v>33515</v>
      </c>
      <c r="I8693" s="30" t="s">
        <v>33934</v>
      </c>
    </row>
    <row r="8694" spans="3:11" ht="15.9" customHeight="1" x14ac:dyDescent="0.25">
      <c r="C8694" t="s">
        <v>21187</v>
      </c>
      <c r="D8694" t="s">
        <v>21188</v>
      </c>
      <c r="E8694" t="s">
        <v>795</v>
      </c>
      <c r="F8694" s="44">
        <v>162</v>
      </c>
      <c r="G8694" s="4" t="s">
        <v>33515</v>
      </c>
      <c r="I8694" s="30" t="s">
        <v>33934</v>
      </c>
    </row>
    <row r="8695" spans="3:11" ht="15.9" customHeight="1" x14ac:dyDescent="0.25">
      <c r="C8695" t="s">
        <v>21189</v>
      </c>
      <c r="D8695" t="s">
        <v>22368</v>
      </c>
      <c r="E8695" t="s">
        <v>795</v>
      </c>
      <c r="F8695" s="44">
        <v>1050</v>
      </c>
      <c r="G8695" s="4" t="s">
        <v>33515</v>
      </c>
      <c r="I8695" s="30" t="s">
        <v>33934</v>
      </c>
    </row>
    <row r="8696" spans="3:11" ht="15.9" customHeight="1" x14ac:dyDescent="0.25">
      <c r="C8696" t="s">
        <v>22369</v>
      </c>
      <c r="D8696" t="s">
        <v>22370</v>
      </c>
      <c r="E8696" t="s">
        <v>795</v>
      </c>
      <c r="F8696" s="44">
        <v>3760</v>
      </c>
      <c r="G8696" s="4" t="s">
        <v>33515</v>
      </c>
      <c r="I8696" s="30" t="s">
        <v>33934</v>
      </c>
    </row>
    <row r="8697" spans="3:11" ht="15.9" customHeight="1" x14ac:dyDescent="0.25">
      <c r="C8697" t="s">
        <v>22371</v>
      </c>
      <c r="D8697" t="s">
        <v>22372</v>
      </c>
      <c r="E8697" t="s">
        <v>795</v>
      </c>
      <c r="F8697" s="44">
        <v>648</v>
      </c>
      <c r="G8697" s="4" t="s">
        <v>33515</v>
      </c>
      <c r="I8697" s="30" t="s">
        <v>33934</v>
      </c>
    </row>
    <row r="8698" spans="3:11" ht="15.9" customHeight="1" x14ac:dyDescent="0.25">
      <c r="C8698" t="s">
        <v>22373</v>
      </c>
      <c r="D8698" t="s">
        <v>22374</v>
      </c>
      <c r="E8698" t="s">
        <v>795</v>
      </c>
      <c r="F8698" s="44">
        <v>605</v>
      </c>
      <c r="G8698" s="4" t="s">
        <v>33515</v>
      </c>
      <c r="I8698" s="30" t="s">
        <v>33934</v>
      </c>
    </row>
    <row r="8699" spans="3:11" ht="15.9" customHeight="1" x14ac:dyDescent="0.25">
      <c r="C8699" t="s">
        <v>22375</v>
      </c>
      <c r="D8699" t="s">
        <v>22376</v>
      </c>
      <c r="E8699" t="s">
        <v>795</v>
      </c>
      <c r="F8699" s="44">
        <v>2740</v>
      </c>
      <c r="G8699" s="4" t="s">
        <v>33515</v>
      </c>
      <c r="I8699" s="30" t="s">
        <v>33934</v>
      </c>
    </row>
    <row r="8700" spans="3:11" ht="21.9" customHeight="1" x14ac:dyDescent="0.25">
      <c r="C8700" t="s">
        <v>22377</v>
      </c>
      <c r="D8700" t="s">
        <v>22378</v>
      </c>
      <c r="E8700" t="s">
        <v>795</v>
      </c>
      <c r="F8700" s="44">
        <v>1990</v>
      </c>
      <c r="G8700" s="4" t="s">
        <v>33515</v>
      </c>
      <c r="I8700" s="30" t="s">
        <v>33934</v>
      </c>
      <c r="J8700" s="1"/>
      <c r="K8700" s="1"/>
    </row>
    <row r="8701" spans="3:11" ht="15.9" customHeight="1" x14ac:dyDescent="0.25">
      <c r="C8701" t="s">
        <v>22379</v>
      </c>
      <c r="D8701" t="s">
        <v>22380</v>
      </c>
      <c r="E8701" t="s">
        <v>795</v>
      </c>
      <c r="F8701" s="44">
        <v>186</v>
      </c>
      <c r="G8701" s="4" t="s">
        <v>33515</v>
      </c>
      <c r="I8701" s="30" t="s">
        <v>33934</v>
      </c>
    </row>
    <row r="8702" spans="3:11" ht="15.9" customHeight="1" x14ac:dyDescent="0.25">
      <c r="C8702" t="s">
        <v>22381</v>
      </c>
      <c r="D8702" t="s">
        <v>22382</v>
      </c>
      <c r="E8702" t="s">
        <v>795</v>
      </c>
      <c r="F8702" s="44">
        <v>436</v>
      </c>
      <c r="G8702" s="4" t="s">
        <v>33515</v>
      </c>
      <c r="I8702" s="30" t="s">
        <v>33934</v>
      </c>
    </row>
    <row r="8703" spans="3:11" ht="15.9" customHeight="1" x14ac:dyDescent="0.25">
      <c r="C8703" t="s">
        <v>22383</v>
      </c>
      <c r="D8703" t="s">
        <v>22384</v>
      </c>
      <c r="E8703" t="s">
        <v>795</v>
      </c>
      <c r="F8703" s="44">
        <v>2140</v>
      </c>
      <c r="G8703" s="4" t="s">
        <v>33515</v>
      </c>
      <c r="I8703" s="30" t="s">
        <v>33934</v>
      </c>
    </row>
    <row r="8704" spans="3:11" ht="15.9" customHeight="1" x14ac:dyDescent="0.25">
      <c r="C8704" t="s">
        <v>22385</v>
      </c>
      <c r="D8704" t="s">
        <v>22386</v>
      </c>
      <c r="E8704" t="s">
        <v>795</v>
      </c>
      <c r="F8704" s="44">
        <v>2730</v>
      </c>
      <c r="G8704" s="4" t="s">
        <v>33515</v>
      </c>
      <c r="I8704" s="30" t="s">
        <v>33934</v>
      </c>
    </row>
    <row r="8705" spans="3:9" ht="15.9" customHeight="1" x14ac:dyDescent="0.25">
      <c r="C8705" t="s">
        <v>22387</v>
      </c>
      <c r="D8705" t="s">
        <v>22388</v>
      </c>
      <c r="E8705" t="s">
        <v>795</v>
      </c>
      <c r="F8705" s="44">
        <v>248</v>
      </c>
      <c r="G8705" s="4" t="s">
        <v>33515</v>
      </c>
      <c r="I8705" s="30" t="s">
        <v>33919</v>
      </c>
    </row>
    <row r="8706" spans="3:9" ht="15.9" customHeight="1" x14ac:dyDescent="0.25">
      <c r="C8706" t="s">
        <v>22389</v>
      </c>
      <c r="D8706" t="s">
        <v>22390</v>
      </c>
      <c r="E8706" t="s">
        <v>795</v>
      </c>
      <c r="F8706" s="44">
        <v>401</v>
      </c>
      <c r="G8706" s="4" t="s">
        <v>33515</v>
      </c>
      <c r="I8706" s="30" t="s">
        <v>33919</v>
      </c>
    </row>
    <row r="8707" spans="3:9" ht="15.9" customHeight="1" x14ac:dyDescent="0.25">
      <c r="C8707" t="s">
        <v>22391</v>
      </c>
      <c r="D8707" t="s">
        <v>22392</v>
      </c>
      <c r="E8707" t="s">
        <v>795</v>
      </c>
      <c r="F8707" s="44">
        <v>2010</v>
      </c>
      <c r="G8707" s="4" t="s">
        <v>33515</v>
      </c>
      <c r="I8707" s="30" t="s">
        <v>33919</v>
      </c>
    </row>
    <row r="8708" spans="3:9" ht="15.9" customHeight="1" x14ac:dyDescent="0.25">
      <c r="C8708" t="s">
        <v>22393</v>
      </c>
      <c r="D8708" t="s">
        <v>22394</v>
      </c>
      <c r="E8708" t="s">
        <v>795</v>
      </c>
      <c r="F8708" s="44">
        <v>1410</v>
      </c>
      <c r="G8708" s="4" t="s">
        <v>33515</v>
      </c>
      <c r="I8708" s="30" t="s">
        <v>33919</v>
      </c>
    </row>
    <row r="8709" spans="3:9" ht="15.9" customHeight="1" x14ac:dyDescent="0.25">
      <c r="C8709" t="s">
        <v>22395</v>
      </c>
      <c r="D8709" t="s">
        <v>22396</v>
      </c>
      <c r="E8709" t="s">
        <v>795</v>
      </c>
      <c r="F8709" s="44">
        <v>584</v>
      </c>
      <c r="G8709" s="4" t="s">
        <v>33515</v>
      </c>
      <c r="I8709" s="30" t="s">
        <v>33919</v>
      </c>
    </row>
    <row r="8710" spans="3:9" ht="15.9" customHeight="1" x14ac:dyDescent="0.25">
      <c r="C8710" t="s">
        <v>22397</v>
      </c>
      <c r="D8710" t="s">
        <v>22398</v>
      </c>
      <c r="E8710" t="s">
        <v>795</v>
      </c>
      <c r="F8710" s="44">
        <v>519</v>
      </c>
      <c r="G8710" s="4" t="s">
        <v>33515</v>
      </c>
      <c r="I8710" s="30" t="s">
        <v>33919</v>
      </c>
    </row>
    <row r="8711" spans="3:9" ht="15.9" customHeight="1" x14ac:dyDescent="0.25">
      <c r="C8711" t="s">
        <v>22399</v>
      </c>
      <c r="D8711" t="s">
        <v>22400</v>
      </c>
      <c r="E8711" t="s">
        <v>795</v>
      </c>
      <c r="F8711" s="44">
        <v>761</v>
      </c>
      <c r="G8711" s="4" t="s">
        <v>33515</v>
      </c>
      <c r="I8711" s="30" t="s">
        <v>33919</v>
      </c>
    </row>
    <row r="8712" spans="3:9" ht="15.9" customHeight="1" x14ac:dyDescent="0.25">
      <c r="C8712" t="s">
        <v>22401</v>
      </c>
      <c r="D8712" t="s">
        <v>22402</v>
      </c>
      <c r="E8712" t="s">
        <v>795</v>
      </c>
      <c r="F8712" s="44">
        <v>994</v>
      </c>
      <c r="G8712" s="4" t="s">
        <v>33515</v>
      </c>
      <c r="I8712" s="30" t="s">
        <v>33919</v>
      </c>
    </row>
    <row r="8713" spans="3:9" ht="15.9" customHeight="1" x14ac:dyDescent="0.25">
      <c r="C8713" t="s">
        <v>22403</v>
      </c>
      <c r="D8713" t="s">
        <v>22404</v>
      </c>
      <c r="E8713" t="s">
        <v>795</v>
      </c>
      <c r="F8713" s="44">
        <v>248</v>
      </c>
      <c r="G8713" s="4" t="s">
        <v>33515</v>
      </c>
      <c r="I8713" s="30" t="s">
        <v>33919</v>
      </c>
    </row>
    <row r="8714" spans="3:9" ht="15.9" customHeight="1" x14ac:dyDescent="0.25">
      <c r="C8714" t="s">
        <v>22405</v>
      </c>
      <c r="D8714" t="s">
        <v>22406</v>
      </c>
      <c r="E8714" t="s">
        <v>795</v>
      </c>
      <c r="F8714" s="44">
        <v>133</v>
      </c>
      <c r="G8714" s="4" t="s">
        <v>33515</v>
      </c>
      <c r="I8714" s="30" t="s">
        <v>33919</v>
      </c>
    </row>
    <row r="8715" spans="3:9" ht="15.9" customHeight="1" x14ac:dyDescent="0.25">
      <c r="C8715" t="s">
        <v>22407</v>
      </c>
      <c r="D8715" t="s">
        <v>22408</v>
      </c>
      <c r="E8715" t="s">
        <v>795</v>
      </c>
      <c r="F8715" s="44">
        <v>507</v>
      </c>
      <c r="G8715" s="4" t="s">
        <v>33515</v>
      </c>
      <c r="I8715" s="30" t="s">
        <v>33919</v>
      </c>
    </row>
    <row r="8716" spans="3:9" ht="15.9" customHeight="1" x14ac:dyDescent="0.25">
      <c r="C8716" t="s">
        <v>22409</v>
      </c>
      <c r="D8716" t="s">
        <v>22410</v>
      </c>
      <c r="E8716" t="s">
        <v>795</v>
      </c>
      <c r="F8716" s="44">
        <v>690</v>
      </c>
      <c r="G8716" s="4" t="s">
        <v>33515</v>
      </c>
      <c r="I8716" s="30" t="s">
        <v>33919</v>
      </c>
    </row>
    <row r="8717" spans="3:9" ht="15.9" customHeight="1" x14ac:dyDescent="0.25">
      <c r="C8717" t="s">
        <v>22411</v>
      </c>
      <c r="D8717" t="s">
        <v>22412</v>
      </c>
      <c r="E8717" t="s">
        <v>795</v>
      </c>
      <c r="F8717" s="44">
        <v>31</v>
      </c>
      <c r="G8717" s="4" t="s">
        <v>33515</v>
      </c>
      <c r="I8717" s="30" t="s">
        <v>33923</v>
      </c>
    </row>
    <row r="8718" spans="3:9" ht="15.9" customHeight="1" x14ac:dyDescent="0.25">
      <c r="C8718" t="s">
        <v>22413</v>
      </c>
      <c r="D8718" t="s">
        <v>22414</v>
      </c>
      <c r="E8718" t="s">
        <v>795</v>
      </c>
      <c r="F8718" s="44">
        <v>41</v>
      </c>
      <c r="G8718" s="4" t="s">
        <v>33515</v>
      </c>
      <c r="I8718" s="30" t="s">
        <v>33923</v>
      </c>
    </row>
    <row r="8719" spans="3:9" ht="15.9" customHeight="1" x14ac:dyDescent="0.25">
      <c r="C8719" t="s">
        <v>22415</v>
      </c>
      <c r="D8719" t="s">
        <v>22416</v>
      </c>
      <c r="E8719" t="s">
        <v>795</v>
      </c>
      <c r="F8719" s="44">
        <v>83</v>
      </c>
      <c r="G8719" s="4" t="s">
        <v>33515</v>
      </c>
      <c r="I8719" s="30" t="s">
        <v>33923</v>
      </c>
    </row>
    <row r="8720" spans="3:9" ht="15.9" customHeight="1" x14ac:dyDescent="0.25">
      <c r="C8720" t="s">
        <v>22417</v>
      </c>
      <c r="D8720" t="s">
        <v>22418</v>
      </c>
      <c r="E8720" t="s">
        <v>795</v>
      </c>
      <c r="F8720" s="44">
        <v>91</v>
      </c>
      <c r="G8720" s="4" t="s">
        <v>33515</v>
      </c>
      <c r="I8720" s="30" t="s">
        <v>33923</v>
      </c>
    </row>
    <row r="8721" spans="3:9" ht="15.9" customHeight="1" x14ac:dyDescent="0.25">
      <c r="C8721" t="s">
        <v>22419</v>
      </c>
      <c r="D8721" t="s">
        <v>22420</v>
      </c>
      <c r="E8721" t="s">
        <v>795</v>
      </c>
      <c r="F8721" s="44">
        <v>25</v>
      </c>
      <c r="G8721" s="4" t="s">
        <v>33515</v>
      </c>
      <c r="I8721" s="30" t="s">
        <v>33923</v>
      </c>
    </row>
    <row r="8722" spans="3:9" ht="15.9" customHeight="1" x14ac:dyDescent="0.25">
      <c r="C8722" t="s">
        <v>22421</v>
      </c>
      <c r="D8722" t="s">
        <v>22422</v>
      </c>
      <c r="E8722" t="s">
        <v>795</v>
      </c>
      <c r="F8722" s="44">
        <v>49</v>
      </c>
      <c r="G8722" s="4" t="s">
        <v>33515</v>
      </c>
      <c r="I8722" s="30" t="s">
        <v>33923</v>
      </c>
    </row>
    <row r="8723" spans="3:9" ht="15.9" customHeight="1" x14ac:dyDescent="0.25">
      <c r="C8723" t="s">
        <v>22423</v>
      </c>
      <c r="D8723" t="s">
        <v>22424</v>
      </c>
      <c r="E8723" t="s">
        <v>795</v>
      </c>
      <c r="F8723" s="44">
        <v>44</v>
      </c>
      <c r="G8723" s="4" t="s">
        <v>33515</v>
      </c>
      <c r="I8723" s="30" t="s">
        <v>33923</v>
      </c>
    </row>
    <row r="8724" spans="3:9" ht="15.9" customHeight="1" x14ac:dyDescent="0.25">
      <c r="C8724" t="s">
        <v>22425</v>
      </c>
      <c r="D8724" t="s">
        <v>22426</v>
      </c>
      <c r="E8724" t="s">
        <v>795</v>
      </c>
      <c r="F8724" s="44">
        <v>29</v>
      </c>
      <c r="G8724" s="4" t="s">
        <v>33515</v>
      </c>
      <c r="I8724" s="30" t="s">
        <v>33923</v>
      </c>
    </row>
    <row r="8725" spans="3:9" ht="15.9" customHeight="1" x14ac:dyDescent="0.25">
      <c r="C8725" t="s">
        <v>22427</v>
      </c>
      <c r="D8725" t="s">
        <v>22428</v>
      </c>
      <c r="E8725" t="s">
        <v>795</v>
      </c>
      <c r="F8725" s="44">
        <v>87</v>
      </c>
      <c r="G8725" s="4" t="s">
        <v>33515</v>
      </c>
      <c r="I8725" s="30" t="s">
        <v>33935</v>
      </c>
    </row>
    <row r="8726" spans="3:9" ht="15.9" customHeight="1" x14ac:dyDescent="0.25">
      <c r="C8726" t="s">
        <v>22429</v>
      </c>
      <c r="D8726" t="s">
        <v>22430</v>
      </c>
      <c r="E8726" t="s">
        <v>795</v>
      </c>
      <c r="F8726" s="44">
        <v>143</v>
      </c>
      <c r="G8726" s="4" t="s">
        <v>33515</v>
      </c>
      <c r="I8726" s="30" t="s">
        <v>33923</v>
      </c>
    </row>
    <row r="8727" spans="3:9" ht="15.9" customHeight="1" x14ac:dyDescent="0.25">
      <c r="C8727" t="s">
        <v>22431</v>
      </c>
      <c r="D8727" t="s">
        <v>22432</v>
      </c>
      <c r="E8727" t="s">
        <v>795</v>
      </c>
      <c r="F8727" s="44">
        <v>259</v>
      </c>
      <c r="G8727" s="4" t="s">
        <v>33515</v>
      </c>
      <c r="I8727" s="30" t="s">
        <v>33923</v>
      </c>
    </row>
    <row r="8728" spans="3:9" ht="15.9" customHeight="1" x14ac:dyDescent="0.25">
      <c r="C8728" t="s">
        <v>22433</v>
      </c>
      <c r="D8728" t="s">
        <v>22434</v>
      </c>
      <c r="E8728" t="s">
        <v>795</v>
      </c>
      <c r="F8728" s="44">
        <v>225</v>
      </c>
      <c r="G8728" s="4" t="s">
        <v>33515</v>
      </c>
      <c r="I8728" s="30" t="s">
        <v>33923</v>
      </c>
    </row>
    <row r="8729" spans="3:9" ht="15.9" customHeight="1" x14ac:dyDescent="0.25">
      <c r="C8729" t="s">
        <v>22435</v>
      </c>
      <c r="D8729" t="s">
        <v>22436</v>
      </c>
      <c r="E8729" t="s">
        <v>795</v>
      </c>
      <c r="F8729" s="44">
        <v>232</v>
      </c>
      <c r="G8729" s="4" t="s">
        <v>33515</v>
      </c>
      <c r="I8729" s="30" t="s">
        <v>33935</v>
      </c>
    </row>
    <row r="8730" spans="3:9" ht="15.9" customHeight="1" x14ac:dyDescent="0.25">
      <c r="C8730" t="s">
        <v>22437</v>
      </c>
      <c r="D8730" t="s">
        <v>22438</v>
      </c>
      <c r="E8730" t="s">
        <v>795</v>
      </c>
      <c r="F8730" s="44">
        <v>295</v>
      </c>
      <c r="G8730" s="4" t="s">
        <v>33515</v>
      </c>
      <c r="I8730" s="30" t="s">
        <v>33935</v>
      </c>
    </row>
    <row r="8731" spans="3:9" ht="15.9" customHeight="1" x14ac:dyDescent="0.25">
      <c r="C8731" t="s">
        <v>22439</v>
      </c>
      <c r="D8731" t="s">
        <v>22440</v>
      </c>
      <c r="E8731" t="s">
        <v>795</v>
      </c>
      <c r="F8731" s="44">
        <v>507</v>
      </c>
      <c r="G8731" s="4" t="s">
        <v>33515</v>
      </c>
      <c r="I8731" s="30" t="s">
        <v>33936</v>
      </c>
    </row>
    <row r="8732" spans="3:9" ht="15.9" customHeight="1" x14ac:dyDescent="0.25">
      <c r="C8732" t="s">
        <v>22441</v>
      </c>
      <c r="D8732" t="s">
        <v>22442</v>
      </c>
      <c r="E8732" t="s">
        <v>795</v>
      </c>
      <c r="F8732" s="44">
        <v>46</v>
      </c>
      <c r="G8732" s="4" t="s">
        <v>33515</v>
      </c>
      <c r="I8732" s="30" t="s">
        <v>33923</v>
      </c>
    </row>
    <row r="8733" spans="3:9" ht="15.9" customHeight="1" x14ac:dyDescent="0.25">
      <c r="C8733" t="s">
        <v>22443</v>
      </c>
      <c r="D8733" t="s">
        <v>22444</v>
      </c>
      <c r="E8733" t="s">
        <v>795</v>
      </c>
      <c r="F8733" s="44">
        <v>122</v>
      </c>
      <c r="G8733" s="4" t="s">
        <v>33515</v>
      </c>
      <c r="I8733" s="30" t="s">
        <v>33923</v>
      </c>
    </row>
    <row r="8734" spans="3:9" ht="15.9" customHeight="1" x14ac:dyDescent="0.25">
      <c r="C8734" t="s">
        <v>22445</v>
      </c>
      <c r="D8734" t="s">
        <v>22446</v>
      </c>
      <c r="E8734" t="s">
        <v>795</v>
      </c>
      <c r="F8734" s="44">
        <v>310</v>
      </c>
      <c r="G8734" s="4" t="s">
        <v>33515</v>
      </c>
      <c r="I8734" s="30" t="s">
        <v>33923</v>
      </c>
    </row>
    <row r="8735" spans="3:9" ht="15.9" customHeight="1" x14ac:dyDescent="0.25">
      <c r="C8735" t="s">
        <v>22447</v>
      </c>
      <c r="D8735" t="s">
        <v>22448</v>
      </c>
      <c r="E8735" t="s">
        <v>795</v>
      </c>
      <c r="F8735" s="44">
        <v>66</v>
      </c>
      <c r="G8735" s="4" t="s">
        <v>33515</v>
      </c>
      <c r="I8735" s="30" t="s">
        <v>33923</v>
      </c>
    </row>
    <row r="8736" spans="3:9" ht="15.9" customHeight="1" x14ac:dyDescent="0.25">
      <c r="C8736" t="s">
        <v>22449</v>
      </c>
      <c r="D8736" t="s">
        <v>22450</v>
      </c>
      <c r="E8736" t="s">
        <v>795</v>
      </c>
      <c r="F8736" s="44">
        <v>98</v>
      </c>
      <c r="G8736" s="4" t="s">
        <v>33515</v>
      </c>
      <c r="I8736" s="30" t="s">
        <v>33923</v>
      </c>
    </row>
    <row r="8737" spans="3:9" ht="15.9" customHeight="1" x14ac:dyDescent="0.25">
      <c r="C8737" t="s">
        <v>22451</v>
      </c>
      <c r="D8737" t="s">
        <v>22452</v>
      </c>
      <c r="E8737" t="s">
        <v>795</v>
      </c>
      <c r="F8737" s="44">
        <v>456</v>
      </c>
      <c r="G8737" s="4" t="s">
        <v>33515</v>
      </c>
      <c r="I8737" s="30" t="s">
        <v>33923</v>
      </c>
    </row>
    <row r="8738" spans="3:9" ht="15.9" customHeight="1" x14ac:dyDescent="0.25">
      <c r="C8738" t="s">
        <v>22453</v>
      </c>
      <c r="D8738" t="s">
        <v>22454</v>
      </c>
      <c r="E8738" t="s">
        <v>795</v>
      </c>
      <c r="F8738" s="44">
        <v>226</v>
      </c>
      <c r="G8738" s="4" t="s">
        <v>33515</v>
      </c>
      <c r="I8738" s="30" t="s">
        <v>33937</v>
      </c>
    </row>
    <row r="8739" spans="3:9" ht="15.9" customHeight="1" x14ac:dyDescent="0.25">
      <c r="C8739" t="s">
        <v>22455</v>
      </c>
      <c r="D8739" t="s">
        <v>22456</v>
      </c>
      <c r="E8739" t="s">
        <v>795</v>
      </c>
      <c r="F8739" s="44">
        <v>246</v>
      </c>
      <c r="G8739" s="4" t="s">
        <v>33515</v>
      </c>
      <c r="I8739" s="30" t="s">
        <v>33923</v>
      </c>
    </row>
    <row r="8740" spans="3:9" ht="15.9" customHeight="1" x14ac:dyDescent="0.25">
      <c r="C8740" t="s">
        <v>22457</v>
      </c>
      <c r="D8740" t="s">
        <v>22458</v>
      </c>
      <c r="E8740" t="s">
        <v>338</v>
      </c>
      <c r="F8740" s="44">
        <v>343</v>
      </c>
      <c r="G8740" s="4" t="s">
        <v>33515</v>
      </c>
      <c r="I8740" s="30" t="s">
        <v>33936</v>
      </c>
    </row>
    <row r="8741" spans="3:9" ht="15.9" customHeight="1" x14ac:dyDescent="0.25">
      <c r="C8741" t="s">
        <v>22459</v>
      </c>
      <c r="D8741" t="s">
        <v>22460</v>
      </c>
      <c r="E8741" t="s">
        <v>338</v>
      </c>
      <c r="F8741" s="44">
        <v>509</v>
      </c>
      <c r="G8741" s="4" t="s">
        <v>33515</v>
      </c>
      <c r="I8741" s="30" t="s">
        <v>33936</v>
      </c>
    </row>
    <row r="8742" spans="3:9" ht="15.9" customHeight="1" x14ac:dyDescent="0.25">
      <c r="C8742" t="s">
        <v>22461</v>
      </c>
      <c r="D8742" t="s">
        <v>22462</v>
      </c>
      <c r="E8742" t="s">
        <v>338</v>
      </c>
      <c r="F8742" s="44">
        <v>586</v>
      </c>
      <c r="G8742" s="4" t="s">
        <v>33515</v>
      </c>
      <c r="I8742" s="30" t="s">
        <v>33920</v>
      </c>
    </row>
    <row r="8743" spans="3:9" ht="15.9" customHeight="1" x14ac:dyDescent="0.25">
      <c r="C8743" t="s">
        <v>22463</v>
      </c>
      <c r="D8743" t="s">
        <v>22464</v>
      </c>
      <c r="E8743" t="s">
        <v>407</v>
      </c>
      <c r="F8743" s="44">
        <v>27</v>
      </c>
      <c r="G8743" s="4" t="s">
        <v>33515</v>
      </c>
      <c r="I8743" s="30" t="s">
        <v>33923</v>
      </c>
    </row>
    <row r="8744" spans="3:9" ht="15.9" customHeight="1" x14ac:dyDescent="0.25">
      <c r="C8744" t="s">
        <v>22465</v>
      </c>
      <c r="D8744" t="s">
        <v>22466</v>
      </c>
      <c r="E8744" t="s">
        <v>407</v>
      </c>
      <c r="F8744" s="44">
        <v>54</v>
      </c>
      <c r="G8744" s="4" t="s">
        <v>33515</v>
      </c>
      <c r="I8744" s="30" t="s">
        <v>33938</v>
      </c>
    </row>
    <row r="8745" spans="3:9" ht="15.9" customHeight="1" x14ac:dyDescent="0.25">
      <c r="C8745" t="s">
        <v>22467</v>
      </c>
      <c r="D8745" t="s">
        <v>22468</v>
      </c>
      <c r="E8745" t="s">
        <v>407</v>
      </c>
      <c r="F8745" s="44">
        <v>143</v>
      </c>
      <c r="G8745" s="4" t="s">
        <v>33515</v>
      </c>
      <c r="I8745" s="30" t="s">
        <v>33938</v>
      </c>
    </row>
    <row r="8746" spans="3:9" ht="15.9" customHeight="1" x14ac:dyDescent="0.25">
      <c r="C8746" t="s">
        <v>22469</v>
      </c>
      <c r="D8746" t="s">
        <v>22470</v>
      </c>
      <c r="E8746" t="s">
        <v>407</v>
      </c>
      <c r="F8746" s="44">
        <v>89</v>
      </c>
      <c r="G8746" s="4" t="s">
        <v>33515</v>
      </c>
      <c r="I8746" s="30" t="s">
        <v>33938</v>
      </c>
    </row>
    <row r="8747" spans="3:9" ht="15.9" customHeight="1" x14ac:dyDescent="0.25">
      <c r="C8747" t="s">
        <v>22471</v>
      </c>
      <c r="D8747" t="s">
        <v>22472</v>
      </c>
      <c r="E8747" t="s">
        <v>407</v>
      </c>
      <c r="F8747" s="44">
        <v>40</v>
      </c>
      <c r="G8747" s="4" t="s">
        <v>33515</v>
      </c>
      <c r="I8747" s="30" t="s">
        <v>33939</v>
      </c>
    </row>
    <row r="8748" spans="3:9" ht="15.9" customHeight="1" x14ac:dyDescent="0.25">
      <c r="C8748" t="s">
        <v>22473</v>
      </c>
      <c r="D8748" t="s">
        <v>22474</v>
      </c>
      <c r="E8748" t="s">
        <v>407</v>
      </c>
      <c r="F8748" s="44">
        <v>63</v>
      </c>
      <c r="G8748" s="4" t="s">
        <v>33515</v>
      </c>
      <c r="I8748" s="30" t="s">
        <v>33939</v>
      </c>
    </row>
    <row r="8749" spans="3:9" ht="15.9" customHeight="1" x14ac:dyDescent="0.25">
      <c r="C8749" t="s">
        <v>22475</v>
      </c>
      <c r="D8749" t="s">
        <v>22476</v>
      </c>
      <c r="E8749" t="s">
        <v>407</v>
      </c>
      <c r="F8749" s="44">
        <v>187</v>
      </c>
      <c r="G8749" s="4" t="s">
        <v>33515</v>
      </c>
      <c r="I8749" s="30" t="s">
        <v>33939</v>
      </c>
    </row>
    <row r="8750" spans="3:9" ht="15.9" customHeight="1" x14ac:dyDescent="0.25">
      <c r="C8750" t="s">
        <v>22477</v>
      </c>
      <c r="D8750" t="s">
        <v>22478</v>
      </c>
      <c r="E8750" t="s">
        <v>407</v>
      </c>
      <c r="F8750" s="44">
        <v>320</v>
      </c>
      <c r="G8750" s="4" t="s">
        <v>33515</v>
      </c>
      <c r="I8750">
        <v>0</v>
      </c>
    </row>
    <row r="8751" spans="3:9" ht="15.9" customHeight="1" x14ac:dyDescent="0.25">
      <c r="C8751" t="s">
        <v>22479</v>
      </c>
      <c r="D8751" t="s">
        <v>22480</v>
      </c>
      <c r="E8751" t="s">
        <v>407</v>
      </c>
      <c r="F8751" s="44">
        <v>388</v>
      </c>
      <c r="G8751" s="4" t="s">
        <v>33515</v>
      </c>
      <c r="I8751" s="30" t="s">
        <v>33927</v>
      </c>
    </row>
    <row r="8752" spans="3:9" ht="15.9" customHeight="1" x14ac:dyDescent="0.25">
      <c r="C8752" t="s">
        <v>22481</v>
      </c>
      <c r="D8752" t="s">
        <v>22482</v>
      </c>
      <c r="E8752" t="s">
        <v>407</v>
      </c>
      <c r="F8752" s="44">
        <v>62</v>
      </c>
      <c r="G8752" s="4" t="s">
        <v>33515</v>
      </c>
      <c r="I8752" s="30" t="s">
        <v>33927</v>
      </c>
    </row>
    <row r="8753" spans="3:9" ht="15.9" customHeight="1" x14ac:dyDescent="0.25">
      <c r="C8753" t="s">
        <v>22483</v>
      </c>
      <c r="D8753" t="s">
        <v>22484</v>
      </c>
      <c r="E8753" t="s">
        <v>407</v>
      </c>
      <c r="F8753" s="44">
        <v>641</v>
      </c>
      <c r="G8753" s="4" t="s">
        <v>33515</v>
      </c>
      <c r="I8753" s="30" t="s">
        <v>33927</v>
      </c>
    </row>
    <row r="8754" spans="3:9" ht="15.9" customHeight="1" x14ac:dyDescent="0.25">
      <c r="C8754" t="s">
        <v>22485</v>
      </c>
      <c r="D8754" t="s">
        <v>22486</v>
      </c>
      <c r="E8754" t="s">
        <v>407</v>
      </c>
      <c r="F8754" s="44">
        <v>185</v>
      </c>
      <c r="G8754" s="4" t="s">
        <v>33515</v>
      </c>
      <c r="I8754" s="30" t="s">
        <v>33927</v>
      </c>
    </row>
    <row r="8755" spans="3:9" ht="15.9" customHeight="1" x14ac:dyDescent="0.25">
      <c r="C8755" t="s">
        <v>28393</v>
      </c>
      <c r="D8755" t="s">
        <v>28394</v>
      </c>
      <c r="E8755" t="s">
        <v>338</v>
      </c>
      <c r="F8755" s="44">
        <v>7820</v>
      </c>
      <c r="G8755" s="4" t="s">
        <v>33515</v>
      </c>
      <c r="I8755" t="s">
        <v>33108</v>
      </c>
    </row>
    <row r="8756" spans="3:9" ht="15.9" customHeight="1" x14ac:dyDescent="0.25">
      <c r="C8756" t="s">
        <v>28395</v>
      </c>
      <c r="D8756" t="s">
        <v>28396</v>
      </c>
      <c r="E8756" t="s">
        <v>338</v>
      </c>
      <c r="F8756" s="44">
        <v>4590</v>
      </c>
      <c r="G8756" s="4" t="s">
        <v>33515</v>
      </c>
      <c r="I8756" t="s">
        <v>33108</v>
      </c>
    </row>
    <row r="8757" spans="3:9" ht="15.9" customHeight="1" x14ac:dyDescent="0.25">
      <c r="C8757" t="s">
        <v>28397</v>
      </c>
      <c r="D8757" t="s">
        <v>35600</v>
      </c>
      <c r="E8757" t="s">
        <v>338</v>
      </c>
      <c r="F8757" s="44">
        <v>0</v>
      </c>
      <c r="G8757" s="4" t="s">
        <v>33515</v>
      </c>
      <c r="I8757" t="s">
        <v>33108</v>
      </c>
    </row>
    <row r="8758" spans="3:9" ht="15.9" customHeight="1" x14ac:dyDescent="0.25">
      <c r="C8758" t="s">
        <v>28398</v>
      </c>
      <c r="D8758" t="s">
        <v>28399</v>
      </c>
      <c r="E8758" t="s">
        <v>407</v>
      </c>
      <c r="F8758" s="44">
        <v>1340</v>
      </c>
      <c r="G8758" s="4" t="s">
        <v>33515</v>
      </c>
      <c r="I8758" t="s">
        <v>33108</v>
      </c>
    </row>
    <row r="8759" spans="3:9" ht="15.9" customHeight="1" x14ac:dyDescent="0.25">
      <c r="C8759" t="s">
        <v>28400</v>
      </c>
      <c r="D8759" t="s">
        <v>28401</v>
      </c>
      <c r="E8759" t="s">
        <v>407</v>
      </c>
      <c r="F8759" s="44">
        <v>1930</v>
      </c>
      <c r="G8759" s="4" t="s">
        <v>33515</v>
      </c>
      <c r="I8759" t="s">
        <v>33108</v>
      </c>
    </row>
    <row r="8760" spans="3:9" ht="15.9" customHeight="1" x14ac:dyDescent="0.25">
      <c r="C8760" t="s">
        <v>28402</v>
      </c>
      <c r="D8760" t="s">
        <v>35601</v>
      </c>
      <c r="E8760" t="s">
        <v>407</v>
      </c>
      <c r="F8760" s="44">
        <v>989</v>
      </c>
      <c r="G8760" s="4" t="s">
        <v>33515</v>
      </c>
      <c r="I8760" t="s">
        <v>33108</v>
      </c>
    </row>
    <row r="8761" spans="3:9" ht="15.9" customHeight="1" x14ac:dyDescent="0.25">
      <c r="C8761" t="s">
        <v>28403</v>
      </c>
      <c r="D8761" t="s">
        <v>28404</v>
      </c>
      <c r="E8761" t="s">
        <v>407</v>
      </c>
      <c r="F8761" s="44">
        <v>0</v>
      </c>
      <c r="G8761" s="4" t="s">
        <v>33515</v>
      </c>
      <c r="I8761" t="s">
        <v>33109</v>
      </c>
    </row>
    <row r="8762" spans="3:9" ht="15.9" customHeight="1" x14ac:dyDescent="0.25">
      <c r="C8762" t="s">
        <v>28405</v>
      </c>
      <c r="D8762" t="s">
        <v>35602</v>
      </c>
      <c r="E8762" t="s">
        <v>407</v>
      </c>
      <c r="F8762" s="44">
        <v>1060</v>
      </c>
      <c r="G8762" s="4" t="s">
        <v>33515</v>
      </c>
      <c r="I8762" t="s">
        <v>33109</v>
      </c>
    </row>
    <row r="8763" spans="3:9" ht="15.9" customHeight="1" x14ac:dyDescent="0.25">
      <c r="C8763" t="s">
        <v>28406</v>
      </c>
      <c r="D8763" t="s">
        <v>35603</v>
      </c>
      <c r="E8763" t="s">
        <v>407</v>
      </c>
      <c r="F8763" s="44">
        <v>1670</v>
      </c>
      <c r="G8763" s="4" t="s">
        <v>33515</v>
      </c>
      <c r="I8763" t="s">
        <v>33109</v>
      </c>
    </row>
    <row r="8764" spans="3:9" ht="15.9" customHeight="1" x14ac:dyDescent="0.25">
      <c r="C8764" t="s">
        <v>22487</v>
      </c>
      <c r="D8764" t="s">
        <v>22488</v>
      </c>
      <c r="E8764" t="s">
        <v>338</v>
      </c>
      <c r="F8764" s="44">
        <v>2690</v>
      </c>
      <c r="G8764" s="4" t="s">
        <v>33515</v>
      </c>
      <c r="I8764" s="30" t="s">
        <v>33927</v>
      </c>
    </row>
    <row r="8765" spans="3:9" ht="15.9" customHeight="1" x14ac:dyDescent="0.25">
      <c r="C8765" t="s">
        <v>22489</v>
      </c>
      <c r="D8765" t="s">
        <v>22490</v>
      </c>
      <c r="E8765" t="s">
        <v>338</v>
      </c>
      <c r="F8765" s="44">
        <v>9130</v>
      </c>
      <c r="G8765" s="4" t="s">
        <v>33515</v>
      </c>
      <c r="I8765" s="30" t="s">
        <v>33927</v>
      </c>
    </row>
    <row r="8766" spans="3:9" ht="15.9" customHeight="1" x14ac:dyDescent="0.25">
      <c r="C8766" t="s">
        <v>22491</v>
      </c>
      <c r="D8766" t="s">
        <v>28407</v>
      </c>
      <c r="E8766" t="s">
        <v>407</v>
      </c>
      <c r="F8766" s="44">
        <v>1730</v>
      </c>
      <c r="G8766" s="4" t="s">
        <v>33515</v>
      </c>
      <c r="I8766" s="30" t="s">
        <v>33919</v>
      </c>
    </row>
    <row r="8767" spans="3:9" ht="15.9" customHeight="1" x14ac:dyDescent="0.25">
      <c r="C8767" t="s">
        <v>22492</v>
      </c>
      <c r="D8767" t="s">
        <v>28408</v>
      </c>
      <c r="E8767" t="s">
        <v>407</v>
      </c>
      <c r="F8767" s="44">
        <v>1040</v>
      </c>
      <c r="G8767" s="4" t="s">
        <v>33515</v>
      </c>
      <c r="I8767" s="30" t="s">
        <v>33919</v>
      </c>
    </row>
    <row r="8768" spans="3:9" ht="15.9" customHeight="1" x14ac:dyDescent="0.25">
      <c r="C8768" t="s">
        <v>22493</v>
      </c>
      <c r="D8768" t="s">
        <v>28409</v>
      </c>
      <c r="E8768" t="s">
        <v>407</v>
      </c>
      <c r="F8768" s="44">
        <v>3240</v>
      </c>
      <c r="G8768" s="4" t="s">
        <v>33515</v>
      </c>
      <c r="I8768" s="30" t="s">
        <v>33919</v>
      </c>
    </row>
    <row r="8769" spans="3:9" ht="15.9" customHeight="1" x14ac:dyDescent="0.25">
      <c r="C8769" t="s">
        <v>22494</v>
      </c>
      <c r="D8769" t="s">
        <v>22495</v>
      </c>
      <c r="E8769" t="s">
        <v>407</v>
      </c>
      <c r="F8769" s="44">
        <v>5500</v>
      </c>
      <c r="G8769" s="4" t="s">
        <v>33515</v>
      </c>
      <c r="I8769" s="30" t="s">
        <v>33940</v>
      </c>
    </row>
    <row r="8770" spans="3:9" ht="15.9" customHeight="1" x14ac:dyDescent="0.25">
      <c r="C8770" t="s">
        <v>22496</v>
      </c>
      <c r="D8770" t="s">
        <v>22497</v>
      </c>
      <c r="E8770" t="s">
        <v>407</v>
      </c>
      <c r="F8770" s="44">
        <v>2980</v>
      </c>
      <c r="G8770" s="4" t="s">
        <v>33515</v>
      </c>
      <c r="I8770" s="30" t="s">
        <v>33941</v>
      </c>
    </row>
    <row r="8771" spans="3:9" ht="15.9" customHeight="1" x14ac:dyDescent="0.25">
      <c r="C8771" t="s">
        <v>22498</v>
      </c>
      <c r="D8771" t="s">
        <v>22499</v>
      </c>
      <c r="E8771" t="s">
        <v>407</v>
      </c>
      <c r="F8771" s="44">
        <v>87</v>
      </c>
      <c r="G8771" s="4" t="s">
        <v>33515</v>
      </c>
      <c r="I8771" s="30" t="s">
        <v>33929</v>
      </c>
    </row>
    <row r="8772" spans="3:9" ht="15.9" customHeight="1" x14ac:dyDescent="0.25">
      <c r="C8772" t="s">
        <v>22500</v>
      </c>
      <c r="D8772" t="s">
        <v>22501</v>
      </c>
      <c r="E8772" t="s">
        <v>407</v>
      </c>
      <c r="F8772" s="44">
        <v>384</v>
      </c>
      <c r="G8772" s="4" t="s">
        <v>33515</v>
      </c>
      <c r="I8772" s="30" t="s">
        <v>33929</v>
      </c>
    </row>
    <row r="8773" spans="3:9" ht="15.9" customHeight="1" x14ac:dyDescent="0.25">
      <c r="C8773" t="s">
        <v>22502</v>
      </c>
      <c r="D8773" t="s">
        <v>22503</v>
      </c>
      <c r="E8773" t="s">
        <v>407</v>
      </c>
      <c r="F8773" s="44">
        <v>536</v>
      </c>
      <c r="G8773" s="4" t="s">
        <v>33515</v>
      </c>
      <c r="I8773" s="30" t="s">
        <v>33919</v>
      </c>
    </row>
    <row r="8774" spans="3:9" ht="15.9" customHeight="1" x14ac:dyDescent="0.25">
      <c r="C8774" t="s">
        <v>22504</v>
      </c>
      <c r="D8774" t="s">
        <v>22505</v>
      </c>
      <c r="E8774" t="s">
        <v>407</v>
      </c>
      <c r="F8774" s="44">
        <v>266</v>
      </c>
      <c r="G8774" s="4" t="s">
        <v>33515</v>
      </c>
      <c r="I8774" s="30" t="s">
        <v>33942</v>
      </c>
    </row>
    <row r="8775" spans="3:9" ht="15.9" customHeight="1" x14ac:dyDescent="0.25">
      <c r="C8775" t="s">
        <v>22506</v>
      </c>
      <c r="D8775" t="s">
        <v>22507</v>
      </c>
      <c r="E8775" t="s">
        <v>407</v>
      </c>
      <c r="F8775" s="44">
        <v>316</v>
      </c>
      <c r="G8775" s="4" t="s">
        <v>33515</v>
      </c>
      <c r="I8775" s="30" t="s">
        <v>33942</v>
      </c>
    </row>
    <row r="8776" spans="3:9" ht="15.9" customHeight="1" x14ac:dyDescent="0.25">
      <c r="C8776" t="s">
        <v>22508</v>
      </c>
      <c r="D8776" t="s">
        <v>22509</v>
      </c>
      <c r="E8776" t="s">
        <v>795</v>
      </c>
      <c r="F8776" s="44">
        <v>18</v>
      </c>
      <c r="G8776" s="4" t="s">
        <v>33515</v>
      </c>
      <c r="I8776" s="30" t="s">
        <v>33933</v>
      </c>
    </row>
    <row r="8777" spans="3:9" ht="15.9" customHeight="1" x14ac:dyDescent="0.25">
      <c r="C8777" t="s">
        <v>22510</v>
      </c>
      <c r="D8777" t="s">
        <v>22511</v>
      </c>
      <c r="E8777" t="s">
        <v>6383</v>
      </c>
      <c r="F8777" s="44">
        <v>207</v>
      </c>
      <c r="G8777" s="4" t="s">
        <v>33515</v>
      </c>
      <c r="I8777" s="30" t="s">
        <v>33929</v>
      </c>
    </row>
    <row r="8778" spans="3:9" ht="15.9" customHeight="1" x14ac:dyDescent="0.25">
      <c r="C8778" t="s">
        <v>22512</v>
      </c>
      <c r="D8778" t="s">
        <v>22513</v>
      </c>
      <c r="E8778" t="s">
        <v>6383</v>
      </c>
      <c r="F8778" s="44">
        <v>310</v>
      </c>
      <c r="G8778" s="4" t="s">
        <v>33515</v>
      </c>
      <c r="I8778" s="30" t="s">
        <v>33929</v>
      </c>
    </row>
    <row r="8779" spans="3:9" ht="15.9" customHeight="1" x14ac:dyDescent="0.25">
      <c r="C8779" t="s">
        <v>22514</v>
      </c>
      <c r="D8779" t="s">
        <v>22515</v>
      </c>
      <c r="E8779" t="s">
        <v>6383</v>
      </c>
      <c r="F8779" s="44">
        <v>414</v>
      </c>
      <c r="G8779" s="4" t="s">
        <v>33515</v>
      </c>
      <c r="I8779" s="30" t="s">
        <v>33929</v>
      </c>
    </row>
    <row r="8780" spans="3:9" ht="15.9" customHeight="1" x14ac:dyDescent="0.25">
      <c r="C8780" t="s">
        <v>22516</v>
      </c>
      <c r="D8780" t="s">
        <v>22517</v>
      </c>
      <c r="E8780" t="s">
        <v>6383</v>
      </c>
      <c r="F8780" s="44">
        <v>167</v>
      </c>
      <c r="G8780" s="4" t="s">
        <v>33515</v>
      </c>
      <c r="I8780" s="30" t="s">
        <v>33929</v>
      </c>
    </row>
    <row r="8781" spans="3:9" ht="15.9" customHeight="1" x14ac:dyDescent="0.25">
      <c r="C8781" t="s">
        <v>22518</v>
      </c>
      <c r="D8781" t="s">
        <v>22519</v>
      </c>
      <c r="E8781" t="s">
        <v>6383</v>
      </c>
      <c r="F8781" s="44">
        <v>251</v>
      </c>
      <c r="G8781" s="4" t="s">
        <v>33515</v>
      </c>
      <c r="I8781" s="30" t="s">
        <v>33929</v>
      </c>
    </row>
    <row r="8782" spans="3:9" ht="15.9" customHeight="1" x14ac:dyDescent="0.25">
      <c r="C8782" t="s">
        <v>22520</v>
      </c>
      <c r="D8782" t="s">
        <v>22521</v>
      </c>
      <c r="E8782" t="s">
        <v>6383</v>
      </c>
      <c r="F8782" s="44">
        <v>335</v>
      </c>
      <c r="G8782" s="4" t="s">
        <v>33515</v>
      </c>
      <c r="I8782" s="30" t="s">
        <v>33929</v>
      </c>
    </row>
    <row r="8783" spans="3:9" ht="15.9" customHeight="1" x14ac:dyDescent="0.25">
      <c r="C8783" t="s">
        <v>22522</v>
      </c>
      <c r="D8783" t="s">
        <v>22523</v>
      </c>
      <c r="E8783" t="s">
        <v>6383</v>
      </c>
      <c r="F8783" s="44">
        <v>137</v>
      </c>
      <c r="G8783" s="4" t="s">
        <v>33515</v>
      </c>
      <c r="I8783" s="30" t="s">
        <v>33929</v>
      </c>
    </row>
    <row r="8784" spans="3:9" ht="15.9" customHeight="1" x14ac:dyDescent="0.25">
      <c r="C8784" t="s">
        <v>22524</v>
      </c>
      <c r="D8784" t="s">
        <v>21328</v>
      </c>
      <c r="E8784" t="s">
        <v>6383</v>
      </c>
      <c r="F8784" s="44">
        <v>206</v>
      </c>
      <c r="G8784" s="4" t="s">
        <v>33515</v>
      </c>
      <c r="I8784" s="30" t="s">
        <v>33929</v>
      </c>
    </row>
    <row r="8785" spans="3:9" ht="15.9" customHeight="1" x14ac:dyDescent="0.25">
      <c r="C8785" t="s">
        <v>21329</v>
      </c>
      <c r="D8785" t="s">
        <v>21330</v>
      </c>
      <c r="E8785" t="s">
        <v>6383</v>
      </c>
      <c r="F8785" s="44">
        <v>274</v>
      </c>
      <c r="G8785" s="4" t="s">
        <v>33515</v>
      </c>
      <c r="I8785" s="30" t="s">
        <v>33929</v>
      </c>
    </row>
    <row r="8786" spans="3:9" ht="15.9" customHeight="1" x14ac:dyDescent="0.25">
      <c r="C8786" t="s">
        <v>21331</v>
      </c>
      <c r="D8786" t="s">
        <v>21332</v>
      </c>
      <c r="E8786" t="s">
        <v>795</v>
      </c>
      <c r="F8786" s="44">
        <v>132</v>
      </c>
      <c r="G8786" s="4" t="s">
        <v>33515</v>
      </c>
      <c r="I8786" s="30" t="s">
        <v>33923</v>
      </c>
    </row>
    <row r="8787" spans="3:9" ht="15.9" customHeight="1" x14ac:dyDescent="0.25">
      <c r="C8787" t="s">
        <v>21333</v>
      </c>
      <c r="D8787" t="s">
        <v>21033</v>
      </c>
      <c r="E8787" t="s">
        <v>795</v>
      </c>
      <c r="F8787" s="44">
        <v>106</v>
      </c>
      <c r="G8787" s="4" t="s">
        <v>33515</v>
      </c>
      <c r="I8787" s="30" t="s">
        <v>33117</v>
      </c>
    </row>
    <row r="8788" spans="3:9" ht="15.9" customHeight="1" x14ac:dyDescent="0.25">
      <c r="C8788" t="s">
        <v>21034</v>
      </c>
      <c r="D8788" t="s">
        <v>21035</v>
      </c>
      <c r="E8788" t="s">
        <v>795</v>
      </c>
      <c r="F8788" s="44">
        <v>114</v>
      </c>
      <c r="G8788" s="4" t="s">
        <v>33515</v>
      </c>
      <c r="I8788" s="30" t="s">
        <v>33117</v>
      </c>
    </row>
    <row r="8789" spans="3:9" ht="15.9" customHeight="1" x14ac:dyDescent="0.25">
      <c r="C8789" t="s">
        <v>12351</v>
      </c>
      <c r="D8789" t="s">
        <v>12352</v>
      </c>
      <c r="E8789" t="s">
        <v>338</v>
      </c>
      <c r="F8789" s="44">
        <v>107</v>
      </c>
      <c r="G8789" s="4" t="s">
        <v>33515</v>
      </c>
      <c r="I8789" s="30" t="s">
        <v>12353</v>
      </c>
    </row>
    <row r="8790" spans="3:9" ht="15.9" customHeight="1" x14ac:dyDescent="0.25">
      <c r="C8790" t="s">
        <v>12354</v>
      </c>
      <c r="D8790" t="s">
        <v>12355</v>
      </c>
      <c r="E8790" t="s">
        <v>338</v>
      </c>
      <c r="F8790" s="44">
        <v>217</v>
      </c>
      <c r="G8790" s="4" t="s">
        <v>33515</v>
      </c>
      <c r="I8790" s="30" t="s">
        <v>12353</v>
      </c>
    </row>
    <row r="8791" spans="3:9" ht="15.9" customHeight="1" x14ac:dyDescent="0.25">
      <c r="C8791" t="s">
        <v>12356</v>
      </c>
      <c r="D8791" t="s">
        <v>12357</v>
      </c>
      <c r="E8791" t="s">
        <v>338</v>
      </c>
      <c r="F8791" s="44">
        <v>290</v>
      </c>
      <c r="G8791" s="4" t="s">
        <v>33515</v>
      </c>
      <c r="I8791" s="30" t="s">
        <v>12353</v>
      </c>
    </row>
    <row r="8792" spans="3:9" ht="15.9" customHeight="1" x14ac:dyDescent="0.25">
      <c r="C8792" t="s">
        <v>12358</v>
      </c>
      <c r="D8792" t="s">
        <v>12359</v>
      </c>
      <c r="E8792" t="s">
        <v>338</v>
      </c>
      <c r="F8792" s="44">
        <v>209</v>
      </c>
      <c r="G8792" s="4" t="s">
        <v>33515</v>
      </c>
      <c r="I8792" s="30" t="s">
        <v>12353</v>
      </c>
    </row>
    <row r="8793" spans="3:9" ht="15.9" customHeight="1" x14ac:dyDescent="0.25">
      <c r="C8793" t="s">
        <v>12360</v>
      </c>
      <c r="D8793" t="s">
        <v>12361</v>
      </c>
      <c r="E8793" t="s">
        <v>338</v>
      </c>
      <c r="F8793" s="44">
        <v>487</v>
      </c>
      <c r="G8793" s="4" t="s">
        <v>33515</v>
      </c>
      <c r="I8793" s="30" t="s">
        <v>12353</v>
      </c>
    </row>
    <row r="8794" spans="3:9" ht="15.9" customHeight="1" x14ac:dyDescent="0.25">
      <c r="C8794" t="s">
        <v>12362</v>
      </c>
      <c r="D8794" t="s">
        <v>12363</v>
      </c>
      <c r="E8794" t="s">
        <v>338</v>
      </c>
      <c r="F8794" s="44">
        <v>138</v>
      </c>
      <c r="G8794" s="4" t="s">
        <v>33515</v>
      </c>
      <c r="I8794" s="30" t="s">
        <v>12353</v>
      </c>
    </row>
    <row r="8795" spans="3:9" ht="15.9" customHeight="1" x14ac:dyDescent="0.25">
      <c r="C8795" t="s">
        <v>12364</v>
      </c>
      <c r="D8795" t="s">
        <v>12365</v>
      </c>
      <c r="E8795" t="s">
        <v>338</v>
      </c>
      <c r="F8795" s="44">
        <v>237</v>
      </c>
      <c r="G8795" s="4" t="s">
        <v>33515</v>
      </c>
      <c r="I8795" s="30" t="s">
        <v>12353</v>
      </c>
    </row>
    <row r="8796" spans="3:9" ht="15.9" customHeight="1" x14ac:dyDescent="0.25">
      <c r="C8796" t="s">
        <v>12366</v>
      </c>
      <c r="D8796" t="s">
        <v>12367</v>
      </c>
      <c r="E8796" t="s">
        <v>338</v>
      </c>
      <c r="F8796" s="44">
        <v>290</v>
      </c>
      <c r="G8796" s="4" t="s">
        <v>33515</v>
      </c>
      <c r="I8796" s="30" t="s">
        <v>12353</v>
      </c>
    </row>
    <row r="8797" spans="3:9" ht="15.9" customHeight="1" x14ac:dyDescent="0.25">
      <c r="C8797" t="s">
        <v>12368</v>
      </c>
      <c r="D8797" t="s">
        <v>12369</v>
      </c>
      <c r="E8797" t="s">
        <v>338</v>
      </c>
      <c r="F8797" s="44">
        <v>153</v>
      </c>
      <c r="G8797" s="4" t="s">
        <v>33515</v>
      </c>
      <c r="I8797" s="30" t="s">
        <v>12353</v>
      </c>
    </row>
    <row r="8798" spans="3:9" ht="15.9" customHeight="1" x14ac:dyDescent="0.25">
      <c r="C8798" t="s">
        <v>12370</v>
      </c>
      <c r="D8798" t="s">
        <v>12371</v>
      </c>
      <c r="E8798" t="s">
        <v>338</v>
      </c>
      <c r="F8798" s="44">
        <v>487</v>
      </c>
      <c r="G8798" s="4" t="s">
        <v>33515</v>
      </c>
      <c r="I8798" s="30" t="s">
        <v>12353</v>
      </c>
    </row>
    <row r="8799" spans="3:9" ht="15.9" customHeight="1" x14ac:dyDescent="0.25">
      <c r="C8799" t="s">
        <v>12372</v>
      </c>
      <c r="D8799" t="s">
        <v>12373</v>
      </c>
      <c r="E8799" t="s">
        <v>338</v>
      </c>
      <c r="F8799" s="44">
        <v>107</v>
      </c>
      <c r="G8799" s="4" t="s">
        <v>33515</v>
      </c>
      <c r="I8799" s="30" t="s">
        <v>12353</v>
      </c>
    </row>
    <row r="8800" spans="3:9" ht="15.9" customHeight="1" x14ac:dyDescent="0.25">
      <c r="C8800" t="s">
        <v>12374</v>
      </c>
      <c r="D8800" t="s">
        <v>12375</v>
      </c>
      <c r="E8800" t="s">
        <v>338</v>
      </c>
      <c r="F8800" s="44">
        <v>183</v>
      </c>
      <c r="G8800" s="4" t="s">
        <v>33515</v>
      </c>
      <c r="I8800" s="30" t="s">
        <v>12353</v>
      </c>
    </row>
    <row r="8801" spans="3:9" ht="15.9" customHeight="1" x14ac:dyDescent="0.25">
      <c r="C8801" t="s">
        <v>12376</v>
      </c>
      <c r="D8801" t="s">
        <v>12377</v>
      </c>
      <c r="E8801" t="s">
        <v>338</v>
      </c>
      <c r="F8801" s="44">
        <v>290</v>
      </c>
      <c r="G8801" s="4" t="s">
        <v>33515</v>
      </c>
      <c r="I8801" s="30" t="s">
        <v>12353</v>
      </c>
    </row>
    <row r="8802" spans="3:9" ht="15.9" customHeight="1" x14ac:dyDescent="0.25">
      <c r="C8802" t="s">
        <v>12378</v>
      </c>
      <c r="D8802" t="s">
        <v>12379</v>
      </c>
      <c r="E8802" t="s">
        <v>338</v>
      </c>
      <c r="F8802" s="44">
        <v>209</v>
      </c>
      <c r="G8802" s="4" t="s">
        <v>33515</v>
      </c>
      <c r="I8802" s="30" t="s">
        <v>12353</v>
      </c>
    </row>
    <row r="8803" spans="3:9" ht="15.9" customHeight="1" x14ac:dyDescent="0.25">
      <c r="C8803" t="s">
        <v>12380</v>
      </c>
      <c r="D8803" t="s">
        <v>12381</v>
      </c>
      <c r="E8803" t="s">
        <v>338</v>
      </c>
      <c r="F8803" s="44">
        <v>487</v>
      </c>
      <c r="G8803" s="4" t="s">
        <v>33515</v>
      </c>
      <c r="I8803" s="30" t="s">
        <v>12353</v>
      </c>
    </row>
    <row r="8804" spans="3:9" ht="15.9" customHeight="1" x14ac:dyDescent="0.25">
      <c r="C8804" t="s">
        <v>12382</v>
      </c>
      <c r="D8804" t="s">
        <v>12383</v>
      </c>
      <c r="E8804" t="s">
        <v>338</v>
      </c>
      <c r="F8804" s="44">
        <v>99</v>
      </c>
      <c r="G8804" s="4" t="s">
        <v>33515</v>
      </c>
      <c r="I8804" s="30" t="s">
        <v>12353</v>
      </c>
    </row>
    <row r="8805" spans="3:9" ht="15.9" customHeight="1" x14ac:dyDescent="0.25">
      <c r="C8805" t="s">
        <v>12384</v>
      </c>
      <c r="D8805" t="s">
        <v>12385</v>
      </c>
      <c r="E8805" t="s">
        <v>338</v>
      </c>
      <c r="F8805" s="44">
        <v>183</v>
      </c>
      <c r="G8805" s="4" t="s">
        <v>33515</v>
      </c>
      <c r="I8805" s="30" t="s">
        <v>12353</v>
      </c>
    </row>
    <row r="8806" spans="3:9" ht="15.9" customHeight="1" x14ac:dyDescent="0.25">
      <c r="C8806" t="s">
        <v>12386</v>
      </c>
      <c r="D8806" t="s">
        <v>12387</v>
      </c>
      <c r="E8806" t="s">
        <v>338</v>
      </c>
      <c r="F8806" s="44">
        <v>290</v>
      </c>
      <c r="G8806" s="4" t="s">
        <v>33515</v>
      </c>
      <c r="I8806" s="30" t="s">
        <v>12353</v>
      </c>
    </row>
    <row r="8807" spans="3:9" ht="15.9" customHeight="1" x14ac:dyDescent="0.25">
      <c r="C8807" t="s">
        <v>12388</v>
      </c>
      <c r="D8807" t="s">
        <v>12389</v>
      </c>
      <c r="E8807" t="s">
        <v>338</v>
      </c>
      <c r="F8807" s="44">
        <v>276</v>
      </c>
      <c r="G8807" s="4" t="s">
        <v>33515</v>
      </c>
      <c r="I8807" s="30" t="s">
        <v>12353</v>
      </c>
    </row>
    <row r="8808" spans="3:9" ht="15.9" customHeight="1" x14ac:dyDescent="0.25">
      <c r="C8808" t="s">
        <v>12390</v>
      </c>
      <c r="D8808" t="s">
        <v>12391</v>
      </c>
      <c r="E8808" t="s">
        <v>338</v>
      </c>
      <c r="F8808" s="44">
        <v>487</v>
      </c>
      <c r="G8808" s="4" t="s">
        <v>33515</v>
      </c>
      <c r="I8808" s="30" t="s">
        <v>12353</v>
      </c>
    </row>
    <row r="8809" spans="3:9" ht="15.9" customHeight="1" x14ac:dyDescent="0.25">
      <c r="C8809" t="s">
        <v>12392</v>
      </c>
      <c r="D8809" t="s">
        <v>12393</v>
      </c>
      <c r="E8809" t="s">
        <v>338</v>
      </c>
      <c r="F8809" s="44">
        <v>138</v>
      </c>
      <c r="G8809" s="4" t="s">
        <v>33515</v>
      </c>
      <c r="I8809" s="30" t="s">
        <v>12353</v>
      </c>
    </row>
    <row r="8810" spans="3:9" ht="15.9" customHeight="1" x14ac:dyDescent="0.25">
      <c r="C8810" t="s">
        <v>12394</v>
      </c>
      <c r="D8810" t="s">
        <v>12395</v>
      </c>
      <c r="E8810" t="s">
        <v>338</v>
      </c>
      <c r="F8810" s="44">
        <v>205</v>
      </c>
      <c r="G8810" s="4" t="s">
        <v>33515</v>
      </c>
      <c r="I8810" s="30" t="s">
        <v>12353</v>
      </c>
    </row>
    <row r="8811" spans="3:9" ht="15.9" customHeight="1" x14ac:dyDescent="0.25">
      <c r="C8811" t="s">
        <v>12396</v>
      </c>
      <c r="D8811" t="s">
        <v>12397</v>
      </c>
      <c r="E8811" t="s">
        <v>338</v>
      </c>
      <c r="F8811" s="44">
        <v>290</v>
      </c>
      <c r="G8811" s="4" t="s">
        <v>33515</v>
      </c>
      <c r="I8811" s="30" t="s">
        <v>12353</v>
      </c>
    </row>
    <row r="8812" spans="3:9" ht="15.9" customHeight="1" x14ac:dyDescent="0.25">
      <c r="C8812" t="s">
        <v>12398</v>
      </c>
      <c r="D8812" t="s">
        <v>12399</v>
      </c>
      <c r="E8812" t="s">
        <v>338</v>
      </c>
      <c r="F8812" s="44">
        <v>299</v>
      </c>
      <c r="G8812" s="4" t="s">
        <v>33515</v>
      </c>
      <c r="I8812" s="30" t="s">
        <v>12353</v>
      </c>
    </row>
    <row r="8813" spans="3:9" ht="15.9" customHeight="1" x14ac:dyDescent="0.25">
      <c r="C8813" t="s">
        <v>12400</v>
      </c>
      <c r="D8813" t="s">
        <v>12401</v>
      </c>
      <c r="E8813" t="s">
        <v>338</v>
      </c>
      <c r="F8813" s="44">
        <v>487</v>
      </c>
      <c r="G8813" s="4" t="s">
        <v>33515</v>
      </c>
      <c r="I8813" s="30" t="s">
        <v>12353</v>
      </c>
    </row>
    <row r="8814" spans="3:9" ht="15.9" customHeight="1" x14ac:dyDescent="0.25">
      <c r="C8814" t="s">
        <v>12402</v>
      </c>
      <c r="D8814" t="s">
        <v>12403</v>
      </c>
      <c r="E8814" t="s">
        <v>338</v>
      </c>
      <c r="F8814" s="44">
        <v>107</v>
      </c>
      <c r="G8814" s="4" t="s">
        <v>33515</v>
      </c>
      <c r="I8814" s="30" t="s">
        <v>12353</v>
      </c>
    </row>
    <row r="8815" spans="3:9" ht="15.9" customHeight="1" x14ac:dyDescent="0.25">
      <c r="C8815" t="s">
        <v>12404</v>
      </c>
      <c r="D8815" t="s">
        <v>12405</v>
      </c>
      <c r="E8815" t="s">
        <v>338</v>
      </c>
      <c r="F8815" s="44">
        <v>183</v>
      </c>
      <c r="G8815" s="4" t="s">
        <v>33515</v>
      </c>
      <c r="I8815" s="30" t="s">
        <v>12353</v>
      </c>
    </row>
    <row r="8816" spans="3:9" ht="15.9" customHeight="1" x14ac:dyDescent="0.25">
      <c r="C8816" t="s">
        <v>12406</v>
      </c>
      <c r="D8816" t="s">
        <v>12407</v>
      </c>
      <c r="E8816" t="s">
        <v>338</v>
      </c>
      <c r="F8816" s="44">
        <v>290</v>
      </c>
      <c r="G8816" s="4" t="s">
        <v>33515</v>
      </c>
      <c r="I8816" s="30" t="s">
        <v>12353</v>
      </c>
    </row>
    <row r="8817" spans="3:9" ht="15.9" customHeight="1" x14ac:dyDescent="0.25">
      <c r="C8817" t="s">
        <v>12408</v>
      </c>
      <c r="D8817" t="s">
        <v>12409</v>
      </c>
      <c r="E8817" t="s">
        <v>338</v>
      </c>
      <c r="F8817" s="44">
        <v>276</v>
      </c>
      <c r="G8817" s="4" t="s">
        <v>33515</v>
      </c>
      <c r="I8817" s="30" t="s">
        <v>12353</v>
      </c>
    </row>
    <row r="8818" spans="3:9" ht="15.9" customHeight="1" x14ac:dyDescent="0.25">
      <c r="C8818" t="s">
        <v>12410</v>
      </c>
      <c r="D8818" t="s">
        <v>12411</v>
      </c>
      <c r="E8818" t="s">
        <v>338</v>
      </c>
      <c r="F8818" s="44">
        <v>487</v>
      </c>
      <c r="G8818" s="4" t="s">
        <v>33515</v>
      </c>
      <c r="I8818" s="30" t="s">
        <v>12353</v>
      </c>
    </row>
    <row r="8819" spans="3:9" ht="15.9" customHeight="1" x14ac:dyDescent="0.25">
      <c r="C8819" t="s">
        <v>12412</v>
      </c>
      <c r="D8819" t="s">
        <v>12413</v>
      </c>
      <c r="E8819" t="s">
        <v>338</v>
      </c>
      <c r="F8819" s="44">
        <v>117</v>
      </c>
      <c r="G8819" s="4" t="s">
        <v>33515</v>
      </c>
      <c r="I8819" s="30" t="s">
        <v>11258</v>
      </c>
    </row>
    <row r="8820" spans="3:9" ht="15.9" customHeight="1" x14ac:dyDescent="0.25">
      <c r="C8820" t="s">
        <v>11259</v>
      </c>
      <c r="D8820" t="s">
        <v>11260</v>
      </c>
      <c r="E8820" t="s">
        <v>338</v>
      </c>
      <c r="F8820" s="44">
        <v>209</v>
      </c>
      <c r="G8820" s="4" t="s">
        <v>33515</v>
      </c>
      <c r="I8820" s="30" t="s">
        <v>11258</v>
      </c>
    </row>
    <row r="8821" spans="3:9" ht="15.9" customHeight="1" x14ac:dyDescent="0.25">
      <c r="C8821" t="s">
        <v>11261</v>
      </c>
      <c r="D8821" t="s">
        <v>11262</v>
      </c>
      <c r="E8821" t="s">
        <v>338</v>
      </c>
      <c r="F8821" s="44">
        <v>306</v>
      </c>
      <c r="G8821" s="4" t="s">
        <v>33515</v>
      </c>
      <c r="I8821" s="30" t="s">
        <v>11258</v>
      </c>
    </row>
    <row r="8822" spans="3:9" ht="15.9" customHeight="1" x14ac:dyDescent="0.25">
      <c r="C8822" t="s">
        <v>11263</v>
      </c>
      <c r="D8822" t="s">
        <v>11264</v>
      </c>
      <c r="E8822" t="s">
        <v>338</v>
      </c>
      <c r="F8822" s="44">
        <v>276</v>
      </c>
      <c r="G8822" s="4" t="s">
        <v>33515</v>
      </c>
      <c r="I8822" s="30" t="s">
        <v>11258</v>
      </c>
    </row>
    <row r="8823" spans="3:9" ht="15.9" customHeight="1" x14ac:dyDescent="0.25">
      <c r="C8823" t="s">
        <v>11265</v>
      </c>
      <c r="D8823" t="s">
        <v>11266</v>
      </c>
      <c r="E8823" t="s">
        <v>338</v>
      </c>
      <c r="F8823" s="44">
        <v>232</v>
      </c>
      <c r="G8823" s="4" t="s">
        <v>33515</v>
      </c>
      <c r="I8823" s="30" t="s">
        <v>11258</v>
      </c>
    </row>
    <row r="8824" spans="3:9" ht="15.9" customHeight="1" x14ac:dyDescent="0.25">
      <c r="C8824" t="s">
        <v>11267</v>
      </c>
      <c r="D8824" t="s">
        <v>11268</v>
      </c>
      <c r="E8824" t="s">
        <v>338</v>
      </c>
      <c r="F8824" s="44">
        <v>237</v>
      </c>
      <c r="G8824" s="4" t="s">
        <v>33515</v>
      </c>
      <c r="I8824" s="30" t="s">
        <v>11258</v>
      </c>
    </row>
    <row r="8825" spans="3:9" ht="15.9" customHeight="1" x14ac:dyDescent="0.25">
      <c r="C8825" t="s">
        <v>11269</v>
      </c>
      <c r="D8825" t="s">
        <v>11270</v>
      </c>
      <c r="E8825" t="s">
        <v>338</v>
      </c>
      <c r="F8825" s="44">
        <v>298</v>
      </c>
      <c r="G8825" s="4" t="s">
        <v>33515</v>
      </c>
      <c r="I8825" s="30" t="s">
        <v>11258</v>
      </c>
    </row>
    <row r="8826" spans="3:9" ht="15.9" customHeight="1" x14ac:dyDescent="0.25">
      <c r="C8826" t="s">
        <v>11271</v>
      </c>
      <c r="D8826" t="s">
        <v>11272</v>
      </c>
      <c r="E8826" t="s">
        <v>338</v>
      </c>
      <c r="F8826" s="44">
        <v>443</v>
      </c>
      <c r="G8826" s="4" t="s">
        <v>33515</v>
      </c>
      <c r="I8826" s="30" t="s">
        <v>11258</v>
      </c>
    </row>
    <row r="8827" spans="3:9" ht="15.9" customHeight="1" x14ac:dyDescent="0.25">
      <c r="C8827" t="s">
        <v>11273</v>
      </c>
      <c r="D8827" t="s">
        <v>11274</v>
      </c>
      <c r="E8827" t="s">
        <v>338</v>
      </c>
      <c r="F8827" s="44">
        <v>299</v>
      </c>
      <c r="G8827" s="4" t="s">
        <v>33515</v>
      </c>
      <c r="I8827" s="30" t="s">
        <v>11258</v>
      </c>
    </row>
    <row r="8828" spans="3:9" ht="15.9" customHeight="1" x14ac:dyDescent="0.25">
      <c r="C8828" t="s">
        <v>11275</v>
      </c>
      <c r="D8828" t="s">
        <v>11276</v>
      </c>
      <c r="E8828" t="s">
        <v>338</v>
      </c>
      <c r="F8828" s="44">
        <v>290</v>
      </c>
      <c r="G8828" s="4" t="s">
        <v>33515</v>
      </c>
      <c r="I8828" s="30" t="s">
        <v>11258</v>
      </c>
    </row>
    <row r="8829" spans="3:9" ht="15.9" customHeight="1" x14ac:dyDescent="0.25">
      <c r="C8829" t="s">
        <v>11277</v>
      </c>
      <c r="D8829" t="s">
        <v>11278</v>
      </c>
      <c r="E8829" t="s">
        <v>338</v>
      </c>
      <c r="F8829" s="44">
        <v>248</v>
      </c>
      <c r="G8829" s="4" t="s">
        <v>33515</v>
      </c>
      <c r="I8829" s="30" t="s">
        <v>11258</v>
      </c>
    </row>
    <row r="8830" spans="3:9" ht="15.9" customHeight="1" x14ac:dyDescent="0.25">
      <c r="C8830" t="s">
        <v>11279</v>
      </c>
      <c r="D8830" t="s">
        <v>11280</v>
      </c>
      <c r="E8830" t="s">
        <v>338</v>
      </c>
      <c r="F8830" s="44">
        <v>306</v>
      </c>
      <c r="G8830" s="4" t="s">
        <v>33515</v>
      </c>
      <c r="I8830" s="30" t="s">
        <v>11258</v>
      </c>
    </row>
    <row r="8831" spans="3:9" ht="15.9" customHeight="1" x14ac:dyDescent="0.25">
      <c r="C8831" t="s">
        <v>11281</v>
      </c>
      <c r="D8831" t="s">
        <v>11282</v>
      </c>
      <c r="E8831" t="s">
        <v>338</v>
      </c>
      <c r="F8831" s="44">
        <v>306</v>
      </c>
      <c r="G8831" s="4" t="s">
        <v>33515</v>
      </c>
      <c r="I8831" s="30" t="s">
        <v>11258</v>
      </c>
    </row>
    <row r="8832" spans="3:9" ht="15.9" customHeight="1" x14ac:dyDescent="0.25">
      <c r="C8832" t="s">
        <v>11283</v>
      </c>
      <c r="D8832" t="s">
        <v>11284</v>
      </c>
      <c r="E8832" t="s">
        <v>338</v>
      </c>
      <c r="F8832" s="44">
        <v>246</v>
      </c>
      <c r="G8832" s="4" t="s">
        <v>33515</v>
      </c>
      <c r="I8832" s="30" t="s">
        <v>11258</v>
      </c>
    </row>
    <row r="8833" spans="3:9" ht="15.9" customHeight="1" x14ac:dyDescent="0.25">
      <c r="C8833" t="s">
        <v>11285</v>
      </c>
      <c r="D8833" t="s">
        <v>11286</v>
      </c>
      <c r="E8833" t="s">
        <v>338</v>
      </c>
      <c r="F8833" s="44">
        <v>505</v>
      </c>
      <c r="G8833" s="4" t="s">
        <v>33515</v>
      </c>
      <c r="I8833" s="30" t="s">
        <v>11258</v>
      </c>
    </row>
    <row r="8834" spans="3:9" ht="15.9" customHeight="1" x14ac:dyDescent="0.25">
      <c r="C8834" t="s">
        <v>11287</v>
      </c>
      <c r="D8834" t="s">
        <v>11288</v>
      </c>
      <c r="E8834" t="s">
        <v>338</v>
      </c>
      <c r="F8834" s="44">
        <v>522</v>
      </c>
      <c r="G8834" s="4" t="s">
        <v>33515</v>
      </c>
      <c r="I8834" s="30" t="s">
        <v>27550</v>
      </c>
    </row>
    <row r="8835" spans="3:9" ht="15.9" customHeight="1" x14ac:dyDescent="0.25">
      <c r="C8835" t="s">
        <v>12433</v>
      </c>
      <c r="D8835" t="s">
        <v>12434</v>
      </c>
      <c r="E8835" t="s">
        <v>338</v>
      </c>
      <c r="F8835" s="44">
        <v>333</v>
      </c>
      <c r="G8835" s="4" t="s">
        <v>33515</v>
      </c>
      <c r="I8835" s="30" t="s">
        <v>27550</v>
      </c>
    </row>
    <row r="8836" spans="3:9" ht="15.9" customHeight="1" x14ac:dyDescent="0.25">
      <c r="C8836" t="s">
        <v>12435</v>
      </c>
      <c r="D8836" t="s">
        <v>12436</v>
      </c>
      <c r="E8836" t="s">
        <v>338</v>
      </c>
      <c r="F8836" s="44">
        <v>332</v>
      </c>
      <c r="G8836" s="4" t="s">
        <v>33515</v>
      </c>
      <c r="I8836" s="30" t="s">
        <v>27550</v>
      </c>
    </row>
    <row r="8837" spans="3:9" ht="15.9" customHeight="1" x14ac:dyDescent="0.25">
      <c r="C8837" t="s">
        <v>12437</v>
      </c>
      <c r="D8837" t="s">
        <v>12438</v>
      </c>
      <c r="E8837" t="s">
        <v>338</v>
      </c>
      <c r="F8837" s="44">
        <v>427</v>
      </c>
      <c r="G8837" s="4" t="s">
        <v>33515</v>
      </c>
      <c r="I8837" s="30" t="s">
        <v>27550</v>
      </c>
    </row>
    <row r="8838" spans="3:9" ht="15.9" customHeight="1" x14ac:dyDescent="0.25">
      <c r="C8838" t="s">
        <v>12439</v>
      </c>
      <c r="D8838" t="s">
        <v>12440</v>
      </c>
      <c r="E8838" t="s">
        <v>338</v>
      </c>
      <c r="F8838" s="44">
        <v>522</v>
      </c>
      <c r="G8838" s="4" t="s">
        <v>33515</v>
      </c>
      <c r="I8838" s="30" t="s">
        <v>27550</v>
      </c>
    </row>
    <row r="8839" spans="3:9" ht="15.9" customHeight="1" x14ac:dyDescent="0.25">
      <c r="C8839" t="s">
        <v>12441</v>
      </c>
      <c r="D8839" t="s">
        <v>12442</v>
      </c>
      <c r="E8839" t="s">
        <v>338</v>
      </c>
      <c r="F8839" s="44">
        <v>333</v>
      </c>
      <c r="G8839" s="4" t="s">
        <v>33515</v>
      </c>
      <c r="I8839" s="30" t="s">
        <v>27550</v>
      </c>
    </row>
    <row r="8840" spans="3:9" ht="15.9" customHeight="1" x14ac:dyDescent="0.25">
      <c r="C8840" t="s">
        <v>12443</v>
      </c>
      <c r="D8840" t="s">
        <v>12444</v>
      </c>
      <c r="E8840" t="s">
        <v>338</v>
      </c>
      <c r="F8840" s="44">
        <v>341</v>
      </c>
      <c r="G8840" s="4" t="s">
        <v>33515</v>
      </c>
      <c r="I8840" s="30" t="s">
        <v>27550</v>
      </c>
    </row>
    <row r="8841" spans="3:9" ht="15.9" customHeight="1" x14ac:dyDescent="0.25">
      <c r="C8841" t="s">
        <v>12445</v>
      </c>
      <c r="D8841" t="s">
        <v>12446</v>
      </c>
      <c r="E8841" t="s">
        <v>338</v>
      </c>
      <c r="F8841" s="44">
        <v>724</v>
      </c>
      <c r="G8841" s="4" t="s">
        <v>33515</v>
      </c>
      <c r="I8841" s="30" t="s">
        <v>27550</v>
      </c>
    </row>
    <row r="8842" spans="3:9" ht="15.9" customHeight="1" x14ac:dyDescent="0.25">
      <c r="C8842" t="s">
        <v>12447</v>
      </c>
      <c r="D8842" t="s">
        <v>12448</v>
      </c>
      <c r="E8842" t="s">
        <v>338</v>
      </c>
      <c r="F8842" s="44">
        <v>522</v>
      </c>
      <c r="G8842" s="4" t="s">
        <v>33515</v>
      </c>
      <c r="I8842" s="30" t="s">
        <v>12449</v>
      </c>
    </row>
    <row r="8843" spans="3:9" ht="15.9" customHeight="1" x14ac:dyDescent="0.25">
      <c r="C8843" t="s">
        <v>12450</v>
      </c>
      <c r="D8843" t="s">
        <v>12451</v>
      </c>
      <c r="E8843" t="s">
        <v>338</v>
      </c>
      <c r="F8843" s="44">
        <v>333</v>
      </c>
      <c r="G8843" s="4" t="s">
        <v>33515</v>
      </c>
      <c r="I8843" s="30" t="s">
        <v>12449</v>
      </c>
    </row>
    <row r="8844" spans="3:9" ht="15.9" customHeight="1" x14ac:dyDescent="0.25">
      <c r="C8844" t="s">
        <v>12452</v>
      </c>
      <c r="D8844" t="s">
        <v>12453</v>
      </c>
      <c r="E8844" t="s">
        <v>338</v>
      </c>
      <c r="F8844" s="44">
        <v>351</v>
      </c>
      <c r="G8844" s="4" t="s">
        <v>33515</v>
      </c>
      <c r="I8844" s="30" t="s">
        <v>12449</v>
      </c>
    </row>
    <row r="8845" spans="3:9" ht="15.9" customHeight="1" x14ac:dyDescent="0.25">
      <c r="C8845" t="s">
        <v>12454</v>
      </c>
      <c r="D8845" t="s">
        <v>12455</v>
      </c>
      <c r="E8845" t="s">
        <v>338</v>
      </c>
      <c r="F8845" s="44">
        <v>834</v>
      </c>
      <c r="G8845" s="4" t="s">
        <v>33515</v>
      </c>
      <c r="I8845" s="30" t="s">
        <v>12449</v>
      </c>
    </row>
    <row r="8846" spans="3:9" ht="15.9" customHeight="1" x14ac:dyDescent="0.25">
      <c r="C8846" t="s">
        <v>12456</v>
      </c>
      <c r="D8846" t="s">
        <v>12457</v>
      </c>
      <c r="E8846" t="s">
        <v>338</v>
      </c>
      <c r="F8846" s="44">
        <v>683</v>
      </c>
      <c r="G8846" s="4" t="s">
        <v>33515</v>
      </c>
      <c r="I8846" s="30" t="s">
        <v>27550</v>
      </c>
    </row>
    <row r="8847" spans="3:9" ht="15.9" customHeight="1" x14ac:dyDescent="0.25">
      <c r="C8847" t="s">
        <v>13247</v>
      </c>
      <c r="D8847" t="s">
        <v>13248</v>
      </c>
      <c r="E8847" t="s">
        <v>338</v>
      </c>
      <c r="F8847" s="44">
        <v>683</v>
      </c>
      <c r="G8847" s="4" t="s">
        <v>33515</v>
      </c>
      <c r="I8847" s="30" t="s">
        <v>27550</v>
      </c>
    </row>
    <row r="8848" spans="3:9" ht="15.9" customHeight="1" x14ac:dyDescent="0.25">
      <c r="C8848" t="s">
        <v>13249</v>
      </c>
      <c r="D8848" t="s">
        <v>13250</v>
      </c>
      <c r="E8848" t="s">
        <v>338</v>
      </c>
      <c r="F8848" s="44">
        <v>683</v>
      </c>
      <c r="G8848" s="4" t="s">
        <v>33515</v>
      </c>
      <c r="I8848" s="30" t="s">
        <v>13251</v>
      </c>
    </row>
    <row r="8849" spans="3:9" ht="15.9" customHeight="1" x14ac:dyDescent="0.25">
      <c r="C8849" t="s">
        <v>12525</v>
      </c>
      <c r="D8849" t="s">
        <v>12526</v>
      </c>
      <c r="E8849" t="s">
        <v>338</v>
      </c>
      <c r="F8849" s="44">
        <v>282</v>
      </c>
      <c r="G8849" s="4" t="s">
        <v>33515</v>
      </c>
      <c r="I8849" s="30" t="s">
        <v>12518</v>
      </c>
    </row>
    <row r="8850" spans="3:9" ht="15.9" customHeight="1" x14ac:dyDescent="0.25">
      <c r="C8850" t="s">
        <v>13252</v>
      </c>
      <c r="D8850" t="s">
        <v>12517</v>
      </c>
      <c r="E8850" t="s">
        <v>338</v>
      </c>
      <c r="F8850" s="44">
        <v>226</v>
      </c>
      <c r="G8850" s="4" t="s">
        <v>33515</v>
      </c>
      <c r="I8850" s="30" t="s">
        <v>12518</v>
      </c>
    </row>
    <row r="8851" spans="3:9" ht="15.9" customHeight="1" x14ac:dyDescent="0.25">
      <c r="C8851" t="s">
        <v>12519</v>
      </c>
      <c r="D8851" t="s">
        <v>12520</v>
      </c>
      <c r="E8851" t="s">
        <v>338</v>
      </c>
      <c r="F8851" s="44">
        <v>179</v>
      </c>
      <c r="G8851" s="4" t="s">
        <v>33515</v>
      </c>
      <c r="I8851" s="30" t="s">
        <v>12518</v>
      </c>
    </row>
    <row r="8852" spans="3:9" ht="15.9" customHeight="1" x14ac:dyDescent="0.25">
      <c r="C8852" t="s">
        <v>12521</v>
      </c>
      <c r="D8852" t="s">
        <v>12522</v>
      </c>
      <c r="E8852" t="s">
        <v>338</v>
      </c>
      <c r="F8852" s="44">
        <v>138</v>
      </c>
      <c r="G8852" s="4" t="s">
        <v>33515</v>
      </c>
      <c r="I8852" s="30" t="s">
        <v>12518</v>
      </c>
    </row>
    <row r="8853" spans="3:9" ht="15.9" customHeight="1" x14ac:dyDescent="0.25">
      <c r="C8853" t="s">
        <v>12523</v>
      </c>
      <c r="D8853" t="s">
        <v>12524</v>
      </c>
      <c r="E8853" t="s">
        <v>338</v>
      </c>
      <c r="F8853" s="44">
        <v>107</v>
      </c>
      <c r="G8853" s="4" t="s">
        <v>33515</v>
      </c>
      <c r="I8853" s="30" t="s">
        <v>12518</v>
      </c>
    </row>
    <row r="8854" spans="3:9" ht="15.9" customHeight="1" x14ac:dyDescent="0.25">
      <c r="C8854" t="s">
        <v>12531</v>
      </c>
      <c r="D8854" t="s">
        <v>12532</v>
      </c>
      <c r="E8854" t="s">
        <v>338</v>
      </c>
      <c r="F8854" s="44">
        <v>341</v>
      </c>
      <c r="G8854" s="4" t="s">
        <v>33515</v>
      </c>
      <c r="I8854" s="30" t="s">
        <v>12518</v>
      </c>
    </row>
    <row r="8855" spans="3:9" ht="15.9" customHeight="1" x14ac:dyDescent="0.25">
      <c r="C8855" t="s">
        <v>12527</v>
      </c>
      <c r="D8855" t="s">
        <v>12528</v>
      </c>
      <c r="E8855" t="s">
        <v>338</v>
      </c>
      <c r="F8855" s="44">
        <v>410</v>
      </c>
      <c r="G8855" s="4" t="s">
        <v>33515</v>
      </c>
      <c r="I8855" s="30" t="s">
        <v>12518</v>
      </c>
    </row>
    <row r="8856" spans="3:9" ht="15.9" customHeight="1" x14ac:dyDescent="0.25">
      <c r="C8856" t="s">
        <v>12529</v>
      </c>
      <c r="D8856" t="s">
        <v>12530</v>
      </c>
      <c r="E8856" t="s">
        <v>338</v>
      </c>
      <c r="F8856" s="44">
        <v>226</v>
      </c>
      <c r="G8856" s="4" t="s">
        <v>33515</v>
      </c>
      <c r="I8856" s="30" t="s">
        <v>12518</v>
      </c>
    </row>
    <row r="8857" spans="3:9" ht="15.9" customHeight="1" x14ac:dyDescent="0.25">
      <c r="C8857" t="s">
        <v>12533</v>
      </c>
      <c r="D8857" t="s">
        <v>12534</v>
      </c>
      <c r="E8857" t="s">
        <v>338</v>
      </c>
      <c r="F8857" s="44">
        <v>589</v>
      </c>
      <c r="G8857" s="4" t="s">
        <v>33515</v>
      </c>
      <c r="I8857" s="30" t="s">
        <v>11258</v>
      </c>
    </row>
    <row r="8858" spans="3:9" ht="15.9" customHeight="1" x14ac:dyDescent="0.25">
      <c r="C8858" t="s">
        <v>12535</v>
      </c>
      <c r="D8858" t="s">
        <v>12536</v>
      </c>
      <c r="E8858" t="s">
        <v>338</v>
      </c>
      <c r="F8858" s="44">
        <v>529</v>
      </c>
      <c r="G8858" s="4" t="s">
        <v>33515</v>
      </c>
      <c r="I8858" s="30" t="s">
        <v>11258</v>
      </c>
    </row>
    <row r="8859" spans="3:9" ht="15.9" customHeight="1" x14ac:dyDescent="0.25">
      <c r="C8859" t="s">
        <v>12537</v>
      </c>
      <c r="D8859" t="s">
        <v>12538</v>
      </c>
      <c r="E8859" t="s">
        <v>338</v>
      </c>
      <c r="F8859" s="44">
        <v>691</v>
      </c>
      <c r="G8859" s="4" t="s">
        <v>33515</v>
      </c>
      <c r="I8859" s="30" t="s">
        <v>11258</v>
      </c>
    </row>
    <row r="8860" spans="3:9" ht="15.9" customHeight="1" x14ac:dyDescent="0.25">
      <c r="C8860" t="s">
        <v>12539</v>
      </c>
      <c r="D8860" t="s">
        <v>12540</v>
      </c>
      <c r="E8860" t="s">
        <v>338</v>
      </c>
      <c r="F8860" s="44">
        <v>469</v>
      </c>
      <c r="G8860" s="4" t="s">
        <v>33515</v>
      </c>
      <c r="I8860" s="30" t="s">
        <v>11258</v>
      </c>
    </row>
    <row r="8861" spans="3:9" ht="15.9" customHeight="1" x14ac:dyDescent="0.25">
      <c r="C8861" t="s">
        <v>12541</v>
      </c>
      <c r="D8861" t="s">
        <v>12542</v>
      </c>
      <c r="E8861" t="s">
        <v>338</v>
      </c>
      <c r="F8861" s="44">
        <v>976</v>
      </c>
      <c r="G8861" s="4" t="s">
        <v>33515</v>
      </c>
      <c r="I8861" s="30" t="s">
        <v>11258</v>
      </c>
    </row>
    <row r="8862" spans="3:9" ht="15.9" customHeight="1" x14ac:dyDescent="0.25">
      <c r="C8862" t="s">
        <v>12543</v>
      </c>
      <c r="D8862" t="s">
        <v>12544</v>
      </c>
      <c r="E8862" t="s">
        <v>338</v>
      </c>
      <c r="F8862" s="44">
        <v>742</v>
      </c>
      <c r="G8862" s="4" t="s">
        <v>33515</v>
      </c>
      <c r="I8862" s="30" t="s">
        <v>11258</v>
      </c>
    </row>
    <row r="8863" spans="3:9" ht="15.9" customHeight="1" x14ac:dyDescent="0.25">
      <c r="C8863" t="s">
        <v>12545</v>
      </c>
      <c r="D8863" t="s">
        <v>12546</v>
      </c>
      <c r="E8863" t="s">
        <v>338</v>
      </c>
      <c r="F8863" s="44">
        <v>553</v>
      </c>
      <c r="G8863" s="4" t="s">
        <v>33515</v>
      </c>
      <c r="I8863" s="30" t="s">
        <v>11258</v>
      </c>
    </row>
    <row r="8864" spans="3:9" ht="15.9" customHeight="1" x14ac:dyDescent="0.25">
      <c r="C8864" t="s">
        <v>12547</v>
      </c>
      <c r="D8864" t="s">
        <v>12548</v>
      </c>
      <c r="E8864" t="s">
        <v>338</v>
      </c>
      <c r="F8864" s="44">
        <v>505</v>
      </c>
      <c r="G8864" s="4" t="s">
        <v>33515</v>
      </c>
      <c r="I8864" s="30" t="s">
        <v>11258</v>
      </c>
    </row>
    <row r="8865" spans="3:9" ht="15.9" customHeight="1" x14ac:dyDescent="0.25">
      <c r="C8865" t="s">
        <v>12549</v>
      </c>
      <c r="D8865" t="s">
        <v>12550</v>
      </c>
      <c r="E8865" t="s">
        <v>338</v>
      </c>
      <c r="F8865" s="44">
        <v>648</v>
      </c>
      <c r="G8865" s="4" t="s">
        <v>33515</v>
      </c>
      <c r="I8865" s="30" t="s">
        <v>11258</v>
      </c>
    </row>
    <row r="8866" spans="3:9" ht="15.9" customHeight="1" x14ac:dyDescent="0.25">
      <c r="C8866" t="s">
        <v>12551</v>
      </c>
      <c r="D8866" t="s">
        <v>12552</v>
      </c>
      <c r="E8866" t="s">
        <v>338</v>
      </c>
      <c r="F8866" s="44">
        <v>443</v>
      </c>
      <c r="G8866" s="4" t="s">
        <v>33515</v>
      </c>
      <c r="I8866" s="30" t="s">
        <v>11258</v>
      </c>
    </row>
    <row r="8867" spans="3:9" ht="15.9" customHeight="1" x14ac:dyDescent="0.25">
      <c r="C8867" t="s">
        <v>12553</v>
      </c>
      <c r="D8867" t="s">
        <v>12554</v>
      </c>
      <c r="E8867" t="s">
        <v>338</v>
      </c>
      <c r="F8867" s="44">
        <v>494</v>
      </c>
      <c r="G8867" s="4" t="s">
        <v>33515</v>
      </c>
      <c r="I8867" s="30" t="s">
        <v>11258</v>
      </c>
    </row>
    <row r="8868" spans="3:9" ht="15.9" customHeight="1" x14ac:dyDescent="0.25">
      <c r="C8868" t="s">
        <v>12555</v>
      </c>
      <c r="D8868" t="s">
        <v>12556</v>
      </c>
      <c r="E8868" t="s">
        <v>338</v>
      </c>
      <c r="F8868" s="44">
        <v>691</v>
      </c>
      <c r="G8868" s="4" t="s">
        <v>33515</v>
      </c>
      <c r="I8868" s="30" t="s">
        <v>11258</v>
      </c>
    </row>
    <row r="8869" spans="3:9" ht="15.9" customHeight="1" x14ac:dyDescent="0.25">
      <c r="C8869" t="s">
        <v>12557</v>
      </c>
      <c r="D8869" t="s">
        <v>12558</v>
      </c>
      <c r="E8869" t="s">
        <v>338</v>
      </c>
      <c r="F8869" s="44">
        <v>589</v>
      </c>
      <c r="G8869" s="4" t="s">
        <v>33515</v>
      </c>
      <c r="I8869" s="30" t="s">
        <v>11258</v>
      </c>
    </row>
    <row r="8870" spans="3:9" ht="15.9" customHeight="1" x14ac:dyDescent="0.25">
      <c r="C8870" t="s">
        <v>12559</v>
      </c>
      <c r="D8870" t="s">
        <v>12560</v>
      </c>
      <c r="E8870" t="s">
        <v>338</v>
      </c>
      <c r="F8870" s="44">
        <v>537</v>
      </c>
      <c r="G8870" s="4" t="s">
        <v>33515</v>
      </c>
      <c r="I8870" s="30" t="s">
        <v>11258</v>
      </c>
    </row>
    <row r="8871" spans="3:9" ht="15.9" customHeight="1" x14ac:dyDescent="0.25">
      <c r="C8871" t="s">
        <v>12561</v>
      </c>
      <c r="D8871" t="s">
        <v>12562</v>
      </c>
      <c r="E8871" t="s">
        <v>338</v>
      </c>
      <c r="F8871" s="44">
        <v>834</v>
      </c>
      <c r="G8871" s="4" t="s">
        <v>33515</v>
      </c>
      <c r="I8871" s="30" t="s">
        <v>11258</v>
      </c>
    </row>
    <row r="8872" spans="3:9" ht="15.9" customHeight="1" x14ac:dyDescent="0.25">
      <c r="C8872" t="s">
        <v>12563</v>
      </c>
      <c r="D8872" t="s">
        <v>12564</v>
      </c>
      <c r="E8872" t="s">
        <v>338</v>
      </c>
      <c r="F8872" s="44">
        <v>529</v>
      </c>
      <c r="G8872" s="4" t="s">
        <v>33515</v>
      </c>
      <c r="I8872" s="30" t="s">
        <v>11258</v>
      </c>
    </row>
    <row r="8873" spans="3:9" ht="15.9" customHeight="1" x14ac:dyDescent="0.25">
      <c r="C8873" t="s">
        <v>12565</v>
      </c>
      <c r="D8873" t="s">
        <v>12566</v>
      </c>
      <c r="E8873" t="s">
        <v>338</v>
      </c>
      <c r="F8873" s="44">
        <v>724</v>
      </c>
      <c r="G8873" s="4" t="s">
        <v>33515</v>
      </c>
      <c r="I8873" s="30" t="s">
        <v>11258</v>
      </c>
    </row>
    <row r="8874" spans="3:9" ht="15.9" customHeight="1" x14ac:dyDescent="0.25">
      <c r="C8874" t="s">
        <v>12567</v>
      </c>
      <c r="D8874" t="s">
        <v>12568</v>
      </c>
      <c r="E8874" t="s">
        <v>338</v>
      </c>
      <c r="F8874" s="44">
        <v>553</v>
      </c>
      <c r="G8874" s="4" t="s">
        <v>33515</v>
      </c>
      <c r="I8874" s="30" t="s">
        <v>11258</v>
      </c>
    </row>
    <row r="8875" spans="3:9" ht="15.9" customHeight="1" x14ac:dyDescent="0.25">
      <c r="C8875" t="s">
        <v>12569</v>
      </c>
      <c r="D8875" t="s">
        <v>12570</v>
      </c>
      <c r="E8875" t="s">
        <v>338</v>
      </c>
      <c r="F8875" s="44">
        <v>529</v>
      </c>
      <c r="G8875" s="4" t="s">
        <v>33515</v>
      </c>
      <c r="I8875" s="30" t="s">
        <v>11258</v>
      </c>
    </row>
    <row r="8876" spans="3:9" ht="15.9" customHeight="1" x14ac:dyDescent="0.25">
      <c r="C8876" t="s">
        <v>12571</v>
      </c>
      <c r="D8876" t="s">
        <v>12572</v>
      </c>
      <c r="E8876" t="s">
        <v>338</v>
      </c>
      <c r="F8876" s="44">
        <v>477</v>
      </c>
      <c r="G8876" s="4" t="s">
        <v>33515</v>
      </c>
      <c r="I8876" s="30" t="s">
        <v>11258</v>
      </c>
    </row>
    <row r="8877" spans="3:9" ht="15.9" customHeight="1" x14ac:dyDescent="0.25">
      <c r="C8877" t="s">
        <v>12573</v>
      </c>
      <c r="D8877" t="s">
        <v>12574</v>
      </c>
      <c r="E8877" t="s">
        <v>338</v>
      </c>
      <c r="F8877" s="44">
        <v>631</v>
      </c>
      <c r="G8877" s="4" t="s">
        <v>33515</v>
      </c>
      <c r="I8877" s="30" t="s">
        <v>11258</v>
      </c>
    </row>
    <row r="8878" spans="3:9" ht="15.9" customHeight="1" x14ac:dyDescent="0.25">
      <c r="C8878" t="s">
        <v>12575</v>
      </c>
      <c r="D8878" t="s">
        <v>12576</v>
      </c>
      <c r="E8878" t="s">
        <v>338</v>
      </c>
      <c r="F8878" s="44">
        <v>427</v>
      </c>
      <c r="G8878" s="4" t="s">
        <v>33515</v>
      </c>
      <c r="I8878" s="30" t="s">
        <v>11258</v>
      </c>
    </row>
    <row r="8879" spans="3:9" ht="15.9" customHeight="1" x14ac:dyDescent="0.25">
      <c r="C8879" t="s">
        <v>12577</v>
      </c>
      <c r="D8879" t="s">
        <v>12578</v>
      </c>
      <c r="E8879" t="s">
        <v>338</v>
      </c>
      <c r="F8879" s="44">
        <v>850</v>
      </c>
      <c r="G8879" s="4" t="s">
        <v>33515</v>
      </c>
      <c r="I8879" s="30" t="s">
        <v>11258</v>
      </c>
    </row>
    <row r="8880" spans="3:9" ht="15.9" customHeight="1" x14ac:dyDescent="0.25">
      <c r="C8880" t="s">
        <v>12579</v>
      </c>
      <c r="D8880" t="s">
        <v>12580</v>
      </c>
      <c r="E8880" t="s">
        <v>338</v>
      </c>
      <c r="F8880" s="44">
        <v>631</v>
      </c>
      <c r="G8880" s="4" t="s">
        <v>33515</v>
      </c>
      <c r="I8880" s="30" t="s">
        <v>11258</v>
      </c>
    </row>
    <row r="8881" spans="3:9" ht="15.9" customHeight="1" x14ac:dyDescent="0.25">
      <c r="C8881" t="s">
        <v>12581</v>
      </c>
      <c r="D8881" t="s">
        <v>12582</v>
      </c>
      <c r="E8881" t="s">
        <v>338</v>
      </c>
      <c r="F8881" s="44">
        <v>494</v>
      </c>
      <c r="G8881" s="4" t="s">
        <v>33515</v>
      </c>
      <c r="I8881" s="30" t="s">
        <v>11258</v>
      </c>
    </row>
    <row r="8882" spans="3:9" ht="15.9" customHeight="1" x14ac:dyDescent="0.25">
      <c r="C8882" t="s">
        <v>12583</v>
      </c>
      <c r="D8882" t="s">
        <v>12584</v>
      </c>
      <c r="E8882" t="s">
        <v>338</v>
      </c>
      <c r="F8882" s="44">
        <v>443</v>
      </c>
      <c r="G8882" s="4" t="s">
        <v>33515</v>
      </c>
      <c r="I8882" s="30" t="s">
        <v>11258</v>
      </c>
    </row>
    <row r="8883" spans="3:9" ht="15.9" customHeight="1" x14ac:dyDescent="0.25">
      <c r="C8883" t="s">
        <v>12585</v>
      </c>
      <c r="D8883" t="s">
        <v>12586</v>
      </c>
      <c r="E8883" t="s">
        <v>338</v>
      </c>
      <c r="F8883" s="44">
        <v>614</v>
      </c>
      <c r="G8883" s="4" t="s">
        <v>33515</v>
      </c>
      <c r="I8883" s="30" t="s">
        <v>11258</v>
      </c>
    </row>
    <row r="8884" spans="3:9" ht="15.9" customHeight="1" x14ac:dyDescent="0.25">
      <c r="C8884" t="s">
        <v>12587</v>
      </c>
      <c r="D8884" t="s">
        <v>12588</v>
      </c>
      <c r="E8884" t="s">
        <v>338</v>
      </c>
      <c r="F8884" s="44">
        <v>401</v>
      </c>
      <c r="G8884" s="4" t="s">
        <v>33515</v>
      </c>
      <c r="I8884" s="30" t="s">
        <v>11258</v>
      </c>
    </row>
    <row r="8885" spans="3:9" ht="15.9" customHeight="1" x14ac:dyDescent="0.25">
      <c r="C8885" t="s">
        <v>12589</v>
      </c>
      <c r="D8885" t="s">
        <v>12590</v>
      </c>
      <c r="E8885" t="s">
        <v>338</v>
      </c>
      <c r="F8885" s="44">
        <v>460</v>
      </c>
      <c r="G8885" s="4" t="s">
        <v>33515</v>
      </c>
      <c r="I8885" s="30" t="s">
        <v>11258</v>
      </c>
    </row>
    <row r="8886" spans="3:9" ht="15.9" customHeight="1" x14ac:dyDescent="0.25">
      <c r="C8886" t="s">
        <v>12591</v>
      </c>
      <c r="D8886" t="s">
        <v>12592</v>
      </c>
      <c r="E8886" t="s">
        <v>338</v>
      </c>
      <c r="F8886" s="44">
        <v>648</v>
      </c>
      <c r="G8886" s="4" t="s">
        <v>33515</v>
      </c>
      <c r="I8886" s="30" t="s">
        <v>11258</v>
      </c>
    </row>
    <row r="8887" spans="3:9" ht="15.9" customHeight="1" x14ac:dyDescent="0.25">
      <c r="C8887" t="s">
        <v>12593</v>
      </c>
      <c r="D8887" t="s">
        <v>12594</v>
      </c>
      <c r="E8887" t="s">
        <v>338</v>
      </c>
      <c r="F8887" s="44">
        <v>529</v>
      </c>
      <c r="G8887" s="4" t="s">
        <v>33515</v>
      </c>
      <c r="I8887" s="30" t="s">
        <v>11258</v>
      </c>
    </row>
    <row r="8888" spans="3:9" ht="15.9" customHeight="1" x14ac:dyDescent="0.25">
      <c r="C8888" t="s">
        <v>12595</v>
      </c>
      <c r="D8888" t="s">
        <v>12596</v>
      </c>
      <c r="E8888" t="s">
        <v>338</v>
      </c>
      <c r="F8888" s="44">
        <v>452</v>
      </c>
      <c r="G8888" s="4" t="s">
        <v>33515</v>
      </c>
      <c r="I8888" s="30" t="s">
        <v>11258</v>
      </c>
    </row>
    <row r="8889" spans="3:9" ht="15.9" customHeight="1" x14ac:dyDescent="0.25">
      <c r="C8889" t="s">
        <v>12597</v>
      </c>
      <c r="D8889" t="s">
        <v>12598</v>
      </c>
      <c r="E8889" t="s">
        <v>338</v>
      </c>
      <c r="F8889" s="44">
        <v>742</v>
      </c>
      <c r="G8889" s="4" t="s">
        <v>33515</v>
      </c>
      <c r="I8889" s="30" t="s">
        <v>11258</v>
      </c>
    </row>
    <row r="8890" spans="3:9" ht="15.9" customHeight="1" x14ac:dyDescent="0.25">
      <c r="C8890" t="s">
        <v>12599</v>
      </c>
      <c r="D8890" t="s">
        <v>12600</v>
      </c>
      <c r="E8890" t="s">
        <v>338</v>
      </c>
      <c r="F8890" s="44">
        <v>443</v>
      </c>
      <c r="G8890" s="4" t="s">
        <v>33515</v>
      </c>
      <c r="I8890" s="30" t="s">
        <v>11258</v>
      </c>
    </row>
    <row r="8891" spans="3:9" ht="15.9" customHeight="1" x14ac:dyDescent="0.25">
      <c r="C8891" t="s">
        <v>12601</v>
      </c>
      <c r="D8891" t="s">
        <v>12602</v>
      </c>
      <c r="E8891" t="s">
        <v>338</v>
      </c>
      <c r="F8891" s="44">
        <v>648</v>
      </c>
      <c r="G8891" s="4" t="s">
        <v>33515</v>
      </c>
      <c r="I8891" s="30" t="s">
        <v>11258</v>
      </c>
    </row>
    <row r="8892" spans="3:9" ht="15.9" customHeight="1" x14ac:dyDescent="0.25">
      <c r="C8892" t="s">
        <v>12603</v>
      </c>
      <c r="D8892" t="s">
        <v>12604</v>
      </c>
      <c r="E8892" t="s">
        <v>338</v>
      </c>
      <c r="F8892" s="44">
        <v>529</v>
      </c>
      <c r="G8892" s="4" t="s">
        <v>33515</v>
      </c>
      <c r="I8892" s="30" t="s">
        <v>11258</v>
      </c>
    </row>
    <row r="8893" spans="3:9" ht="15.9" customHeight="1" x14ac:dyDescent="0.25">
      <c r="C8893" t="s">
        <v>12605</v>
      </c>
      <c r="D8893" t="s">
        <v>12606</v>
      </c>
      <c r="E8893" t="s">
        <v>338</v>
      </c>
      <c r="F8893" s="44">
        <v>570</v>
      </c>
      <c r="G8893" s="4" t="s">
        <v>33515</v>
      </c>
      <c r="I8893" s="30" t="s">
        <v>11258</v>
      </c>
    </row>
    <row r="8894" spans="3:9" ht="15.9" customHeight="1" x14ac:dyDescent="0.25">
      <c r="C8894" t="s">
        <v>12607</v>
      </c>
      <c r="D8894" t="s">
        <v>12608</v>
      </c>
      <c r="E8894" t="s">
        <v>338</v>
      </c>
      <c r="F8894" s="44">
        <v>505</v>
      </c>
      <c r="G8894" s="4" t="s">
        <v>33515</v>
      </c>
      <c r="I8894" s="30" t="s">
        <v>11258</v>
      </c>
    </row>
    <row r="8895" spans="3:9" ht="15.9" customHeight="1" x14ac:dyDescent="0.25">
      <c r="C8895" t="s">
        <v>12609</v>
      </c>
      <c r="D8895" t="s">
        <v>12610</v>
      </c>
      <c r="E8895" t="s">
        <v>338</v>
      </c>
      <c r="F8895" s="44">
        <v>658</v>
      </c>
      <c r="G8895" s="4" t="s">
        <v>33515</v>
      </c>
      <c r="I8895" s="30" t="s">
        <v>11258</v>
      </c>
    </row>
    <row r="8896" spans="3:9" ht="15.9" customHeight="1" x14ac:dyDescent="0.25">
      <c r="C8896" t="s">
        <v>12611</v>
      </c>
      <c r="D8896" t="s">
        <v>12612</v>
      </c>
      <c r="E8896" t="s">
        <v>338</v>
      </c>
      <c r="F8896" s="44">
        <v>460</v>
      </c>
      <c r="G8896" s="4" t="s">
        <v>33515</v>
      </c>
      <c r="I8896" s="30" t="s">
        <v>11258</v>
      </c>
    </row>
    <row r="8897" spans="3:9" ht="15.9" customHeight="1" x14ac:dyDescent="0.25">
      <c r="C8897" t="s">
        <v>12613</v>
      </c>
      <c r="D8897" t="s">
        <v>12614</v>
      </c>
      <c r="E8897" t="s">
        <v>338</v>
      </c>
      <c r="F8897" s="44">
        <v>925</v>
      </c>
      <c r="G8897" s="4" t="s">
        <v>33515</v>
      </c>
      <c r="I8897" s="30" t="s">
        <v>11258</v>
      </c>
    </row>
    <row r="8898" spans="3:9" ht="15.9" customHeight="1" x14ac:dyDescent="0.25">
      <c r="C8898" t="s">
        <v>12615</v>
      </c>
      <c r="D8898" t="s">
        <v>12616</v>
      </c>
      <c r="E8898" t="s">
        <v>338</v>
      </c>
      <c r="F8898" s="44">
        <v>708</v>
      </c>
      <c r="G8898" s="4" t="s">
        <v>33515</v>
      </c>
      <c r="I8898" s="30" t="s">
        <v>11258</v>
      </c>
    </row>
    <row r="8899" spans="3:9" ht="15.9" customHeight="1" x14ac:dyDescent="0.25">
      <c r="C8899" t="s">
        <v>12617</v>
      </c>
      <c r="D8899" t="s">
        <v>12618</v>
      </c>
      <c r="E8899" t="s">
        <v>338</v>
      </c>
      <c r="F8899" s="44">
        <v>529</v>
      </c>
      <c r="G8899" s="4" t="s">
        <v>33515</v>
      </c>
      <c r="I8899" s="30" t="s">
        <v>11258</v>
      </c>
    </row>
    <row r="8900" spans="3:9" ht="15.9" customHeight="1" x14ac:dyDescent="0.25">
      <c r="C8900" t="s">
        <v>12619</v>
      </c>
      <c r="D8900" t="s">
        <v>12620</v>
      </c>
      <c r="E8900" t="s">
        <v>338</v>
      </c>
      <c r="F8900" s="44">
        <v>477</v>
      </c>
      <c r="G8900" s="4" t="s">
        <v>33515</v>
      </c>
      <c r="I8900" s="30" t="s">
        <v>11258</v>
      </c>
    </row>
    <row r="8901" spans="3:9" ht="15.9" customHeight="1" x14ac:dyDescent="0.25">
      <c r="C8901" t="s">
        <v>12621</v>
      </c>
      <c r="D8901" t="s">
        <v>12622</v>
      </c>
      <c r="E8901" t="s">
        <v>338</v>
      </c>
      <c r="F8901" s="44">
        <v>639</v>
      </c>
      <c r="G8901" s="4" t="s">
        <v>33515</v>
      </c>
      <c r="I8901" s="30" t="s">
        <v>11258</v>
      </c>
    </row>
    <row r="8902" spans="3:9" ht="15.9" customHeight="1" x14ac:dyDescent="0.25">
      <c r="C8902" t="s">
        <v>12623</v>
      </c>
      <c r="D8902" t="s">
        <v>12624</v>
      </c>
      <c r="E8902" t="s">
        <v>338</v>
      </c>
      <c r="F8902" s="44">
        <v>417</v>
      </c>
      <c r="G8902" s="4" t="s">
        <v>33515</v>
      </c>
      <c r="I8902" s="30" t="s">
        <v>11258</v>
      </c>
    </row>
    <row r="8903" spans="3:9" ht="15.9" customHeight="1" x14ac:dyDescent="0.25">
      <c r="C8903" t="s">
        <v>12625</v>
      </c>
      <c r="D8903" t="s">
        <v>12626</v>
      </c>
      <c r="E8903" t="s">
        <v>338</v>
      </c>
      <c r="F8903" s="44">
        <v>487</v>
      </c>
      <c r="G8903" s="4" t="s">
        <v>33515</v>
      </c>
      <c r="I8903" s="30" t="s">
        <v>11258</v>
      </c>
    </row>
    <row r="8904" spans="3:9" ht="15.9" customHeight="1" x14ac:dyDescent="0.25">
      <c r="C8904" t="s">
        <v>12627</v>
      </c>
      <c r="D8904" t="s">
        <v>12628</v>
      </c>
      <c r="E8904" t="s">
        <v>338</v>
      </c>
      <c r="F8904" s="44">
        <v>658</v>
      </c>
      <c r="G8904" s="4" t="s">
        <v>33515</v>
      </c>
      <c r="I8904" s="30" t="s">
        <v>11258</v>
      </c>
    </row>
    <row r="8905" spans="3:9" ht="15.9" customHeight="1" x14ac:dyDescent="0.25">
      <c r="C8905" t="s">
        <v>12629</v>
      </c>
      <c r="D8905" t="s">
        <v>12630</v>
      </c>
      <c r="E8905" t="s">
        <v>338</v>
      </c>
      <c r="F8905" s="44">
        <v>553</v>
      </c>
      <c r="G8905" s="4" t="s">
        <v>33515</v>
      </c>
      <c r="I8905" s="30" t="s">
        <v>11258</v>
      </c>
    </row>
    <row r="8906" spans="3:9" ht="15.9" customHeight="1" x14ac:dyDescent="0.25">
      <c r="C8906" t="s">
        <v>12631</v>
      </c>
      <c r="D8906" t="s">
        <v>12632</v>
      </c>
      <c r="E8906" t="s">
        <v>338</v>
      </c>
      <c r="F8906" s="44">
        <v>487</v>
      </c>
      <c r="G8906" s="4" t="s">
        <v>33515</v>
      </c>
      <c r="I8906" s="30" t="s">
        <v>11258</v>
      </c>
    </row>
    <row r="8907" spans="3:9" ht="15.9" customHeight="1" x14ac:dyDescent="0.25">
      <c r="C8907" t="s">
        <v>12633</v>
      </c>
      <c r="D8907" t="s">
        <v>12634</v>
      </c>
      <c r="E8907" t="s">
        <v>338</v>
      </c>
      <c r="F8907" s="44">
        <v>785</v>
      </c>
      <c r="G8907" s="4" t="s">
        <v>33515</v>
      </c>
      <c r="I8907" s="30" t="s">
        <v>11258</v>
      </c>
    </row>
    <row r="8908" spans="3:9" ht="15.9" customHeight="1" x14ac:dyDescent="0.25">
      <c r="C8908" t="s">
        <v>12635</v>
      </c>
      <c r="D8908" t="s">
        <v>12636</v>
      </c>
      <c r="E8908" t="s">
        <v>338</v>
      </c>
      <c r="F8908" s="44">
        <v>513</v>
      </c>
      <c r="G8908" s="4" t="s">
        <v>33515</v>
      </c>
      <c r="I8908" s="30" t="s">
        <v>11258</v>
      </c>
    </row>
    <row r="8909" spans="3:9" ht="15.9" customHeight="1" x14ac:dyDescent="0.25">
      <c r="C8909" t="s">
        <v>12637</v>
      </c>
      <c r="D8909" t="s">
        <v>12638</v>
      </c>
      <c r="E8909" t="s">
        <v>338</v>
      </c>
      <c r="F8909" s="44">
        <v>715</v>
      </c>
      <c r="G8909" s="4" t="s">
        <v>33515</v>
      </c>
      <c r="I8909" s="30" t="s">
        <v>11258</v>
      </c>
    </row>
    <row r="8910" spans="3:9" ht="15.9" customHeight="1" x14ac:dyDescent="0.25">
      <c r="C8910" t="s">
        <v>12639</v>
      </c>
      <c r="D8910" t="s">
        <v>12640</v>
      </c>
      <c r="E8910" t="s">
        <v>338</v>
      </c>
      <c r="F8910" s="44">
        <v>537</v>
      </c>
      <c r="G8910" s="4" t="s">
        <v>33515</v>
      </c>
      <c r="I8910" s="30" t="s">
        <v>11258</v>
      </c>
    </row>
    <row r="8911" spans="3:9" ht="15.9" customHeight="1" x14ac:dyDescent="0.25">
      <c r="C8911" t="s">
        <v>12641</v>
      </c>
      <c r="D8911" t="s">
        <v>12642</v>
      </c>
      <c r="E8911" t="s">
        <v>338</v>
      </c>
      <c r="F8911" s="44">
        <v>146</v>
      </c>
      <c r="G8911" s="4" t="s">
        <v>33515</v>
      </c>
      <c r="I8911" s="30" t="s">
        <v>12643</v>
      </c>
    </row>
    <row r="8912" spans="3:9" ht="15.9" customHeight="1" x14ac:dyDescent="0.25">
      <c r="C8912" t="s">
        <v>12644</v>
      </c>
      <c r="D8912" t="s">
        <v>12645</v>
      </c>
      <c r="E8912" t="s">
        <v>338</v>
      </c>
      <c r="F8912" s="44">
        <v>290</v>
      </c>
      <c r="G8912" s="4" t="s">
        <v>33515</v>
      </c>
      <c r="I8912" s="30" t="s">
        <v>12643</v>
      </c>
    </row>
    <row r="8913" spans="3:9" ht="15.9" customHeight="1" x14ac:dyDescent="0.25">
      <c r="C8913" t="s">
        <v>12646</v>
      </c>
      <c r="D8913" t="s">
        <v>12647</v>
      </c>
      <c r="E8913" t="s">
        <v>338</v>
      </c>
      <c r="F8913" s="44">
        <v>570</v>
      </c>
      <c r="G8913" s="4" t="s">
        <v>33515</v>
      </c>
      <c r="I8913" s="30" t="s">
        <v>12643</v>
      </c>
    </row>
    <row r="8914" spans="3:9" ht="15.9" customHeight="1" x14ac:dyDescent="0.25">
      <c r="C8914" t="s">
        <v>12648</v>
      </c>
      <c r="D8914" t="s">
        <v>12649</v>
      </c>
      <c r="E8914" t="s">
        <v>338</v>
      </c>
      <c r="F8914" s="44">
        <v>153</v>
      </c>
      <c r="G8914" s="4" t="s">
        <v>33515</v>
      </c>
      <c r="I8914" s="30" t="s">
        <v>12643</v>
      </c>
    </row>
    <row r="8915" spans="3:9" ht="15.9" customHeight="1" x14ac:dyDescent="0.25">
      <c r="C8915" t="s">
        <v>12650</v>
      </c>
      <c r="D8915" t="s">
        <v>12651</v>
      </c>
      <c r="E8915" t="s">
        <v>338</v>
      </c>
      <c r="F8915" s="44">
        <v>306</v>
      </c>
      <c r="G8915" s="4" t="s">
        <v>33515</v>
      </c>
      <c r="I8915" s="30" t="s">
        <v>12643</v>
      </c>
    </row>
    <row r="8916" spans="3:9" ht="15.9" customHeight="1" x14ac:dyDescent="0.25">
      <c r="C8916" t="s">
        <v>12652</v>
      </c>
      <c r="D8916" t="s">
        <v>12653</v>
      </c>
      <c r="E8916" t="s">
        <v>338</v>
      </c>
      <c r="F8916" s="44">
        <v>545</v>
      </c>
      <c r="G8916" s="4" t="s">
        <v>33515</v>
      </c>
      <c r="I8916" s="30" t="s">
        <v>12643</v>
      </c>
    </row>
    <row r="8917" spans="3:9" ht="15.9" customHeight="1" x14ac:dyDescent="0.25">
      <c r="C8917" t="s">
        <v>12654</v>
      </c>
      <c r="D8917" t="s">
        <v>12655</v>
      </c>
      <c r="E8917" t="s">
        <v>338</v>
      </c>
      <c r="F8917" s="44">
        <v>171</v>
      </c>
      <c r="G8917" s="4" t="s">
        <v>33515</v>
      </c>
      <c r="I8917" s="30" t="s">
        <v>12643</v>
      </c>
    </row>
    <row r="8918" spans="3:9" ht="15.9" customHeight="1" x14ac:dyDescent="0.25">
      <c r="C8918" t="s">
        <v>12656</v>
      </c>
      <c r="D8918" t="s">
        <v>11608</v>
      </c>
      <c r="E8918" t="s">
        <v>338</v>
      </c>
      <c r="F8918" s="44">
        <v>341</v>
      </c>
      <c r="G8918" s="4" t="s">
        <v>33515</v>
      </c>
      <c r="I8918" s="30" t="s">
        <v>12643</v>
      </c>
    </row>
    <row r="8919" spans="3:9" ht="15.9" customHeight="1" x14ac:dyDescent="0.25">
      <c r="C8919" t="s">
        <v>11609</v>
      </c>
      <c r="D8919" t="s">
        <v>11610</v>
      </c>
      <c r="E8919" t="s">
        <v>338</v>
      </c>
      <c r="F8919" s="44">
        <v>605</v>
      </c>
      <c r="G8919" s="4" t="s">
        <v>33515</v>
      </c>
      <c r="I8919" s="30" t="s">
        <v>12643</v>
      </c>
    </row>
    <row r="8920" spans="3:9" ht="15.9" customHeight="1" x14ac:dyDescent="0.25">
      <c r="C8920" t="s">
        <v>11611</v>
      </c>
      <c r="D8920" t="s">
        <v>11612</v>
      </c>
      <c r="E8920" t="s">
        <v>338</v>
      </c>
      <c r="F8920" s="44">
        <v>161</v>
      </c>
      <c r="G8920" s="4" t="s">
        <v>33515</v>
      </c>
      <c r="I8920" s="30" t="s">
        <v>12643</v>
      </c>
    </row>
    <row r="8921" spans="3:9" ht="15.9" customHeight="1" x14ac:dyDescent="0.25">
      <c r="C8921" t="s">
        <v>11613</v>
      </c>
      <c r="D8921" t="s">
        <v>11614</v>
      </c>
      <c r="E8921" t="s">
        <v>338</v>
      </c>
      <c r="F8921" s="44">
        <v>315</v>
      </c>
      <c r="G8921" s="4" t="s">
        <v>33515</v>
      </c>
      <c r="I8921" s="30" t="s">
        <v>12643</v>
      </c>
    </row>
    <row r="8922" spans="3:9" ht="15.9" customHeight="1" x14ac:dyDescent="0.25">
      <c r="C8922" t="s">
        <v>11615</v>
      </c>
      <c r="D8922" t="s">
        <v>11616</v>
      </c>
      <c r="E8922" t="s">
        <v>338</v>
      </c>
      <c r="F8922" s="44">
        <v>562</v>
      </c>
      <c r="G8922" s="4" t="s">
        <v>33515</v>
      </c>
      <c r="I8922" s="30" t="s">
        <v>12643</v>
      </c>
    </row>
    <row r="8923" spans="3:9" ht="15.9" customHeight="1" x14ac:dyDescent="0.25">
      <c r="C8923" t="s">
        <v>11617</v>
      </c>
      <c r="D8923" t="s">
        <v>11618</v>
      </c>
      <c r="E8923" t="s">
        <v>338</v>
      </c>
      <c r="F8923" s="44">
        <v>276</v>
      </c>
      <c r="G8923" s="4" t="s">
        <v>33515</v>
      </c>
      <c r="I8923" s="30" t="s">
        <v>11619</v>
      </c>
    </row>
    <row r="8924" spans="3:9" ht="15.9" customHeight="1" x14ac:dyDescent="0.25">
      <c r="C8924" t="s">
        <v>11620</v>
      </c>
      <c r="D8924" t="s">
        <v>11621</v>
      </c>
      <c r="E8924" t="s">
        <v>338</v>
      </c>
      <c r="F8924" s="44">
        <v>529</v>
      </c>
      <c r="G8924" s="4" t="s">
        <v>33515</v>
      </c>
      <c r="I8924" s="30" t="s">
        <v>11619</v>
      </c>
    </row>
    <row r="8925" spans="3:9" ht="15.9" customHeight="1" x14ac:dyDescent="0.25">
      <c r="C8925" t="s">
        <v>11622</v>
      </c>
      <c r="D8925" t="s">
        <v>11623</v>
      </c>
      <c r="E8925" t="s">
        <v>338</v>
      </c>
      <c r="F8925" s="44">
        <v>427</v>
      </c>
      <c r="G8925" s="4" t="s">
        <v>33515</v>
      </c>
      <c r="I8925" s="30" t="s">
        <v>11619</v>
      </c>
    </row>
    <row r="8926" spans="3:9" ht="15.9" customHeight="1" x14ac:dyDescent="0.25">
      <c r="C8926" t="s">
        <v>11624</v>
      </c>
      <c r="D8926" t="s">
        <v>11625</v>
      </c>
      <c r="E8926" t="s">
        <v>338</v>
      </c>
      <c r="F8926" s="44">
        <v>859</v>
      </c>
      <c r="G8926" s="4" t="s">
        <v>33515</v>
      </c>
      <c r="I8926" s="30" t="s">
        <v>11619</v>
      </c>
    </row>
    <row r="8927" spans="3:9" ht="15.9" customHeight="1" x14ac:dyDescent="0.25">
      <c r="C8927" t="s">
        <v>11626</v>
      </c>
      <c r="D8927" t="s">
        <v>11627</v>
      </c>
      <c r="E8927" t="s">
        <v>260</v>
      </c>
      <c r="F8927" s="44">
        <v>1430</v>
      </c>
      <c r="G8927" s="4" t="s">
        <v>33515</v>
      </c>
      <c r="I8927" s="30" t="s">
        <v>11619</v>
      </c>
    </row>
    <row r="8928" spans="3:9" ht="15.9" customHeight="1" x14ac:dyDescent="0.25">
      <c r="C8928" t="s">
        <v>11628</v>
      </c>
      <c r="D8928" t="s">
        <v>11629</v>
      </c>
      <c r="E8928" t="s">
        <v>338</v>
      </c>
      <c r="F8928" s="44">
        <v>298</v>
      </c>
      <c r="G8928" s="4" t="s">
        <v>33515</v>
      </c>
      <c r="I8928" s="30" t="s">
        <v>11619</v>
      </c>
    </row>
    <row r="8929" spans="3:9" ht="15.9" customHeight="1" x14ac:dyDescent="0.25">
      <c r="C8929" t="s">
        <v>11630</v>
      </c>
      <c r="D8929" t="s">
        <v>11631</v>
      </c>
      <c r="E8929" t="s">
        <v>338</v>
      </c>
      <c r="F8929" s="44">
        <v>153</v>
      </c>
      <c r="G8929" s="4" t="s">
        <v>33515</v>
      </c>
      <c r="I8929" s="30" t="s">
        <v>11619</v>
      </c>
    </row>
    <row r="8930" spans="3:9" ht="15.9" customHeight="1" x14ac:dyDescent="0.25">
      <c r="C8930" t="s">
        <v>11632</v>
      </c>
      <c r="D8930" t="s">
        <v>11633</v>
      </c>
      <c r="E8930" t="s">
        <v>338</v>
      </c>
      <c r="F8930" s="44">
        <v>505</v>
      </c>
      <c r="G8930" s="4" t="s">
        <v>33515</v>
      </c>
      <c r="I8930" s="30" t="s">
        <v>11258</v>
      </c>
    </row>
    <row r="8931" spans="3:9" ht="15.9" customHeight="1" x14ac:dyDescent="0.25">
      <c r="C8931" t="s">
        <v>11634</v>
      </c>
      <c r="D8931" t="s">
        <v>11635</v>
      </c>
      <c r="E8931" t="s">
        <v>338</v>
      </c>
      <c r="F8931" s="44">
        <v>589</v>
      </c>
      <c r="G8931" s="4" t="s">
        <v>33515</v>
      </c>
      <c r="I8931" s="30" t="s">
        <v>11258</v>
      </c>
    </row>
    <row r="8932" spans="3:9" ht="15.9" customHeight="1" x14ac:dyDescent="0.25">
      <c r="C8932" t="s">
        <v>11636</v>
      </c>
      <c r="D8932" t="s">
        <v>12680</v>
      </c>
      <c r="E8932" t="s">
        <v>338</v>
      </c>
      <c r="F8932" s="44">
        <v>1220</v>
      </c>
      <c r="G8932" s="4" t="s">
        <v>33515</v>
      </c>
      <c r="I8932" s="30" t="s">
        <v>11258</v>
      </c>
    </row>
    <row r="8933" spans="3:9" ht="15.9" customHeight="1" x14ac:dyDescent="0.25">
      <c r="C8933" t="s">
        <v>12681</v>
      </c>
      <c r="D8933" t="s">
        <v>12682</v>
      </c>
      <c r="E8933" t="s">
        <v>338</v>
      </c>
      <c r="F8933" s="44">
        <v>943</v>
      </c>
      <c r="G8933" s="4" t="s">
        <v>33515</v>
      </c>
      <c r="I8933" s="30" t="s">
        <v>11258</v>
      </c>
    </row>
    <row r="8934" spans="3:9" ht="15.9" customHeight="1" x14ac:dyDescent="0.25">
      <c r="C8934" t="s">
        <v>12683</v>
      </c>
      <c r="D8934" t="s">
        <v>35604</v>
      </c>
      <c r="E8934" t="s">
        <v>338</v>
      </c>
      <c r="F8934" s="44">
        <v>1980</v>
      </c>
      <c r="G8934" s="4" t="s">
        <v>33515</v>
      </c>
      <c r="I8934" s="30" t="s">
        <v>12684</v>
      </c>
    </row>
    <row r="8935" spans="3:9" ht="15.9" customHeight="1" x14ac:dyDescent="0.25">
      <c r="C8935" t="s">
        <v>12696</v>
      </c>
      <c r="D8935" t="s">
        <v>12697</v>
      </c>
      <c r="E8935" t="s">
        <v>795</v>
      </c>
      <c r="F8935" s="44">
        <v>537</v>
      </c>
      <c r="G8935" s="4" t="s">
        <v>33515</v>
      </c>
      <c r="I8935" s="30" t="s">
        <v>12687</v>
      </c>
    </row>
    <row r="8936" spans="3:9" ht="15.9" customHeight="1" x14ac:dyDescent="0.25">
      <c r="C8936" t="s">
        <v>12685</v>
      </c>
      <c r="D8936" t="s">
        <v>12686</v>
      </c>
      <c r="E8936" t="s">
        <v>795</v>
      </c>
      <c r="F8936" s="44">
        <v>505</v>
      </c>
      <c r="G8936" s="4" t="s">
        <v>33515</v>
      </c>
      <c r="I8936" s="30" t="s">
        <v>12687</v>
      </c>
    </row>
    <row r="8937" spans="3:9" ht="15.9" customHeight="1" x14ac:dyDescent="0.25">
      <c r="C8937" t="s">
        <v>12688</v>
      </c>
      <c r="D8937" t="s">
        <v>12689</v>
      </c>
      <c r="E8937" t="s">
        <v>795</v>
      </c>
      <c r="F8937" s="44">
        <v>537</v>
      </c>
      <c r="G8937" s="4" t="s">
        <v>33515</v>
      </c>
      <c r="I8937" s="30" t="s">
        <v>12687</v>
      </c>
    </row>
    <row r="8938" spans="3:9" ht="15.9" customHeight="1" x14ac:dyDescent="0.25">
      <c r="C8938" t="s">
        <v>12690</v>
      </c>
      <c r="D8938" t="s">
        <v>12691</v>
      </c>
      <c r="E8938" t="s">
        <v>795</v>
      </c>
      <c r="F8938" s="44">
        <v>750</v>
      </c>
      <c r="G8938" s="4" t="s">
        <v>33515</v>
      </c>
      <c r="I8938" s="30" t="s">
        <v>12687</v>
      </c>
    </row>
    <row r="8939" spans="3:9" ht="15.9" customHeight="1" x14ac:dyDescent="0.25">
      <c r="C8939" t="s">
        <v>12692</v>
      </c>
      <c r="D8939" t="s">
        <v>12693</v>
      </c>
      <c r="E8939" t="s">
        <v>795</v>
      </c>
      <c r="F8939" s="44">
        <v>1100</v>
      </c>
      <c r="G8939" s="4" t="s">
        <v>33515</v>
      </c>
      <c r="I8939" s="30" t="s">
        <v>12687</v>
      </c>
    </row>
    <row r="8940" spans="3:9" ht="15.9" customHeight="1" x14ac:dyDescent="0.25">
      <c r="C8940" t="s">
        <v>12694</v>
      </c>
      <c r="D8940" t="s">
        <v>12695</v>
      </c>
      <c r="E8940" t="s">
        <v>795</v>
      </c>
      <c r="F8940" s="44">
        <v>1300</v>
      </c>
      <c r="G8940" s="4" t="s">
        <v>33515</v>
      </c>
      <c r="I8940" s="30" t="s">
        <v>12687</v>
      </c>
    </row>
    <row r="8941" spans="3:9" ht="15.9" customHeight="1" x14ac:dyDescent="0.25">
      <c r="C8941" t="s">
        <v>12708</v>
      </c>
      <c r="D8941" t="s">
        <v>12709</v>
      </c>
      <c r="E8941" t="s">
        <v>795</v>
      </c>
      <c r="F8941" s="44">
        <v>1170</v>
      </c>
      <c r="G8941" s="4" t="s">
        <v>33515</v>
      </c>
      <c r="I8941" s="30" t="s">
        <v>12687</v>
      </c>
    </row>
    <row r="8942" spans="3:9" ht="15.9" customHeight="1" x14ac:dyDescent="0.25">
      <c r="C8942" t="s">
        <v>12698</v>
      </c>
      <c r="D8942" t="s">
        <v>12699</v>
      </c>
      <c r="E8942" t="s">
        <v>795</v>
      </c>
      <c r="F8942" s="44">
        <v>570</v>
      </c>
      <c r="G8942" s="4" t="s">
        <v>33515</v>
      </c>
      <c r="I8942" s="30" t="s">
        <v>12687</v>
      </c>
    </row>
    <row r="8943" spans="3:9" ht="15.9" customHeight="1" x14ac:dyDescent="0.25">
      <c r="C8943" t="s">
        <v>12700</v>
      </c>
      <c r="D8943" t="s">
        <v>12701</v>
      </c>
      <c r="E8943" t="s">
        <v>795</v>
      </c>
      <c r="F8943" s="44">
        <v>785</v>
      </c>
      <c r="G8943" s="4" t="s">
        <v>33515</v>
      </c>
      <c r="I8943" s="30" t="s">
        <v>12687</v>
      </c>
    </row>
    <row r="8944" spans="3:9" ht="15.9" customHeight="1" x14ac:dyDescent="0.25">
      <c r="C8944" t="s">
        <v>12702</v>
      </c>
      <c r="D8944" t="s">
        <v>12703</v>
      </c>
      <c r="E8944" t="s">
        <v>795</v>
      </c>
      <c r="F8944" s="44">
        <v>1080</v>
      </c>
      <c r="G8944" s="4" t="s">
        <v>33515</v>
      </c>
      <c r="I8944" s="30" t="s">
        <v>12687</v>
      </c>
    </row>
    <row r="8945" spans="3:9" ht="15.9" customHeight="1" x14ac:dyDescent="0.25">
      <c r="C8945" t="s">
        <v>12704</v>
      </c>
      <c r="D8945" t="s">
        <v>12705</v>
      </c>
      <c r="E8945" t="s">
        <v>795</v>
      </c>
      <c r="F8945" s="44">
        <v>1300</v>
      </c>
      <c r="G8945" s="4" t="s">
        <v>33515</v>
      </c>
      <c r="I8945" s="30" t="s">
        <v>12687</v>
      </c>
    </row>
    <row r="8946" spans="3:9" ht="15.9" customHeight="1" x14ac:dyDescent="0.25">
      <c r="C8946" t="s">
        <v>12706</v>
      </c>
      <c r="D8946" t="s">
        <v>12707</v>
      </c>
      <c r="E8946" t="s">
        <v>795</v>
      </c>
      <c r="F8946" s="44">
        <v>1620</v>
      </c>
      <c r="G8946" s="4" t="s">
        <v>33515</v>
      </c>
      <c r="I8946" s="30" t="s">
        <v>12687</v>
      </c>
    </row>
    <row r="8947" spans="3:9" ht="15.9" customHeight="1" x14ac:dyDescent="0.25">
      <c r="C8947" t="s">
        <v>12720</v>
      </c>
      <c r="D8947" t="s">
        <v>12721</v>
      </c>
      <c r="E8947" t="s">
        <v>795</v>
      </c>
      <c r="F8947" s="44">
        <v>2310</v>
      </c>
      <c r="G8947" s="4" t="s">
        <v>33515</v>
      </c>
      <c r="I8947" s="30" t="s">
        <v>12687</v>
      </c>
    </row>
    <row r="8948" spans="3:9" ht="15.9" customHeight="1" x14ac:dyDescent="0.25">
      <c r="C8948" t="s">
        <v>12710</v>
      </c>
      <c r="D8948" t="s">
        <v>12711</v>
      </c>
      <c r="E8948" t="s">
        <v>795</v>
      </c>
      <c r="F8948" s="44">
        <v>1160</v>
      </c>
      <c r="G8948" s="4" t="s">
        <v>33515</v>
      </c>
      <c r="I8948" s="30" t="s">
        <v>12687</v>
      </c>
    </row>
    <row r="8949" spans="3:9" ht="15.9" customHeight="1" x14ac:dyDescent="0.25">
      <c r="C8949" t="s">
        <v>12712</v>
      </c>
      <c r="D8949" t="s">
        <v>12713</v>
      </c>
      <c r="E8949" t="s">
        <v>795</v>
      </c>
      <c r="F8949" s="44">
        <v>1310</v>
      </c>
      <c r="G8949" s="4" t="s">
        <v>33515</v>
      </c>
      <c r="I8949" s="30" t="s">
        <v>12687</v>
      </c>
    </row>
    <row r="8950" spans="3:9" ht="15.9" customHeight="1" x14ac:dyDescent="0.25">
      <c r="C8950" t="s">
        <v>12714</v>
      </c>
      <c r="D8950" t="s">
        <v>12715</v>
      </c>
      <c r="E8950" t="s">
        <v>795</v>
      </c>
      <c r="F8950" s="44">
        <v>2310</v>
      </c>
      <c r="G8950" s="4" t="s">
        <v>33515</v>
      </c>
      <c r="I8950" s="30" t="s">
        <v>12687</v>
      </c>
    </row>
    <row r="8951" spans="3:9" ht="15.9" customHeight="1" x14ac:dyDescent="0.25">
      <c r="C8951" t="s">
        <v>12716</v>
      </c>
      <c r="D8951" t="s">
        <v>12717</v>
      </c>
      <c r="E8951" t="s">
        <v>795</v>
      </c>
      <c r="F8951" s="44">
        <v>3540</v>
      </c>
      <c r="G8951" s="4" t="s">
        <v>33515</v>
      </c>
      <c r="I8951" s="30" t="s">
        <v>12687</v>
      </c>
    </row>
    <row r="8952" spans="3:9" ht="15.9" customHeight="1" x14ac:dyDescent="0.25">
      <c r="C8952" t="s">
        <v>12718</v>
      </c>
      <c r="D8952" t="s">
        <v>12719</v>
      </c>
      <c r="E8952" t="s">
        <v>795</v>
      </c>
      <c r="F8952" s="44">
        <v>4110</v>
      </c>
      <c r="G8952" s="4" t="s">
        <v>33515</v>
      </c>
      <c r="I8952" s="30" t="s">
        <v>12687</v>
      </c>
    </row>
    <row r="8953" spans="3:9" ht="15.9" customHeight="1" x14ac:dyDescent="0.25">
      <c r="C8953" t="s">
        <v>12732</v>
      </c>
      <c r="D8953" t="s">
        <v>12733</v>
      </c>
      <c r="E8953" t="s">
        <v>795</v>
      </c>
      <c r="F8953" s="44">
        <v>1050</v>
      </c>
      <c r="G8953" s="4" t="s">
        <v>33515</v>
      </c>
      <c r="I8953" s="30" t="s">
        <v>12687</v>
      </c>
    </row>
    <row r="8954" spans="3:9" ht="15.9" customHeight="1" x14ac:dyDescent="0.25">
      <c r="C8954" t="s">
        <v>12722</v>
      </c>
      <c r="D8954" t="s">
        <v>12723</v>
      </c>
      <c r="E8954" t="s">
        <v>795</v>
      </c>
      <c r="F8954" s="44">
        <v>991</v>
      </c>
      <c r="G8954" s="4" t="s">
        <v>33515</v>
      </c>
      <c r="I8954" s="30" t="s">
        <v>12687</v>
      </c>
    </row>
    <row r="8955" spans="3:9" ht="15.9" customHeight="1" x14ac:dyDescent="0.25">
      <c r="C8955" t="s">
        <v>12724</v>
      </c>
      <c r="D8955" t="s">
        <v>12725</v>
      </c>
      <c r="E8955" t="s">
        <v>795</v>
      </c>
      <c r="F8955" s="44">
        <v>1050</v>
      </c>
      <c r="G8955" s="4" t="s">
        <v>33515</v>
      </c>
      <c r="I8955" s="30" t="s">
        <v>12687</v>
      </c>
    </row>
    <row r="8956" spans="3:9" ht="15.9" customHeight="1" x14ac:dyDescent="0.25">
      <c r="C8956" t="s">
        <v>12726</v>
      </c>
      <c r="D8956" t="s">
        <v>12727</v>
      </c>
      <c r="E8956" t="s">
        <v>795</v>
      </c>
      <c r="F8956" s="44">
        <v>1240</v>
      </c>
      <c r="G8956" s="4" t="s">
        <v>33515</v>
      </c>
      <c r="I8956" s="30" t="s">
        <v>12687</v>
      </c>
    </row>
    <row r="8957" spans="3:9" ht="15.9" customHeight="1" x14ac:dyDescent="0.25">
      <c r="C8957" t="s">
        <v>12728</v>
      </c>
      <c r="D8957" t="s">
        <v>12729</v>
      </c>
      <c r="E8957" t="s">
        <v>795</v>
      </c>
      <c r="F8957" s="44">
        <v>1750</v>
      </c>
      <c r="G8957" s="4" t="s">
        <v>33515</v>
      </c>
      <c r="I8957" s="30" t="s">
        <v>12687</v>
      </c>
    </row>
    <row r="8958" spans="3:9" ht="15.9" customHeight="1" x14ac:dyDescent="0.25">
      <c r="C8958" t="s">
        <v>12730</v>
      </c>
      <c r="D8958" t="s">
        <v>12731</v>
      </c>
      <c r="E8958" t="s">
        <v>795</v>
      </c>
      <c r="F8958" s="44">
        <v>3140</v>
      </c>
      <c r="G8958" s="4" t="s">
        <v>33515</v>
      </c>
      <c r="I8958" s="30" t="s">
        <v>12687</v>
      </c>
    </row>
    <row r="8959" spans="3:9" ht="15.9" customHeight="1" x14ac:dyDescent="0.25">
      <c r="C8959" t="s">
        <v>12745</v>
      </c>
      <c r="D8959" t="s">
        <v>12746</v>
      </c>
      <c r="E8959" t="s">
        <v>795</v>
      </c>
      <c r="F8959" s="44">
        <v>1750</v>
      </c>
      <c r="G8959" s="4" t="s">
        <v>33515</v>
      </c>
      <c r="I8959" s="30" t="s">
        <v>12687</v>
      </c>
    </row>
    <row r="8960" spans="3:9" ht="15.9" customHeight="1" x14ac:dyDescent="0.25">
      <c r="C8960" t="s">
        <v>12734</v>
      </c>
      <c r="D8960" t="s">
        <v>12735</v>
      </c>
      <c r="E8960" t="s">
        <v>795</v>
      </c>
      <c r="F8960" s="44">
        <v>708</v>
      </c>
      <c r="G8960" s="4" t="s">
        <v>33515</v>
      </c>
      <c r="I8960" s="30" t="s">
        <v>12736</v>
      </c>
    </row>
    <row r="8961" spans="3:9" ht="15.9" customHeight="1" x14ac:dyDescent="0.25">
      <c r="C8961" t="s">
        <v>12737</v>
      </c>
      <c r="D8961" t="s">
        <v>12738</v>
      </c>
      <c r="E8961" t="s">
        <v>795</v>
      </c>
      <c r="F8961" s="44">
        <v>1060</v>
      </c>
      <c r="G8961" s="4" t="s">
        <v>33515</v>
      </c>
      <c r="I8961" s="30" t="s">
        <v>12687</v>
      </c>
    </row>
    <row r="8962" spans="3:9" ht="15.9" customHeight="1" x14ac:dyDescent="0.25">
      <c r="C8962" t="s">
        <v>12739</v>
      </c>
      <c r="D8962" t="s">
        <v>12740</v>
      </c>
      <c r="E8962" t="s">
        <v>795</v>
      </c>
      <c r="F8962" s="44">
        <v>1620</v>
      </c>
      <c r="G8962" s="4" t="s">
        <v>33515</v>
      </c>
      <c r="I8962" s="30" t="s">
        <v>12687</v>
      </c>
    </row>
    <row r="8963" spans="3:9" ht="15.9" customHeight="1" x14ac:dyDescent="0.25">
      <c r="C8963" t="s">
        <v>12741</v>
      </c>
      <c r="D8963" t="s">
        <v>12742</v>
      </c>
      <c r="E8963" t="s">
        <v>795</v>
      </c>
      <c r="F8963" s="44">
        <v>1900</v>
      </c>
      <c r="G8963" s="4" t="s">
        <v>33515</v>
      </c>
      <c r="I8963" s="30" t="s">
        <v>12687</v>
      </c>
    </row>
    <row r="8964" spans="3:9" ht="15.9" customHeight="1" x14ac:dyDescent="0.25">
      <c r="C8964" t="s">
        <v>12743</v>
      </c>
      <c r="D8964" t="s">
        <v>12744</v>
      </c>
      <c r="E8964" t="s">
        <v>795</v>
      </c>
      <c r="F8964" s="44">
        <v>2520</v>
      </c>
      <c r="G8964" s="4" t="s">
        <v>33515</v>
      </c>
      <c r="I8964" s="30" t="s">
        <v>12687</v>
      </c>
    </row>
    <row r="8965" spans="3:9" ht="15.9" customHeight="1" x14ac:dyDescent="0.25">
      <c r="C8965" t="s">
        <v>12757</v>
      </c>
      <c r="D8965" t="s">
        <v>12758</v>
      </c>
      <c r="E8965" t="s">
        <v>795</v>
      </c>
      <c r="F8965" s="44">
        <v>631</v>
      </c>
      <c r="G8965" s="4" t="s">
        <v>33515</v>
      </c>
      <c r="I8965" s="30" t="s">
        <v>12687</v>
      </c>
    </row>
    <row r="8966" spans="3:9" ht="15.9" customHeight="1" x14ac:dyDescent="0.25">
      <c r="C8966" t="s">
        <v>12747</v>
      </c>
      <c r="D8966" t="s">
        <v>12748</v>
      </c>
      <c r="E8966" t="s">
        <v>795</v>
      </c>
      <c r="F8966" s="44">
        <v>325</v>
      </c>
      <c r="G8966" s="4" t="s">
        <v>33515</v>
      </c>
      <c r="I8966" s="30" t="s">
        <v>12687</v>
      </c>
    </row>
    <row r="8967" spans="3:9" ht="15.9" customHeight="1" x14ac:dyDescent="0.25">
      <c r="C8967" t="s">
        <v>12749</v>
      </c>
      <c r="D8967" t="s">
        <v>12750</v>
      </c>
      <c r="E8967" t="s">
        <v>795</v>
      </c>
      <c r="F8967" s="44">
        <v>401</v>
      </c>
      <c r="G8967" s="4" t="s">
        <v>33515</v>
      </c>
      <c r="I8967" s="30" t="s">
        <v>12687</v>
      </c>
    </row>
    <row r="8968" spans="3:9" ht="15.9" customHeight="1" x14ac:dyDescent="0.25">
      <c r="C8968" t="s">
        <v>12751</v>
      </c>
      <c r="D8968" t="s">
        <v>12752</v>
      </c>
      <c r="E8968" t="s">
        <v>795</v>
      </c>
      <c r="F8968" s="44">
        <v>534</v>
      </c>
      <c r="G8968" s="4" t="s">
        <v>33515</v>
      </c>
      <c r="I8968" s="30" t="s">
        <v>12687</v>
      </c>
    </row>
    <row r="8969" spans="3:9" ht="15.9" customHeight="1" x14ac:dyDescent="0.25">
      <c r="C8969" t="s">
        <v>12753</v>
      </c>
      <c r="D8969" t="s">
        <v>12754</v>
      </c>
      <c r="E8969" t="s">
        <v>795</v>
      </c>
      <c r="F8969" s="44">
        <v>750</v>
      </c>
      <c r="G8969" s="4" t="s">
        <v>33515</v>
      </c>
      <c r="I8969" s="30" t="s">
        <v>12687</v>
      </c>
    </row>
    <row r="8970" spans="3:9" ht="15.9" customHeight="1" x14ac:dyDescent="0.25">
      <c r="C8970" t="s">
        <v>12755</v>
      </c>
      <c r="D8970" t="s">
        <v>12756</v>
      </c>
      <c r="E8970" t="s">
        <v>795</v>
      </c>
      <c r="F8970" s="44">
        <v>1580</v>
      </c>
      <c r="G8970" s="4" t="s">
        <v>33515</v>
      </c>
      <c r="I8970" s="30" t="s">
        <v>12687</v>
      </c>
    </row>
    <row r="8971" spans="3:9" ht="15.9" customHeight="1" x14ac:dyDescent="0.25">
      <c r="C8971" t="s">
        <v>12759</v>
      </c>
      <c r="D8971" t="s">
        <v>12760</v>
      </c>
      <c r="E8971" t="s">
        <v>407</v>
      </c>
      <c r="F8971" s="44">
        <v>3620</v>
      </c>
      <c r="G8971" s="4" t="s">
        <v>33515</v>
      </c>
      <c r="I8971" s="30" t="s">
        <v>11758</v>
      </c>
    </row>
    <row r="8972" spans="3:9" ht="15.9" customHeight="1" x14ac:dyDescent="0.25">
      <c r="C8972" t="s">
        <v>11759</v>
      </c>
      <c r="D8972" t="s">
        <v>11760</v>
      </c>
      <c r="E8972" t="s">
        <v>407</v>
      </c>
      <c r="F8972" s="44">
        <v>1620</v>
      </c>
      <c r="G8972" s="4" t="s">
        <v>33515</v>
      </c>
      <c r="I8972" s="30" t="s">
        <v>11758</v>
      </c>
    </row>
    <row r="8973" spans="3:9" ht="15.9" customHeight="1" x14ac:dyDescent="0.25">
      <c r="C8973" t="s">
        <v>11761</v>
      </c>
      <c r="D8973" t="s">
        <v>11762</v>
      </c>
      <c r="E8973" t="s">
        <v>407</v>
      </c>
      <c r="F8973" s="44">
        <v>2630</v>
      </c>
      <c r="G8973" s="4" t="s">
        <v>33515</v>
      </c>
      <c r="I8973" s="30" t="s">
        <v>11758</v>
      </c>
    </row>
    <row r="8974" spans="3:9" ht="15.9" customHeight="1" x14ac:dyDescent="0.25">
      <c r="C8974" t="s">
        <v>11763</v>
      </c>
      <c r="D8974" t="s">
        <v>11764</v>
      </c>
      <c r="E8974" t="s">
        <v>407</v>
      </c>
      <c r="F8974" s="44">
        <v>1070</v>
      </c>
      <c r="G8974" s="4" t="s">
        <v>33515</v>
      </c>
      <c r="I8974" s="30" t="s">
        <v>11758</v>
      </c>
    </row>
    <row r="8975" spans="3:9" ht="15.9" customHeight="1" x14ac:dyDescent="0.25">
      <c r="C8975" t="s">
        <v>11782</v>
      </c>
      <c r="D8975" t="s">
        <v>11783</v>
      </c>
      <c r="E8975" t="s">
        <v>795</v>
      </c>
      <c r="F8975" s="44">
        <v>1720</v>
      </c>
      <c r="G8975" s="4" t="s">
        <v>33515</v>
      </c>
      <c r="I8975" s="30" t="s">
        <v>11767</v>
      </c>
    </row>
    <row r="8976" spans="3:9" ht="15.9" customHeight="1" x14ac:dyDescent="0.25">
      <c r="C8976" t="s">
        <v>11765</v>
      </c>
      <c r="D8976" t="s">
        <v>11766</v>
      </c>
      <c r="E8976" t="s">
        <v>795</v>
      </c>
      <c r="F8976" s="44">
        <v>1770</v>
      </c>
      <c r="G8976" s="4" t="s">
        <v>33515</v>
      </c>
      <c r="I8976" s="30" t="s">
        <v>11767</v>
      </c>
    </row>
    <row r="8977" spans="3:9" ht="15.9" customHeight="1" x14ac:dyDescent="0.25">
      <c r="C8977" t="s">
        <v>11768</v>
      </c>
      <c r="D8977" t="s">
        <v>11769</v>
      </c>
      <c r="E8977" t="s">
        <v>795</v>
      </c>
      <c r="F8977" s="44">
        <v>1810</v>
      </c>
      <c r="G8977" s="4" t="s">
        <v>33515</v>
      </c>
      <c r="I8977" s="30" t="s">
        <v>11767</v>
      </c>
    </row>
    <row r="8978" spans="3:9" ht="15.9" customHeight="1" x14ac:dyDescent="0.25">
      <c r="C8978" t="s">
        <v>11770</v>
      </c>
      <c r="D8978" t="s">
        <v>11771</v>
      </c>
      <c r="E8978" t="s">
        <v>795</v>
      </c>
      <c r="F8978" s="44">
        <v>2150</v>
      </c>
      <c r="G8978" s="4" t="s">
        <v>33515</v>
      </c>
      <c r="I8978" s="30" t="s">
        <v>11767</v>
      </c>
    </row>
    <row r="8979" spans="3:9" ht="15.9" customHeight="1" x14ac:dyDescent="0.25">
      <c r="C8979" t="s">
        <v>11772</v>
      </c>
      <c r="D8979" t="s">
        <v>11773</v>
      </c>
      <c r="E8979" t="s">
        <v>795</v>
      </c>
      <c r="F8979" s="44">
        <v>2490</v>
      </c>
      <c r="G8979" s="4" t="s">
        <v>33515</v>
      </c>
      <c r="I8979" s="30" t="s">
        <v>11767</v>
      </c>
    </row>
    <row r="8980" spans="3:9" ht="15.9" customHeight="1" x14ac:dyDescent="0.25">
      <c r="C8980" t="s">
        <v>11774</v>
      </c>
      <c r="D8980" t="s">
        <v>11775</v>
      </c>
      <c r="E8980" t="s">
        <v>795</v>
      </c>
      <c r="F8980" s="44">
        <v>2840</v>
      </c>
      <c r="G8980" s="4" t="s">
        <v>33515</v>
      </c>
      <c r="I8980" s="30" t="s">
        <v>11767</v>
      </c>
    </row>
    <row r="8981" spans="3:9" ht="15.9" customHeight="1" x14ac:dyDescent="0.25">
      <c r="C8981" t="s">
        <v>11776</v>
      </c>
      <c r="D8981" t="s">
        <v>11777</v>
      </c>
      <c r="E8981" t="s">
        <v>795</v>
      </c>
      <c r="F8981" s="44">
        <v>2980</v>
      </c>
      <c r="G8981" s="4" t="s">
        <v>33515</v>
      </c>
      <c r="I8981" s="30" t="s">
        <v>11767</v>
      </c>
    </row>
    <row r="8982" spans="3:9" ht="15.9" customHeight="1" x14ac:dyDescent="0.25">
      <c r="C8982" t="s">
        <v>11778</v>
      </c>
      <c r="D8982" t="s">
        <v>11779</v>
      </c>
      <c r="E8982" t="s">
        <v>795</v>
      </c>
      <c r="F8982" s="44">
        <v>3540</v>
      </c>
      <c r="G8982" s="4" t="s">
        <v>33515</v>
      </c>
      <c r="I8982" s="30" t="s">
        <v>11767</v>
      </c>
    </row>
    <row r="8983" spans="3:9" ht="15.9" customHeight="1" x14ac:dyDescent="0.25">
      <c r="C8983" t="s">
        <v>11780</v>
      </c>
      <c r="D8983" t="s">
        <v>11781</v>
      </c>
      <c r="E8983" t="s">
        <v>795</v>
      </c>
      <c r="F8983" s="44">
        <v>4060</v>
      </c>
      <c r="G8983" s="4" t="s">
        <v>33515</v>
      </c>
      <c r="I8983" s="30" t="s">
        <v>11767</v>
      </c>
    </row>
    <row r="8984" spans="3:9" ht="15.9" customHeight="1" x14ac:dyDescent="0.25">
      <c r="C8984" t="s">
        <v>11800</v>
      </c>
      <c r="D8984" t="s">
        <v>11801</v>
      </c>
      <c r="E8984" t="s">
        <v>795</v>
      </c>
      <c r="F8984" s="44">
        <v>460</v>
      </c>
      <c r="G8984" s="4" t="s">
        <v>33515</v>
      </c>
      <c r="I8984" s="30" t="s">
        <v>11767</v>
      </c>
    </row>
    <row r="8985" spans="3:9" ht="15.9" customHeight="1" x14ac:dyDescent="0.25">
      <c r="C8985" t="s">
        <v>11784</v>
      </c>
      <c r="D8985" t="s">
        <v>11785</v>
      </c>
      <c r="E8985" t="s">
        <v>795</v>
      </c>
      <c r="F8985" s="44">
        <v>273</v>
      </c>
      <c r="G8985" s="4" t="s">
        <v>33515</v>
      </c>
      <c r="I8985" s="30" t="s">
        <v>11767</v>
      </c>
    </row>
    <row r="8986" spans="3:9" ht="15.9" customHeight="1" x14ac:dyDescent="0.25">
      <c r="C8986" t="s">
        <v>11786</v>
      </c>
      <c r="D8986" t="s">
        <v>11787</v>
      </c>
      <c r="E8986" t="s">
        <v>795</v>
      </c>
      <c r="F8986" s="44">
        <v>306</v>
      </c>
      <c r="G8986" s="4" t="s">
        <v>33515</v>
      </c>
      <c r="I8986" s="30" t="s">
        <v>11767</v>
      </c>
    </row>
    <row r="8987" spans="3:9" ht="15.9" customHeight="1" x14ac:dyDescent="0.25">
      <c r="C8987" t="s">
        <v>11788</v>
      </c>
      <c r="D8987" t="s">
        <v>11789</v>
      </c>
      <c r="E8987" t="s">
        <v>795</v>
      </c>
      <c r="F8987" s="44">
        <v>410</v>
      </c>
      <c r="G8987" s="4" t="s">
        <v>33515</v>
      </c>
      <c r="I8987" s="30" t="s">
        <v>11767</v>
      </c>
    </row>
    <row r="8988" spans="3:9" ht="15.9" customHeight="1" x14ac:dyDescent="0.25">
      <c r="C8988" t="s">
        <v>11790</v>
      </c>
      <c r="D8988" t="s">
        <v>11791</v>
      </c>
      <c r="E8988" t="s">
        <v>795</v>
      </c>
      <c r="F8988" s="44">
        <v>505</v>
      </c>
      <c r="G8988" s="4" t="s">
        <v>33515</v>
      </c>
      <c r="I8988" s="30" t="s">
        <v>11767</v>
      </c>
    </row>
    <row r="8989" spans="3:9" ht="15.9" customHeight="1" x14ac:dyDescent="0.25">
      <c r="C8989" t="s">
        <v>11792</v>
      </c>
      <c r="D8989" t="s">
        <v>11793</v>
      </c>
      <c r="E8989" t="s">
        <v>795</v>
      </c>
      <c r="F8989" s="44">
        <v>460</v>
      </c>
      <c r="G8989" s="4" t="s">
        <v>33515</v>
      </c>
      <c r="I8989" s="30" t="s">
        <v>11767</v>
      </c>
    </row>
    <row r="8990" spans="3:9" ht="15.9" customHeight="1" x14ac:dyDescent="0.25">
      <c r="C8990" t="s">
        <v>11794</v>
      </c>
      <c r="D8990" t="s">
        <v>11795</v>
      </c>
      <c r="E8990" t="s">
        <v>795</v>
      </c>
      <c r="F8990" s="44">
        <v>674</v>
      </c>
      <c r="G8990" s="4" t="s">
        <v>33515</v>
      </c>
      <c r="I8990" s="30" t="s">
        <v>11767</v>
      </c>
    </row>
    <row r="8991" spans="3:9" ht="15.9" customHeight="1" x14ac:dyDescent="0.25">
      <c r="C8991" t="s">
        <v>11796</v>
      </c>
      <c r="D8991" t="s">
        <v>11797</v>
      </c>
      <c r="E8991" t="s">
        <v>795</v>
      </c>
      <c r="F8991" s="44">
        <v>1370</v>
      </c>
      <c r="G8991" s="4" t="s">
        <v>33515</v>
      </c>
      <c r="I8991" s="30" t="s">
        <v>11767</v>
      </c>
    </row>
    <row r="8992" spans="3:9" ht="15.9" customHeight="1" x14ac:dyDescent="0.25">
      <c r="C8992" t="s">
        <v>11798</v>
      </c>
      <c r="D8992" t="s">
        <v>11799</v>
      </c>
      <c r="E8992" t="s">
        <v>795</v>
      </c>
      <c r="F8992" s="44">
        <v>1560</v>
      </c>
      <c r="G8992" s="4" t="s">
        <v>33515</v>
      </c>
      <c r="I8992" s="30" t="s">
        <v>11767</v>
      </c>
    </row>
    <row r="8993" spans="3:9" ht="15.9" customHeight="1" x14ac:dyDescent="0.25">
      <c r="C8993" t="s">
        <v>11818</v>
      </c>
      <c r="D8993" t="s">
        <v>11819</v>
      </c>
      <c r="E8993" t="s">
        <v>795</v>
      </c>
      <c r="F8993" s="44">
        <v>410</v>
      </c>
      <c r="G8993" s="4" t="s">
        <v>33515</v>
      </c>
      <c r="I8993" s="30" t="s">
        <v>11767</v>
      </c>
    </row>
    <row r="8994" spans="3:9" ht="15.9" customHeight="1" x14ac:dyDescent="0.25">
      <c r="C8994" t="s">
        <v>11802</v>
      </c>
      <c r="D8994" t="s">
        <v>11803</v>
      </c>
      <c r="E8994" t="s">
        <v>795</v>
      </c>
      <c r="F8994" s="44">
        <v>179</v>
      </c>
      <c r="G8994" s="4" t="s">
        <v>33515</v>
      </c>
      <c r="I8994" s="30" t="s">
        <v>11767</v>
      </c>
    </row>
    <row r="8995" spans="3:9" ht="15.9" customHeight="1" x14ac:dyDescent="0.25">
      <c r="C8995" t="s">
        <v>11804</v>
      </c>
      <c r="D8995" t="s">
        <v>11805</v>
      </c>
      <c r="E8995" t="s">
        <v>795</v>
      </c>
      <c r="F8995" s="44">
        <v>197</v>
      </c>
      <c r="G8995" s="4" t="s">
        <v>33515</v>
      </c>
      <c r="I8995" s="30" t="s">
        <v>11767</v>
      </c>
    </row>
    <row r="8996" spans="3:9" ht="15.9" customHeight="1" x14ac:dyDescent="0.25">
      <c r="C8996" t="s">
        <v>11806</v>
      </c>
      <c r="D8996" t="s">
        <v>11807</v>
      </c>
      <c r="E8996" t="s">
        <v>795</v>
      </c>
      <c r="F8996" s="44">
        <v>290</v>
      </c>
      <c r="G8996" s="4" t="s">
        <v>33515</v>
      </c>
      <c r="I8996" s="30" t="s">
        <v>11767</v>
      </c>
    </row>
    <row r="8997" spans="3:9" ht="15.9" customHeight="1" x14ac:dyDescent="0.25">
      <c r="C8997" t="s">
        <v>11808</v>
      </c>
      <c r="D8997" t="s">
        <v>11809</v>
      </c>
      <c r="E8997" t="s">
        <v>795</v>
      </c>
      <c r="F8997" s="44">
        <v>298</v>
      </c>
      <c r="G8997" s="4" t="s">
        <v>33515</v>
      </c>
      <c r="I8997" s="30" t="s">
        <v>11767</v>
      </c>
    </row>
    <row r="8998" spans="3:9" ht="15.9" customHeight="1" x14ac:dyDescent="0.25">
      <c r="C8998" t="s">
        <v>11810</v>
      </c>
      <c r="D8998" t="s">
        <v>11811</v>
      </c>
      <c r="E8998" t="s">
        <v>795</v>
      </c>
      <c r="F8998" s="44">
        <v>410</v>
      </c>
      <c r="G8998" s="4" t="s">
        <v>33515</v>
      </c>
      <c r="I8998" s="30" t="s">
        <v>11767</v>
      </c>
    </row>
    <row r="8999" spans="3:9" ht="15.9" customHeight="1" x14ac:dyDescent="0.25">
      <c r="C8999" t="s">
        <v>11812</v>
      </c>
      <c r="D8999" t="s">
        <v>11813</v>
      </c>
      <c r="E8999" t="s">
        <v>795</v>
      </c>
      <c r="F8999" s="44">
        <v>674</v>
      </c>
      <c r="G8999" s="4" t="s">
        <v>33515</v>
      </c>
      <c r="I8999" s="30" t="s">
        <v>11767</v>
      </c>
    </row>
    <row r="9000" spans="3:9" ht="15.9" customHeight="1" x14ac:dyDescent="0.25">
      <c r="C9000" t="s">
        <v>11814</v>
      </c>
      <c r="D9000" t="s">
        <v>11815</v>
      </c>
      <c r="E9000" t="s">
        <v>795</v>
      </c>
      <c r="F9000" s="44">
        <v>760</v>
      </c>
      <c r="G9000" s="4" t="s">
        <v>33515</v>
      </c>
      <c r="I9000" s="30" t="s">
        <v>11767</v>
      </c>
    </row>
    <row r="9001" spans="3:9" ht="15.9" customHeight="1" x14ac:dyDescent="0.25">
      <c r="C9001" t="s">
        <v>11816</v>
      </c>
      <c r="D9001" t="s">
        <v>11817</v>
      </c>
      <c r="E9001" t="s">
        <v>795</v>
      </c>
      <c r="F9001" s="44">
        <v>1420</v>
      </c>
      <c r="G9001" s="4" t="s">
        <v>33515</v>
      </c>
      <c r="I9001" s="30" t="s">
        <v>11767</v>
      </c>
    </row>
    <row r="9002" spans="3:9" ht="15.9" customHeight="1" x14ac:dyDescent="0.25">
      <c r="C9002" t="s">
        <v>11836</v>
      </c>
      <c r="D9002" t="s">
        <v>11837</v>
      </c>
      <c r="E9002" t="s">
        <v>795</v>
      </c>
      <c r="F9002" s="44">
        <v>1370</v>
      </c>
      <c r="G9002" s="4" t="s">
        <v>33515</v>
      </c>
      <c r="I9002" s="30" t="s">
        <v>11767</v>
      </c>
    </row>
    <row r="9003" spans="3:9" ht="15.9" customHeight="1" x14ac:dyDescent="0.25">
      <c r="C9003" t="s">
        <v>11820</v>
      </c>
      <c r="D9003" t="s">
        <v>11821</v>
      </c>
      <c r="E9003" t="s">
        <v>795</v>
      </c>
      <c r="F9003" s="44">
        <v>255</v>
      </c>
      <c r="G9003" s="4" t="s">
        <v>33515</v>
      </c>
      <c r="I9003" s="30" t="s">
        <v>11767</v>
      </c>
    </row>
    <row r="9004" spans="3:9" ht="15.9" customHeight="1" x14ac:dyDescent="0.25">
      <c r="C9004" t="s">
        <v>11822</v>
      </c>
      <c r="D9004" t="s">
        <v>11823</v>
      </c>
      <c r="E9004" t="s">
        <v>795</v>
      </c>
      <c r="F9004" s="44">
        <v>273</v>
      </c>
      <c r="G9004" s="4" t="s">
        <v>33515</v>
      </c>
      <c r="I9004" s="30" t="s">
        <v>11767</v>
      </c>
    </row>
    <row r="9005" spans="3:9" ht="15.9" customHeight="1" x14ac:dyDescent="0.25">
      <c r="C9005" t="s">
        <v>11824</v>
      </c>
      <c r="D9005" t="s">
        <v>11825</v>
      </c>
      <c r="E9005" t="s">
        <v>795</v>
      </c>
      <c r="F9005" s="44">
        <v>505</v>
      </c>
      <c r="G9005" s="4" t="s">
        <v>33515</v>
      </c>
      <c r="I9005" s="30" t="s">
        <v>11767</v>
      </c>
    </row>
    <row r="9006" spans="3:9" ht="15.9" customHeight="1" x14ac:dyDescent="0.25">
      <c r="C9006" t="s">
        <v>11826</v>
      </c>
      <c r="D9006" t="s">
        <v>11827</v>
      </c>
      <c r="E9006" t="s">
        <v>795</v>
      </c>
      <c r="F9006" s="44">
        <v>683</v>
      </c>
      <c r="G9006" s="4" t="s">
        <v>33515</v>
      </c>
      <c r="I9006" s="30" t="s">
        <v>11767</v>
      </c>
    </row>
    <row r="9007" spans="3:9" ht="15.9" customHeight="1" x14ac:dyDescent="0.25">
      <c r="C9007" t="s">
        <v>11828</v>
      </c>
      <c r="D9007" t="s">
        <v>11829</v>
      </c>
      <c r="E9007" t="s">
        <v>795</v>
      </c>
      <c r="F9007" s="44">
        <v>1330</v>
      </c>
      <c r="G9007" s="4" t="s">
        <v>33515</v>
      </c>
      <c r="I9007" s="30" t="s">
        <v>11767</v>
      </c>
    </row>
    <row r="9008" spans="3:9" ht="15.9" customHeight="1" x14ac:dyDescent="0.25">
      <c r="C9008" t="s">
        <v>11830</v>
      </c>
      <c r="D9008" t="s">
        <v>11831</v>
      </c>
      <c r="E9008" t="s">
        <v>795</v>
      </c>
      <c r="F9008" s="44">
        <v>2710</v>
      </c>
      <c r="G9008" s="4" t="s">
        <v>33515</v>
      </c>
      <c r="I9008" s="30" t="s">
        <v>11767</v>
      </c>
    </row>
    <row r="9009" spans="3:9" ht="15.9" customHeight="1" x14ac:dyDescent="0.25">
      <c r="C9009" t="s">
        <v>11832</v>
      </c>
      <c r="D9009" t="s">
        <v>11833</v>
      </c>
      <c r="E9009" t="s">
        <v>795</v>
      </c>
      <c r="F9009" s="44">
        <v>2710</v>
      </c>
      <c r="G9009" s="4" t="s">
        <v>33515</v>
      </c>
      <c r="I9009" s="30" t="s">
        <v>11767</v>
      </c>
    </row>
    <row r="9010" spans="3:9" ht="15.9" customHeight="1" x14ac:dyDescent="0.25">
      <c r="C9010" t="s">
        <v>11834</v>
      </c>
      <c r="D9010" t="s">
        <v>11835</v>
      </c>
      <c r="E9010" t="s">
        <v>795</v>
      </c>
      <c r="F9010" s="44">
        <v>4670</v>
      </c>
      <c r="G9010" s="4" t="s">
        <v>33515</v>
      </c>
      <c r="I9010" s="30" t="s">
        <v>11767</v>
      </c>
    </row>
    <row r="9011" spans="3:9" ht="15.9" customHeight="1" x14ac:dyDescent="0.25">
      <c r="C9011" t="s">
        <v>11854</v>
      </c>
      <c r="D9011" t="s">
        <v>11855</v>
      </c>
      <c r="E9011" t="s">
        <v>795</v>
      </c>
      <c r="F9011" s="44">
        <v>401</v>
      </c>
      <c r="G9011" s="4" t="s">
        <v>33515</v>
      </c>
      <c r="I9011" s="30" t="s">
        <v>11767</v>
      </c>
    </row>
    <row r="9012" spans="3:9" ht="15.9" customHeight="1" x14ac:dyDescent="0.25">
      <c r="C9012" t="s">
        <v>11838</v>
      </c>
      <c r="D9012" t="s">
        <v>11839</v>
      </c>
      <c r="E9012" t="s">
        <v>795</v>
      </c>
      <c r="F9012" s="44">
        <v>187</v>
      </c>
      <c r="G9012" s="4" t="s">
        <v>33515</v>
      </c>
      <c r="I9012" s="30" t="s">
        <v>11767</v>
      </c>
    </row>
    <row r="9013" spans="3:9" ht="15.9" customHeight="1" x14ac:dyDescent="0.25">
      <c r="C9013" t="s">
        <v>11840</v>
      </c>
      <c r="D9013" t="s">
        <v>11841</v>
      </c>
      <c r="E9013" t="s">
        <v>795</v>
      </c>
      <c r="F9013" s="44">
        <v>187</v>
      </c>
      <c r="G9013" s="4" t="s">
        <v>33515</v>
      </c>
      <c r="I9013" s="30" t="s">
        <v>11767</v>
      </c>
    </row>
    <row r="9014" spans="3:9" ht="15.9" customHeight="1" x14ac:dyDescent="0.25">
      <c r="C9014" t="s">
        <v>11842</v>
      </c>
      <c r="D9014" t="s">
        <v>11843</v>
      </c>
      <c r="E9014" t="s">
        <v>795</v>
      </c>
      <c r="F9014" s="44">
        <v>255</v>
      </c>
      <c r="G9014" s="4" t="s">
        <v>33515</v>
      </c>
      <c r="I9014" s="30" t="s">
        <v>11767</v>
      </c>
    </row>
    <row r="9015" spans="3:9" ht="15.9" customHeight="1" x14ac:dyDescent="0.25">
      <c r="C9015" t="s">
        <v>11844</v>
      </c>
      <c r="D9015" t="s">
        <v>11845</v>
      </c>
      <c r="E9015" t="s">
        <v>795</v>
      </c>
      <c r="F9015" s="44">
        <v>325</v>
      </c>
      <c r="G9015" s="4" t="s">
        <v>33515</v>
      </c>
      <c r="I9015" s="30" t="s">
        <v>11767</v>
      </c>
    </row>
    <row r="9016" spans="3:9" ht="15.9" customHeight="1" x14ac:dyDescent="0.25">
      <c r="C9016" t="s">
        <v>11846</v>
      </c>
      <c r="D9016" t="s">
        <v>11847</v>
      </c>
      <c r="E9016" t="s">
        <v>795</v>
      </c>
      <c r="F9016" s="44">
        <v>401</v>
      </c>
      <c r="G9016" s="4" t="s">
        <v>33515</v>
      </c>
      <c r="I9016" s="30" t="s">
        <v>11767</v>
      </c>
    </row>
    <row r="9017" spans="3:9" ht="15.9" customHeight="1" x14ac:dyDescent="0.25">
      <c r="C9017" t="s">
        <v>11848</v>
      </c>
      <c r="D9017" t="s">
        <v>11849</v>
      </c>
      <c r="E9017" t="s">
        <v>795</v>
      </c>
      <c r="F9017" s="44">
        <v>505</v>
      </c>
      <c r="G9017" s="4" t="s">
        <v>33515</v>
      </c>
      <c r="I9017" s="30" t="s">
        <v>11767</v>
      </c>
    </row>
    <row r="9018" spans="3:9" ht="15.9" customHeight="1" x14ac:dyDescent="0.25">
      <c r="C9018" t="s">
        <v>11850</v>
      </c>
      <c r="D9018" t="s">
        <v>11851</v>
      </c>
      <c r="E9018" t="s">
        <v>795</v>
      </c>
      <c r="F9018" s="44">
        <v>631</v>
      </c>
      <c r="G9018" s="4" t="s">
        <v>33515</v>
      </c>
      <c r="I9018" s="30" t="s">
        <v>11767</v>
      </c>
    </row>
    <row r="9019" spans="3:9" ht="15.9" customHeight="1" x14ac:dyDescent="0.25">
      <c r="C9019" t="s">
        <v>11852</v>
      </c>
      <c r="D9019" t="s">
        <v>11853</v>
      </c>
      <c r="E9019" t="s">
        <v>795</v>
      </c>
      <c r="F9019" s="44">
        <v>1870</v>
      </c>
      <c r="G9019" s="4" t="s">
        <v>33515</v>
      </c>
      <c r="I9019" s="30" t="s">
        <v>11767</v>
      </c>
    </row>
    <row r="9020" spans="3:9" ht="15.9" customHeight="1" x14ac:dyDescent="0.25">
      <c r="C9020" t="s">
        <v>11856</v>
      </c>
      <c r="D9020" t="s">
        <v>11857</v>
      </c>
      <c r="E9020" t="s">
        <v>407</v>
      </c>
      <c r="F9020" s="44">
        <v>6880</v>
      </c>
      <c r="G9020" s="4" t="s">
        <v>33515</v>
      </c>
      <c r="I9020" s="30" t="s">
        <v>11767</v>
      </c>
    </row>
    <row r="9021" spans="3:9" ht="15.9" customHeight="1" x14ac:dyDescent="0.25">
      <c r="C9021" t="s">
        <v>11858</v>
      </c>
      <c r="D9021" t="s">
        <v>11859</v>
      </c>
      <c r="E9021" t="s">
        <v>407</v>
      </c>
      <c r="F9021" s="44">
        <v>8960</v>
      </c>
      <c r="G9021" s="4" t="s">
        <v>33515</v>
      </c>
      <c r="I9021" s="30" t="s">
        <v>11767</v>
      </c>
    </row>
    <row r="9022" spans="3:9" ht="15.9" customHeight="1" x14ac:dyDescent="0.25">
      <c r="C9022" t="s">
        <v>11860</v>
      </c>
      <c r="D9022" t="s">
        <v>11861</v>
      </c>
      <c r="E9022" t="s">
        <v>795</v>
      </c>
      <c r="F9022" s="44">
        <v>255</v>
      </c>
      <c r="G9022" s="4" t="s">
        <v>33515</v>
      </c>
      <c r="I9022" s="30" t="s">
        <v>11862</v>
      </c>
    </row>
    <row r="9023" spans="3:9" ht="15.9" customHeight="1" x14ac:dyDescent="0.25">
      <c r="C9023" t="s">
        <v>11863</v>
      </c>
      <c r="D9023" t="s">
        <v>11864</v>
      </c>
      <c r="E9023" t="s">
        <v>795</v>
      </c>
      <c r="F9023" s="44">
        <v>360</v>
      </c>
      <c r="G9023" s="4" t="s">
        <v>33515</v>
      </c>
      <c r="I9023" s="30" t="s">
        <v>11862</v>
      </c>
    </row>
    <row r="9024" spans="3:9" ht="15.9" customHeight="1" x14ac:dyDescent="0.25">
      <c r="C9024" t="s">
        <v>11865</v>
      </c>
      <c r="D9024" t="s">
        <v>11866</v>
      </c>
      <c r="E9024" t="s">
        <v>795</v>
      </c>
      <c r="F9024" s="44">
        <v>443</v>
      </c>
      <c r="G9024" s="4" t="s">
        <v>33515</v>
      </c>
      <c r="I9024" s="30" t="s">
        <v>11862</v>
      </c>
    </row>
    <row r="9025" spans="3:9" ht="15.9" customHeight="1" x14ac:dyDescent="0.25">
      <c r="C9025" t="s">
        <v>11867</v>
      </c>
      <c r="D9025" t="s">
        <v>11868</v>
      </c>
      <c r="E9025" t="s">
        <v>795</v>
      </c>
      <c r="F9025" s="44">
        <v>589</v>
      </c>
      <c r="G9025" s="4" t="s">
        <v>33515</v>
      </c>
      <c r="I9025" s="30" t="s">
        <v>11862</v>
      </c>
    </row>
    <row r="9026" spans="3:9" ht="15.9" customHeight="1" x14ac:dyDescent="0.25">
      <c r="C9026" t="s">
        <v>11869</v>
      </c>
      <c r="D9026" t="s">
        <v>11870</v>
      </c>
      <c r="E9026" t="s">
        <v>795</v>
      </c>
      <c r="F9026" s="44">
        <v>691</v>
      </c>
      <c r="G9026" s="4" t="s">
        <v>33515</v>
      </c>
      <c r="I9026" s="30" t="s">
        <v>11862</v>
      </c>
    </row>
    <row r="9027" spans="3:9" ht="15.9" customHeight="1" x14ac:dyDescent="0.25">
      <c r="C9027" t="s">
        <v>11871</v>
      </c>
      <c r="D9027" t="s">
        <v>11872</v>
      </c>
      <c r="E9027" t="s">
        <v>795</v>
      </c>
      <c r="F9027" s="44">
        <v>995</v>
      </c>
      <c r="G9027" s="4" t="s">
        <v>33515</v>
      </c>
      <c r="I9027" s="30" t="s">
        <v>11862</v>
      </c>
    </row>
    <row r="9028" spans="3:9" ht="15.9" customHeight="1" x14ac:dyDescent="0.25">
      <c r="C9028" t="s">
        <v>11873</v>
      </c>
      <c r="D9028" t="s">
        <v>11874</v>
      </c>
      <c r="E9028" t="s">
        <v>795</v>
      </c>
      <c r="F9028" s="44">
        <v>648</v>
      </c>
      <c r="G9028" s="4" t="s">
        <v>33515</v>
      </c>
      <c r="I9028" s="30" t="s">
        <v>11862</v>
      </c>
    </row>
    <row r="9029" spans="3:9" ht="15.9" customHeight="1" x14ac:dyDescent="0.25">
      <c r="C9029" t="s">
        <v>11875</v>
      </c>
      <c r="D9029" t="s">
        <v>11876</v>
      </c>
      <c r="E9029" t="s">
        <v>795</v>
      </c>
      <c r="F9029" s="44">
        <v>674</v>
      </c>
      <c r="G9029" s="4" t="s">
        <v>33515</v>
      </c>
      <c r="I9029" s="30" t="s">
        <v>11862</v>
      </c>
    </row>
    <row r="9030" spans="3:9" ht="15.9" customHeight="1" x14ac:dyDescent="0.25">
      <c r="C9030" t="s">
        <v>11877</v>
      </c>
      <c r="D9030" t="s">
        <v>11878</v>
      </c>
      <c r="E9030" t="s">
        <v>795</v>
      </c>
      <c r="F9030" s="44">
        <v>1230</v>
      </c>
      <c r="G9030" s="4" t="s">
        <v>33515</v>
      </c>
      <c r="I9030" s="30" t="s">
        <v>11862</v>
      </c>
    </row>
    <row r="9031" spans="3:9" ht="15.9" customHeight="1" x14ac:dyDescent="0.25">
      <c r="C9031" t="s">
        <v>11879</v>
      </c>
      <c r="D9031" t="s">
        <v>11880</v>
      </c>
      <c r="E9031" t="s">
        <v>795</v>
      </c>
      <c r="F9031" s="44">
        <v>273</v>
      </c>
      <c r="G9031" s="4" t="s">
        <v>33515</v>
      </c>
      <c r="I9031" s="30" t="s">
        <v>11862</v>
      </c>
    </row>
    <row r="9032" spans="3:9" ht="15.9" customHeight="1" x14ac:dyDescent="0.25">
      <c r="C9032" t="s">
        <v>12821</v>
      </c>
      <c r="D9032" t="s">
        <v>12822</v>
      </c>
      <c r="E9032" t="s">
        <v>795</v>
      </c>
      <c r="F9032" s="44">
        <v>332</v>
      </c>
      <c r="G9032" s="4" t="s">
        <v>33515</v>
      </c>
      <c r="I9032" s="30" t="s">
        <v>11862</v>
      </c>
    </row>
    <row r="9033" spans="3:9" ht="15.9" customHeight="1" x14ac:dyDescent="0.25">
      <c r="C9033" t="s">
        <v>12823</v>
      </c>
      <c r="D9033" t="s">
        <v>12824</v>
      </c>
      <c r="E9033" t="s">
        <v>795</v>
      </c>
      <c r="F9033" s="44">
        <v>392</v>
      </c>
      <c r="G9033" s="4" t="s">
        <v>33515</v>
      </c>
      <c r="I9033" s="30" t="s">
        <v>11862</v>
      </c>
    </row>
    <row r="9034" spans="3:9" ht="15.9" customHeight="1" x14ac:dyDescent="0.25">
      <c r="C9034" t="s">
        <v>12825</v>
      </c>
      <c r="D9034" t="s">
        <v>12826</v>
      </c>
      <c r="E9034" t="s">
        <v>795</v>
      </c>
      <c r="F9034" s="44">
        <v>469</v>
      </c>
      <c r="G9034" s="4" t="s">
        <v>33515</v>
      </c>
      <c r="I9034" s="30" t="s">
        <v>11862</v>
      </c>
    </row>
    <row r="9035" spans="3:9" ht="15.9" customHeight="1" x14ac:dyDescent="0.25">
      <c r="C9035" t="s">
        <v>12827</v>
      </c>
      <c r="D9035" t="s">
        <v>12828</v>
      </c>
      <c r="E9035" t="s">
        <v>795</v>
      </c>
      <c r="F9035" s="44">
        <v>742</v>
      </c>
      <c r="G9035" s="4" t="s">
        <v>33515</v>
      </c>
      <c r="I9035" s="30" t="s">
        <v>11862</v>
      </c>
    </row>
    <row r="9036" spans="3:9" ht="15.9" customHeight="1" x14ac:dyDescent="0.25">
      <c r="C9036" t="s">
        <v>12829</v>
      </c>
      <c r="D9036" t="s">
        <v>12830</v>
      </c>
      <c r="E9036" t="s">
        <v>795</v>
      </c>
      <c r="F9036" s="44">
        <v>1080</v>
      </c>
      <c r="G9036" s="4" t="s">
        <v>33515</v>
      </c>
      <c r="I9036" s="30" t="s">
        <v>11862</v>
      </c>
    </row>
    <row r="9037" spans="3:9" ht="15.9" customHeight="1" x14ac:dyDescent="0.25">
      <c r="C9037" t="s">
        <v>12831</v>
      </c>
      <c r="D9037" t="s">
        <v>12832</v>
      </c>
      <c r="E9037" t="s">
        <v>795</v>
      </c>
      <c r="F9037" s="44">
        <v>1410</v>
      </c>
      <c r="G9037" s="4" t="s">
        <v>33515</v>
      </c>
      <c r="I9037" s="30" t="s">
        <v>11862</v>
      </c>
    </row>
    <row r="9038" spans="3:9" ht="15.9" customHeight="1" x14ac:dyDescent="0.25">
      <c r="C9038" t="s">
        <v>12833</v>
      </c>
      <c r="D9038" t="s">
        <v>12834</v>
      </c>
      <c r="E9038" t="s">
        <v>407</v>
      </c>
      <c r="F9038" s="44">
        <v>9570</v>
      </c>
      <c r="G9038" s="4" t="s">
        <v>33515</v>
      </c>
      <c r="I9038" s="30" t="s">
        <v>11862</v>
      </c>
    </row>
    <row r="9039" spans="3:9" ht="15.9" customHeight="1" x14ac:dyDescent="0.25">
      <c r="C9039" t="s">
        <v>12835</v>
      </c>
      <c r="D9039" t="s">
        <v>12836</v>
      </c>
      <c r="E9039" t="s">
        <v>407</v>
      </c>
      <c r="F9039" s="44">
        <v>30800</v>
      </c>
      <c r="G9039" s="4" t="s">
        <v>33515</v>
      </c>
      <c r="I9039" s="30" t="s">
        <v>12837</v>
      </c>
    </row>
    <row r="9040" spans="3:9" ht="15.9" customHeight="1" x14ac:dyDescent="0.25">
      <c r="C9040" t="s">
        <v>12838</v>
      </c>
      <c r="D9040" t="s">
        <v>12839</v>
      </c>
      <c r="E9040" t="s">
        <v>407</v>
      </c>
      <c r="F9040" s="44">
        <v>8380</v>
      </c>
      <c r="G9040" s="4" t="s">
        <v>33515</v>
      </c>
      <c r="I9040" s="30" t="s">
        <v>11758</v>
      </c>
    </row>
    <row r="9041" spans="3:9" ht="15.9" customHeight="1" x14ac:dyDescent="0.25">
      <c r="C9041" t="s">
        <v>12840</v>
      </c>
      <c r="D9041" t="s">
        <v>12841</v>
      </c>
      <c r="E9041" t="s">
        <v>407</v>
      </c>
      <c r="F9041" s="44">
        <v>11600</v>
      </c>
      <c r="G9041" s="4" t="s">
        <v>33515</v>
      </c>
      <c r="I9041" s="30" t="s">
        <v>12837</v>
      </c>
    </row>
    <row r="9042" spans="3:9" ht="15.9" customHeight="1" x14ac:dyDescent="0.25">
      <c r="C9042" t="s">
        <v>12842</v>
      </c>
      <c r="D9042" t="s">
        <v>12843</v>
      </c>
      <c r="E9042" t="s">
        <v>407</v>
      </c>
      <c r="F9042" s="44">
        <v>81300</v>
      </c>
      <c r="G9042" s="4" t="s">
        <v>33515</v>
      </c>
      <c r="I9042" s="30" t="s">
        <v>12837</v>
      </c>
    </row>
    <row r="9043" spans="3:9" ht="15.9" customHeight="1" x14ac:dyDescent="0.25">
      <c r="C9043" t="s">
        <v>12844</v>
      </c>
      <c r="D9043" t="s">
        <v>12845</v>
      </c>
      <c r="E9043" t="s">
        <v>407</v>
      </c>
      <c r="F9043" s="44">
        <v>21300</v>
      </c>
      <c r="G9043" s="4" t="s">
        <v>33515</v>
      </c>
      <c r="I9043" s="30" t="s">
        <v>11758</v>
      </c>
    </row>
    <row r="9044" spans="3:9" ht="15.9" customHeight="1" x14ac:dyDescent="0.25">
      <c r="C9044" t="s">
        <v>12846</v>
      </c>
      <c r="D9044" t="s">
        <v>12847</v>
      </c>
      <c r="E9044" t="s">
        <v>407</v>
      </c>
      <c r="F9044" s="44">
        <v>45300</v>
      </c>
      <c r="G9044" s="4" t="s">
        <v>33515</v>
      </c>
      <c r="I9044" s="30" t="s">
        <v>12837</v>
      </c>
    </row>
    <row r="9045" spans="3:9" ht="15.9" customHeight="1" x14ac:dyDescent="0.25">
      <c r="C9045" t="s">
        <v>12848</v>
      </c>
      <c r="D9045" t="s">
        <v>12849</v>
      </c>
      <c r="E9045" t="s">
        <v>12850</v>
      </c>
      <c r="F9045" s="44">
        <v>78500</v>
      </c>
      <c r="G9045" s="4" t="s">
        <v>33515</v>
      </c>
      <c r="I9045" s="30" t="s">
        <v>12851</v>
      </c>
    </row>
    <row r="9046" spans="3:9" ht="15.9" customHeight="1" x14ac:dyDescent="0.25">
      <c r="C9046" t="s">
        <v>12852</v>
      </c>
      <c r="D9046" t="s">
        <v>12853</v>
      </c>
      <c r="E9046" t="s">
        <v>12850</v>
      </c>
      <c r="F9046" s="44">
        <v>35900</v>
      </c>
      <c r="G9046" s="4" t="s">
        <v>33515</v>
      </c>
      <c r="I9046" s="30" t="s">
        <v>12851</v>
      </c>
    </row>
    <row r="9047" spans="3:9" ht="15.9" customHeight="1" x14ac:dyDescent="0.25">
      <c r="C9047" t="s">
        <v>12854</v>
      </c>
      <c r="D9047" t="s">
        <v>35605</v>
      </c>
      <c r="E9047" t="s">
        <v>795</v>
      </c>
      <c r="F9047" s="44">
        <v>273</v>
      </c>
      <c r="G9047" s="4" t="s">
        <v>33515</v>
      </c>
      <c r="I9047" s="30" t="s">
        <v>12855</v>
      </c>
    </row>
    <row r="9048" spans="3:9" ht="15.9" customHeight="1" x14ac:dyDescent="0.25">
      <c r="C9048" t="s">
        <v>12856</v>
      </c>
      <c r="D9048" t="s">
        <v>35606</v>
      </c>
      <c r="E9048" t="s">
        <v>795</v>
      </c>
      <c r="F9048" s="44">
        <v>306</v>
      </c>
      <c r="G9048" s="4" t="s">
        <v>33515</v>
      </c>
      <c r="I9048" s="30" t="s">
        <v>12855</v>
      </c>
    </row>
    <row r="9049" spans="3:9" ht="15.9" customHeight="1" x14ac:dyDescent="0.25">
      <c r="C9049" t="s">
        <v>12857</v>
      </c>
      <c r="D9049" t="s">
        <v>35607</v>
      </c>
      <c r="E9049" t="s">
        <v>795</v>
      </c>
      <c r="F9049" s="44">
        <v>427</v>
      </c>
      <c r="G9049" s="4" t="s">
        <v>33515</v>
      </c>
      <c r="I9049" s="30" t="s">
        <v>12855</v>
      </c>
    </row>
    <row r="9050" spans="3:9" ht="15.9" customHeight="1" x14ac:dyDescent="0.25">
      <c r="C9050" t="s">
        <v>12858</v>
      </c>
      <c r="D9050" t="s">
        <v>35608</v>
      </c>
      <c r="E9050" t="s">
        <v>795</v>
      </c>
      <c r="F9050" s="44">
        <v>545</v>
      </c>
      <c r="G9050" s="4" t="s">
        <v>33515</v>
      </c>
      <c r="I9050" s="30" t="s">
        <v>12855</v>
      </c>
    </row>
    <row r="9051" spans="3:9" ht="15.9" customHeight="1" x14ac:dyDescent="0.25">
      <c r="C9051" t="s">
        <v>12859</v>
      </c>
      <c r="D9051" t="s">
        <v>35609</v>
      </c>
      <c r="E9051" t="s">
        <v>795</v>
      </c>
      <c r="F9051" s="44">
        <v>794</v>
      </c>
      <c r="G9051" s="4" t="s">
        <v>33515</v>
      </c>
      <c r="I9051" s="30" t="s">
        <v>12855</v>
      </c>
    </row>
    <row r="9052" spans="3:9" ht="15.9" customHeight="1" x14ac:dyDescent="0.25">
      <c r="C9052" t="s">
        <v>12860</v>
      </c>
      <c r="D9052" t="s">
        <v>35610</v>
      </c>
      <c r="E9052" t="s">
        <v>795</v>
      </c>
      <c r="F9052" s="44">
        <v>1200</v>
      </c>
      <c r="G9052" s="4" t="s">
        <v>33515</v>
      </c>
      <c r="I9052" s="30" t="s">
        <v>12855</v>
      </c>
    </row>
    <row r="9053" spans="3:9" ht="15.9" customHeight="1" x14ac:dyDescent="0.25">
      <c r="C9053" t="s">
        <v>12861</v>
      </c>
      <c r="D9053" t="s">
        <v>35611</v>
      </c>
      <c r="E9053" t="s">
        <v>795</v>
      </c>
      <c r="F9053" s="44">
        <v>2590</v>
      </c>
      <c r="G9053" s="4" t="s">
        <v>33515</v>
      </c>
      <c r="I9053" s="30" t="s">
        <v>12855</v>
      </c>
    </row>
    <row r="9054" spans="3:9" ht="15.9" customHeight="1" x14ac:dyDescent="0.25">
      <c r="C9054" t="s">
        <v>12862</v>
      </c>
      <c r="D9054" t="s">
        <v>35612</v>
      </c>
      <c r="E9054" t="s">
        <v>795</v>
      </c>
      <c r="F9054" s="44">
        <v>255</v>
      </c>
      <c r="G9054" s="4" t="s">
        <v>33515</v>
      </c>
      <c r="I9054" s="30" t="s">
        <v>12855</v>
      </c>
    </row>
    <row r="9055" spans="3:9" ht="15.9" customHeight="1" x14ac:dyDescent="0.25">
      <c r="C9055" t="s">
        <v>12863</v>
      </c>
      <c r="D9055" t="s">
        <v>35613</v>
      </c>
      <c r="E9055" t="s">
        <v>795</v>
      </c>
      <c r="F9055" s="44">
        <v>341</v>
      </c>
      <c r="G9055" s="4" t="s">
        <v>33515</v>
      </c>
      <c r="I9055" s="30" t="s">
        <v>12855</v>
      </c>
    </row>
    <row r="9056" spans="3:9" ht="15.9" customHeight="1" x14ac:dyDescent="0.25">
      <c r="C9056" t="s">
        <v>12864</v>
      </c>
      <c r="D9056" t="s">
        <v>35614</v>
      </c>
      <c r="E9056" t="s">
        <v>795</v>
      </c>
      <c r="F9056" s="44">
        <v>452</v>
      </c>
      <c r="G9056" s="4" t="s">
        <v>33515</v>
      </c>
      <c r="I9056" s="30" t="s">
        <v>12855</v>
      </c>
    </row>
    <row r="9057" spans="3:9" ht="15.9" customHeight="1" x14ac:dyDescent="0.25">
      <c r="C9057" t="s">
        <v>12865</v>
      </c>
      <c r="D9057" t="s">
        <v>35615</v>
      </c>
      <c r="E9057" t="s">
        <v>795</v>
      </c>
      <c r="F9057" s="44">
        <v>674</v>
      </c>
      <c r="G9057" s="4" t="s">
        <v>33515</v>
      </c>
      <c r="I9057" s="30" t="s">
        <v>12855</v>
      </c>
    </row>
    <row r="9058" spans="3:9" ht="15.9" customHeight="1" x14ac:dyDescent="0.25">
      <c r="C9058" t="s">
        <v>12866</v>
      </c>
      <c r="D9058" t="s">
        <v>35616</v>
      </c>
      <c r="E9058" t="s">
        <v>795</v>
      </c>
      <c r="F9058" s="44">
        <v>230</v>
      </c>
      <c r="G9058" s="4" t="s">
        <v>33515</v>
      </c>
      <c r="I9058" s="30" t="s">
        <v>12855</v>
      </c>
    </row>
    <row r="9059" spans="3:9" ht="15.9" customHeight="1" x14ac:dyDescent="0.25">
      <c r="C9059" t="s">
        <v>12867</v>
      </c>
      <c r="D9059" t="s">
        <v>35617</v>
      </c>
      <c r="E9059" t="s">
        <v>795</v>
      </c>
      <c r="F9059" s="44">
        <v>537</v>
      </c>
      <c r="G9059" s="4" t="s">
        <v>33515</v>
      </c>
      <c r="I9059" s="30" t="s">
        <v>12855</v>
      </c>
    </row>
    <row r="9060" spans="3:9" ht="15.9" customHeight="1" x14ac:dyDescent="0.25">
      <c r="C9060" t="s">
        <v>12868</v>
      </c>
      <c r="D9060" t="s">
        <v>35618</v>
      </c>
      <c r="E9060" t="s">
        <v>795</v>
      </c>
      <c r="F9060" s="44">
        <v>698</v>
      </c>
      <c r="G9060" s="4" t="s">
        <v>33515</v>
      </c>
      <c r="I9060" s="30" t="s">
        <v>12855</v>
      </c>
    </row>
    <row r="9061" spans="3:9" ht="15.9" customHeight="1" x14ac:dyDescent="0.25">
      <c r="C9061" t="s">
        <v>12869</v>
      </c>
      <c r="D9061" t="s">
        <v>35619</v>
      </c>
      <c r="E9061" t="s">
        <v>795</v>
      </c>
      <c r="F9061" s="44">
        <v>1390</v>
      </c>
      <c r="G9061" s="4" t="s">
        <v>33515</v>
      </c>
      <c r="I9061" s="30" t="s">
        <v>12855</v>
      </c>
    </row>
    <row r="9062" spans="3:9" ht="15.9" customHeight="1" x14ac:dyDescent="0.25">
      <c r="C9062" t="s">
        <v>12870</v>
      </c>
      <c r="D9062" t="s">
        <v>35620</v>
      </c>
      <c r="E9062" t="s">
        <v>795</v>
      </c>
      <c r="F9062" s="44">
        <v>3100</v>
      </c>
      <c r="G9062" s="4" t="s">
        <v>33515</v>
      </c>
      <c r="I9062" s="30" t="s">
        <v>12855</v>
      </c>
    </row>
    <row r="9063" spans="3:9" ht="15.9" customHeight="1" x14ac:dyDescent="0.25">
      <c r="C9063" t="s">
        <v>12871</v>
      </c>
      <c r="D9063" t="s">
        <v>35621</v>
      </c>
      <c r="E9063" t="s">
        <v>795</v>
      </c>
      <c r="F9063" s="44">
        <v>4270</v>
      </c>
      <c r="G9063" s="4" t="s">
        <v>33515</v>
      </c>
      <c r="I9063" s="30" t="s">
        <v>12855</v>
      </c>
    </row>
    <row r="9064" spans="3:9" ht="15.9" customHeight="1" x14ac:dyDescent="0.25">
      <c r="C9064" t="s">
        <v>12872</v>
      </c>
      <c r="D9064" t="s">
        <v>35622</v>
      </c>
      <c r="E9064" t="s">
        <v>795</v>
      </c>
      <c r="F9064" s="44">
        <v>230</v>
      </c>
      <c r="G9064" s="4" t="s">
        <v>33515</v>
      </c>
      <c r="I9064" s="30" t="s">
        <v>12855</v>
      </c>
    </row>
    <row r="9065" spans="3:9" ht="15.9" customHeight="1" x14ac:dyDescent="0.25">
      <c r="C9065" t="s">
        <v>12873</v>
      </c>
      <c r="D9065" t="s">
        <v>35623</v>
      </c>
      <c r="E9065" t="s">
        <v>795</v>
      </c>
      <c r="F9065" s="44">
        <v>392</v>
      </c>
      <c r="G9065" s="4" t="s">
        <v>33515</v>
      </c>
      <c r="I9065" s="30" t="s">
        <v>12855</v>
      </c>
    </row>
    <row r="9066" spans="3:9" ht="15.9" customHeight="1" x14ac:dyDescent="0.25">
      <c r="C9066" t="s">
        <v>12874</v>
      </c>
      <c r="D9066" t="s">
        <v>35624</v>
      </c>
      <c r="E9066" t="s">
        <v>795</v>
      </c>
      <c r="F9066" s="44">
        <v>513</v>
      </c>
      <c r="G9066" s="4" t="s">
        <v>33515</v>
      </c>
      <c r="I9066" s="30" t="s">
        <v>12855</v>
      </c>
    </row>
    <row r="9067" spans="3:9" ht="15.9" customHeight="1" x14ac:dyDescent="0.25">
      <c r="C9067" t="s">
        <v>12875</v>
      </c>
      <c r="D9067" t="s">
        <v>35625</v>
      </c>
      <c r="E9067" t="s">
        <v>795</v>
      </c>
      <c r="F9067" s="44">
        <v>553</v>
      </c>
      <c r="G9067" s="4" t="s">
        <v>33515</v>
      </c>
      <c r="I9067" s="30" t="s">
        <v>12855</v>
      </c>
    </row>
    <row r="9068" spans="3:9" ht="15.9" customHeight="1" x14ac:dyDescent="0.25">
      <c r="C9068" t="s">
        <v>12876</v>
      </c>
      <c r="D9068" t="s">
        <v>35626</v>
      </c>
      <c r="E9068" t="s">
        <v>795</v>
      </c>
      <c r="F9068" s="44">
        <v>848</v>
      </c>
      <c r="G9068" s="4" t="s">
        <v>33515</v>
      </c>
      <c r="I9068" s="30" t="s">
        <v>12855</v>
      </c>
    </row>
    <row r="9069" spans="3:9" ht="15.9" customHeight="1" x14ac:dyDescent="0.25">
      <c r="C9069" t="s">
        <v>12877</v>
      </c>
      <c r="D9069" t="s">
        <v>35627</v>
      </c>
      <c r="E9069" t="s">
        <v>795</v>
      </c>
      <c r="F9069" s="44">
        <v>1220</v>
      </c>
      <c r="G9069" s="4" t="s">
        <v>33515</v>
      </c>
      <c r="I9069" s="30" t="s">
        <v>12855</v>
      </c>
    </row>
    <row r="9070" spans="3:9" ht="15.9" customHeight="1" x14ac:dyDescent="0.25">
      <c r="C9070" t="s">
        <v>12878</v>
      </c>
      <c r="D9070" t="s">
        <v>12879</v>
      </c>
      <c r="E9070" t="s">
        <v>407</v>
      </c>
      <c r="F9070" s="44">
        <v>68850</v>
      </c>
      <c r="G9070" s="4" t="s">
        <v>33515</v>
      </c>
      <c r="I9070" s="30" t="s">
        <v>12855</v>
      </c>
    </row>
    <row r="9071" spans="3:9" ht="15.9" customHeight="1" x14ac:dyDescent="0.25">
      <c r="C9071" t="s">
        <v>12880</v>
      </c>
      <c r="D9071" t="s">
        <v>12881</v>
      </c>
      <c r="E9071" t="s">
        <v>12850</v>
      </c>
      <c r="F9071" s="44">
        <v>5600</v>
      </c>
      <c r="G9071" s="4" t="s">
        <v>33515</v>
      </c>
      <c r="I9071" s="30" t="s">
        <v>12855</v>
      </c>
    </row>
    <row r="9072" spans="3:9" ht="15.9" customHeight="1" x14ac:dyDescent="0.25">
      <c r="C9072" t="s">
        <v>21036</v>
      </c>
      <c r="D9072" t="s">
        <v>21037</v>
      </c>
      <c r="E9072" t="s">
        <v>407</v>
      </c>
      <c r="F9072" s="44">
        <v>33</v>
      </c>
      <c r="G9072" s="4" t="s">
        <v>33515</v>
      </c>
      <c r="I9072" s="30" t="s">
        <v>33943</v>
      </c>
    </row>
    <row r="9073" spans="3:9" ht="15.9" customHeight="1" x14ac:dyDescent="0.25">
      <c r="C9073" t="s">
        <v>21038</v>
      </c>
      <c r="D9073" t="s">
        <v>21039</v>
      </c>
      <c r="E9073" t="s">
        <v>407</v>
      </c>
      <c r="F9073" s="44">
        <v>103</v>
      </c>
      <c r="G9073" s="4" t="s">
        <v>33515</v>
      </c>
      <c r="I9073" s="30" t="s">
        <v>33943</v>
      </c>
    </row>
    <row r="9074" spans="3:9" ht="15.9" customHeight="1" x14ac:dyDescent="0.25">
      <c r="C9074" t="s">
        <v>21040</v>
      </c>
      <c r="D9074" t="s">
        <v>21041</v>
      </c>
      <c r="E9074" t="s">
        <v>407</v>
      </c>
      <c r="F9074" s="44">
        <v>72</v>
      </c>
      <c r="G9074" s="4" t="s">
        <v>33515</v>
      </c>
      <c r="I9074" s="30" t="s">
        <v>33943</v>
      </c>
    </row>
    <row r="9075" spans="3:9" ht="15.9" customHeight="1" x14ac:dyDescent="0.25">
      <c r="C9075" t="s">
        <v>21042</v>
      </c>
      <c r="D9075" t="s">
        <v>21043</v>
      </c>
      <c r="E9075" t="s">
        <v>407</v>
      </c>
      <c r="F9075" s="44">
        <v>123</v>
      </c>
      <c r="G9075" s="4" t="s">
        <v>33515</v>
      </c>
      <c r="I9075" s="30" t="s">
        <v>33943</v>
      </c>
    </row>
    <row r="9076" spans="3:9" ht="15.9" customHeight="1" x14ac:dyDescent="0.25">
      <c r="C9076" t="s">
        <v>21044</v>
      </c>
      <c r="D9076" t="s">
        <v>21045</v>
      </c>
      <c r="E9076" t="s">
        <v>407</v>
      </c>
      <c r="F9076" s="44">
        <v>41</v>
      </c>
      <c r="G9076" s="4" t="s">
        <v>33515</v>
      </c>
      <c r="I9076" s="30" t="s">
        <v>33943</v>
      </c>
    </row>
    <row r="9077" spans="3:9" ht="15.9" customHeight="1" x14ac:dyDescent="0.25">
      <c r="C9077" t="s">
        <v>21046</v>
      </c>
      <c r="D9077" t="s">
        <v>21047</v>
      </c>
      <c r="E9077" t="s">
        <v>407</v>
      </c>
      <c r="F9077" s="44">
        <v>80</v>
      </c>
      <c r="G9077" s="4" t="s">
        <v>33515</v>
      </c>
      <c r="I9077" s="30" t="s">
        <v>33943</v>
      </c>
    </row>
    <row r="9078" spans="3:9" ht="15.9" customHeight="1" x14ac:dyDescent="0.25">
      <c r="C9078" t="s">
        <v>21048</v>
      </c>
      <c r="D9078" t="s">
        <v>21049</v>
      </c>
      <c r="E9078" t="s">
        <v>407</v>
      </c>
      <c r="F9078" s="44">
        <v>1790</v>
      </c>
      <c r="G9078" s="4" t="s">
        <v>33515</v>
      </c>
      <c r="I9078" s="30" t="s">
        <v>33943</v>
      </c>
    </row>
    <row r="9079" spans="3:9" ht="15.9" customHeight="1" x14ac:dyDescent="0.25">
      <c r="C9079" t="s">
        <v>21050</v>
      </c>
      <c r="D9079" t="s">
        <v>21051</v>
      </c>
      <c r="E9079" t="s">
        <v>407</v>
      </c>
      <c r="F9079" s="44">
        <v>2380</v>
      </c>
      <c r="G9079" s="4" t="s">
        <v>33515</v>
      </c>
      <c r="I9079" s="30" t="s">
        <v>33943</v>
      </c>
    </row>
    <row r="9080" spans="3:9" ht="15.9" customHeight="1" x14ac:dyDescent="0.25">
      <c r="C9080" t="s">
        <v>21052</v>
      </c>
      <c r="D9080" t="s">
        <v>21053</v>
      </c>
      <c r="E9080" t="s">
        <v>407</v>
      </c>
      <c r="F9080" s="44">
        <v>250</v>
      </c>
      <c r="G9080" s="4" t="s">
        <v>33515</v>
      </c>
      <c r="I9080" s="30" t="s">
        <v>33943</v>
      </c>
    </row>
    <row r="9081" spans="3:9" ht="15.9" customHeight="1" x14ac:dyDescent="0.25">
      <c r="C9081" t="s">
        <v>21054</v>
      </c>
      <c r="D9081" t="s">
        <v>21055</v>
      </c>
      <c r="E9081" t="s">
        <v>407</v>
      </c>
      <c r="F9081" s="44">
        <v>419</v>
      </c>
      <c r="G9081" s="4" t="s">
        <v>33515</v>
      </c>
      <c r="I9081" s="30" t="s">
        <v>33943</v>
      </c>
    </row>
    <row r="9082" spans="3:9" ht="15.9" customHeight="1" x14ac:dyDescent="0.25">
      <c r="C9082" t="s">
        <v>28410</v>
      </c>
      <c r="D9082" t="s">
        <v>28411</v>
      </c>
      <c r="E9082" t="s">
        <v>407</v>
      </c>
      <c r="F9082" s="44">
        <v>799</v>
      </c>
      <c r="G9082" s="4" t="s">
        <v>33515</v>
      </c>
      <c r="I9082" s="30" t="s">
        <v>33944</v>
      </c>
    </row>
    <row r="9083" spans="3:9" ht="15.9" customHeight="1" x14ac:dyDescent="0.25">
      <c r="C9083" t="s">
        <v>28412</v>
      </c>
      <c r="D9083" t="s">
        <v>28413</v>
      </c>
      <c r="E9083" t="s">
        <v>407</v>
      </c>
      <c r="F9083" s="44">
        <v>960</v>
      </c>
      <c r="G9083" s="4" t="s">
        <v>33515</v>
      </c>
      <c r="I9083" s="30" t="s">
        <v>33944</v>
      </c>
    </row>
    <row r="9084" spans="3:9" ht="15.9" customHeight="1" x14ac:dyDescent="0.25">
      <c r="C9084" t="s">
        <v>28414</v>
      </c>
      <c r="D9084" t="s">
        <v>28415</v>
      </c>
      <c r="E9084" t="s">
        <v>407</v>
      </c>
      <c r="F9084" s="44">
        <v>5120</v>
      </c>
      <c r="G9084" s="4" t="s">
        <v>33515</v>
      </c>
      <c r="I9084" s="30" t="s">
        <v>33944</v>
      </c>
    </row>
    <row r="9085" spans="3:9" ht="15.9" customHeight="1" x14ac:dyDescent="0.25">
      <c r="C9085" t="s">
        <v>21056</v>
      </c>
      <c r="D9085" t="s">
        <v>21057</v>
      </c>
      <c r="E9085" t="s">
        <v>407</v>
      </c>
      <c r="F9085" s="44">
        <v>369</v>
      </c>
      <c r="G9085" s="4" t="s">
        <v>33515</v>
      </c>
      <c r="I9085" s="30" t="s">
        <v>33943</v>
      </c>
    </row>
    <row r="9086" spans="3:9" ht="15.9" customHeight="1" x14ac:dyDescent="0.25">
      <c r="C9086" t="s">
        <v>21058</v>
      </c>
      <c r="D9086" t="s">
        <v>21059</v>
      </c>
      <c r="E9086" t="s">
        <v>407</v>
      </c>
      <c r="F9086" s="44">
        <v>500</v>
      </c>
      <c r="G9086" s="4" t="s">
        <v>33515</v>
      </c>
      <c r="I9086" s="30" t="s">
        <v>33943</v>
      </c>
    </row>
    <row r="9087" spans="3:9" ht="15.9" customHeight="1" x14ac:dyDescent="0.25">
      <c r="C9087" t="s">
        <v>21060</v>
      </c>
      <c r="D9087" t="s">
        <v>35628</v>
      </c>
      <c r="E9087" t="s">
        <v>407</v>
      </c>
      <c r="F9087" s="44">
        <v>243</v>
      </c>
      <c r="G9087" s="4" t="s">
        <v>33515</v>
      </c>
      <c r="I9087" s="30" t="s">
        <v>33943</v>
      </c>
    </row>
    <row r="9088" spans="3:9" ht="15.9" customHeight="1" x14ac:dyDescent="0.25">
      <c r="C9088" t="s">
        <v>21061</v>
      </c>
      <c r="D9088" t="s">
        <v>35629</v>
      </c>
      <c r="E9088" t="s">
        <v>407</v>
      </c>
      <c r="F9088" s="44">
        <v>315</v>
      </c>
      <c r="G9088" s="4" t="s">
        <v>33515</v>
      </c>
      <c r="I9088" s="30" t="s">
        <v>33943</v>
      </c>
    </row>
    <row r="9089" spans="3:9" ht="15.9" customHeight="1" x14ac:dyDescent="0.25">
      <c r="C9089" t="s">
        <v>21062</v>
      </c>
      <c r="D9089" t="s">
        <v>35630</v>
      </c>
      <c r="E9089" t="s">
        <v>407</v>
      </c>
      <c r="F9089" s="44">
        <v>3320</v>
      </c>
      <c r="G9089" s="4" t="s">
        <v>33515</v>
      </c>
      <c r="I9089" s="30" t="s">
        <v>33943</v>
      </c>
    </row>
    <row r="9090" spans="3:9" ht="15.9" customHeight="1" x14ac:dyDescent="0.25">
      <c r="C9090" t="s">
        <v>21063</v>
      </c>
      <c r="D9090" t="s">
        <v>35631</v>
      </c>
      <c r="E9090" t="s">
        <v>407</v>
      </c>
      <c r="F9090" s="44">
        <v>273</v>
      </c>
      <c r="G9090" s="4" t="s">
        <v>33515</v>
      </c>
      <c r="I9090" s="30" t="s">
        <v>33943</v>
      </c>
    </row>
    <row r="9091" spans="3:9" ht="15.9" customHeight="1" x14ac:dyDescent="0.25">
      <c r="C9091" t="s">
        <v>21064</v>
      </c>
      <c r="D9091" t="s">
        <v>21065</v>
      </c>
      <c r="E9091" t="s">
        <v>407</v>
      </c>
      <c r="F9091" s="44">
        <v>191</v>
      </c>
      <c r="G9091" s="4" t="s">
        <v>33515</v>
      </c>
      <c r="I9091" s="30" t="s">
        <v>33945</v>
      </c>
    </row>
    <row r="9092" spans="3:9" ht="15.9" customHeight="1" x14ac:dyDescent="0.25">
      <c r="C9092" t="s">
        <v>21066</v>
      </c>
      <c r="D9092" t="s">
        <v>35632</v>
      </c>
      <c r="E9092" t="s">
        <v>407</v>
      </c>
      <c r="F9092" s="44">
        <v>205</v>
      </c>
      <c r="G9092" s="4" t="s">
        <v>33515</v>
      </c>
      <c r="I9092" s="30" t="s">
        <v>33945</v>
      </c>
    </row>
    <row r="9093" spans="3:9" ht="15.9" customHeight="1" x14ac:dyDescent="0.25">
      <c r="C9093" t="s">
        <v>28416</v>
      </c>
      <c r="D9093" t="s">
        <v>35633</v>
      </c>
      <c r="E9093" t="s">
        <v>407</v>
      </c>
      <c r="F9093" s="44">
        <v>0</v>
      </c>
      <c r="G9093" s="4" t="s">
        <v>33515</v>
      </c>
      <c r="I9093" s="30" t="s">
        <v>33945</v>
      </c>
    </row>
    <row r="9094" spans="3:9" ht="15.9" customHeight="1" x14ac:dyDescent="0.25">
      <c r="C9094" t="s">
        <v>21067</v>
      </c>
      <c r="D9094" t="s">
        <v>21068</v>
      </c>
      <c r="E9094" t="s">
        <v>407</v>
      </c>
      <c r="F9094" s="44">
        <v>244</v>
      </c>
      <c r="G9094" s="4" t="s">
        <v>33515</v>
      </c>
      <c r="I9094" s="30" t="s">
        <v>33945</v>
      </c>
    </row>
    <row r="9095" spans="3:9" ht="15.9" customHeight="1" x14ac:dyDescent="0.25">
      <c r="C9095" t="s">
        <v>21069</v>
      </c>
      <c r="D9095" t="s">
        <v>35634</v>
      </c>
      <c r="E9095" t="s">
        <v>407</v>
      </c>
      <c r="F9095" s="44">
        <v>225</v>
      </c>
      <c r="G9095" s="4" t="s">
        <v>33515</v>
      </c>
      <c r="I9095" s="30" t="s">
        <v>33945</v>
      </c>
    </row>
    <row r="9096" spans="3:9" ht="15.9" customHeight="1" x14ac:dyDescent="0.25">
      <c r="C9096" t="s">
        <v>21070</v>
      </c>
      <c r="D9096" t="s">
        <v>21071</v>
      </c>
      <c r="E9096" t="s">
        <v>407</v>
      </c>
      <c r="F9096" s="44">
        <v>715</v>
      </c>
      <c r="G9096" s="4" t="s">
        <v>33515</v>
      </c>
      <c r="I9096" s="30" t="s">
        <v>33945</v>
      </c>
    </row>
    <row r="9097" spans="3:9" ht="15.9" customHeight="1" x14ac:dyDescent="0.25">
      <c r="C9097" t="s">
        <v>21072</v>
      </c>
      <c r="D9097" t="s">
        <v>35635</v>
      </c>
      <c r="E9097" t="s">
        <v>407</v>
      </c>
      <c r="F9097" s="44">
        <v>863</v>
      </c>
      <c r="G9097" s="4" t="s">
        <v>33515</v>
      </c>
      <c r="I9097" s="30" t="s">
        <v>33945</v>
      </c>
    </row>
    <row r="9098" spans="3:9" ht="15.9" customHeight="1" x14ac:dyDescent="0.25">
      <c r="C9098" t="s">
        <v>21073</v>
      </c>
      <c r="D9098" t="s">
        <v>21074</v>
      </c>
      <c r="E9098" t="s">
        <v>407</v>
      </c>
      <c r="F9098" s="44">
        <v>1490</v>
      </c>
      <c r="G9098" s="4" t="s">
        <v>33515</v>
      </c>
      <c r="I9098" s="30" t="s">
        <v>33945</v>
      </c>
    </row>
    <row r="9099" spans="3:9" ht="15.9" customHeight="1" x14ac:dyDescent="0.25">
      <c r="C9099" t="s">
        <v>21075</v>
      </c>
      <c r="D9099" t="s">
        <v>35636</v>
      </c>
      <c r="E9099" t="s">
        <v>407</v>
      </c>
      <c r="F9099" s="44">
        <v>1400</v>
      </c>
      <c r="G9099" s="4" t="s">
        <v>33515</v>
      </c>
      <c r="I9099" s="30" t="s">
        <v>33945</v>
      </c>
    </row>
    <row r="9100" spans="3:9" ht="15.9" customHeight="1" x14ac:dyDescent="0.25">
      <c r="C9100" t="s">
        <v>28417</v>
      </c>
      <c r="D9100" t="s">
        <v>28418</v>
      </c>
      <c r="E9100" t="s">
        <v>407</v>
      </c>
      <c r="F9100" s="44">
        <v>8380</v>
      </c>
      <c r="G9100" s="4" t="s">
        <v>33515</v>
      </c>
      <c r="I9100" s="30" t="s">
        <v>33945</v>
      </c>
    </row>
    <row r="9101" spans="3:9" ht="15.9" customHeight="1" x14ac:dyDescent="0.25">
      <c r="C9101" t="s">
        <v>21076</v>
      </c>
      <c r="D9101" t="s">
        <v>21077</v>
      </c>
      <c r="E9101" t="s">
        <v>407</v>
      </c>
      <c r="F9101" s="44">
        <v>207</v>
      </c>
      <c r="G9101" s="4" t="s">
        <v>33515</v>
      </c>
      <c r="I9101" s="30" t="s">
        <v>33945</v>
      </c>
    </row>
    <row r="9102" spans="3:9" ht="15.9" customHeight="1" x14ac:dyDescent="0.25">
      <c r="C9102" t="s">
        <v>21078</v>
      </c>
      <c r="D9102" t="s">
        <v>35637</v>
      </c>
      <c r="E9102" t="s">
        <v>407</v>
      </c>
      <c r="F9102" s="44">
        <v>155</v>
      </c>
      <c r="G9102" s="4" t="s">
        <v>33515</v>
      </c>
      <c r="I9102" s="30" t="s">
        <v>33945</v>
      </c>
    </row>
    <row r="9103" spans="3:9" ht="15.9" customHeight="1" x14ac:dyDescent="0.25">
      <c r="C9103" t="s">
        <v>21079</v>
      </c>
      <c r="D9103" t="s">
        <v>21080</v>
      </c>
      <c r="E9103" t="s">
        <v>407</v>
      </c>
      <c r="F9103" s="44">
        <v>825</v>
      </c>
      <c r="G9103" s="4" t="s">
        <v>33515</v>
      </c>
      <c r="I9103" s="30" t="s">
        <v>33945</v>
      </c>
    </row>
    <row r="9104" spans="3:9" ht="15.9" customHeight="1" x14ac:dyDescent="0.25">
      <c r="C9104" t="s">
        <v>21081</v>
      </c>
      <c r="D9104" t="s">
        <v>35638</v>
      </c>
      <c r="E9104" t="s">
        <v>407</v>
      </c>
      <c r="F9104" s="44">
        <v>1060</v>
      </c>
      <c r="G9104" s="4" t="s">
        <v>33515</v>
      </c>
      <c r="I9104" s="30" t="s">
        <v>33945</v>
      </c>
    </row>
    <row r="9105" spans="3:9" ht="15.9" customHeight="1" x14ac:dyDescent="0.25">
      <c r="C9105" t="s">
        <v>21082</v>
      </c>
      <c r="D9105" t="s">
        <v>21083</v>
      </c>
      <c r="E9105" t="s">
        <v>407</v>
      </c>
      <c r="F9105" s="44">
        <v>238</v>
      </c>
      <c r="G9105" s="4" t="s">
        <v>33515</v>
      </c>
      <c r="I9105" s="30" t="s">
        <v>33945</v>
      </c>
    </row>
    <row r="9106" spans="3:9" ht="15.9" customHeight="1" x14ac:dyDescent="0.25">
      <c r="C9106" t="s">
        <v>21084</v>
      </c>
      <c r="D9106" t="s">
        <v>35639</v>
      </c>
      <c r="E9106" t="s">
        <v>407</v>
      </c>
      <c r="F9106" s="44">
        <v>201</v>
      </c>
      <c r="G9106" s="4" t="s">
        <v>33515</v>
      </c>
      <c r="I9106" s="30" t="s">
        <v>33945</v>
      </c>
    </row>
    <row r="9107" spans="3:9" ht="15.9" customHeight="1" x14ac:dyDescent="0.25">
      <c r="C9107" t="s">
        <v>21085</v>
      </c>
      <c r="D9107" t="s">
        <v>21086</v>
      </c>
      <c r="E9107" t="s">
        <v>407</v>
      </c>
      <c r="F9107" s="44">
        <v>264</v>
      </c>
      <c r="G9107" s="4" t="s">
        <v>33515</v>
      </c>
      <c r="I9107" s="30" t="s">
        <v>33945</v>
      </c>
    </row>
    <row r="9108" spans="3:9" ht="15.9" customHeight="1" x14ac:dyDescent="0.25">
      <c r="C9108" t="s">
        <v>21087</v>
      </c>
      <c r="D9108" t="s">
        <v>35640</v>
      </c>
      <c r="E9108" t="s">
        <v>407</v>
      </c>
      <c r="F9108" s="44">
        <v>396</v>
      </c>
      <c r="G9108" s="4" t="s">
        <v>33515</v>
      </c>
      <c r="I9108" s="30" t="s">
        <v>33945</v>
      </c>
    </row>
    <row r="9109" spans="3:9" ht="15.9" customHeight="1" x14ac:dyDescent="0.25">
      <c r="C9109" t="s">
        <v>21088</v>
      </c>
      <c r="D9109" t="s">
        <v>21089</v>
      </c>
      <c r="E9109" t="s">
        <v>407</v>
      </c>
      <c r="F9109" s="44">
        <v>372</v>
      </c>
      <c r="G9109" s="4" t="s">
        <v>33515</v>
      </c>
      <c r="I9109" s="30" t="s">
        <v>33946</v>
      </c>
    </row>
    <row r="9110" spans="3:9" ht="15.9" customHeight="1" x14ac:dyDescent="0.25">
      <c r="C9110" t="s">
        <v>21090</v>
      </c>
      <c r="D9110" t="s">
        <v>21091</v>
      </c>
      <c r="E9110" t="s">
        <v>407</v>
      </c>
      <c r="F9110" s="44">
        <v>144</v>
      </c>
      <c r="G9110" s="4" t="s">
        <v>33515</v>
      </c>
      <c r="I9110" s="30" t="s">
        <v>33946</v>
      </c>
    </row>
    <row r="9111" spans="3:9" ht="15.9" customHeight="1" x14ac:dyDescent="0.25">
      <c r="C9111" t="s">
        <v>21092</v>
      </c>
      <c r="D9111" t="s">
        <v>21093</v>
      </c>
      <c r="E9111" t="s">
        <v>407</v>
      </c>
      <c r="F9111" s="44">
        <v>1000</v>
      </c>
      <c r="G9111" s="4" t="s">
        <v>33515</v>
      </c>
      <c r="I9111" s="30" t="s">
        <v>33946</v>
      </c>
    </row>
    <row r="9112" spans="3:9" ht="15.9" customHeight="1" x14ac:dyDescent="0.25">
      <c r="C9112" t="s">
        <v>21094</v>
      </c>
      <c r="D9112" t="s">
        <v>21095</v>
      </c>
      <c r="E9112" t="s">
        <v>407</v>
      </c>
      <c r="F9112" s="44">
        <v>2040</v>
      </c>
      <c r="G9112" s="4" t="s">
        <v>33515</v>
      </c>
      <c r="I9112" s="30" t="s">
        <v>33946</v>
      </c>
    </row>
    <row r="9113" spans="3:9" ht="15.9" customHeight="1" x14ac:dyDescent="0.25">
      <c r="C9113" t="s">
        <v>21096</v>
      </c>
      <c r="D9113" t="s">
        <v>21097</v>
      </c>
      <c r="E9113" t="s">
        <v>407</v>
      </c>
      <c r="F9113" s="44">
        <v>224</v>
      </c>
      <c r="G9113" s="4" t="s">
        <v>33515</v>
      </c>
      <c r="I9113" s="30" t="s">
        <v>33946</v>
      </c>
    </row>
    <row r="9114" spans="3:9" ht="15.9" customHeight="1" x14ac:dyDescent="0.25">
      <c r="C9114" t="s">
        <v>21098</v>
      </c>
      <c r="D9114" t="s">
        <v>21099</v>
      </c>
      <c r="E9114" t="s">
        <v>407</v>
      </c>
      <c r="F9114" s="44">
        <v>339</v>
      </c>
      <c r="G9114" s="4" t="s">
        <v>33515</v>
      </c>
      <c r="I9114" s="30" t="s">
        <v>33946</v>
      </c>
    </row>
    <row r="9115" spans="3:9" ht="15.9" customHeight="1" x14ac:dyDescent="0.25">
      <c r="C9115" t="s">
        <v>21100</v>
      </c>
      <c r="D9115" t="s">
        <v>21101</v>
      </c>
      <c r="E9115" t="s">
        <v>407</v>
      </c>
      <c r="F9115" s="44">
        <v>462</v>
      </c>
      <c r="G9115" s="4" t="s">
        <v>33515</v>
      </c>
      <c r="I9115" s="30" t="s">
        <v>33946</v>
      </c>
    </row>
    <row r="9116" spans="3:9" ht="15.9" customHeight="1" x14ac:dyDescent="0.25">
      <c r="C9116" t="s">
        <v>21102</v>
      </c>
      <c r="D9116" t="s">
        <v>21103</v>
      </c>
      <c r="E9116" t="s">
        <v>407</v>
      </c>
      <c r="F9116" s="44">
        <v>380</v>
      </c>
      <c r="G9116" s="4" t="s">
        <v>33515</v>
      </c>
      <c r="I9116" s="30" t="s">
        <v>33946</v>
      </c>
    </row>
    <row r="9117" spans="3:9" ht="15.9" customHeight="1" x14ac:dyDescent="0.25">
      <c r="C9117" t="s">
        <v>21104</v>
      </c>
      <c r="D9117" t="s">
        <v>21105</v>
      </c>
      <c r="E9117" t="s">
        <v>407</v>
      </c>
      <c r="F9117" s="44">
        <v>871</v>
      </c>
      <c r="G9117" s="4" t="s">
        <v>33515</v>
      </c>
      <c r="I9117" s="30" t="s">
        <v>33947</v>
      </c>
    </row>
    <row r="9118" spans="3:9" ht="15.9" customHeight="1" x14ac:dyDescent="0.25">
      <c r="C9118" t="s">
        <v>21106</v>
      </c>
      <c r="D9118" t="s">
        <v>22258</v>
      </c>
      <c r="E9118" t="s">
        <v>407</v>
      </c>
      <c r="F9118" s="44">
        <v>1280</v>
      </c>
      <c r="G9118" s="4" t="s">
        <v>33515</v>
      </c>
      <c r="I9118" s="30" t="s">
        <v>33947</v>
      </c>
    </row>
    <row r="9119" spans="3:9" ht="15.9" customHeight="1" x14ac:dyDescent="0.25">
      <c r="C9119" t="s">
        <v>22259</v>
      </c>
      <c r="D9119" t="s">
        <v>22260</v>
      </c>
      <c r="E9119" t="s">
        <v>407</v>
      </c>
      <c r="F9119" s="44">
        <v>1200</v>
      </c>
      <c r="G9119" s="4" t="s">
        <v>33515</v>
      </c>
      <c r="I9119" s="30" t="s">
        <v>33947</v>
      </c>
    </row>
    <row r="9120" spans="3:9" ht="15.9" customHeight="1" x14ac:dyDescent="0.25">
      <c r="C9120" t="s">
        <v>22261</v>
      </c>
      <c r="D9120" t="s">
        <v>22262</v>
      </c>
      <c r="E9120" t="s">
        <v>407</v>
      </c>
      <c r="F9120" s="44">
        <v>1510</v>
      </c>
      <c r="G9120" s="4" t="s">
        <v>33515</v>
      </c>
      <c r="I9120" s="30" t="s">
        <v>33947</v>
      </c>
    </row>
    <row r="9121" spans="3:9" ht="15.9" customHeight="1" x14ac:dyDescent="0.25">
      <c r="C9121" t="s">
        <v>22263</v>
      </c>
      <c r="D9121" t="s">
        <v>22264</v>
      </c>
      <c r="E9121" t="s">
        <v>407</v>
      </c>
      <c r="F9121" s="44">
        <v>1590</v>
      </c>
      <c r="G9121" s="4" t="s">
        <v>33515</v>
      </c>
      <c r="I9121" s="30" t="s">
        <v>33947</v>
      </c>
    </row>
    <row r="9122" spans="3:9" ht="15.9" customHeight="1" x14ac:dyDescent="0.25">
      <c r="C9122" t="s">
        <v>22265</v>
      </c>
      <c r="D9122" t="s">
        <v>22266</v>
      </c>
      <c r="E9122" t="s">
        <v>407</v>
      </c>
      <c r="F9122" s="44">
        <v>2010</v>
      </c>
      <c r="G9122" s="4" t="s">
        <v>33515</v>
      </c>
      <c r="I9122" s="30" t="s">
        <v>33947</v>
      </c>
    </row>
    <row r="9123" spans="3:9" ht="15.9" customHeight="1" x14ac:dyDescent="0.25">
      <c r="C9123" t="s">
        <v>22267</v>
      </c>
      <c r="D9123" t="s">
        <v>22268</v>
      </c>
      <c r="E9123" t="s">
        <v>407</v>
      </c>
      <c r="F9123" s="44">
        <v>1340</v>
      </c>
      <c r="G9123" s="4" t="s">
        <v>33515</v>
      </c>
      <c r="I9123" s="30" t="s">
        <v>33947</v>
      </c>
    </row>
    <row r="9124" spans="3:9" ht="15.9" customHeight="1" x14ac:dyDescent="0.25">
      <c r="C9124" t="s">
        <v>22269</v>
      </c>
      <c r="D9124" t="s">
        <v>22270</v>
      </c>
      <c r="E9124" t="s">
        <v>407</v>
      </c>
      <c r="F9124" s="44">
        <v>1780</v>
      </c>
      <c r="G9124" s="4" t="s">
        <v>33515</v>
      </c>
      <c r="I9124" s="30" t="s">
        <v>33947</v>
      </c>
    </row>
    <row r="9125" spans="3:9" ht="15.9" customHeight="1" x14ac:dyDescent="0.25">
      <c r="C9125" t="s">
        <v>22271</v>
      </c>
      <c r="D9125" t="s">
        <v>22272</v>
      </c>
      <c r="E9125" t="s">
        <v>407</v>
      </c>
      <c r="F9125" s="44">
        <v>2580</v>
      </c>
      <c r="G9125" s="4" t="s">
        <v>33515</v>
      </c>
      <c r="I9125" s="30" t="s">
        <v>33947</v>
      </c>
    </row>
    <row r="9126" spans="3:9" ht="15.9" customHeight="1" x14ac:dyDescent="0.25">
      <c r="C9126" t="s">
        <v>22273</v>
      </c>
      <c r="D9126" t="s">
        <v>22274</v>
      </c>
      <c r="E9126" t="s">
        <v>407</v>
      </c>
      <c r="F9126" s="44">
        <v>2210</v>
      </c>
      <c r="G9126" s="4" t="s">
        <v>33515</v>
      </c>
      <c r="I9126" s="30" t="s">
        <v>33947</v>
      </c>
    </row>
    <row r="9127" spans="3:9" ht="15.9" customHeight="1" x14ac:dyDescent="0.25">
      <c r="C9127" t="s">
        <v>22275</v>
      </c>
      <c r="D9127" t="s">
        <v>22276</v>
      </c>
      <c r="E9127" t="s">
        <v>407</v>
      </c>
      <c r="F9127" s="44">
        <v>1000</v>
      </c>
      <c r="G9127" s="4" t="s">
        <v>33515</v>
      </c>
      <c r="I9127" s="30" t="s">
        <v>33947</v>
      </c>
    </row>
    <row r="9128" spans="3:9" ht="15.9" customHeight="1" x14ac:dyDescent="0.25">
      <c r="C9128" t="s">
        <v>22277</v>
      </c>
      <c r="D9128" t="s">
        <v>22278</v>
      </c>
      <c r="E9128" t="s">
        <v>407</v>
      </c>
      <c r="F9128" s="44">
        <v>1870</v>
      </c>
      <c r="G9128" s="4" t="s">
        <v>33515</v>
      </c>
      <c r="I9128" s="30" t="s">
        <v>33947</v>
      </c>
    </row>
    <row r="9129" spans="3:9" ht="15.9" customHeight="1" x14ac:dyDescent="0.25">
      <c r="C9129" t="s">
        <v>22279</v>
      </c>
      <c r="D9129" t="s">
        <v>22280</v>
      </c>
      <c r="E9129" t="s">
        <v>407</v>
      </c>
      <c r="F9129" s="44">
        <v>1730</v>
      </c>
      <c r="G9129" s="4" t="s">
        <v>33515</v>
      </c>
      <c r="I9129" s="30" t="s">
        <v>33947</v>
      </c>
    </row>
    <row r="9130" spans="3:9" ht="15.9" customHeight="1" x14ac:dyDescent="0.25">
      <c r="C9130" t="s">
        <v>22281</v>
      </c>
      <c r="D9130" t="s">
        <v>22282</v>
      </c>
      <c r="E9130" t="s">
        <v>407</v>
      </c>
      <c r="F9130" s="44">
        <v>2010</v>
      </c>
      <c r="G9130" s="4" t="s">
        <v>33515</v>
      </c>
      <c r="I9130" s="30" t="s">
        <v>33947</v>
      </c>
    </row>
    <row r="9131" spans="3:9" ht="15.9" customHeight="1" x14ac:dyDescent="0.25">
      <c r="C9131" t="s">
        <v>22283</v>
      </c>
      <c r="D9131" t="s">
        <v>35641</v>
      </c>
      <c r="E9131" t="s">
        <v>407</v>
      </c>
      <c r="F9131" s="44">
        <v>459</v>
      </c>
      <c r="G9131" s="4" t="s">
        <v>33515</v>
      </c>
      <c r="I9131" s="30" t="s">
        <v>33948</v>
      </c>
    </row>
    <row r="9132" spans="3:9" ht="15.9" customHeight="1" x14ac:dyDescent="0.25">
      <c r="C9132" t="s">
        <v>22284</v>
      </c>
      <c r="D9132" t="s">
        <v>35642</v>
      </c>
      <c r="E9132" t="s">
        <v>407</v>
      </c>
      <c r="F9132" s="44">
        <v>882</v>
      </c>
      <c r="G9132" s="4" t="s">
        <v>33515</v>
      </c>
      <c r="I9132" s="30" t="s">
        <v>33949</v>
      </c>
    </row>
    <row r="9133" spans="3:9" ht="15.9" customHeight="1" x14ac:dyDescent="0.25">
      <c r="C9133" t="s">
        <v>22285</v>
      </c>
      <c r="D9133" t="s">
        <v>35643</v>
      </c>
      <c r="E9133" t="s">
        <v>407</v>
      </c>
      <c r="F9133" s="44">
        <v>1130</v>
      </c>
      <c r="G9133" s="4" t="s">
        <v>33515</v>
      </c>
      <c r="I9133" s="30" t="s">
        <v>33950</v>
      </c>
    </row>
    <row r="9134" spans="3:9" ht="15.9" customHeight="1" x14ac:dyDescent="0.25">
      <c r="C9134" t="s">
        <v>22286</v>
      </c>
      <c r="D9134" t="s">
        <v>35644</v>
      </c>
      <c r="E9134" t="s">
        <v>407</v>
      </c>
      <c r="F9134" s="44">
        <v>9690</v>
      </c>
      <c r="G9134" s="4" t="s">
        <v>33515</v>
      </c>
      <c r="I9134" s="30" t="s">
        <v>33950</v>
      </c>
    </row>
    <row r="9135" spans="3:9" ht="15.9" customHeight="1" x14ac:dyDescent="0.25">
      <c r="C9135" t="s">
        <v>22287</v>
      </c>
      <c r="D9135" t="s">
        <v>35645</v>
      </c>
      <c r="E9135" t="s">
        <v>407</v>
      </c>
      <c r="F9135" s="44">
        <v>1670</v>
      </c>
      <c r="G9135" s="4" t="s">
        <v>33515</v>
      </c>
      <c r="I9135" s="30" t="s">
        <v>33951</v>
      </c>
    </row>
    <row r="9136" spans="3:9" ht="15.9" customHeight="1" x14ac:dyDescent="0.25">
      <c r="C9136" t="s">
        <v>28419</v>
      </c>
      <c r="D9136" t="s">
        <v>28420</v>
      </c>
      <c r="E9136" t="s">
        <v>407</v>
      </c>
      <c r="F9136" s="44">
        <v>5240</v>
      </c>
      <c r="G9136" s="4" t="s">
        <v>33515</v>
      </c>
      <c r="I9136" s="30" t="s">
        <v>33947</v>
      </c>
    </row>
    <row r="9137" spans="3:9" ht="15.9" customHeight="1" x14ac:dyDescent="0.25">
      <c r="C9137" t="s">
        <v>28421</v>
      </c>
      <c r="D9137" t="s">
        <v>28422</v>
      </c>
      <c r="E9137" t="s">
        <v>407</v>
      </c>
      <c r="F9137" s="44">
        <v>5450</v>
      </c>
      <c r="G9137" s="4" t="s">
        <v>33515</v>
      </c>
      <c r="I9137" s="30" t="s">
        <v>33947</v>
      </c>
    </row>
    <row r="9138" spans="3:9" ht="15.9" customHeight="1" x14ac:dyDescent="0.25">
      <c r="C9138" t="s">
        <v>28423</v>
      </c>
      <c r="D9138" t="s">
        <v>28424</v>
      </c>
      <c r="E9138" t="s">
        <v>407</v>
      </c>
      <c r="F9138" s="44">
        <v>5750</v>
      </c>
      <c r="G9138" s="4" t="s">
        <v>33515</v>
      </c>
      <c r="I9138" s="30" t="s">
        <v>33947</v>
      </c>
    </row>
    <row r="9139" spans="3:9" ht="15.9" customHeight="1" x14ac:dyDescent="0.25">
      <c r="C9139" t="s">
        <v>28425</v>
      </c>
      <c r="D9139" t="s">
        <v>28426</v>
      </c>
      <c r="E9139" t="s">
        <v>407</v>
      </c>
      <c r="F9139" s="44">
        <v>6070</v>
      </c>
      <c r="G9139" s="4" t="s">
        <v>33515</v>
      </c>
      <c r="I9139" s="30" t="s">
        <v>33947</v>
      </c>
    </row>
    <row r="9140" spans="3:9" ht="15.9" customHeight="1" x14ac:dyDescent="0.25">
      <c r="C9140" t="s">
        <v>28427</v>
      </c>
      <c r="D9140" t="s">
        <v>28428</v>
      </c>
      <c r="E9140" t="s">
        <v>407</v>
      </c>
      <c r="F9140" s="44">
        <v>6450</v>
      </c>
      <c r="G9140" s="4" t="s">
        <v>33515</v>
      </c>
      <c r="I9140" s="30" t="s">
        <v>33947</v>
      </c>
    </row>
    <row r="9141" spans="3:9" ht="15.9" customHeight="1" x14ac:dyDescent="0.25">
      <c r="C9141" t="s">
        <v>28429</v>
      </c>
      <c r="D9141" t="s">
        <v>32564</v>
      </c>
      <c r="E9141" t="s">
        <v>407</v>
      </c>
      <c r="F9141" s="44">
        <v>6740</v>
      </c>
      <c r="G9141" s="4" t="s">
        <v>33515</v>
      </c>
      <c r="I9141" s="30" t="s">
        <v>33947</v>
      </c>
    </row>
    <row r="9142" spans="3:9" ht="15.9" customHeight="1" x14ac:dyDescent="0.25">
      <c r="C9142" t="s">
        <v>28430</v>
      </c>
      <c r="D9142" t="s">
        <v>28431</v>
      </c>
      <c r="E9142" t="s">
        <v>407</v>
      </c>
      <c r="F9142" s="44">
        <v>7050</v>
      </c>
      <c r="G9142" s="4" t="s">
        <v>33515</v>
      </c>
      <c r="I9142" s="30" t="s">
        <v>33947</v>
      </c>
    </row>
    <row r="9143" spans="3:9" ht="15.9" customHeight="1" x14ac:dyDescent="0.25">
      <c r="C9143" t="s">
        <v>28432</v>
      </c>
      <c r="D9143" t="s">
        <v>32565</v>
      </c>
      <c r="E9143" t="s">
        <v>407</v>
      </c>
      <c r="F9143" s="44">
        <v>7280</v>
      </c>
      <c r="G9143" s="4" t="s">
        <v>33515</v>
      </c>
      <c r="I9143" s="30" t="s">
        <v>33947</v>
      </c>
    </row>
    <row r="9144" spans="3:9" ht="15.9" customHeight="1" x14ac:dyDescent="0.25">
      <c r="C9144" t="s">
        <v>28433</v>
      </c>
      <c r="D9144" t="s">
        <v>28434</v>
      </c>
      <c r="E9144" t="s">
        <v>407</v>
      </c>
      <c r="F9144" s="44">
        <v>4630</v>
      </c>
      <c r="G9144" s="4" t="s">
        <v>33515</v>
      </c>
      <c r="I9144" s="30" t="s">
        <v>33947</v>
      </c>
    </row>
    <row r="9145" spans="3:9" ht="15.9" customHeight="1" x14ac:dyDescent="0.25">
      <c r="C9145" t="s">
        <v>28435</v>
      </c>
      <c r="D9145" t="s">
        <v>28436</v>
      </c>
      <c r="E9145" t="s">
        <v>407</v>
      </c>
      <c r="F9145" s="44">
        <v>5010</v>
      </c>
      <c r="G9145" s="4" t="s">
        <v>33515</v>
      </c>
      <c r="I9145" s="30" t="s">
        <v>33947</v>
      </c>
    </row>
    <row r="9146" spans="3:9" ht="15.9" customHeight="1" x14ac:dyDescent="0.25">
      <c r="C9146" t="s">
        <v>28437</v>
      </c>
      <c r="D9146" t="s">
        <v>28438</v>
      </c>
      <c r="E9146" t="s">
        <v>407</v>
      </c>
      <c r="F9146" s="44">
        <v>5390</v>
      </c>
      <c r="G9146" s="4" t="s">
        <v>33515</v>
      </c>
      <c r="I9146" s="30" t="s">
        <v>33947</v>
      </c>
    </row>
    <row r="9147" spans="3:9" ht="15.9" customHeight="1" x14ac:dyDescent="0.25">
      <c r="C9147" t="s">
        <v>28439</v>
      </c>
      <c r="D9147" t="s">
        <v>28440</v>
      </c>
      <c r="E9147" t="s">
        <v>407</v>
      </c>
      <c r="F9147" s="44">
        <v>6060</v>
      </c>
      <c r="G9147" s="4" t="s">
        <v>33515</v>
      </c>
      <c r="I9147" s="30" t="s">
        <v>33947</v>
      </c>
    </row>
    <row r="9148" spans="3:9" ht="15.9" customHeight="1" x14ac:dyDescent="0.25">
      <c r="C9148" t="s">
        <v>28441</v>
      </c>
      <c r="D9148" t="s">
        <v>35646</v>
      </c>
      <c r="E9148" t="s">
        <v>407</v>
      </c>
      <c r="F9148" s="44">
        <v>4950</v>
      </c>
      <c r="G9148" s="4" t="s">
        <v>33515</v>
      </c>
      <c r="I9148" s="30" t="s">
        <v>33950</v>
      </c>
    </row>
    <row r="9149" spans="3:9" ht="15.9" customHeight="1" x14ac:dyDescent="0.25">
      <c r="C9149" t="s">
        <v>22288</v>
      </c>
      <c r="D9149" t="s">
        <v>22289</v>
      </c>
      <c r="E9149" t="s">
        <v>407</v>
      </c>
      <c r="F9149" s="44">
        <v>1930</v>
      </c>
      <c r="G9149" s="4" t="s">
        <v>33515</v>
      </c>
      <c r="I9149" s="30" t="s">
        <v>33952</v>
      </c>
    </row>
    <row r="9150" spans="3:9" ht="15.9" customHeight="1" x14ac:dyDescent="0.25">
      <c r="C9150" t="s">
        <v>22290</v>
      </c>
      <c r="D9150" t="s">
        <v>22291</v>
      </c>
      <c r="E9150" t="s">
        <v>407</v>
      </c>
      <c r="F9150" s="44">
        <v>2520</v>
      </c>
      <c r="G9150" s="4" t="s">
        <v>33515</v>
      </c>
      <c r="I9150" s="30" t="s">
        <v>33952</v>
      </c>
    </row>
    <row r="9151" spans="3:9" ht="15.9" customHeight="1" x14ac:dyDescent="0.25">
      <c r="C9151" t="s">
        <v>22292</v>
      </c>
      <c r="D9151" t="s">
        <v>22293</v>
      </c>
      <c r="E9151" t="s">
        <v>407</v>
      </c>
      <c r="F9151" s="44">
        <v>2280</v>
      </c>
      <c r="G9151" s="4" t="s">
        <v>33515</v>
      </c>
      <c r="I9151" s="30" t="s">
        <v>33952</v>
      </c>
    </row>
    <row r="9152" spans="3:9" ht="15.9" customHeight="1" x14ac:dyDescent="0.25">
      <c r="C9152" t="s">
        <v>22294</v>
      </c>
      <c r="D9152" t="s">
        <v>22295</v>
      </c>
      <c r="E9152" t="s">
        <v>407</v>
      </c>
      <c r="F9152" s="44">
        <v>5690</v>
      </c>
      <c r="G9152" s="4" t="s">
        <v>33515</v>
      </c>
      <c r="I9152" s="30" t="s">
        <v>33952</v>
      </c>
    </row>
    <row r="9153" spans="3:9" ht="15.9" customHeight="1" x14ac:dyDescent="0.25">
      <c r="C9153" t="s">
        <v>22296</v>
      </c>
      <c r="D9153" t="s">
        <v>22297</v>
      </c>
      <c r="E9153" t="s">
        <v>407</v>
      </c>
      <c r="F9153" s="44">
        <v>21060</v>
      </c>
      <c r="G9153" s="4" t="s">
        <v>33515</v>
      </c>
      <c r="I9153" s="30" t="s">
        <v>33952</v>
      </c>
    </row>
    <row r="9154" spans="3:9" ht="15.9" customHeight="1" x14ac:dyDescent="0.25">
      <c r="C9154" t="s">
        <v>22298</v>
      </c>
      <c r="D9154" t="s">
        <v>22299</v>
      </c>
      <c r="E9154" t="s">
        <v>407</v>
      </c>
      <c r="F9154" s="44">
        <v>24360</v>
      </c>
      <c r="G9154" s="4" t="s">
        <v>33515</v>
      </c>
      <c r="I9154" s="30" t="s">
        <v>33952</v>
      </c>
    </row>
    <row r="9155" spans="3:9" ht="15.9" customHeight="1" x14ac:dyDescent="0.25">
      <c r="C9155" t="s">
        <v>22300</v>
      </c>
      <c r="D9155" t="s">
        <v>22301</v>
      </c>
      <c r="E9155" t="s">
        <v>407</v>
      </c>
      <c r="F9155" s="44">
        <v>27310</v>
      </c>
      <c r="G9155" s="4" t="s">
        <v>33515</v>
      </c>
      <c r="I9155" s="30" t="s">
        <v>33952</v>
      </c>
    </row>
    <row r="9156" spans="3:9" ht="15.9" customHeight="1" x14ac:dyDescent="0.25">
      <c r="C9156" t="s">
        <v>22302</v>
      </c>
      <c r="D9156" t="s">
        <v>22303</v>
      </c>
      <c r="E9156" t="s">
        <v>407</v>
      </c>
      <c r="F9156" s="44">
        <v>39310</v>
      </c>
      <c r="G9156" s="4" t="s">
        <v>33515</v>
      </c>
      <c r="I9156" s="30" t="s">
        <v>33952</v>
      </c>
    </row>
    <row r="9157" spans="3:9" ht="15.9" customHeight="1" x14ac:dyDescent="0.25">
      <c r="C9157" t="s">
        <v>22304</v>
      </c>
      <c r="D9157" t="s">
        <v>22305</v>
      </c>
      <c r="E9157" t="s">
        <v>407</v>
      </c>
      <c r="F9157" s="44">
        <v>3750</v>
      </c>
      <c r="G9157" s="4" t="s">
        <v>33515</v>
      </c>
      <c r="I9157" s="30" t="s">
        <v>33952</v>
      </c>
    </row>
    <row r="9158" spans="3:9" ht="15.9" customHeight="1" x14ac:dyDescent="0.25">
      <c r="C9158" t="s">
        <v>22306</v>
      </c>
      <c r="D9158" t="s">
        <v>22307</v>
      </c>
      <c r="E9158" t="s">
        <v>407</v>
      </c>
      <c r="F9158" s="44">
        <v>5970</v>
      </c>
      <c r="G9158" s="4" t="s">
        <v>33515</v>
      </c>
      <c r="I9158" s="30" t="s">
        <v>33952</v>
      </c>
    </row>
    <row r="9159" spans="3:9" ht="15.9" customHeight="1" x14ac:dyDescent="0.25">
      <c r="C9159" t="s">
        <v>22308</v>
      </c>
      <c r="D9159" t="s">
        <v>22309</v>
      </c>
      <c r="E9159" t="s">
        <v>407</v>
      </c>
      <c r="F9159" s="44">
        <v>8400</v>
      </c>
      <c r="G9159" s="4" t="s">
        <v>33515</v>
      </c>
      <c r="I9159" s="30" t="s">
        <v>33952</v>
      </c>
    </row>
    <row r="9160" spans="3:9" ht="15.9" customHeight="1" x14ac:dyDescent="0.25">
      <c r="C9160" t="s">
        <v>22310</v>
      </c>
      <c r="D9160" t="s">
        <v>22311</v>
      </c>
      <c r="E9160" t="s">
        <v>407</v>
      </c>
      <c r="F9160" s="44">
        <v>11230</v>
      </c>
      <c r="G9160" s="4" t="s">
        <v>33515</v>
      </c>
      <c r="I9160" s="30" t="s">
        <v>33952</v>
      </c>
    </row>
    <row r="9161" spans="3:9" ht="15.9" customHeight="1" x14ac:dyDescent="0.25">
      <c r="C9161" t="s">
        <v>22312</v>
      </c>
      <c r="D9161" t="s">
        <v>22313</v>
      </c>
      <c r="E9161" t="s">
        <v>407</v>
      </c>
      <c r="F9161" s="44">
        <v>335</v>
      </c>
      <c r="G9161" s="4" t="s">
        <v>33515</v>
      </c>
      <c r="I9161" s="30" t="s">
        <v>33953</v>
      </c>
    </row>
    <row r="9162" spans="3:9" ht="15.9" customHeight="1" x14ac:dyDescent="0.25">
      <c r="C9162" t="s">
        <v>22314</v>
      </c>
      <c r="D9162" t="s">
        <v>22315</v>
      </c>
      <c r="E9162" t="s">
        <v>407</v>
      </c>
      <c r="F9162" s="44">
        <v>599</v>
      </c>
      <c r="G9162" s="4" t="s">
        <v>33515</v>
      </c>
      <c r="I9162" s="30" t="s">
        <v>33954</v>
      </c>
    </row>
    <row r="9163" spans="3:9" ht="15.9" customHeight="1" x14ac:dyDescent="0.25">
      <c r="C9163" t="s">
        <v>22316</v>
      </c>
      <c r="D9163" t="s">
        <v>22317</v>
      </c>
      <c r="E9163" t="s">
        <v>407</v>
      </c>
      <c r="F9163" s="44">
        <v>1400</v>
      </c>
      <c r="G9163" s="4" t="s">
        <v>33515</v>
      </c>
      <c r="I9163" s="30" t="s">
        <v>33954</v>
      </c>
    </row>
    <row r="9164" spans="3:9" ht="15.9" customHeight="1" x14ac:dyDescent="0.25">
      <c r="C9164" t="s">
        <v>22318</v>
      </c>
      <c r="D9164" t="s">
        <v>22319</v>
      </c>
      <c r="E9164" t="s">
        <v>407</v>
      </c>
      <c r="F9164" s="44">
        <v>1390</v>
      </c>
      <c r="G9164" s="4" t="s">
        <v>33515</v>
      </c>
      <c r="I9164" s="30" t="s">
        <v>33954</v>
      </c>
    </row>
    <row r="9165" spans="3:9" ht="15.9" customHeight="1" x14ac:dyDescent="0.25">
      <c r="C9165" t="s">
        <v>22320</v>
      </c>
      <c r="D9165" t="s">
        <v>22321</v>
      </c>
      <c r="E9165" t="s">
        <v>407</v>
      </c>
      <c r="F9165" s="44">
        <v>1020</v>
      </c>
      <c r="G9165" s="4" t="s">
        <v>33515</v>
      </c>
      <c r="I9165" s="30" t="s">
        <v>33954</v>
      </c>
    </row>
    <row r="9166" spans="3:9" ht="15.9" customHeight="1" x14ac:dyDescent="0.25">
      <c r="C9166" t="s">
        <v>22322</v>
      </c>
      <c r="D9166" t="s">
        <v>22323</v>
      </c>
      <c r="E9166" t="s">
        <v>407</v>
      </c>
      <c r="F9166" s="44">
        <v>870</v>
      </c>
      <c r="G9166" s="4" t="s">
        <v>33515</v>
      </c>
      <c r="I9166" s="30" t="s">
        <v>33954</v>
      </c>
    </row>
    <row r="9167" spans="3:9" ht="15.9" customHeight="1" x14ac:dyDescent="0.25">
      <c r="C9167" t="s">
        <v>22324</v>
      </c>
      <c r="D9167" t="s">
        <v>22325</v>
      </c>
      <c r="E9167" t="s">
        <v>407</v>
      </c>
      <c r="F9167" s="44">
        <v>2710</v>
      </c>
      <c r="G9167" s="4" t="s">
        <v>33515</v>
      </c>
      <c r="I9167" s="30" t="s">
        <v>33954</v>
      </c>
    </row>
    <row r="9168" spans="3:9" ht="15.9" customHeight="1" x14ac:dyDescent="0.25">
      <c r="C9168" t="s">
        <v>22326</v>
      </c>
      <c r="D9168" t="s">
        <v>22327</v>
      </c>
      <c r="E9168" t="s">
        <v>407</v>
      </c>
      <c r="F9168" s="44">
        <v>1470</v>
      </c>
      <c r="G9168" s="4" t="s">
        <v>33515</v>
      </c>
      <c r="I9168" s="30" t="s">
        <v>33954</v>
      </c>
    </row>
    <row r="9169" spans="3:9" ht="15.9" customHeight="1" x14ac:dyDescent="0.25">
      <c r="C9169" t="s">
        <v>28442</v>
      </c>
      <c r="D9169" t="s">
        <v>28443</v>
      </c>
      <c r="E9169" t="s">
        <v>407</v>
      </c>
      <c r="F9169" s="44">
        <v>2010</v>
      </c>
      <c r="G9169" s="4" t="s">
        <v>33515</v>
      </c>
      <c r="I9169" s="30" t="s">
        <v>33954</v>
      </c>
    </row>
    <row r="9170" spans="3:9" ht="15.9" customHeight="1" x14ac:dyDescent="0.25">
      <c r="C9170" t="s">
        <v>28444</v>
      </c>
      <c r="D9170" t="s">
        <v>28445</v>
      </c>
      <c r="E9170" t="s">
        <v>407</v>
      </c>
      <c r="F9170" s="44">
        <v>4040</v>
      </c>
      <c r="G9170" s="4" t="s">
        <v>33515</v>
      </c>
      <c r="I9170" s="30" t="s">
        <v>33954</v>
      </c>
    </row>
    <row r="9171" spans="3:9" ht="15.9" customHeight="1" x14ac:dyDescent="0.25">
      <c r="C9171" t="s">
        <v>22328</v>
      </c>
      <c r="D9171" t="s">
        <v>22329</v>
      </c>
      <c r="E9171" t="s">
        <v>407</v>
      </c>
      <c r="F9171" s="44">
        <v>284</v>
      </c>
      <c r="G9171" s="4" t="s">
        <v>33515</v>
      </c>
      <c r="I9171" s="30" t="s">
        <v>33954</v>
      </c>
    </row>
    <row r="9172" spans="3:9" ht="15.9" customHeight="1" x14ac:dyDescent="0.25">
      <c r="C9172" t="s">
        <v>22330</v>
      </c>
      <c r="D9172" t="s">
        <v>22331</v>
      </c>
      <c r="E9172" t="s">
        <v>407</v>
      </c>
      <c r="F9172" s="44">
        <v>1090</v>
      </c>
      <c r="G9172" s="4" t="s">
        <v>33515</v>
      </c>
      <c r="I9172" s="30" t="s">
        <v>33954</v>
      </c>
    </row>
    <row r="9173" spans="3:9" ht="15.9" customHeight="1" x14ac:dyDescent="0.25">
      <c r="C9173" t="s">
        <v>22332</v>
      </c>
      <c r="D9173" t="s">
        <v>22333</v>
      </c>
      <c r="E9173" t="s">
        <v>407</v>
      </c>
      <c r="F9173" s="44">
        <v>903</v>
      </c>
      <c r="G9173" s="4" t="s">
        <v>33515</v>
      </c>
      <c r="I9173" s="30" t="s">
        <v>33954</v>
      </c>
    </row>
    <row r="9174" spans="3:9" ht="15.9" customHeight="1" x14ac:dyDescent="0.25">
      <c r="C9174" t="s">
        <v>22334</v>
      </c>
      <c r="D9174" t="s">
        <v>22335</v>
      </c>
      <c r="E9174" t="s">
        <v>407</v>
      </c>
      <c r="F9174" s="44">
        <v>1950</v>
      </c>
      <c r="G9174" s="4" t="s">
        <v>33515</v>
      </c>
      <c r="I9174" s="30" t="s">
        <v>33954</v>
      </c>
    </row>
    <row r="9175" spans="3:9" ht="15.9" customHeight="1" x14ac:dyDescent="0.25">
      <c r="C9175" t="s">
        <v>22336</v>
      </c>
      <c r="D9175" t="s">
        <v>22337</v>
      </c>
      <c r="E9175" t="s">
        <v>407</v>
      </c>
      <c r="F9175" s="44">
        <v>2880</v>
      </c>
      <c r="G9175" s="4" t="s">
        <v>33515</v>
      </c>
      <c r="I9175" s="30" t="s">
        <v>33954</v>
      </c>
    </row>
    <row r="9176" spans="3:9" ht="15.9" customHeight="1" x14ac:dyDescent="0.25">
      <c r="C9176" t="s">
        <v>22338</v>
      </c>
      <c r="D9176" t="s">
        <v>22339</v>
      </c>
      <c r="E9176" t="s">
        <v>407</v>
      </c>
      <c r="F9176" s="44">
        <v>3020</v>
      </c>
      <c r="G9176" s="4" t="s">
        <v>33515</v>
      </c>
      <c r="I9176" s="30" t="s">
        <v>33952</v>
      </c>
    </row>
    <row r="9177" spans="3:9" ht="15.9" customHeight="1" x14ac:dyDescent="0.25">
      <c r="C9177" t="s">
        <v>12882</v>
      </c>
      <c r="D9177" t="s">
        <v>22340</v>
      </c>
      <c r="E9177" t="s">
        <v>795</v>
      </c>
      <c r="F9177" s="44">
        <v>84</v>
      </c>
      <c r="G9177" s="4" t="s">
        <v>33515</v>
      </c>
      <c r="I9177" s="30" t="s">
        <v>33955</v>
      </c>
    </row>
    <row r="9178" spans="3:9" ht="15.9" customHeight="1" x14ac:dyDescent="0.25">
      <c r="C9178" t="s">
        <v>12883</v>
      </c>
      <c r="D9178" t="s">
        <v>22341</v>
      </c>
      <c r="E9178" t="s">
        <v>795</v>
      </c>
      <c r="F9178" s="44">
        <v>221</v>
      </c>
      <c r="G9178" s="4" t="s">
        <v>33515</v>
      </c>
      <c r="I9178" s="30" t="s">
        <v>33955</v>
      </c>
    </row>
    <row r="9179" spans="3:9" ht="15.9" customHeight="1" x14ac:dyDescent="0.25">
      <c r="C9179" t="s">
        <v>12884</v>
      </c>
      <c r="D9179" t="s">
        <v>22342</v>
      </c>
      <c r="E9179" t="s">
        <v>795</v>
      </c>
      <c r="F9179" s="44">
        <v>578</v>
      </c>
      <c r="G9179" s="4" t="s">
        <v>33515</v>
      </c>
      <c r="I9179" s="30" t="s">
        <v>33955</v>
      </c>
    </row>
    <row r="9180" spans="3:9" ht="15.9" customHeight="1" x14ac:dyDescent="0.25">
      <c r="C9180" t="s">
        <v>12885</v>
      </c>
      <c r="D9180" t="s">
        <v>22343</v>
      </c>
      <c r="E9180" t="s">
        <v>795</v>
      </c>
      <c r="F9180" s="44">
        <v>449</v>
      </c>
      <c r="G9180" s="4" t="s">
        <v>33515</v>
      </c>
      <c r="I9180" s="30" t="s">
        <v>33955</v>
      </c>
    </row>
    <row r="9181" spans="3:9" ht="15.9" customHeight="1" x14ac:dyDescent="0.25">
      <c r="C9181" t="s">
        <v>12886</v>
      </c>
      <c r="D9181" t="s">
        <v>22344</v>
      </c>
      <c r="E9181" t="s">
        <v>795</v>
      </c>
      <c r="F9181" s="44">
        <v>4210</v>
      </c>
      <c r="G9181" s="4" t="s">
        <v>33515</v>
      </c>
      <c r="I9181" s="30" t="s">
        <v>33955</v>
      </c>
    </row>
    <row r="9182" spans="3:9" ht="15.9" customHeight="1" x14ac:dyDescent="0.25">
      <c r="C9182" t="s">
        <v>12887</v>
      </c>
      <c r="D9182" t="s">
        <v>22345</v>
      </c>
      <c r="E9182" t="s">
        <v>795</v>
      </c>
      <c r="F9182" s="44">
        <v>9440</v>
      </c>
      <c r="G9182" s="4" t="s">
        <v>33515</v>
      </c>
      <c r="I9182" s="30" t="s">
        <v>33955</v>
      </c>
    </row>
    <row r="9183" spans="3:9" ht="15.9" customHeight="1" x14ac:dyDescent="0.25">
      <c r="C9183" t="s">
        <v>12888</v>
      </c>
      <c r="D9183" t="s">
        <v>22346</v>
      </c>
      <c r="E9183" t="s">
        <v>795</v>
      </c>
      <c r="F9183" s="44">
        <v>304</v>
      </c>
      <c r="G9183" s="4" t="s">
        <v>33515</v>
      </c>
      <c r="I9183" s="30" t="s">
        <v>33955</v>
      </c>
    </row>
    <row r="9184" spans="3:9" ht="15.9" customHeight="1" x14ac:dyDescent="0.25">
      <c r="C9184" t="s">
        <v>12889</v>
      </c>
      <c r="D9184" t="s">
        <v>22347</v>
      </c>
      <c r="E9184" t="s">
        <v>795</v>
      </c>
      <c r="F9184" s="44">
        <v>2190</v>
      </c>
      <c r="G9184" s="4" t="s">
        <v>33515</v>
      </c>
      <c r="I9184" s="30" t="s">
        <v>33955</v>
      </c>
    </row>
    <row r="9185" spans="3:9" ht="15.9" customHeight="1" x14ac:dyDescent="0.25">
      <c r="C9185" t="s">
        <v>11978</v>
      </c>
      <c r="D9185" t="s">
        <v>22348</v>
      </c>
      <c r="E9185" t="s">
        <v>795</v>
      </c>
      <c r="F9185" s="44">
        <v>3740</v>
      </c>
      <c r="G9185" s="4" t="s">
        <v>33515</v>
      </c>
      <c r="I9185" s="30" t="s">
        <v>33955</v>
      </c>
    </row>
    <row r="9186" spans="3:9" ht="15.9" customHeight="1" x14ac:dyDescent="0.25">
      <c r="C9186" t="s">
        <v>11979</v>
      </c>
      <c r="D9186" t="s">
        <v>22349</v>
      </c>
      <c r="E9186" t="s">
        <v>795</v>
      </c>
      <c r="F9186" s="44">
        <v>112</v>
      </c>
      <c r="G9186" s="4" t="s">
        <v>33515</v>
      </c>
      <c r="I9186" s="30" t="s">
        <v>33955</v>
      </c>
    </row>
    <row r="9187" spans="3:9" ht="15.9" customHeight="1" x14ac:dyDescent="0.25">
      <c r="C9187" t="s">
        <v>11980</v>
      </c>
      <c r="D9187" t="s">
        <v>22350</v>
      </c>
      <c r="E9187" t="s">
        <v>795</v>
      </c>
      <c r="F9187" s="44">
        <v>440</v>
      </c>
      <c r="G9187" s="4" t="s">
        <v>33515</v>
      </c>
      <c r="I9187" s="30" t="s">
        <v>33955</v>
      </c>
    </row>
    <row r="9188" spans="3:9" ht="15.9" customHeight="1" x14ac:dyDescent="0.25">
      <c r="C9188" t="s">
        <v>11981</v>
      </c>
      <c r="D9188" t="s">
        <v>22351</v>
      </c>
      <c r="E9188" t="s">
        <v>795</v>
      </c>
      <c r="F9188" s="44">
        <v>874</v>
      </c>
      <c r="G9188" s="4" t="s">
        <v>33515</v>
      </c>
      <c r="I9188" s="30" t="s">
        <v>33955</v>
      </c>
    </row>
    <row r="9189" spans="3:9" ht="15.9" customHeight="1" x14ac:dyDescent="0.25">
      <c r="C9189" t="s">
        <v>11982</v>
      </c>
      <c r="D9189" t="s">
        <v>22352</v>
      </c>
      <c r="E9189" t="s">
        <v>795</v>
      </c>
      <c r="F9189" s="44">
        <v>53</v>
      </c>
      <c r="G9189" s="4" t="s">
        <v>33515</v>
      </c>
      <c r="I9189" s="30" t="s">
        <v>33956</v>
      </c>
    </row>
    <row r="9190" spans="3:9" ht="15.9" customHeight="1" x14ac:dyDescent="0.25">
      <c r="C9190" t="s">
        <v>11983</v>
      </c>
      <c r="D9190" t="s">
        <v>22353</v>
      </c>
      <c r="E9190" t="s">
        <v>795</v>
      </c>
      <c r="F9190" s="44">
        <v>69</v>
      </c>
      <c r="G9190" s="4" t="s">
        <v>33515</v>
      </c>
      <c r="I9190" s="30" t="s">
        <v>33956</v>
      </c>
    </row>
    <row r="9191" spans="3:9" ht="15.9" customHeight="1" x14ac:dyDescent="0.25">
      <c r="C9191" t="s">
        <v>11984</v>
      </c>
      <c r="D9191" t="s">
        <v>22354</v>
      </c>
      <c r="E9191" t="s">
        <v>795</v>
      </c>
      <c r="F9191" s="44">
        <v>254</v>
      </c>
      <c r="G9191" s="4" t="s">
        <v>33515</v>
      </c>
      <c r="I9191" s="30" t="s">
        <v>33956</v>
      </c>
    </row>
    <row r="9192" spans="3:9" ht="15.9" customHeight="1" x14ac:dyDescent="0.25">
      <c r="C9192" t="s">
        <v>11985</v>
      </c>
      <c r="D9192" t="s">
        <v>22355</v>
      </c>
      <c r="E9192" t="s">
        <v>795</v>
      </c>
      <c r="F9192" s="44">
        <v>454</v>
      </c>
      <c r="G9192" s="4" t="s">
        <v>33515</v>
      </c>
      <c r="I9192" s="30" t="s">
        <v>33956</v>
      </c>
    </row>
    <row r="9193" spans="3:9" ht="15.9" customHeight="1" x14ac:dyDescent="0.25">
      <c r="C9193" t="s">
        <v>11986</v>
      </c>
      <c r="D9193" t="s">
        <v>22356</v>
      </c>
      <c r="E9193" t="s">
        <v>795</v>
      </c>
      <c r="F9193" s="44">
        <v>730</v>
      </c>
      <c r="G9193" s="4" t="s">
        <v>33515</v>
      </c>
      <c r="I9193" s="30" t="s">
        <v>33956</v>
      </c>
    </row>
    <row r="9194" spans="3:9" ht="15.9" customHeight="1" x14ac:dyDescent="0.25">
      <c r="C9194" t="s">
        <v>11987</v>
      </c>
      <c r="D9194" t="s">
        <v>22357</v>
      </c>
      <c r="E9194" t="s">
        <v>795</v>
      </c>
      <c r="F9194" s="44">
        <v>1620</v>
      </c>
      <c r="G9194" s="4" t="s">
        <v>33515</v>
      </c>
      <c r="I9194" s="30" t="s">
        <v>33956</v>
      </c>
    </row>
    <row r="9195" spans="3:9" ht="15.9" customHeight="1" x14ac:dyDescent="0.25">
      <c r="C9195" t="s">
        <v>11988</v>
      </c>
      <c r="D9195" t="s">
        <v>22358</v>
      </c>
      <c r="E9195" t="s">
        <v>795</v>
      </c>
      <c r="F9195" s="44">
        <v>180</v>
      </c>
      <c r="G9195" s="4" t="s">
        <v>33515</v>
      </c>
      <c r="I9195" s="30" t="s">
        <v>33956</v>
      </c>
    </row>
    <row r="9196" spans="3:9" ht="15.9" customHeight="1" x14ac:dyDescent="0.25">
      <c r="C9196" t="s">
        <v>11989</v>
      </c>
      <c r="D9196" t="s">
        <v>22359</v>
      </c>
      <c r="E9196" t="s">
        <v>795</v>
      </c>
      <c r="F9196" s="44">
        <v>560</v>
      </c>
      <c r="G9196" s="4" t="s">
        <v>33515</v>
      </c>
      <c r="I9196" s="30" t="s">
        <v>33956</v>
      </c>
    </row>
    <row r="9197" spans="3:9" ht="15.9" customHeight="1" x14ac:dyDescent="0.25">
      <c r="C9197" t="s">
        <v>11990</v>
      </c>
      <c r="D9197" t="s">
        <v>22360</v>
      </c>
      <c r="E9197" t="s">
        <v>795</v>
      </c>
      <c r="F9197" s="44">
        <v>1290</v>
      </c>
      <c r="G9197" s="4" t="s">
        <v>33515</v>
      </c>
      <c r="I9197" s="30" t="s">
        <v>33956</v>
      </c>
    </row>
    <row r="9198" spans="3:9" ht="15.9" customHeight="1" x14ac:dyDescent="0.25">
      <c r="C9198" t="s">
        <v>11991</v>
      </c>
      <c r="D9198" t="s">
        <v>22361</v>
      </c>
      <c r="E9198" t="s">
        <v>795</v>
      </c>
      <c r="F9198" s="44">
        <v>61</v>
      </c>
      <c r="G9198" s="4" t="s">
        <v>33515</v>
      </c>
      <c r="I9198" s="30" t="s">
        <v>33956</v>
      </c>
    </row>
    <row r="9199" spans="3:9" ht="15.9" customHeight="1" x14ac:dyDescent="0.25">
      <c r="C9199" t="s">
        <v>11992</v>
      </c>
      <c r="D9199" t="s">
        <v>22362</v>
      </c>
      <c r="E9199" t="s">
        <v>795</v>
      </c>
      <c r="F9199" s="44">
        <v>215</v>
      </c>
      <c r="G9199" s="4" t="s">
        <v>33515</v>
      </c>
      <c r="I9199" s="30" t="s">
        <v>33956</v>
      </c>
    </row>
    <row r="9200" spans="3:9" ht="15.9" customHeight="1" x14ac:dyDescent="0.25">
      <c r="C9200" t="s">
        <v>11993</v>
      </c>
      <c r="D9200" t="s">
        <v>22363</v>
      </c>
      <c r="E9200" t="s">
        <v>795</v>
      </c>
      <c r="F9200" s="44">
        <v>587</v>
      </c>
      <c r="G9200" s="4" t="s">
        <v>33515</v>
      </c>
      <c r="I9200" s="30" t="s">
        <v>33956</v>
      </c>
    </row>
    <row r="9201" spans="3:9" ht="15.9" customHeight="1" x14ac:dyDescent="0.25">
      <c r="C9201" t="s">
        <v>11994</v>
      </c>
      <c r="D9201" t="s">
        <v>22364</v>
      </c>
      <c r="E9201" t="s">
        <v>795</v>
      </c>
      <c r="F9201" s="44">
        <v>52</v>
      </c>
      <c r="G9201" s="4" t="s">
        <v>33515</v>
      </c>
      <c r="I9201" s="30" t="s">
        <v>33957</v>
      </c>
    </row>
    <row r="9202" spans="3:9" ht="15.9" customHeight="1" x14ac:dyDescent="0.25">
      <c r="C9202" t="s">
        <v>11995</v>
      </c>
      <c r="D9202" t="s">
        <v>22365</v>
      </c>
      <c r="E9202" t="s">
        <v>795</v>
      </c>
      <c r="F9202" s="44">
        <v>305</v>
      </c>
      <c r="G9202" s="4" t="s">
        <v>33515</v>
      </c>
      <c r="I9202" s="30" t="s">
        <v>33957</v>
      </c>
    </row>
    <row r="9203" spans="3:9" ht="15.9" customHeight="1" x14ac:dyDescent="0.25">
      <c r="C9203" t="s">
        <v>11996</v>
      </c>
      <c r="D9203" t="s">
        <v>22366</v>
      </c>
      <c r="E9203" t="s">
        <v>795</v>
      </c>
      <c r="F9203" s="44">
        <v>728</v>
      </c>
      <c r="G9203" s="4" t="s">
        <v>33515</v>
      </c>
      <c r="I9203" s="30" t="s">
        <v>33957</v>
      </c>
    </row>
    <row r="9204" spans="3:9" ht="15.9" customHeight="1" x14ac:dyDescent="0.25">
      <c r="C9204" t="s">
        <v>11997</v>
      </c>
      <c r="D9204" t="s">
        <v>22367</v>
      </c>
      <c r="E9204" t="s">
        <v>795</v>
      </c>
      <c r="F9204" s="44">
        <v>787</v>
      </c>
      <c r="G9204" s="4" t="s">
        <v>33515</v>
      </c>
      <c r="I9204" s="30" t="s">
        <v>33957</v>
      </c>
    </row>
    <row r="9205" spans="3:9" ht="15.9" customHeight="1" x14ac:dyDescent="0.25">
      <c r="C9205" t="s">
        <v>11998</v>
      </c>
      <c r="D9205" t="s">
        <v>23441</v>
      </c>
      <c r="E9205" t="s">
        <v>795</v>
      </c>
      <c r="F9205" s="44">
        <v>1520</v>
      </c>
      <c r="G9205" s="4" t="s">
        <v>33515</v>
      </c>
      <c r="I9205" s="30" t="s">
        <v>33957</v>
      </c>
    </row>
    <row r="9206" spans="3:9" ht="15.9" customHeight="1" x14ac:dyDescent="0.25">
      <c r="C9206" t="s">
        <v>11999</v>
      </c>
      <c r="D9206" t="s">
        <v>23442</v>
      </c>
      <c r="E9206" t="s">
        <v>795</v>
      </c>
      <c r="F9206" s="44">
        <v>3040</v>
      </c>
      <c r="G9206" s="4" t="s">
        <v>33515</v>
      </c>
      <c r="I9206" s="30" t="s">
        <v>33957</v>
      </c>
    </row>
    <row r="9207" spans="3:9" ht="15.9" customHeight="1" x14ac:dyDescent="0.25">
      <c r="C9207" t="s">
        <v>12000</v>
      </c>
      <c r="D9207" t="s">
        <v>23443</v>
      </c>
      <c r="E9207" t="s">
        <v>795</v>
      </c>
      <c r="F9207" s="44">
        <v>311</v>
      </c>
      <c r="G9207" s="4" t="s">
        <v>33515</v>
      </c>
      <c r="I9207" s="30" t="s">
        <v>33957</v>
      </c>
    </row>
    <row r="9208" spans="3:9" ht="15.9" customHeight="1" x14ac:dyDescent="0.25">
      <c r="C9208" t="s">
        <v>12001</v>
      </c>
      <c r="D9208" t="s">
        <v>23444</v>
      </c>
      <c r="E9208" t="s">
        <v>795</v>
      </c>
      <c r="F9208" s="44">
        <v>974</v>
      </c>
      <c r="G9208" s="4" t="s">
        <v>33515</v>
      </c>
      <c r="I9208" s="30" t="s">
        <v>33957</v>
      </c>
    </row>
    <row r="9209" spans="3:9" ht="15.9" customHeight="1" x14ac:dyDescent="0.25">
      <c r="C9209" t="s">
        <v>12002</v>
      </c>
      <c r="D9209" t="s">
        <v>23445</v>
      </c>
      <c r="E9209" t="s">
        <v>795</v>
      </c>
      <c r="F9209" s="44">
        <v>1980</v>
      </c>
      <c r="G9209" s="4" t="s">
        <v>33515</v>
      </c>
      <c r="I9209" s="30" t="s">
        <v>33957</v>
      </c>
    </row>
    <row r="9210" spans="3:9" ht="15.9" customHeight="1" x14ac:dyDescent="0.25">
      <c r="C9210" t="s">
        <v>12003</v>
      </c>
      <c r="D9210" t="s">
        <v>23446</v>
      </c>
      <c r="E9210" t="s">
        <v>795</v>
      </c>
      <c r="F9210" s="44">
        <v>94</v>
      </c>
      <c r="G9210" s="4" t="s">
        <v>33515</v>
      </c>
      <c r="I9210" s="30" t="s">
        <v>33957</v>
      </c>
    </row>
    <row r="9211" spans="3:9" ht="15.9" customHeight="1" x14ac:dyDescent="0.25">
      <c r="C9211" t="s">
        <v>12892</v>
      </c>
      <c r="D9211" t="s">
        <v>23447</v>
      </c>
      <c r="E9211" t="s">
        <v>795</v>
      </c>
      <c r="F9211" s="44">
        <v>150</v>
      </c>
      <c r="G9211" s="4" t="s">
        <v>33515</v>
      </c>
      <c r="I9211" s="30" t="s">
        <v>33957</v>
      </c>
    </row>
    <row r="9212" spans="3:9" ht="15.9" customHeight="1" x14ac:dyDescent="0.25">
      <c r="C9212" t="s">
        <v>12893</v>
      </c>
      <c r="D9212" t="s">
        <v>23448</v>
      </c>
      <c r="E9212" t="s">
        <v>795</v>
      </c>
      <c r="F9212" s="44">
        <v>786</v>
      </c>
      <c r="G9212" s="4" t="s">
        <v>33515</v>
      </c>
      <c r="I9212" s="30" t="s">
        <v>33957</v>
      </c>
    </row>
    <row r="9213" spans="3:9" ht="15.9" customHeight="1" x14ac:dyDescent="0.25">
      <c r="C9213" t="s">
        <v>12894</v>
      </c>
      <c r="D9213" t="s">
        <v>23449</v>
      </c>
      <c r="E9213" t="s">
        <v>407</v>
      </c>
      <c r="F9213" s="44">
        <v>678</v>
      </c>
      <c r="G9213" s="4" t="s">
        <v>33515</v>
      </c>
      <c r="I9213" s="30" t="s">
        <v>33958</v>
      </c>
    </row>
    <row r="9214" spans="3:9" ht="15.9" customHeight="1" x14ac:dyDescent="0.25">
      <c r="C9214" t="s">
        <v>12895</v>
      </c>
      <c r="D9214" t="s">
        <v>23450</v>
      </c>
      <c r="E9214" t="s">
        <v>407</v>
      </c>
      <c r="F9214" s="44">
        <v>1800</v>
      </c>
      <c r="G9214" s="4" t="s">
        <v>33515</v>
      </c>
      <c r="I9214" s="30" t="s">
        <v>33958</v>
      </c>
    </row>
    <row r="9215" spans="3:9" ht="15.9" customHeight="1" x14ac:dyDescent="0.25">
      <c r="C9215" t="s">
        <v>12896</v>
      </c>
      <c r="D9215" t="s">
        <v>23451</v>
      </c>
      <c r="E9215" t="s">
        <v>407</v>
      </c>
      <c r="F9215" s="44">
        <v>2610</v>
      </c>
      <c r="G9215" s="4" t="s">
        <v>33515</v>
      </c>
      <c r="I9215" s="30" t="s">
        <v>33958</v>
      </c>
    </row>
    <row r="9216" spans="3:9" ht="15.9" customHeight="1" x14ac:dyDescent="0.25">
      <c r="C9216" t="s">
        <v>12897</v>
      </c>
      <c r="D9216" t="s">
        <v>23452</v>
      </c>
      <c r="E9216" t="s">
        <v>407</v>
      </c>
      <c r="F9216" s="44">
        <v>3250</v>
      </c>
      <c r="G9216" s="4" t="s">
        <v>33515</v>
      </c>
      <c r="I9216" s="30" t="s">
        <v>33958</v>
      </c>
    </row>
    <row r="9217" spans="3:9" ht="15.9" customHeight="1" x14ac:dyDescent="0.25">
      <c r="C9217" t="s">
        <v>12898</v>
      </c>
      <c r="D9217" t="s">
        <v>23453</v>
      </c>
      <c r="E9217" t="s">
        <v>407</v>
      </c>
      <c r="F9217" s="44">
        <v>2210</v>
      </c>
      <c r="G9217" s="4" t="s">
        <v>33515</v>
      </c>
      <c r="I9217" s="30" t="s">
        <v>33958</v>
      </c>
    </row>
    <row r="9218" spans="3:9" ht="15.9" customHeight="1" x14ac:dyDescent="0.25">
      <c r="C9218" t="s">
        <v>12899</v>
      </c>
      <c r="D9218" t="s">
        <v>23454</v>
      </c>
      <c r="E9218" t="s">
        <v>407</v>
      </c>
      <c r="F9218" s="44">
        <v>1140</v>
      </c>
      <c r="G9218" s="4" t="s">
        <v>33515</v>
      </c>
      <c r="I9218" s="30" t="s">
        <v>33958</v>
      </c>
    </row>
    <row r="9219" spans="3:9" ht="15.9" customHeight="1" x14ac:dyDescent="0.25">
      <c r="C9219" t="s">
        <v>23455</v>
      </c>
      <c r="D9219" t="s">
        <v>23456</v>
      </c>
      <c r="E9219" t="s">
        <v>407</v>
      </c>
      <c r="F9219" s="44">
        <v>558</v>
      </c>
      <c r="G9219" s="4" t="s">
        <v>33515</v>
      </c>
      <c r="I9219" s="30" t="s">
        <v>33117</v>
      </c>
    </row>
    <row r="9220" spans="3:9" ht="15.9" customHeight="1" x14ac:dyDescent="0.25">
      <c r="C9220" t="s">
        <v>23457</v>
      </c>
      <c r="D9220" t="s">
        <v>23458</v>
      </c>
      <c r="E9220" t="s">
        <v>407</v>
      </c>
      <c r="F9220" s="44">
        <v>86</v>
      </c>
      <c r="G9220" s="4" t="s">
        <v>33515</v>
      </c>
      <c r="I9220" s="30" t="s">
        <v>33959</v>
      </c>
    </row>
    <row r="9221" spans="3:9" ht="15.9" customHeight="1" x14ac:dyDescent="0.25">
      <c r="C9221" t="s">
        <v>23459</v>
      </c>
      <c r="D9221" t="s">
        <v>23460</v>
      </c>
      <c r="E9221" t="s">
        <v>407</v>
      </c>
      <c r="F9221" s="44">
        <v>398</v>
      </c>
      <c r="G9221" s="4" t="s">
        <v>33515</v>
      </c>
      <c r="I9221" s="30" t="s">
        <v>33960</v>
      </c>
    </row>
    <row r="9222" spans="3:9" ht="15.9" customHeight="1" x14ac:dyDescent="0.25">
      <c r="C9222" t="s">
        <v>23461</v>
      </c>
      <c r="D9222" t="s">
        <v>23462</v>
      </c>
      <c r="E9222" t="s">
        <v>407</v>
      </c>
      <c r="F9222" s="44">
        <v>47</v>
      </c>
      <c r="G9222" s="4" t="s">
        <v>33515</v>
      </c>
      <c r="I9222" s="30" t="s">
        <v>33961</v>
      </c>
    </row>
    <row r="9223" spans="3:9" ht="15.9" customHeight="1" x14ac:dyDescent="0.25">
      <c r="C9223" t="s">
        <v>23463</v>
      </c>
      <c r="D9223" t="s">
        <v>23464</v>
      </c>
      <c r="E9223" t="s">
        <v>407</v>
      </c>
      <c r="F9223" s="44">
        <v>67</v>
      </c>
      <c r="G9223" s="4" t="s">
        <v>33515</v>
      </c>
      <c r="I9223" s="30" t="s">
        <v>33962</v>
      </c>
    </row>
    <row r="9224" spans="3:9" ht="15.9" customHeight="1" x14ac:dyDescent="0.25">
      <c r="C9224" t="s">
        <v>23465</v>
      </c>
      <c r="D9224" t="s">
        <v>23466</v>
      </c>
      <c r="E9224" t="s">
        <v>12850</v>
      </c>
      <c r="F9224" s="44">
        <v>21610</v>
      </c>
      <c r="G9224" s="4" t="s">
        <v>33515</v>
      </c>
      <c r="I9224" s="30" t="s">
        <v>33963</v>
      </c>
    </row>
    <row r="9225" spans="3:9" ht="15.9" customHeight="1" x14ac:dyDescent="0.25">
      <c r="C9225" t="s">
        <v>28446</v>
      </c>
      <c r="D9225" t="s">
        <v>23466</v>
      </c>
      <c r="E9225" t="s">
        <v>407</v>
      </c>
      <c r="F9225" s="44">
        <v>345</v>
      </c>
      <c r="G9225" s="4" t="s">
        <v>33515</v>
      </c>
      <c r="I9225" s="30" t="s">
        <v>33963</v>
      </c>
    </row>
    <row r="9226" spans="3:9" ht="15.9" customHeight="1" x14ac:dyDescent="0.25">
      <c r="C9226" t="s">
        <v>28447</v>
      </c>
      <c r="D9226" t="s">
        <v>28448</v>
      </c>
      <c r="E9226" t="s">
        <v>795</v>
      </c>
      <c r="F9226" s="44">
        <v>0</v>
      </c>
      <c r="G9226" s="4" t="s">
        <v>33515</v>
      </c>
      <c r="I9226" t="s">
        <v>33110</v>
      </c>
    </row>
    <row r="9227" spans="3:9" ht="15.9" customHeight="1" x14ac:dyDescent="0.25">
      <c r="C9227" t="s">
        <v>23467</v>
      </c>
      <c r="D9227" t="s">
        <v>23468</v>
      </c>
      <c r="E9227" t="s">
        <v>12850</v>
      </c>
      <c r="F9227" s="44">
        <v>1720</v>
      </c>
      <c r="G9227" s="4" t="s">
        <v>33515</v>
      </c>
      <c r="I9227" s="30" t="s">
        <v>33964</v>
      </c>
    </row>
    <row r="9228" spans="3:9" ht="15.9" customHeight="1" x14ac:dyDescent="0.25">
      <c r="C9228" t="s">
        <v>23469</v>
      </c>
      <c r="D9228" t="s">
        <v>23470</v>
      </c>
      <c r="E9228" t="s">
        <v>12850</v>
      </c>
      <c r="F9228" s="44">
        <v>6340</v>
      </c>
      <c r="G9228" s="4" t="s">
        <v>33515</v>
      </c>
      <c r="I9228" s="30" t="s">
        <v>33965</v>
      </c>
    </row>
    <row r="9229" spans="3:9" ht="15.9" customHeight="1" x14ac:dyDescent="0.25">
      <c r="C9229" t="s">
        <v>23471</v>
      </c>
      <c r="D9229" t="s">
        <v>23472</v>
      </c>
      <c r="E9229" t="s">
        <v>795</v>
      </c>
      <c r="F9229" s="44">
        <v>100</v>
      </c>
      <c r="G9229" s="4" t="s">
        <v>33515</v>
      </c>
      <c r="I9229" s="30" t="s">
        <v>33966</v>
      </c>
    </row>
    <row r="9230" spans="3:9" ht="15.9" customHeight="1" x14ac:dyDescent="0.25">
      <c r="C9230" t="s">
        <v>23473</v>
      </c>
      <c r="D9230" t="s">
        <v>23474</v>
      </c>
      <c r="E9230" t="s">
        <v>795</v>
      </c>
      <c r="F9230" s="44">
        <v>169</v>
      </c>
      <c r="G9230" s="4" t="s">
        <v>33515</v>
      </c>
      <c r="I9230" s="30" t="s">
        <v>33966</v>
      </c>
    </row>
    <row r="9231" spans="3:9" ht="15.9" customHeight="1" x14ac:dyDescent="0.25">
      <c r="C9231" t="s">
        <v>23475</v>
      </c>
      <c r="D9231" t="s">
        <v>23476</v>
      </c>
      <c r="E9231" t="s">
        <v>795</v>
      </c>
      <c r="F9231" s="44">
        <v>505</v>
      </c>
      <c r="G9231" s="4" t="s">
        <v>33515</v>
      </c>
      <c r="I9231" s="30" t="s">
        <v>33966</v>
      </c>
    </row>
    <row r="9232" spans="3:9" ht="15.9" customHeight="1" x14ac:dyDescent="0.25">
      <c r="C9232" t="s">
        <v>23477</v>
      </c>
      <c r="D9232" t="s">
        <v>23478</v>
      </c>
      <c r="E9232" t="s">
        <v>795</v>
      </c>
      <c r="F9232" s="44">
        <v>119</v>
      </c>
      <c r="G9232" s="4" t="s">
        <v>33515</v>
      </c>
      <c r="I9232" s="30" t="s">
        <v>33966</v>
      </c>
    </row>
    <row r="9233" spans="3:9" ht="15.9" customHeight="1" x14ac:dyDescent="0.25">
      <c r="C9233" t="s">
        <v>23479</v>
      </c>
      <c r="D9233" t="s">
        <v>23480</v>
      </c>
      <c r="E9233" t="s">
        <v>795</v>
      </c>
      <c r="F9233" s="44">
        <v>429</v>
      </c>
      <c r="G9233" s="4" t="s">
        <v>33515</v>
      </c>
      <c r="I9233" s="30" t="s">
        <v>33966</v>
      </c>
    </row>
    <row r="9234" spans="3:9" ht="15.9" customHeight="1" x14ac:dyDescent="0.25">
      <c r="C9234" t="s">
        <v>23481</v>
      </c>
      <c r="D9234" t="s">
        <v>23482</v>
      </c>
      <c r="E9234" t="s">
        <v>795</v>
      </c>
      <c r="F9234" s="44">
        <v>223</v>
      </c>
      <c r="G9234" s="4" t="s">
        <v>33515</v>
      </c>
      <c r="I9234" s="30" t="s">
        <v>33966</v>
      </c>
    </row>
    <row r="9235" spans="3:9" ht="15.9" customHeight="1" x14ac:dyDescent="0.25">
      <c r="C9235" t="s">
        <v>23483</v>
      </c>
      <c r="D9235" t="s">
        <v>23484</v>
      </c>
      <c r="E9235" t="s">
        <v>795</v>
      </c>
      <c r="F9235" s="44">
        <v>274</v>
      </c>
      <c r="G9235" s="4" t="s">
        <v>33515</v>
      </c>
      <c r="I9235" s="30" t="s">
        <v>33966</v>
      </c>
    </row>
    <row r="9236" spans="3:9" ht="15.9" customHeight="1" x14ac:dyDescent="0.25">
      <c r="C9236" t="s">
        <v>23485</v>
      </c>
      <c r="D9236" t="s">
        <v>23486</v>
      </c>
      <c r="E9236" t="s">
        <v>795</v>
      </c>
      <c r="F9236" s="44">
        <v>714</v>
      </c>
      <c r="G9236" s="4" t="s">
        <v>33515</v>
      </c>
      <c r="I9236" s="30" t="s">
        <v>33966</v>
      </c>
    </row>
    <row r="9237" spans="3:9" ht="15.9" customHeight="1" x14ac:dyDescent="0.25">
      <c r="C9237" t="s">
        <v>23487</v>
      </c>
      <c r="D9237" t="s">
        <v>23488</v>
      </c>
      <c r="E9237" t="s">
        <v>795</v>
      </c>
      <c r="F9237" s="44">
        <v>75</v>
      </c>
      <c r="G9237" s="4" t="s">
        <v>33515</v>
      </c>
      <c r="I9237" s="30" t="s">
        <v>33966</v>
      </c>
    </row>
    <row r="9238" spans="3:9" ht="15.9" customHeight="1" x14ac:dyDescent="0.25">
      <c r="C9238" t="s">
        <v>23489</v>
      </c>
      <c r="D9238" t="s">
        <v>23490</v>
      </c>
      <c r="E9238" t="s">
        <v>795</v>
      </c>
      <c r="F9238" s="44">
        <v>223</v>
      </c>
      <c r="G9238" s="4" t="s">
        <v>33515</v>
      </c>
      <c r="I9238" s="30" t="s">
        <v>33966</v>
      </c>
    </row>
    <row r="9239" spans="3:9" ht="15.9" customHeight="1" x14ac:dyDescent="0.25">
      <c r="C9239" t="s">
        <v>23491</v>
      </c>
      <c r="D9239" t="s">
        <v>23492</v>
      </c>
      <c r="E9239" t="s">
        <v>795</v>
      </c>
      <c r="F9239" s="44">
        <v>166</v>
      </c>
      <c r="G9239" s="4" t="s">
        <v>33515</v>
      </c>
      <c r="I9239" s="30" t="s">
        <v>33966</v>
      </c>
    </row>
    <row r="9240" spans="3:9" ht="15.9" customHeight="1" x14ac:dyDescent="0.25">
      <c r="C9240" t="s">
        <v>23493</v>
      </c>
      <c r="D9240" t="s">
        <v>23494</v>
      </c>
      <c r="E9240" t="s">
        <v>795</v>
      </c>
      <c r="F9240" s="44">
        <v>457</v>
      </c>
      <c r="G9240" s="4" t="s">
        <v>33515</v>
      </c>
      <c r="I9240" s="30" t="s">
        <v>33966</v>
      </c>
    </row>
    <row r="9241" spans="3:9" ht="15.9" customHeight="1" x14ac:dyDescent="0.25">
      <c r="C9241" t="s">
        <v>23495</v>
      </c>
      <c r="D9241" t="s">
        <v>23496</v>
      </c>
      <c r="E9241" t="s">
        <v>795</v>
      </c>
      <c r="F9241" s="44">
        <v>2710</v>
      </c>
      <c r="G9241" s="4" t="s">
        <v>33515</v>
      </c>
      <c r="I9241" s="30" t="s">
        <v>33966</v>
      </c>
    </row>
    <row r="9242" spans="3:9" ht="15.9" customHeight="1" x14ac:dyDescent="0.25">
      <c r="C9242" t="s">
        <v>23497</v>
      </c>
      <c r="D9242" t="s">
        <v>23498</v>
      </c>
      <c r="E9242" t="s">
        <v>795</v>
      </c>
      <c r="F9242" s="44">
        <v>2340</v>
      </c>
      <c r="G9242" s="4" t="s">
        <v>33515</v>
      </c>
      <c r="I9242" s="30" t="s">
        <v>33966</v>
      </c>
    </row>
    <row r="9243" spans="3:9" ht="15.9" customHeight="1" x14ac:dyDescent="0.25">
      <c r="C9243" t="s">
        <v>23499</v>
      </c>
      <c r="D9243" t="s">
        <v>23500</v>
      </c>
      <c r="E9243" t="s">
        <v>795</v>
      </c>
      <c r="F9243" s="44">
        <v>3760</v>
      </c>
      <c r="G9243" s="4" t="s">
        <v>33515</v>
      </c>
      <c r="I9243" s="30" t="s">
        <v>33966</v>
      </c>
    </row>
    <row r="9244" spans="3:9" ht="15.9" customHeight="1" x14ac:dyDescent="0.25">
      <c r="C9244" t="s">
        <v>23501</v>
      </c>
      <c r="D9244" t="s">
        <v>23502</v>
      </c>
      <c r="E9244" t="s">
        <v>795</v>
      </c>
      <c r="F9244" s="44">
        <v>5250</v>
      </c>
      <c r="G9244" s="4" t="s">
        <v>33515</v>
      </c>
      <c r="I9244" s="30" t="s">
        <v>33966</v>
      </c>
    </row>
    <row r="9245" spans="3:9" ht="15.9" customHeight="1" x14ac:dyDescent="0.25">
      <c r="C9245" t="s">
        <v>28449</v>
      </c>
      <c r="D9245" t="s">
        <v>28450</v>
      </c>
      <c r="E9245" t="s">
        <v>795</v>
      </c>
      <c r="F9245" s="44">
        <v>2150</v>
      </c>
      <c r="G9245" s="4" t="s">
        <v>33515</v>
      </c>
      <c r="I9245" s="30" t="s">
        <v>33966</v>
      </c>
    </row>
    <row r="9246" spans="3:9" ht="15.9" customHeight="1" x14ac:dyDescent="0.25">
      <c r="C9246" t="s">
        <v>28451</v>
      </c>
      <c r="D9246" t="s">
        <v>28452</v>
      </c>
      <c r="E9246" t="s">
        <v>407</v>
      </c>
      <c r="F9246" s="44">
        <v>17100</v>
      </c>
      <c r="G9246" s="4" t="s">
        <v>33515</v>
      </c>
      <c r="I9246" s="30" t="s">
        <v>33966</v>
      </c>
    </row>
    <row r="9247" spans="3:9" ht="15.9" customHeight="1" x14ac:dyDescent="0.25">
      <c r="C9247" t="s">
        <v>28453</v>
      </c>
      <c r="D9247" t="s">
        <v>28454</v>
      </c>
      <c r="E9247" t="s">
        <v>407</v>
      </c>
      <c r="F9247" s="44">
        <v>19230</v>
      </c>
      <c r="G9247" s="4" t="s">
        <v>33515</v>
      </c>
      <c r="I9247" s="30" t="s">
        <v>33966</v>
      </c>
    </row>
    <row r="9248" spans="3:9" ht="15.9" customHeight="1" x14ac:dyDescent="0.25">
      <c r="C9248" t="s">
        <v>28455</v>
      </c>
      <c r="D9248" t="s">
        <v>28456</v>
      </c>
      <c r="E9248" t="s">
        <v>795</v>
      </c>
      <c r="F9248" s="44">
        <v>1010</v>
      </c>
      <c r="G9248" s="4" t="s">
        <v>33515</v>
      </c>
      <c r="I9248" s="30" t="s">
        <v>33966</v>
      </c>
    </row>
    <row r="9249" spans="3:9" ht="15.9" customHeight="1" x14ac:dyDescent="0.25">
      <c r="C9249" t="s">
        <v>28457</v>
      </c>
      <c r="D9249" t="s">
        <v>28458</v>
      </c>
      <c r="E9249" t="s">
        <v>795</v>
      </c>
      <c r="F9249" s="44">
        <v>1100</v>
      </c>
      <c r="G9249" s="4" t="s">
        <v>33515</v>
      </c>
      <c r="I9249" s="30" t="s">
        <v>33966</v>
      </c>
    </row>
    <row r="9250" spans="3:9" ht="15.9" customHeight="1" x14ac:dyDescent="0.25">
      <c r="C9250" t="s">
        <v>28459</v>
      </c>
      <c r="D9250" t="s">
        <v>28460</v>
      </c>
      <c r="E9250" t="s">
        <v>795</v>
      </c>
      <c r="F9250" s="44">
        <v>1470</v>
      </c>
      <c r="G9250" s="4" t="s">
        <v>33515</v>
      </c>
      <c r="I9250" s="30" t="s">
        <v>33966</v>
      </c>
    </row>
    <row r="9251" spans="3:9" ht="15.9" customHeight="1" x14ac:dyDescent="0.25">
      <c r="C9251" t="s">
        <v>23503</v>
      </c>
      <c r="D9251" t="s">
        <v>23504</v>
      </c>
      <c r="E9251" t="s">
        <v>407</v>
      </c>
      <c r="F9251" s="44">
        <v>3170</v>
      </c>
      <c r="G9251" s="4" t="s">
        <v>33515</v>
      </c>
      <c r="I9251" s="30" t="s">
        <v>33967</v>
      </c>
    </row>
    <row r="9252" spans="3:9" ht="15.9" customHeight="1" x14ac:dyDescent="0.25">
      <c r="C9252" t="s">
        <v>23505</v>
      </c>
      <c r="D9252" t="s">
        <v>23506</v>
      </c>
      <c r="E9252" t="s">
        <v>407</v>
      </c>
      <c r="F9252" s="44">
        <v>18000</v>
      </c>
      <c r="G9252" s="4" t="s">
        <v>33515</v>
      </c>
      <c r="I9252" s="30" t="s">
        <v>33967</v>
      </c>
    </row>
    <row r="9253" spans="3:9" ht="15.9" customHeight="1" x14ac:dyDescent="0.25">
      <c r="C9253" t="s">
        <v>23507</v>
      </c>
      <c r="D9253" t="s">
        <v>23508</v>
      </c>
      <c r="E9253" t="s">
        <v>407</v>
      </c>
      <c r="F9253" s="44">
        <v>20080</v>
      </c>
      <c r="G9253" s="4" t="s">
        <v>33515</v>
      </c>
      <c r="I9253" s="30" t="s">
        <v>33967</v>
      </c>
    </row>
    <row r="9254" spans="3:9" ht="15.9" customHeight="1" x14ac:dyDescent="0.25">
      <c r="C9254" t="s">
        <v>23509</v>
      </c>
      <c r="D9254" t="s">
        <v>23510</v>
      </c>
      <c r="E9254" t="s">
        <v>407</v>
      </c>
      <c r="F9254" s="44">
        <v>22160</v>
      </c>
      <c r="G9254" s="4" t="s">
        <v>33515</v>
      </c>
      <c r="I9254" s="30" t="s">
        <v>33967</v>
      </c>
    </row>
    <row r="9255" spans="3:9" ht="15.9" customHeight="1" x14ac:dyDescent="0.25">
      <c r="C9255" t="s">
        <v>23511</v>
      </c>
      <c r="D9255" t="s">
        <v>23512</v>
      </c>
      <c r="E9255" t="s">
        <v>407</v>
      </c>
      <c r="F9255" s="44">
        <v>18660</v>
      </c>
      <c r="G9255" s="4" t="s">
        <v>33515</v>
      </c>
      <c r="I9255" s="30" t="s">
        <v>33967</v>
      </c>
    </row>
    <row r="9256" spans="3:9" ht="15.9" customHeight="1" x14ac:dyDescent="0.25">
      <c r="C9256" t="s">
        <v>23513</v>
      </c>
      <c r="D9256" t="s">
        <v>28461</v>
      </c>
      <c r="E9256" t="s">
        <v>407</v>
      </c>
      <c r="F9256" s="44">
        <v>35040</v>
      </c>
      <c r="G9256" s="4" t="s">
        <v>33515</v>
      </c>
      <c r="I9256" s="30" t="s">
        <v>33967</v>
      </c>
    </row>
    <row r="9257" spans="3:9" ht="15.9" customHeight="1" x14ac:dyDescent="0.25">
      <c r="C9257" t="s">
        <v>28462</v>
      </c>
      <c r="D9257" t="s">
        <v>28463</v>
      </c>
      <c r="E9257" t="s">
        <v>407</v>
      </c>
      <c r="F9257" s="44">
        <v>40110</v>
      </c>
      <c r="G9257" s="4" t="s">
        <v>33515</v>
      </c>
      <c r="I9257" s="30" t="s">
        <v>33967</v>
      </c>
    </row>
    <row r="9258" spans="3:9" ht="15.9" customHeight="1" x14ac:dyDescent="0.25">
      <c r="C9258" t="s">
        <v>28464</v>
      </c>
      <c r="D9258" t="s">
        <v>28465</v>
      </c>
      <c r="E9258" t="s">
        <v>407</v>
      </c>
      <c r="F9258" s="44">
        <v>3650</v>
      </c>
      <c r="G9258" s="4" t="s">
        <v>33515</v>
      </c>
      <c r="I9258" s="30" t="s">
        <v>33967</v>
      </c>
    </row>
    <row r="9259" spans="3:9" ht="15.9" customHeight="1" x14ac:dyDescent="0.25">
      <c r="C9259" t="s">
        <v>28466</v>
      </c>
      <c r="D9259" t="s">
        <v>28467</v>
      </c>
      <c r="E9259" t="s">
        <v>407</v>
      </c>
      <c r="F9259" s="44">
        <v>4340</v>
      </c>
      <c r="G9259" s="4" t="s">
        <v>33515</v>
      </c>
      <c r="I9259" s="30" t="s">
        <v>33967</v>
      </c>
    </row>
    <row r="9260" spans="3:9" ht="15.9" customHeight="1" x14ac:dyDescent="0.25">
      <c r="C9260" t="s">
        <v>28468</v>
      </c>
      <c r="D9260" t="s">
        <v>28469</v>
      </c>
      <c r="E9260" t="s">
        <v>407</v>
      </c>
      <c r="F9260" s="44">
        <v>5270</v>
      </c>
      <c r="G9260" s="4" t="s">
        <v>33515</v>
      </c>
      <c r="I9260" s="30" t="s">
        <v>33967</v>
      </c>
    </row>
    <row r="9261" spans="3:9" ht="15.9" customHeight="1" x14ac:dyDescent="0.25">
      <c r="C9261" t="s">
        <v>28470</v>
      </c>
      <c r="D9261" t="s">
        <v>28471</v>
      </c>
      <c r="E9261" t="s">
        <v>407</v>
      </c>
      <c r="F9261" s="44">
        <v>11320</v>
      </c>
      <c r="G9261" s="4" t="s">
        <v>33515</v>
      </c>
      <c r="I9261" s="30" t="s">
        <v>33967</v>
      </c>
    </row>
    <row r="9262" spans="3:9" ht="15.9" customHeight="1" x14ac:dyDescent="0.25">
      <c r="C9262" t="s">
        <v>28472</v>
      </c>
      <c r="D9262" t="s">
        <v>32566</v>
      </c>
      <c r="E9262" t="s">
        <v>407</v>
      </c>
      <c r="F9262" s="44">
        <v>13840</v>
      </c>
      <c r="G9262" s="4" t="s">
        <v>33515</v>
      </c>
      <c r="I9262" s="30" t="s">
        <v>33967</v>
      </c>
    </row>
    <row r="9263" spans="3:9" ht="15.9" customHeight="1" x14ac:dyDescent="0.25">
      <c r="C9263" t="s">
        <v>28473</v>
      </c>
      <c r="D9263" t="s">
        <v>32567</v>
      </c>
      <c r="E9263" t="s">
        <v>407</v>
      </c>
      <c r="F9263" s="44">
        <v>15370</v>
      </c>
      <c r="G9263" s="4" t="s">
        <v>33515</v>
      </c>
      <c r="I9263" s="30" t="s">
        <v>33967</v>
      </c>
    </row>
    <row r="9264" spans="3:9" ht="15.9" customHeight="1" x14ac:dyDescent="0.25">
      <c r="C9264" t="s">
        <v>28474</v>
      </c>
      <c r="D9264" t="s">
        <v>28475</v>
      </c>
      <c r="E9264" t="s">
        <v>407</v>
      </c>
      <c r="F9264" s="44">
        <v>19430</v>
      </c>
      <c r="G9264" s="4" t="s">
        <v>33515</v>
      </c>
      <c r="I9264" s="30" t="s">
        <v>33967</v>
      </c>
    </row>
    <row r="9265" spans="3:9" ht="15.9" customHeight="1" x14ac:dyDescent="0.25">
      <c r="C9265" t="s">
        <v>28476</v>
      </c>
      <c r="D9265" t="s">
        <v>28477</v>
      </c>
      <c r="E9265" t="s">
        <v>407</v>
      </c>
      <c r="F9265" s="44">
        <v>21960</v>
      </c>
      <c r="G9265" s="4" t="s">
        <v>33515</v>
      </c>
      <c r="I9265" s="30" t="s">
        <v>33967</v>
      </c>
    </row>
    <row r="9266" spans="3:9" ht="15.9" customHeight="1" x14ac:dyDescent="0.25">
      <c r="C9266" t="s">
        <v>28478</v>
      </c>
      <c r="D9266" t="s">
        <v>28479</v>
      </c>
      <c r="E9266" t="s">
        <v>407</v>
      </c>
      <c r="F9266" s="44">
        <v>23490</v>
      </c>
      <c r="G9266" s="4" t="s">
        <v>33515</v>
      </c>
      <c r="I9266" s="30" t="s">
        <v>33967</v>
      </c>
    </row>
    <row r="9267" spans="3:9" ht="15.9" customHeight="1" x14ac:dyDescent="0.25">
      <c r="C9267" t="s">
        <v>28480</v>
      </c>
      <c r="D9267" t="s">
        <v>28481</v>
      </c>
      <c r="E9267" t="s">
        <v>795</v>
      </c>
      <c r="F9267" s="44">
        <v>699</v>
      </c>
      <c r="G9267" s="4" t="s">
        <v>33515</v>
      </c>
      <c r="I9267" s="30" t="s">
        <v>33967</v>
      </c>
    </row>
    <row r="9268" spans="3:9" ht="15.9" customHeight="1" x14ac:dyDescent="0.25">
      <c r="C9268" t="s">
        <v>28490</v>
      </c>
      <c r="D9268" t="s">
        <v>32568</v>
      </c>
      <c r="E9268" t="s">
        <v>795</v>
      </c>
      <c r="F9268" s="44">
        <v>3240</v>
      </c>
      <c r="G9268" s="4" t="s">
        <v>33515</v>
      </c>
      <c r="I9268" s="30" t="s">
        <v>33968</v>
      </c>
    </row>
    <row r="9269" spans="3:9" ht="15.9" customHeight="1" x14ac:dyDescent="0.25">
      <c r="C9269" t="s">
        <v>28491</v>
      </c>
      <c r="D9269" t="s">
        <v>32569</v>
      </c>
      <c r="E9269" t="s">
        <v>795</v>
      </c>
      <c r="F9269" s="44">
        <v>3280</v>
      </c>
      <c r="G9269" s="4" t="s">
        <v>33515</v>
      </c>
      <c r="I9269" s="30" t="s">
        <v>33969</v>
      </c>
    </row>
    <row r="9270" spans="3:9" ht="15.9" customHeight="1" x14ac:dyDescent="0.25">
      <c r="C9270" t="s">
        <v>28492</v>
      </c>
      <c r="D9270" t="s">
        <v>32570</v>
      </c>
      <c r="E9270" t="s">
        <v>795</v>
      </c>
      <c r="F9270" s="44">
        <v>3310</v>
      </c>
      <c r="G9270" s="4" t="s">
        <v>33515</v>
      </c>
      <c r="I9270" s="30" t="s">
        <v>33970</v>
      </c>
    </row>
    <row r="9271" spans="3:9" ht="15.9" customHeight="1" x14ac:dyDescent="0.25">
      <c r="C9271" t="s">
        <v>28493</v>
      </c>
      <c r="D9271" t="s">
        <v>28494</v>
      </c>
      <c r="E9271" t="s">
        <v>407</v>
      </c>
      <c r="F9271" s="44">
        <v>0</v>
      </c>
      <c r="G9271" s="4" t="s">
        <v>33515</v>
      </c>
      <c r="I9271" s="30" t="s">
        <v>33967</v>
      </c>
    </row>
    <row r="9272" spans="3:9" ht="15.9" customHeight="1" x14ac:dyDescent="0.25">
      <c r="C9272" t="s">
        <v>28495</v>
      </c>
      <c r="D9272" t="s">
        <v>28496</v>
      </c>
      <c r="E9272" t="s">
        <v>407</v>
      </c>
      <c r="F9272" s="44">
        <v>0</v>
      </c>
      <c r="G9272" s="4" t="s">
        <v>33515</v>
      </c>
      <c r="I9272" s="30" t="s">
        <v>33967</v>
      </c>
    </row>
    <row r="9273" spans="3:9" ht="15.9" customHeight="1" x14ac:dyDescent="0.25">
      <c r="C9273" t="s">
        <v>28497</v>
      </c>
      <c r="D9273" t="s">
        <v>28498</v>
      </c>
      <c r="E9273" t="s">
        <v>407</v>
      </c>
      <c r="F9273" s="44">
        <v>0</v>
      </c>
      <c r="G9273" s="4" t="s">
        <v>33515</v>
      </c>
      <c r="I9273" s="30" t="s">
        <v>33967</v>
      </c>
    </row>
    <row r="9274" spans="3:9" ht="15.9" customHeight="1" x14ac:dyDescent="0.25">
      <c r="C9274" t="s">
        <v>28499</v>
      </c>
      <c r="D9274" t="s">
        <v>28500</v>
      </c>
      <c r="E9274" t="s">
        <v>407</v>
      </c>
      <c r="F9274" s="44">
        <v>0</v>
      </c>
      <c r="G9274" s="4" t="s">
        <v>33515</v>
      </c>
      <c r="I9274" s="30" t="s">
        <v>33967</v>
      </c>
    </row>
    <row r="9275" spans="3:9" ht="15.9" customHeight="1" x14ac:dyDescent="0.25">
      <c r="C9275" t="s">
        <v>28501</v>
      </c>
      <c r="D9275" t="s">
        <v>23514</v>
      </c>
      <c r="E9275" t="s">
        <v>407</v>
      </c>
      <c r="F9275" s="44">
        <v>141</v>
      </c>
      <c r="G9275" s="4" t="s">
        <v>33515</v>
      </c>
      <c r="I9275" s="30" t="s">
        <v>33971</v>
      </c>
    </row>
    <row r="9276" spans="3:9" ht="15.9" customHeight="1" x14ac:dyDescent="0.25">
      <c r="C9276" t="s">
        <v>28502</v>
      </c>
      <c r="D9276" t="s">
        <v>23515</v>
      </c>
      <c r="E9276" t="s">
        <v>407</v>
      </c>
      <c r="F9276" s="44">
        <v>2950</v>
      </c>
      <c r="G9276" s="4" t="s">
        <v>33515</v>
      </c>
      <c r="I9276" s="30" t="s">
        <v>33967</v>
      </c>
    </row>
    <row r="9277" spans="3:9" ht="15.9" customHeight="1" x14ac:dyDescent="0.25">
      <c r="C9277" t="s">
        <v>28503</v>
      </c>
      <c r="D9277" t="s">
        <v>23516</v>
      </c>
      <c r="E9277" t="s">
        <v>407</v>
      </c>
      <c r="F9277" s="44">
        <v>2160</v>
      </c>
      <c r="G9277" s="4" t="s">
        <v>33515</v>
      </c>
      <c r="I9277" s="30" t="s">
        <v>33967</v>
      </c>
    </row>
    <row r="9278" spans="3:9" ht="15.9" customHeight="1" x14ac:dyDescent="0.25">
      <c r="C9278" t="s">
        <v>28504</v>
      </c>
      <c r="D9278" t="s">
        <v>23517</v>
      </c>
      <c r="E9278" t="s">
        <v>407</v>
      </c>
      <c r="F9278" s="44">
        <v>762</v>
      </c>
      <c r="G9278" s="4" t="s">
        <v>33515</v>
      </c>
      <c r="I9278" s="30" t="s">
        <v>33967</v>
      </c>
    </row>
    <row r="9279" spans="3:9" ht="15.9" customHeight="1" x14ac:dyDescent="0.25">
      <c r="C9279" t="s">
        <v>28505</v>
      </c>
      <c r="D9279" t="s">
        <v>23518</v>
      </c>
      <c r="E9279" t="s">
        <v>407</v>
      </c>
      <c r="F9279" s="44">
        <v>2500</v>
      </c>
      <c r="G9279" s="4" t="s">
        <v>33515</v>
      </c>
      <c r="I9279" s="30" t="s">
        <v>33972</v>
      </c>
    </row>
    <row r="9280" spans="3:9" ht="15.9" customHeight="1" x14ac:dyDescent="0.25">
      <c r="C9280" t="s">
        <v>28506</v>
      </c>
      <c r="D9280" t="s">
        <v>28507</v>
      </c>
      <c r="E9280" t="s">
        <v>407</v>
      </c>
      <c r="F9280" s="44">
        <v>1830</v>
      </c>
      <c r="G9280" s="4" t="s">
        <v>33515</v>
      </c>
      <c r="I9280" s="30" t="s">
        <v>33967</v>
      </c>
    </row>
    <row r="9281" spans="3:9" ht="15.9" customHeight="1" x14ac:dyDescent="0.25">
      <c r="C9281" t="s">
        <v>28508</v>
      </c>
      <c r="D9281" t="s">
        <v>28509</v>
      </c>
      <c r="E9281" t="s">
        <v>407</v>
      </c>
      <c r="F9281" s="44">
        <v>158</v>
      </c>
      <c r="G9281" s="4" t="s">
        <v>33515</v>
      </c>
      <c r="I9281" s="30" t="s">
        <v>33967</v>
      </c>
    </row>
    <row r="9282" spans="3:9" ht="15.9" customHeight="1" x14ac:dyDescent="0.25">
      <c r="C9282" t="s">
        <v>23519</v>
      </c>
      <c r="D9282" t="s">
        <v>23520</v>
      </c>
      <c r="E9282" t="s">
        <v>407</v>
      </c>
      <c r="F9282" s="44">
        <v>214</v>
      </c>
      <c r="G9282" s="4" t="s">
        <v>33515</v>
      </c>
      <c r="I9282" s="30" t="s">
        <v>33973</v>
      </c>
    </row>
    <row r="9283" spans="3:9" ht="15.9" customHeight="1" x14ac:dyDescent="0.25">
      <c r="C9283" t="s">
        <v>23521</v>
      </c>
      <c r="D9283" t="s">
        <v>23522</v>
      </c>
      <c r="E9283" t="s">
        <v>407</v>
      </c>
      <c r="F9283" s="44">
        <v>74</v>
      </c>
      <c r="G9283" s="4" t="s">
        <v>33515</v>
      </c>
      <c r="I9283" s="30" t="s">
        <v>33973</v>
      </c>
    </row>
    <row r="9284" spans="3:9" ht="15.9" customHeight="1" x14ac:dyDescent="0.25">
      <c r="C9284" t="s">
        <v>23523</v>
      </c>
      <c r="D9284" t="s">
        <v>23524</v>
      </c>
      <c r="E9284" t="s">
        <v>407</v>
      </c>
      <c r="F9284" s="44">
        <v>138</v>
      </c>
      <c r="G9284" s="4" t="s">
        <v>33515</v>
      </c>
      <c r="I9284" s="30" t="s">
        <v>33973</v>
      </c>
    </row>
    <row r="9285" spans="3:9" ht="15.9" customHeight="1" x14ac:dyDescent="0.25">
      <c r="C9285" t="s">
        <v>23525</v>
      </c>
      <c r="D9285" t="s">
        <v>23526</v>
      </c>
      <c r="E9285" t="s">
        <v>795</v>
      </c>
      <c r="F9285" s="44">
        <v>36</v>
      </c>
      <c r="G9285" s="4" t="s">
        <v>33515</v>
      </c>
      <c r="I9285" s="30" t="s">
        <v>33974</v>
      </c>
    </row>
    <row r="9286" spans="3:9" ht="15.9" customHeight="1" x14ac:dyDescent="0.25">
      <c r="C9286" t="s">
        <v>23527</v>
      </c>
      <c r="D9286" t="s">
        <v>23528</v>
      </c>
      <c r="E9286" t="s">
        <v>795</v>
      </c>
      <c r="F9286" s="44">
        <v>84</v>
      </c>
      <c r="G9286" s="4" t="s">
        <v>33515</v>
      </c>
      <c r="I9286" s="30" t="s">
        <v>33974</v>
      </c>
    </row>
    <row r="9287" spans="3:9" ht="15.9" customHeight="1" x14ac:dyDescent="0.25">
      <c r="C9287" t="s">
        <v>23529</v>
      </c>
      <c r="D9287" t="s">
        <v>23530</v>
      </c>
      <c r="E9287" t="s">
        <v>795</v>
      </c>
      <c r="F9287" s="44">
        <v>37</v>
      </c>
      <c r="G9287" s="4" t="s">
        <v>33515</v>
      </c>
      <c r="I9287" s="30" t="s">
        <v>33974</v>
      </c>
    </row>
    <row r="9288" spans="3:9" ht="15.9" customHeight="1" x14ac:dyDescent="0.25">
      <c r="C9288" t="s">
        <v>28482</v>
      </c>
      <c r="D9288" t="s">
        <v>35647</v>
      </c>
      <c r="E9288" t="s">
        <v>338</v>
      </c>
      <c r="F9288" s="44">
        <v>519</v>
      </c>
      <c r="G9288" s="4" t="s">
        <v>33515</v>
      </c>
      <c r="I9288" s="30" t="s">
        <v>33975</v>
      </c>
    </row>
    <row r="9289" spans="3:9" ht="15.9" customHeight="1" x14ac:dyDescent="0.25">
      <c r="C9289" t="s">
        <v>28483</v>
      </c>
      <c r="D9289" t="s">
        <v>35648</v>
      </c>
      <c r="E9289" t="s">
        <v>407</v>
      </c>
      <c r="F9289" s="44">
        <v>89</v>
      </c>
      <c r="G9289" s="4" t="s">
        <v>33515</v>
      </c>
      <c r="I9289" s="30" t="s">
        <v>33975</v>
      </c>
    </row>
    <row r="9290" spans="3:9" ht="15.9" customHeight="1" x14ac:dyDescent="0.25">
      <c r="C9290" t="s">
        <v>28484</v>
      </c>
      <c r="D9290" t="s">
        <v>28485</v>
      </c>
      <c r="E9290" t="s">
        <v>6383</v>
      </c>
      <c r="F9290" s="44">
        <v>62</v>
      </c>
      <c r="G9290" s="4" t="s">
        <v>33515</v>
      </c>
      <c r="I9290" s="30" t="s">
        <v>33975</v>
      </c>
    </row>
    <row r="9291" spans="3:9" ht="15.9" customHeight="1" x14ac:dyDescent="0.25">
      <c r="C9291" t="s">
        <v>28488</v>
      </c>
      <c r="D9291" t="s">
        <v>28489</v>
      </c>
      <c r="E9291" t="s">
        <v>338</v>
      </c>
      <c r="F9291" s="44">
        <v>0</v>
      </c>
      <c r="G9291" s="4" t="s">
        <v>33515</v>
      </c>
      <c r="I9291" s="30" t="s">
        <v>33975</v>
      </c>
    </row>
    <row r="9292" spans="3:9" ht="15.9" customHeight="1" x14ac:dyDescent="0.25">
      <c r="C9292" t="s">
        <v>28486</v>
      </c>
      <c r="D9292" t="s">
        <v>28487</v>
      </c>
      <c r="E9292" t="s">
        <v>407</v>
      </c>
      <c r="F9292" s="44">
        <v>126</v>
      </c>
      <c r="G9292" s="4" t="s">
        <v>33515</v>
      </c>
      <c r="I9292" s="30" t="s">
        <v>33975</v>
      </c>
    </row>
    <row r="9293" spans="3:9" ht="15.9" customHeight="1" x14ac:dyDescent="0.25">
      <c r="C9293" t="s">
        <v>23531</v>
      </c>
      <c r="D9293" t="s">
        <v>35649</v>
      </c>
      <c r="E9293" t="s">
        <v>33507</v>
      </c>
      <c r="F9293" s="44">
        <v>19</v>
      </c>
      <c r="G9293" s="4" t="s">
        <v>33515</v>
      </c>
      <c r="I9293" s="30" t="s">
        <v>33976</v>
      </c>
    </row>
    <row r="9294" spans="3:9" ht="15.9" customHeight="1" x14ac:dyDescent="0.25">
      <c r="C9294" t="s">
        <v>23532</v>
      </c>
      <c r="D9294" t="s">
        <v>23533</v>
      </c>
      <c r="E9294" t="s">
        <v>795</v>
      </c>
      <c r="F9294" s="44">
        <v>675</v>
      </c>
      <c r="G9294" s="4" t="s">
        <v>33515</v>
      </c>
      <c r="I9294" s="30" t="s">
        <v>33977</v>
      </c>
    </row>
    <row r="9295" spans="3:9" ht="15.9" customHeight="1" x14ac:dyDescent="0.25">
      <c r="C9295" t="s">
        <v>23534</v>
      </c>
      <c r="D9295" t="s">
        <v>23535</v>
      </c>
      <c r="E9295" t="s">
        <v>795</v>
      </c>
      <c r="F9295" s="44">
        <v>3690</v>
      </c>
      <c r="G9295" s="4" t="s">
        <v>33515</v>
      </c>
      <c r="I9295" s="30" t="s">
        <v>33977</v>
      </c>
    </row>
    <row r="9296" spans="3:9" ht="15.9" customHeight="1" x14ac:dyDescent="0.25">
      <c r="C9296" t="s">
        <v>23536</v>
      </c>
      <c r="D9296" t="s">
        <v>23537</v>
      </c>
      <c r="E9296" t="s">
        <v>795</v>
      </c>
      <c r="F9296" s="44">
        <v>7530</v>
      </c>
      <c r="G9296" s="4" t="s">
        <v>33515</v>
      </c>
      <c r="I9296" s="30" t="s">
        <v>33977</v>
      </c>
    </row>
    <row r="9297" spans="3:9" ht="15.9" customHeight="1" x14ac:dyDescent="0.25">
      <c r="C9297" t="s">
        <v>23538</v>
      </c>
      <c r="D9297" t="s">
        <v>23539</v>
      </c>
      <c r="E9297" t="s">
        <v>795</v>
      </c>
      <c r="F9297" s="44">
        <v>15330</v>
      </c>
      <c r="G9297" s="4" t="s">
        <v>33515</v>
      </c>
      <c r="I9297" s="30" t="s">
        <v>33977</v>
      </c>
    </row>
    <row r="9298" spans="3:9" ht="15.9" customHeight="1" x14ac:dyDescent="0.25">
      <c r="C9298" t="s">
        <v>23540</v>
      </c>
      <c r="D9298" t="s">
        <v>23541</v>
      </c>
      <c r="E9298" t="s">
        <v>795</v>
      </c>
      <c r="F9298" s="44">
        <v>836</v>
      </c>
      <c r="G9298" s="4" t="s">
        <v>33515</v>
      </c>
      <c r="I9298" s="30" t="s">
        <v>33977</v>
      </c>
    </row>
    <row r="9299" spans="3:9" ht="15.9" customHeight="1" x14ac:dyDescent="0.25">
      <c r="C9299" t="s">
        <v>23542</v>
      </c>
      <c r="D9299" t="s">
        <v>23543</v>
      </c>
      <c r="E9299" t="s">
        <v>795</v>
      </c>
      <c r="F9299" s="44">
        <v>962</v>
      </c>
      <c r="G9299" s="4" t="s">
        <v>33515</v>
      </c>
      <c r="I9299" s="30" t="s">
        <v>33977</v>
      </c>
    </row>
    <row r="9300" spans="3:9" ht="15.9" customHeight="1" x14ac:dyDescent="0.25">
      <c r="C9300" t="s">
        <v>23544</v>
      </c>
      <c r="D9300" t="s">
        <v>23545</v>
      </c>
      <c r="E9300" t="s">
        <v>795</v>
      </c>
      <c r="F9300" s="44">
        <v>2030</v>
      </c>
      <c r="G9300" s="4" t="s">
        <v>33515</v>
      </c>
      <c r="I9300" s="30" t="s">
        <v>33977</v>
      </c>
    </row>
    <row r="9301" spans="3:9" ht="15.9" customHeight="1" x14ac:dyDescent="0.25">
      <c r="C9301" t="s">
        <v>23546</v>
      </c>
      <c r="D9301" t="s">
        <v>23547</v>
      </c>
      <c r="E9301" t="s">
        <v>795</v>
      </c>
      <c r="F9301" s="44">
        <v>3000</v>
      </c>
      <c r="G9301" s="4" t="s">
        <v>33515</v>
      </c>
      <c r="I9301" s="30" t="s">
        <v>33977</v>
      </c>
    </row>
    <row r="9302" spans="3:9" ht="15.9" customHeight="1" x14ac:dyDescent="0.25">
      <c r="C9302" t="s">
        <v>23548</v>
      </c>
      <c r="D9302" t="s">
        <v>23549</v>
      </c>
      <c r="E9302" t="s">
        <v>795</v>
      </c>
      <c r="F9302" s="44">
        <v>843</v>
      </c>
      <c r="G9302" s="4" t="s">
        <v>33515</v>
      </c>
      <c r="I9302" s="30" t="s">
        <v>33977</v>
      </c>
    </row>
    <row r="9303" spans="3:9" ht="15.9" customHeight="1" x14ac:dyDescent="0.25">
      <c r="C9303" t="s">
        <v>23550</v>
      </c>
      <c r="D9303" t="s">
        <v>23551</v>
      </c>
      <c r="E9303" t="s">
        <v>795</v>
      </c>
      <c r="F9303" s="44">
        <v>910</v>
      </c>
      <c r="G9303" s="4" t="s">
        <v>33515</v>
      </c>
      <c r="I9303" s="30" t="s">
        <v>33977</v>
      </c>
    </row>
    <row r="9304" spans="3:9" ht="15.9" customHeight="1" x14ac:dyDescent="0.25">
      <c r="C9304" t="s">
        <v>23552</v>
      </c>
      <c r="D9304" t="s">
        <v>23553</v>
      </c>
      <c r="E9304" t="s">
        <v>795</v>
      </c>
      <c r="F9304" s="44">
        <v>1970</v>
      </c>
      <c r="G9304" s="4" t="s">
        <v>33515</v>
      </c>
      <c r="I9304" s="30" t="s">
        <v>33977</v>
      </c>
    </row>
    <row r="9305" spans="3:9" ht="15.9" customHeight="1" x14ac:dyDescent="0.25">
      <c r="C9305" t="s">
        <v>23554</v>
      </c>
      <c r="D9305" t="s">
        <v>23555</v>
      </c>
      <c r="E9305" t="s">
        <v>795</v>
      </c>
      <c r="F9305" s="44">
        <v>3210</v>
      </c>
      <c r="G9305" s="4" t="s">
        <v>33515</v>
      </c>
      <c r="I9305" s="30" t="s">
        <v>33977</v>
      </c>
    </row>
    <row r="9306" spans="3:9" ht="15.9" customHeight="1" x14ac:dyDescent="0.25">
      <c r="C9306" t="s">
        <v>23556</v>
      </c>
      <c r="D9306" t="s">
        <v>23557</v>
      </c>
      <c r="E9306" t="s">
        <v>795</v>
      </c>
      <c r="F9306" s="44">
        <v>344</v>
      </c>
      <c r="G9306" s="4" t="s">
        <v>33515</v>
      </c>
      <c r="I9306" s="30" t="s">
        <v>33977</v>
      </c>
    </row>
    <row r="9307" spans="3:9" ht="15.9" customHeight="1" x14ac:dyDescent="0.25">
      <c r="C9307" t="s">
        <v>23558</v>
      </c>
      <c r="D9307" t="s">
        <v>23559</v>
      </c>
      <c r="E9307" t="s">
        <v>795</v>
      </c>
      <c r="F9307" s="44">
        <v>494</v>
      </c>
      <c r="G9307" s="4" t="s">
        <v>33515</v>
      </c>
      <c r="I9307" s="30" t="s">
        <v>33977</v>
      </c>
    </row>
    <row r="9308" spans="3:9" ht="15.9" customHeight="1" x14ac:dyDescent="0.25">
      <c r="C9308" t="s">
        <v>23560</v>
      </c>
      <c r="D9308" t="s">
        <v>23561</v>
      </c>
      <c r="E9308" t="s">
        <v>795</v>
      </c>
      <c r="F9308" s="44">
        <v>945</v>
      </c>
      <c r="G9308" s="4" t="s">
        <v>33515</v>
      </c>
      <c r="I9308" s="30" t="s">
        <v>33977</v>
      </c>
    </row>
    <row r="9309" spans="3:9" ht="15.9" customHeight="1" x14ac:dyDescent="0.25">
      <c r="C9309" t="s">
        <v>23562</v>
      </c>
      <c r="D9309" t="s">
        <v>23563</v>
      </c>
      <c r="E9309" t="s">
        <v>795</v>
      </c>
      <c r="F9309" s="44">
        <v>1470</v>
      </c>
      <c r="G9309" s="4" t="s">
        <v>33515</v>
      </c>
      <c r="I9309" s="30" t="s">
        <v>33977</v>
      </c>
    </row>
    <row r="9310" spans="3:9" ht="15.9" customHeight="1" x14ac:dyDescent="0.25">
      <c r="C9310" t="s">
        <v>23564</v>
      </c>
      <c r="D9310" t="s">
        <v>23565</v>
      </c>
      <c r="E9310" t="s">
        <v>795</v>
      </c>
      <c r="F9310" s="44">
        <v>410</v>
      </c>
      <c r="G9310" s="4" t="s">
        <v>33515</v>
      </c>
      <c r="I9310" s="30" t="s">
        <v>33977</v>
      </c>
    </row>
    <row r="9311" spans="3:9" ht="15.9" customHeight="1" x14ac:dyDescent="0.25">
      <c r="C9311" t="s">
        <v>23566</v>
      </c>
      <c r="D9311" t="s">
        <v>23567</v>
      </c>
      <c r="E9311" t="s">
        <v>795</v>
      </c>
      <c r="F9311" s="44">
        <v>4040</v>
      </c>
      <c r="G9311" s="4" t="s">
        <v>33515</v>
      </c>
      <c r="I9311" s="30" t="s">
        <v>33977</v>
      </c>
    </row>
    <row r="9312" spans="3:9" ht="15.9" customHeight="1" x14ac:dyDescent="0.25">
      <c r="C9312" t="s">
        <v>23568</v>
      </c>
      <c r="D9312" t="s">
        <v>23569</v>
      </c>
      <c r="E9312" t="s">
        <v>795</v>
      </c>
      <c r="F9312" s="44">
        <v>7050</v>
      </c>
      <c r="G9312" s="4" t="s">
        <v>33515</v>
      </c>
      <c r="I9312" s="30" t="s">
        <v>33977</v>
      </c>
    </row>
    <row r="9313" spans="3:9" ht="15.9" customHeight="1" x14ac:dyDescent="0.25">
      <c r="C9313" t="s">
        <v>23570</v>
      </c>
      <c r="D9313" t="s">
        <v>23571</v>
      </c>
      <c r="E9313" t="s">
        <v>795</v>
      </c>
      <c r="F9313" s="44">
        <v>9910</v>
      </c>
      <c r="G9313" s="4" t="s">
        <v>33515</v>
      </c>
      <c r="I9313" s="30" t="s">
        <v>33977</v>
      </c>
    </row>
    <row r="9314" spans="3:9" ht="15.9" customHeight="1" x14ac:dyDescent="0.25">
      <c r="C9314" t="s">
        <v>23572</v>
      </c>
      <c r="D9314" t="s">
        <v>23573</v>
      </c>
      <c r="E9314" t="s">
        <v>407</v>
      </c>
      <c r="F9314" s="44">
        <v>309</v>
      </c>
      <c r="G9314" s="4" t="s">
        <v>33515</v>
      </c>
      <c r="I9314" s="30" t="s">
        <v>33967</v>
      </c>
    </row>
    <row r="9315" spans="3:9" ht="15.9" customHeight="1" x14ac:dyDescent="0.25">
      <c r="C9315" t="s">
        <v>23574</v>
      </c>
      <c r="D9315" t="s">
        <v>23575</v>
      </c>
      <c r="E9315" t="s">
        <v>407</v>
      </c>
      <c r="F9315" s="44">
        <v>2010</v>
      </c>
      <c r="G9315" s="4" t="s">
        <v>33515</v>
      </c>
      <c r="I9315" s="30" t="s">
        <v>33967</v>
      </c>
    </row>
    <row r="9316" spans="3:9" ht="15.9" customHeight="1" x14ac:dyDescent="0.25">
      <c r="C9316" t="s">
        <v>23576</v>
      </c>
      <c r="D9316" t="s">
        <v>23577</v>
      </c>
      <c r="E9316" t="s">
        <v>407</v>
      </c>
      <c r="F9316" s="44">
        <v>1960</v>
      </c>
      <c r="G9316" s="4" t="s">
        <v>33515</v>
      </c>
      <c r="I9316" s="30" t="s">
        <v>33967</v>
      </c>
    </row>
    <row r="9317" spans="3:9" ht="15.9" customHeight="1" x14ac:dyDescent="0.25">
      <c r="C9317" t="s">
        <v>23578</v>
      </c>
      <c r="D9317" t="s">
        <v>23579</v>
      </c>
      <c r="E9317" t="s">
        <v>407</v>
      </c>
      <c r="F9317" s="44">
        <v>1380</v>
      </c>
      <c r="G9317" s="4" t="s">
        <v>33515</v>
      </c>
      <c r="I9317" s="30" t="s">
        <v>33967</v>
      </c>
    </row>
    <row r="9318" spans="3:9" ht="15.9" customHeight="1" x14ac:dyDescent="0.25">
      <c r="C9318" t="s">
        <v>23580</v>
      </c>
      <c r="D9318" t="s">
        <v>35650</v>
      </c>
      <c r="E9318" t="s">
        <v>407</v>
      </c>
      <c r="F9318" s="44">
        <v>1480</v>
      </c>
      <c r="G9318" s="4" t="s">
        <v>33515</v>
      </c>
      <c r="I9318" s="30" t="s">
        <v>33967</v>
      </c>
    </row>
    <row r="9319" spans="3:9" ht="15.9" customHeight="1" x14ac:dyDescent="0.25">
      <c r="C9319" t="s">
        <v>12900</v>
      </c>
      <c r="D9319" t="s">
        <v>23581</v>
      </c>
      <c r="E9319" t="s">
        <v>407</v>
      </c>
      <c r="F9319" s="44">
        <v>11900</v>
      </c>
      <c r="G9319" s="4" t="s">
        <v>33515</v>
      </c>
      <c r="I9319" s="30" t="s">
        <v>33978</v>
      </c>
    </row>
    <row r="9320" spans="3:9" ht="15.9" customHeight="1" x14ac:dyDescent="0.25">
      <c r="C9320" t="s">
        <v>12901</v>
      </c>
      <c r="D9320" t="s">
        <v>23582</v>
      </c>
      <c r="E9320" t="s">
        <v>407</v>
      </c>
      <c r="F9320" s="44">
        <v>27500</v>
      </c>
      <c r="G9320" s="4" t="s">
        <v>33515</v>
      </c>
      <c r="I9320" s="30" t="s">
        <v>33978</v>
      </c>
    </row>
    <row r="9321" spans="3:9" ht="15.9" customHeight="1" x14ac:dyDescent="0.25">
      <c r="C9321" t="s">
        <v>12902</v>
      </c>
      <c r="D9321" t="s">
        <v>23583</v>
      </c>
      <c r="E9321" t="s">
        <v>407</v>
      </c>
      <c r="F9321" s="44">
        <v>46780</v>
      </c>
      <c r="G9321" s="4" t="s">
        <v>33515</v>
      </c>
      <c r="I9321" s="30" t="s">
        <v>33979</v>
      </c>
    </row>
    <row r="9322" spans="3:9" ht="15.9" customHeight="1" x14ac:dyDescent="0.25">
      <c r="C9322" t="s">
        <v>12903</v>
      </c>
      <c r="D9322" t="s">
        <v>23584</v>
      </c>
      <c r="E9322" t="s">
        <v>407</v>
      </c>
      <c r="F9322" s="44">
        <v>22450</v>
      </c>
      <c r="G9322" s="4" t="s">
        <v>33515</v>
      </c>
      <c r="I9322" s="30" t="s">
        <v>33979</v>
      </c>
    </row>
    <row r="9323" spans="3:9" ht="15.9" customHeight="1" x14ac:dyDescent="0.25">
      <c r="C9323" t="s">
        <v>12904</v>
      </c>
      <c r="D9323" t="s">
        <v>23585</v>
      </c>
      <c r="E9323" t="s">
        <v>407</v>
      </c>
      <c r="F9323" s="44">
        <v>34450</v>
      </c>
      <c r="G9323" s="4" t="s">
        <v>33515</v>
      </c>
      <c r="I9323" s="30" t="s">
        <v>33979</v>
      </c>
    </row>
    <row r="9324" spans="3:9" ht="15.9" customHeight="1" x14ac:dyDescent="0.25">
      <c r="C9324" t="s">
        <v>12905</v>
      </c>
      <c r="D9324" t="s">
        <v>23586</v>
      </c>
      <c r="E9324" t="s">
        <v>407</v>
      </c>
      <c r="F9324" s="44">
        <v>58480</v>
      </c>
      <c r="G9324" s="4" t="s">
        <v>33515</v>
      </c>
      <c r="I9324" s="30" t="s">
        <v>33979</v>
      </c>
    </row>
    <row r="9325" spans="3:9" ht="15.9" customHeight="1" x14ac:dyDescent="0.25">
      <c r="C9325" t="s">
        <v>12906</v>
      </c>
      <c r="D9325" t="s">
        <v>23587</v>
      </c>
      <c r="E9325" t="s">
        <v>795</v>
      </c>
      <c r="F9325" s="44">
        <v>725</v>
      </c>
      <c r="G9325" s="4" t="s">
        <v>33515</v>
      </c>
      <c r="I9325" s="30" t="s">
        <v>33980</v>
      </c>
    </row>
    <row r="9326" spans="3:9" ht="15.9" customHeight="1" x14ac:dyDescent="0.25">
      <c r="C9326" t="s">
        <v>12907</v>
      </c>
      <c r="D9326" t="s">
        <v>23588</v>
      </c>
      <c r="E9326" t="s">
        <v>795</v>
      </c>
      <c r="F9326" s="44">
        <v>80</v>
      </c>
      <c r="G9326" s="4" t="s">
        <v>33515</v>
      </c>
      <c r="I9326" s="30" t="s">
        <v>33980</v>
      </c>
    </row>
    <row r="9327" spans="3:9" ht="15.9" customHeight="1" x14ac:dyDescent="0.25">
      <c r="C9327" t="s">
        <v>12908</v>
      </c>
      <c r="D9327" t="s">
        <v>23589</v>
      </c>
      <c r="E9327" t="s">
        <v>795</v>
      </c>
      <c r="F9327" s="44">
        <v>217</v>
      </c>
      <c r="G9327" s="4" t="s">
        <v>33515</v>
      </c>
      <c r="I9327" s="30" t="s">
        <v>33980</v>
      </c>
    </row>
    <row r="9328" spans="3:9" ht="15.9" customHeight="1" x14ac:dyDescent="0.25">
      <c r="C9328" t="s">
        <v>12909</v>
      </c>
      <c r="D9328" t="s">
        <v>23590</v>
      </c>
      <c r="E9328" t="s">
        <v>795</v>
      </c>
      <c r="F9328" s="44">
        <v>62</v>
      </c>
      <c r="G9328" s="4" t="s">
        <v>33515</v>
      </c>
      <c r="I9328" s="30" t="s">
        <v>33980</v>
      </c>
    </row>
    <row r="9329" spans="3:9" ht="15.9" customHeight="1" x14ac:dyDescent="0.25">
      <c r="C9329" t="s">
        <v>12910</v>
      </c>
      <c r="D9329" t="s">
        <v>23591</v>
      </c>
      <c r="E9329" t="s">
        <v>795</v>
      </c>
      <c r="F9329" s="44">
        <v>412</v>
      </c>
      <c r="G9329" s="4" t="s">
        <v>33515</v>
      </c>
      <c r="I9329" s="30" t="s">
        <v>33980</v>
      </c>
    </row>
    <row r="9330" spans="3:9" ht="15.9" customHeight="1" x14ac:dyDescent="0.25">
      <c r="C9330" t="s">
        <v>12911</v>
      </c>
      <c r="D9330" t="s">
        <v>23592</v>
      </c>
      <c r="E9330" t="s">
        <v>795</v>
      </c>
      <c r="F9330" s="44">
        <v>227</v>
      </c>
      <c r="G9330" s="4" t="s">
        <v>33515</v>
      </c>
      <c r="I9330" s="30" t="s">
        <v>33980</v>
      </c>
    </row>
    <row r="9331" spans="3:9" ht="15.9" customHeight="1" x14ac:dyDescent="0.25">
      <c r="C9331" t="s">
        <v>12912</v>
      </c>
      <c r="D9331" t="s">
        <v>23593</v>
      </c>
      <c r="E9331" t="s">
        <v>795</v>
      </c>
      <c r="F9331" s="44">
        <v>845</v>
      </c>
      <c r="G9331" s="4" t="s">
        <v>33515</v>
      </c>
      <c r="I9331" s="30" t="s">
        <v>33980</v>
      </c>
    </row>
    <row r="9332" spans="3:9" ht="15.9" customHeight="1" x14ac:dyDescent="0.25">
      <c r="C9332" t="s">
        <v>23594</v>
      </c>
      <c r="D9332" t="s">
        <v>23595</v>
      </c>
      <c r="E9332" t="s">
        <v>407</v>
      </c>
      <c r="F9332" s="44">
        <v>2220</v>
      </c>
      <c r="G9332" s="4" t="s">
        <v>33515</v>
      </c>
      <c r="I9332" s="30" t="s">
        <v>33981</v>
      </c>
    </row>
    <row r="9333" spans="3:9" ht="15.9" customHeight="1" x14ac:dyDescent="0.25">
      <c r="C9333" t="s">
        <v>23596</v>
      </c>
      <c r="D9333" t="s">
        <v>23597</v>
      </c>
      <c r="E9333" t="s">
        <v>407</v>
      </c>
      <c r="F9333" s="44">
        <v>631</v>
      </c>
      <c r="G9333" s="4" t="s">
        <v>33515</v>
      </c>
      <c r="I9333" s="30" t="s">
        <v>33967</v>
      </c>
    </row>
    <row r="9334" spans="3:9" ht="15.9" customHeight="1" x14ac:dyDescent="0.25">
      <c r="C9334" t="s">
        <v>23598</v>
      </c>
      <c r="D9334" t="s">
        <v>23599</v>
      </c>
      <c r="E9334" t="s">
        <v>407</v>
      </c>
      <c r="F9334" s="44">
        <v>1830</v>
      </c>
      <c r="G9334" s="4" t="s">
        <v>33515</v>
      </c>
      <c r="I9334" s="30" t="s">
        <v>33982</v>
      </c>
    </row>
    <row r="9335" spans="3:9" ht="15.9" customHeight="1" x14ac:dyDescent="0.25">
      <c r="C9335" t="s">
        <v>23600</v>
      </c>
      <c r="D9335" t="s">
        <v>23601</v>
      </c>
      <c r="E9335" t="s">
        <v>407</v>
      </c>
      <c r="F9335" s="44">
        <v>238</v>
      </c>
      <c r="G9335" s="4" t="s">
        <v>33515</v>
      </c>
      <c r="I9335" s="30" t="s">
        <v>33983</v>
      </c>
    </row>
    <row r="9336" spans="3:9" ht="15.9" customHeight="1" x14ac:dyDescent="0.25">
      <c r="C9336" t="s">
        <v>23602</v>
      </c>
      <c r="D9336" t="s">
        <v>23603</v>
      </c>
      <c r="E9336" t="s">
        <v>407</v>
      </c>
      <c r="F9336" s="44">
        <v>880</v>
      </c>
      <c r="G9336" s="4" t="s">
        <v>33515</v>
      </c>
      <c r="I9336" s="30" t="s">
        <v>33984</v>
      </c>
    </row>
    <row r="9337" spans="3:9" ht="15.9" customHeight="1" x14ac:dyDescent="0.25">
      <c r="C9337" t="s">
        <v>23604</v>
      </c>
      <c r="D9337" t="s">
        <v>23605</v>
      </c>
      <c r="E9337" t="s">
        <v>407</v>
      </c>
      <c r="F9337" s="44">
        <v>550</v>
      </c>
      <c r="G9337" s="4" t="s">
        <v>33515</v>
      </c>
      <c r="I9337" s="30" t="s">
        <v>33983</v>
      </c>
    </row>
    <row r="9338" spans="3:9" ht="15.9" customHeight="1" x14ac:dyDescent="0.25">
      <c r="C9338" t="s">
        <v>23606</v>
      </c>
      <c r="D9338" t="s">
        <v>23607</v>
      </c>
      <c r="E9338" t="s">
        <v>407</v>
      </c>
      <c r="F9338" s="44">
        <v>566</v>
      </c>
      <c r="G9338" s="4" t="s">
        <v>33515</v>
      </c>
      <c r="I9338" s="30" t="s">
        <v>33983</v>
      </c>
    </row>
    <row r="9339" spans="3:9" ht="15.9" customHeight="1" x14ac:dyDescent="0.25">
      <c r="C9339" t="s">
        <v>23608</v>
      </c>
      <c r="D9339" t="s">
        <v>23609</v>
      </c>
      <c r="E9339" t="s">
        <v>407</v>
      </c>
      <c r="F9339" s="44">
        <v>1780</v>
      </c>
      <c r="G9339" s="4" t="s">
        <v>33515</v>
      </c>
      <c r="I9339" s="30" t="s">
        <v>33983</v>
      </c>
    </row>
    <row r="9340" spans="3:9" ht="15.9" customHeight="1" x14ac:dyDescent="0.25">
      <c r="C9340" t="s">
        <v>12913</v>
      </c>
      <c r="D9340" t="s">
        <v>23610</v>
      </c>
      <c r="E9340" t="s">
        <v>407</v>
      </c>
      <c r="F9340" s="44">
        <v>18500</v>
      </c>
      <c r="G9340" s="4" t="s">
        <v>33515</v>
      </c>
      <c r="I9340" s="30" t="s">
        <v>33985</v>
      </c>
    </row>
    <row r="9341" spans="3:9" ht="15.9" customHeight="1" x14ac:dyDescent="0.25">
      <c r="C9341" t="s">
        <v>12914</v>
      </c>
      <c r="D9341" t="s">
        <v>23611</v>
      </c>
      <c r="E9341" t="s">
        <v>407</v>
      </c>
      <c r="F9341" s="44">
        <v>81840</v>
      </c>
      <c r="G9341" s="4" t="s">
        <v>33515</v>
      </c>
      <c r="I9341" s="30" t="s">
        <v>33985</v>
      </c>
    </row>
    <row r="9342" spans="3:9" ht="15.9" customHeight="1" x14ac:dyDescent="0.25">
      <c r="C9342" t="s">
        <v>12915</v>
      </c>
      <c r="D9342" t="s">
        <v>23612</v>
      </c>
      <c r="E9342" t="s">
        <v>407</v>
      </c>
      <c r="F9342" s="44">
        <v>178890</v>
      </c>
      <c r="G9342" s="4" t="s">
        <v>33515</v>
      </c>
      <c r="I9342" s="30" t="s">
        <v>33986</v>
      </c>
    </row>
    <row r="9343" spans="3:9" ht="15.9" customHeight="1" x14ac:dyDescent="0.25">
      <c r="C9343" t="s">
        <v>12916</v>
      </c>
      <c r="D9343" t="s">
        <v>23613</v>
      </c>
      <c r="E9343" t="s">
        <v>407</v>
      </c>
      <c r="F9343" s="44">
        <v>244620</v>
      </c>
      <c r="G9343" s="4" t="s">
        <v>33515</v>
      </c>
      <c r="I9343" s="30" t="s">
        <v>33986</v>
      </c>
    </row>
    <row r="9344" spans="3:9" ht="15.9" customHeight="1" x14ac:dyDescent="0.25">
      <c r="C9344" t="s">
        <v>12917</v>
      </c>
      <c r="D9344" t="s">
        <v>23614</v>
      </c>
      <c r="E9344" t="s">
        <v>407</v>
      </c>
      <c r="F9344" s="44">
        <v>307370</v>
      </c>
      <c r="G9344" s="4" t="s">
        <v>33515</v>
      </c>
      <c r="I9344" s="30" t="s">
        <v>33986</v>
      </c>
    </row>
    <row r="9345" spans="3:9" ht="15.9" customHeight="1" x14ac:dyDescent="0.25">
      <c r="C9345" t="s">
        <v>12918</v>
      </c>
      <c r="D9345" t="s">
        <v>23615</v>
      </c>
      <c r="E9345" t="s">
        <v>795</v>
      </c>
      <c r="F9345" s="44">
        <v>154</v>
      </c>
      <c r="G9345" s="4" t="s">
        <v>33515</v>
      </c>
      <c r="I9345" s="30" t="s">
        <v>33980</v>
      </c>
    </row>
    <row r="9346" spans="3:9" ht="15.9" customHeight="1" x14ac:dyDescent="0.25">
      <c r="C9346" t="s">
        <v>12919</v>
      </c>
      <c r="D9346" t="s">
        <v>23616</v>
      </c>
      <c r="E9346" t="s">
        <v>795</v>
      </c>
      <c r="F9346" s="44">
        <v>93</v>
      </c>
      <c r="G9346" s="4" t="s">
        <v>33515</v>
      </c>
      <c r="I9346" s="30" t="s">
        <v>33980</v>
      </c>
    </row>
    <row r="9347" spans="3:9" ht="15.9" customHeight="1" x14ac:dyDescent="0.25">
      <c r="C9347" t="s">
        <v>12920</v>
      </c>
      <c r="D9347" t="s">
        <v>23617</v>
      </c>
      <c r="E9347" t="s">
        <v>795</v>
      </c>
      <c r="F9347" s="44">
        <v>613</v>
      </c>
      <c r="G9347" s="4" t="s">
        <v>33515</v>
      </c>
      <c r="I9347" s="30" t="s">
        <v>33980</v>
      </c>
    </row>
    <row r="9348" spans="3:9" ht="15.9" customHeight="1" x14ac:dyDescent="0.25">
      <c r="C9348" t="s">
        <v>12921</v>
      </c>
      <c r="D9348" t="s">
        <v>23618</v>
      </c>
      <c r="E9348" t="s">
        <v>795</v>
      </c>
      <c r="F9348" s="44">
        <v>708</v>
      </c>
      <c r="G9348" s="4" t="s">
        <v>33515</v>
      </c>
      <c r="I9348" s="30" t="s">
        <v>33980</v>
      </c>
    </row>
    <row r="9349" spans="3:9" ht="15.9" customHeight="1" x14ac:dyDescent="0.25">
      <c r="C9349" t="s">
        <v>12922</v>
      </c>
      <c r="D9349" t="s">
        <v>32571</v>
      </c>
      <c r="E9349" t="s">
        <v>795</v>
      </c>
      <c r="F9349" s="44">
        <v>1400</v>
      </c>
      <c r="G9349" s="4" t="s">
        <v>33515</v>
      </c>
      <c r="I9349" s="30" t="s">
        <v>33980</v>
      </c>
    </row>
    <row r="9350" spans="3:9" ht="15.9" customHeight="1" x14ac:dyDescent="0.25">
      <c r="C9350" t="s">
        <v>12923</v>
      </c>
      <c r="D9350" t="s">
        <v>32572</v>
      </c>
      <c r="E9350" t="s">
        <v>795</v>
      </c>
      <c r="F9350" s="44">
        <v>1890</v>
      </c>
      <c r="G9350" s="4" t="s">
        <v>33515</v>
      </c>
      <c r="I9350" s="30" t="s">
        <v>33980</v>
      </c>
    </row>
    <row r="9351" spans="3:9" ht="15.9" customHeight="1" x14ac:dyDescent="0.25">
      <c r="C9351" t="s">
        <v>23619</v>
      </c>
      <c r="D9351" t="s">
        <v>23620</v>
      </c>
      <c r="E9351" t="s">
        <v>407</v>
      </c>
      <c r="F9351" s="44">
        <v>2740</v>
      </c>
      <c r="G9351" s="4" t="s">
        <v>33515</v>
      </c>
      <c r="I9351" s="30" t="s">
        <v>33981</v>
      </c>
    </row>
    <row r="9352" spans="3:9" ht="15.9" customHeight="1" x14ac:dyDescent="0.25">
      <c r="C9352" t="s">
        <v>23621</v>
      </c>
      <c r="D9352" t="s">
        <v>23622</v>
      </c>
      <c r="E9352" t="s">
        <v>407</v>
      </c>
      <c r="F9352" s="44">
        <v>2480</v>
      </c>
      <c r="G9352" s="4" t="s">
        <v>33515</v>
      </c>
      <c r="I9352" s="30" t="s">
        <v>33967</v>
      </c>
    </row>
    <row r="9353" spans="3:9" ht="15.9" customHeight="1" x14ac:dyDescent="0.25">
      <c r="C9353" t="s">
        <v>23623</v>
      </c>
      <c r="D9353" t="s">
        <v>23624</v>
      </c>
      <c r="E9353" t="s">
        <v>407</v>
      </c>
      <c r="F9353" s="44">
        <v>38460</v>
      </c>
      <c r="G9353" s="4" t="s">
        <v>33515</v>
      </c>
      <c r="I9353" s="30" t="s">
        <v>33967</v>
      </c>
    </row>
    <row r="9354" spans="3:9" ht="15.9" customHeight="1" x14ac:dyDescent="0.25">
      <c r="C9354" t="s">
        <v>23625</v>
      </c>
      <c r="D9354" t="s">
        <v>23626</v>
      </c>
      <c r="E9354" t="s">
        <v>407</v>
      </c>
      <c r="F9354" s="44">
        <v>5300</v>
      </c>
      <c r="G9354" s="4" t="s">
        <v>33515</v>
      </c>
      <c r="I9354" s="30" t="s">
        <v>33967</v>
      </c>
    </row>
    <row r="9355" spans="3:9" ht="15.9" customHeight="1" x14ac:dyDescent="0.25">
      <c r="C9355" t="s">
        <v>23627</v>
      </c>
      <c r="D9355" t="s">
        <v>23628</v>
      </c>
      <c r="E9355" t="s">
        <v>407</v>
      </c>
      <c r="F9355" s="44">
        <v>50700</v>
      </c>
      <c r="G9355" s="4" t="s">
        <v>33515</v>
      </c>
      <c r="I9355" s="30" t="s">
        <v>33967</v>
      </c>
    </row>
    <row r="9356" spans="3:9" ht="15.9" customHeight="1" x14ac:dyDescent="0.25">
      <c r="C9356" t="s">
        <v>23629</v>
      </c>
      <c r="D9356" t="s">
        <v>28510</v>
      </c>
      <c r="E9356" t="s">
        <v>795</v>
      </c>
      <c r="F9356" s="44">
        <v>664</v>
      </c>
      <c r="G9356" s="4" t="s">
        <v>33515</v>
      </c>
      <c r="I9356" s="30" t="s">
        <v>33987</v>
      </c>
    </row>
    <row r="9357" spans="3:9" ht="15.9" customHeight="1" x14ac:dyDescent="0.25">
      <c r="C9357" t="s">
        <v>23630</v>
      </c>
      <c r="D9357" t="s">
        <v>28511</v>
      </c>
      <c r="E9357" t="s">
        <v>795</v>
      </c>
      <c r="F9357" s="44">
        <v>677</v>
      </c>
      <c r="G9357" s="4" t="s">
        <v>33515</v>
      </c>
      <c r="I9357" s="30" t="s">
        <v>33987</v>
      </c>
    </row>
    <row r="9358" spans="3:9" ht="15.9" customHeight="1" x14ac:dyDescent="0.25">
      <c r="C9358" t="s">
        <v>28512</v>
      </c>
      <c r="D9358" t="s">
        <v>28513</v>
      </c>
      <c r="E9358" t="s">
        <v>795</v>
      </c>
      <c r="F9358" s="44">
        <v>1420</v>
      </c>
      <c r="G9358" s="4" t="s">
        <v>33515</v>
      </c>
      <c r="I9358" s="30" t="s">
        <v>33987</v>
      </c>
    </row>
    <row r="9359" spans="3:9" ht="15.9" customHeight="1" x14ac:dyDescent="0.25">
      <c r="C9359" t="s">
        <v>28514</v>
      </c>
      <c r="D9359" t="s">
        <v>28515</v>
      </c>
      <c r="E9359" t="s">
        <v>795</v>
      </c>
      <c r="F9359" s="44">
        <v>1550</v>
      </c>
      <c r="G9359" s="4" t="s">
        <v>33515</v>
      </c>
      <c r="I9359" s="30" t="s">
        <v>33987</v>
      </c>
    </row>
    <row r="9360" spans="3:9" ht="15.9" customHeight="1" x14ac:dyDescent="0.25">
      <c r="C9360" t="s">
        <v>23631</v>
      </c>
      <c r="D9360" t="s">
        <v>23632</v>
      </c>
      <c r="E9360" t="s">
        <v>407</v>
      </c>
      <c r="F9360" s="44">
        <v>4850</v>
      </c>
      <c r="G9360" s="4" t="s">
        <v>33515</v>
      </c>
      <c r="I9360" s="30" t="s">
        <v>33988</v>
      </c>
    </row>
    <row r="9361" spans="3:9" ht="15.9" customHeight="1" x14ac:dyDescent="0.25">
      <c r="C9361" t="s">
        <v>23633</v>
      </c>
      <c r="D9361" t="s">
        <v>23634</v>
      </c>
      <c r="E9361" t="s">
        <v>407</v>
      </c>
      <c r="F9361" s="44">
        <v>4780</v>
      </c>
      <c r="G9361" s="4" t="s">
        <v>33515</v>
      </c>
      <c r="I9361" s="30" t="s">
        <v>33988</v>
      </c>
    </row>
    <row r="9362" spans="3:9" ht="15.9" customHeight="1" x14ac:dyDescent="0.25">
      <c r="C9362" t="s">
        <v>23635</v>
      </c>
      <c r="D9362" t="s">
        <v>23636</v>
      </c>
      <c r="E9362" t="s">
        <v>407</v>
      </c>
      <c r="F9362" s="44">
        <v>2250</v>
      </c>
      <c r="G9362" s="4" t="s">
        <v>33515</v>
      </c>
      <c r="I9362" s="30" t="s">
        <v>33988</v>
      </c>
    </row>
    <row r="9363" spans="3:9" ht="15.9" customHeight="1" x14ac:dyDescent="0.25">
      <c r="C9363" t="s">
        <v>23637</v>
      </c>
      <c r="D9363" t="s">
        <v>23638</v>
      </c>
      <c r="E9363" t="s">
        <v>407</v>
      </c>
      <c r="F9363" s="44">
        <v>5800</v>
      </c>
      <c r="G9363" s="4" t="s">
        <v>33515</v>
      </c>
      <c r="I9363" s="30" t="s">
        <v>33989</v>
      </c>
    </row>
    <row r="9364" spans="3:9" ht="15.9" customHeight="1" x14ac:dyDescent="0.25">
      <c r="C9364" t="s">
        <v>23639</v>
      </c>
      <c r="D9364" t="s">
        <v>23640</v>
      </c>
      <c r="E9364" t="s">
        <v>407</v>
      </c>
      <c r="F9364" s="44">
        <v>2740</v>
      </c>
      <c r="G9364" s="4" t="s">
        <v>33515</v>
      </c>
      <c r="I9364" s="30" t="s">
        <v>33989</v>
      </c>
    </row>
    <row r="9365" spans="3:9" ht="15.9" customHeight="1" x14ac:dyDescent="0.25">
      <c r="C9365" t="s">
        <v>23641</v>
      </c>
      <c r="D9365" t="s">
        <v>23642</v>
      </c>
      <c r="E9365" t="s">
        <v>407</v>
      </c>
      <c r="F9365" s="44">
        <v>30970</v>
      </c>
      <c r="G9365" s="4" t="s">
        <v>33515</v>
      </c>
      <c r="I9365" s="30" t="s">
        <v>33989</v>
      </c>
    </row>
    <row r="9366" spans="3:9" ht="15.9" customHeight="1" x14ac:dyDescent="0.25">
      <c r="C9366" t="s">
        <v>23643</v>
      </c>
      <c r="D9366" t="s">
        <v>23644</v>
      </c>
      <c r="E9366" t="s">
        <v>407</v>
      </c>
      <c r="F9366" s="44">
        <v>9460</v>
      </c>
      <c r="G9366" s="4" t="s">
        <v>33515</v>
      </c>
      <c r="I9366" s="30" t="s">
        <v>33989</v>
      </c>
    </row>
    <row r="9367" spans="3:9" ht="15.9" customHeight="1" x14ac:dyDescent="0.25">
      <c r="C9367" t="s">
        <v>23645</v>
      </c>
      <c r="D9367" t="s">
        <v>23646</v>
      </c>
      <c r="E9367" t="s">
        <v>407</v>
      </c>
      <c r="F9367" s="44">
        <v>41090</v>
      </c>
      <c r="G9367" s="4" t="s">
        <v>33515</v>
      </c>
      <c r="I9367" s="30" t="s">
        <v>33989</v>
      </c>
    </row>
    <row r="9368" spans="3:9" ht="15.9" customHeight="1" x14ac:dyDescent="0.25">
      <c r="C9368" t="s">
        <v>23647</v>
      </c>
      <c r="D9368" t="s">
        <v>23648</v>
      </c>
      <c r="E9368" t="s">
        <v>407</v>
      </c>
      <c r="F9368" s="44">
        <v>46260</v>
      </c>
      <c r="G9368" s="4" t="s">
        <v>33515</v>
      </c>
      <c r="I9368" s="30" t="s">
        <v>33989</v>
      </c>
    </row>
    <row r="9369" spans="3:9" ht="15.9" customHeight="1" x14ac:dyDescent="0.25">
      <c r="C9369" t="s">
        <v>23649</v>
      </c>
      <c r="D9369" t="s">
        <v>23650</v>
      </c>
      <c r="E9369" t="s">
        <v>407</v>
      </c>
      <c r="F9369" s="44">
        <v>471</v>
      </c>
      <c r="G9369" s="4" t="s">
        <v>33515</v>
      </c>
      <c r="I9369" s="30" t="s">
        <v>33989</v>
      </c>
    </row>
    <row r="9370" spans="3:9" ht="15.9" customHeight="1" x14ac:dyDescent="0.25">
      <c r="C9370" t="s">
        <v>12924</v>
      </c>
      <c r="D9370" t="s">
        <v>35651</v>
      </c>
      <c r="E9370" t="s">
        <v>795</v>
      </c>
      <c r="F9370" s="44">
        <v>283</v>
      </c>
      <c r="G9370" s="4" t="s">
        <v>33515</v>
      </c>
      <c r="I9370" s="30" t="s">
        <v>33987</v>
      </c>
    </row>
    <row r="9371" spans="3:9" ht="15.9" customHeight="1" x14ac:dyDescent="0.25">
      <c r="C9371" t="s">
        <v>12925</v>
      </c>
      <c r="D9371" t="s">
        <v>35652</v>
      </c>
      <c r="E9371" t="s">
        <v>795</v>
      </c>
      <c r="F9371" s="44">
        <v>900</v>
      </c>
      <c r="G9371" s="4" t="s">
        <v>33515</v>
      </c>
      <c r="I9371" s="30" t="s">
        <v>33987</v>
      </c>
    </row>
    <row r="9372" spans="3:9" ht="15.9" customHeight="1" x14ac:dyDescent="0.25">
      <c r="C9372" t="s">
        <v>12926</v>
      </c>
      <c r="D9372" t="s">
        <v>35653</v>
      </c>
      <c r="E9372" t="s">
        <v>795</v>
      </c>
      <c r="F9372" s="44">
        <v>1220</v>
      </c>
      <c r="G9372" s="4" t="s">
        <v>33515</v>
      </c>
      <c r="I9372" s="30" t="s">
        <v>33987</v>
      </c>
    </row>
    <row r="9373" spans="3:9" ht="15.9" customHeight="1" x14ac:dyDescent="0.25">
      <c r="C9373" t="s">
        <v>12927</v>
      </c>
      <c r="D9373" t="s">
        <v>35654</v>
      </c>
      <c r="E9373" t="s">
        <v>795</v>
      </c>
      <c r="F9373" s="44">
        <v>726</v>
      </c>
      <c r="G9373" s="4" t="s">
        <v>33515</v>
      </c>
      <c r="I9373" s="30" t="s">
        <v>33987</v>
      </c>
    </row>
    <row r="9374" spans="3:9" ht="15.9" customHeight="1" x14ac:dyDescent="0.25">
      <c r="C9374" t="s">
        <v>12928</v>
      </c>
      <c r="D9374" t="s">
        <v>35655</v>
      </c>
      <c r="E9374" t="s">
        <v>795</v>
      </c>
      <c r="F9374" s="44">
        <v>220</v>
      </c>
      <c r="G9374" s="4" t="s">
        <v>33515</v>
      </c>
      <c r="I9374" s="30" t="s">
        <v>33987</v>
      </c>
    </row>
    <row r="9375" spans="3:9" ht="15.9" customHeight="1" x14ac:dyDescent="0.25">
      <c r="C9375" t="s">
        <v>12929</v>
      </c>
      <c r="D9375" t="s">
        <v>35656</v>
      </c>
      <c r="E9375" t="s">
        <v>795</v>
      </c>
      <c r="F9375" s="44">
        <v>316</v>
      </c>
      <c r="G9375" s="4" t="s">
        <v>33515</v>
      </c>
      <c r="I9375" s="30" t="s">
        <v>33987</v>
      </c>
    </row>
    <row r="9376" spans="3:9" ht="15.9" customHeight="1" x14ac:dyDescent="0.25">
      <c r="C9376" t="s">
        <v>12930</v>
      </c>
      <c r="D9376" t="s">
        <v>35657</v>
      </c>
      <c r="E9376" t="s">
        <v>795</v>
      </c>
      <c r="F9376" s="44">
        <v>460</v>
      </c>
      <c r="G9376" s="4" t="s">
        <v>33515</v>
      </c>
      <c r="I9376" s="30" t="s">
        <v>33987</v>
      </c>
    </row>
    <row r="9377" spans="3:9" ht="15.9" customHeight="1" x14ac:dyDescent="0.25">
      <c r="C9377" t="s">
        <v>12931</v>
      </c>
      <c r="D9377" t="s">
        <v>35658</v>
      </c>
      <c r="E9377" t="s">
        <v>795</v>
      </c>
      <c r="F9377" s="44">
        <v>330</v>
      </c>
      <c r="G9377" s="4" t="s">
        <v>33515</v>
      </c>
      <c r="I9377" s="30" t="s">
        <v>33987</v>
      </c>
    </row>
    <row r="9378" spans="3:9" ht="15.9" customHeight="1" x14ac:dyDescent="0.25">
      <c r="C9378" t="s">
        <v>12932</v>
      </c>
      <c r="D9378" t="s">
        <v>35659</v>
      </c>
      <c r="E9378" t="s">
        <v>795</v>
      </c>
      <c r="F9378" s="44">
        <v>444</v>
      </c>
      <c r="G9378" s="4" t="s">
        <v>33515</v>
      </c>
      <c r="I9378" s="30" t="s">
        <v>33987</v>
      </c>
    </row>
    <row r="9379" spans="3:9" ht="15.9" customHeight="1" x14ac:dyDescent="0.25">
      <c r="C9379" t="s">
        <v>12933</v>
      </c>
      <c r="D9379" t="s">
        <v>35660</v>
      </c>
      <c r="E9379" t="s">
        <v>795</v>
      </c>
      <c r="F9379" s="44">
        <v>789</v>
      </c>
      <c r="G9379" s="4" t="s">
        <v>33515</v>
      </c>
      <c r="I9379" s="30" t="s">
        <v>33987</v>
      </c>
    </row>
    <row r="9380" spans="3:9" ht="15.9" customHeight="1" x14ac:dyDescent="0.25">
      <c r="C9380" t="s">
        <v>12934</v>
      </c>
      <c r="D9380" t="s">
        <v>35661</v>
      </c>
      <c r="E9380" t="s">
        <v>795</v>
      </c>
      <c r="F9380" s="44">
        <v>1560</v>
      </c>
      <c r="G9380" s="4" t="s">
        <v>33515</v>
      </c>
      <c r="I9380" s="30" t="s">
        <v>33987</v>
      </c>
    </row>
    <row r="9381" spans="3:9" ht="15.9" customHeight="1" x14ac:dyDescent="0.25">
      <c r="C9381" t="s">
        <v>12935</v>
      </c>
      <c r="D9381" t="s">
        <v>35662</v>
      </c>
      <c r="E9381" t="s">
        <v>795</v>
      </c>
      <c r="F9381" s="44">
        <v>1910</v>
      </c>
      <c r="G9381" s="4" t="s">
        <v>33515</v>
      </c>
      <c r="I9381" s="30" t="s">
        <v>33987</v>
      </c>
    </row>
    <row r="9382" spans="3:9" ht="15.9" customHeight="1" x14ac:dyDescent="0.25">
      <c r="C9382" t="s">
        <v>12936</v>
      </c>
      <c r="D9382" t="s">
        <v>35663</v>
      </c>
      <c r="E9382" t="s">
        <v>795</v>
      </c>
      <c r="F9382" s="44">
        <v>184</v>
      </c>
      <c r="G9382" s="4" t="s">
        <v>33515</v>
      </c>
      <c r="I9382" s="30" t="s">
        <v>33987</v>
      </c>
    </row>
    <row r="9383" spans="3:9" ht="15.9" customHeight="1" x14ac:dyDescent="0.25">
      <c r="C9383" t="s">
        <v>12937</v>
      </c>
      <c r="D9383" t="s">
        <v>35664</v>
      </c>
      <c r="E9383" t="s">
        <v>795</v>
      </c>
      <c r="F9383" s="44">
        <v>561</v>
      </c>
      <c r="G9383" s="4" t="s">
        <v>33515</v>
      </c>
      <c r="I9383" s="30" t="s">
        <v>33987</v>
      </c>
    </row>
    <row r="9384" spans="3:9" ht="15.9" customHeight="1" x14ac:dyDescent="0.25">
      <c r="C9384" t="s">
        <v>12938</v>
      </c>
      <c r="D9384" t="s">
        <v>35665</v>
      </c>
      <c r="E9384" t="s">
        <v>795</v>
      </c>
      <c r="F9384" s="44">
        <v>1560</v>
      </c>
      <c r="G9384" s="4" t="s">
        <v>33515</v>
      </c>
      <c r="I9384" s="30" t="s">
        <v>33987</v>
      </c>
    </row>
    <row r="9385" spans="3:9" ht="15.9" customHeight="1" x14ac:dyDescent="0.25">
      <c r="C9385" t="s">
        <v>12939</v>
      </c>
      <c r="D9385" t="s">
        <v>35666</v>
      </c>
      <c r="E9385" t="s">
        <v>795</v>
      </c>
      <c r="F9385" s="44">
        <v>2080</v>
      </c>
      <c r="G9385" s="4" t="s">
        <v>33515</v>
      </c>
      <c r="I9385" s="30" t="s">
        <v>33987</v>
      </c>
    </row>
    <row r="9386" spans="3:9" ht="15.9" customHeight="1" x14ac:dyDescent="0.25">
      <c r="C9386" t="s">
        <v>12940</v>
      </c>
      <c r="D9386" t="s">
        <v>35667</v>
      </c>
      <c r="E9386" t="s">
        <v>795</v>
      </c>
      <c r="F9386" s="44">
        <v>300</v>
      </c>
      <c r="G9386" s="4" t="s">
        <v>33515</v>
      </c>
      <c r="I9386" s="30" t="s">
        <v>33987</v>
      </c>
    </row>
    <row r="9387" spans="3:9" ht="15.9" customHeight="1" x14ac:dyDescent="0.25">
      <c r="C9387" t="s">
        <v>12941</v>
      </c>
      <c r="D9387" t="s">
        <v>35668</v>
      </c>
      <c r="E9387" t="s">
        <v>795</v>
      </c>
      <c r="F9387" s="44">
        <v>361</v>
      </c>
      <c r="G9387" s="4" t="s">
        <v>33515</v>
      </c>
      <c r="I9387" s="30" t="s">
        <v>33987</v>
      </c>
    </row>
    <row r="9388" spans="3:9" ht="15.9" customHeight="1" x14ac:dyDescent="0.25">
      <c r="C9388" t="s">
        <v>12942</v>
      </c>
      <c r="D9388" t="s">
        <v>35669</v>
      </c>
      <c r="E9388" t="s">
        <v>795</v>
      </c>
      <c r="F9388" s="44">
        <v>507</v>
      </c>
      <c r="G9388" s="4" t="s">
        <v>33515</v>
      </c>
      <c r="I9388" s="30" t="s">
        <v>33987</v>
      </c>
    </row>
    <row r="9389" spans="3:9" ht="15.9" customHeight="1" x14ac:dyDescent="0.25">
      <c r="C9389" t="s">
        <v>12943</v>
      </c>
      <c r="D9389" t="s">
        <v>35670</v>
      </c>
      <c r="E9389" t="s">
        <v>795</v>
      </c>
      <c r="F9389" s="44">
        <v>722</v>
      </c>
      <c r="G9389" s="4" t="s">
        <v>33515</v>
      </c>
      <c r="I9389" s="30" t="s">
        <v>33987</v>
      </c>
    </row>
    <row r="9390" spans="3:9" ht="15.9" customHeight="1" x14ac:dyDescent="0.25">
      <c r="C9390" t="s">
        <v>12944</v>
      </c>
      <c r="D9390" t="s">
        <v>35671</v>
      </c>
      <c r="E9390" t="s">
        <v>795</v>
      </c>
      <c r="F9390" s="44">
        <v>201</v>
      </c>
      <c r="G9390" s="4" t="s">
        <v>33515</v>
      </c>
      <c r="I9390" s="30" t="s">
        <v>33987</v>
      </c>
    </row>
    <row r="9391" spans="3:9" ht="15.9" customHeight="1" x14ac:dyDescent="0.25">
      <c r="C9391" t="s">
        <v>12945</v>
      </c>
      <c r="D9391" t="s">
        <v>35672</v>
      </c>
      <c r="E9391" t="s">
        <v>795</v>
      </c>
      <c r="F9391" s="44">
        <v>458</v>
      </c>
      <c r="G9391" s="4" t="s">
        <v>33515</v>
      </c>
      <c r="I9391" s="30" t="s">
        <v>33987</v>
      </c>
    </row>
    <row r="9392" spans="3:9" ht="15.9" customHeight="1" x14ac:dyDescent="0.25">
      <c r="C9392" t="s">
        <v>12946</v>
      </c>
      <c r="D9392" t="s">
        <v>35673</v>
      </c>
      <c r="E9392" t="s">
        <v>795</v>
      </c>
      <c r="F9392" s="44">
        <v>1660</v>
      </c>
      <c r="G9392" s="4" t="s">
        <v>33515</v>
      </c>
      <c r="I9392" s="30" t="s">
        <v>33987</v>
      </c>
    </row>
    <row r="9393" spans="3:9" ht="15.9" customHeight="1" x14ac:dyDescent="0.25">
      <c r="C9393" t="s">
        <v>12947</v>
      </c>
      <c r="D9393" t="s">
        <v>35674</v>
      </c>
      <c r="E9393" t="s">
        <v>795</v>
      </c>
      <c r="F9393" s="44">
        <v>2500</v>
      </c>
      <c r="G9393" s="4" t="s">
        <v>33515</v>
      </c>
      <c r="I9393" s="30" t="s">
        <v>33987</v>
      </c>
    </row>
    <row r="9394" spans="3:9" ht="15.9" customHeight="1" x14ac:dyDescent="0.25">
      <c r="C9394" t="s">
        <v>12948</v>
      </c>
      <c r="D9394" t="s">
        <v>35675</v>
      </c>
      <c r="E9394" t="s">
        <v>795</v>
      </c>
      <c r="F9394" s="44">
        <v>175</v>
      </c>
      <c r="G9394" s="4" t="s">
        <v>33515</v>
      </c>
      <c r="I9394" s="30" t="s">
        <v>33987</v>
      </c>
    </row>
    <row r="9395" spans="3:9" ht="15.9" customHeight="1" x14ac:dyDescent="0.25">
      <c r="C9395" t="s">
        <v>12949</v>
      </c>
      <c r="D9395" t="s">
        <v>35676</v>
      </c>
      <c r="E9395" t="s">
        <v>795</v>
      </c>
      <c r="F9395" s="44">
        <v>161</v>
      </c>
      <c r="G9395" s="4" t="s">
        <v>33515</v>
      </c>
      <c r="I9395" s="30" t="s">
        <v>33987</v>
      </c>
    </row>
    <row r="9396" spans="3:9" ht="15.9" customHeight="1" x14ac:dyDescent="0.25">
      <c r="C9396" t="s">
        <v>12950</v>
      </c>
      <c r="D9396" t="s">
        <v>35677</v>
      </c>
      <c r="E9396" t="s">
        <v>795</v>
      </c>
      <c r="F9396" s="44">
        <v>195</v>
      </c>
      <c r="G9396" s="4" t="s">
        <v>33515</v>
      </c>
      <c r="I9396" s="30" t="s">
        <v>33987</v>
      </c>
    </row>
    <row r="9397" spans="3:9" ht="15.9" customHeight="1" x14ac:dyDescent="0.25">
      <c r="C9397" t="s">
        <v>12951</v>
      </c>
      <c r="D9397" t="s">
        <v>35678</v>
      </c>
      <c r="E9397" t="s">
        <v>795</v>
      </c>
      <c r="F9397" s="44">
        <v>790</v>
      </c>
      <c r="G9397" s="4" t="s">
        <v>33515</v>
      </c>
      <c r="I9397" s="30" t="s">
        <v>33987</v>
      </c>
    </row>
    <row r="9398" spans="3:9" ht="15.9" customHeight="1" x14ac:dyDescent="0.25">
      <c r="C9398" t="s">
        <v>12952</v>
      </c>
      <c r="D9398" t="s">
        <v>35679</v>
      </c>
      <c r="E9398" t="s">
        <v>795</v>
      </c>
      <c r="F9398" s="44">
        <v>214</v>
      </c>
      <c r="G9398" s="4" t="s">
        <v>33515</v>
      </c>
      <c r="I9398" s="30" t="s">
        <v>33987</v>
      </c>
    </row>
    <row r="9399" spans="3:9" ht="15.9" customHeight="1" x14ac:dyDescent="0.25">
      <c r="C9399" t="s">
        <v>12953</v>
      </c>
      <c r="D9399" t="s">
        <v>35680</v>
      </c>
      <c r="E9399" t="s">
        <v>795</v>
      </c>
      <c r="F9399" s="44">
        <v>725</v>
      </c>
      <c r="G9399" s="4" t="s">
        <v>33515</v>
      </c>
      <c r="I9399" s="30" t="s">
        <v>33987</v>
      </c>
    </row>
    <row r="9400" spans="3:9" ht="15.9" customHeight="1" x14ac:dyDescent="0.25">
      <c r="C9400" t="s">
        <v>13506</v>
      </c>
      <c r="D9400" t="s">
        <v>35681</v>
      </c>
      <c r="E9400" t="s">
        <v>795</v>
      </c>
      <c r="F9400" s="44">
        <v>1530</v>
      </c>
      <c r="G9400" s="4" t="s">
        <v>33515</v>
      </c>
      <c r="I9400" s="30" t="s">
        <v>33987</v>
      </c>
    </row>
    <row r="9401" spans="3:9" ht="15.9" customHeight="1" x14ac:dyDescent="0.25">
      <c r="C9401" t="s">
        <v>13507</v>
      </c>
      <c r="D9401" t="s">
        <v>35682</v>
      </c>
      <c r="E9401" t="s">
        <v>795</v>
      </c>
      <c r="F9401" s="44">
        <v>1980</v>
      </c>
      <c r="G9401" s="4" t="s">
        <v>33515</v>
      </c>
      <c r="I9401" s="30" t="s">
        <v>33987</v>
      </c>
    </row>
    <row r="9402" spans="3:9" ht="15.9" customHeight="1" x14ac:dyDescent="0.25">
      <c r="C9402" t="s">
        <v>13508</v>
      </c>
      <c r="D9402" t="s">
        <v>35683</v>
      </c>
      <c r="E9402" t="s">
        <v>795</v>
      </c>
      <c r="F9402" s="44">
        <v>256</v>
      </c>
      <c r="G9402" s="4" t="s">
        <v>33515</v>
      </c>
      <c r="I9402" s="30" t="s">
        <v>33987</v>
      </c>
    </row>
    <row r="9403" spans="3:9" ht="15.9" customHeight="1" x14ac:dyDescent="0.25">
      <c r="C9403" t="s">
        <v>13509</v>
      </c>
      <c r="D9403" t="s">
        <v>35684</v>
      </c>
      <c r="E9403" t="s">
        <v>795</v>
      </c>
      <c r="F9403" s="44">
        <v>408</v>
      </c>
      <c r="G9403" s="4" t="s">
        <v>33515</v>
      </c>
      <c r="I9403" s="30" t="s">
        <v>33987</v>
      </c>
    </row>
    <row r="9404" spans="3:9" ht="15.9" customHeight="1" x14ac:dyDescent="0.25">
      <c r="C9404" t="s">
        <v>13510</v>
      </c>
      <c r="D9404" t="s">
        <v>35685</v>
      </c>
      <c r="E9404" t="s">
        <v>795</v>
      </c>
      <c r="F9404" s="44">
        <v>517</v>
      </c>
      <c r="G9404" s="4" t="s">
        <v>33515</v>
      </c>
      <c r="I9404" s="30" t="s">
        <v>33987</v>
      </c>
    </row>
    <row r="9405" spans="3:9" ht="15.9" customHeight="1" x14ac:dyDescent="0.25">
      <c r="C9405" t="s">
        <v>13511</v>
      </c>
      <c r="D9405" t="s">
        <v>35686</v>
      </c>
      <c r="E9405" t="s">
        <v>795</v>
      </c>
      <c r="F9405" s="44">
        <v>732</v>
      </c>
      <c r="G9405" s="4" t="s">
        <v>33515</v>
      </c>
      <c r="I9405" s="30" t="s">
        <v>33987</v>
      </c>
    </row>
    <row r="9406" spans="3:9" ht="15.9" customHeight="1" x14ac:dyDescent="0.25">
      <c r="C9406" t="s">
        <v>13512</v>
      </c>
      <c r="D9406" t="s">
        <v>35687</v>
      </c>
      <c r="E9406" t="s">
        <v>795</v>
      </c>
      <c r="F9406" s="44">
        <v>328</v>
      </c>
      <c r="G9406" s="4" t="s">
        <v>33515</v>
      </c>
      <c r="I9406" s="30" t="s">
        <v>33987</v>
      </c>
    </row>
    <row r="9407" spans="3:9" ht="15.9" customHeight="1" x14ac:dyDescent="0.25">
      <c r="C9407" t="s">
        <v>13513</v>
      </c>
      <c r="D9407" t="s">
        <v>35688</v>
      </c>
      <c r="E9407" t="s">
        <v>795</v>
      </c>
      <c r="F9407" s="44">
        <v>516</v>
      </c>
      <c r="G9407" s="4" t="s">
        <v>33515</v>
      </c>
      <c r="I9407" s="30" t="s">
        <v>33987</v>
      </c>
    </row>
    <row r="9408" spans="3:9" ht="15.9" customHeight="1" x14ac:dyDescent="0.25">
      <c r="C9408" t="s">
        <v>13514</v>
      </c>
      <c r="D9408" t="s">
        <v>35689</v>
      </c>
      <c r="E9408" t="s">
        <v>795</v>
      </c>
      <c r="F9408" s="44">
        <v>500</v>
      </c>
      <c r="G9408" s="4" t="s">
        <v>33515</v>
      </c>
      <c r="I9408" s="30" t="s">
        <v>33987</v>
      </c>
    </row>
    <row r="9409" spans="3:9" ht="15.9" customHeight="1" x14ac:dyDescent="0.25">
      <c r="C9409" t="s">
        <v>13515</v>
      </c>
      <c r="D9409" t="s">
        <v>35690</v>
      </c>
      <c r="E9409" t="s">
        <v>795</v>
      </c>
      <c r="F9409" s="44">
        <v>894</v>
      </c>
      <c r="G9409" s="4" t="s">
        <v>33515</v>
      </c>
      <c r="I9409" s="30" t="s">
        <v>33987</v>
      </c>
    </row>
    <row r="9410" spans="3:9" ht="15.9" customHeight="1" x14ac:dyDescent="0.25">
      <c r="C9410" t="s">
        <v>13516</v>
      </c>
      <c r="D9410" t="s">
        <v>35691</v>
      </c>
      <c r="E9410" t="s">
        <v>795</v>
      </c>
      <c r="F9410" s="44">
        <v>308</v>
      </c>
      <c r="G9410" s="4" t="s">
        <v>33515</v>
      </c>
      <c r="I9410" s="30" t="s">
        <v>33987</v>
      </c>
    </row>
    <row r="9411" spans="3:9" ht="15.9" customHeight="1" x14ac:dyDescent="0.25">
      <c r="C9411" t="s">
        <v>13517</v>
      </c>
      <c r="D9411" t="s">
        <v>35692</v>
      </c>
      <c r="E9411" t="s">
        <v>795</v>
      </c>
      <c r="F9411" s="44">
        <v>504</v>
      </c>
      <c r="G9411" s="4" t="s">
        <v>33515</v>
      </c>
      <c r="I9411" s="30" t="s">
        <v>33987</v>
      </c>
    </row>
    <row r="9412" spans="3:9" ht="15.9" customHeight="1" x14ac:dyDescent="0.25">
      <c r="C9412" t="s">
        <v>13518</v>
      </c>
      <c r="D9412" t="s">
        <v>35693</v>
      </c>
      <c r="E9412" t="s">
        <v>795</v>
      </c>
      <c r="F9412" s="44">
        <v>867</v>
      </c>
      <c r="G9412" s="4" t="s">
        <v>33515</v>
      </c>
      <c r="I9412" s="30" t="s">
        <v>33987</v>
      </c>
    </row>
    <row r="9413" spans="3:9" ht="15.9" customHeight="1" x14ac:dyDescent="0.25">
      <c r="C9413" t="s">
        <v>13519</v>
      </c>
      <c r="D9413" t="s">
        <v>35694</v>
      </c>
      <c r="E9413" t="s">
        <v>795</v>
      </c>
      <c r="F9413" s="44">
        <v>986</v>
      </c>
      <c r="G9413" s="4" t="s">
        <v>33515</v>
      </c>
      <c r="I9413" s="30" t="s">
        <v>33987</v>
      </c>
    </row>
    <row r="9414" spans="3:9" ht="15.9" customHeight="1" x14ac:dyDescent="0.25">
      <c r="C9414" t="s">
        <v>13012</v>
      </c>
      <c r="D9414" t="s">
        <v>35695</v>
      </c>
      <c r="E9414" t="s">
        <v>795</v>
      </c>
      <c r="F9414" s="44">
        <v>196</v>
      </c>
      <c r="G9414" s="4" t="s">
        <v>33515</v>
      </c>
      <c r="I9414" s="30" t="s">
        <v>33987</v>
      </c>
    </row>
    <row r="9415" spans="3:9" ht="15.9" customHeight="1" x14ac:dyDescent="0.25">
      <c r="C9415" t="s">
        <v>13013</v>
      </c>
      <c r="D9415" t="s">
        <v>35696</v>
      </c>
      <c r="E9415" t="s">
        <v>795</v>
      </c>
      <c r="F9415" s="44">
        <v>274</v>
      </c>
      <c r="G9415" s="4" t="s">
        <v>33515</v>
      </c>
      <c r="I9415" s="30" t="s">
        <v>33987</v>
      </c>
    </row>
    <row r="9416" spans="3:9" ht="15.9" customHeight="1" x14ac:dyDescent="0.25">
      <c r="C9416" t="s">
        <v>13014</v>
      </c>
      <c r="D9416" t="s">
        <v>35697</v>
      </c>
      <c r="E9416" t="s">
        <v>795</v>
      </c>
      <c r="F9416" s="44">
        <v>1000</v>
      </c>
      <c r="G9416" s="4" t="s">
        <v>33515</v>
      </c>
      <c r="I9416" s="30" t="s">
        <v>33987</v>
      </c>
    </row>
    <row r="9417" spans="3:9" ht="15.9" customHeight="1" x14ac:dyDescent="0.25">
      <c r="C9417" t="s">
        <v>13015</v>
      </c>
      <c r="D9417" t="s">
        <v>35698</v>
      </c>
      <c r="E9417" t="s">
        <v>795</v>
      </c>
      <c r="F9417" s="44">
        <v>422</v>
      </c>
      <c r="G9417" s="4" t="s">
        <v>33515</v>
      </c>
      <c r="I9417" s="30" t="s">
        <v>33987</v>
      </c>
    </row>
    <row r="9418" spans="3:9" ht="15.9" customHeight="1" x14ac:dyDescent="0.25">
      <c r="C9418" t="s">
        <v>13016</v>
      </c>
      <c r="D9418" t="s">
        <v>35699</v>
      </c>
      <c r="E9418" t="s">
        <v>795</v>
      </c>
      <c r="F9418" s="44">
        <v>563</v>
      </c>
      <c r="G9418" s="4" t="s">
        <v>33515</v>
      </c>
      <c r="I9418" s="30" t="s">
        <v>33987</v>
      </c>
    </row>
    <row r="9419" spans="3:9" ht="15.9" customHeight="1" x14ac:dyDescent="0.25">
      <c r="C9419" t="s">
        <v>13017</v>
      </c>
      <c r="D9419" t="s">
        <v>35700</v>
      </c>
      <c r="E9419" t="s">
        <v>795</v>
      </c>
      <c r="F9419" s="44">
        <v>449</v>
      </c>
      <c r="G9419" s="4" t="s">
        <v>33515</v>
      </c>
      <c r="I9419" s="30" t="s">
        <v>33987</v>
      </c>
    </row>
    <row r="9420" spans="3:9" ht="15.9" customHeight="1" x14ac:dyDescent="0.25">
      <c r="C9420" t="s">
        <v>20906</v>
      </c>
      <c r="D9420" t="s">
        <v>35701</v>
      </c>
      <c r="E9420" t="s">
        <v>795</v>
      </c>
      <c r="F9420" s="44">
        <v>847</v>
      </c>
      <c r="G9420" s="4" t="s">
        <v>33515</v>
      </c>
      <c r="I9420" s="30" t="s">
        <v>33987</v>
      </c>
    </row>
    <row r="9421" spans="3:9" ht="15.9" customHeight="1" x14ac:dyDescent="0.25">
      <c r="C9421" t="s">
        <v>20904</v>
      </c>
      <c r="D9421" t="s">
        <v>35702</v>
      </c>
      <c r="E9421" t="s">
        <v>795</v>
      </c>
      <c r="F9421" s="44">
        <v>499</v>
      </c>
      <c r="G9421" s="4" t="s">
        <v>33515</v>
      </c>
      <c r="I9421" s="30" t="s">
        <v>33987</v>
      </c>
    </row>
    <row r="9422" spans="3:9" ht="15.9" customHeight="1" x14ac:dyDescent="0.25">
      <c r="C9422" t="s">
        <v>20905</v>
      </c>
      <c r="D9422" t="s">
        <v>35703</v>
      </c>
      <c r="E9422" t="s">
        <v>795</v>
      </c>
      <c r="F9422" s="44">
        <v>761</v>
      </c>
      <c r="G9422" s="4" t="s">
        <v>33515</v>
      </c>
      <c r="I9422" s="30" t="s">
        <v>33987</v>
      </c>
    </row>
    <row r="9423" spans="3:9" ht="15.9" customHeight="1" x14ac:dyDescent="0.25">
      <c r="C9423" t="s">
        <v>13018</v>
      </c>
      <c r="D9423" t="s">
        <v>20907</v>
      </c>
      <c r="E9423" t="s">
        <v>407</v>
      </c>
      <c r="F9423" s="44">
        <v>4350</v>
      </c>
      <c r="G9423" s="4" t="s">
        <v>33515</v>
      </c>
      <c r="I9423" s="30" t="s">
        <v>33989</v>
      </c>
    </row>
    <row r="9424" spans="3:9" ht="15.9" customHeight="1" x14ac:dyDescent="0.25">
      <c r="C9424" t="s">
        <v>13019</v>
      </c>
      <c r="D9424" t="s">
        <v>20908</v>
      </c>
      <c r="E9424" t="s">
        <v>407</v>
      </c>
      <c r="F9424" s="44">
        <v>3180</v>
      </c>
      <c r="G9424" s="4" t="s">
        <v>33515</v>
      </c>
      <c r="I9424" s="30" t="s">
        <v>33989</v>
      </c>
    </row>
    <row r="9425" spans="3:9" ht="15.9" customHeight="1" x14ac:dyDescent="0.25">
      <c r="C9425" t="s">
        <v>13020</v>
      </c>
      <c r="D9425" t="s">
        <v>20909</v>
      </c>
      <c r="E9425" t="s">
        <v>407</v>
      </c>
      <c r="F9425" s="44">
        <v>8830</v>
      </c>
      <c r="G9425" s="4" t="s">
        <v>33515</v>
      </c>
      <c r="I9425" s="30" t="s">
        <v>33989</v>
      </c>
    </row>
    <row r="9426" spans="3:9" ht="15.9" customHeight="1" x14ac:dyDescent="0.25">
      <c r="C9426" t="s">
        <v>13021</v>
      </c>
      <c r="D9426" t="s">
        <v>20910</v>
      </c>
      <c r="E9426" t="s">
        <v>407</v>
      </c>
      <c r="F9426" s="44">
        <v>2610</v>
      </c>
      <c r="G9426" s="4" t="s">
        <v>33515</v>
      </c>
      <c r="I9426" s="30" t="s">
        <v>33989</v>
      </c>
    </row>
    <row r="9427" spans="3:9" ht="15.9" customHeight="1" x14ac:dyDescent="0.25">
      <c r="C9427" t="s">
        <v>13022</v>
      </c>
      <c r="D9427" t="s">
        <v>20911</v>
      </c>
      <c r="E9427" t="s">
        <v>407</v>
      </c>
      <c r="F9427" s="44">
        <v>1700</v>
      </c>
      <c r="G9427" s="4" t="s">
        <v>33515</v>
      </c>
      <c r="I9427" s="30" t="s">
        <v>33989</v>
      </c>
    </row>
    <row r="9428" spans="3:9" ht="15.9" customHeight="1" x14ac:dyDescent="0.25">
      <c r="C9428" t="s">
        <v>13023</v>
      </c>
      <c r="D9428" t="s">
        <v>20912</v>
      </c>
      <c r="E9428" t="s">
        <v>407</v>
      </c>
      <c r="F9428" s="44">
        <v>8560</v>
      </c>
      <c r="G9428" s="4" t="s">
        <v>33515</v>
      </c>
      <c r="I9428" s="30" t="s">
        <v>33989</v>
      </c>
    </row>
    <row r="9429" spans="3:9" ht="15.9" customHeight="1" x14ac:dyDescent="0.25">
      <c r="C9429" t="s">
        <v>13024</v>
      </c>
      <c r="D9429" t="s">
        <v>20913</v>
      </c>
      <c r="E9429" t="s">
        <v>407</v>
      </c>
      <c r="F9429" s="44">
        <v>3410</v>
      </c>
      <c r="G9429" s="4" t="s">
        <v>33515</v>
      </c>
      <c r="I9429" s="30" t="s">
        <v>33989</v>
      </c>
    </row>
    <row r="9430" spans="3:9" ht="15.9" customHeight="1" x14ac:dyDescent="0.25">
      <c r="C9430" t="s">
        <v>13025</v>
      </c>
      <c r="D9430" t="s">
        <v>20914</v>
      </c>
      <c r="E9430" t="s">
        <v>407</v>
      </c>
      <c r="F9430" s="44">
        <v>23330</v>
      </c>
      <c r="G9430" s="4" t="s">
        <v>33515</v>
      </c>
      <c r="I9430" s="30" t="s">
        <v>33989</v>
      </c>
    </row>
    <row r="9431" spans="3:9" ht="15.9" customHeight="1" x14ac:dyDescent="0.25">
      <c r="C9431" t="s">
        <v>13026</v>
      </c>
      <c r="D9431" t="s">
        <v>20915</v>
      </c>
      <c r="E9431" t="s">
        <v>407</v>
      </c>
      <c r="F9431" s="44">
        <v>6800</v>
      </c>
      <c r="G9431" s="4" t="s">
        <v>33515</v>
      </c>
      <c r="I9431" s="30" t="s">
        <v>33989</v>
      </c>
    </row>
    <row r="9432" spans="3:9" ht="15.9" customHeight="1" x14ac:dyDescent="0.25">
      <c r="C9432" t="s">
        <v>13027</v>
      </c>
      <c r="D9432" t="s">
        <v>20916</v>
      </c>
      <c r="E9432" t="s">
        <v>407</v>
      </c>
      <c r="F9432" s="44">
        <v>7940</v>
      </c>
      <c r="G9432" s="4" t="s">
        <v>33515</v>
      </c>
      <c r="I9432" s="30" t="s">
        <v>33989</v>
      </c>
    </row>
    <row r="9433" spans="3:9" ht="15.9" customHeight="1" x14ac:dyDescent="0.25">
      <c r="C9433" t="s">
        <v>13028</v>
      </c>
      <c r="D9433" t="s">
        <v>20917</v>
      </c>
      <c r="E9433" t="s">
        <v>407</v>
      </c>
      <c r="F9433" s="44">
        <v>26430</v>
      </c>
      <c r="G9433" s="4" t="s">
        <v>33515</v>
      </c>
      <c r="I9433" s="30" t="s">
        <v>33989</v>
      </c>
    </row>
    <row r="9434" spans="3:9" ht="15.9" customHeight="1" x14ac:dyDescent="0.25">
      <c r="C9434" t="s">
        <v>13029</v>
      </c>
      <c r="D9434" t="s">
        <v>20918</v>
      </c>
      <c r="E9434" t="s">
        <v>407</v>
      </c>
      <c r="F9434" s="44">
        <v>31000</v>
      </c>
      <c r="G9434" s="4" t="s">
        <v>33515</v>
      </c>
      <c r="I9434" s="30" t="s">
        <v>33989</v>
      </c>
    </row>
    <row r="9435" spans="3:9" ht="15.9" customHeight="1" x14ac:dyDescent="0.25">
      <c r="C9435" t="s">
        <v>13030</v>
      </c>
      <c r="D9435" t="s">
        <v>20919</v>
      </c>
      <c r="E9435" t="s">
        <v>407</v>
      </c>
      <c r="F9435" s="44">
        <v>19000</v>
      </c>
      <c r="G9435" s="4" t="s">
        <v>33515</v>
      </c>
      <c r="I9435" s="30" t="s">
        <v>33989</v>
      </c>
    </row>
    <row r="9436" spans="3:9" ht="15.9" customHeight="1" x14ac:dyDescent="0.25">
      <c r="C9436" t="s">
        <v>13031</v>
      </c>
      <c r="D9436" t="s">
        <v>20920</v>
      </c>
      <c r="E9436" t="s">
        <v>407</v>
      </c>
      <c r="F9436" s="44">
        <v>33870</v>
      </c>
      <c r="G9436" s="4" t="s">
        <v>33515</v>
      </c>
      <c r="I9436" s="30" t="s">
        <v>33989</v>
      </c>
    </row>
    <row r="9437" spans="3:9" ht="15.9" customHeight="1" x14ac:dyDescent="0.25">
      <c r="C9437" t="s">
        <v>13032</v>
      </c>
      <c r="D9437" t="s">
        <v>20921</v>
      </c>
      <c r="E9437" t="s">
        <v>407</v>
      </c>
      <c r="F9437" s="44">
        <v>13430</v>
      </c>
      <c r="G9437" s="4" t="s">
        <v>33515</v>
      </c>
      <c r="I9437" s="30" t="s">
        <v>33989</v>
      </c>
    </row>
    <row r="9438" spans="3:9" ht="15.9" customHeight="1" x14ac:dyDescent="0.25">
      <c r="C9438" t="s">
        <v>13033</v>
      </c>
      <c r="D9438" t="s">
        <v>20922</v>
      </c>
      <c r="E9438" t="s">
        <v>407</v>
      </c>
      <c r="F9438" s="44">
        <v>69660</v>
      </c>
      <c r="G9438" s="4" t="s">
        <v>33515</v>
      </c>
      <c r="I9438" s="30" t="s">
        <v>33989</v>
      </c>
    </row>
    <row r="9439" spans="3:9" ht="15.9" customHeight="1" x14ac:dyDescent="0.25">
      <c r="C9439" t="s">
        <v>13034</v>
      </c>
      <c r="D9439" t="s">
        <v>20923</v>
      </c>
      <c r="E9439" t="s">
        <v>407</v>
      </c>
      <c r="F9439" s="44">
        <v>37620</v>
      </c>
      <c r="G9439" s="4" t="s">
        <v>33515</v>
      </c>
      <c r="I9439" s="30" t="s">
        <v>33989</v>
      </c>
    </row>
    <row r="9440" spans="3:9" ht="15.9" customHeight="1" x14ac:dyDescent="0.25">
      <c r="C9440" t="s">
        <v>13035</v>
      </c>
      <c r="D9440" t="s">
        <v>20924</v>
      </c>
      <c r="E9440" t="s">
        <v>407</v>
      </c>
      <c r="F9440" s="44">
        <v>38830</v>
      </c>
      <c r="G9440" s="4" t="s">
        <v>33515</v>
      </c>
      <c r="I9440" s="30" t="s">
        <v>33989</v>
      </c>
    </row>
    <row r="9441" spans="3:9" ht="15.9" customHeight="1" x14ac:dyDescent="0.25">
      <c r="C9441" t="s">
        <v>13036</v>
      </c>
      <c r="D9441" t="s">
        <v>20925</v>
      </c>
      <c r="E9441" t="s">
        <v>407</v>
      </c>
      <c r="F9441" s="44">
        <v>47290</v>
      </c>
      <c r="G9441" s="4" t="s">
        <v>33515</v>
      </c>
      <c r="I9441" s="30" t="s">
        <v>33989</v>
      </c>
    </row>
    <row r="9442" spans="3:9" ht="15.9" customHeight="1" x14ac:dyDescent="0.25">
      <c r="C9442" t="s">
        <v>13037</v>
      </c>
      <c r="D9442" t="s">
        <v>20926</v>
      </c>
      <c r="E9442" t="s">
        <v>407</v>
      </c>
      <c r="F9442" s="44">
        <v>55690</v>
      </c>
      <c r="G9442" s="4" t="s">
        <v>33515</v>
      </c>
      <c r="I9442" s="30" t="s">
        <v>33989</v>
      </c>
    </row>
    <row r="9443" spans="3:9" ht="15.9" customHeight="1" x14ac:dyDescent="0.25">
      <c r="C9443" t="s">
        <v>13038</v>
      </c>
      <c r="D9443" t="s">
        <v>20927</v>
      </c>
      <c r="E9443" t="s">
        <v>407</v>
      </c>
      <c r="F9443" s="44">
        <v>55650</v>
      </c>
      <c r="G9443" s="4" t="s">
        <v>33515</v>
      </c>
      <c r="I9443" s="30" t="s">
        <v>33989</v>
      </c>
    </row>
    <row r="9444" spans="3:9" ht="15.9" customHeight="1" x14ac:dyDescent="0.25">
      <c r="C9444" t="s">
        <v>13039</v>
      </c>
      <c r="D9444" t="s">
        <v>20928</v>
      </c>
      <c r="E9444" t="s">
        <v>407</v>
      </c>
      <c r="F9444" s="44">
        <v>60450</v>
      </c>
      <c r="G9444" s="4" t="s">
        <v>33515</v>
      </c>
      <c r="I9444" s="30" t="s">
        <v>33989</v>
      </c>
    </row>
    <row r="9445" spans="3:9" ht="15.9" customHeight="1" x14ac:dyDescent="0.25">
      <c r="C9445" t="s">
        <v>13040</v>
      </c>
      <c r="D9445" t="s">
        <v>20929</v>
      </c>
      <c r="E9445" t="s">
        <v>407</v>
      </c>
      <c r="F9445" s="44">
        <v>18460</v>
      </c>
      <c r="G9445" s="4" t="s">
        <v>33515</v>
      </c>
      <c r="I9445" s="30" t="s">
        <v>33989</v>
      </c>
    </row>
    <row r="9446" spans="3:9" ht="15.9" customHeight="1" x14ac:dyDescent="0.25">
      <c r="C9446" t="s">
        <v>13041</v>
      </c>
      <c r="D9446" t="s">
        <v>20930</v>
      </c>
      <c r="E9446" t="s">
        <v>407</v>
      </c>
      <c r="F9446" s="44">
        <v>125520</v>
      </c>
      <c r="G9446" s="4" t="s">
        <v>33515</v>
      </c>
      <c r="I9446" s="30" t="s">
        <v>33989</v>
      </c>
    </row>
    <row r="9447" spans="3:9" ht="15.9" customHeight="1" x14ac:dyDescent="0.25">
      <c r="C9447" t="s">
        <v>13042</v>
      </c>
      <c r="D9447" t="s">
        <v>20931</v>
      </c>
      <c r="E9447" t="s">
        <v>407</v>
      </c>
      <c r="F9447" s="44">
        <v>1320</v>
      </c>
      <c r="G9447" s="4" t="s">
        <v>33515</v>
      </c>
      <c r="I9447" s="30" t="s">
        <v>33989</v>
      </c>
    </row>
    <row r="9448" spans="3:9" ht="15.9" customHeight="1" x14ac:dyDescent="0.25">
      <c r="C9448" t="s">
        <v>13043</v>
      </c>
      <c r="D9448" t="s">
        <v>20932</v>
      </c>
      <c r="E9448" t="s">
        <v>407</v>
      </c>
      <c r="F9448" s="44">
        <v>1440</v>
      </c>
      <c r="G9448" s="4" t="s">
        <v>33515</v>
      </c>
      <c r="I9448" s="30" t="s">
        <v>33989</v>
      </c>
    </row>
    <row r="9449" spans="3:9" ht="15.9" customHeight="1" x14ac:dyDescent="0.25">
      <c r="C9449" t="s">
        <v>13044</v>
      </c>
      <c r="D9449" t="s">
        <v>20933</v>
      </c>
      <c r="E9449" t="s">
        <v>407</v>
      </c>
      <c r="F9449" s="44">
        <v>8770</v>
      </c>
      <c r="G9449" s="4" t="s">
        <v>33515</v>
      </c>
      <c r="I9449" s="30" t="s">
        <v>33989</v>
      </c>
    </row>
    <row r="9450" spans="3:9" ht="15.9" customHeight="1" x14ac:dyDescent="0.25">
      <c r="C9450" t="s">
        <v>13045</v>
      </c>
      <c r="D9450" t="s">
        <v>20934</v>
      </c>
      <c r="E9450" t="s">
        <v>407</v>
      </c>
      <c r="F9450" s="44">
        <v>3520</v>
      </c>
      <c r="G9450" s="4" t="s">
        <v>33515</v>
      </c>
      <c r="I9450" s="30" t="s">
        <v>33989</v>
      </c>
    </row>
    <row r="9451" spans="3:9" ht="15.9" customHeight="1" x14ac:dyDescent="0.25">
      <c r="C9451" t="s">
        <v>13046</v>
      </c>
      <c r="D9451" t="s">
        <v>20935</v>
      </c>
      <c r="E9451" t="s">
        <v>407</v>
      </c>
      <c r="F9451" s="44">
        <v>3360</v>
      </c>
      <c r="G9451" s="4" t="s">
        <v>33515</v>
      </c>
      <c r="I9451" s="30" t="s">
        <v>33989</v>
      </c>
    </row>
    <row r="9452" spans="3:9" ht="15.9" customHeight="1" x14ac:dyDescent="0.25">
      <c r="C9452" t="s">
        <v>13047</v>
      </c>
      <c r="D9452" t="s">
        <v>20936</v>
      </c>
      <c r="E9452" t="s">
        <v>407</v>
      </c>
      <c r="F9452" s="44">
        <v>2630</v>
      </c>
      <c r="G9452" s="4" t="s">
        <v>33515</v>
      </c>
      <c r="I9452" s="30" t="s">
        <v>33989</v>
      </c>
    </row>
    <row r="9453" spans="3:9" ht="15.9" customHeight="1" x14ac:dyDescent="0.25">
      <c r="C9453" t="s">
        <v>13048</v>
      </c>
      <c r="D9453" t="s">
        <v>20937</v>
      </c>
      <c r="E9453" t="s">
        <v>407</v>
      </c>
      <c r="F9453" s="44">
        <v>2810</v>
      </c>
      <c r="G9453" s="4" t="s">
        <v>33515</v>
      </c>
      <c r="I9453" s="30" t="s">
        <v>33989</v>
      </c>
    </row>
    <row r="9454" spans="3:9" ht="15.9" customHeight="1" x14ac:dyDescent="0.25">
      <c r="C9454" t="s">
        <v>13049</v>
      </c>
      <c r="D9454" t="s">
        <v>20938</v>
      </c>
      <c r="E9454" t="s">
        <v>407</v>
      </c>
      <c r="F9454" s="44">
        <v>4960</v>
      </c>
      <c r="G9454" s="4" t="s">
        <v>33515</v>
      </c>
      <c r="I9454" s="30" t="s">
        <v>33989</v>
      </c>
    </row>
    <row r="9455" spans="3:9" ht="15.9" customHeight="1" x14ac:dyDescent="0.25">
      <c r="C9455" t="s">
        <v>13050</v>
      </c>
      <c r="D9455" t="s">
        <v>20939</v>
      </c>
      <c r="E9455" t="s">
        <v>407</v>
      </c>
      <c r="F9455" s="44">
        <v>3850</v>
      </c>
      <c r="G9455" s="4" t="s">
        <v>33515</v>
      </c>
      <c r="I9455" s="30" t="s">
        <v>33989</v>
      </c>
    </row>
    <row r="9456" spans="3:9" ht="15.9" customHeight="1" x14ac:dyDescent="0.25">
      <c r="C9456" t="s">
        <v>13051</v>
      </c>
      <c r="D9456" t="s">
        <v>20940</v>
      </c>
      <c r="E9456" t="s">
        <v>407</v>
      </c>
      <c r="F9456" s="44">
        <v>5660</v>
      </c>
      <c r="G9456" s="4" t="s">
        <v>33515</v>
      </c>
      <c r="I9456" s="30" t="s">
        <v>33989</v>
      </c>
    </row>
    <row r="9457" spans="3:9" ht="15.9" customHeight="1" x14ac:dyDescent="0.25">
      <c r="C9457" t="s">
        <v>13052</v>
      </c>
      <c r="D9457" t="s">
        <v>20941</v>
      </c>
      <c r="E9457" t="s">
        <v>407</v>
      </c>
      <c r="F9457" s="44">
        <v>6900</v>
      </c>
      <c r="G9457" s="4" t="s">
        <v>33515</v>
      </c>
      <c r="I9457" s="30" t="s">
        <v>33989</v>
      </c>
    </row>
    <row r="9458" spans="3:9" ht="15.9" customHeight="1" x14ac:dyDescent="0.25">
      <c r="C9458" t="s">
        <v>20942</v>
      </c>
      <c r="D9458" t="s">
        <v>20943</v>
      </c>
      <c r="E9458" t="s">
        <v>407</v>
      </c>
      <c r="F9458" s="44">
        <v>10540</v>
      </c>
      <c r="G9458" s="4" t="s">
        <v>33515</v>
      </c>
      <c r="I9458" s="30" t="s">
        <v>33989</v>
      </c>
    </row>
    <row r="9459" spans="3:9" ht="15.9" customHeight="1" x14ac:dyDescent="0.25">
      <c r="C9459" t="s">
        <v>13053</v>
      </c>
      <c r="D9459" t="s">
        <v>20944</v>
      </c>
      <c r="E9459" t="s">
        <v>407</v>
      </c>
      <c r="F9459" s="44">
        <v>3520</v>
      </c>
      <c r="G9459" s="4" t="s">
        <v>33515</v>
      </c>
      <c r="I9459" s="30" t="s">
        <v>33989</v>
      </c>
    </row>
    <row r="9460" spans="3:9" ht="15.9" customHeight="1" x14ac:dyDescent="0.25">
      <c r="C9460" t="s">
        <v>12210</v>
      </c>
      <c r="D9460" t="s">
        <v>20945</v>
      </c>
      <c r="E9460" t="s">
        <v>407</v>
      </c>
      <c r="F9460" s="44">
        <v>10330</v>
      </c>
      <c r="G9460" s="4" t="s">
        <v>33515</v>
      </c>
      <c r="I9460" s="30" t="s">
        <v>33989</v>
      </c>
    </row>
    <row r="9461" spans="3:9" ht="15.9" customHeight="1" x14ac:dyDescent="0.25">
      <c r="C9461" t="s">
        <v>12211</v>
      </c>
      <c r="D9461" t="s">
        <v>21801</v>
      </c>
      <c r="E9461" t="s">
        <v>407</v>
      </c>
      <c r="F9461" s="44">
        <v>5560</v>
      </c>
      <c r="G9461" s="4" t="s">
        <v>33515</v>
      </c>
      <c r="I9461" s="30" t="s">
        <v>33989</v>
      </c>
    </row>
    <row r="9462" spans="3:9" ht="15.9" customHeight="1" x14ac:dyDescent="0.25">
      <c r="C9462" t="s">
        <v>21802</v>
      </c>
      <c r="D9462" t="s">
        <v>21803</v>
      </c>
      <c r="E9462" t="s">
        <v>407</v>
      </c>
      <c r="F9462" s="44">
        <v>14850</v>
      </c>
      <c r="G9462" s="4" t="s">
        <v>33515</v>
      </c>
      <c r="I9462" s="30" t="s">
        <v>33989</v>
      </c>
    </row>
    <row r="9463" spans="3:9" ht="15.9" customHeight="1" x14ac:dyDescent="0.25">
      <c r="C9463" t="s">
        <v>12212</v>
      </c>
      <c r="D9463" t="s">
        <v>21804</v>
      </c>
      <c r="E9463" t="s">
        <v>407</v>
      </c>
      <c r="F9463" s="44">
        <v>2110</v>
      </c>
      <c r="G9463" s="4" t="s">
        <v>33515</v>
      </c>
      <c r="I9463" s="30" t="s">
        <v>33989</v>
      </c>
    </row>
    <row r="9464" spans="3:9" ht="15.9" customHeight="1" x14ac:dyDescent="0.25">
      <c r="C9464" t="s">
        <v>12213</v>
      </c>
      <c r="D9464" t="s">
        <v>21805</v>
      </c>
      <c r="E9464" t="s">
        <v>407</v>
      </c>
      <c r="F9464" s="44">
        <v>2350</v>
      </c>
      <c r="G9464" s="4" t="s">
        <v>33515</v>
      </c>
      <c r="I9464" s="30" t="s">
        <v>33989</v>
      </c>
    </row>
    <row r="9465" spans="3:9" ht="15.9" customHeight="1" x14ac:dyDescent="0.25">
      <c r="C9465" t="s">
        <v>12214</v>
      </c>
      <c r="D9465" t="s">
        <v>21806</v>
      </c>
      <c r="E9465" t="s">
        <v>407</v>
      </c>
      <c r="F9465" s="44">
        <v>3240</v>
      </c>
      <c r="G9465" s="4" t="s">
        <v>33515</v>
      </c>
      <c r="I9465" s="30" t="s">
        <v>33989</v>
      </c>
    </row>
    <row r="9466" spans="3:9" ht="15.9" customHeight="1" x14ac:dyDescent="0.25">
      <c r="C9466" t="s">
        <v>12215</v>
      </c>
      <c r="D9466" t="s">
        <v>21807</v>
      </c>
      <c r="E9466" t="s">
        <v>407</v>
      </c>
      <c r="F9466" s="44">
        <v>2690</v>
      </c>
      <c r="G9466" s="4" t="s">
        <v>33515</v>
      </c>
      <c r="I9466" s="30" t="s">
        <v>33989</v>
      </c>
    </row>
    <row r="9467" spans="3:9" ht="15.9" customHeight="1" x14ac:dyDescent="0.25">
      <c r="C9467" t="s">
        <v>12216</v>
      </c>
      <c r="D9467" t="s">
        <v>21808</v>
      </c>
      <c r="E9467" t="s">
        <v>407</v>
      </c>
      <c r="F9467" s="44">
        <v>4510</v>
      </c>
      <c r="G9467" s="4" t="s">
        <v>33515</v>
      </c>
      <c r="I9467" s="30" t="s">
        <v>33989</v>
      </c>
    </row>
    <row r="9468" spans="3:9" ht="15.9" customHeight="1" x14ac:dyDescent="0.25">
      <c r="C9468" t="s">
        <v>12217</v>
      </c>
      <c r="D9468" t="s">
        <v>21809</v>
      </c>
      <c r="E9468" t="s">
        <v>407</v>
      </c>
      <c r="F9468" s="44">
        <v>4420</v>
      </c>
      <c r="G9468" s="4" t="s">
        <v>33515</v>
      </c>
      <c r="I9468" s="30" t="s">
        <v>33989</v>
      </c>
    </row>
    <row r="9469" spans="3:9" ht="15.9" customHeight="1" x14ac:dyDescent="0.25">
      <c r="C9469" t="s">
        <v>13058</v>
      </c>
      <c r="D9469" t="s">
        <v>21810</v>
      </c>
      <c r="E9469" t="s">
        <v>407</v>
      </c>
      <c r="F9469" s="44">
        <v>3350</v>
      </c>
      <c r="G9469" s="4" t="s">
        <v>33515</v>
      </c>
      <c r="I9469" s="30" t="s">
        <v>33989</v>
      </c>
    </row>
    <row r="9470" spans="3:9" ht="15.9" customHeight="1" x14ac:dyDescent="0.25">
      <c r="C9470" t="s">
        <v>13059</v>
      </c>
      <c r="D9470" t="s">
        <v>21811</v>
      </c>
      <c r="E9470" t="s">
        <v>407</v>
      </c>
      <c r="F9470" s="44">
        <v>18480</v>
      </c>
      <c r="G9470" s="4" t="s">
        <v>33515</v>
      </c>
      <c r="I9470" s="30" t="s">
        <v>33989</v>
      </c>
    </row>
    <row r="9471" spans="3:9" ht="15.9" customHeight="1" x14ac:dyDescent="0.25">
      <c r="C9471" t="s">
        <v>13060</v>
      </c>
      <c r="D9471" t="s">
        <v>21812</v>
      </c>
      <c r="E9471" t="s">
        <v>407</v>
      </c>
      <c r="F9471" s="44">
        <v>6330</v>
      </c>
      <c r="G9471" s="4" t="s">
        <v>33515</v>
      </c>
      <c r="I9471" s="30" t="s">
        <v>33989</v>
      </c>
    </row>
    <row r="9472" spans="3:9" ht="15.9" customHeight="1" x14ac:dyDescent="0.25">
      <c r="C9472" t="s">
        <v>13061</v>
      </c>
      <c r="D9472" t="s">
        <v>21813</v>
      </c>
      <c r="E9472" t="s">
        <v>407</v>
      </c>
      <c r="F9472" s="44">
        <v>8290</v>
      </c>
      <c r="G9472" s="4" t="s">
        <v>33515</v>
      </c>
      <c r="I9472" s="30" t="s">
        <v>33989</v>
      </c>
    </row>
    <row r="9473" spans="3:9" ht="15.9" customHeight="1" x14ac:dyDescent="0.25">
      <c r="C9473" t="s">
        <v>13062</v>
      </c>
      <c r="D9473" t="s">
        <v>21814</v>
      </c>
      <c r="E9473" t="s">
        <v>407</v>
      </c>
      <c r="F9473" s="44">
        <v>9750</v>
      </c>
      <c r="G9473" s="4" t="s">
        <v>33515</v>
      </c>
      <c r="I9473" s="30" t="s">
        <v>33989</v>
      </c>
    </row>
    <row r="9474" spans="3:9" ht="15.9" customHeight="1" x14ac:dyDescent="0.25">
      <c r="C9474" t="s">
        <v>13063</v>
      </c>
      <c r="D9474" t="s">
        <v>21815</v>
      </c>
      <c r="E9474" t="s">
        <v>407</v>
      </c>
      <c r="F9474" s="44">
        <v>12730</v>
      </c>
      <c r="G9474" s="4" t="s">
        <v>33515</v>
      </c>
      <c r="I9474" s="30" t="s">
        <v>33989</v>
      </c>
    </row>
    <row r="9475" spans="3:9" ht="15.9" customHeight="1" x14ac:dyDescent="0.25">
      <c r="C9475" t="s">
        <v>13064</v>
      </c>
      <c r="D9475" t="s">
        <v>21816</v>
      </c>
      <c r="E9475" t="s">
        <v>407</v>
      </c>
      <c r="F9475" s="44">
        <v>11010</v>
      </c>
      <c r="G9475" s="4" t="s">
        <v>33515</v>
      </c>
      <c r="I9475" s="30" t="s">
        <v>33989</v>
      </c>
    </row>
    <row r="9476" spans="3:9" ht="15.9" customHeight="1" x14ac:dyDescent="0.25">
      <c r="C9476" t="s">
        <v>13065</v>
      </c>
      <c r="D9476" t="s">
        <v>21817</v>
      </c>
      <c r="E9476" t="s">
        <v>407</v>
      </c>
      <c r="F9476" s="44">
        <v>36620</v>
      </c>
      <c r="G9476" s="4" t="s">
        <v>33515</v>
      </c>
      <c r="I9476" s="30" t="s">
        <v>33989</v>
      </c>
    </row>
    <row r="9477" spans="3:9" ht="15.9" customHeight="1" x14ac:dyDescent="0.25">
      <c r="C9477" t="s">
        <v>13066</v>
      </c>
      <c r="D9477" t="s">
        <v>21818</v>
      </c>
      <c r="E9477" t="s">
        <v>407</v>
      </c>
      <c r="F9477" s="44">
        <v>8160</v>
      </c>
      <c r="G9477" s="4" t="s">
        <v>33515</v>
      </c>
      <c r="I9477" s="30" t="s">
        <v>33989</v>
      </c>
    </row>
    <row r="9478" spans="3:9" ht="15.9" customHeight="1" x14ac:dyDescent="0.25">
      <c r="C9478" t="s">
        <v>13067</v>
      </c>
      <c r="D9478" t="s">
        <v>21819</v>
      </c>
      <c r="E9478" t="s">
        <v>407</v>
      </c>
      <c r="F9478" s="44">
        <v>55580</v>
      </c>
      <c r="G9478" s="4" t="s">
        <v>33515</v>
      </c>
      <c r="I9478" s="30" t="s">
        <v>33989</v>
      </c>
    </row>
    <row r="9479" spans="3:9" ht="15.9" customHeight="1" x14ac:dyDescent="0.25">
      <c r="C9479" t="s">
        <v>21820</v>
      </c>
      <c r="D9479" t="s">
        <v>21821</v>
      </c>
      <c r="E9479" t="s">
        <v>407</v>
      </c>
      <c r="F9479" s="44">
        <v>7800</v>
      </c>
      <c r="G9479" s="4" t="s">
        <v>33515</v>
      </c>
      <c r="I9479" s="30" t="s">
        <v>33989</v>
      </c>
    </row>
    <row r="9480" spans="3:9" ht="15.9" customHeight="1" x14ac:dyDescent="0.25">
      <c r="C9480" t="s">
        <v>21822</v>
      </c>
      <c r="D9480" t="s">
        <v>21823</v>
      </c>
      <c r="E9480" t="s">
        <v>407</v>
      </c>
      <c r="F9480" s="44">
        <v>14290</v>
      </c>
      <c r="G9480" s="4" t="s">
        <v>33515</v>
      </c>
      <c r="I9480" s="30" t="s">
        <v>33989</v>
      </c>
    </row>
    <row r="9481" spans="3:9" ht="15.9" customHeight="1" x14ac:dyDescent="0.25">
      <c r="C9481" t="s">
        <v>21824</v>
      </c>
      <c r="D9481" t="s">
        <v>21825</v>
      </c>
      <c r="E9481" t="s">
        <v>407</v>
      </c>
      <c r="F9481" s="44">
        <v>19870</v>
      </c>
      <c r="G9481" s="4" t="s">
        <v>33515</v>
      </c>
      <c r="I9481" s="30" t="s">
        <v>33989</v>
      </c>
    </row>
    <row r="9482" spans="3:9" ht="15.9" customHeight="1" x14ac:dyDescent="0.25">
      <c r="C9482" t="s">
        <v>21826</v>
      </c>
      <c r="D9482" t="s">
        <v>21827</v>
      </c>
      <c r="E9482" t="s">
        <v>407</v>
      </c>
      <c r="F9482" s="44">
        <v>11560</v>
      </c>
      <c r="G9482" s="4" t="s">
        <v>33515</v>
      </c>
      <c r="I9482" s="30" t="s">
        <v>33989</v>
      </c>
    </row>
    <row r="9483" spans="3:9" ht="15.9" customHeight="1" x14ac:dyDescent="0.25">
      <c r="C9483" t="s">
        <v>21828</v>
      </c>
      <c r="D9483" t="s">
        <v>21829</v>
      </c>
      <c r="E9483" t="s">
        <v>407</v>
      </c>
      <c r="F9483" s="44">
        <v>47050</v>
      </c>
      <c r="G9483" s="4" t="s">
        <v>33515</v>
      </c>
      <c r="I9483" s="30" t="s">
        <v>33989</v>
      </c>
    </row>
    <row r="9484" spans="3:9" ht="15.9" customHeight="1" x14ac:dyDescent="0.25">
      <c r="C9484" t="s">
        <v>21830</v>
      </c>
      <c r="D9484" t="s">
        <v>21831</v>
      </c>
      <c r="E9484" t="s">
        <v>407</v>
      </c>
      <c r="F9484" s="44">
        <v>13440</v>
      </c>
      <c r="G9484" s="4" t="s">
        <v>33515</v>
      </c>
      <c r="I9484" s="30" t="s">
        <v>33989</v>
      </c>
    </row>
    <row r="9485" spans="3:9" ht="15.9" customHeight="1" x14ac:dyDescent="0.25">
      <c r="C9485" t="s">
        <v>21832</v>
      </c>
      <c r="D9485" t="s">
        <v>21833</v>
      </c>
      <c r="E9485" t="s">
        <v>407</v>
      </c>
      <c r="F9485" s="44">
        <v>31490</v>
      </c>
      <c r="G9485" s="4" t="s">
        <v>33515</v>
      </c>
      <c r="I9485" s="30" t="s">
        <v>33989</v>
      </c>
    </row>
    <row r="9486" spans="3:9" ht="15.9" customHeight="1" x14ac:dyDescent="0.25">
      <c r="C9486" t="s">
        <v>21834</v>
      </c>
      <c r="D9486" t="s">
        <v>21835</v>
      </c>
      <c r="E9486" t="s">
        <v>407</v>
      </c>
      <c r="F9486" s="44">
        <v>34430</v>
      </c>
      <c r="G9486" s="4" t="s">
        <v>33515</v>
      </c>
      <c r="I9486" s="30" t="s">
        <v>33989</v>
      </c>
    </row>
    <row r="9487" spans="3:9" ht="15.9" customHeight="1" x14ac:dyDescent="0.25">
      <c r="C9487" t="s">
        <v>21836</v>
      </c>
      <c r="D9487" t="s">
        <v>21837</v>
      </c>
      <c r="E9487" t="s">
        <v>407</v>
      </c>
      <c r="F9487" s="44">
        <v>35920</v>
      </c>
      <c r="G9487" s="4" t="s">
        <v>33515</v>
      </c>
      <c r="I9487" s="30" t="s">
        <v>33989</v>
      </c>
    </row>
    <row r="9488" spans="3:9" ht="15.9" customHeight="1" x14ac:dyDescent="0.25">
      <c r="C9488" t="s">
        <v>21838</v>
      </c>
      <c r="D9488" t="s">
        <v>21839</v>
      </c>
      <c r="E9488" t="s">
        <v>407</v>
      </c>
      <c r="F9488" s="44">
        <v>31990</v>
      </c>
      <c r="G9488" s="4" t="s">
        <v>33515</v>
      </c>
      <c r="I9488" s="30" t="s">
        <v>33989</v>
      </c>
    </row>
    <row r="9489" spans="3:9" ht="15.9" customHeight="1" x14ac:dyDescent="0.25">
      <c r="C9489" t="s">
        <v>21840</v>
      </c>
      <c r="D9489" t="s">
        <v>32573</v>
      </c>
      <c r="E9489" t="s">
        <v>407</v>
      </c>
      <c r="F9489" s="44">
        <v>34940</v>
      </c>
      <c r="G9489" s="4" t="s">
        <v>33515</v>
      </c>
      <c r="I9489" s="30" t="s">
        <v>33989</v>
      </c>
    </row>
    <row r="9490" spans="3:9" ht="15.9" customHeight="1" x14ac:dyDescent="0.25">
      <c r="C9490" t="s">
        <v>21841</v>
      </c>
      <c r="D9490" t="s">
        <v>21842</v>
      </c>
      <c r="E9490" t="s">
        <v>407</v>
      </c>
      <c r="F9490" s="44">
        <v>36430</v>
      </c>
      <c r="G9490" s="4" t="s">
        <v>33515</v>
      </c>
      <c r="I9490" s="30" t="s">
        <v>33989</v>
      </c>
    </row>
    <row r="9491" spans="3:9" ht="15.9" customHeight="1" x14ac:dyDescent="0.25">
      <c r="C9491" t="s">
        <v>12251</v>
      </c>
      <c r="D9491" t="s">
        <v>21843</v>
      </c>
      <c r="E9491" t="s">
        <v>795</v>
      </c>
      <c r="F9491" s="44">
        <v>56</v>
      </c>
      <c r="G9491" s="4" t="s">
        <v>33515</v>
      </c>
      <c r="I9491" s="30" t="s">
        <v>33987</v>
      </c>
    </row>
    <row r="9492" spans="3:9" ht="15.9" customHeight="1" x14ac:dyDescent="0.25">
      <c r="C9492" t="s">
        <v>12252</v>
      </c>
      <c r="D9492" t="s">
        <v>21844</v>
      </c>
      <c r="E9492" t="s">
        <v>795</v>
      </c>
      <c r="F9492" s="44">
        <v>34</v>
      </c>
      <c r="G9492" s="4" t="s">
        <v>33515</v>
      </c>
      <c r="I9492" s="30" t="s">
        <v>33987</v>
      </c>
    </row>
    <row r="9493" spans="3:9" ht="15.9" customHeight="1" x14ac:dyDescent="0.25">
      <c r="C9493" t="s">
        <v>12253</v>
      </c>
      <c r="D9493" t="s">
        <v>21845</v>
      </c>
      <c r="E9493" t="s">
        <v>795</v>
      </c>
      <c r="F9493" s="44">
        <v>93</v>
      </c>
      <c r="G9493" s="4" t="s">
        <v>33515</v>
      </c>
      <c r="I9493" s="30" t="s">
        <v>33987</v>
      </c>
    </row>
    <row r="9494" spans="3:9" ht="15.9" customHeight="1" x14ac:dyDescent="0.25">
      <c r="C9494" t="s">
        <v>12254</v>
      </c>
      <c r="D9494" t="s">
        <v>21846</v>
      </c>
      <c r="E9494" t="s">
        <v>795</v>
      </c>
      <c r="F9494" s="44">
        <v>263</v>
      </c>
      <c r="G9494" s="4" t="s">
        <v>33515</v>
      </c>
      <c r="I9494" s="30" t="s">
        <v>33987</v>
      </c>
    </row>
    <row r="9495" spans="3:9" ht="15.9" customHeight="1" x14ac:dyDescent="0.25">
      <c r="C9495" t="s">
        <v>21847</v>
      </c>
      <c r="D9495" t="s">
        <v>21848</v>
      </c>
      <c r="E9495" t="s">
        <v>795</v>
      </c>
      <c r="F9495" s="44">
        <v>366</v>
      </c>
      <c r="G9495" s="4" t="s">
        <v>33515</v>
      </c>
      <c r="I9495" s="30" t="s">
        <v>33987</v>
      </c>
    </row>
    <row r="9496" spans="3:9" ht="15.9" customHeight="1" x14ac:dyDescent="0.25">
      <c r="C9496" t="s">
        <v>21849</v>
      </c>
      <c r="D9496" t="s">
        <v>21850</v>
      </c>
      <c r="E9496" t="s">
        <v>795</v>
      </c>
      <c r="F9496" s="44">
        <v>712</v>
      </c>
      <c r="G9496" s="4" t="s">
        <v>33515</v>
      </c>
      <c r="I9496" s="30" t="s">
        <v>33987</v>
      </c>
    </row>
    <row r="9497" spans="3:9" ht="15.9" customHeight="1" x14ac:dyDescent="0.25">
      <c r="C9497" t="s">
        <v>21851</v>
      </c>
      <c r="D9497" t="s">
        <v>21852</v>
      </c>
      <c r="E9497" t="s">
        <v>795</v>
      </c>
      <c r="F9497" s="44">
        <v>1820</v>
      </c>
      <c r="G9497" s="4" t="s">
        <v>33515</v>
      </c>
      <c r="I9497" s="30" t="s">
        <v>33987</v>
      </c>
    </row>
    <row r="9498" spans="3:9" ht="15.9" customHeight="1" x14ac:dyDescent="0.25">
      <c r="C9498" t="s">
        <v>12255</v>
      </c>
      <c r="D9498" t="s">
        <v>21853</v>
      </c>
      <c r="E9498" t="s">
        <v>795</v>
      </c>
      <c r="F9498" s="44">
        <v>20</v>
      </c>
      <c r="G9498" s="4" t="s">
        <v>33515</v>
      </c>
      <c r="I9498" s="30" t="s">
        <v>33987</v>
      </c>
    </row>
    <row r="9499" spans="3:9" ht="15.9" customHeight="1" x14ac:dyDescent="0.25">
      <c r="C9499" t="s">
        <v>12256</v>
      </c>
      <c r="D9499" t="s">
        <v>21854</v>
      </c>
      <c r="E9499" t="s">
        <v>795</v>
      </c>
      <c r="F9499" s="44">
        <v>23</v>
      </c>
      <c r="G9499" s="4" t="s">
        <v>33515</v>
      </c>
      <c r="I9499" s="30" t="s">
        <v>33987</v>
      </c>
    </row>
    <row r="9500" spans="3:9" ht="15.9" customHeight="1" x14ac:dyDescent="0.25">
      <c r="C9500" t="s">
        <v>12257</v>
      </c>
      <c r="D9500" t="s">
        <v>21855</v>
      </c>
      <c r="E9500" t="s">
        <v>795</v>
      </c>
      <c r="F9500" s="44">
        <v>37</v>
      </c>
      <c r="G9500" s="4" t="s">
        <v>33515</v>
      </c>
      <c r="I9500" s="30" t="s">
        <v>33987</v>
      </c>
    </row>
    <row r="9501" spans="3:9" ht="15.9" customHeight="1" x14ac:dyDescent="0.25">
      <c r="C9501" t="s">
        <v>12258</v>
      </c>
      <c r="D9501" t="s">
        <v>21856</v>
      </c>
      <c r="E9501" t="s">
        <v>795</v>
      </c>
      <c r="F9501" s="44">
        <v>177</v>
      </c>
      <c r="G9501" s="4" t="s">
        <v>33515</v>
      </c>
      <c r="I9501" s="30" t="s">
        <v>33987</v>
      </c>
    </row>
    <row r="9502" spans="3:9" ht="15.9" customHeight="1" x14ac:dyDescent="0.25">
      <c r="C9502" t="s">
        <v>21857</v>
      </c>
      <c r="D9502" t="s">
        <v>21858</v>
      </c>
      <c r="E9502" t="s">
        <v>795</v>
      </c>
      <c r="F9502" s="44">
        <v>483</v>
      </c>
      <c r="G9502" s="4" t="s">
        <v>33515</v>
      </c>
      <c r="I9502" s="30" t="s">
        <v>33987</v>
      </c>
    </row>
    <row r="9503" spans="3:9" ht="15.9" customHeight="1" x14ac:dyDescent="0.25">
      <c r="C9503" t="s">
        <v>21859</v>
      </c>
      <c r="D9503" t="s">
        <v>21860</v>
      </c>
      <c r="E9503" t="s">
        <v>795</v>
      </c>
      <c r="F9503" s="44">
        <v>265</v>
      </c>
      <c r="G9503" s="4" t="s">
        <v>33515</v>
      </c>
      <c r="I9503" s="30" t="s">
        <v>33987</v>
      </c>
    </row>
    <row r="9504" spans="3:9" ht="15.9" customHeight="1" x14ac:dyDescent="0.25">
      <c r="C9504" t="s">
        <v>21861</v>
      </c>
      <c r="D9504" t="s">
        <v>21862</v>
      </c>
      <c r="E9504" t="s">
        <v>795</v>
      </c>
      <c r="F9504" s="44">
        <v>329</v>
      </c>
      <c r="G9504" s="4" t="s">
        <v>33515</v>
      </c>
      <c r="I9504" s="30" t="s">
        <v>33987</v>
      </c>
    </row>
    <row r="9505" spans="3:9" ht="15.9" customHeight="1" x14ac:dyDescent="0.25">
      <c r="C9505" t="s">
        <v>12259</v>
      </c>
      <c r="D9505" t="s">
        <v>21863</v>
      </c>
      <c r="E9505" t="s">
        <v>795</v>
      </c>
      <c r="F9505" s="44">
        <v>113</v>
      </c>
      <c r="G9505" s="4" t="s">
        <v>33515</v>
      </c>
      <c r="I9505" s="30" t="s">
        <v>33987</v>
      </c>
    </row>
    <row r="9506" spans="3:9" ht="15.9" customHeight="1" x14ac:dyDescent="0.25">
      <c r="C9506" t="s">
        <v>12260</v>
      </c>
      <c r="D9506" t="s">
        <v>21864</v>
      </c>
      <c r="E9506" t="s">
        <v>795</v>
      </c>
      <c r="F9506" s="44">
        <v>51</v>
      </c>
      <c r="G9506" s="4" t="s">
        <v>33515</v>
      </c>
      <c r="I9506" s="30" t="s">
        <v>33987</v>
      </c>
    </row>
    <row r="9507" spans="3:9" ht="15.9" customHeight="1" x14ac:dyDescent="0.25">
      <c r="C9507" t="s">
        <v>12261</v>
      </c>
      <c r="D9507" t="s">
        <v>21865</v>
      </c>
      <c r="E9507" t="s">
        <v>795</v>
      </c>
      <c r="F9507" s="44">
        <v>127</v>
      </c>
      <c r="G9507" s="4" t="s">
        <v>33515</v>
      </c>
      <c r="I9507" s="30" t="s">
        <v>33987</v>
      </c>
    </row>
    <row r="9508" spans="3:9" ht="15.9" customHeight="1" x14ac:dyDescent="0.25">
      <c r="C9508" t="s">
        <v>12262</v>
      </c>
      <c r="D9508" t="s">
        <v>21866</v>
      </c>
      <c r="E9508" t="s">
        <v>795</v>
      </c>
      <c r="F9508" s="44">
        <v>677</v>
      </c>
      <c r="G9508" s="4" t="s">
        <v>33515</v>
      </c>
      <c r="I9508" s="30" t="s">
        <v>33987</v>
      </c>
    </row>
    <row r="9509" spans="3:9" ht="15.9" customHeight="1" x14ac:dyDescent="0.25">
      <c r="C9509" t="s">
        <v>21867</v>
      </c>
      <c r="D9509" t="s">
        <v>21868</v>
      </c>
      <c r="E9509" t="s">
        <v>795</v>
      </c>
      <c r="F9509" s="44">
        <v>1220</v>
      </c>
      <c r="G9509" s="4" t="s">
        <v>33515</v>
      </c>
      <c r="I9509" s="30" t="s">
        <v>33987</v>
      </c>
    </row>
    <row r="9510" spans="3:9" ht="15.9" customHeight="1" x14ac:dyDescent="0.25">
      <c r="C9510" t="s">
        <v>21869</v>
      </c>
      <c r="D9510" t="s">
        <v>21870</v>
      </c>
      <c r="E9510" t="s">
        <v>795</v>
      </c>
      <c r="F9510" s="44">
        <v>2270</v>
      </c>
      <c r="G9510" s="4" t="s">
        <v>33515</v>
      </c>
      <c r="I9510" s="30" t="s">
        <v>33987</v>
      </c>
    </row>
    <row r="9511" spans="3:9" ht="15.9" customHeight="1" x14ac:dyDescent="0.25">
      <c r="C9511" t="s">
        <v>21871</v>
      </c>
      <c r="D9511" t="s">
        <v>21872</v>
      </c>
      <c r="E9511" t="s">
        <v>795</v>
      </c>
      <c r="F9511" s="44">
        <v>2680</v>
      </c>
      <c r="G9511" s="4" t="s">
        <v>33515</v>
      </c>
      <c r="I9511" s="30" t="s">
        <v>33987</v>
      </c>
    </row>
    <row r="9512" spans="3:9" ht="15.9" customHeight="1" x14ac:dyDescent="0.25">
      <c r="C9512" t="s">
        <v>12263</v>
      </c>
      <c r="D9512" t="s">
        <v>21873</v>
      </c>
      <c r="E9512" t="s">
        <v>795</v>
      </c>
      <c r="F9512" s="44">
        <v>101</v>
      </c>
      <c r="G9512" s="4" t="s">
        <v>33515</v>
      </c>
      <c r="I9512" s="30" t="s">
        <v>33987</v>
      </c>
    </row>
    <row r="9513" spans="3:9" ht="15.9" customHeight="1" x14ac:dyDescent="0.25">
      <c r="C9513" t="s">
        <v>12264</v>
      </c>
      <c r="D9513" t="s">
        <v>21874</v>
      </c>
      <c r="E9513" t="s">
        <v>795</v>
      </c>
      <c r="F9513" s="44">
        <v>23</v>
      </c>
      <c r="G9513" s="4" t="s">
        <v>33515</v>
      </c>
      <c r="I9513" s="30" t="s">
        <v>33987</v>
      </c>
    </row>
    <row r="9514" spans="3:9" ht="15.9" customHeight="1" x14ac:dyDescent="0.25">
      <c r="C9514" t="s">
        <v>12265</v>
      </c>
      <c r="D9514" t="s">
        <v>21875</v>
      </c>
      <c r="E9514" t="s">
        <v>795</v>
      </c>
      <c r="F9514" s="44">
        <v>287</v>
      </c>
      <c r="G9514" s="4" t="s">
        <v>33515</v>
      </c>
      <c r="I9514" s="30" t="s">
        <v>33987</v>
      </c>
    </row>
    <row r="9515" spans="3:9" ht="15.9" customHeight="1" x14ac:dyDescent="0.25">
      <c r="C9515" t="s">
        <v>12266</v>
      </c>
      <c r="D9515" t="s">
        <v>21876</v>
      </c>
      <c r="E9515" t="s">
        <v>795</v>
      </c>
      <c r="F9515" s="44">
        <v>438</v>
      </c>
      <c r="G9515" s="4" t="s">
        <v>33515</v>
      </c>
      <c r="I9515" s="30" t="s">
        <v>33987</v>
      </c>
    </row>
    <row r="9516" spans="3:9" ht="15.9" customHeight="1" x14ac:dyDescent="0.25">
      <c r="C9516" t="s">
        <v>21877</v>
      </c>
      <c r="D9516" t="s">
        <v>21878</v>
      </c>
      <c r="E9516" t="s">
        <v>795</v>
      </c>
      <c r="F9516" s="44">
        <v>1310</v>
      </c>
      <c r="G9516" s="4" t="s">
        <v>33515</v>
      </c>
      <c r="I9516" s="30" t="s">
        <v>33987</v>
      </c>
    </row>
    <row r="9517" spans="3:9" ht="15.9" customHeight="1" x14ac:dyDescent="0.25">
      <c r="C9517" t="s">
        <v>21879</v>
      </c>
      <c r="D9517" t="s">
        <v>21880</v>
      </c>
      <c r="E9517" t="s">
        <v>795</v>
      </c>
      <c r="F9517" s="44">
        <v>1930</v>
      </c>
      <c r="G9517" s="4" t="s">
        <v>33515</v>
      </c>
      <c r="I9517" s="30" t="s">
        <v>33987</v>
      </c>
    </row>
    <row r="9518" spans="3:9" ht="15.9" customHeight="1" x14ac:dyDescent="0.25">
      <c r="C9518" t="s">
        <v>21881</v>
      </c>
      <c r="D9518" t="s">
        <v>21882</v>
      </c>
      <c r="E9518" t="s">
        <v>795</v>
      </c>
      <c r="F9518" s="44">
        <v>2660</v>
      </c>
      <c r="G9518" s="4" t="s">
        <v>33515</v>
      </c>
      <c r="I9518" s="30" t="s">
        <v>33987</v>
      </c>
    </row>
    <row r="9519" spans="3:9" ht="15.9" customHeight="1" x14ac:dyDescent="0.25">
      <c r="C9519" t="s">
        <v>12267</v>
      </c>
      <c r="D9519" t="s">
        <v>21883</v>
      </c>
      <c r="E9519" t="s">
        <v>795</v>
      </c>
      <c r="F9519" s="44">
        <v>113</v>
      </c>
      <c r="G9519" s="4" t="s">
        <v>33515</v>
      </c>
      <c r="I9519" s="30" t="s">
        <v>33987</v>
      </c>
    </row>
    <row r="9520" spans="3:9" ht="15.9" customHeight="1" x14ac:dyDescent="0.25">
      <c r="C9520" t="s">
        <v>12268</v>
      </c>
      <c r="D9520" t="s">
        <v>21884</v>
      </c>
      <c r="E9520" t="s">
        <v>795</v>
      </c>
      <c r="F9520" s="44">
        <v>154</v>
      </c>
      <c r="G9520" s="4" t="s">
        <v>33515</v>
      </c>
      <c r="I9520" s="30" t="s">
        <v>33987</v>
      </c>
    </row>
    <row r="9521" spans="3:11" ht="15.9" customHeight="1" x14ac:dyDescent="0.25">
      <c r="C9521" t="s">
        <v>12269</v>
      </c>
      <c r="D9521" t="s">
        <v>21885</v>
      </c>
      <c r="E9521" t="s">
        <v>795</v>
      </c>
      <c r="F9521" s="44">
        <v>328</v>
      </c>
      <c r="G9521" s="4" t="s">
        <v>33515</v>
      </c>
      <c r="I9521" s="30" t="s">
        <v>33987</v>
      </c>
    </row>
    <row r="9522" spans="3:11" ht="15.9" customHeight="1" x14ac:dyDescent="0.25">
      <c r="C9522" t="s">
        <v>12270</v>
      </c>
      <c r="D9522" t="s">
        <v>21886</v>
      </c>
      <c r="E9522" t="s">
        <v>795</v>
      </c>
      <c r="F9522" s="44">
        <v>650</v>
      </c>
      <c r="G9522" s="4" t="s">
        <v>33515</v>
      </c>
      <c r="I9522" s="30" t="s">
        <v>33987</v>
      </c>
    </row>
    <row r="9523" spans="3:11" ht="15.9" customHeight="1" x14ac:dyDescent="0.25">
      <c r="C9523" t="s">
        <v>21887</v>
      </c>
      <c r="D9523" t="s">
        <v>21888</v>
      </c>
      <c r="E9523" t="s">
        <v>795</v>
      </c>
      <c r="F9523" s="44">
        <v>1220</v>
      </c>
      <c r="G9523" s="4" t="s">
        <v>33515</v>
      </c>
      <c r="I9523" s="30" t="s">
        <v>33987</v>
      </c>
    </row>
    <row r="9524" spans="3:11" ht="15.9" customHeight="1" x14ac:dyDescent="0.25">
      <c r="C9524" t="s">
        <v>21889</v>
      </c>
      <c r="D9524" t="s">
        <v>21890</v>
      </c>
      <c r="E9524" t="s">
        <v>795</v>
      </c>
      <c r="F9524" s="44">
        <v>2270</v>
      </c>
      <c r="G9524" s="4" t="s">
        <v>33515</v>
      </c>
      <c r="I9524" s="30" t="s">
        <v>33987</v>
      </c>
    </row>
    <row r="9525" spans="3:11" ht="21.9" customHeight="1" x14ac:dyDescent="0.25">
      <c r="C9525" t="s">
        <v>21891</v>
      </c>
      <c r="D9525" t="s">
        <v>21892</v>
      </c>
      <c r="E9525" t="s">
        <v>795</v>
      </c>
      <c r="F9525" s="44">
        <v>2700</v>
      </c>
      <c r="G9525" s="4" t="s">
        <v>33515</v>
      </c>
      <c r="I9525" s="30" t="s">
        <v>33987</v>
      </c>
      <c r="J9525" s="1"/>
      <c r="K9525" s="1"/>
    </row>
    <row r="9526" spans="3:11" ht="15.9" customHeight="1" x14ac:dyDescent="0.25">
      <c r="C9526" t="s">
        <v>21893</v>
      </c>
      <c r="D9526" t="s">
        <v>21894</v>
      </c>
      <c r="E9526" t="s">
        <v>795</v>
      </c>
      <c r="F9526" s="44">
        <v>125</v>
      </c>
      <c r="G9526" s="4" t="s">
        <v>33515</v>
      </c>
      <c r="I9526" s="30" t="s">
        <v>33987</v>
      </c>
    </row>
    <row r="9527" spans="3:11" ht="15.9" customHeight="1" x14ac:dyDescent="0.25">
      <c r="C9527" t="s">
        <v>21895</v>
      </c>
      <c r="D9527" t="s">
        <v>21896</v>
      </c>
      <c r="E9527" t="s">
        <v>795</v>
      </c>
      <c r="F9527" s="44">
        <v>171</v>
      </c>
      <c r="G9527" s="4" t="s">
        <v>33515</v>
      </c>
      <c r="I9527" s="30" t="s">
        <v>33987</v>
      </c>
    </row>
    <row r="9528" spans="3:11" ht="15.9" customHeight="1" x14ac:dyDescent="0.25">
      <c r="C9528" t="s">
        <v>21897</v>
      </c>
      <c r="D9528" t="s">
        <v>21898</v>
      </c>
      <c r="E9528" t="s">
        <v>795</v>
      </c>
      <c r="F9528" s="44">
        <v>363</v>
      </c>
      <c r="G9528" s="4" t="s">
        <v>33515</v>
      </c>
      <c r="I9528" s="30" t="s">
        <v>33987</v>
      </c>
    </row>
    <row r="9529" spans="3:11" ht="15.9" customHeight="1" x14ac:dyDescent="0.25">
      <c r="C9529" t="s">
        <v>21899</v>
      </c>
      <c r="D9529" t="s">
        <v>21900</v>
      </c>
      <c r="E9529" t="s">
        <v>795</v>
      </c>
      <c r="F9529" s="44">
        <v>759</v>
      </c>
      <c r="G9529" s="4" t="s">
        <v>33515</v>
      </c>
      <c r="I9529" s="30" t="s">
        <v>33987</v>
      </c>
    </row>
    <row r="9530" spans="3:11" ht="15.9" customHeight="1" x14ac:dyDescent="0.25">
      <c r="C9530" t="s">
        <v>21901</v>
      </c>
      <c r="D9530" t="s">
        <v>21902</v>
      </c>
      <c r="E9530" t="s">
        <v>795</v>
      </c>
      <c r="F9530" s="44">
        <v>1430</v>
      </c>
      <c r="G9530" s="4" t="s">
        <v>33515</v>
      </c>
      <c r="I9530" s="30" t="s">
        <v>33987</v>
      </c>
    </row>
    <row r="9531" spans="3:11" ht="15.9" customHeight="1" x14ac:dyDescent="0.25">
      <c r="C9531" t="s">
        <v>21903</v>
      </c>
      <c r="D9531" t="s">
        <v>21904</v>
      </c>
      <c r="E9531" t="s">
        <v>795</v>
      </c>
      <c r="F9531" s="44">
        <v>2670</v>
      </c>
      <c r="G9531" s="4" t="s">
        <v>33515</v>
      </c>
      <c r="I9531" s="30" t="s">
        <v>33987</v>
      </c>
    </row>
    <row r="9532" spans="3:11" ht="15.9" customHeight="1" x14ac:dyDescent="0.25">
      <c r="C9532" t="s">
        <v>21905</v>
      </c>
      <c r="D9532" t="s">
        <v>21906</v>
      </c>
      <c r="E9532" t="s">
        <v>795</v>
      </c>
      <c r="F9532" s="44">
        <v>3110</v>
      </c>
      <c r="G9532" s="4" t="s">
        <v>33515</v>
      </c>
      <c r="I9532" s="30" t="s">
        <v>33987</v>
      </c>
    </row>
    <row r="9533" spans="3:11" ht="15.9" customHeight="1" x14ac:dyDescent="0.25">
      <c r="C9533" t="s">
        <v>12271</v>
      </c>
      <c r="D9533" t="s">
        <v>21907</v>
      </c>
      <c r="E9533" t="s">
        <v>795</v>
      </c>
      <c r="F9533" s="44">
        <v>24</v>
      </c>
      <c r="G9533" s="4" t="s">
        <v>33515</v>
      </c>
      <c r="I9533" s="30" t="s">
        <v>33987</v>
      </c>
    </row>
    <row r="9534" spans="3:11" ht="15.9" customHeight="1" x14ac:dyDescent="0.25">
      <c r="C9534" t="s">
        <v>12272</v>
      </c>
      <c r="D9534" t="s">
        <v>21908</v>
      </c>
      <c r="E9534" t="s">
        <v>795</v>
      </c>
      <c r="F9534" s="44">
        <v>27</v>
      </c>
      <c r="G9534" s="4" t="s">
        <v>33515</v>
      </c>
      <c r="I9534" s="30" t="s">
        <v>33987</v>
      </c>
    </row>
    <row r="9535" spans="3:11" ht="15.9" customHeight="1" x14ac:dyDescent="0.25">
      <c r="C9535" t="s">
        <v>12273</v>
      </c>
      <c r="D9535" t="s">
        <v>21909</v>
      </c>
      <c r="E9535" t="s">
        <v>795</v>
      </c>
      <c r="F9535" s="44">
        <v>578</v>
      </c>
      <c r="G9535" s="4" t="s">
        <v>33515</v>
      </c>
      <c r="I9535" s="30" t="s">
        <v>33987</v>
      </c>
    </row>
    <row r="9536" spans="3:11" ht="15.9" customHeight="1" x14ac:dyDescent="0.25">
      <c r="C9536" t="s">
        <v>12274</v>
      </c>
      <c r="D9536" t="s">
        <v>21910</v>
      </c>
      <c r="E9536" t="s">
        <v>795</v>
      </c>
      <c r="F9536" s="44">
        <v>539</v>
      </c>
      <c r="G9536" s="4" t="s">
        <v>33515</v>
      </c>
      <c r="I9536" s="30" t="s">
        <v>33987</v>
      </c>
    </row>
    <row r="9537" spans="3:9" ht="15.9" customHeight="1" x14ac:dyDescent="0.25">
      <c r="C9537" t="s">
        <v>12275</v>
      </c>
      <c r="D9537" t="s">
        <v>21911</v>
      </c>
      <c r="E9537" t="s">
        <v>795</v>
      </c>
      <c r="F9537" s="44">
        <v>2720</v>
      </c>
      <c r="G9537" s="4" t="s">
        <v>33515</v>
      </c>
      <c r="I9537" s="30" t="s">
        <v>33987</v>
      </c>
    </row>
    <row r="9538" spans="3:9" ht="15.9" customHeight="1" x14ac:dyDescent="0.25">
      <c r="C9538" t="s">
        <v>12276</v>
      </c>
      <c r="D9538" t="s">
        <v>21912</v>
      </c>
      <c r="E9538" t="s">
        <v>795</v>
      </c>
      <c r="F9538" s="44">
        <v>22</v>
      </c>
      <c r="G9538" s="4" t="s">
        <v>33515</v>
      </c>
      <c r="I9538" s="30" t="s">
        <v>33987</v>
      </c>
    </row>
    <row r="9539" spans="3:9" ht="15.9" customHeight="1" x14ac:dyDescent="0.25">
      <c r="C9539" t="s">
        <v>12277</v>
      </c>
      <c r="D9539" t="s">
        <v>21913</v>
      </c>
      <c r="E9539" t="s">
        <v>795</v>
      </c>
      <c r="F9539" s="44">
        <v>154</v>
      </c>
      <c r="G9539" s="4" t="s">
        <v>33515</v>
      </c>
      <c r="I9539" s="30" t="s">
        <v>33987</v>
      </c>
    </row>
    <row r="9540" spans="3:9" ht="15.9" customHeight="1" x14ac:dyDescent="0.25">
      <c r="C9540" t="s">
        <v>12278</v>
      </c>
      <c r="D9540" t="s">
        <v>21914</v>
      </c>
      <c r="E9540" t="s">
        <v>795</v>
      </c>
      <c r="F9540" s="44">
        <v>38</v>
      </c>
      <c r="G9540" s="4" t="s">
        <v>33515</v>
      </c>
      <c r="I9540" s="30" t="s">
        <v>33987</v>
      </c>
    </row>
    <row r="9541" spans="3:9" ht="15.9" customHeight="1" x14ac:dyDescent="0.25">
      <c r="C9541" t="s">
        <v>12279</v>
      </c>
      <c r="D9541" t="s">
        <v>21915</v>
      </c>
      <c r="E9541" t="s">
        <v>795</v>
      </c>
      <c r="F9541" s="44">
        <v>204</v>
      </c>
      <c r="G9541" s="4" t="s">
        <v>33515</v>
      </c>
      <c r="I9541" s="30" t="s">
        <v>33987</v>
      </c>
    </row>
    <row r="9542" spans="3:9" ht="15.9" customHeight="1" x14ac:dyDescent="0.25">
      <c r="C9542" t="s">
        <v>12280</v>
      </c>
      <c r="D9542" t="s">
        <v>21916</v>
      </c>
      <c r="E9542" t="s">
        <v>795</v>
      </c>
      <c r="F9542" s="44">
        <v>351</v>
      </c>
      <c r="G9542" s="4" t="s">
        <v>33515</v>
      </c>
      <c r="I9542" s="30" t="s">
        <v>33987</v>
      </c>
    </row>
    <row r="9543" spans="3:9" ht="15.9" customHeight="1" x14ac:dyDescent="0.25">
      <c r="C9543" t="s">
        <v>21917</v>
      </c>
      <c r="D9543" t="s">
        <v>21918</v>
      </c>
      <c r="E9543" t="s">
        <v>795</v>
      </c>
      <c r="F9543" s="44">
        <v>44</v>
      </c>
      <c r="G9543" s="4" t="s">
        <v>33515</v>
      </c>
      <c r="I9543" s="30" t="s">
        <v>33987</v>
      </c>
    </row>
    <row r="9544" spans="3:9" ht="15.9" customHeight="1" x14ac:dyDescent="0.25">
      <c r="C9544" t="s">
        <v>21919</v>
      </c>
      <c r="D9544" t="s">
        <v>21920</v>
      </c>
      <c r="E9544" t="s">
        <v>795</v>
      </c>
      <c r="F9544" s="44">
        <v>37</v>
      </c>
      <c r="G9544" s="4" t="s">
        <v>33515</v>
      </c>
      <c r="I9544" s="30" t="s">
        <v>33987</v>
      </c>
    </row>
    <row r="9545" spans="3:9" ht="15.9" customHeight="1" x14ac:dyDescent="0.25">
      <c r="C9545" t="s">
        <v>21921</v>
      </c>
      <c r="D9545" t="s">
        <v>21922</v>
      </c>
      <c r="E9545" t="s">
        <v>795</v>
      </c>
      <c r="F9545" s="44">
        <v>854</v>
      </c>
      <c r="G9545" s="4" t="s">
        <v>33515</v>
      </c>
      <c r="I9545" s="30" t="s">
        <v>33987</v>
      </c>
    </row>
    <row r="9546" spans="3:9" ht="15.9" customHeight="1" x14ac:dyDescent="0.25">
      <c r="C9546" t="s">
        <v>21923</v>
      </c>
      <c r="D9546" t="s">
        <v>21924</v>
      </c>
      <c r="E9546" t="s">
        <v>795</v>
      </c>
      <c r="F9546" s="44">
        <v>2040</v>
      </c>
      <c r="G9546" s="4" t="s">
        <v>33515</v>
      </c>
      <c r="I9546" s="30" t="s">
        <v>33987</v>
      </c>
    </row>
    <row r="9547" spans="3:9" ht="15.9" customHeight="1" x14ac:dyDescent="0.25">
      <c r="C9547" t="s">
        <v>21925</v>
      </c>
      <c r="D9547" t="s">
        <v>21926</v>
      </c>
      <c r="E9547" t="s">
        <v>795</v>
      </c>
      <c r="F9547" s="44">
        <v>4010</v>
      </c>
      <c r="G9547" s="4" t="s">
        <v>33515</v>
      </c>
      <c r="I9547" s="30" t="s">
        <v>33987</v>
      </c>
    </row>
    <row r="9548" spans="3:9" ht="15.9" customHeight="1" x14ac:dyDescent="0.25">
      <c r="C9548" t="s">
        <v>21927</v>
      </c>
      <c r="D9548" t="s">
        <v>21928</v>
      </c>
      <c r="E9548" t="s">
        <v>795</v>
      </c>
      <c r="F9548" s="44">
        <v>41</v>
      </c>
      <c r="G9548" s="4" t="s">
        <v>33515</v>
      </c>
      <c r="I9548" s="30" t="s">
        <v>33987</v>
      </c>
    </row>
    <row r="9549" spans="3:9" ht="15.9" customHeight="1" x14ac:dyDescent="0.25">
      <c r="C9549" t="s">
        <v>21929</v>
      </c>
      <c r="D9549" t="s">
        <v>21930</v>
      </c>
      <c r="E9549" t="s">
        <v>795</v>
      </c>
      <c r="F9549" s="44">
        <v>33</v>
      </c>
      <c r="G9549" s="4" t="s">
        <v>33515</v>
      </c>
      <c r="I9549" s="30" t="s">
        <v>33987</v>
      </c>
    </row>
    <row r="9550" spans="3:9" ht="15.9" customHeight="1" x14ac:dyDescent="0.25">
      <c r="C9550" t="s">
        <v>21931</v>
      </c>
      <c r="D9550" t="s">
        <v>21932</v>
      </c>
      <c r="E9550" t="s">
        <v>795</v>
      </c>
      <c r="F9550" s="44">
        <v>781</v>
      </c>
      <c r="G9550" s="4" t="s">
        <v>33515</v>
      </c>
      <c r="I9550" s="30" t="s">
        <v>33987</v>
      </c>
    </row>
    <row r="9551" spans="3:9" ht="15.9" customHeight="1" x14ac:dyDescent="0.25">
      <c r="C9551" t="s">
        <v>21933</v>
      </c>
      <c r="D9551" t="s">
        <v>21934</v>
      </c>
      <c r="E9551" t="s">
        <v>795</v>
      </c>
      <c r="F9551" s="44">
        <v>1850</v>
      </c>
      <c r="G9551" s="4" t="s">
        <v>33515</v>
      </c>
      <c r="I9551" s="30" t="s">
        <v>33987</v>
      </c>
    </row>
    <row r="9552" spans="3:9" ht="15.9" customHeight="1" x14ac:dyDescent="0.25">
      <c r="C9552" t="s">
        <v>21935</v>
      </c>
      <c r="D9552" t="s">
        <v>21936</v>
      </c>
      <c r="E9552" t="s">
        <v>795</v>
      </c>
      <c r="F9552" s="44">
        <v>3690</v>
      </c>
      <c r="G9552" s="4" t="s">
        <v>33515</v>
      </c>
      <c r="I9552" s="30" t="s">
        <v>33987</v>
      </c>
    </row>
    <row r="9553" spans="3:9" ht="15.9" customHeight="1" x14ac:dyDescent="0.25">
      <c r="C9553" t="s">
        <v>21937</v>
      </c>
      <c r="D9553" t="s">
        <v>21938</v>
      </c>
      <c r="E9553" t="s">
        <v>795</v>
      </c>
      <c r="F9553" s="44">
        <v>43</v>
      </c>
      <c r="G9553" s="4" t="s">
        <v>33515</v>
      </c>
      <c r="I9553" s="30" t="s">
        <v>33987</v>
      </c>
    </row>
    <row r="9554" spans="3:9" ht="15.9" customHeight="1" x14ac:dyDescent="0.25">
      <c r="C9554" t="s">
        <v>21939</v>
      </c>
      <c r="D9554" t="s">
        <v>21940</v>
      </c>
      <c r="E9554" t="s">
        <v>795</v>
      </c>
      <c r="F9554" s="44">
        <v>297</v>
      </c>
      <c r="G9554" s="4" t="s">
        <v>33515</v>
      </c>
      <c r="I9554" s="30" t="s">
        <v>33987</v>
      </c>
    </row>
    <row r="9555" spans="3:9" ht="15.9" customHeight="1" x14ac:dyDescent="0.25">
      <c r="C9555" t="s">
        <v>21941</v>
      </c>
      <c r="D9555" t="s">
        <v>21942</v>
      </c>
      <c r="E9555" t="s">
        <v>795</v>
      </c>
      <c r="F9555" s="44">
        <v>297</v>
      </c>
      <c r="G9555" s="4" t="s">
        <v>33515</v>
      </c>
      <c r="I9555" s="30" t="s">
        <v>33987</v>
      </c>
    </row>
    <row r="9556" spans="3:9" ht="15.9" customHeight="1" x14ac:dyDescent="0.25">
      <c r="C9556" t="s">
        <v>21943</v>
      </c>
      <c r="D9556" t="s">
        <v>21944</v>
      </c>
      <c r="E9556" t="s">
        <v>795</v>
      </c>
      <c r="F9556" s="44">
        <v>1930</v>
      </c>
      <c r="G9556" s="4" t="s">
        <v>33515</v>
      </c>
      <c r="I9556" s="30" t="s">
        <v>33987</v>
      </c>
    </row>
    <row r="9557" spans="3:9" ht="15.9" customHeight="1" x14ac:dyDescent="0.25">
      <c r="C9557" t="s">
        <v>21945</v>
      </c>
      <c r="D9557" t="s">
        <v>21946</v>
      </c>
      <c r="E9557" t="s">
        <v>795</v>
      </c>
      <c r="F9557" s="44">
        <v>3860</v>
      </c>
      <c r="G9557" s="4" t="s">
        <v>33515</v>
      </c>
      <c r="I9557" s="30" t="s">
        <v>33987</v>
      </c>
    </row>
    <row r="9558" spans="3:9" ht="15.9" customHeight="1" x14ac:dyDescent="0.25">
      <c r="C9558" t="s">
        <v>21947</v>
      </c>
      <c r="D9558" t="s">
        <v>21948</v>
      </c>
      <c r="E9558" t="s">
        <v>795</v>
      </c>
      <c r="F9558" s="44">
        <v>92</v>
      </c>
      <c r="G9558" s="4" t="s">
        <v>33515</v>
      </c>
      <c r="I9558" s="30" t="s">
        <v>33987</v>
      </c>
    </row>
    <row r="9559" spans="3:9" ht="15.9" customHeight="1" x14ac:dyDescent="0.25">
      <c r="C9559" t="s">
        <v>21949</v>
      </c>
      <c r="D9559" t="s">
        <v>21950</v>
      </c>
      <c r="E9559" t="s">
        <v>795</v>
      </c>
      <c r="F9559" s="44">
        <v>336</v>
      </c>
      <c r="G9559" s="4" t="s">
        <v>33515</v>
      </c>
      <c r="I9559" s="30" t="s">
        <v>33987</v>
      </c>
    </row>
    <row r="9560" spans="3:9" ht="15.9" customHeight="1" x14ac:dyDescent="0.25">
      <c r="C9560" t="s">
        <v>21951</v>
      </c>
      <c r="D9560" t="s">
        <v>21952</v>
      </c>
      <c r="E9560" t="s">
        <v>795</v>
      </c>
      <c r="F9560" s="44">
        <v>342</v>
      </c>
      <c r="G9560" s="4" t="s">
        <v>33515</v>
      </c>
      <c r="I9560" s="30" t="s">
        <v>33987</v>
      </c>
    </row>
    <row r="9561" spans="3:9" ht="15.9" customHeight="1" x14ac:dyDescent="0.25">
      <c r="C9561" t="s">
        <v>21953</v>
      </c>
      <c r="D9561" t="s">
        <v>21954</v>
      </c>
      <c r="E9561" t="s">
        <v>795</v>
      </c>
      <c r="F9561" s="44">
        <v>2260</v>
      </c>
      <c r="G9561" s="4" t="s">
        <v>33515</v>
      </c>
      <c r="I9561" s="30" t="s">
        <v>33987</v>
      </c>
    </row>
    <row r="9562" spans="3:9" ht="15.9" customHeight="1" x14ac:dyDescent="0.25">
      <c r="C9562" t="s">
        <v>21955</v>
      </c>
      <c r="D9562" t="s">
        <v>21956</v>
      </c>
      <c r="E9562" t="s">
        <v>795</v>
      </c>
      <c r="F9562" s="44">
        <v>4400</v>
      </c>
      <c r="G9562" s="4" t="s">
        <v>33515</v>
      </c>
      <c r="I9562" s="30" t="s">
        <v>33987</v>
      </c>
    </row>
    <row r="9563" spans="3:9" ht="15.9" customHeight="1" x14ac:dyDescent="0.25">
      <c r="C9563" t="s">
        <v>12281</v>
      </c>
      <c r="D9563" t="s">
        <v>21957</v>
      </c>
      <c r="E9563" t="s">
        <v>795</v>
      </c>
      <c r="F9563" s="44">
        <v>51</v>
      </c>
      <c r="G9563" s="4" t="s">
        <v>33515</v>
      </c>
      <c r="I9563" s="30" t="s">
        <v>33987</v>
      </c>
    </row>
    <row r="9564" spans="3:9" ht="15.9" customHeight="1" x14ac:dyDescent="0.25">
      <c r="C9564" t="s">
        <v>12282</v>
      </c>
      <c r="D9564" t="s">
        <v>21958</v>
      </c>
      <c r="E9564" t="s">
        <v>795</v>
      </c>
      <c r="F9564" s="44">
        <v>105</v>
      </c>
      <c r="G9564" s="4" t="s">
        <v>33515</v>
      </c>
      <c r="I9564" s="30" t="s">
        <v>33987</v>
      </c>
    </row>
    <row r="9565" spans="3:9" ht="15.9" customHeight="1" x14ac:dyDescent="0.25">
      <c r="C9565" t="s">
        <v>12283</v>
      </c>
      <c r="D9565" t="s">
        <v>20786</v>
      </c>
      <c r="E9565" t="s">
        <v>795</v>
      </c>
      <c r="F9565" s="44">
        <v>259</v>
      </c>
      <c r="G9565" s="4" t="s">
        <v>33515</v>
      </c>
      <c r="I9565" s="30" t="s">
        <v>33987</v>
      </c>
    </row>
    <row r="9566" spans="3:9" ht="15.9" customHeight="1" x14ac:dyDescent="0.25">
      <c r="C9566" t="s">
        <v>12284</v>
      </c>
      <c r="D9566" t="s">
        <v>20787</v>
      </c>
      <c r="E9566" t="s">
        <v>795</v>
      </c>
      <c r="F9566" s="44">
        <v>801</v>
      </c>
      <c r="G9566" s="4" t="s">
        <v>33515</v>
      </c>
      <c r="I9566" s="30" t="s">
        <v>33987</v>
      </c>
    </row>
    <row r="9567" spans="3:9" ht="15.9" customHeight="1" x14ac:dyDescent="0.25">
      <c r="C9567" t="s">
        <v>12285</v>
      </c>
      <c r="D9567" t="s">
        <v>20788</v>
      </c>
      <c r="E9567" t="s">
        <v>795</v>
      </c>
      <c r="F9567" s="44">
        <v>1600</v>
      </c>
      <c r="G9567" s="4" t="s">
        <v>33515</v>
      </c>
      <c r="I9567" s="30" t="s">
        <v>33987</v>
      </c>
    </row>
    <row r="9568" spans="3:9" ht="15.9" customHeight="1" x14ac:dyDescent="0.25">
      <c r="C9568" t="s">
        <v>12286</v>
      </c>
      <c r="D9568" t="s">
        <v>20789</v>
      </c>
      <c r="E9568" t="s">
        <v>795</v>
      </c>
      <c r="F9568" s="44">
        <v>98</v>
      </c>
      <c r="G9568" s="4" t="s">
        <v>33515</v>
      </c>
      <c r="I9568" s="30" t="s">
        <v>33987</v>
      </c>
    </row>
    <row r="9569" spans="3:9" ht="15.9" customHeight="1" x14ac:dyDescent="0.25">
      <c r="C9569" t="s">
        <v>12287</v>
      </c>
      <c r="D9569" t="s">
        <v>20790</v>
      </c>
      <c r="E9569" t="s">
        <v>795</v>
      </c>
      <c r="F9569" s="44">
        <v>50</v>
      </c>
      <c r="G9569" s="4" t="s">
        <v>33515</v>
      </c>
      <c r="I9569" s="30" t="s">
        <v>33987</v>
      </c>
    </row>
    <row r="9570" spans="3:9" ht="15.9" customHeight="1" x14ac:dyDescent="0.25">
      <c r="C9570" t="s">
        <v>12288</v>
      </c>
      <c r="D9570" t="s">
        <v>20791</v>
      </c>
      <c r="E9570" t="s">
        <v>795</v>
      </c>
      <c r="F9570" s="44">
        <v>95</v>
      </c>
      <c r="G9570" s="4" t="s">
        <v>33515</v>
      </c>
      <c r="I9570" s="30" t="s">
        <v>33987</v>
      </c>
    </row>
    <row r="9571" spans="3:9" ht="15.9" customHeight="1" x14ac:dyDescent="0.25">
      <c r="C9571" t="s">
        <v>12289</v>
      </c>
      <c r="D9571" t="s">
        <v>21625</v>
      </c>
      <c r="E9571" t="s">
        <v>795</v>
      </c>
      <c r="F9571" s="44">
        <v>189</v>
      </c>
      <c r="G9571" s="4" t="s">
        <v>33515</v>
      </c>
      <c r="I9571" s="30" t="s">
        <v>33987</v>
      </c>
    </row>
    <row r="9572" spans="3:9" ht="15.9" customHeight="1" x14ac:dyDescent="0.25">
      <c r="C9572" t="s">
        <v>12290</v>
      </c>
      <c r="D9572" t="s">
        <v>21626</v>
      </c>
      <c r="E9572" t="s">
        <v>795</v>
      </c>
      <c r="F9572" s="44">
        <v>320</v>
      </c>
      <c r="G9572" s="4" t="s">
        <v>33515</v>
      </c>
      <c r="I9572" s="30" t="s">
        <v>33987</v>
      </c>
    </row>
    <row r="9573" spans="3:9" ht="15.9" customHeight="1" x14ac:dyDescent="0.25">
      <c r="C9573" t="s">
        <v>21627</v>
      </c>
      <c r="D9573" t="s">
        <v>21628</v>
      </c>
      <c r="E9573" t="s">
        <v>795</v>
      </c>
      <c r="F9573" s="44">
        <v>24</v>
      </c>
      <c r="G9573" s="4" t="s">
        <v>33515</v>
      </c>
      <c r="I9573" s="30" t="s">
        <v>33987</v>
      </c>
    </row>
    <row r="9574" spans="3:9" ht="15.9" customHeight="1" x14ac:dyDescent="0.25">
      <c r="C9574" t="s">
        <v>21629</v>
      </c>
      <c r="D9574" t="s">
        <v>21630</v>
      </c>
      <c r="E9574" t="s">
        <v>795</v>
      </c>
      <c r="F9574" s="44">
        <v>203</v>
      </c>
      <c r="G9574" s="4" t="s">
        <v>33515</v>
      </c>
      <c r="I9574" s="30" t="s">
        <v>33987</v>
      </c>
    </row>
    <row r="9575" spans="3:9" ht="15.9" customHeight="1" x14ac:dyDescent="0.25">
      <c r="C9575" t="s">
        <v>21631</v>
      </c>
      <c r="D9575" t="s">
        <v>21632</v>
      </c>
      <c r="E9575" t="s">
        <v>795</v>
      </c>
      <c r="F9575" s="44">
        <v>150</v>
      </c>
      <c r="G9575" s="4" t="s">
        <v>33515</v>
      </c>
      <c r="I9575" s="30" t="s">
        <v>33987</v>
      </c>
    </row>
    <row r="9576" spans="3:9" ht="15.9" customHeight="1" x14ac:dyDescent="0.25">
      <c r="C9576" t="s">
        <v>21633</v>
      </c>
      <c r="D9576" t="s">
        <v>21634</v>
      </c>
      <c r="E9576" t="s">
        <v>795</v>
      </c>
      <c r="F9576" s="44">
        <v>946</v>
      </c>
      <c r="G9576" s="4" t="s">
        <v>33515</v>
      </c>
      <c r="I9576" s="30" t="s">
        <v>33987</v>
      </c>
    </row>
    <row r="9577" spans="3:9" ht="15.9" customHeight="1" x14ac:dyDescent="0.25">
      <c r="C9577" t="s">
        <v>21635</v>
      </c>
      <c r="D9577" t="s">
        <v>21636</v>
      </c>
      <c r="E9577" t="s">
        <v>795</v>
      </c>
      <c r="F9577" s="44">
        <v>4960</v>
      </c>
      <c r="G9577" s="4" t="s">
        <v>33515</v>
      </c>
      <c r="I9577" s="30" t="s">
        <v>33987</v>
      </c>
    </row>
    <row r="9578" spans="3:9" ht="15.9" customHeight="1" x14ac:dyDescent="0.25">
      <c r="C9578" t="s">
        <v>21637</v>
      </c>
      <c r="D9578" t="s">
        <v>21638</v>
      </c>
      <c r="E9578" t="s">
        <v>795</v>
      </c>
      <c r="F9578" s="44">
        <v>20</v>
      </c>
      <c r="G9578" s="4" t="s">
        <v>33515</v>
      </c>
      <c r="I9578" s="30" t="s">
        <v>33987</v>
      </c>
    </row>
    <row r="9579" spans="3:9" ht="15.9" customHeight="1" x14ac:dyDescent="0.25">
      <c r="C9579" t="s">
        <v>21639</v>
      </c>
      <c r="D9579" t="s">
        <v>21640</v>
      </c>
      <c r="E9579" t="s">
        <v>795</v>
      </c>
      <c r="F9579" s="44">
        <v>217</v>
      </c>
      <c r="G9579" s="4" t="s">
        <v>33515</v>
      </c>
      <c r="I9579" s="30" t="s">
        <v>33987</v>
      </c>
    </row>
    <row r="9580" spans="3:9" ht="15.9" customHeight="1" x14ac:dyDescent="0.25">
      <c r="C9580" t="s">
        <v>21641</v>
      </c>
      <c r="D9580" t="s">
        <v>21642</v>
      </c>
      <c r="E9580" t="s">
        <v>795</v>
      </c>
      <c r="F9580" s="44">
        <v>1060</v>
      </c>
      <c r="G9580" s="4" t="s">
        <v>33515</v>
      </c>
      <c r="I9580" s="30" t="s">
        <v>33987</v>
      </c>
    </row>
    <row r="9581" spans="3:9" ht="15.9" customHeight="1" x14ac:dyDescent="0.25">
      <c r="C9581" t="s">
        <v>21643</v>
      </c>
      <c r="D9581" t="s">
        <v>21644</v>
      </c>
      <c r="E9581" t="s">
        <v>795</v>
      </c>
      <c r="F9581" s="44">
        <v>2290</v>
      </c>
      <c r="G9581" s="4" t="s">
        <v>33515</v>
      </c>
      <c r="I9581" s="30" t="s">
        <v>33987</v>
      </c>
    </row>
    <row r="9582" spans="3:9" ht="15.9" customHeight="1" x14ac:dyDescent="0.25">
      <c r="C9582" t="s">
        <v>21645</v>
      </c>
      <c r="D9582" t="s">
        <v>21646</v>
      </c>
      <c r="E9582" t="s">
        <v>795</v>
      </c>
      <c r="F9582" s="44">
        <v>4540</v>
      </c>
      <c r="G9582" s="4" t="s">
        <v>33515</v>
      </c>
      <c r="I9582" s="30" t="s">
        <v>33987</v>
      </c>
    </row>
    <row r="9583" spans="3:9" ht="15.9" customHeight="1" x14ac:dyDescent="0.25">
      <c r="C9583" t="s">
        <v>21647</v>
      </c>
      <c r="D9583" t="s">
        <v>21648</v>
      </c>
      <c r="E9583" t="s">
        <v>795</v>
      </c>
      <c r="F9583" s="44">
        <v>28</v>
      </c>
      <c r="G9583" s="4" t="s">
        <v>33515</v>
      </c>
      <c r="I9583" s="30" t="s">
        <v>33987</v>
      </c>
    </row>
    <row r="9584" spans="3:9" ht="15.9" customHeight="1" x14ac:dyDescent="0.25">
      <c r="C9584" t="s">
        <v>21649</v>
      </c>
      <c r="D9584" t="s">
        <v>21650</v>
      </c>
      <c r="E9584" t="s">
        <v>795</v>
      </c>
      <c r="F9584" s="44">
        <v>419</v>
      </c>
      <c r="G9584" s="4" t="s">
        <v>33515</v>
      </c>
      <c r="I9584" s="30" t="s">
        <v>33987</v>
      </c>
    </row>
    <row r="9585" spans="3:9" ht="15.9" customHeight="1" x14ac:dyDescent="0.25">
      <c r="C9585" t="s">
        <v>21651</v>
      </c>
      <c r="D9585" t="s">
        <v>21652</v>
      </c>
      <c r="E9585" t="s">
        <v>795</v>
      </c>
      <c r="F9585" s="44">
        <v>1100</v>
      </c>
      <c r="G9585" s="4" t="s">
        <v>33515</v>
      </c>
      <c r="I9585" s="30" t="s">
        <v>33987</v>
      </c>
    </row>
    <row r="9586" spans="3:9" ht="15.9" customHeight="1" x14ac:dyDescent="0.25">
      <c r="C9586" t="s">
        <v>21653</v>
      </c>
      <c r="D9586" t="s">
        <v>21654</v>
      </c>
      <c r="E9586" t="s">
        <v>795</v>
      </c>
      <c r="F9586" s="44">
        <v>2390</v>
      </c>
      <c r="G9586" s="4" t="s">
        <v>33515</v>
      </c>
      <c r="I9586" s="30" t="s">
        <v>33987</v>
      </c>
    </row>
    <row r="9587" spans="3:9" ht="15.9" customHeight="1" x14ac:dyDescent="0.25">
      <c r="C9587" t="s">
        <v>21655</v>
      </c>
      <c r="D9587" t="s">
        <v>21656</v>
      </c>
      <c r="E9587" t="s">
        <v>795</v>
      </c>
      <c r="F9587" s="44">
        <v>4760</v>
      </c>
      <c r="G9587" s="4" t="s">
        <v>33515</v>
      </c>
      <c r="I9587" s="30" t="s">
        <v>33987</v>
      </c>
    </row>
    <row r="9588" spans="3:9" ht="15.9" customHeight="1" x14ac:dyDescent="0.25">
      <c r="C9588" t="s">
        <v>21657</v>
      </c>
      <c r="D9588" t="s">
        <v>21658</v>
      </c>
      <c r="E9588" t="s">
        <v>795</v>
      </c>
      <c r="F9588" s="44">
        <v>45</v>
      </c>
      <c r="G9588" s="4" t="s">
        <v>33515</v>
      </c>
      <c r="I9588" s="30" t="s">
        <v>33987</v>
      </c>
    </row>
    <row r="9589" spans="3:9" ht="15.9" customHeight="1" x14ac:dyDescent="0.25">
      <c r="C9589" t="s">
        <v>21659</v>
      </c>
      <c r="D9589" t="s">
        <v>21660</v>
      </c>
      <c r="E9589" t="s">
        <v>795</v>
      </c>
      <c r="F9589" s="44">
        <v>484</v>
      </c>
      <c r="G9589" s="4" t="s">
        <v>33515</v>
      </c>
      <c r="I9589" s="30" t="s">
        <v>33987</v>
      </c>
    </row>
    <row r="9590" spans="3:9" ht="15.9" customHeight="1" x14ac:dyDescent="0.25">
      <c r="C9590" t="s">
        <v>21661</v>
      </c>
      <c r="D9590" t="s">
        <v>21662</v>
      </c>
      <c r="E9590" t="s">
        <v>795</v>
      </c>
      <c r="F9590" s="44">
        <v>1260</v>
      </c>
      <c r="G9590" s="4" t="s">
        <v>33515</v>
      </c>
      <c r="I9590" s="30" t="s">
        <v>33987</v>
      </c>
    </row>
    <row r="9591" spans="3:9" ht="15.9" customHeight="1" x14ac:dyDescent="0.25">
      <c r="C9591" t="s">
        <v>21663</v>
      </c>
      <c r="D9591" t="s">
        <v>21664</v>
      </c>
      <c r="E9591" t="s">
        <v>795</v>
      </c>
      <c r="F9591" s="44">
        <v>2740</v>
      </c>
      <c r="G9591" s="4" t="s">
        <v>33515</v>
      </c>
      <c r="I9591" s="30" t="s">
        <v>33987</v>
      </c>
    </row>
    <row r="9592" spans="3:9" ht="15.9" customHeight="1" x14ac:dyDescent="0.25">
      <c r="C9592" t="s">
        <v>21665</v>
      </c>
      <c r="D9592" t="s">
        <v>21666</v>
      </c>
      <c r="E9592" t="s">
        <v>795</v>
      </c>
      <c r="F9592" s="44">
        <v>5530</v>
      </c>
      <c r="G9592" s="4" t="s">
        <v>33515</v>
      </c>
      <c r="I9592" s="30" t="s">
        <v>33987</v>
      </c>
    </row>
    <row r="9593" spans="3:9" ht="15.9" customHeight="1" x14ac:dyDescent="0.25">
      <c r="C9593" t="s">
        <v>12291</v>
      </c>
      <c r="D9593" t="s">
        <v>21667</v>
      </c>
      <c r="E9593" t="s">
        <v>795</v>
      </c>
      <c r="F9593" s="44">
        <v>67</v>
      </c>
      <c r="G9593" s="4" t="s">
        <v>33515</v>
      </c>
      <c r="I9593" s="30" t="s">
        <v>33987</v>
      </c>
    </row>
    <row r="9594" spans="3:9" ht="15.9" customHeight="1" x14ac:dyDescent="0.25">
      <c r="C9594" t="s">
        <v>12292</v>
      </c>
      <c r="D9594" t="s">
        <v>21668</v>
      </c>
      <c r="E9594" t="s">
        <v>795</v>
      </c>
      <c r="F9594" s="44">
        <v>94</v>
      </c>
      <c r="G9594" s="4" t="s">
        <v>33515</v>
      </c>
      <c r="I9594" s="30" t="s">
        <v>33987</v>
      </c>
    </row>
    <row r="9595" spans="3:9" ht="15.9" customHeight="1" x14ac:dyDescent="0.25">
      <c r="C9595" t="s">
        <v>21669</v>
      </c>
      <c r="D9595" t="s">
        <v>21670</v>
      </c>
      <c r="E9595" t="s">
        <v>795</v>
      </c>
      <c r="F9595" s="44">
        <v>103</v>
      </c>
      <c r="G9595" s="4" t="s">
        <v>33515</v>
      </c>
      <c r="I9595" s="30" t="s">
        <v>33987</v>
      </c>
    </row>
    <row r="9596" spans="3:9" ht="15.9" customHeight="1" x14ac:dyDescent="0.25">
      <c r="C9596" t="s">
        <v>21671</v>
      </c>
      <c r="D9596" t="s">
        <v>21672</v>
      </c>
      <c r="E9596" t="s">
        <v>795</v>
      </c>
      <c r="F9596" s="44">
        <v>25</v>
      </c>
      <c r="G9596" s="4" t="s">
        <v>33515</v>
      </c>
      <c r="I9596" s="30" t="s">
        <v>33987</v>
      </c>
    </row>
    <row r="9597" spans="3:9" ht="15.9" customHeight="1" x14ac:dyDescent="0.25">
      <c r="C9597" t="s">
        <v>12293</v>
      </c>
      <c r="D9597" t="s">
        <v>21673</v>
      </c>
      <c r="E9597" t="s">
        <v>795</v>
      </c>
      <c r="F9597" s="44">
        <v>116</v>
      </c>
      <c r="G9597" s="4" t="s">
        <v>33515</v>
      </c>
      <c r="I9597" s="30" t="s">
        <v>33987</v>
      </c>
    </row>
    <row r="9598" spans="3:9" ht="15.9" customHeight="1" x14ac:dyDescent="0.25">
      <c r="C9598" t="s">
        <v>12294</v>
      </c>
      <c r="D9598" t="s">
        <v>21674</v>
      </c>
      <c r="E9598" t="s">
        <v>795</v>
      </c>
      <c r="F9598" s="44">
        <v>608</v>
      </c>
      <c r="G9598" s="4" t="s">
        <v>33515</v>
      </c>
      <c r="I9598" s="30" t="s">
        <v>33987</v>
      </c>
    </row>
    <row r="9599" spans="3:9" ht="15.9" customHeight="1" x14ac:dyDescent="0.25">
      <c r="C9599" t="s">
        <v>21675</v>
      </c>
      <c r="D9599" t="s">
        <v>21676</v>
      </c>
      <c r="E9599" t="s">
        <v>795</v>
      </c>
      <c r="F9599" s="44">
        <v>272</v>
      </c>
      <c r="G9599" s="4" t="s">
        <v>33515</v>
      </c>
      <c r="I9599" s="30" t="s">
        <v>33987</v>
      </c>
    </row>
    <row r="9600" spans="3:9" ht="15.9" customHeight="1" x14ac:dyDescent="0.25">
      <c r="C9600" t="s">
        <v>21677</v>
      </c>
      <c r="D9600" t="s">
        <v>21678</v>
      </c>
      <c r="E9600" t="s">
        <v>795</v>
      </c>
      <c r="F9600" s="44">
        <v>792</v>
      </c>
      <c r="G9600" s="4" t="s">
        <v>33515</v>
      </c>
      <c r="I9600" s="30" t="s">
        <v>33987</v>
      </c>
    </row>
    <row r="9601" spans="3:9" ht="15.9" customHeight="1" x14ac:dyDescent="0.25">
      <c r="C9601" t="s">
        <v>21679</v>
      </c>
      <c r="D9601" t="s">
        <v>21680</v>
      </c>
      <c r="E9601" t="s">
        <v>795</v>
      </c>
      <c r="F9601" s="44">
        <v>184</v>
      </c>
      <c r="G9601" s="4" t="s">
        <v>33515</v>
      </c>
      <c r="I9601" s="30" t="s">
        <v>33987</v>
      </c>
    </row>
    <row r="9602" spans="3:9" ht="15.9" customHeight="1" x14ac:dyDescent="0.25">
      <c r="C9602" t="s">
        <v>21681</v>
      </c>
      <c r="D9602" t="s">
        <v>21682</v>
      </c>
      <c r="E9602" t="s">
        <v>795</v>
      </c>
      <c r="F9602" s="44">
        <v>1430</v>
      </c>
      <c r="G9602" s="4" t="s">
        <v>33515</v>
      </c>
      <c r="I9602" s="30" t="s">
        <v>33987</v>
      </c>
    </row>
    <row r="9603" spans="3:9" ht="15.9" customHeight="1" x14ac:dyDescent="0.25">
      <c r="C9603" t="s">
        <v>21683</v>
      </c>
      <c r="D9603" t="s">
        <v>21684</v>
      </c>
      <c r="E9603" t="s">
        <v>795</v>
      </c>
      <c r="F9603" s="44">
        <v>890</v>
      </c>
      <c r="G9603" s="4" t="s">
        <v>33515</v>
      </c>
      <c r="I9603" s="30" t="s">
        <v>33987</v>
      </c>
    </row>
    <row r="9604" spans="3:9" ht="15.9" customHeight="1" x14ac:dyDescent="0.25">
      <c r="C9604" t="s">
        <v>21685</v>
      </c>
      <c r="D9604" t="s">
        <v>21686</v>
      </c>
      <c r="E9604" t="s">
        <v>795</v>
      </c>
      <c r="F9604" s="44">
        <v>1780</v>
      </c>
      <c r="G9604" s="4" t="s">
        <v>33515</v>
      </c>
      <c r="I9604" s="30" t="s">
        <v>33987</v>
      </c>
    </row>
    <row r="9605" spans="3:9" ht="15.9" customHeight="1" x14ac:dyDescent="0.25">
      <c r="C9605" t="s">
        <v>21687</v>
      </c>
      <c r="D9605" t="s">
        <v>21688</v>
      </c>
      <c r="E9605" t="s">
        <v>795</v>
      </c>
      <c r="F9605" s="44">
        <v>369</v>
      </c>
      <c r="G9605" s="4" t="s">
        <v>33515</v>
      </c>
      <c r="I9605" s="30" t="s">
        <v>33987</v>
      </c>
    </row>
    <row r="9606" spans="3:9" ht="15.9" customHeight="1" x14ac:dyDescent="0.25">
      <c r="C9606" t="s">
        <v>21689</v>
      </c>
      <c r="D9606" t="s">
        <v>21690</v>
      </c>
      <c r="E9606" t="s">
        <v>795</v>
      </c>
      <c r="F9606" s="44">
        <v>731</v>
      </c>
      <c r="G9606" s="4" t="s">
        <v>33515</v>
      </c>
      <c r="I9606" s="30" t="s">
        <v>33987</v>
      </c>
    </row>
    <row r="9607" spans="3:9" ht="15.9" customHeight="1" x14ac:dyDescent="0.25">
      <c r="C9607" t="s">
        <v>21691</v>
      </c>
      <c r="D9607" t="s">
        <v>21692</v>
      </c>
      <c r="E9607" t="s">
        <v>795</v>
      </c>
      <c r="F9607" s="44">
        <v>445</v>
      </c>
      <c r="G9607" s="4" t="s">
        <v>33515</v>
      </c>
      <c r="I9607" s="30" t="s">
        <v>33987</v>
      </c>
    </row>
    <row r="9608" spans="3:9" ht="15.9" customHeight="1" x14ac:dyDescent="0.25">
      <c r="C9608" t="s">
        <v>21693</v>
      </c>
      <c r="D9608" t="s">
        <v>21694</v>
      </c>
      <c r="E9608" t="s">
        <v>795</v>
      </c>
      <c r="F9608" s="44">
        <v>879</v>
      </c>
      <c r="G9608" s="4" t="s">
        <v>33515</v>
      </c>
      <c r="I9608" s="30" t="s">
        <v>33987</v>
      </c>
    </row>
    <row r="9609" spans="3:9" ht="15.9" customHeight="1" x14ac:dyDescent="0.25">
      <c r="C9609" t="s">
        <v>21695</v>
      </c>
      <c r="D9609" t="s">
        <v>21696</v>
      </c>
      <c r="E9609" t="s">
        <v>795</v>
      </c>
      <c r="F9609" s="44">
        <v>54</v>
      </c>
      <c r="G9609" s="4" t="s">
        <v>33515</v>
      </c>
      <c r="I9609" s="30" t="s">
        <v>33987</v>
      </c>
    </row>
    <row r="9610" spans="3:9" ht="15.9" customHeight="1" x14ac:dyDescent="0.25">
      <c r="C9610" t="s">
        <v>21697</v>
      </c>
      <c r="D9610" t="s">
        <v>21698</v>
      </c>
      <c r="E9610" t="s">
        <v>795</v>
      </c>
      <c r="F9610" s="44">
        <v>840</v>
      </c>
      <c r="G9610" s="4" t="s">
        <v>33515</v>
      </c>
      <c r="I9610" s="30" t="s">
        <v>33987</v>
      </c>
    </row>
    <row r="9611" spans="3:9" ht="15.9" customHeight="1" x14ac:dyDescent="0.25">
      <c r="C9611" t="s">
        <v>21699</v>
      </c>
      <c r="D9611" t="s">
        <v>21700</v>
      </c>
      <c r="E9611" t="s">
        <v>795</v>
      </c>
      <c r="F9611" s="44">
        <v>508</v>
      </c>
      <c r="G9611" s="4" t="s">
        <v>33515</v>
      </c>
      <c r="I9611" s="30" t="s">
        <v>33987</v>
      </c>
    </row>
    <row r="9612" spans="3:9" ht="15.9" customHeight="1" x14ac:dyDescent="0.25">
      <c r="C9612" t="s">
        <v>21701</v>
      </c>
      <c r="D9612" t="s">
        <v>21702</v>
      </c>
      <c r="E9612" t="s">
        <v>795</v>
      </c>
      <c r="F9612" s="44">
        <v>1020</v>
      </c>
      <c r="G9612" s="4" t="s">
        <v>33515</v>
      </c>
      <c r="I9612" s="30" t="s">
        <v>33987</v>
      </c>
    </row>
    <row r="9613" spans="3:9" ht="15.9" customHeight="1" x14ac:dyDescent="0.25">
      <c r="C9613" t="s">
        <v>12295</v>
      </c>
      <c r="D9613" t="s">
        <v>35704</v>
      </c>
      <c r="E9613" t="s">
        <v>795</v>
      </c>
      <c r="F9613" s="44">
        <v>419</v>
      </c>
      <c r="G9613" s="4" t="s">
        <v>33515</v>
      </c>
      <c r="I9613" t="s">
        <v>33111</v>
      </c>
    </row>
    <row r="9614" spans="3:9" ht="15.9" customHeight="1" x14ac:dyDescent="0.25">
      <c r="C9614" t="s">
        <v>12296</v>
      </c>
      <c r="D9614" t="s">
        <v>35705</v>
      </c>
      <c r="E9614" t="s">
        <v>795</v>
      </c>
      <c r="F9614" s="44">
        <v>0</v>
      </c>
      <c r="G9614" s="4" t="s">
        <v>33515</v>
      </c>
      <c r="I9614" t="s">
        <v>33111</v>
      </c>
    </row>
    <row r="9615" spans="3:9" ht="15.9" customHeight="1" x14ac:dyDescent="0.25">
      <c r="C9615" t="s">
        <v>21705</v>
      </c>
      <c r="D9615" t="s">
        <v>35706</v>
      </c>
      <c r="E9615" t="s">
        <v>795</v>
      </c>
      <c r="F9615" s="44">
        <v>224</v>
      </c>
      <c r="G9615" s="4" t="s">
        <v>33515</v>
      </c>
      <c r="I9615" t="s">
        <v>33111</v>
      </c>
    </row>
    <row r="9616" spans="3:9" ht="15.9" customHeight="1" x14ac:dyDescent="0.25">
      <c r="C9616" t="s">
        <v>21707</v>
      </c>
      <c r="D9616" t="s">
        <v>28516</v>
      </c>
      <c r="E9616" t="s">
        <v>407</v>
      </c>
      <c r="F9616" s="44">
        <v>72</v>
      </c>
      <c r="G9616" s="4" t="s">
        <v>33515</v>
      </c>
      <c r="I9616" t="s">
        <v>33112</v>
      </c>
    </row>
    <row r="9617" spans="3:9" ht="15.9" customHeight="1" x14ac:dyDescent="0.25">
      <c r="C9617" t="s">
        <v>21709</v>
      </c>
      <c r="D9617" t="s">
        <v>28517</v>
      </c>
      <c r="E9617" t="s">
        <v>795</v>
      </c>
      <c r="F9617" s="44">
        <v>551</v>
      </c>
      <c r="G9617" s="4" t="s">
        <v>33515</v>
      </c>
      <c r="I9617" t="s">
        <v>33113</v>
      </c>
    </row>
    <row r="9618" spans="3:9" ht="15.9" customHeight="1" x14ac:dyDescent="0.25">
      <c r="C9618" t="s">
        <v>21711</v>
      </c>
      <c r="D9618" t="s">
        <v>28518</v>
      </c>
      <c r="E9618" t="s">
        <v>795</v>
      </c>
      <c r="F9618" s="44">
        <v>0</v>
      </c>
      <c r="G9618" s="4" t="s">
        <v>33515</v>
      </c>
      <c r="I9618" t="s">
        <v>33114</v>
      </c>
    </row>
    <row r="9619" spans="3:9" ht="15.9" customHeight="1" x14ac:dyDescent="0.25">
      <c r="C9619" t="s">
        <v>12297</v>
      </c>
      <c r="D9619" t="s">
        <v>28519</v>
      </c>
      <c r="E9619" t="s">
        <v>795</v>
      </c>
      <c r="F9619" s="44">
        <v>19</v>
      </c>
      <c r="G9619" s="4" t="s">
        <v>33515</v>
      </c>
      <c r="I9619" t="s">
        <v>33115</v>
      </c>
    </row>
    <row r="9620" spans="3:9" ht="15.9" customHeight="1" x14ac:dyDescent="0.25">
      <c r="C9620" t="s">
        <v>12298</v>
      </c>
      <c r="D9620" t="s">
        <v>32574</v>
      </c>
      <c r="E9620" t="s">
        <v>795</v>
      </c>
      <c r="F9620" s="44">
        <v>26</v>
      </c>
      <c r="G9620" s="4" t="s">
        <v>33515</v>
      </c>
      <c r="I9620" t="s">
        <v>33115</v>
      </c>
    </row>
    <row r="9621" spans="3:9" ht="15.9" customHeight="1" x14ac:dyDescent="0.25">
      <c r="C9621" t="s">
        <v>22804</v>
      </c>
      <c r="D9621" t="s">
        <v>32575</v>
      </c>
      <c r="E9621" t="s">
        <v>795</v>
      </c>
      <c r="F9621" s="44">
        <v>35</v>
      </c>
      <c r="G9621" s="4" t="s">
        <v>33515</v>
      </c>
      <c r="I9621" t="s">
        <v>33115</v>
      </c>
    </row>
    <row r="9622" spans="3:9" ht="15.9" customHeight="1" x14ac:dyDescent="0.25">
      <c r="C9622" t="s">
        <v>22806</v>
      </c>
      <c r="D9622" t="s">
        <v>32576</v>
      </c>
      <c r="E9622" t="s">
        <v>795</v>
      </c>
      <c r="F9622" s="44">
        <v>0</v>
      </c>
      <c r="G9622" s="4" t="s">
        <v>33515</v>
      </c>
      <c r="I9622" t="s">
        <v>33115</v>
      </c>
    </row>
    <row r="9623" spans="3:9" ht="15.9" customHeight="1" x14ac:dyDescent="0.25">
      <c r="C9623" t="s">
        <v>22808</v>
      </c>
      <c r="D9623" t="s">
        <v>32577</v>
      </c>
      <c r="E9623" t="s">
        <v>795</v>
      </c>
      <c r="F9623" s="44">
        <v>62</v>
      </c>
      <c r="G9623" s="4" t="s">
        <v>33515</v>
      </c>
      <c r="I9623" t="s">
        <v>33115</v>
      </c>
    </row>
    <row r="9624" spans="3:9" ht="15.9" customHeight="1" x14ac:dyDescent="0.25">
      <c r="C9624" t="s">
        <v>22810</v>
      </c>
      <c r="D9624" t="s">
        <v>32578</v>
      </c>
      <c r="E9624" t="s">
        <v>795</v>
      </c>
      <c r="F9624" s="44">
        <v>54</v>
      </c>
      <c r="G9624" s="4" t="s">
        <v>33515</v>
      </c>
      <c r="I9624" t="s">
        <v>33115</v>
      </c>
    </row>
    <row r="9625" spans="3:9" ht="15.9" customHeight="1" x14ac:dyDescent="0.25">
      <c r="C9625" t="s">
        <v>22812</v>
      </c>
      <c r="D9625" t="s">
        <v>32579</v>
      </c>
      <c r="E9625" t="s">
        <v>795</v>
      </c>
      <c r="F9625" s="44">
        <v>0</v>
      </c>
      <c r="G9625" s="4" t="s">
        <v>33515</v>
      </c>
      <c r="I9625" t="s">
        <v>33115</v>
      </c>
    </row>
    <row r="9626" spans="3:9" ht="15.9" customHeight="1" x14ac:dyDescent="0.25">
      <c r="C9626" t="s">
        <v>28520</v>
      </c>
      <c r="D9626" t="s">
        <v>32580</v>
      </c>
      <c r="E9626" t="s">
        <v>795</v>
      </c>
      <c r="F9626" s="44">
        <v>0</v>
      </c>
      <c r="G9626" s="4" t="s">
        <v>33515</v>
      </c>
      <c r="I9626" t="s">
        <v>33115</v>
      </c>
    </row>
    <row r="9627" spans="3:9" ht="15.9" customHeight="1" x14ac:dyDescent="0.25">
      <c r="C9627" t="s">
        <v>28521</v>
      </c>
      <c r="D9627" t="s">
        <v>28522</v>
      </c>
      <c r="E9627" t="s">
        <v>795</v>
      </c>
      <c r="F9627" s="44">
        <v>67</v>
      </c>
      <c r="G9627" s="4" t="s">
        <v>33515</v>
      </c>
      <c r="I9627" t="s">
        <v>33115</v>
      </c>
    </row>
    <row r="9628" spans="3:9" ht="15.9" customHeight="1" x14ac:dyDescent="0.25">
      <c r="C9628" t="s">
        <v>28523</v>
      </c>
      <c r="D9628" t="s">
        <v>28524</v>
      </c>
      <c r="E9628" t="s">
        <v>795</v>
      </c>
      <c r="F9628" s="44">
        <v>0</v>
      </c>
      <c r="G9628" s="4" t="s">
        <v>33515</v>
      </c>
      <c r="I9628" t="s">
        <v>33115</v>
      </c>
    </row>
    <row r="9629" spans="3:9" ht="15.9" customHeight="1" x14ac:dyDescent="0.25">
      <c r="C9629" t="s">
        <v>28525</v>
      </c>
      <c r="D9629" t="s">
        <v>28526</v>
      </c>
      <c r="E9629" t="s">
        <v>795</v>
      </c>
      <c r="F9629" s="44">
        <v>0</v>
      </c>
      <c r="G9629" s="4" t="s">
        <v>33515</v>
      </c>
      <c r="I9629" t="s">
        <v>33115</v>
      </c>
    </row>
    <row r="9630" spans="3:9" ht="15.9" customHeight="1" x14ac:dyDescent="0.25">
      <c r="C9630" t="s">
        <v>28527</v>
      </c>
      <c r="D9630" t="s">
        <v>28528</v>
      </c>
      <c r="E9630" t="s">
        <v>795</v>
      </c>
      <c r="F9630" s="44">
        <v>0</v>
      </c>
      <c r="G9630" s="4" t="s">
        <v>33515</v>
      </c>
      <c r="I9630" t="s">
        <v>33115</v>
      </c>
    </row>
    <row r="9631" spans="3:9" ht="15.9" customHeight="1" x14ac:dyDescent="0.25">
      <c r="C9631" t="s">
        <v>28529</v>
      </c>
      <c r="D9631" t="s">
        <v>28530</v>
      </c>
      <c r="E9631" t="s">
        <v>795</v>
      </c>
      <c r="F9631" s="44">
        <v>204</v>
      </c>
      <c r="G9631" s="4" t="s">
        <v>33515</v>
      </c>
      <c r="I9631" t="s">
        <v>33115</v>
      </c>
    </row>
    <row r="9632" spans="3:9" ht="15.9" customHeight="1" x14ac:dyDescent="0.25">
      <c r="C9632" t="s">
        <v>28531</v>
      </c>
      <c r="D9632" t="s">
        <v>28532</v>
      </c>
      <c r="E9632" t="s">
        <v>795</v>
      </c>
      <c r="F9632" s="44">
        <v>38</v>
      </c>
      <c r="G9632" s="4" t="s">
        <v>33515</v>
      </c>
      <c r="I9632" t="s">
        <v>33116</v>
      </c>
    </row>
    <row r="9633" spans="3:9" ht="15.9" customHeight="1" x14ac:dyDescent="0.25">
      <c r="C9633" t="s">
        <v>28533</v>
      </c>
      <c r="D9633" t="s">
        <v>28534</v>
      </c>
      <c r="E9633" t="s">
        <v>795</v>
      </c>
      <c r="F9633" s="44">
        <v>0</v>
      </c>
      <c r="G9633" s="4" t="s">
        <v>33515</v>
      </c>
      <c r="I9633" t="s">
        <v>33116</v>
      </c>
    </row>
    <row r="9634" spans="3:9" ht="15.9" customHeight="1" x14ac:dyDescent="0.25">
      <c r="C9634" t="s">
        <v>28535</v>
      </c>
      <c r="D9634" t="s">
        <v>28536</v>
      </c>
      <c r="E9634" t="s">
        <v>795</v>
      </c>
      <c r="F9634" s="44">
        <v>75</v>
      </c>
      <c r="G9634" s="4" t="s">
        <v>33515</v>
      </c>
      <c r="I9634" t="s">
        <v>33116</v>
      </c>
    </row>
    <row r="9635" spans="3:9" ht="15.9" customHeight="1" x14ac:dyDescent="0.25">
      <c r="C9635" t="s">
        <v>28537</v>
      </c>
      <c r="D9635" t="s">
        <v>32581</v>
      </c>
      <c r="E9635" t="s">
        <v>795</v>
      </c>
      <c r="F9635" s="44">
        <v>20</v>
      </c>
      <c r="G9635" s="4" t="s">
        <v>33515</v>
      </c>
      <c r="I9635" t="s">
        <v>33115</v>
      </c>
    </row>
    <row r="9636" spans="3:9" ht="15.9" customHeight="1" x14ac:dyDescent="0.25">
      <c r="C9636" t="s">
        <v>28538</v>
      </c>
      <c r="D9636" t="s">
        <v>32582</v>
      </c>
      <c r="E9636" t="s">
        <v>795</v>
      </c>
      <c r="F9636" s="44">
        <v>25</v>
      </c>
      <c r="G9636" s="4" t="s">
        <v>33515</v>
      </c>
      <c r="I9636" t="s">
        <v>33115</v>
      </c>
    </row>
    <row r="9637" spans="3:9" ht="15.9" customHeight="1" x14ac:dyDescent="0.25">
      <c r="C9637" t="s">
        <v>28539</v>
      </c>
      <c r="D9637" t="s">
        <v>28540</v>
      </c>
      <c r="E9637" t="s">
        <v>795</v>
      </c>
      <c r="F9637" s="44">
        <v>63</v>
      </c>
      <c r="G9637" s="4" t="s">
        <v>33515</v>
      </c>
      <c r="I9637" t="s">
        <v>33115</v>
      </c>
    </row>
    <row r="9638" spans="3:9" ht="15.9" customHeight="1" x14ac:dyDescent="0.25">
      <c r="C9638" t="s">
        <v>28541</v>
      </c>
      <c r="D9638" t="s">
        <v>28542</v>
      </c>
      <c r="E9638" t="s">
        <v>795</v>
      </c>
      <c r="F9638" s="44">
        <v>0</v>
      </c>
      <c r="G9638" s="4" t="s">
        <v>33515</v>
      </c>
      <c r="I9638" t="s">
        <v>33115</v>
      </c>
    </row>
    <row r="9639" spans="3:9" ht="15.9" customHeight="1" x14ac:dyDescent="0.25">
      <c r="C9639" t="s">
        <v>28543</v>
      </c>
      <c r="D9639" t="s">
        <v>28544</v>
      </c>
      <c r="E9639" t="s">
        <v>407</v>
      </c>
      <c r="F9639" s="44">
        <v>216</v>
      </c>
      <c r="G9639" s="4" t="s">
        <v>33515</v>
      </c>
      <c r="I9639" t="s">
        <v>33990</v>
      </c>
    </row>
    <row r="9640" spans="3:9" ht="15.9" customHeight="1" x14ac:dyDescent="0.25">
      <c r="C9640" t="s">
        <v>12299</v>
      </c>
      <c r="D9640" t="s">
        <v>21703</v>
      </c>
      <c r="E9640" t="s">
        <v>407</v>
      </c>
      <c r="F9640" s="44">
        <v>50</v>
      </c>
      <c r="G9640" s="4" t="s">
        <v>33515</v>
      </c>
      <c r="I9640" s="30" t="s">
        <v>33989</v>
      </c>
    </row>
    <row r="9641" spans="3:9" ht="15.9" customHeight="1" x14ac:dyDescent="0.25">
      <c r="C9641" t="s">
        <v>12300</v>
      </c>
      <c r="D9641" t="s">
        <v>21704</v>
      </c>
      <c r="E9641" t="s">
        <v>407</v>
      </c>
      <c r="F9641" s="44">
        <v>174</v>
      </c>
      <c r="G9641" s="4" t="s">
        <v>33515</v>
      </c>
      <c r="I9641" s="30" t="s">
        <v>33989</v>
      </c>
    </row>
    <row r="9642" spans="3:9" ht="15.9" customHeight="1" x14ac:dyDescent="0.25">
      <c r="C9642" t="s">
        <v>22816</v>
      </c>
      <c r="D9642" t="s">
        <v>21706</v>
      </c>
      <c r="E9642" t="s">
        <v>407</v>
      </c>
      <c r="F9642" s="44">
        <v>261</v>
      </c>
      <c r="G9642" s="4" t="s">
        <v>33515</v>
      </c>
      <c r="I9642" s="30" t="s">
        <v>33989</v>
      </c>
    </row>
    <row r="9643" spans="3:9" ht="15.9" customHeight="1" x14ac:dyDescent="0.25">
      <c r="C9643" t="s">
        <v>22818</v>
      </c>
      <c r="D9643" t="s">
        <v>21708</v>
      </c>
      <c r="E9643" t="s">
        <v>407</v>
      </c>
      <c r="F9643" s="44">
        <v>374</v>
      </c>
      <c r="G9643" s="4" t="s">
        <v>33515</v>
      </c>
      <c r="I9643" s="30" t="s">
        <v>33989</v>
      </c>
    </row>
    <row r="9644" spans="3:9" ht="15.9" customHeight="1" x14ac:dyDescent="0.25">
      <c r="C9644" t="s">
        <v>22820</v>
      </c>
      <c r="D9644" t="s">
        <v>21710</v>
      </c>
      <c r="E9644" t="s">
        <v>407</v>
      </c>
      <c r="F9644" s="44">
        <v>254</v>
      </c>
      <c r="G9644" s="4" t="s">
        <v>33515</v>
      </c>
      <c r="I9644" s="30" t="s">
        <v>33989</v>
      </c>
    </row>
    <row r="9645" spans="3:9" ht="15.9" customHeight="1" x14ac:dyDescent="0.25">
      <c r="C9645" t="s">
        <v>28545</v>
      </c>
      <c r="D9645" t="s">
        <v>21712</v>
      </c>
      <c r="E9645" t="s">
        <v>407</v>
      </c>
      <c r="F9645" s="44">
        <v>315</v>
      </c>
      <c r="G9645" s="4" t="s">
        <v>33515</v>
      </c>
      <c r="I9645" s="30" t="s">
        <v>33989</v>
      </c>
    </row>
    <row r="9646" spans="3:9" ht="15.9" customHeight="1" x14ac:dyDescent="0.25">
      <c r="C9646" t="s">
        <v>28546</v>
      </c>
      <c r="D9646" t="s">
        <v>21713</v>
      </c>
      <c r="E9646" t="s">
        <v>407</v>
      </c>
      <c r="F9646" s="44">
        <v>811</v>
      </c>
      <c r="G9646" s="4" t="s">
        <v>33515</v>
      </c>
      <c r="I9646" s="30" t="s">
        <v>33989</v>
      </c>
    </row>
    <row r="9647" spans="3:9" ht="15.9" customHeight="1" x14ac:dyDescent="0.25">
      <c r="C9647" t="s">
        <v>12301</v>
      </c>
      <c r="D9647" t="s">
        <v>22802</v>
      </c>
      <c r="E9647" t="s">
        <v>407</v>
      </c>
      <c r="F9647" s="44">
        <v>266</v>
      </c>
      <c r="G9647" s="4" t="s">
        <v>33515</v>
      </c>
      <c r="I9647" s="30" t="s">
        <v>33989</v>
      </c>
    </row>
    <row r="9648" spans="3:9" ht="15.9" customHeight="1" x14ac:dyDescent="0.25">
      <c r="C9648" t="s">
        <v>12302</v>
      </c>
      <c r="D9648" t="s">
        <v>22803</v>
      </c>
      <c r="E9648" t="s">
        <v>407</v>
      </c>
      <c r="F9648" s="44">
        <v>159</v>
      </c>
      <c r="G9648" s="4" t="s">
        <v>33515</v>
      </c>
      <c r="I9648" s="30" t="s">
        <v>33989</v>
      </c>
    </row>
    <row r="9649" spans="3:9" ht="15.9" customHeight="1" x14ac:dyDescent="0.25">
      <c r="C9649" t="s">
        <v>22824</v>
      </c>
      <c r="D9649" t="s">
        <v>22805</v>
      </c>
      <c r="E9649" t="s">
        <v>407</v>
      </c>
      <c r="F9649" s="44">
        <v>358</v>
      </c>
      <c r="G9649" s="4" t="s">
        <v>33515</v>
      </c>
      <c r="I9649" s="30" t="s">
        <v>33989</v>
      </c>
    </row>
    <row r="9650" spans="3:9" ht="15.9" customHeight="1" x14ac:dyDescent="0.25">
      <c r="C9650" t="s">
        <v>22826</v>
      </c>
      <c r="D9650" t="s">
        <v>22807</v>
      </c>
      <c r="E9650" t="s">
        <v>407</v>
      </c>
      <c r="F9650" s="44">
        <v>1010</v>
      </c>
      <c r="G9650" s="4" t="s">
        <v>33515</v>
      </c>
      <c r="I9650" s="30" t="s">
        <v>33989</v>
      </c>
    </row>
    <row r="9651" spans="3:9" ht="15.9" customHeight="1" x14ac:dyDescent="0.25">
      <c r="C9651" t="s">
        <v>22828</v>
      </c>
      <c r="D9651" t="s">
        <v>22809</v>
      </c>
      <c r="E9651" t="s">
        <v>407</v>
      </c>
      <c r="F9651" s="44">
        <v>1790</v>
      </c>
      <c r="G9651" s="4" t="s">
        <v>33515</v>
      </c>
      <c r="I9651" s="30" t="s">
        <v>33989</v>
      </c>
    </row>
    <row r="9652" spans="3:9" ht="15.9" customHeight="1" x14ac:dyDescent="0.25">
      <c r="C9652" t="s">
        <v>28547</v>
      </c>
      <c r="D9652" t="s">
        <v>22811</v>
      </c>
      <c r="E9652" t="s">
        <v>407</v>
      </c>
      <c r="F9652" s="44">
        <v>822</v>
      </c>
      <c r="G9652" s="4" t="s">
        <v>33515</v>
      </c>
      <c r="I9652" s="30" t="s">
        <v>33989</v>
      </c>
    </row>
    <row r="9653" spans="3:9" ht="15.9" customHeight="1" x14ac:dyDescent="0.25">
      <c r="C9653" t="s">
        <v>28548</v>
      </c>
      <c r="D9653" t="s">
        <v>22813</v>
      </c>
      <c r="E9653" t="s">
        <v>407</v>
      </c>
      <c r="F9653" s="44">
        <v>1030</v>
      </c>
      <c r="G9653" s="4" t="s">
        <v>33515</v>
      </c>
      <c r="I9653" s="30" t="s">
        <v>33989</v>
      </c>
    </row>
    <row r="9654" spans="3:9" ht="15.9" customHeight="1" x14ac:dyDescent="0.25">
      <c r="C9654" t="s">
        <v>28551</v>
      </c>
      <c r="D9654" t="s">
        <v>22821</v>
      </c>
      <c r="E9654" t="s">
        <v>407</v>
      </c>
      <c r="F9654" s="44">
        <v>805</v>
      </c>
      <c r="G9654" s="4" t="s">
        <v>33515</v>
      </c>
      <c r="I9654" s="30" t="s">
        <v>33989</v>
      </c>
    </row>
    <row r="9655" spans="3:9" ht="15.9" customHeight="1" x14ac:dyDescent="0.25">
      <c r="C9655" t="s">
        <v>12303</v>
      </c>
      <c r="D9655" t="s">
        <v>22814</v>
      </c>
      <c r="E9655" t="s">
        <v>407</v>
      </c>
      <c r="F9655" s="44">
        <v>106</v>
      </c>
      <c r="G9655" s="4" t="s">
        <v>33515</v>
      </c>
      <c r="I9655" s="30" t="s">
        <v>33989</v>
      </c>
    </row>
    <row r="9656" spans="3:9" ht="15.9" customHeight="1" x14ac:dyDescent="0.25">
      <c r="C9656" t="s">
        <v>12304</v>
      </c>
      <c r="D9656" t="s">
        <v>22815</v>
      </c>
      <c r="E9656" t="s">
        <v>407</v>
      </c>
      <c r="F9656" s="44">
        <v>186</v>
      </c>
      <c r="G9656" s="4" t="s">
        <v>33515</v>
      </c>
      <c r="I9656" s="30" t="s">
        <v>33989</v>
      </c>
    </row>
    <row r="9657" spans="3:9" ht="15.9" customHeight="1" x14ac:dyDescent="0.25">
      <c r="C9657" t="s">
        <v>28549</v>
      </c>
      <c r="D9657" t="s">
        <v>22817</v>
      </c>
      <c r="E9657" t="s">
        <v>407</v>
      </c>
      <c r="F9657" s="44">
        <v>333</v>
      </c>
      <c r="G9657" s="4" t="s">
        <v>33515</v>
      </c>
      <c r="I9657" s="30" t="s">
        <v>33989</v>
      </c>
    </row>
    <row r="9658" spans="3:9" ht="15.9" customHeight="1" x14ac:dyDescent="0.25">
      <c r="C9658" t="s">
        <v>28550</v>
      </c>
      <c r="D9658" t="s">
        <v>22819</v>
      </c>
      <c r="E9658" t="s">
        <v>407</v>
      </c>
      <c r="F9658" s="44">
        <v>450</v>
      </c>
      <c r="G9658" s="4" t="s">
        <v>33515</v>
      </c>
      <c r="I9658" s="30" t="s">
        <v>33989</v>
      </c>
    </row>
    <row r="9659" spans="3:9" ht="15.9" customHeight="1" x14ac:dyDescent="0.25">
      <c r="C9659" t="s">
        <v>22832</v>
      </c>
      <c r="D9659" t="s">
        <v>22822</v>
      </c>
      <c r="E9659" t="s">
        <v>407</v>
      </c>
      <c r="F9659" s="44">
        <v>565</v>
      </c>
      <c r="G9659" s="4" t="s">
        <v>33515</v>
      </c>
      <c r="I9659" s="30" t="s">
        <v>33989</v>
      </c>
    </row>
    <row r="9660" spans="3:9" ht="15.9" customHeight="1" x14ac:dyDescent="0.25">
      <c r="C9660" t="s">
        <v>22834</v>
      </c>
      <c r="D9660" t="s">
        <v>22823</v>
      </c>
      <c r="E9660" t="s">
        <v>407</v>
      </c>
      <c r="F9660" s="44">
        <v>571</v>
      </c>
      <c r="G9660" s="4" t="s">
        <v>33515</v>
      </c>
      <c r="I9660" s="30" t="s">
        <v>33989</v>
      </c>
    </row>
    <row r="9661" spans="3:9" ht="15.9" customHeight="1" x14ac:dyDescent="0.25">
      <c r="C9661" t="s">
        <v>28552</v>
      </c>
      <c r="D9661" t="s">
        <v>22825</v>
      </c>
      <c r="E9661" t="s">
        <v>407</v>
      </c>
      <c r="F9661" s="44">
        <v>816</v>
      </c>
      <c r="G9661" s="4" t="s">
        <v>33515</v>
      </c>
      <c r="I9661" s="30" t="s">
        <v>33989</v>
      </c>
    </row>
    <row r="9662" spans="3:9" ht="15.9" customHeight="1" x14ac:dyDescent="0.25">
      <c r="C9662" t="s">
        <v>28553</v>
      </c>
      <c r="D9662" t="s">
        <v>22827</v>
      </c>
      <c r="E9662" t="s">
        <v>407</v>
      </c>
      <c r="F9662" s="44">
        <v>707</v>
      </c>
      <c r="G9662" s="4" t="s">
        <v>33515</v>
      </c>
      <c r="I9662" s="30" t="s">
        <v>33989</v>
      </c>
    </row>
    <row r="9663" spans="3:9" ht="15.9" customHeight="1" x14ac:dyDescent="0.25">
      <c r="C9663" t="s">
        <v>28554</v>
      </c>
      <c r="D9663" t="s">
        <v>22829</v>
      </c>
      <c r="E9663" t="s">
        <v>407</v>
      </c>
      <c r="F9663" s="44">
        <v>1410</v>
      </c>
      <c r="G9663" s="4" t="s">
        <v>33515</v>
      </c>
      <c r="I9663" s="30" t="s">
        <v>33989</v>
      </c>
    </row>
    <row r="9664" spans="3:9" ht="15.9" customHeight="1" x14ac:dyDescent="0.25">
      <c r="C9664" t="s">
        <v>22836</v>
      </c>
      <c r="D9664" t="s">
        <v>22830</v>
      </c>
      <c r="E9664" t="s">
        <v>407</v>
      </c>
      <c r="F9664" s="44">
        <v>272</v>
      </c>
      <c r="G9664" s="4" t="s">
        <v>33515</v>
      </c>
      <c r="I9664" s="30" t="s">
        <v>33989</v>
      </c>
    </row>
    <row r="9665" spans="3:9" ht="15.9" customHeight="1" x14ac:dyDescent="0.25">
      <c r="C9665" t="s">
        <v>22838</v>
      </c>
      <c r="D9665" t="s">
        <v>22831</v>
      </c>
      <c r="E9665" t="s">
        <v>407</v>
      </c>
      <c r="F9665" s="44">
        <v>114</v>
      </c>
      <c r="G9665" s="4" t="s">
        <v>33515</v>
      </c>
      <c r="I9665" s="30" t="s">
        <v>33989</v>
      </c>
    </row>
    <row r="9666" spans="3:9" ht="15.9" customHeight="1" x14ac:dyDescent="0.25">
      <c r="C9666" t="s">
        <v>22840</v>
      </c>
      <c r="D9666" t="s">
        <v>22833</v>
      </c>
      <c r="E9666" t="s">
        <v>407</v>
      </c>
      <c r="F9666" s="44">
        <v>779</v>
      </c>
      <c r="G9666" s="4" t="s">
        <v>33515</v>
      </c>
      <c r="I9666" s="30" t="s">
        <v>33989</v>
      </c>
    </row>
    <row r="9667" spans="3:9" ht="15.9" customHeight="1" x14ac:dyDescent="0.25">
      <c r="C9667" t="s">
        <v>22842</v>
      </c>
      <c r="D9667" t="s">
        <v>22835</v>
      </c>
      <c r="E9667" t="s">
        <v>407</v>
      </c>
      <c r="F9667" s="44">
        <v>734</v>
      </c>
      <c r="G9667" s="4" t="s">
        <v>33515</v>
      </c>
      <c r="I9667" s="30" t="s">
        <v>33989</v>
      </c>
    </row>
    <row r="9668" spans="3:9" ht="15.9" customHeight="1" x14ac:dyDescent="0.25">
      <c r="C9668" t="s">
        <v>22844</v>
      </c>
      <c r="D9668" t="s">
        <v>22837</v>
      </c>
      <c r="E9668" t="s">
        <v>407</v>
      </c>
      <c r="F9668" s="44">
        <v>472</v>
      </c>
      <c r="G9668" s="4" t="s">
        <v>33515</v>
      </c>
      <c r="I9668" s="30" t="s">
        <v>33989</v>
      </c>
    </row>
    <row r="9669" spans="3:9" ht="15.9" customHeight="1" x14ac:dyDescent="0.25">
      <c r="C9669" t="s">
        <v>22846</v>
      </c>
      <c r="D9669" t="s">
        <v>22839</v>
      </c>
      <c r="E9669" t="s">
        <v>407</v>
      </c>
      <c r="F9669" s="44">
        <v>1400</v>
      </c>
      <c r="G9669" s="4" t="s">
        <v>33515</v>
      </c>
      <c r="I9669" s="30" t="s">
        <v>33989</v>
      </c>
    </row>
    <row r="9670" spans="3:9" ht="15.9" customHeight="1" x14ac:dyDescent="0.25">
      <c r="C9670" t="s">
        <v>22848</v>
      </c>
      <c r="D9670" t="s">
        <v>22841</v>
      </c>
      <c r="E9670" t="s">
        <v>407</v>
      </c>
      <c r="F9670" s="44">
        <v>772</v>
      </c>
      <c r="G9670" s="4" t="s">
        <v>33515</v>
      </c>
      <c r="I9670" s="30" t="s">
        <v>33989</v>
      </c>
    </row>
    <row r="9671" spans="3:9" ht="15.9" customHeight="1" x14ac:dyDescent="0.25">
      <c r="C9671" t="s">
        <v>22850</v>
      </c>
      <c r="D9671" t="s">
        <v>22843</v>
      </c>
      <c r="E9671" t="s">
        <v>407</v>
      </c>
      <c r="F9671" s="44">
        <v>2490</v>
      </c>
      <c r="G9671" s="4" t="s">
        <v>33515</v>
      </c>
      <c r="I9671" s="30" t="s">
        <v>33989</v>
      </c>
    </row>
    <row r="9672" spans="3:9" ht="15.9" customHeight="1" x14ac:dyDescent="0.25">
      <c r="C9672" t="s">
        <v>22852</v>
      </c>
      <c r="D9672" t="s">
        <v>22845</v>
      </c>
      <c r="E9672" t="s">
        <v>407</v>
      </c>
      <c r="F9672" s="44">
        <v>1140</v>
      </c>
      <c r="G9672" s="4" t="s">
        <v>33515</v>
      </c>
      <c r="I9672" s="30" t="s">
        <v>33989</v>
      </c>
    </row>
    <row r="9673" spans="3:9" ht="15.9" customHeight="1" x14ac:dyDescent="0.25">
      <c r="C9673" t="s">
        <v>22854</v>
      </c>
      <c r="D9673" t="s">
        <v>22847</v>
      </c>
      <c r="E9673" t="s">
        <v>407</v>
      </c>
      <c r="F9673" s="44">
        <v>1900</v>
      </c>
      <c r="G9673" s="4" t="s">
        <v>33515</v>
      </c>
      <c r="I9673" s="30" t="s">
        <v>33989</v>
      </c>
    </row>
    <row r="9674" spans="3:9" ht="15.9" customHeight="1" x14ac:dyDescent="0.25">
      <c r="C9674" t="s">
        <v>28555</v>
      </c>
      <c r="D9674" t="s">
        <v>22849</v>
      </c>
      <c r="E9674" t="s">
        <v>407</v>
      </c>
      <c r="F9674" s="44">
        <v>2130</v>
      </c>
      <c r="G9674" s="4" t="s">
        <v>33515</v>
      </c>
      <c r="I9674" s="30" t="s">
        <v>33989</v>
      </c>
    </row>
    <row r="9675" spans="3:9" ht="15.9" customHeight="1" x14ac:dyDescent="0.25">
      <c r="C9675" t="s">
        <v>28556</v>
      </c>
      <c r="D9675" t="s">
        <v>22851</v>
      </c>
      <c r="E9675" t="s">
        <v>407</v>
      </c>
      <c r="F9675" s="44">
        <v>2920</v>
      </c>
      <c r="G9675" s="4" t="s">
        <v>33515</v>
      </c>
      <c r="I9675" s="30" t="s">
        <v>33989</v>
      </c>
    </row>
    <row r="9676" spans="3:9" ht="15.9" customHeight="1" x14ac:dyDescent="0.25">
      <c r="C9676" t="s">
        <v>28558</v>
      </c>
      <c r="D9676" t="s">
        <v>22853</v>
      </c>
      <c r="E9676" t="s">
        <v>795</v>
      </c>
      <c r="F9676" s="44">
        <v>454</v>
      </c>
      <c r="G9676" s="4" t="s">
        <v>33515</v>
      </c>
      <c r="I9676" s="30" t="s">
        <v>33991</v>
      </c>
    </row>
    <row r="9677" spans="3:9" ht="15.9" customHeight="1" x14ac:dyDescent="0.25">
      <c r="C9677" t="s">
        <v>28559</v>
      </c>
      <c r="D9677" t="s">
        <v>22855</v>
      </c>
      <c r="E9677" t="s">
        <v>795</v>
      </c>
      <c r="F9677" s="44">
        <v>304</v>
      </c>
      <c r="G9677" s="4" t="s">
        <v>33515</v>
      </c>
      <c r="I9677" s="30" t="s">
        <v>33992</v>
      </c>
    </row>
    <row r="9678" spans="3:9" ht="15.9" customHeight="1" x14ac:dyDescent="0.25">
      <c r="C9678" t="s">
        <v>28560</v>
      </c>
      <c r="D9678" t="s">
        <v>35707</v>
      </c>
      <c r="E9678" t="s">
        <v>795</v>
      </c>
      <c r="F9678" s="44">
        <v>34</v>
      </c>
      <c r="G9678" s="4" t="s">
        <v>33515</v>
      </c>
      <c r="I9678" s="30" t="s">
        <v>33993</v>
      </c>
    </row>
    <row r="9679" spans="3:9" ht="15.9" customHeight="1" x14ac:dyDescent="0.25">
      <c r="C9679" t="s">
        <v>28561</v>
      </c>
      <c r="D9679" t="s">
        <v>35708</v>
      </c>
      <c r="E9679" t="s">
        <v>795</v>
      </c>
      <c r="F9679" s="44">
        <v>72</v>
      </c>
      <c r="G9679" s="4" t="s">
        <v>33515</v>
      </c>
      <c r="I9679" s="30" t="s">
        <v>33994</v>
      </c>
    </row>
    <row r="9680" spans="3:9" ht="15.9" customHeight="1" x14ac:dyDescent="0.25">
      <c r="C9680" t="s">
        <v>28562</v>
      </c>
      <c r="D9680" t="s">
        <v>22856</v>
      </c>
      <c r="E9680" t="s">
        <v>407</v>
      </c>
      <c r="F9680" s="44">
        <v>15</v>
      </c>
      <c r="G9680" s="4" t="s">
        <v>33515</v>
      </c>
      <c r="I9680" s="30" t="s">
        <v>33995</v>
      </c>
    </row>
    <row r="9681" spans="3:9" ht="15.9" customHeight="1" x14ac:dyDescent="0.25">
      <c r="C9681" t="s">
        <v>28563</v>
      </c>
      <c r="D9681" t="s">
        <v>22857</v>
      </c>
      <c r="E9681" t="s">
        <v>407</v>
      </c>
      <c r="F9681" s="44">
        <v>11</v>
      </c>
      <c r="G9681" s="4" t="s">
        <v>33515</v>
      </c>
      <c r="I9681" s="30" t="s">
        <v>33995</v>
      </c>
    </row>
    <row r="9682" spans="3:9" ht="15.9" customHeight="1" x14ac:dyDescent="0.25">
      <c r="C9682" t="s">
        <v>28564</v>
      </c>
      <c r="D9682" t="s">
        <v>22858</v>
      </c>
      <c r="E9682" t="s">
        <v>407</v>
      </c>
      <c r="F9682" s="44">
        <v>845</v>
      </c>
      <c r="G9682" s="4" t="s">
        <v>33515</v>
      </c>
      <c r="I9682" s="30" t="s">
        <v>33996</v>
      </c>
    </row>
    <row r="9683" spans="3:9" ht="15.9" customHeight="1" x14ac:dyDescent="0.25">
      <c r="C9683" t="s">
        <v>28565</v>
      </c>
      <c r="D9683" t="s">
        <v>22859</v>
      </c>
      <c r="E9683" t="s">
        <v>407</v>
      </c>
      <c r="F9683" s="44">
        <v>3600</v>
      </c>
      <c r="G9683" s="4" t="s">
        <v>33515</v>
      </c>
      <c r="I9683" s="30" t="s">
        <v>33997</v>
      </c>
    </row>
    <row r="9684" spans="3:9" ht="15.9" customHeight="1" x14ac:dyDescent="0.25">
      <c r="C9684" t="s">
        <v>28566</v>
      </c>
      <c r="D9684" t="s">
        <v>22860</v>
      </c>
      <c r="E9684" t="s">
        <v>407</v>
      </c>
      <c r="F9684" s="44">
        <v>836</v>
      </c>
      <c r="G9684" s="4" t="s">
        <v>33515</v>
      </c>
      <c r="I9684" s="30" t="s">
        <v>33998</v>
      </c>
    </row>
    <row r="9685" spans="3:9" ht="15.9" customHeight="1" x14ac:dyDescent="0.25">
      <c r="C9685" t="s">
        <v>12305</v>
      </c>
      <c r="D9685" t="s">
        <v>22861</v>
      </c>
      <c r="E9685" t="s">
        <v>407</v>
      </c>
      <c r="F9685" s="44">
        <v>5140</v>
      </c>
      <c r="G9685" s="4" t="s">
        <v>33515</v>
      </c>
      <c r="I9685" s="30" t="s">
        <v>33973</v>
      </c>
    </row>
    <row r="9686" spans="3:9" ht="15.9" customHeight="1" x14ac:dyDescent="0.25">
      <c r="C9686" t="s">
        <v>12306</v>
      </c>
      <c r="D9686" t="s">
        <v>22862</v>
      </c>
      <c r="E9686" t="s">
        <v>407</v>
      </c>
      <c r="F9686" s="44">
        <v>12480</v>
      </c>
      <c r="G9686" s="4" t="s">
        <v>33515</v>
      </c>
      <c r="I9686" s="30" t="s">
        <v>33973</v>
      </c>
    </row>
    <row r="9687" spans="3:9" ht="15.9" customHeight="1" x14ac:dyDescent="0.25">
      <c r="C9687" t="s">
        <v>13144</v>
      </c>
      <c r="D9687" t="s">
        <v>22863</v>
      </c>
      <c r="E9687" t="s">
        <v>407</v>
      </c>
      <c r="F9687" s="44">
        <v>12680</v>
      </c>
      <c r="G9687" s="4" t="s">
        <v>33515</v>
      </c>
      <c r="I9687" s="30" t="s">
        <v>33973</v>
      </c>
    </row>
    <row r="9688" spans="3:9" ht="15.9" customHeight="1" x14ac:dyDescent="0.25">
      <c r="C9688" t="s">
        <v>13145</v>
      </c>
      <c r="D9688" t="s">
        <v>22864</v>
      </c>
      <c r="E9688" t="s">
        <v>407</v>
      </c>
      <c r="F9688" s="44">
        <v>220</v>
      </c>
      <c r="G9688" s="4" t="s">
        <v>33515</v>
      </c>
      <c r="I9688" s="30" t="s">
        <v>33973</v>
      </c>
    </row>
    <row r="9689" spans="3:9" ht="15.9" customHeight="1" x14ac:dyDescent="0.25">
      <c r="C9689" t="s">
        <v>13146</v>
      </c>
      <c r="D9689" t="s">
        <v>22865</v>
      </c>
      <c r="E9689" t="s">
        <v>795</v>
      </c>
      <c r="F9689" s="44">
        <v>176</v>
      </c>
      <c r="G9689" s="4" t="s">
        <v>33515</v>
      </c>
      <c r="I9689" s="30" t="s">
        <v>33974</v>
      </c>
    </row>
    <row r="9690" spans="3:9" ht="15.9" customHeight="1" x14ac:dyDescent="0.25">
      <c r="C9690" t="s">
        <v>13147</v>
      </c>
      <c r="D9690" t="s">
        <v>22866</v>
      </c>
      <c r="E9690" t="s">
        <v>795</v>
      </c>
      <c r="F9690" s="44">
        <v>29</v>
      </c>
      <c r="G9690" s="4" t="s">
        <v>33515</v>
      </c>
      <c r="I9690" s="30" t="s">
        <v>33974</v>
      </c>
    </row>
    <row r="9691" spans="3:9" ht="15.9" customHeight="1" x14ac:dyDescent="0.25">
      <c r="C9691" t="s">
        <v>13148</v>
      </c>
      <c r="D9691" t="s">
        <v>22867</v>
      </c>
      <c r="E9691" t="s">
        <v>795</v>
      </c>
      <c r="F9691" s="44">
        <v>17</v>
      </c>
      <c r="G9691" s="4" t="s">
        <v>33515</v>
      </c>
      <c r="I9691" s="30" t="s">
        <v>33974</v>
      </c>
    </row>
    <row r="9692" spans="3:9" ht="15.9" customHeight="1" x14ac:dyDescent="0.25">
      <c r="C9692" t="s">
        <v>13149</v>
      </c>
      <c r="D9692" t="s">
        <v>22868</v>
      </c>
      <c r="E9692" t="s">
        <v>795</v>
      </c>
      <c r="F9692" s="44">
        <v>28</v>
      </c>
      <c r="G9692" s="4" t="s">
        <v>33515</v>
      </c>
      <c r="I9692" s="30" t="s">
        <v>33974</v>
      </c>
    </row>
    <row r="9693" spans="3:9" ht="15.9" customHeight="1" x14ac:dyDescent="0.25">
      <c r="C9693" t="s">
        <v>13150</v>
      </c>
      <c r="D9693" t="s">
        <v>28557</v>
      </c>
      <c r="E9693" t="s">
        <v>795</v>
      </c>
      <c r="F9693" s="44">
        <v>90</v>
      </c>
      <c r="G9693" s="4" t="s">
        <v>33515</v>
      </c>
      <c r="I9693" s="30" t="s">
        <v>33974</v>
      </c>
    </row>
    <row r="9694" spans="3:9" ht="15.9" customHeight="1" x14ac:dyDescent="0.25">
      <c r="C9694" t="s">
        <v>22869</v>
      </c>
      <c r="D9694" t="s">
        <v>35649</v>
      </c>
      <c r="E9694" t="s">
        <v>1224</v>
      </c>
      <c r="F9694" s="44">
        <v>23</v>
      </c>
      <c r="G9694" s="4" t="s">
        <v>33515</v>
      </c>
      <c r="I9694" s="30" t="s">
        <v>33916</v>
      </c>
    </row>
    <row r="9695" spans="3:9" ht="15.9" customHeight="1" x14ac:dyDescent="0.25">
      <c r="C9695" t="s">
        <v>22870</v>
      </c>
      <c r="D9695" t="s">
        <v>35649</v>
      </c>
      <c r="E9695" t="s">
        <v>33507</v>
      </c>
      <c r="F9695" s="44">
        <v>19</v>
      </c>
      <c r="G9695" s="4" t="s">
        <v>33515</v>
      </c>
      <c r="I9695" s="30" t="s">
        <v>33976</v>
      </c>
    </row>
    <row r="9696" spans="3:9" ht="15.9" customHeight="1" x14ac:dyDescent="0.25">
      <c r="C9696" t="s">
        <v>13151</v>
      </c>
      <c r="D9696" t="s">
        <v>32583</v>
      </c>
      <c r="E9696" t="s">
        <v>407</v>
      </c>
      <c r="F9696" s="44">
        <v>23520</v>
      </c>
      <c r="G9696" s="4" t="s">
        <v>33515</v>
      </c>
      <c r="I9696" s="30" t="s">
        <v>33999</v>
      </c>
    </row>
    <row r="9697" spans="3:9" ht="15.9" customHeight="1" x14ac:dyDescent="0.25">
      <c r="C9697" t="s">
        <v>13152</v>
      </c>
      <c r="D9697" t="s">
        <v>32584</v>
      </c>
      <c r="E9697" t="s">
        <v>407</v>
      </c>
      <c r="F9697" s="44">
        <v>38850</v>
      </c>
      <c r="G9697" s="4" t="s">
        <v>33515</v>
      </c>
      <c r="I9697" s="30" t="s">
        <v>34000</v>
      </c>
    </row>
    <row r="9698" spans="3:9" ht="15.9" customHeight="1" x14ac:dyDescent="0.25">
      <c r="C9698" t="s">
        <v>13153</v>
      </c>
      <c r="D9698" t="s">
        <v>32585</v>
      </c>
      <c r="E9698" t="s">
        <v>407</v>
      </c>
      <c r="F9698" s="44">
        <v>75480</v>
      </c>
      <c r="G9698" s="4" t="s">
        <v>33515</v>
      </c>
      <c r="I9698" s="30" t="s">
        <v>34000</v>
      </c>
    </row>
    <row r="9699" spans="3:9" ht="15.9" customHeight="1" x14ac:dyDescent="0.25">
      <c r="C9699" t="s">
        <v>13154</v>
      </c>
      <c r="D9699" t="s">
        <v>32586</v>
      </c>
      <c r="E9699" t="s">
        <v>407</v>
      </c>
      <c r="F9699" s="44">
        <v>154430</v>
      </c>
      <c r="G9699" s="4" t="s">
        <v>33515</v>
      </c>
      <c r="I9699" s="30" t="s">
        <v>34000</v>
      </c>
    </row>
    <row r="9700" spans="3:9" ht="15.9" customHeight="1" x14ac:dyDescent="0.25">
      <c r="C9700" t="s">
        <v>13155</v>
      </c>
      <c r="D9700" t="s">
        <v>32587</v>
      </c>
      <c r="E9700" t="s">
        <v>407</v>
      </c>
      <c r="F9700" s="44">
        <v>4800</v>
      </c>
      <c r="G9700" s="4" t="s">
        <v>33515</v>
      </c>
      <c r="I9700" s="30" t="s">
        <v>34000</v>
      </c>
    </row>
    <row r="9701" spans="3:9" ht="15.9" customHeight="1" x14ac:dyDescent="0.25">
      <c r="C9701" t="s">
        <v>13156</v>
      </c>
      <c r="D9701" t="s">
        <v>32588</v>
      </c>
      <c r="E9701" t="s">
        <v>407</v>
      </c>
      <c r="F9701" s="44">
        <v>16090</v>
      </c>
      <c r="G9701" s="4" t="s">
        <v>33515</v>
      </c>
      <c r="I9701" s="30" t="s">
        <v>34000</v>
      </c>
    </row>
    <row r="9702" spans="3:9" ht="15.9" customHeight="1" x14ac:dyDescent="0.25">
      <c r="C9702" t="s">
        <v>13157</v>
      </c>
      <c r="D9702" t="s">
        <v>32589</v>
      </c>
      <c r="E9702" t="s">
        <v>407</v>
      </c>
      <c r="F9702" s="44">
        <v>21770</v>
      </c>
      <c r="G9702" s="4" t="s">
        <v>33515</v>
      </c>
      <c r="I9702" s="30" t="s">
        <v>34000</v>
      </c>
    </row>
    <row r="9703" spans="3:9" ht="15.9" customHeight="1" x14ac:dyDescent="0.25">
      <c r="C9703" t="s">
        <v>13158</v>
      </c>
      <c r="D9703" t="s">
        <v>32590</v>
      </c>
      <c r="E9703" t="s">
        <v>407</v>
      </c>
      <c r="F9703" s="44">
        <v>32140</v>
      </c>
      <c r="G9703" s="4" t="s">
        <v>33515</v>
      </c>
      <c r="I9703" s="30" t="s">
        <v>34000</v>
      </c>
    </row>
    <row r="9704" spans="3:9" ht="15.9" customHeight="1" x14ac:dyDescent="0.25">
      <c r="C9704" t="s">
        <v>13159</v>
      </c>
      <c r="D9704" t="s">
        <v>32591</v>
      </c>
      <c r="E9704" t="s">
        <v>407</v>
      </c>
      <c r="F9704" s="44">
        <v>45030</v>
      </c>
      <c r="G9704" s="4" t="s">
        <v>33515</v>
      </c>
      <c r="I9704" s="30" t="s">
        <v>34000</v>
      </c>
    </row>
    <row r="9705" spans="3:9" ht="15.9" customHeight="1" x14ac:dyDescent="0.25">
      <c r="C9705" t="s">
        <v>13160</v>
      </c>
      <c r="D9705" t="s">
        <v>32592</v>
      </c>
      <c r="E9705" t="s">
        <v>407</v>
      </c>
      <c r="F9705" s="44">
        <v>21070</v>
      </c>
      <c r="G9705" s="4" t="s">
        <v>33515</v>
      </c>
      <c r="I9705" s="30" t="s">
        <v>34000</v>
      </c>
    </row>
    <row r="9706" spans="3:9" ht="15.9" customHeight="1" x14ac:dyDescent="0.25">
      <c r="C9706" t="s">
        <v>13161</v>
      </c>
      <c r="D9706" t="s">
        <v>35709</v>
      </c>
      <c r="E9706" t="s">
        <v>407</v>
      </c>
      <c r="F9706" s="44">
        <v>3590</v>
      </c>
      <c r="G9706" s="4" t="s">
        <v>33515</v>
      </c>
      <c r="I9706" s="30" t="s">
        <v>34001</v>
      </c>
    </row>
    <row r="9707" spans="3:9" ht="15.9" customHeight="1" x14ac:dyDescent="0.25">
      <c r="C9707" t="s">
        <v>13162</v>
      </c>
      <c r="D9707" t="s">
        <v>35710</v>
      </c>
      <c r="E9707" t="s">
        <v>407</v>
      </c>
      <c r="F9707" s="44">
        <v>5620</v>
      </c>
      <c r="G9707" s="4" t="s">
        <v>33515</v>
      </c>
      <c r="I9707" s="30" t="s">
        <v>34001</v>
      </c>
    </row>
    <row r="9708" spans="3:9" ht="15.9" customHeight="1" x14ac:dyDescent="0.25">
      <c r="C9708" t="s">
        <v>13163</v>
      </c>
      <c r="D9708" t="s">
        <v>35711</v>
      </c>
      <c r="E9708" t="s">
        <v>407</v>
      </c>
      <c r="F9708" s="44">
        <v>888</v>
      </c>
      <c r="G9708" s="4" t="s">
        <v>33515</v>
      </c>
      <c r="I9708" s="30" t="s">
        <v>34002</v>
      </c>
    </row>
    <row r="9709" spans="3:9" ht="15.9" customHeight="1" x14ac:dyDescent="0.25">
      <c r="C9709" t="s">
        <v>13164</v>
      </c>
      <c r="D9709" t="s">
        <v>35712</v>
      </c>
      <c r="E9709" t="s">
        <v>407</v>
      </c>
      <c r="F9709" s="44">
        <v>1560</v>
      </c>
      <c r="G9709" s="4" t="s">
        <v>33515</v>
      </c>
      <c r="I9709" s="30" t="s">
        <v>34002</v>
      </c>
    </row>
    <row r="9710" spans="3:9" ht="15.9" customHeight="1" x14ac:dyDescent="0.25">
      <c r="C9710" t="s">
        <v>24005</v>
      </c>
      <c r="D9710" t="s">
        <v>35713</v>
      </c>
      <c r="E9710" t="s">
        <v>407</v>
      </c>
      <c r="F9710" s="44">
        <v>7500</v>
      </c>
      <c r="G9710" s="4" t="s">
        <v>33515</v>
      </c>
      <c r="I9710" s="30" t="s">
        <v>34002</v>
      </c>
    </row>
    <row r="9711" spans="3:9" ht="15.9" customHeight="1" x14ac:dyDescent="0.25">
      <c r="C9711" t="s">
        <v>24006</v>
      </c>
      <c r="D9711" t="s">
        <v>35714</v>
      </c>
      <c r="E9711" t="s">
        <v>407</v>
      </c>
      <c r="F9711" s="44">
        <v>1380</v>
      </c>
      <c r="G9711" s="4" t="s">
        <v>33515</v>
      </c>
      <c r="I9711" s="30" t="s">
        <v>34002</v>
      </c>
    </row>
    <row r="9712" spans="3:9" ht="15.9" customHeight="1" x14ac:dyDescent="0.25">
      <c r="C9712" t="s">
        <v>24007</v>
      </c>
      <c r="D9712" t="s">
        <v>35715</v>
      </c>
      <c r="E9712" t="s">
        <v>407</v>
      </c>
      <c r="F9712" s="44">
        <v>911</v>
      </c>
      <c r="G9712" s="4" t="s">
        <v>33515</v>
      </c>
      <c r="I9712" s="30" t="s">
        <v>34002</v>
      </c>
    </row>
    <row r="9713" spans="3:9" ht="15.9" customHeight="1" x14ac:dyDescent="0.25">
      <c r="C9713" t="s">
        <v>24008</v>
      </c>
      <c r="D9713" t="s">
        <v>35716</v>
      </c>
      <c r="E9713" t="s">
        <v>407</v>
      </c>
      <c r="F9713" s="44">
        <v>1920</v>
      </c>
      <c r="G9713" s="4" t="s">
        <v>33515</v>
      </c>
      <c r="I9713" s="30" t="s">
        <v>34002</v>
      </c>
    </row>
    <row r="9714" spans="3:9" ht="15.9" customHeight="1" x14ac:dyDescent="0.25">
      <c r="C9714" t="s">
        <v>24009</v>
      </c>
      <c r="D9714" t="s">
        <v>35717</v>
      </c>
      <c r="E9714" t="s">
        <v>407</v>
      </c>
      <c r="F9714" s="44">
        <v>22370</v>
      </c>
      <c r="G9714" s="4" t="s">
        <v>33515</v>
      </c>
      <c r="I9714" s="30" t="s">
        <v>34002</v>
      </c>
    </row>
    <row r="9715" spans="3:9" ht="15.9" customHeight="1" x14ac:dyDescent="0.25">
      <c r="C9715" t="s">
        <v>24010</v>
      </c>
      <c r="D9715" t="s">
        <v>35718</v>
      </c>
      <c r="E9715" t="s">
        <v>407</v>
      </c>
      <c r="F9715" s="44">
        <v>6070</v>
      </c>
      <c r="G9715" s="4" t="s">
        <v>33515</v>
      </c>
      <c r="I9715" s="30" t="s">
        <v>34002</v>
      </c>
    </row>
    <row r="9716" spans="3:9" ht="15.9" customHeight="1" x14ac:dyDescent="0.25">
      <c r="C9716" t="s">
        <v>24011</v>
      </c>
      <c r="D9716" t="s">
        <v>35719</v>
      </c>
      <c r="E9716" t="s">
        <v>407</v>
      </c>
      <c r="F9716" s="44">
        <v>526</v>
      </c>
      <c r="G9716" s="4" t="s">
        <v>33515</v>
      </c>
      <c r="I9716" s="30" t="s">
        <v>34002</v>
      </c>
    </row>
    <row r="9717" spans="3:9" ht="15.9" customHeight="1" x14ac:dyDescent="0.25">
      <c r="C9717" t="s">
        <v>24012</v>
      </c>
      <c r="D9717" t="s">
        <v>35720</v>
      </c>
      <c r="E9717" t="s">
        <v>407</v>
      </c>
      <c r="F9717" s="44">
        <v>6370</v>
      </c>
      <c r="G9717" s="4" t="s">
        <v>33515</v>
      </c>
      <c r="I9717" s="30" t="s">
        <v>34002</v>
      </c>
    </row>
    <row r="9718" spans="3:9" ht="15.9" customHeight="1" x14ac:dyDescent="0.25">
      <c r="C9718" t="s">
        <v>24013</v>
      </c>
      <c r="D9718" t="s">
        <v>35721</v>
      </c>
      <c r="E9718" t="s">
        <v>407</v>
      </c>
      <c r="F9718" s="44">
        <v>17860</v>
      </c>
      <c r="G9718" s="4" t="s">
        <v>33515</v>
      </c>
      <c r="I9718" s="30" t="s">
        <v>34001</v>
      </c>
    </row>
    <row r="9719" spans="3:9" ht="15.9" customHeight="1" x14ac:dyDescent="0.25">
      <c r="C9719" t="s">
        <v>24014</v>
      </c>
      <c r="D9719" t="s">
        <v>35722</v>
      </c>
      <c r="E9719" t="s">
        <v>407</v>
      </c>
      <c r="F9719" s="44">
        <v>16920</v>
      </c>
      <c r="G9719" s="4" t="s">
        <v>33515</v>
      </c>
      <c r="I9719" s="30" t="s">
        <v>34001</v>
      </c>
    </row>
    <row r="9720" spans="3:9" ht="15.9" customHeight="1" x14ac:dyDescent="0.25">
      <c r="C9720" t="s">
        <v>24015</v>
      </c>
      <c r="D9720" t="s">
        <v>35723</v>
      </c>
      <c r="E9720" t="s">
        <v>407</v>
      </c>
      <c r="F9720" s="44">
        <v>33150</v>
      </c>
      <c r="G9720" s="4" t="s">
        <v>33515</v>
      </c>
      <c r="I9720" s="30" t="s">
        <v>34001</v>
      </c>
    </row>
    <row r="9721" spans="3:9" ht="15.9" customHeight="1" x14ac:dyDescent="0.25">
      <c r="C9721" t="s">
        <v>24016</v>
      </c>
      <c r="D9721" t="s">
        <v>35724</v>
      </c>
      <c r="E9721" t="s">
        <v>407</v>
      </c>
      <c r="F9721" s="44">
        <v>80260</v>
      </c>
      <c r="G9721" s="4" t="s">
        <v>33515</v>
      </c>
      <c r="I9721" s="30" t="s">
        <v>34001</v>
      </c>
    </row>
    <row r="9722" spans="3:9" ht="15.9" customHeight="1" x14ac:dyDescent="0.25">
      <c r="C9722" t="s">
        <v>24017</v>
      </c>
      <c r="D9722" t="s">
        <v>35725</v>
      </c>
      <c r="E9722" t="s">
        <v>407</v>
      </c>
      <c r="F9722" s="44">
        <v>6640</v>
      </c>
      <c r="G9722" s="4" t="s">
        <v>33515</v>
      </c>
      <c r="I9722" s="30" t="s">
        <v>34003</v>
      </c>
    </row>
    <row r="9723" spans="3:9" ht="15.9" customHeight="1" x14ac:dyDescent="0.25">
      <c r="C9723" t="s">
        <v>24018</v>
      </c>
      <c r="D9723" t="s">
        <v>35726</v>
      </c>
      <c r="E9723" t="s">
        <v>407</v>
      </c>
      <c r="F9723" s="44">
        <v>6270</v>
      </c>
      <c r="G9723" s="4" t="s">
        <v>33515</v>
      </c>
      <c r="I9723" s="30" t="s">
        <v>34004</v>
      </c>
    </row>
    <row r="9724" spans="3:9" ht="15.9" customHeight="1" x14ac:dyDescent="0.25">
      <c r="C9724" t="s">
        <v>24019</v>
      </c>
      <c r="D9724" t="s">
        <v>24020</v>
      </c>
      <c r="E9724" t="s">
        <v>407</v>
      </c>
      <c r="F9724" s="44">
        <v>180720</v>
      </c>
      <c r="G9724" s="4" t="s">
        <v>33515</v>
      </c>
      <c r="I9724" s="30" t="s">
        <v>34005</v>
      </c>
    </row>
    <row r="9725" spans="3:9" ht="15.9" customHeight="1" x14ac:dyDescent="0.25">
      <c r="C9725" t="s">
        <v>24021</v>
      </c>
      <c r="D9725" t="s">
        <v>24022</v>
      </c>
      <c r="E9725" t="s">
        <v>407</v>
      </c>
      <c r="F9725" s="44">
        <v>324480</v>
      </c>
      <c r="G9725" s="4" t="s">
        <v>33515</v>
      </c>
      <c r="I9725" s="30" t="s">
        <v>34005</v>
      </c>
    </row>
    <row r="9726" spans="3:9" ht="15.9" customHeight="1" x14ac:dyDescent="0.25">
      <c r="C9726" t="s">
        <v>24023</v>
      </c>
      <c r="D9726" t="s">
        <v>24024</v>
      </c>
      <c r="E9726" t="s">
        <v>407</v>
      </c>
      <c r="F9726" s="44">
        <v>329550</v>
      </c>
      <c r="G9726" s="4" t="s">
        <v>33515</v>
      </c>
      <c r="I9726" s="30" t="s">
        <v>34005</v>
      </c>
    </row>
    <row r="9727" spans="3:9" ht="15.9" customHeight="1" x14ac:dyDescent="0.25">
      <c r="C9727" t="s">
        <v>24025</v>
      </c>
      <c r="D9727" t="s">
        <v>24026</v>
      </c>
      <c r="E9727" t="s">
        <v>407</v>
      </c>
      <c r="F9727" s="44">
        <v>138280</v>
      </c>
      <c r="G9727" s="4" t="s">
        <v>33515</v>
      </c>
      <c r="I9727" s="30" t="s">
        <v>34005</v>
      </c>
    </row>
    <row r="9728" spans="3:9" ht="15.9" customHeight="1" x14ac:dyDescent="0.25">
      <c r="C9728" t="s">
        <v>24027</v>
      </c>
      <c r="D9728" t="s">
        <v>24028</v>
      </c>
      <c r="E9728" t="s">
        <v>407</v>
      </c>
      <c r="F9728" s="44">
        <v>324480</v>
      </c>
      <c r="G9728" s="4" t="s">
        <v>33515</v>
      </c>
      <c r="I9728" s="30" t="s">
        <v>34005</v>
      </c>
    </row>
    <row r="9729" spans="3:9" ht="15.9" customHeight="1" x14ac:dyDescent="0.25">
      <c r="C9729" t="s">
        <v>24029</v>
      </c>
      <c r="D9729" t="s">
        <v>24030</v>
      </c>
      <c r="E9729" t="s">
        <v>407</v>
      </c>
      <c r="F9729" s="44">
        <v>329550</v>
      </c>
      <c r="G9729" s="4" t="s">
        <v>33515</v>
      </c>
      <c r="I9729" s="30" t="s">
        <v>34005</v>
      </c>
    </row>
    <row r="9730" spans="3:9" ht="15.9" customHeight="1" x14ac:dyDescent="0.25">
      <c r="C9730" t="s">
        <v>24031</v>
      </c>
      <c r="D9730" t="s">
        <v>35727</v>
      </c>
      <c r="E9730" t="s">
        <v>407</v>
      </c>
      <c r="F9730" s="44">
        <v>26380</v>
      </c>
      <c r="G9730" s="4" t="s">
        <v>33515</v>
      </c>
      <c r="I9730" s="30" t="s">
        <v>34001</v>
      </c>
    </row>
    <row r="9731" spans="3:9" ht="15.9" customHeight="1" x14ac:dyDescent="0.25">
      <c r="C9731" t="s">
        <v>24032</v>
      </c>
      <c r="D9731" t="s">
        <v>35728</v>
      </c>
      <c r="E9731" t="s">
        <v>407</v>
      </c>
      <c r="F9731" s="44">
        <v>17480</v>
      </c>
      <c r="G9731" s="4" t="s">
        <v>33515</v>
      </c>
      <c r="I9731" s="30" t="s">
        <v>34001</v>
      </c>
    </row>
    <row r="9732" spans="3:9" ht="15.9" customHeight="1" x14ac:dyDescent="0.25">
      <c r="C9732" t="s">
        <v>24033</v>
      </c>
      <c r="D9732" t="s">
        <v>35729</v>
      </c>
      <c r="E9732" t="s">
        <v>407</v>
      </c>
      <c r="F9732" s="44">
        <v>78760</v>
      </c>
      <c r="G9732" s="4" t="s">
        <v>33515</v>
      </c>
      <c r="I9732" s="30" t="s">
        <v>34001</v>
      </c>
    </row>
    <row r="9733" spans="3:9" ht="15.9" customHeight="1" x14ac:dyDescent="0.25">
      <c r="C9733" t="s">
        <v>24034</v>
      </c>
      <c r="D9733" t="s">
        <v>35730</v>
      </c>
      <c r="E9733" t="s">
        <v>407</v>
      </c>
      <c r="F9733" s="44">
        <v>0</v>
      </c>
      <c r="G9733" s="4" t="s">
        <v>33515</v>
      </c>
      <c r="I9733" s="30" t="s">
        <v>34001</v>
      </c>
    </row>
    <row r="9734" spans="3:9" ht="15.9" customHeight="1" x14ac:dyDescent="0.25">
      <c r="C9734" t="s">
        <v>24035</v>
      </c>
      <c r="D9734" t="s">
        <v>35731</v>
      </c>
      <c r="E9734" t="s">
        <v>407</v>
      </c>
      <c r="F9734" s="44">
        <v>0</v>
      </c>
      <c r="G9734" s="4" t="s">
        <v>33515</v>
      </c>
      <c r="I9734" s="30" t="s">
        <v>34001</v>
      </c>
    </row>
    <row r="9735" spans="3:9" ht="15.9" customHeight="1" x14ac:dyDescent="0.25">
      <c r="C9735" t="s">
        <v>28567</v>
      </c>
      <c r="D9735" t="s">
        <v>35732</v>
      </c>
      <c r="E9735" t="s">
        <v>407</v>
      </c>
      <c r="F9735" s="44">
        <v>0</v>
      </c>
      <c r="G9735" s="4" t="s">
        <v>33515</v>
      </c>
      <c r="I9735" s="30" t="s">
        <v>34006</v>
      </c>
    </row>
    <row r="9736" spans="3:9" ht="15.9" customHeight="1" x14ac:dyDescent="0.25">
      <c r="C9736" t="s">
        <v>28568</v>
      </c>
      <c r="D9736" t="s">
        <v>35733</v>
      </c>
      <c r="E9736" t="s">
        <v>407</v>
      </c>
      <c r="F9736" s="44">
        <v>0</v>
      </c>
      <c r="G9736" s="4" t="s">
        <v>33515</v>
      </c>
      <c r="I9736" s="30" t="s">
        <v>34006</v>
      </c>
    </row>
    <row r="9737" spans="3:9" ht="15.9" customHeight="1" x14ac:dyDescent="0.25">
      <c r="C9737" t="s">
        <v>24036</v>
      </c>
      <c r="D9737" t="s">
        <v>24037</v>
      </c>
      <c r="E9737" t="s">
        <v>407</v>
      </c>
      <c r="F9737" s="44">
        <v>1260</v>
      </c>
      <c r="G9737" s="4" t="s">
        <v>33515</v>
      </c>
      <c r="I9737" s="30" t="s">
        <v>34001</v>
      </c>
    </row>
    <row r="9738" spans="3:9" ht="15.9" customHeight="1" x14ac:dyDescent="0.25">
      <c r="C9738" t="s">
        <v>24038</v>
      </c>
      <c r="D9738" t="s">
        <v>24039</v>
      </c>
      <c r="E9738" t="s">
        <v>407</v>
      </c>
      <c r="F9738" s="44">
        <v>1720</v>
      </c>
      <c r="G9738" s="4" t="s">
        <v>33515</v>
      </c>
      <c r="I9738" s="30" t="s">
        <v>34001</v>
      </c>
    </row>
    <row r="9739" spans="3:9" ht="15.9" customHeight="1" x14ac:dyDescent="0.25">
      <c r="C9739" t="s">
        <v>24040</v>
      </c>
      <c r="D9739" t="s">
        <v>24041</v>
      </c>
      <c r="E9739" t="s">
        <v>407</v>
      </c>
      <c r="F9739" s="44">
        <v>2610</v>
      </c>
      <c r="G9739" s="4" t="s">
        <v>33515</v>
      </c>
      <c r="I9739" s="30" t="s">
        <v>34001</v>
      </c>
    </row>
    <row r="9740" spans="3:9" ht="15.9" customHeight="1" x14ac:dyDescent="0.25">
      <c r="C9740" t="s">
        <v>24042</v>
      </c>
      <c r="D9740" t="s">
        <v>24043</v>
      </c>
      <c r="E9740" t="s">
        <v>407</v>
      </c>
      <c r="F9740" s="44">
        <v>1700</v>
      </c>
      <c r="G9740" s="4" t="s">
        <v>33515</v>
      </c>
      <c r="I9740" s="30" t="s">
        <v>34001</v>
      </c>
    </row>
    <row r="9741" spans="3:9" ht="15.9" customHeight="1" x14ac:dyDescent="0.25">
      <c r="C9741" t="s">
        <v>24044</v>
      </c>
      <c r="D9741" t="s">
        <v>24045</v>
      </c>
      <c r="E9741" t="s">
        <v>407</v>
      </c>
      <c r="F9741" s="44">
        <v>4610</v>
      </c>
      <c r="G9741" s="4" t="s">
        <v>33515</v>
      </c>
      <c r="I9741" s="30" t="s">
        <v>34001</v>
      </c>
    </row>
    <row r="9742" spans="3:9" ht="15.9" customHeight="1" x14ac:dyDescent="0.25">
      <c r="C9742" t="s">
        <v>24046</v>
      </c>
      <c r="D9742" t="s">
        <v>24047</v>
      </c>
      <c r="E9742" t="s">
        <v>407</v>
      </c>
      <c r="F9742" s="44">
        <v>1820</v>
      </c>
      <c r="G9742" s="4" t="s">
        <v>33515</v>
      </c>
      <c r="I9742" s="30" t="s">
        <v>34001</v>
      </c>
    </row>
    <row r="9743" spans="3:9" ht="15.9" customHeight="1" x14ac:dyDescent="0.25">
      <c r="C9743" t="s">
        <v>24048</v>
      </c>
      <c r="D9743" t="s">
        <v>24049</v>
      </c>
      <c r="E9743" t="s">
        <v>407</v>
      </c>
      <c r="F9743" s="44">
        <v>2960</v>
      </c>
      <c r="G9743" s="4" t="s">
        <v>33515</v>
      </c>
      <c r="I9743" s="30" t="s">
        <v>34001</v>
      </c>
    </row>
    <row r="9744" spans="3:9" ht="15.9" customHeight="1" x14ac:dyDescent="0.25">
      <c r="C9744" t="s">
        <v>24050</v>
      </c>
      <c r="D9744" t="s">
        <v>24051</v>
      </c>
      <c r="E9744" t="s">
        <v>407</v>
      </c>
      <c r="F9744" s="44">
        <v>6820</v>
      </c>
      <c r="G9744" s="4" t="s">
        <v>33515</v>
      </c>
      <c r="I9744" s="30" t="s">
        <v>34001</v>
      </c>
    </row>
    <row r="9745" spans="3:9" ht="15.9" customHeight="1" x14ac:dyDescent="0.25">
      <c r="C9745" t="s">
        <v>24052</v>
      </c>
      <c r="D9745" t="s">
        <v>24053</v>
      </c>
      <c r="E9745" t="s">
        <v>407</v>
      </c>
      <c r="F9745" s="44">
        <v>3130</v>
      </c>
      <c r="G9745" s="4" t="s">
        <v>33515</v>
      </c>
      <c r="I9745" s="30" t="s">
        <v>34001</v>
      </c>
    </row>
    <row r="9746" spans="3:9" ht="15.9" customHeight="1" x14ac:dyDescent="0.25">
      <c r="C9746" t="s">
        <v>24054</v>
      </c>
      <c r="D9746" t="s">
        <v>24055</v>
      </c>
      <c r="E9746" t="s">
        <v>407</v>
      </c>
      <c r="F9746" s="44">
        <v>8880</v>
      </c>
      <c r="G9746" s="4" t="s">
        <v>33515</v>
      </c>
      <c r="I9746" s="30" t="s">
        <v>34001</v>
      </c>
    </row>
    <row r="9747" spans="3:9" ht="15.9" customHeight="1" x14ac:dyDescent="0.25">
      <c r="C9747" t="s">
        <v>24056</v>
      </c>
      <c r="D9747" t="s">
        <v>24057</v>
      </c>
      <c r="E9747" t="s">
        <v>407</v>
      </c>
      <c r="F9747" s="44">
        <v>7030</v>
      </c>
      <c r="G9747" s="4" t="s">
        <v>33515</v>
      </c>
      <c r="I9747" s="30" t="s">
        <v>34001</v>
      </c>
    </row>
    <row r="9748" spans="3:9" ht="15.9" customHeight="1" x14ac:dyDescent="0.25">
      <c r="C9748" t="s">
        <v>24058</v>
      </c>
      <c r="D9748" t="s">
        <v>24059</v>
      </c>
      <c r="E9748" t="s">
        <v>407</v>
      </c>
      <c r="F9748" s="44">
        <v>9440</v>
      </c>
      <c r="G9748" s="4" t="s">
        <v>33515</v>
      </c>
      <c r="I9748" s="30" t="s">
        <v>34001</v>
      </c>
    </row>
    <row r="9749" spans="3:9" ht="15.9" customHeight="1" x14ac:dyDescent="0.25">
      <c r="C9749" t="s">
        <v>24060</v>
      </c>
      <c r="D9749" t="s">
        <v>24061</v>
      </c>
      <c r="E9749" t="s">
        <v>407</v>
      </c>
      <c r="F9749" s="44">
        <v>12580</v>
      </c>
      <c r="G9749" s="4" t="s">
        <v>33515</v>
      </c>
      <c r="I9749" s="30" t="s">
        <v>34001</v>
      </c>
    </row>
    <row r="9750" spans="3:9" ht="15.9" customHeight="1" x14ac:dyDescent="0.25">
      <c r="C9750" t="s">
        <v>24062</v>
      </c>
      <c r="D9750" t="s">
        <v>24063</v>
      </c>
      <c r="E9750" t="s">
        <v>407</v>
      </c>
      <c r="F9750" s="44">
        <v>12170</v>
      </c>
      <c r="G9750" s="4" t="s">
        <v>33515</v>
      </c>
      <c r="I9750" s="30" t="s">
        <v>34001</v>
      </c>
    </row>
    <row r="9751" spans="3:9" ht="15.9" customHeight="1" x14ac:dyDescent="0.25">
      <c r="C9751" t="s">
        <v>24064</v>
      </c>
      <c r="D9751" t="s">
        <v>24065</v>
      </c>
      <c r="E9751" t="s">
        <v>407</v>
      </c>
      <c r="F9751" s="44">
        <v>16190</v>
      </c>
      <c r="G9751" s="4" t="s">
        <v>33515</v>
      </c>
      <c r="I9751" s="30" t="s">
        <v>34001</v>
      </c>
    </row>
    <row r="9752" spans="3:9" ht="15.9" customHeight="1" x14ac:dyDescent="0.25">
      <c r="C9752" t="s">
        <v>24066</v>
      </c>
      <c r="D9752" t="s">
        <v>24067</v>
      </c>
      <c r="E9752" t="s">
        <v>407</v>
      </c>
      <c r="F9752" s="44">
        <v>1120</v>
      </c>
      <c r="G9752" s="4" t="s">
        <v>33515</v>
      </c>
      <c r="I9752" s="30" t="s">
        <v>34001</v>
      </c>
    </row>
    <row r="9753" spans="3:9" ht="15.9" customHeight="1" x14ac:dyDescent="0.25">
      <c r="C9753" t="s">
        <v>24068</v>
      </c>
      <c r="D9753" t="s">
        <v>24069</v>
      </c>
      <c r="E9753" t="s">
        <v>407</v>
      </c>
      <c r="F9753" s="44">
        <v>4060</v>
      </c>
      <c r="G9753" s="4" t="s">
        <v>33515</v>
      </c>
      <c r="I9753" s="30" t="s">
        <v>34001</v>
      </c>
    </row>
    <row r="9754" spans="3:9" ht="15.9" customHeight="1" x14ac:dyDescent="0.25">
      <c r="C9754" t="s">
        <v>24070</v>
      </c>
      <c r="D9754" t="s">
        <v>24071</v>
      </c>
      <c r="E9754" t="s">
        <v>407</v>
      </c>
      <c r="F9754" s="44">
        <v>5450</v>
      </c>
      <c r="G9754" s="4" t="s">
        <v>33515</v>
      </c>
      <c r="I9754" s="30" t="s">
        <v>34001</v>
      </c>
    </row>
    <row r="9755" spans="3:9" ht="15.9" customHeight="1" x14ac:dyDescent="0.25">
      <c r="C9755" t="s">
        <v>24072</v>
      </c>
      <c r="D9755" t="s">
        <v>24073</v>
      </c>
      <c r="E9755" t="s">
        <v>407</v>
      </c>
      <c r="F9755" s="44">
        <v>5170</v>
      </c>
      <c r="G9755" s="4" t="s">
        <v>33515</v>
      </c>
      <c r="I9755" s="30" t="s">
        <v>34001</v>
      </c>
    </row>
    <row r="9756" spans="3:9" ht="15.9" customHeight="1" x14ac:dyDescent="0.25">
      <c r="C9756" t="s">
        <v>24074</v>
      </c>
      <c r="D9756" t="s">
        <v>24075</v>
      </c>
      <c r="E9756" t="s">
        <v>407</v>
      </c>
      <c r="F9756" s="44">
        <v>6940</v>
      </c>
      <c r="G9756" s="4" t="s">
        <v>33515</v>
      </c>
      <c r="I9756" s="30" t="s">
        <v>34001</v>
      </c>
    </row>
    <row r="9757" spans="3:9" ht="15.9" customHeight="1" x14ac:dyDescent="0.25">
      <c r="C9757" t="s">
        <v>24076</v>
      </c>
      <c r="D9757" t="s">
        <v>24077</v>
      </c>
      <c r="E9757" t="s">
        <v>407</v>
      </c>
      <c r="F9757" s="44">
        <v>1500</v>
      </c>
      <c r="G9757" s="4" t="s">
        <v>33515</v>
      </c>
      <c r="I9757" s="30" t="s">
        <v>34001</v>
      </c>
    </row>
    <row r="9758" spans="3:9" ht="15.9" customHeight="1" x14ac:dyDescent="0.25">
      <c r="C9758" t="s">
        <v>24078</v>
      </c>
      <c r="D9758" t="s">
        <v>24079</v>
      </c>
      <c r="E9758" t="s">
        <v>407</v>
      </c>
      <c r="F9758" s="44">
        <v>2000</v>
      </c>
      <c r="G9758" s="4" t="s">
        <v>33515</v>
      </c>
      <c r="I9758" s="30" t="s">
        <v>34001</v>
      </c>
    </row>
    <row r="9759" spans="3:9" ht="15.9" customHeight="1" x14ac:dyDescent="0.25">
      <c r="C9759" t="s">
        <v>24080</v>
      </c>
      <c r="D9759" t="s">
        <v>24081</v>
      </c>
      <c r="E9759" t="s">
        <v>407</v>
      </c>
      <c r="F9759" s="44">
        <v>7000</v>
      </c>
      <c r="G9759" s="4" t="s">
        <v>33515</v>
      </c>
      <c r="I9759" s="30" t="s">
        <v>34007</v>
      </c>
    </row>
    <row r="9760" spans="3:9" ht="15.9" customHeight="1" x14ac:dyDescent="0.25">
      <c r="C9760" t="s">
        <v>24082</v>
      </c>
      <c r="D9760" t="s">
        <v>24083</v>
      </c>
      <c r="E9760" t="s">
        <v>407</v>
      </c>
      <c r="F9760" s="44">
        <v>8810</v>
      </c>
      <c r="G9760" s="4" t="s">
        <v>33515</v>
      </c>
      <c r="I9760" s="30" t="s">
        <v>34007</v>
      </c>
    </row>
    <row r="9761" spans="3:9" ht="15.9" customHeight="1" x14ac:dyDescent="0.25">
      <c r="C9761" t="s">
        <v>24084</v>
      </c>
      <c r="D9761" t="s">
        <v>24085</v>
      </c>
      <c r="E9761" t="s">
        <v>407</v>
      </c>
      <c r="F9761" s="44">
        <v>14270</v>
      </c>
      <c r="G9761" s="4" t="s">
        <v>33515</v>
      </c>
      <c r="I9761" s="30" t="s">
        <v>34007</v>
      </c>
    </row>
    <row r="9762" spans="3:9" ht="15.9" customHeight="1" x14ac:dyDescent="0.25">
      <c r="C9762" t="s">
        <v>24086</v>
      </c>
      <c r="D9762" t="s">
        <v>24087</v>
      </c>
      <c r="E9762" t="s">
        <v>407</v>
      </c>
      <c r="F9762" s="44">
        <v>9700</v>
      </c>
      <c r="G9762" s="4" t="s">
        <v>33515</v>
      </c>
      <c r="I9762" s="30" t="s">
        <v>34007</v>
      </c>
    </row>
    <row r="9763" spans="3:9" ht="15.9" customHeight="1" x14ac:dyDescent="0.25">
      <c r="C9763" t="s">
        <v>24088</v>
      </c>
      <c r="D9763" t="s">
        <v>24089</v>
      </c>
      <c r="E9763" t="s">
        <v>407</v>
      </c>
      <c r="F9763" s="44">
        <v>9060</v>
      </c>
      <c r="G9763" s="4" t="s">
        <v>33515</v>
      </c>
      <c r="I9763" s="30" t="s">
        <v>34007</v>
      </c>
    </row>
    <row r="9764" spans="3:9" ht="15.9" customHeight="1" x14ac:dyDescent="0.25">
      <c r="C9764" t="s">
        <v>24090</v>
      </c>
      <c r="D9764" t="s">
        <v>24091</v>
      </c>
      <c r="E9764" t="s">
        <v>407</v>
      </c>
      <c r="F9764" s="44">
        <v>9960</v>
      </c>
      <c r="G9764" s="4" t="s">
        <v>33515</v>
      </c>
      <c r="I9764" s="30" t="s">
        <v>34007</v>
      </c>
    </row>
    <row r="9765" spans="3:9" ht="15.9" customHeight="1" x14ac:dyDescent="0.25">
      <c r="C9765" t="s">
        <v>24092</v>
      </c>
      <c r="D9765" t="s">
        <v>24093</v>
      </c>
      <c r="E9765" t="s">
        <v>407</v>
      </c>
      <c r="F9765" s="44">
        <v>6370</v>
      </c>
      <c r="G9765" s="4" t="s">
        <v>33515</v>
      </c>
      <c r="I9765" s="30" t="s">
        <v>34007</v>
      </c>
    </row>
    <row r="9766" spans="3:9" ht="15.9" customHeight="1" x14ac:dyDescent="0.25">
      <c r="C9766" t="s">
        <v>24094</v>
      </c>
      <c r="D9766" t="s">
        <v>24095</v>
      </c>
      <c r="E9766" t="s">
        <v>407</v>
      </c>
      <c r="F9766" s="44">
        <v>9180</v>
      </c>
      <c r="G9766" s="4" t="s">
        <v>33515</v>
      </c>
      <c r="I9766" s="30" t="s">
        <v>34007</v>
      </c>
    </row>
    <row r="9767" spans="3:9" ht="15.9" customHeight="1" x14ac:dyDescent="0.25">
      <c r="C9767" t="s">
        <v>24096</v>
      </c>
      <c r="D9767" t="s">
        <v>24097</v>
      </c>
      <c r="E9767" t="s">
        <v>407</v>
      </c>
      <c r="F9767" s="44">
        <v>10490</v>
      </c>
      <c r="G9767" s="4" t="s">
        <v>33515</v>
      </c>
      <c r="I9767" s="30" t="s">
        <v>34007</v>
      </c>
    </row>
    <row r="9768" spans="3:9" ht="15.9" customHeight="1" x14ac:dyDescent="0.25">
      <c r="C9768" t="s">
        <v>24098</v>
      </c>
      <c r="D9768" t="s">
        <v>24099</v>
      </c>
      <c r="E9768" t="s">
        <v>407</v>
      </c>
      <c r="F9768" s="44">
        <v>12480</v>
      </c>
      <c r="G9768" s="4" t="s">
        <v>33515</v>
      </c>
      <c r="I9768" s="30" t="s">
        <v>34007</v>
      </c>
    </row>
    <row r="9769" spans="3:9" ht="15.9" customHeight="1" x14ac:dyDescent="0.25">
      <c r="C9769" t="s">
        <v>24100</v>
      </c>
      <c r="D9769" t="s">
        <v>24101</v>
      </c>
      <c r="E9769" t="s">
        <v>407</v>
      </c>
      <c r="F9769" s="44">
        <v>7570</v>
      </c>
      <c r="G9769" s="4" t="s">
        <v>33515</v>
      </c>
      <c r="I9769" s="30" t="s">
        <v>34007</v>
      </c>
    </row>
    <row r="9770" spans="3:9" ht="15.9" customHeight="1" x14ac:dyDescent="0.25">
      <c r="C9770" t="s">
        <v>24102</v>
      </c>
      <c r="D9770" t="s">
        <v>24103</v>
      </c>
      <c r="E9770" t="s">
        <v>407</v>
      </c>
      <c r="F9770" s="44">
        <v>7930</v>
      </c>
      <c r="G9770" s="4" t="s">
        <v>33515</v>
      </c>
      <c r="I9770" s="30" t="s">
        <v>34007</v>
      </c>
    </row>
    <row r="9771" spans="3:9" ht="15.9" customHeight="1" x14ac:dyDescent="0.25">
      <c r="C9771" t="s">
        <v>24104</v>
      </c>
      <c r="D9771" t="s">
        <v>24105</v>
      </c>
      <c r="E9771" t="s">
        <v>407</v>
      </c>
      <c r="F9771" s="44">
        <v>20380</v>
      </c>
      <c r="G9771" s="4" t="s">
        <v>33515</v>
      </c>
      <c r="I9771" s="30" t="s">
        <v>34007</v>
      </c>
    </row>
    <row r="9772" spans="3:9" ht="15.9" customHeight="1" x14ac:dyDescent="0.25">
      <c r="C9772" t="s">
        <v>24106</v>
      </c>
      <c r="D9772" t="s">
        <v>24107</v>
      </c>
      <c r="E9772" t="s">
        <v>407</v>
      </c>
      <c r="F9772" s="44">
        <v>28050</v>
      </c>
      <c r="G9772" s="4" t="s">
        <v>33515</v>
      </c>
      <c r="I9772" s="30" t="s">
        <v>34007</v>
      </c>
    </row>
    <row r="9773" spans="3:9" ht="15.9" customHeight="1" x14ac:dyDescent="0.25">
      <c r="C9773" t="s">
        <v>24108</v>
      </c>
      <c r="D9773" t="s">
        <v>24109</v>
      </c>
      <c r="E9773" t="s">
        <v>407</v>
      </c>
      <c r="F9773" s="44">
        <v>19500</v>
      </c>
      <c r="G9773" s="4" t="s">
        <v>33515</v>
      </c>
      <c r="I9773" s="30" t="s">
        <v>34007</v>
      </c>
    </row>
    <row r="9774" spans="3:9" ht="15.9" customHeight="1" x14ac:dyDescent="0.25">
      <c r="C9774" t="s">
        <v>24110</v>
      </c>
      <c r="D9774" t="s">
        <v>24111</v>
      </c>
      <c r="E9774" t="s">
        <v>407</v>
      </c>
      <c r="F9774" s="44">
        <v>14750</v>
      </c>
      <c r="G9774" s="4" t="s">
        <v>33515</v>
      </c>
      <c r="I9774" s="30" t="s">
        <v>34007</v>
      </c>
    </row>
    <row r="9775" spans="3:9" ht="15.9" customHeight="1" x14ac:dyDescent="0.25">
      <c r="C9775" t="s">
        <v>24112</v>
      </c>
      <c r="D9775" t="s">
        <v>24113</v>
      </c>
      <c r="E9775" t="s">
        <v>407</v>
      </c>
      <c r="F9775" s="44">
        <v>30310</v>
      </c>
      <c r="G9775" s="4" t="s">
        <v>33515</v>
      </c>
      <c r="I9775" s="30" t="s">
        <v>34007</v>
      </c>
    </row>
    <row r="9776" spans="3:9" ht="15.9" customHeight="1" x14ac:dyDescent="0.25">
      <c r="C9776" t="s">
        <v>24114</v>
      </c>
      <c r="D9776" t="s">
        <v>24115</v>
      </c>
      <c r="E9776" t="s">
        <v>407</v>
      </c>
      <c r="F9776" s="44">
        <v>5690</v>
      </c>
      <c r="G9776" s="4" t="s">
        <v>33515</v>
      </c>
      <c r="I9776" s="30" t="s">
        <v>34007</v>
      </c>
    </row>
    <row r="9777" spans="3:9" ht="15.9" customHeight="1" x14ac:dyDescent="0.25">
      <c r="C9777" t="s">
        <v>24116</v>
      </c>
      <c r="D9777" t="s">
        <v>24117</v>
      </c>
      <c r="E9777" t="s">
        <v>407</v>
      </c>
      <c r="F9777" s="44">
        <v>6820</v>
      </c>
      <c r="G9777" s="4" t="s">
        <v>33515</v>
      </c>
      <c r="I9777" s="30" t="s">
        <v>34007</v>
      </c>
    </row>
    <row r="9778" spans="3:9" ht="15.9" customHeight="1" x14ac:dyDescent="0.25">
      <c r="C9778" t="s">
        <v>24118</v>
      </c>
      <c r="D9778" t="s">
        <v>24119</v>
      </c>
      <c r="E9778" t="s">
        <v>407</v>
      </c>
      <c r="F9778" s="44">
        <v>9920</v>
      </c>
      <c r="G9778" s="4" t="s">
        <v>33515</v>
      </c>
      <c r="I9778" s="30" t="s">
        <v>34007</v>
      </c>
    </row>
    <row r="9779" spans="3:9" ht="15.9" customHeight="1" x14ac:dyDescent="0.25">
      <c r="C9779" t="s">
        <v>24120</v>
      </c>
      <c r="D9779" t="s">
        <v>24121</v>
      </c>
      <c r="E9779" t="s">
        <v>407</v>
      </c>
      <c r="F9779" s="44">
        <v>4650</v>
      </c>
      <c r="G9779" s="4" t="s">
        <v>33515</v>
      </c>
      <c r="I9779" s="30" t="s">
        <v>34007</v>
      </c>
    </row>
    <row r="9780" spans="3:9" ht="15.9" customHeight="1" x14ac:dyDescent="0.25">
      <c r="C9780" t="s">
        <v>24122</v>
      </c>
      <c r="D9780" t="s">
        <v>24123</v>
      </c>
      <c r="E9780" t="s">
        <v>407</v>
      </c>
      <c r="F9780" s="44">
        <v>13080</v>
      </c>
      <c r="G9780" s="4" t="s">
        <v>33515</v>
      </c>
      <c r="I9780" s="30" t="s">
        <v>34007</v>
      </c>
    </row>
    <row r="9781" spans="3:9" ht="15.9" customHeight="1" x14ac:dyDescent="0.25">
      <c r="C9781" t="s">
        <v>24124</v>
      </c>
      <c r="D9781" t="s">
        <v>24125</v>
      </c>
      <c r="E9781" t="s">
        <v>407</v>
      </c>
      <c r="F9781" s="44">
        <v>12020</v>
      </c>
      <c r="G9781" s="4" t="s">
        <v>33515</v>
      </c>
      <c r="I9781" s="30" t="s">
        <v>34007</v>
      </c>
    </row>
    <row r="9782" spans="3:9" ht="15.9" customHeight="1" x14ac:dyDescent="0.25">
      <c r="C9782" t="s">
        <v>24126</v>
      </c>
      <c r="D9782" t="s">
        <v>24127</v>
      </c>
      <c r="E9782" t="s">
        <v>407</v>
      </c>
      <c r="F9782" s="44">
        <v>13160</v>
      </c>
      <c r="G9782" s="4" t="s">
        <v>33515</v>
      </c>
      <c r="I9782" s="30" t="s">
        <v>34007</v>
      </c>
    </row>
    <row r="9783" spans="3:9" ht="15.9" customHeight="1" x14ac:dyDescent="0.25">
      <c r="C9783" t="s">
        <v>24128</v>
      </c>
      <c r="D9783" t="s">
        <v>35734</v>
      </c>
      <c r="E9783" t="s">
        <v>407</v>
      </c>
      <c r="F9783" s="44">
        <v>1280</v>
      </c>
      <c r="G9783" s="4" t="s">
        <v>33515</v>
      </c>
      <c r="I9783" s="30" t="s">
        <v>34008</v>
      </c>
    </row>
    <row r="9784" spans="3:9" ht="15.9" customHeight="1" x14ac:dyDescent="0.25">
      <c r="C9784" t="s">
        <v>24129</v>
      </c>
      <c r="D9784" t="s">
        <v>35735</v>
      </c>
      <c r="E9784" t="s">
        <v>407</v>
      </c>
      <c r="F9784" s="44">
        <v>2190</v>
      </c>
      <c r="G9784" s="4" t="s">
        <v>33515</v>
      </c>
      <c r="I9784" s="30" t="s">
        <v>34008</v>
      </c>
    </row>
    <row r="9785" spans="3:9" ht="15.9" customHeight="1" x14ac:dyDescent="0.25">
      <c r="C9785" t="s">
        <v>24130</v>
      </c>
      <c r="D9785" t="s">
        <v>35736</v>
      </c>
      <c r="E9785" t="s">
        <v>407</v>
      </c>
      <c r="F9785" s="44">
        <v>9690</v>
      </c>
      <c r="G9785" s="4" t="s">
        <v>33515</v>
      </c>
      <c r="I9785" s="30" t="s">
        <v>34008</v>
      </c>
    </row>
    <row r="9786" spans="3:9" ht="15.9" customHeight="1" x14ac:dyDescent="0.25">
      <c r="C9786" t="s">
        <v>24131</v>
      </c>
      <c r="D9786" t="s">
        <v>35737</v>
      </c>
      <c r="E9786" t="s">
        <v>407</v>
      </c>
      <c r="F9786" s="44">
        <v>337</v>
      </c>
      <c r="G9786" s="4" t="s">
        <v>33515</v>
      </c>
      <c r="I9786" s="30" t="s">
        <v>34009</v>
      </c>
    </row>
    <row r="9787" spans="3:9" ht="15.9" customHeight="1" x14ac:dyDescent="0.25">
      <c r="C9787" t="s">
        <v>24132</v>
      </c>
      <c r="D9787" t="s">
        <v>35738</v>
      </c>
      <c r="E9787" t="s">
        <v>407</v>
      </c>
      <c r="F9787" s="44">
        <v>383</v>
      </c>
      <c r="G9787" s="4" t="s">
        <v>33515</v>
      </c>
      <c r="I9787" s="30" t="s">
        <v>34010</v>
      </c>
    </row>
    <row r="9788" spans="3:9" ht="15.9" customHeight="1" x14ac:dyDescent="0.25">
      <c r="C9788" t="s">
        <v>24133</v>
      </c>
      <c r="D9788" t="s">
        <v>35739</v>
      </c>
      <c r="E9788" t="s">
        <v>407</v>
      </c>
      <c r="F9788" s="44">
        <v>359</v>
      </c>
      <c r="G9788" s="4" t="s">
        <v>33515</v>
      </c>
      <c r="I9788" s="30" t="s">
        <v>34010</v>
      </c>
    </row>
    <row r="9789" spans="3:9" ht="15.9" customHeight="1" x14ac:dyDescent="0.25">
      <c r="C9789" t="s">
        <v>24134</v>
      </c>
      <c r="D9789" t="s">
        <v>35740</v>
      </c>
      <c r="E9789" t="s">
        <v>407</v>
      </c>
      <c r="F9789" s="44">
        <v>738</v>
      </c>
      <c r="G9789" s="4" t="s">
        <v>33515</v>
      </c>
      <c r="I9789" s="30" t="s">
        <v>34010</v>
      </c>
    </row>
    <row r="9790" spans="3:9" ht="15.9" customHeight="1" x14ac:dyDescent="0.25">
      <c r="C9790" t="s">
        <v>24135</v>
      </c>
      <c r="D9790" t="s">
        <v>35741</v>
      </c>
      <c r="E9790" t="s">
        <v>407</v>
      </c>
      <c r="F9790" s="44">
        <v>378</v>
      </c>
      <c r="G9790" s="4" t="s">
        <v>33515</v>
      </c>
      <c r="I9790" s="30" t="s">
        <v>34010</v>
      </c>
    </row>
    <row r="9791" spans="3:9" ht="15.9" customHeight="1" x14ac:dyDescent="0.25">
      <c r="C9791" t="s">
        <v>28569</v>
      </c>
      <c r="D9791" t="s">
        <v>35742</v>
      </c>
      <c r="E9791" t="s">
        <v>407</v>
      </c>
      <c r="F9791" s="44">
        <v>20420</v>
      </c>
      <c r="G9791" s="4" t="s">
        <v>33515</v>
      </c>
      <c r="I9791" s="30" t="s">
        <v>34011</v>
      </c>
    </row>
    <row r="9792" spans="3:9" ht="15.9" customHeight="1" x14ac:dyDescent="0.25">
      <c r="C9792" t="s">
        <v>28570</v>
      </c>
      <c r="D9792" t="s">
        <v>35743</v>
      </c>
      <c r="E9792" t="s">
        <v>407</v>
      </c>
      <c r="F9792" s="44">
        <v>1160</v>
      </c>
      <c r="G9792" s="4" t="s">
        <v>33515</v>
      </c>
      <c r="I9792" s="30" t="s">
        <v>34011</v>
      </c>
    </row>
    <row r="9793" spans="3:9" ht="15.9" customHeight="1" x14ac:dyDescent="0.25">
      <c r="C9793" t="s">
        <v>28571</v>
      </c>
      <c r="D9793" t="s">
        <v>35744</v>
      </c>
      <c r="E9793" t="s">
        <v>407</v>
      </c>
      <c r="F9793" s="44">
        <v>1920</v>
      </c>
      <c r="G9793" s="4" t="s">
        <v>33515</v>
      </c>
      <c r="I9793" s="30" t="s">
        <v>34011</v>
      </c>
    </row>
    <row r="9794" spans="3:9" ht="15.9" customHeight="1" x14ac:dyDescent="0.25">
      <c r="C9794" t="s">
        <v>28572</v>
      </c>
      <c r="D9794" t="s">
        <v>35745</v>
      </c>
      <c r="E9794" t="s">
        <v>407</v>
      </c>
      <c r="F9794" s="44">
        <v>2180</v>
      </c>
      <c r="G9794" s="4" t="s">
        <v>33515</v>
      </c>
      <c r="I9794" s="30" t="s">
        <v>34011</v>
      </c>
    </row>
    <row r="9795" spans="3:9" ht="15.9" customHeight="1" x14ac:dyDescent="0.25">
      <c r="C9795" t="s">
        <v>28573</v>
      </c>
      <c r="D9795" t="s">
        <v>35746</v>
      </c>
      <c r="E9795" t="s">
        <v>407</v>
      </c>
      <c r="F9795" s="44">
        <v>892</v>
      </c>
      <c r="G9795" s="4" t="s">
        <v>33515</v>
      </c>
      <c r="I9795" s="30" t="s">
        <v>34011</v>
      </c>
    </row>
    <row r="9796" spans="3:9" ht="15.9" customHeight="1" x14ac:dyDescent="0.25">
      <c r="C9796" t="s">
        <v>28574</v>
      </c>
      <c r="D9796" t="s">
        <v>28575</v>
      </c>
      <c r="E9796" t="s">
        <v>407</v>
      </c>
      <c r="F9796" s="44">
        <v>19390</v>
      </c>
      <c r="G9796" s="4" t="s">
        <v>33515</v>
      </c>
      <c r="I9796" s="30" t="s">
        <v>34007</v>
      </c>
    </row>
    <row r="9797" spans="3:9" ht="15.9" customHeight="1" x14ac:dyDescent="0.25">
      <c r="C9797" t="s">
        <v>28576</v>
      </c>
      <c r="D9797" t="s">
        <v>28577</v>
      </c>
      <c r="E9797" t="s">
        <v>407</v>
      </c>
      <c r="F9797" s="44">
        <v>20260</v>
      </c>
      <c r="G9797" s="4" t="s">
        <v>33515</v>
      </c>
      <c r="I9797" s="30" t="s">
        <v>34007</v>
      </c>
    </row>
    <row r="9798" spans="3:9" ht="15.9" customHeight="1" x14ac:dyDescent="0.25">
      <c r="C9798" t="s">
        <v>28578</v>
      </c>
      <c r="D9798" t="s">
        <v>28579</v>
      </c>
      <c r="E9798" t="s">
        <v>407</v>
      </c>
      <c r="F9798" s="44">
        <v>20430</v>
      </c>
      <c r="G9798" s="4" t="s">
        <v>33515</v>
      </c>
      <c r="I9798" s="30" t="s">
        <v>34007</v>
      </c>
    </row>
    <row r="9799" spans="3:9" ht="15.9" customHeight="1" x14ac:dyDescent="0.25">
      <c r="C9799" t="s">
        <v>28580</v>
      </c>
      <c r="D9799" t="s">
        <v>28581</v>
      </c>
      <c r="E9799" t="s">
        <v>407</v>
      </c>
      <c r="F9799" s="44">
        <v>24320</v>
      </c>
      <c r="G9799" s="4" t="s">
        <v>33515</v>
      </c>
      <c r="I9799" s="30" t="s">
        <v>34007</v>
      </c>
    </row>
    <row r="9800" spans="3:9" ht="15.9" customHeight="1" x14ac:dyDescent="0.25">
      <c r="C9800" t="s">
        <v>28582</v>
      </c>
      <c r="D9800" t="s">
        <v>28583</v>
      </c>
      <c r="E9800" t="s">
        <v>407</v>
      </c>
      <c r="F9800" s="44">
        <v>28270</v>
      </c>
      <c r="G9800" s="4" t="s">
        <v>33515</v>
      </c>
      <c r="I9800" s="30" t="s">
        <v>34007</v>
      </c>
    </row>
    <row r="9801" spans="3:9" ht="15.9" customHeight="1" x14ac:dyDescent="0.25">
      <c r="C9801" t="s">
        <v>28584</v>
      </c>
      <c r="D9801" t="s">
        <v>28585</v>
      </c>
      <c r="E9801" t="s">
        <v>407</v>
      </c>
      <c r="F9801" s="44">
        <v>28520</v>
      </c>
      <c r="G9801" s="4" t="s">
        <v>33515</v>
      </c>
      <c r="I9801" s="30" t="s">
        <v>34007</v>
      </c>
    </row>
    <row r="9802" spans="3:9" ht="15.9" customHeight="1" x14ac:dyDescent="0.25">
      <c r="C9802" t="s">
        <v>28586</v>
      </c>
      <c r="D9802" t="s">
        <v>28587</v>
      </c>
      <c r="E9802" t="s">
        <v>407</v>
      </c>
      <c r="F9802" s="44">
        <v>30290</v>
      </c>
      <c r="G9802" s="4" t="s">
        <v>33515</v>
      </c>
      <c r="I9802" s="30" t="s">
        <v>34007</v>
      </c>
    </row>
    <row r="9803" spans="3:9" ht="15.9" customHeight="1" x14ac:dyDescent="0.25">
      <c r="C9803" t="s">
        <v>28588</v>
      </c>
      <c r="D9803" t="s">
        <v>28589</v>
      </c>
      <c r="E9803" t="s">
        <v>407</v>
      </c>
      <c r="F9803" s="44">
        <v>33200</v>
      </c>
      <c r="G9803" s="4" t="s">
        <v>33515</v>
      </c>
      <c r="I9803" s="30" t="s">
        <v>34007</v>
      </c>
    </row>
    <row r="9804" spans="3:9" ht="15.9" customHeight="1" x14ac:dyDescent="0.25">
      <c r="C9804" t="s">
        <v>28590</v>
      </c>
      <c r="D9804" t="s">
        <v>28591</v>
      </c>
      <c r="E9804" t="s">
        <v>407</v>
      </c>
      <c r="F9804" s="44">
        <v>5760</v>
      </c>
      <c r="G9804" s="4" t="s">
        <v>33515</v>
      </c>
      <c r="I9804" s="30" t="s">
        <v>34007</v>
      </c>
    </row>
    <row r="9805" spans="3:9" ht="15.9" customHeight="1" x14ac:dyDescent="0.25">
      <c r="C9805" t="s">
        <v>28592</v>
      </c>
      <c r="D9805" t="s">
        <v>28593</v>
      </c>
      <c r="E9805" t="s">
        <v>407</v>
      </c>
      <c r="F9805" s="44">
        <v>5980</v>
      </c>
      <c r="G9805" s="4" t="s">
        <v>33515</v>
      </c>
      <c r="I9805" s="30" t="s">
        <v>34007</v>
      </c>
    </row>
    <row r="9806" spans="3:9" ht="15.9" customHeight="1" x14ac:dyDescent="0.25">
      <c r="C9806" t="s">
        <v>28594</v>
      </c>
      <c r="D9806" t="s">
        <v>28595</v>
      </c>
      <c r="E9806" t="s">
        <v>407</v>
      </c>
      <c r="F9806" s="44">
        <v>6330</v>
      </c>
      <c r="G9806" s="4" t="s">
        <v>33515</v>
      </c>
      <c r="I9806" s="30" t="s">
        <v>34007</v>
      </c>
    </row>
    <row r="9807" spans="3:9" ht="15.9" customHeight="1" x14ac:dyDescent="0.25">
      <c r="C9807" t="s">
        <v>28596</v>
      </c>
      <c r="D9807" t="s">
        <v>28597</v>
      </c>
      <c r="E9807" t="s">
        <v>407</v>
      </c>
      <c r="F9807" s="44">
        <v>6990</v>
      </c>
      <c r="G9807" s="4" t="s">
        <v>33515</v>
      </c>
      <c r="I9807" s="30" t="s">
        <v>34007</v>
      </c>
    </row>
    <row r="9808" spans="3:9" ht="15.9" customHeight="1" x14ac:dyDescent="0.25">
      <c r="C9808" t="s">
        <v>28598</v>
      </c>
      <c r="D9808" t="s">
        <v>35646</v>
      </c>
      <c r="E9808" t="s">
        <v>407</v>
      </c>
      <c r="F9808" s="44">
        <v>4950</v>
      </c>
      <c r="G9808" s="4" t="s">
        <v>33515</v>
      </c>
      <c r="I9808" s="30" t="s">
        <v>33950</v>
      </c>
    </row>
    <row r="9809" spans="3:9" ht="15.9" customHeight="1" x14ac:dyDescent="0.25">
      <c r="C9809" t="s">
        <v>24136</v>
      </c>
      <c r="D9809" t="s">
        <v>24137</v>
      </c>
      <c r="E9809" t="s">
        <v>407</v>
      </c>
      <c r="F9809" s="44">
        <v>5440</v>
      </c>
      <c r="G9809" s="4" t="s">
        <v>33515</v>
      </c>
      <c r="I9809" s="30" t="s">
        <v>34007</v>
      </c>
    </row>
    <row r="9810" spans="3:9" ht="15.9" customHeight="1" x14ac:dyDescent="0.25">
      <c r="C9810" t="s">
        <v>24138</v>
      </c>
      <c r="D9810" t="s">
        <v>24139</v>
      </c>
      <c r="E9810" t="s">
        <v>407</v>
      </c>
      <c r="F9810" s="44">
        <v>6530</v>
      </c>
      <c r="G9810" s="4" t="s">
        <v>33515</v>
      </c>
      <c r="I9810" s="30" t="s">
        <v>34007</v>
      </c>
    </row>
    <row r="9811" spans="3:9" ht="15.9" customHeight="1" x14ac:dyDescent="0.25">
      <c r="C9811" t="s">
        <v>24140</v>
      </c>
      <c r="D9811" t="s">
        <v>24141</v>
      </c>
      <c r="E9811" t="s">
        <v>407</v>
      </c>
      <c r="F9811" s="44">
        <v>7430</v>
      </c>
      <c r="G9811" s="4" t="s">
        <v>33515</v>
      </c>
      <c r="I9811" s="30" t="s">
        <v>34007</v>
      </c>
    </row>
    <row r="9812" spans="3:9" ht="15.9" customHeight="1" x14ac:dyDescent="0.25">
      <c r="C9812" t="s">
        <v>24142</v>
      </c>
      <c r="D9812" t="s">
        <v>24143</v>
      </c>
      <c r="E9812" t="s">
        <v>407</v>
      </c>
      <c r="F9812" s="44">
        <v>6120</v>
      </c>
      <c r="G9812" s="4" t="s">
        <v>33515</v>
      </c>
      <c r="I9812" s="30" t="s">
        <v>34007</v>
      </c>
    </row>
    <row r="9813" spans="3:9" ht="15.9" customHeight="1" x14ac:dyDescent="0.25">
      <c r="C9813" t="s">
        <v>24144</v>
      </c>
      <c r="D9813" t="s">
        <v>24145</v>
      </c>
      <c r="E9813" t="s">
        <v>407</v>
      </c>
      <c r="F9813" s="44">
        <v>7030</v>
      </c>
      <c r="G9813" s="4" t="s">
        <v>33515</v>
      </c>
      <c r="I9813" s="30" t="s">
        <v>34007</v>
      </c>
    </row>
    <row r="9814" spans="3:9" ht="15.9" customHeight="1" x14ac:dyDescent="0.25">
      <c r="C9814" t="s">
        <v>24146</v>
      </c>
      <c r="D9814" t="s">
        <v>23077</v>
      </c>
      <c r="E9814" t="s">
        <v>407</v>
      </c>
      <c r="F9814" s="44">
        <v>8280</v>
      </c>
      <c r="G9814" s="4" t="s">
        <v>33515</v>
      </c>
      <c r="I9814" s="30" t="s">
        <v>34007</v>
      </c>
    </row>
    <row r="9815" spans="3:9" ht="15.9" customHeight="1" x14ac:dyDescent="0.25">
      <c r="C9815" t="s">
        <v>23078</v>
      </c>
      <c r="D9815" t="s">
        <v>23079</v>
      </c>
      <c r="E9815" t="s">
        <v>407</v>
      </c>
      <c r="F9815" s="44">
        <v>7550</v>
      </c>
      <c r="G9815" s="4" t="s">
        <v>33515</v>
      </c>
      <c r="I9815" s="30" t="s">
        <v>34007</v>
      </c>
    </row>
    <row r="9816" spans="3:9" ht="15.9" customHeight="1" x14ac:dyDescent="0.25">
      <c r="C9816" t="s">
        <v>23080</v>
      </c>
      <c r="D9816" t="s">
        <v>23081</v>
      </c>
      <c r="E9816" t="s">
        <v>407</v>
      </c>
      <c r="F9816" s="44">
        <v>8760</v>
      </c>
      <c r="G9816" s="4" t="s">
        <v>33515</v>
      </c>
      <c r="I9816" s="30" t="s">
        <v>34007</v>
      </c>
    </row>
    <row r="9817" spans="3:9" ht="15.9" customHeight="1" x14ac:dyDescent="0.25">
      <c r="C9817" t="s">
        <v>23082</v>
      </c>
      <c r="D9817" t="s">
        <v>23083</v>
      </c>
      <c r="E9817" t="s">
        <v>407</v>
      </c>
      <c r="F9817" s="44">
        <v>10170</v>
      </c>
      <c r="G9817" s="4" t="s">
        <v>33515</v>
      </c>
      <c r="I9817" s="30" t="s">
        <v>34007</v>
      </c>
    </row>
    <row r="9818" spans="3:9" ht="15.9" customHeight="1" x14ac:dyDescent="0.25">
      <c r="C9818" t="s">
        <v>23084</v>
      </c>
      <c r="D9818" t="s">
        <v>23085</v>
      </c>
      <c r="E9818" t="s">
        <v>407</v>
      </c>
      <c r="F9818" s="44">
        <v>4210</v>
      </c>
      <c r="G9818" s="4" t="s">
        <v>33515</v>
      </c>
      <c r="I9818" s="30" t="s">
        <v>34007</v>
      </c>
    </row>
    <row r="9819" spans="3:9" ht="15.9" customHeight="1" x14ac:dyDescent="0.25">
      <c r="C9819" t="s">
        <v>23086</v>
      </c>
      <c r="D9819" t="s">
        <v>23087</v>
      </c>
      <c r="E9819" t="s">
        <v>407</v>
      </c>
      <c r="F9819" s="44">
        <v>1700</v>
      </c>
      <c r="G9819" s="4" t="s">
        <v>33515</v>
      </c>
      <c r="I9819" s="30" t="s">
        <v>34007</v>
      </c>
    </row>
    <row r="9820" spans="3:9" ht="15.9" customHeight="1" x14ac:dyDescent="0.25">
      <c r="C9820" t="s">
        <v>23088</v>
      </c>
      <c r="D9820" t="s">
        <v>23089</v>
      </c>
      <c r="E9820" t="s">
        <v>407</v>
      </c>
      <c r="F9820" s="44">
        <v>2120</v>
      </c>
      <c r="G9820" s="4" t="s">
        <v>33515</v>
      </c>
      <c r="I9820" s="30" t="s">
        <v>34007</v>
      </c>
    </row>
    <row r="9821" spans="3:9" ht="15.9" customHeight="1" x14ac:dyDescent="0.25">
      <c r="C9821" t="s">
        <v>23090</v>
      </c>
      <c r="D9821" t="s">
        <v>23091</v>
      </c>
      <c r="E9821" t="s">
        <v>407</v>
      </c>
      <c r="F9821" s="44">
        <v>2500</v>
      </c>
      <c r="G9821" s="4" t="s">
        <v>33515</v>
      </c>
      <c r="I9821" s="30" t="s">
        <v>34007</v>
      </c>
    </row>
    <row r="9822" spans="3:9" ht="15.9" customHeight="1" x14ac:dyDescent="0.25">
      <c r="C9822" t="s">
        <v>23092</v>
      </c>
      <c r="D9822" t="s">
        <v>23093</v>
      </c>
      <c r="E9822" t="s">
        <v>407</v>
      </c>
      <c r="F9822" s="44">
        <v>7690</v>
      </c>
      <c r="G9822" s="4" t="s">
        <v>33515</v>
      </c>
      <c r="I9822" s="30" t="s">
        <v>34007</v>
      </c>
    </row>
    <row r="9823" spans="3:9" ht="15.9" customHeight="1" x14ac:dyDescent="0.25">
      <c r="C9823" t="s">
        <v>23094</v>
      </c>
      <c r="D9823" t="s">
        <v>23095</v>
      </c>
      <c r="E9823" t="s">
        <v>407</v>
      </c>
      <c r="F9823" s="44">
        <v>12480</v>
      </c>
      <c r="G9823" s="4" t="s">
        <v>33515</v>
      </c>
      <c r="I9823" s="30" t="s">
        <v>34007</v>
      </c>
    </row>
    <row r="9824" spans="3:9" ht="15.9" customHeight="1" x14ac:dyDescent="0.25">
      <c r="C9824" t="s">
        <v>23096</v>
      </c>
      <c r="D9824" t="s">
        <v>23097</v>
      </c>
      <c r="E9824" t="s">
        <v>407</v>
      </c>
      <c r="F9824" s="44">
        <v>18510</v>
      </c>
      <c r="G9824" s="4" t="s">
        <v>33515</v>
      </c>
      <c r="I9824" s="30" t="s">
        <v>34007</v>
      </c>
    </row>
    <row r="9825" spans="3:9" ht="15.9" customHeight="1" x14ac:dyDescent="0.25">
      <c r="C9825" t="s">
        <v>23098</v>
      </c>
      <c r="D9825" t="s">
        <v>23099</v>
      </c>
      <c r="E9825" t="s">
        <v>407</v>
      </c>
      <c r="F9825" s="44">
        <v>19320</v>
      </c>
      <c r="G9825" s="4" t="s">
        <v>33515</v>
      </c>
      <c r="I9825" s="30" t="s">
        <v>34007</v>
      </c>
    </row>
    <row r="9826" spans="3:9" ht="15.9" customHeight="1" x14ac:dyDescent="0.25">
      <c r="C9826" t="s">
        <v>23100</v>
      </c>
      <c r="D9826" t="s">
        <v>35747</v>
      </c>
      <c r="E9826" t="s">
        <v>407</v>
      </c>
      <c r="F9826" s="44">
        <v>1280</v>
      </c>
      <c r="G9826" s="4" t="s">
        <v>33515</v>
      </c>
      <c r="I9826" s="30" t="s">
        <v>34008</v>
      </c>
    </row>
    <row r="9827" spans="3:9" ht="15.9" customHeight="1" x14ac:dyDescent="0.25">
      <c r="C9827" t="s">
        <v>23101</v>
      </c>
      <c r="D9827" t="s">
        <v>35748</v>
      </c>
      <c r="E9827" t="s">
        <v>407</v>
      </c>
      <c r="F9827" s="44">
        <v>2230</v>
      </c>
      <c r="G9827" s="4" t="s">
        <v>33515</v>
      </c>
      <c r="I9827" s="30" t="s">
        <v>34008</v>
      </c>
    </row>
    <row r="9828" spans="3:9" ht="15.9" customHeight="1" x14ac:dyDescent="0.25">
      <c r="C9828" t="s">
        <v>23102</v>
      </c>
      <c r="D9828" t="s">
        <v>35749</v>
      </c>
      <c r="E9828" t="s">
        <v>407</v>
      </c>
      <c r="F9828" s="44">
        <v>9750</v>
      </c>
      <c r="G9828" s="4" t="s">
        <v>33515</v>
      </c>
      <c r="I9828" s="30" t="s">
        <v>34008</v>
      </c>
    </row>
    <row r="9829" spans="3:9" ht="15.9" customHeight="1" x14ac:dyDescent="0.25">
      <c r="C9829" t="s">
        <v>23103</v>
      </c>
      <c r="D9829" t="s">
        <v>35750</v>
      </c>
      <c r="E9829" t="s">
        <v>407</v>
      </c>
      <c r="F9829" s="44">
        <v>3840</v>
      </c>
      <c r="G9829" s="4" t="s">
        <v>33515</v>
      </c>
      <c r="I9829" s="30" t="s">
        <v>34009</v>
      </c>
    </row>
    <row r="9830" spans="3:9" ht="15.9" customHeight="1" x14ac:dyDescent="0.25">
      <c r="C9830" t="s">
        <v>23104</v>
      </c>
      <c r="D9830" t="s">
        <v>35751</v>
      </c>
      <c r="E9830" t="s">
        <v>407</v>
      </c>
      <c r="F9830" s="44">
        <v>772</v>
      </c>
      <c r="G9830" s="4" t="s">
        <v>33515</v>
      </c>
      <c r="I9830" s="30" t="s">
        <v>34008</v>
      </c>
    </row>
    <row r="9831" spans="3:9" ht="15.9" customHeight="1" x14ac:dyDescent="0.25">
      <c r="C9831" t="s">
        <v>23105</v>
      </c>
      <c r="D9831" t="s">
        <v>35752</v>
      </c>
      <c r="E9831" t="s">
        <v>407</v>
      </c>
      <c r="F9831" s="44">
        <v>444</v>
      </c>
      <c r="G9831" s="4" t="s">
        <v>33515</v>
      </c>
      <c r="I9831" s="30" t="s">
        <v>34008</v>
      </c>
    </row>
    <row r="9832" spans="3:9" ht="15.9" customHeight="1" x14ac:dyDescent="0.25">
      <c r="C9832" t="s">
        <v>23106</v>
      </c>
      <c r="D9832" t="s">
        <v>23107</v>
      </c>
      <c r="E9832" t="s">
        <v>407</v>
      </c>
      <c r="F9832" s="44">
        <v>233510</v>
      </c>
      <c r="G9832" s="4" t="s">
        <v>33515</v>
      </c>
      <c r="I9832" s="30" t="s">
        <v>34012</v>
      </c>
    </row>
    <row r="9833" spans="3:9" ht="15.9" customHeight="1" x14ac:dyDescent="0.25">
      <c r="C9833" t="s">
        <v>23108</v>
      </c>
      <c r="D9833" t="s">
        <v>23109</v>
      </c>
      <c r="E9833" t="s">
        <v>407</v>
      </c>
      <c r="F9833" s="44">
        <v>276570</v>
      </c>
      <c r="G9833" s="4" t="s">
        <v>33515</v>
      </c>
      <c r="I9833" s="30" t="s">
        <v>34012</v>
      </c>
    </row>
    <row r="9834" spans="3:9" ht="15.9" customHeight="1" x14ac:dyDescent="0.25">
      <c r="C9834" t="s">
        <v>23110</v>
      </c>
      <c r="D9834" t="s">
        <v>23111</v>
      </c>
      <c r="E9834" t="s">
        <v>407</v>
      </c>
      <c r="F9834" s="44">
        <v>169300</v>
      </c>
      <c r="G9834" s="4" t="s">
        <v>33515</v>
      </c>
      <c r="I9834" s="30" t="s">
        <v>34012</v>
      </c>
    </row>
    <row r="9835" spans="3:9" ht="15.9" customHeight="1" x14ac:dyDescent="0.25">
      <c r="C9835" t="s">
        <v>23112</v>
      </c>
      <c r="D9835" t="s">
        <v>23113</v>
      </c>
      <c r="E9835" t="s">
        <v>407</v>
      </c>
      <c r="F9835" s="44">
        <v>243200</v>
      </c>
      <c r="G9835" s="4" t="s">
        <v>33515</v>
      </c>
      <c r="I9835" s="30" t="s">
        <v>34012</v>
      </c>
    </row>
    <row r="9836" spans="3:9" ht="15.9" customHeight="1" x14ac:dyDescent="0.25">
      <c r="C9836" t="s">
        <v>23114</v>
      </c>
      <c r="D9836" t="s">
        <v>23115</v>
      </c>
      <c r="E9836" t="s">
        <v>407</v>
      </c>
      <c r="F9836" s="44">
        <v>53350</v>
      </c>
      <c r="G9836" s="4" t="s">
        <v>33515</v>
      </c>
      <c r="I9836" s="30" t="s">
        <v>34013</v>
      </c>
    </row>
    <row r="9837" spans="3:9" ht="15.9" customHeight="1" x14ac:dyDescent="0.25">
      <c r="C9837" t="s">
        <v>23116</v>
      </c>
      <c r="D9837" t="s">
        <v>23117</v>
      </c>
      <c r="E9837" t="s">
        <v>407</v>
      </c>
      <c r="F9837" s="44">
        <v>216740</v>
      </c>
      <c r="G9837" s="4" t="s">
        <v>33515</v>
      </c>
      <c r="I9837" s="30" t="s">
        <v>34013</v>
      </c>
    </row>
    <row r="9838" spans="3:9" ht="15.9" customHeight="1" x14ac:dyDescent="0.25">
      <c r="C9838" t="s">
        <v>23118</v>
      </c>
      <c r="D9838" t="s">
        <v>23119</v>
      </c>
      <c r="E9838" t="s">
        <v>407</v>
      </c>
      <c r="F9838" s="44">
        <v>274540</v>
      </c>
      <c r="G9838" s="4" t="s">
        <v>33515</v>
      </c>
      <c r="I9838" s="30" t="s">
        <v>34013</v>
      </c>
    </row>
    <row r="9839" spans="3:9" ht="15.9" customHeight="1" x14ac:dyDescent="0.25">
      <c r="C9839" t="s">
        <v>23120</v>
      </c>
      <c r="D9839" t="s">
        <v>21966</v>
      </c>
      <c r="E9839" t="s">
        <v>407</v>
      </c>
      <c r="F9839" s="44">
        <v>332590</v>
      </c>
      <c r="G9839" s="4" t="s">
        <v>33515</v>
      </c>
      <c r="I9839" s="30" t="s">
        <v>34013</v>
      </c>
    </row>
    <row r="9840" spans="3:9" ht="15.9" customHeight="1" x14ac:dyDescent="0.25">
      <c r="C9840" t="s">
        <v>21967</v>
      </c>
      <c r="D9840" t="s">
        <v>35753</v>
      </c>
      <c r="E9840" t="s">
        <v>407</v>
      </c>
      <c r="F9840" s="44">
        <v>2280</v>
      </c>
      <c r="G9840" s="4" t="s">
        <v>33515</v>
      </c>
      <c r="I9840" s="30" t="s">
        <v>34014</v>
      </c>
    </row>
    <row r="9841" spans="3:9" ht="15.9" customHeight="1" x14ac:dyDescent="0.25">
      <c r="C9841" t="s">
        <v>21968</v>
      </c>
      <c r="D9841" t="s">
        <v>35754</v>
      </c>
      <c r="E9841" t="s">
        <v>407</v>
      </c>
      <c r="F9841" s="44">
        <v>4970</v>
      </c>
      <c r="G9841" s="4" t="s">
        <v>33515</v>
      </c>
      <c r="I9841" s="30" t="s">
        <v>34014</v>
      </c>
    </row>
    <row r="9842" spans="3:9" ht="15.9" customHeight="1" x14ac:dyDescent="0.25">
      <c r="C9842" t="s">
        <v>21969</v>
      </c>
      <c r="D9842" t="s">
        <v>35755</v>
      </c>
      <c r="E9842" t="s">
        <v>407</v>
      </c>
      <c r="F9842" s="44">
        <v>4730</v>
      </c>
      <c r="G9842" s="4" t="s">
        <v>33515</v>
      </c>
      <c r="I9842" s="30" t="s">
        <v>34014</v>
      </c>
    </row>
    <row r="9843" spans="3:9" ht="15.9" customHeight="1" x14ac:dyDescent="0.25">
      <c r="C9843" t="s">
        <v>21970</v>
      </c>
      <c r="D9843" t="s">
        <v>35756</v>
      </c>
      <c r="E9843" t="s">
        <v>407</v>
      </c>
      <c r="F9843" s="44">
        <v>1160</v>
      </c>
      <c r="G9843" s="4" t="s">
        <v>33515</v>
      </c>
      <c r="I9843" s="30" t="s">
        <v>34014</v>
      </c>
    </row>
    <row r="9844" spans="3:9" ht="15.9" customHeight="1" x14ac:dyDescent="0.25">
      <c r="C9844" t="s">
        <v>21971</v>
      </c>
      <c r="D9844" t="s">
        <v>35757</v>
      </c>
      <c r="E9844" t="s">
        <v>407</v>
      </c>
      <c r="F9844" s="44">
        <v>7580</v>
      </c>
      <c r="G9844" s="4" t="s">
        <v>33515</v>
      </c>
      <c r="I9844" s="30" t="s">
        <v>34014</v>
      </c>
    </row>
    <row r="9845" spans="3:9" ht="15.9" customHeight="1" x14ac:dyDescent="0.25">
      <c r="C9845" t="s">
        <v>21972</v>
      </c>
      <c r="D9845" t="s">
        <v>35758</v>
      </c>
      <c r="E9845" t="s">
        <v>407</v>
      </c>
      <c r="F9845" s="44">
        <v>21920</v>
      </c>
      <c r="G9845" s="4" t="s">
        <v>33515</v>
      </c>
      <c r="I9845" s="30" t="s">
        <v>34014</v>
      </c>
    </row>
    <row r="9846" spans="3:9" ht="15.9" customHeight="1" x14ac:dyDescent="0.25">
      <c r="C9846" t="s">
        <v>21973</v>
      </c>
      <c r="D9846" t="s">
        <v>35759</v>
      </c>
      <c r="E9846" t="s">
        <v>407</v>
      </c>
      <c r="F9846" s="44">
        <v>39230</v>
      </c>
      <c r="G9846" s="4" t="s">
        <v>33515</v>
      </c>
      <c r="I9846" s="30" t="s">
        <v>34014</v>
      </c>
    </row>
    <row r="9847" spans="3:9" ht="15.9" customHeight="1" x14ac:dyDescent="0.25">
      <c r="C9847" t="s">
        <v>21974</v>
      </c>
      <c r="D9847" t="s">
        <v>35760</v>
      </c>
      <c r="E9847" t="s">
        <v>407</v>
      </c>
      <c r="F9847" s="44">
        <v>65610</v>
      </c>
      <c r="G9847" s="4" t="s">
        <v>33515</v>
      </c>
      <c r="I9847" s="30" t="s">
        <v>34014</v>
      </c>
    </row>
    <row r="9848" spans="3:9" ht="15.9" customHeight="1" x14ac:dyDescent="0.25">
      <c r="C9848" t="s">
        <v>21975</v>
      </c>
      <c r="D9848" t="s">
        <v>35761</v>
      </c>
      <c r="E9848" t="s">
        <v>407</v>
      </c>
      <c r="F9848" s="44">
        <v>159670</v>
      </c>
      <c r="G9848" s="4" t="s">
        <v>33515</v>
      </c>
      <c r="I9848" s="30" t="s">
        <v>34015</v>
      </c>
    </row>
    <row r="9849" spans="3:9" ht="15.9" customHeight="1" x14ac:dyDescent="0.25">
      <c r="C9849" t="s">
        <v>21976</v>
      </c>
      <c r="D9849" t="s">
        <v>35762</v>
      </c>
      <c r="E9849" t="s">
        <v>407</v>
      </c>
      <c r="F9849" s="44">
        <v>15430</v>
      </c>
      <c r="G9849" s="4" t="s">
        <v>33515</v>
      </c>
      <c r="I9849" s="30" t="s">
        <v>34016</v>
      </c>
    </row>
    <row r="9850" spans="3:9" ht="15.9" customHeight="1" x14ac:dyDescent="0.25">
      <c r="C9850" t="s">
        <v>21977</v>
      </c>
      <c r="D9850" t="s">
        <v>35763</v>
      </c>
      <c r="E9850" t="s">
        <v>407</v>
      </c>
      <c r="F9850" s="44">
        <v>1160</v>
      </c>
      <c r="G9850" s="4" t="s">
        <v>33515</v>
      </c>
      <c r="I9850" s="30" t="s">
        <v>34008</v>
      </c>
    </row>
    <row r="9851" spans="3:9" ht="15.9" customHeight="1" x14ac:dyDescent="0.25">
      <c r="C9851" t="s">
        <v>21978</v>
      </c>
      <c r="D9851" t="s">
        <v>35764</v>
      </c>
      <c r="E9851" t="s">
        <v>407</v>
      </c>
      <c r="F9851" s="44">
        <v>1600</v>
      </c>
      <c r="G9851" s="4" t="s">
        <v>33515</v>
      </c>
      <c r="I9851" s="30" t="s">
        <v>34008</v>
      </c>
    </row>
    <row r="9852" spans="3:9" ht="15.9" customHeight="1" x14ac:dyDescent="0.25">
      <c r="C9852" t="s">
        <v>21979</v>
      </c>
      <c r="D9852" t="s">
        <v>21980</v>
      </c>
      <c r="E9852" t="s">
        <v>407</v>
      </c>
      <c r="F9852" s="44">
        <v>48280</v>
      </c>
      <c r="G9852" s="4" t="s">
        <v>33515</v>
      </c>
      <c r="I9852" s="30" t="s">
        <v>34013</v>
      </c>
    </row>
    <row r="9853" spans="3:9" ht="15.9" customHeight="1" x14ac:dyDescent="0.25">
      <c r="C9853" t="s">
        <v>21981</v>
      </c>
      <c r="D9853" t="s">
        <v>21982</v>
      </c>
      <c r="E9853" t="s">
        <v>407</v>
      </c>
      <c r="F9853" s="44">
        <v>68690</v>
      </c>
      <c r="G9853" s="4" t="s">
        <v>33515</v>
      </c>
      <c r="I9853" s="30" t="s">
        <v>34013</v>
      </c>
    </row>
    <row r="9854" spans="3:9" ht="15.9" customHeight="1" x14ac:dyDescent="0.25">
      <c r="C9854" t="s">
        <v>21983</v>
      </c>
      <c r="D9854" t="s">
        <v>21984</v>
      </c>
      <c r="E9854" t="s">
        <v>407</v>
      </c>
      <c r="F9854" s="44">
        <v>45200</v>
      </c>
      <c r="G9854" s="4" t="s">
        <v>33515</v>
      </c>
      <c r="I9854" s="30" t="s">
        <v>34013</v>
      </c>
    </row>
    <row r="9855" spans="3:9" ht="15.9" customHeight="1" x14ac:dyDescent="0.25">
      <c r="C9855" t="s">
        <v>21985</v>
      </c>
      <c r="D9855" t="s">
        <v>21986</v>
      </c>
      <c r="E9855" t="s">
        <v>407</v>
      </c>
      <c r="F9855" s="44">
        <v>22520</v>
      </c>
      <c r="G9855" s="4" t="s">
        <v>33515</v>
      </c>
      <c r="I9855" s="30" t="s">
        <v>34013</v>
      </c>
    </row>
    <row r="9856" spans="3:9" ht="15.9" customHeight="1" x14ac:dyDescent="0.25">
      <c r="C9856" t="s">
        <v>21987</v>
      </c>
      <c r="D9856" t="s">
        <v>35765</v>
      </c>
      <c r="E9856" t="s">
        <v>407</v>
      </c>
      <c r="F9856" s="44">
        <v>41530</v>
      </c>
      <c r="G9856" s="4" t="s">
        <v>33515</v>
      </c>
      <c r="I9856" s="30" t="s">
        <v>34014</v>
      </c>
    </row>
    <row r="9857" spans="3:9" ht="15.9" customHeight="1" x14ac:dyDescent="0.25">
      <c r="C9857" t="s">
        <v>21988</v>
      </c>
      <c r="D9857" t="s">
        <v>35766</v>
      </c>
      <c r="E9857" t="s">
        <v>407</v>
      </c>
      <c r="F9857" s="44">
        <v>15720</v>
      </c>
      <c r="G9857" s="4" t="s">
        <v>33515</v>
      </c>
      <c r="I9857" s="30" t="s">
        <v>34014</v>
      </c>
    </row>
    <row r="9858" spans="3:9" ht="15.9" customHeight="1" x14ac:dyDescent="0.25">
      <c r="C9858" t="s">
        <v>28599</v>
      </c>
      <c r="D9858" t="s">
        <v>28600</v>
      </c>
      <c r="E9858" t="s">
        <v>12850</v>
      </c>
      <c r="F9858" s="44">
        <v>10440</v>
      </c>
      <c r="G9858" s="4" t="s">
        <v>33515</v>
      </c>
      <c r="I9858" s="30" t="s">
        <v>34017</v>
      </c>
    </row>
    <row r="9859" spans="3:9" ht="15.9" customHeight="1" x14ac:dyDescent="0.25">
      <c r="C9859" t="s">
        <v>28601</v>
      </c>
      <c r="D9859" t="s">
        <v>35767</v>
      </c>
      <c r="E9859" t="s">
        <v>12850</v>
      </c>
      <c r="F9859" s="44">
        <v>18660</v>
      </c>
      <c r="G9859" s="4" t="s">
        <v>33515</v>
      </c>
      <c r="I9859" s="30" t="s">
        <v>34018</v>
      </c>
    </row>
    <row r="9860" spans="3:9" ht="15.9" customHeight="1" x14ac:dyDescent="0.25">
      <c r="C9860" t="s">
        <v>28602</v>
      </c>
      <c r="D9860" t="s">
        <v>35768</v>
      </c>
      <c r="E9860" t="s">
        <v>12850</v>
      </c>
      <c r="F9860" s="44">
        <v>25860</v>
      </c>
      <c r="G9860" s="4" t="s">
        <v>33515</v>
      </c>
      <c r="I9860" s="30" t="s">
        <v>34018</v>
      </c>
    </row>
    <row r="9861" spans="3:9" ht="15.9" customHeight="1" x14ac:dyDescent="0.25">
      <c r="C9861" t="s">
        <v>28603</v>
      </c>
      <c r="D9861" t="s">
        <v>35769</v>
      </c>
      <c r="E9861" t="s">
        <v>407</v>
      </c>
      <c r="F9861" s="44">
        <v>8580</v>
      </c>
      <c r="G9861" s="4" t="s">
        <v>33515</v>
      </c>
      <c r="I9861" s="30" t="s">
        <v>34006</v>
      </c>
    </row>
    <row r="9862" spans="3:9" ht="15.9" customHeight="1" x14ac:dyDescent="0.25">
      <c r="C9862" t="s">
        <v>28604</v>
      </c>
      <c r="D9862" t="s">
        <v>35770</v>
      </c>
      <c r="E9862" t="s">
        <v>407</v>
      </c>
      <c r="F9862" s="44">
        <v>8830</v>
      </c>
      <c r="G9862" s="4" t="s">
        <v>33515</v>
      </c>
      <c r="I9862" s="30" t="s">
        <v>34006</v>
      </c>
    </row>
    <row r="9863" spans="3:9" ht="15.9" customHeight="1" x14ac:dyDescent="0.25">
      <c r="C9863" t="s">
        <v>28605</v>
      </c>
      <c r="D9863" t="s">
        <v>35771</v>
      </c>
      <c r="E9863" t="s">
        <v>407</v>
      </c>
      <c r="F9863" s="44">
        <v>15060</v>
      </c>
      <c r="G9863" s="4" t="s">
        <v>33515</v>
      </c>
      <c r="I9863" s="30" t="s">
        <v>34006</v>
      </c>
    </row>
    <row r="9864" spans="3:9" ht="15.9" customHeight="1" x14ac:dyDescent="0.25">
      <c r="C9864" t="s">
        <v>28606</v>
      </c>
      <c r="D9864" t="s">
        <v>35772</v>
      </c>
      <c r="E9864" t="s">
        <v>407</v>
      </c>
      <c r="F9864" s="44">
        <v>19970</v>
      </c>
      <c r="G9864" s="4" t="s">
        <v>33515</v>
      </c>
      <c r="I9864" s="30" t="s">
        <v>34006</v>
      </c>
    </row>
    <row r="9865" spans="3:9" ht="15.9" customHeight="1" x14ac:dyDescent="0.25">
      <c r="C9865" t="s">
        <v>28607</v>
      </c>
      <c r="D9865" t="s">
        <v>35773</v>
      </c>
      <c r="E9865" t="s">
        <v>407</v>
      </c>
      <c r="F9865" s="44">
        <v>21540</v>
      </c>
      <c r="G9865" s="4" t="s">
        <v>33515</v>
      </c>
      <c r="I9865" s="30" t="s">
        <v>34006</v>
      </c>
    </row>
    <row r="9866" spans="3:9" ht="15.9" customHeight="1" x14ac:dyDescent="0.25">
      <c r="C9866" t="s">
        <v>21989</v>
      </c>
      <c r="D9866" t="s">
        <v>32593</v>
      </c>
      <c r="E9866" t="s">
        <v>407</v>
      </c>
      <c r="F9866" s="44">
        <v>65610</v>
      </c>
      <c r="G9866" s="4" t="s">
        <v>33515</v>
      </c>
      <c r="I9866" s="30" t="s">
        <v>34019</v>
      </c>
    </row>
    <row r="9867" spans="3:9" ht="15.9" customHeight="1" x14ac:dyDescent="0.25">
      <c r="C9867" t="s">
        <v>21990</v>
      </c>
      <c r="D9867" t="s">
        <v>32594</v>
      </c>
      <c r="E9867" t="s">
        <v>407</v>
      </c>
      <c r="F9867" s="44">
        <v>54440</v>
      </c>
      <c r="G9867" s="4" t="s">
        <v>33515</v>
      </c>
      <c r="I9867" s="30" t="s">
        <v>34019</v>
      </c>
    </row>
    <row r="9868" spans="3:9" ht="15.9" customHeight="1" x14ac:dyDescent="0.25">
      <c r="C9868" t="s">
        <v>21991</v>
      </c>
      <c r="D9868" t="s">
        <v>32595</v>
      </c>
      <c r="E9868" t="s">
        <v>407</v>
      </c>
      <c r="F9868" s="44">
        <v>65790</v>
      </c>
      <c r="G9868" s="4" t="s">
        <v>33515</v>
      </c>
      <c r="I9868" s="30" t="s">
        <v>34019</v>
      </c>
    </row>
    <row r="9869" spans="3:9" ht="15.9" customHeight="1" x14ac:dyDescent="0.25">
      <c r="C9869" t="s">
        <v>21992</v>
      </c>
      <c r="D9869" t="s">
        <v>32596</v>
      </c>
      <c r="E9869" t="s">
        <v>407</v>
      </c>
      <c r="F9869" s="44">
        <v>106670</v>
      </c>
      <c r="G9869" s="4" t="s">
        <v>33515</v>
      </c>
      <c r="I9869" s="30" t="s">
        <v>34019</v>
      </c>
    </row>
    <row r="9870" spans="3:9" ht="15.9" customHeight="1" x14ac:dyDescent="0.25">
      <c r="C9870" t="s">
        <v>21993</v>
      </c>
      <c r="D9870" t="s">
        <v>32597</v>
      </c>
      <c r="E9870" t="s">
        <v>407</v>
      </c>
      <c r="F9870" s="44">
        <v>71390</v>
      </c>
      <c r="G9870" s="4" t="s">
        <v>33515</v>
      </c>
      <c r="I9870" s="30" t="s">
        <v>34019</v>
      </c>
    </row>
    <row r="9871" spans="3:9" ht="15.9" customHeight="1" x14ac:dyDescent="0.25">
      <c r="C9871" t="s">
        <v>21994</v>
      </c>
      <c r="D9871" t="s">
        <v>32598</v>
      </c>
      <c r="E9871" t="s">
        <v>407</v>
      </c>
      <c r="F9871" s="44">
        <v>182520</v>
      </c>
      <c r="G9871" s="4" t="s">
        <v>33515</v>
      </c>
      <c r="I9871" s="30" t="s">
        <v>34019</v>
      </c>
    </row>
    <row r="9872" spans="3:9" ht="15.9" customHeight="1" x14ac:dyDescent="0.25">
      <c r="C9872" t="s">
        <v>21995</v>
      </c>
      <c r="D9872" t="s">
        <v>32599</v>
      </c>
      <c r="E9872" t="s">
        <v>407</v>
      </c>
      <c r="F9872" s="44">
        <v>91020</v>
      </c>
      <c r="G9872" s="4" t="s">
        <v>33515</v>
      </c>
      <c r="I9872" s="30" t="s">
        <v>34019</v>
      </c>
    </row>
    <row r="9873" spans="3:9" ht="15.9" customHeight="1" x14ac:dyDescent="0.25">
      <c r="C9873" t="s">
        <v>21996</v>
      </c>
      <c r="D9873" t="s">
        <v>32600</v>
      </c>
      <c r="E9873" t="s">
        <v>407</v>
      </c>
      <c r="F9873" s="44">
        <v>48660</v>
      </c>
      <c r="G9873" s="4" t="s">
        <v>33515</v>
      </c>
      <c r="I9873" s="30" t="s">
        <v>34019</v>
      </c>
    </row>
    <row r="9874" spans="3:9" ht="15.9" customHeight="1" x14ac:dyDescent="0.25">
      <c r="C9874" t="s">
        <v>21997</v>
      </c>
      <c r="D9874" t="s">
        <v>32601</v>
      </c>
      <c r="E9874" t="s">
        <v>407</v>
      </c>
      <c r="F9874" s="44">
        <v>67890</v>
      </c>
      <c r="G9874" s="4" t="s">
        <v>33515</v>
      </c>
      <c r="I9874" s="30" t="s">
        <v>34019</v>
      </c>
    </row>
    <row r="9875" spans="3:9" ht="15.9" customHeight="1" x14ac:dyDescent="0.25">
      <c r="C9875" t="s">
        <v>21998</v>
      </c>
      <c r="D9875" t="s">
        <v>32602</v>
      </c>
      <c r="E9875" t="s">
        <v>407</v>
      </c>
      <c r="F9875" s="44">
        <v>87410</v>
      </c>
      <c r="G9875" s="4" t="s">
        <v>33515</v>
      </c>
      <c r="I9875" s="30" t="s">
        <v>34019</v>
      </c>
    </row>
    <row r="9876" spans="3:9" ht="15.9" customHeight="1" x14ac:dyDescent="0.25">
      <c r="C9876" t="s">
        <v>21999</v>
      </c>
      <c r="D9876" t="s">
        <v>32603</v>
      </c>
      <c r="E9876" t="s">
        <v>407</v>
      </c>
      <c r="F9876" s="44">
        <v>41730</v>
      </c>
      <c r="G9876" s="4" t="s">
        <v>33515</v>
      </c>
      <c r="I9876" s="30" t="s">
        <v>34019</v>
      </c>
    </row>
    <row r="9877" spans="3:9" ht="15.9" customHeight="1" x14ac:dyDescent="0.25">
      <c r="C9877" t="s">
        <v>22000</v>
      </c>
      <c r="D9877" t="s">
        <v>32604</v>
      </c>
      <c r="E9877" t="s">
        <v>407</v>
      </c>
      <c r="F9877" s="44">
        <v>182520</v>
      </c>
      <c r="G9877" s="4" t="s">
        <v>33515</v>
      </c>
      <c r="I9877" s="30" t="s">
        <v>34019</v>
      </c>
    </row>
    <row r="9878" spans="3:9" ht="15.9" customHeight="1" x14ac:dyDescent="0.25">
      <c r="C9878" t="s">
        <v>22001</v>
      </c>
      <c r="D9878" t="s">
        <v>32605</v>
      </c>
      <c r="E9878" t="s">
        <v>407</v>
      </c>
      <c r="F9878" s="44">
        <v>237070</v>
      </c>
      <c r="G9878" s="4" t="s">
        <v>33515</v>
      </c>
      <c r="I9878" s="30" t="s">
        <v>34019</v>
      </c>
    </row>
    <row r="9879" spans="3:9" ht="15.9" customHeight="1" x14ac:dyDescent="0.25">
      <c r="C9879" t="s">
        <v>22002</v>
      </c>
      <c r="D9879" t="s">
        <v>32606</v>
      </c>
      <c r="E9879" t="s">
        <v>407</v>
      </c>
      <c r="F9879" s="44">
        <v>142400</v>
      </c>
      <c r="G9879" s="4" t="s">
        <v>33515</v>
      </c>
      <c r="I9879" s="30" t="s">
        <v>34019</v>
      </c>
    </row>
    <row r="9880" spans="3:9" ht="15.9" customHeight="1" x14ac:dyDescent="0.25">
      <c r="C9880" t="s">
        <v>22003</v>
      </c>
      <c r="D9880" t="s">
        <v>35774</v>
      </c>
      <c r="E9880" t="s">
        <v>407</v>
      </c>
      <c r="F9880" s="44">
        <v>66880</v>
      </c>
      <c r="G9880" s="4" t="s">
        <v>33515</v>
      </c>
      <c r="I9880" s="30" t="s">
        <v>34020</v>
      </c>
    </row>
    <row r="9881" spans="3:9" ht="15.9" customHeight="1" x14ac:dyDescent="0.25">
      <c r="C9881" t="s">
        <v>22004</v>
      </c>
      <c r="D9881" t="s">
        <v>35775</v>
      </c>
      <c r="E9881" t="s">
        <v>407</v>
      </c>
      <c r="F9881" s="44">
        <v>10240</v>
      </c>
      <c r="G9881" s="4" t="s">
        <v>33515</v>
      </c>
      <c r="I9881" s="30" t="s">
        <v>34021</v>
      </c>
    </row>
    <row r="9882" spans="3:9" ht="15.9" customHeight="1" x14ac:dyDescent="0.25">
      <c r="C9882" t="s">
        <v>22005</v>
      </c>
      <c r="D9882" t="s">
        <v>35776</v>
      </c>
      <c r="E9882" t="s">
        <v>407</v>
      </c>
      <c r="F9882" s="44">
        <v>12260</v>
      </c>
      <c r="G9882" s="4" t="s">
        <v>33515</v>
      </c>
      <c r="I9882" s="30" t="s">
        <v>34022</v>
      </c>
    </row>
    <row r="9883" spans="3:9" ht="15.9" customHeight="1" x14ac:dyDescent="0.25">
      <c r="C9883" t="s">
        <v>28608</v>
      </c>
      <c r="D9883" t="s">
        <v>35777</v>
      </c>
      <c r="E9883" t="s">
        <v>407</v>
      </c>
      <c r="F9883" s="44">
        <v>17870</v>
      </c>
      <c r="G9883" s="4" t="s">
        <v>33515</v>
      </c>
      <c r="I9883" s="30" t="s">
        <v>34023</v>
      </c>
    </row>
    <row r="9884" spans="3:9" ht="15.9" customHeight="1" x14ac:dyDescent="0.25">
      <c r="C9884" t="s">
        <v>28609</v>
      </c>
      <c r="D9884" t="s">
        <v>35778</v>
      </c>
      <c r="E9884" t="s">
        <v>407</v>
      </c>
      <c r="F9884" s="44">
        <v>17870</v>
      </c>
      <c r="G9884" s="4" t="s">
        <v>33515</v>
      </c>
      <c r="I9884" s="30" t="s">
        <v>34023</v>
      </c>
    </row>
    <row r="9885" spans="3:9" ht="15.9" customHeight="1" x14ac:dyDescent="0.25">
      <c r="C9885" t="s">
        <v>28610</v>
      </c>
      <c r="D9885" t="s">
        <v>35779</v>
      </c>
      <c r="E9885" t="s">
        <v>407</v>
      </c>
      <c r="F9885" s="44">
        <v>17870</v>
      </c>
      <c r="G9885" s="4" t="s">
        <v>33515</v>
      </c>
      <c r="I9885" s="30" t="s">
        <v>34023</v>
      </c>
    </row>
    <row r="9886" spans="3:9" ht="15.9" customHeight="1" x14ac:dyDescent="0.25">
      <c r="C9886" t="s">
        <v>28611</v>
      </c>
      <c r="D9886" t="s">
        <v>35780</v>
      </c>
      <c r="E9886" t="s">
        <v>407</v>
      </c>
      <c r="F9886" s="44">
        <v>17870</v>
      </c>
      <c r="G9886" s="4" t="s">
        <v>33515</v>
      </c>
      <c r="I9886" s="30" t="s">
        <v>34023</v>
      </c>
    </row>
    <row r="9887" spans="3:9" ht="15.9" customHeight="1" x14ac:dyDescent="0.25">
      <c r="C9887" t="s">
        <v>28612</v>
      </c>
      <c r="D9887" t="s">
        <v>35781</v>
      </c>
      <c r="E9887" t="s">
        <v>407</v>
      </c>
      <c r="F9887" s="44">
        <v>14130</v>
      </c>
      <c r="G9887" s="4" t="s">
        <v>33515</v>
      </c>
      <c r="I9887" s="30" t="s">
        <v>34024</v>
      </c>
    </row>
    <row r="9888" spans="3:9" ht="15.9" customHeight="1" x14ac:dyDescent="0.25">
      <c r="C9888" t="s">
        <v>28613</v>
      </c>
      <c r="D9888" t="s">
        <v>35782</v>
      </c>
      <c r="E9888" t="s">
        <v>407</v>
      </c>
      <c r="F9888" s="44">
        <v>14450</v>
      </c>
      <c r="G9888" s="4" t="s">
        <v>33515</v>
      </c>
      <c r="I9888" s="30" t="s">
        <v>34025</v>
      </c>
    </row>
    <row r="9889" spans="3:9" ht="15.9" customHeight="1" x14ac:dyDescent="0.25">
      <c r="C9889" t="s">
        <v>28614</v>
      </c>
      <c r="D9889" t="s">
        <v>35783</v>
      </c>
      <c r="E9889" t="s">
        <v>407</v>
      </c>
      <c r="F9889" s="44">
        <v>14130</v>
      </c>
      <c r="G9889" s="4" t="s">
        <v>33515</v>
      </c>
      <c r="I9889" s="30" t="s">
        <v>34024</v>
      </c>
    </row>
    <row r="9890" spans="3:9" ht="15.9" customHeight="1" x14ac:dyDescent="0.25">
      <c r="C9890" t="s">
        <v>28615</v>
      </c>
      <c r="D9890" t="s">
        <v>35784</v>
      </c>
      <c r="E9890" t="s">
        <v>407</v>
      </c>
      <c r="F9890" s="44">
        <v>14660</v>
      </c>
      <c r="G9890" s="4" t="s">
        <v>33515</v>
      </c>
      <c r="I9890" s="30" t="s">
        <v>34025</v>
      </c>
    </row>
    <row r="9891" spans="3:9" ht="15.9" customHeight="1" x14ac:dyDescent="0.25">
      <c r="C9891" t="s">
        <v>28616</v>
      </c>
      <c r="D9891" t="s">
        <v>35785</v>
      </c>
      <c r="E9891" t="s">
        <v>407</v>
      </c>
      <c r="F9891" s="44">
        <v>9040</v>
      </c>
      <c r="G9891" s="4" t="s">
        <v>33515</v>
      </c>
      <c r="I9891" s="30" t="s">
        <v>34026</v>
      </c>
    </row>
    <row r="9892" spans="3:9" ht="15.9" customHeight="1" x14ac:dyDescent="0.25">
      <c r="C9892" t="s">
        <v>28617</v>
      </c>
      <c r="D9892" t="s">
        <v>35786</v>
      </c>
      <c r="E9892" t="s">
        <v>407</v>
      </c>
      <c r="F9892" s="44">
        <v>9460</v>
      </c>
      <c r="G9892" s="4" t="s">
        <v>33515</v>
      </c>
      <c r="I9892" s="30" t="s">
        <v>34026</v>
      </c>
    </row>
    <row r="9893" spans="3:9" ht="15.9" customHeight="1" x14ac:dyDescent="0.25">
      <c r="C9893" t="s">
        <v>22006</v>
      </c>
      <c r="D9893" t="s">
        <v>22007</v>
      </c>
      <c r="E9893" t="s">
        <v>407</v>
      </c>
      <c r="F9893" s="44">
        <v>346700</v>
      </c>
      <c r="G9893" s="4" t="s">
        <v>33515</v>
      </c>
      <c r="I9893" s="30" t="s">
        <v>34012</v>
      </c>
    </row>
    <row r="9894" spans="3:9" ht="15.9" customHeight="1" x14ac:dyDescent="0.25">
      <c r="C9894" t="s">
        <v>22008</v>
      </c>
      <c r="D9894" t="s">
        <v>22009</v>
      </c>
      <c r="E9894" t="s">
        <v>407</v>
      </c>
      <c r="F9894" s="44">
        <v>515500</v>
      </c>
      <c r="G9894" s="4" t="s">
        <v>33515</v>
      </c>
      <c r="I9894" s="30" t="s">
        <v>34012</v>
      </c>
    </row>
    <row r="9895" spans="3:9" ht="15.9" customHeight="1" x14ac:dyDescent="0.25">
      <c r="C9895" t="s">
        <v>22010</v>
      </c>
      <c r="D9895" t="s">
        <v>22011</v>
      </c>
      <c r="E9895" t="s">
        <v>407</v>
      </c>
      <c r="F9895" s="44">
        <v>557700</v>
      </c>
      <c r="G9895" s="4" t="s">
        <v>33515</v>
      </c>
      <c r="I9895" s="30" t="s">
        <v>34012</v>
      </c>
    </row>
    <row r="9896" spans="3:9" ht="15.9" customHeight="1" x14ac:dyDescent="0.25">
      <c r="C9896" t="s">
        <v>22012</v>
      </c>
      <c r="D9896" t="s">
        <v>22013</v>
      </c>
      <c r="E9896" t="s">
        <v>407</v>
      </c>
      <c r="F9896" s="44">
        <v>709800</v>
      </c>
      <c r="G9896" s="4" t="s">
        <v>33515</v>
      </c>
      <c r="I9896" s="30" t="s">
        <v>34012</v>
      </c>
    </row>
    <row r="9897" spans="3:9" ht="15.9" customHeight="1" x14ac:dyDescent="0.25">
      <c r="C9897" t="s">
        <v>22014</v>
      </c>
      <c r="D9897" t="s">
        <v>22015</v>
      </c>
      <c r="E9897" t="s">
        <v>407</v>
      </c>
      <c r="F9897" s="44">
        <v>215320</v>
      </c>
      <c r="G9897" s="4" t="s">
        <v>33515</v>
      </c>
      <c r="I9897" s="30" t="s">
        <v>34027</v>
      </c>
    </row>
    <row r="9898" spans="3:9" ht="15.9" customHeight="1" x14ac:dyDescent="0.25">
      <c r="C9898" t="s">
        <v>22016</v>
      </c>
      <c r="D9898" t="s">
        <v>22017</v>
      </c>
      <c r="E9898" t="s">
        <v>407</v>
      </c>
      <c r="F9898" s="44">
        <v>324480</v>
      </c>
      <c r="G9898" s="4" t="s">
        <v>33515</v>
      </c>
      <c r="I9898" s="30" t="s">
        <v>34027</v>
      </c>
    </row>
    <row r="9899" spans="3:9" ht="15.9" customHeight="1" x14ac:dyDescent="0.25">
      <c r="C9899" t="s">
        <v>22018</v>
      </c>
      <c r="D9899" t="s">
        <v>21190</v>
      </c>
      <c r="E9899" t="s">
        <v>407</v>
      </c>
      <c r="F9899" s="44">
        <v>385320</v>
      </c>
      <c r="G9899" s="4" t="s">
        <v>33515</v>
      </c>
      <c r="I9899" s="30" t="s">
        <v>34027</v>
      </c>
    </row>
    <row r="9900" spans="3:9" ht="15.9" customHeight="1" x14ac:dyDescent="0.25">
      <c r="C9900" t="s">
        <v>21191</v>
      </c>
      <c r="D9900" t="s">
        <v>21192</v>
      </c>
      <c r="E9900" t="s">
        <v>407</v>
      </c>
      <c r="F9900" s="44">
        <v>456300</v>
      </c>
      <c r="G9900" s="4" t="s">
        <v>33515</v>
      </c>
      <c r="I9900" s="30" t="s">
        <v>34027</v>
      </c>
    </row>
    <row r="9901" spans="3:9" ht="15.9" customHeight="1" x14ac:dyDescent="0.25">
      <c r="C9901" t="s">
        <v>21193</v>
      </c>
      <c r="D9901" t="s">
        <v>35787</v>
      </c>
      <c r="E9901" t="s">
        <v>407</v>
      </c>
      <c r="F9901" s="44">
        <v>12730</v>
      </c>
      <c r="G9901" s="4" t="s">
        <v>33515</v>
      </c>
      <c r="I9901" s="30" t="s">
        <v>34014</v>
      </c>
    </row>
    <row r="9902" spans="3:9" ht="15.9" customHeight="1" x14ac:dyDescent="0.25">
      <c r="C9902" t="s">
        <v>21194</v>
      </c>
      <c r="D9902" t="s">
        <v>35788</v>
      </c>
      <c r="E9902" t="s">
        <v>407</v>
      </c>
      <c r="F9902" s="44">
        <v>79330</v>
      </c>
      <c r="G9902" s="4" t="s">
        <v>33515</v>
      </c>
      <c r="I9902" s="30" t="s">
        <v>34015</v>
      </c>
    </row>
    <row r="9903" spans="3:9" ht="15.9" customHeight="1" x14ac:dyDescent="0.25">
      <c r="C9903" t="s">
        <v>21195</v>
      </c>
      <c r="D9903" t="s">
        <v>35789</v>
      </c>
      <c r="E9903" t="s">
        <v>407</v>
      </c>
      <c r="F9903" s="44">
        <v>18350</v>
      </c>
      <c r="G9903" s="4" t="s">
        <v>33515</v>
      </c>
      <c r="I9903" s="30" t="s">
        <v>34014</v>
      </c>
    </row>
    <row r="9904" spans="3:9" ht="15.9" customHeight="1" x14ac:dyDescent="0.25">
      <c r="C9904" t="s">
        <v>21196</v>
      </c>
      <c r="D9904" t="s">
        <v>35790</v>
      </c>
      <c r="E9904" t="s">
        <v>407</v>
      </c>
      <c r="F9904" s="44">
        <v>38530</v>
      </c>
      <c r="G9904" s="4" t="s">
        <v>33515</v>
      </c>
      <c r="I9904" s="30" t="s">
        <v>34014</v>
      </c>
    </row>
    <row r="9905" spans="3:9" ht="15.9" customHeight="1" x14ac:dyDescent="0.25">
      <c r="C9905" t="s">
        <v>21197</v>
      </c>
      <c r="D9905" t="s">
        <v>35791</v>
      </c>
      <c r="E9905" t="s">
        <v>407</v>
      </c>
      <c r="F9905" s="44">
        <v>15410</v>
      </c>
      <c r="G9905" s="4" t="s">
        <v>33515</v>
      </c>
      <c r="I9905" s="30" t="s">
        <v>34016</v>
      </c>
    </row>
    <row r="9906" spans="3:9" ht="15.9" customHeight="1" x14ac:dyDescent="0.25">
      <c r="C9906" t="s">
        <v>21198</v>
      </c>
      <c r="D9906" t="s">
        <v>35792</v>
      </c>
      <c r="E9906" t="s">
        <v>407</v>
      </c>
      <c r="F9906" s="44">
        <v>34300</v>
      </c>
      <c r="G9906" s="4" t="s">
        <v>33515</v>
      </c>
      <c r="I9906" s="30" t="s">
        <v>34008</v>
      </c>
    </row>
    <row r="9907" spans="3:9" ht="15.9" customHeight="1" x14ac:dyDescent="0.25">
      <c r="C9907" t="s">
        <v>21199</v>
      </c>
      <c r="D9907" t="s">
        <v>35793</v>
      </c>
      <c r="E9907" t="s">
        <v>407</v>
      </c>
      <c r="F9907" s="44">
        <v>15490</v>
      </c>
      <c r="G9907" s="4" t="s">
        <v>33515</v>
      </c>
      <c r="I9907" s="30" t="s">
        <v>34008</v>
      </c>
    </row>
    <row r="9908" spans="3:9" ht="15.9" customHeight="1" x14ac:dyDescent="0.25">
      <c r="C9908" t="s">
        <v>21200</v>
      </c>
      <c r="D9908" t="s">
        <v>35794</v>
      </c>
      <c r="E9908" t="s">
        <v>407</v>
      </c>
      <c r="F9908" s="44">
        <v>194660</v>
      </c>
      <c r="G9908" s="4" t="s">
        <v>33515</v>
      </c>
      <c r="I9908" s="30" t="s">
        <v>34028</v>
      </c>
    </row>
    <row r="9909" spans="3:9" ht="15.9" customHeight="1" x14ac:dyDescent="0.25">
      <c r="C9909" t="s">
        <v>21201</v>
      </c>
      <c r="D9909" t="s">
        <v>35795</v>
      </c>
      <c r="E9909" t="s">
        <v>407</v>
      </c>
      <c r="F9909" s="44">
        <v>13040</v>
      </c>
      <c r="G9909" s="4" t="s">
        <v>33515</v>
      </c>
      <c r="I9909" s="30" t="s">
        <v>34029</v>
      </c>
    </row>
    <row r="9910" spans="3:9" ht="15.9" customHeight="1" x14ac:dyDescent="0.25">
      <c r="C9910" t="s">
        <v>21202</v>
      </c>
      <c r="D9910" t="s">
        <v>35796</v>
      </c>
      <c r="E9910" t="s">
        <v>407</v>
      </c>
      <c r="F9910" s="44">
        <v>9130</v>
      </c>
      <c r="G9910" s="4" t="s">
        <v>33515</v>
      </c>
      <c r="I9910" s="30" t="s">
        <v>34029</v>
      </c>
    </row>
    <row r="9911" spans="3:9" ht="15.9" customHeight="1" x14ac:dyDescent="0.25">
      <c r="C9911" t="s">
        <v>21203</v>
      </c>
      <c r="D9911" t="s">
        <v>35797</v>
      </c>
      <c r="E9911" t="s">
        <v>407</v>
      </c>
      <c r="F9911" s="44">
        <v>162340</v>
      </c>
      <c r="G9911" s="4" t="s">
        <v>33515</v>
      </c>
      <c r="I9911" s="30" t="s">
        <v>34028</v>
      </c>
    </row>
    <row r="9912" spans="3:9" ht="15.9" customHeight="1" x14ac:dyDescent="0.25">
      <c r="C9912" t="s">
        <v>21204</v>
      </c>
      <c r="D9912" t="s">
        <v>35798</v>
      </c>
      <c r="E9912" t="s">
        <v>407</v>
      </c>
      <c r="F9912" s="44">
        <v>4440</v>
      </c>
      <c r="G9912" s="4" t="s">
        <v>33515</v>
      </c>
      <c r="I9912" s="30" t="s">
        <v>34029</v>
      </c>
    </row>
    <row r="9913" spans="3:9" ht="15.9" customHeight="1" x14ac:dyDescent="0.25">
      <c r="C9913" t="s">
        <v>21205</v>
      </c>
      <c r="D9913" t="s">
        <v>35799</v>
      </c>
      <c r="E9913" t="s">
        <v>407</v>
      </c>
      <c r="F9913" s="44">
        <v>4930</v>
      </c>
      <c r="G9913" s="4" t="s">
        <v>33515</v>
      </c>
      <c r="I9913" s="30" t="s">
        <v>34029</v>
      </c>
    </row>
    <row r="9914" spans="3:9" ht="15.9" customHeight="1" x14ac:dyDescent="0.25">
      <c r="C9914" t="s">
        <v>28618</v>
      </c>
      <c r="D9914" t="s">
        <v>35800</v>
      </c>
      <c r="E9914" t="s">
        <v>407</v>
      </c>
      <c r="F9914" s="44">
        <v>22900</v>
      </c>
      <c r="G9914" s="4" t="s">
        <v>33515</v>
      </c>
      <c r="I9914" s="30" t="s">
        <v>34016</v>
      </c>
    </row>
    <row r="9915" spans="3:9" ht="15.9" customHeight="1" x14ac:dyDescent="0.25">
      <c r="C9915" t="s">
        <v>28619</v>
      </c>
      <c r="D9915" t="s">
        <v>35801</v>
      </c>
      <c r="E9915" t="s">
        <v>407</v>
      </c>
      <c r="F9915" s="44">
        <v>55640</v>
      </c>
      <c r="G9915" s="4" t="s">
        <v>33515</v>
      </c>
      <c r="I9915" s="30" t="s">
        <v>34016</v>
      </c>
    </row>
    <row r="9916" spans="3:9" ht="15.9" customHeight="1" x14ac:dyDescent="0.25">
      <c r="C9916" t="s">
        <v>28620</v>
      </c>
      <c r="D9916" t="s">
        <v>28621</v>
      </c>
      <c r="E9916" t="s">
        <v>415</v>
      </c>
      <c r="F9916" s="44">
        <v>998</v>
      </c>
      <c r="G9916" s="4" t="s">
        <v>33515</v>
      </c>
      <c r="I9916" s="30" t="s">
        <v>34030</v>
      </c>
    </row>
    <row r="9917" spans="3:9" ht="15.9" customHeight="1" x14ac:dyDescent="0.25">
      <c r="C9917" t="s">
        <v>28622</v>
      </c>
      <c r="D9917" t="s">
        <v>28623</v>
      </c>
      <c r="E9917" t="s">
        <v>415</v>
      </c>
      <c r="F9917" s="44">
        <v>998</v>
      </c>
      <c r="G9917" s="4" t="s">
        <v>33515</v>
      </c>
      <c r="I9917" s="30" t="s">
        <v>34031</v>
      </c>
    </row>
    <row r="9918" spans="3:9" ht="15.9" customHeight="1" x14ac:dyDescent="0.25">
      <c r="C9918" t="s">
        <v>21206</v>
      </c>
      <c r="D9918" t="s">
        <v>21207</v>
      </c>
      <c r="E9918" t="s">
        <v>407</v>
      </c>
      <c r="F9918" s="44">
        <v>55380</v>
      </c>
      <c r="G9918" s="4" t="s">
        <v>33515</v>
      </c>
      <c r="I9918" s="30" t="s">
        <v>34032</v>
      </c>
    </row>
    <row r="9919" spans="3:9" ht="15.9" customHeight="1" x14ac:dyDescent="0.25">
      <c r="C9919" t="s">
        <v>21208</v>
      </c>
      <c r="D9919" t="s">
        <v>21209</v>
      </c>
      <c r="E9919" t="s">
        <v>407</v>
      </c>
      <c r="F9919" s="44">
        <v>117540</v>
      </c>
      <c r="G9919" s="4" t="s">
        <v>33515</v>
      </c>
      <c r="I9919" s="30" t="s">
        <v>34033</v>
      </c>
    </row>
    <row r="9920" spans="3:9" ht="15.9" customHeight="1" x14ac:dyDescent="0.25">
      <c r="C9920" t="s">
        <v>21210</v>
      </c>
      <c r="D9920" t="s">
        <v>21211</v>
      </c>
      <c r="E9920" t="s">
        <v>407</v>
      </c>
      <c r="F9920" s="44">
        <v>331040</v>
      </c>
      <c r="G9920" s="4" t="s">
        <v>33515</v>
      </c>
      <c r="I9920" s="30" t="s">
        <v>34033</v>
      </c>
    </row>
    <row r="9921" spans="3:9" ht="15.9" customHeight="1" x14ac:dyDescent="0.25">
      <c r="C9921" t="s">
        <v>21212</v>
      </c>
      <c r="D9921" t="s">
        <v>35802</v>
      </c>
      <c r="E9921" t="s">
        <v>407</v>
      </c>
      <c r="F9921" s="44">
        <v>3460</v>
      </c>
      <c r="G9921" s="4" t="s">
        <v>33515</v>
      </c>
      <c r="I9921" s="30" t="s">
        <v>34033</v>
      </c>
    </row>
    <row r="9922" spans="3:9" ht="15.9" customHeight="1" x14ac:dyDescent="0.25">
      <c r="C9922" t="s">
        <v>21213</v>
      </c>
      <c r="D9922" t="s">
        <v>21214</v>
      </c>
      <c r="E9922" t="s">
        <v>407</v>
      </c>
      <c r="F9922" s="44">
        <v>132740</v>
      </c>
      <c r="G9922" s="4" t="s">
        <v>33515</v>
      </c>
      <c r="I9922" s="30" t="s">
        <v>34033</v>
      </c>
    </row>
    <row r="9923" spans="3:9" ht="15.9" customHeight="1" x14ac:dyDescent="0.25">
      <c r="C9923" t="s">
        <v>21215</v>
      </c>
      <c r="D9923" t="s">
        <v>21216</v>
      </c>
      <c r="E9923" t="s">
        <v>407</v>
      </c>
      <c r="F9923" s="44">
        <v>136890</v>
      </c>
      <c r="G9923" s="4" t="s">
        <v>33515</v>
      </c>
      <c r="I9923" s="30" t="s">
        <v>34033</v>
      </c>
    </row>
    <row r="9924" spans="3:9" ht="15.9" customHeight="1" x14ac:dyDescent="0.25">
      <c r="C9924" t="s">
        <v>21217</v>
      </c>
      <c r="D9924" t="s">
        <v>35803</v>
      </c>
      <c r="E9924" t="s">
        <v>407</v>
      </c>
      <c r="F9924" s="44">
        <v>3510</v>
      </c>
      <c r="G9924" s="4" t="s">
        <v>33515</v>
      </c>
      <c r="I9924" s="30" t="s">
        <v>34008</v>
      </c>
    </row>
    <row r="9925" spans="3:9" ht="15.9" customHeight="1" x14ac:dyDescent="0.25">
      <c r="C9925" t="s">
        <v>21218</v>
      </c>
      <c r="D9925" t="s">
        <v>21219</v>
      </c>
      <c r="E9925" t="s">
        <v>407</v>
      </c>
      <c r="F9925" s="44">
        <v>105350</v>
      </c>
      <c r="G9925" s="4" t="s">
        <v>33515</v>
      </c>
      <c r="I9925" s="30" t="s">
        <v>34034</v>
      </c>
    </row>
    <row r="9926" spans="3:9" ht="15.9" customHeight="1" x14ac:dyDescent="0.25">
      <c r="C9926" t="s">
        <v>21220</v>
      </c>
      <c r="D9926" t="s">
        <v>21221</v>
      </c>
      <c r="E9926" t="s">
        <v>407</v>
      </c>
      <c r="F9926" s="44">
        <v>72700</v>
      </c>
      <c r="G9926" s="4" t="s">
        <v>33515</v>
      </c>
      <c r="I9926" s="30" t="s">
        <v>34034</v>
      </c>
    </row>
    <row r="9927" spans="3:9" ht="15.9" customHeight="1" x14ac:dyDescent="0.25">
      <c r="C9927" t="s">
        <v>21222</v>
      </c>
      <c r="D9927" t="s">
        <v>21223</v>
      </c>
      <c r="E9927" t="s">
        <v>407</v>
      </c>
      <c r="F9927" s="44">
        <v>91970</v>
      </c>
      <c r="G9927" s="4" t="s">
        <v>33515</v>
      </c>
      <c r="I9927" s="30" t="s">
        <v>34034</v>
      </c>
    </row>
    <row r="9928" spans="3:9" ht="15.9" customHeight="1" x14ac:dyDescent="0.25">
      <c r="C9928" t="s">
        <v>21224</v>
      </c>
      <c r="D9928" t="s">
        <v>35804</v>
      </c>
      <c r="E9928" t="s">
        <v>407</v>
      </c>
      <c r="F9928" s="44">
        <v>63620</v>
      </c>
      <c r="G9928" s="4" t="s">
        <v>33515</v>
      </c>
      <c r="I9928" s="30" t="s">
        <v>34035</v>
      </c>
    </row>
    <row r="9929" spans="3:9" ht="15.9" customHeight="1" x14ac:dyDescent="0.25">
      <c r="C9929" t="s">
        <v>21225</v>
      </c>
      <c r="D9929" t="s">
        <v>21226</v>
      </c>
      <c r="E9929" t="s">
        <v>407</v>
      </c>
      <c r="F9929" s="44">
        <v>96320</v>
      </c>
      <c r="G9929" s="4" t="s">
        <v>33515</v>
      </c>
      <c r="I9929" s="30" t="s">
        <v>34036</v>
      </c>
    </row>
    <row r="9930" spans="3:9" ht="15.9" customHeight="1" x14ac:dyDescent="0.25">
      <c r="C9930" t="s">
        <v>21227</v>
      </c>
      <c r="D9930" t="s">
        <v>21228</v>
      </c>
      <c r="E9930" t="s">
        <v>407</v>
      </c>
      <c r="F9930" s="44">
        <v>188170</v>
      </c>
      <c r="G9930" s="4" t="s">
        <v>33515</v>
      </c>
      <c r="I9930" s="30" t="s">
        <v>34015</v>
      </c>
    </row>
    <row r="9931" spans="3:9" ht="15.9" customHeight="1" x14ac:dyDescent="0.25">
      <c r="C9931" t="s">
        <v>21229</v>
      </c>
      <c r="D9931" t="s">
        <v>21230</v>
      </c>
      <c r="E9931" t="s">
        <v>407</v>
      </c>
      <c r="F9931" s="44">
        <v>39500</v>
      </c>
      <c r="G9931" s="4" t="s">
        <v>33515</v>
      </c>
      <c r="I9931" s="30" t="s">
        <v>34034</v>
      </c>
    </row>
    <row r="9932" spans="3:9" ht="15.9" customHeight="1" x14ac:dyDescent="0.25">
      <c r="C9932" t="s">
        <v>21231</v>
      </c>
      <c r="D9932" t="s">
        <v>21232</v>
      </c>
      <c r="E9932" t="s">
        <v>407</v>
      </c>
      <c r="F9932" s="44">
        <v>83350</v>
      </c>
      <c r="G9932" s="4" t="s">
        <v>33515</v>
      </c>
      <c r="I9932" s="30" t="s">
        <v>34034</v>
      </c>
    </row>
    <row r="9933" spans="3:9" ht="15.9" customHeight="1" x14ac:dyDescent="0.25">
      <c r="C9933" t="s">
        <v>21233</v>
      </c>
      <c r="D9933" t="s">
        <v>21234</v>
      </c>
      <c r="E9933" t="s">
        <v>407</v>
      </c>
      <c r="F9933" s="44">
        <v>140000</v>
      </c>
      <c r="G9933" s="4" t="s">
        <v>33515</v>
      </c>
      <c r="I9933" s="30" t="s">
        <v>34034</v>
      </c>
    </row>
    <row r="9934" spans="3:9" ht="15.9" customHeight="1" x14ac:dyDescent="0.25">
      <c r="C9934" t="s">
        <v>21235</v>
      </c>
      <c r="D9934" t="s">
        <v>21236</v>
      </c>
      <c r="E9934" t="s">
        <v>407</v>
      </c>
      <c r="F9934" s="44">
        <v>340690</v>
      </c>
      <c r="G9934" s="4" t="s">
        <v>33515</v>
      </c>
      <c r="I9934" s="30" t="s">
        <v>34034</v>
      </c>
    </row>
    <row r="9935" spans="3:9" ht="15.9" customHeight="1" x14ac:dyDescent="0.25">
      <c r="C9935" t="s">
        <v>21237</v>
      </c>
      <c r="D9935" t="s">
        <v>28624</v>
      </c>
      <c r="E9935" t="s">
        <v>407</v>
      </c>
      <c r="F9935" s="44">
        <v>17130</v>
      </c>
      <c r="G9935" s="4" t="s">
        <v>33515</v>
      </c>
      <c r="I9935" s="30" t="s">
        <v>34037</v>
      </c>
    </row>
    <row r="9936" spans="3:9" ht="15.9" customHeight="1" x14ac:dyDescent="0.25">
      <c r="C9936" t="s">
        <v>21238</v>
      </c>
      <c r="D9936" t="s">
        <v>35805</v>
      </c>
      <c r="E9936" t="s">
        <v>407</v>
      </c>
      <c r="F9936" s="44">
        <v>7040</v>
      </c>
      <c r="G9936" s="4" t="s">
        <v>33515</v>
      </c>
      <c r="I9936" s="30" t="s">
        <v>34035</v>
      </c>
    </row>
    <row r="9937" spans="3:9" ht="15.9" customHeight="1" x14ac:dyDescent="0.25">
      <c r="C9937" t="s">
        <v>21239</v>
      </c>
      <c r="D9937" t="s">
        <v>35806</v>
      </c>
      <c r="E9937" t="s">
        <v>407</v>
      </c>
      <c r="F9937" s="44">
        <v>12100</v>
      </c>
      <c r="G9937" s="4" t="s">
        <v>33515</v>
      </c>
      <c r="I9937" s="30" t="s">
        <v>34035</v>
      </c>
    </row>
    <row r="9938" spans="3:9" ht="15.9" customHeight="1" x14ac:dyDescent="0.25">
      <c r="C9938" t="s">
        <v>21240</v>
      </c>
      <c r="D9938" t="s">
        <v>28625</v>
      </c>
      <c r="E9938" t="s">
        <v>407</v>
      </c>
      <c r="F9938" s="44">
        <v>9760</v>
      </c>
      <c r="G9938" s="4" t="s">
        <v>33515</v>
      </c>
      <c r="I9938" s="30" t="s">
        <v>34038</v>
      </c>
    </row>
    <row r="9939" spans="3:9" ht="15.9" customHeight="1" x14ac:dyDescent="0.25">
      <c r="C9939" t="s">
        <v>21241</v>
      </c>
      <c r="D9939" t="s">
        <v>35807</v>
      </c>
      <c r="E9939" t="s">
        <v>407</v>
      </c>
      <c r="F9939" s="44">
        <v>42560</v>
      </c>
      <c r="G9939" s="4" t="s">
        <v>33515</v>
      </c>
      <c r="I9939" s="30" t="s">
        <v>34039</v>
      </c>
    </row>
    <row r="9940" spans="3:9" ht="15.9" customHeight="1" x14ac:dyDescent="0.25">
      <c r="C9940" t="s">
        <v>21242</v>
      </c>
      <c r="D9940" t="s">
        <v>35808</v>
      </c>
      <c r="E9940" t="s">
        <v>407</v>
      </c>
      <c r="F9940" s="44">
        <v>31600</v>
      </c>
      <c r="G9940" s="4" t="s">
        <v>33515</v>
      </c>
      <c r="I9940" s="30" t="s">
        <v>34039</v>
      </c>
    </row>
    <row r="9941" spans="3:9" ht="15.9" customHeight="1" x14ac:dyDescent="0.25">
      <c r="C9941" t="s">
        <v>21243</v>
      </c>
      <c r="D9941" t="s">
        <v>21244</v>
      </c>
      <c r="E9941" t="s">
        <v>407</v>
      </c>
      <c r="F9941" s="44">
        <v>6880</v>
      </c>
      <c r="G9941" s="4" t="s">
        <v>33515</v>
      </c>
      <c r="I9941" s="30" t="s">
        <v>34040</v>
      </c>
    </row>
    <row r="9942" spans="3:9" ht="15.9" customHeight="1" x14ac:dyDescent="0.25">
      <c r="C9942" t="s">
        <v>21245</v>
      </c>
      <c r="D9942" t="s">
        <v>21246</v>
      </c>
      <c r="E9942" t="s">
        <v>407</v>
      </c>
      <c r="F9942" s="44">
        <v>7790</v>
      </c>
      <c r="G9942" s="4" t="s">
        <v>33515</v>
      </c>
      <c r="I9942" s="30" t="s">
        <v>34040</v>
      </c>
    </row>
    <row r="9943" spans="3:9" ht="15.9" customHeight="1" x14ac:dyDescent="0.25">
      <c r="C9943" t="s">
        <v>21247</v>
      </c>
      <c r="D9943" t="s">
        <v>21248</v>
      </c>
      <c r="E9943" t="s">
        <v>407</v>
      </c>
      <c r="F9943" s="44">
        <v>10950</v>
      </c>
      <c r="G9943" s="4" t="s">
        <v>33515</v>
      </c>
      <c r="I9943" s="30" t="s">
        <v>34040</v>
      </c>
    </row>
    <row r="9944" spans="3:9" ht="15.9" customHeight="1" x14ac:dyDescent="0.25">
      <c r="C9944" t="s">
        <v>21249</v>
      </c>
      <c r="D9944" t="s">
        <v>21250</v>
      </c>
      <c r="E9944" t="s">
        <v>407</v>
      </c>
      <c r="F9944" s="44">
        <v>14010</v>
      </c>
      <c r="G9944" s="4" t="s">
        <v>33515</v>
      </c>
      <c r="I9944" s="30" t="s">
        <v>34040</v>
      </c>
    </row>
    <row r="9945" spans="3:9" ht="15.9" customHeight="1" x14ac:dyDescent="0.25">
      <c r="C9945" t="s">
        <v>21251</v>
      </c>
      <c r="D9945" t="s">
        <v>35809</v>
      </c>
      <c r="E9945" t="s">
        <v>407</v>
      </c>
      <c r="F9945" s="44">
        <v>3720</v>
      </c>
      <c r="G9945" s="4" t="s">
        <v>33515</v>
      </c>
      <c r="I9945" s="30" t="s">
        <v>34041</v>
      </c>
    </row>
    <row r="9946" spans="3:9" ht="15.9" customHeight="1" x14ac:dyDescent="0.25">
      <c r="C9946" t="s">
        <v>21252</v>
      </c>
      <c r="D9946" t="s">
        <v>21253</v>
      </c>
      <c r="E9946" t="s">
        <v>407</v>
      </c>
      <c r="F9946" s="44">
        <v>5310</v>
      </c>
      <c r="G9946" s="4" t="s">
        <v>33515</v>
      </c>
      <c r="I9946" s="30" t="s">
        <v>34042</v>
      </c>
    </row>
    <row r="9947" spans="3:9" ht="15.9" customHeight="1" x14ac:dyDescent="0.25">
      <c r="C9947" t="s">
        <v>21254</v>
      </c>
      <c r="D9947" t="s">
        <v>21255</v>
      </c>
      <c r="E9947" t="s">
        <v>407</v>
      </c>
      <c r="F9947" s="44">
        <v>9130</v>
      </c>
      <c r="G9947" s="4" t="s">
        <v>33515</v>
      </c>
      <c r="I9947" s="30" t="s">
        <v>34042</v>
      </c>
    </row>
    <row r="9948" spans="3:9" ht="15.9" customHeight="1" x14ac:dyDescent="0.25">
      <c r="C9948" t="s">
        <v>21256</v>
      </c>
      <c r="D9948" t="s">
        <v>21257</v>
      </c>
      <c r="E9948" t="s">
        <v>407</v>
      </c>
      <c r="F9948" s="44">
        <v>10850</v>
      </c>
      <c r="G9948" s="4" t="s">
        <v>33515</v>
      </c>
      <c r="I9948" s="30" t="s">
        <v>34042</v>
      </c>
    </row>
    <row r="9949" spans="3:9" ht="15.9" customHeight="1" x14ac:dyDescent="0.25">
      <c r="C9949" t="s">
        <v>21258</v>
      </c>
      <c r="D9949" t="s">
        <v>21259</v>
      </c>
      <c r="E9949" t="s">
        <v>407</v>
      </c>
      <c r="F9949" s="44">
        <v>18370</v>
      </c>
      <c r="G9949" s="4" t="s">
        <v>33515</v>
      </c>
      <c r="I9949" s="30" t="s">
        <v>34042</v>
      </c>
    </row>
    <row r="9950" spans="3:9" ht="15.9" customHeight="1" x14ac:dyDescent="0.25">
      <c r="C9950" t="s">
        <v>21260</v>
      </c>
      <c r="D9950" t="s">
        <v>35810</v>
      </c>
      <c r="E9950" t="s">
        <v>407</v>
      </c>
      <c r="F9950" s="44">
        <v>3570</v>
      </c>
      <c r="G9950" s="4" t="s">
        <v>33515</v>
      </c>
      <c r="I9950" s="30" t="s">
        <v>34041</v>
      </c>
    </row>
    <row r="9951" spans="3:9" ht="15.9" customHeight="1" x14ac:dyDescent="0.25">
      <c r="C9951" t="s">
        <v>21261</v>
      </c>
      <c r="D9951" t="s">
        <v>33441</v>
      </c>
      <c r="E9951" t="s">
        <v>407</v>
      </c>
      <c r="F9951" s="44">
        <v>22450</v>
      </c>
      <c r="G9951" s="4" t="s">
        <v>33515</v>
      </c>
      <c r="I9951" s="30" t="s">
        <v>34043</v>
      </c>
    </row>
    <row r="9952" spans="3:9" ht="15.9" customHeight="1" x14ac:dyDescent="0.25">
      <c r="C9952" t="s">
        <v>21262</v>
      </c>
      <c r="D9952" t="s">
        <v>33442</v>
      </c>
      <c r="E9952" t="s">
        <v>407</v>
      </c>
      <c r="F9952" s="44">
        <v>17810</v>
      </c>
      <c r="G9952" s="4" t="s">
        <v>33515</v>
      </c>
      <c r="I9952" s="30" t="s">
        <v>34044</v>
      </c>
    </row>
    <row r="9953" spans="3:9" ht="15.9" customHeight="1" x14ac:dyDescent="0.25">
      <c r="C9953" t="s">
        <v>21263</v>
      </c>
      <c r="D9953" t="s">
        <v>35811</v>
      </c>
      <c r="E9953" t="s">
        <v>407</v>
      </c>
      <c r="F9953" s="44">
        <v>7160</v>
      </c>
      <c r="G9953" s="4" t="s">
        <v>33515</v>
      </c>
      <c r="I9953" s="30" t="s">
        <v>34038</v>
      </c>
    </row>
    <row r="9954" spans="3:9" ht="15.9" customHeight="1" x14ac:dyDescent="0.25">
      <c r="C9954" t="s">
        <v>13165</v>
      </c>
      <c r="D9954" t="s">
        <v>21264</v>
      </c>
      <c r="E9954" t="s">
        <v>407</v>
      </c>
      <c r="F9954" s="44">
        <v>3970</v>
      </c>
      <c r="G9954" s="4" t="s">
        <v>33515</v>
      </c>
      <c r="I9954" s="30" t="s">
        <v>34045</v>
      </c>
    </row>
    <row r="9955" spans="3:9" ht="15.9" customHeight="1" x14ac:dyDescent="0.25">
      <c r="C9955" t="s">
        <v>13166</v>
      </c>
      <c r="D9955" t="s">
        <v>21265</v>
      </c>
      <c r="E9955" t="s">
        <v>407</v>
      </c>
      <c r="F9955" s="44">
        <v>12480</v>
      </c>
      <c r="G9955" s="4" t="s">
        <v>33515</v>
      </c>
      <c r="I9955" s="30" t="s">
        <v>34045</v>
      </c>
    </row>
    <row r="9956" spans="3:9" ht="15.9" customHeight="1" x14ac:dyDescent="0.25">
      <c r="C9956" t="s">
        <v>13167</v>
      </c>
      <c r="D9956" t="s">
        <v>21266</v>
      </c>
      <c r="E9956" t="s">
        <v>407</v>
      </c>
      <c r="F9956" s="44">
        <v>4770</v>
      </c>
      <c r="G9956" s="4" t="s">
        <v>33515</v>
      </c>
      <c r="I9956" s="30" t="s">
        <v>34045</v>
      </c>
    </row>
    <row r="9957" spans="3:9" ht="15.9" customHeight="1" x14ac:dyDescent="0.25">
      <c r="C9957" t="s">
        <v>13168</v>
      </c>
      <c r="D9957" t="s">
        <v>21267</v>
      </c>
      <c r="E9957" t="s">
        <v>407</v>
      </c>
      <c r="F9957" s="44">
        <v>11580</v>
      </c>
      <c r="G9957" s="4" t="s">
        <v>33515</v>
      </c>
      <c r="I9957" s="30" t="s">
        <v>34045</v>
      </c>
    </row>
    <row r="9958" spans="3:9" ht="15.9" customHeight="1" x14ac:dyDescent="0.25">
      <c r="C9958" t="s">
        <v>13169</v>
      </c>
      <c r="D9958" t="s">
        <v>21268</v>
      </c>
      <c r="E9958" t="s">
        <v>407</v>
      </c>
      <c r="F9958" s="44">
        <v>6400</v>
      </c>
      <c r="G9958" s="4" t="s">
        <v>33515</v>
      </c>
      <c r="I9958" s="30" t="s">
        <v>34045</v>
      </c>
    </row>
    <row r="9959" spans="3:9" ht="15.9" customHeight="1" x14ac:dyDescent="0.25">
      <c r="C9959" t="s">
        <v>13170</v>
      </c>
      <c r="D9959" t="s">
        <v>21269</v>
      </c>
      <c r="E9959" t="s">
        <v>407</v>
      </c>
      <c r="F9959" s="44">
        <v>17020</v>
      </c>
      <c r="G9959" s="4" t="s">
        <v>33515</v>
      </c>
      <c r="I9959" s="30" t="s">
        <v>34045</v>
      </c>
    </row>
    <row r="9960" spans="3:9" ht="15.9" customHeight="1" x14ac:dyDescent="0.25">
      <c r="C9960" t="s">
        <v>13171</v>
      </c>
      <c r="D9960" t="s">
        <v>21270</v>
      </c>
      <c r="E9960" t="s">
        <v>407</v>
      </c>
      <c r="F9960" s="44">
        <v>15880</v>
      </c>
      <c r="G9960" s="4" t="s">
        <v>33515</v>
      </c>
      <c r="I9960" s="30" t="s">
        <v>34043</v>
      </c>
    </row>
    <row r="9961" spans="3:9" ht="15.9" customHeight="1" x14ac:dyDescent="0.25">
      <c r="C9961" t="s">
        <v>13172</v>
      </c>
      <c r="D9961" t="s">
        <v>21271</v>
      </c>
      <c r="E9961" t="s">
        <v>407</v>
      </c>
      <c r="F9961" s="44">
        <v>19760</v>
      </c>
      <c r="G9961" s="4" t="s">
        <v>33515</v>
      </c>
      <c r="I9961" s="30" t="s">
        <v>34043</v>
      </c>
    </row>
    <row r="9962" spans="3:9" ht="15.9" customHeight="1" x14ac:dyDescent="0.25">
      <c r="C9962" t="s">
        <v>13173</v>
      </c>
      <c r="D9962" t="s">
        <v>21272</v>
      </c>
      <c r="E9962" t="s">
        <v>407</v>
      </c>
      <c r="F9962" s="44">
        <v>5970</v>
      </c>
      <c r="G9962" s="4" t="s">
        <v>33515</v>
      </c>
      <c r="I9962" s="30" t="s">
        <v>34043</v>
      </c>
    </row>
    <row r="9963" spans="3:9" ht="15.9" customHeight="1" x14ac:dyDescent="0.25">
      <c r="C9963" t="s">
        <v>13174</v>
      </c>
      <c r="D9963" t="s">
        <v>21273</v>
      </c>
      <c r="E9963" t="s">
        <v>407</v>
      </c>
      <c r="F9963" s="44">
        <v>14000</v>
      </c>
      <c r="G9963" s="4" t="s">
        <v>33515</v>
      </c>
      <c r="I9963" s="30" t="s">
        <v>34043</v>
      </c>
    </row>
    <row r="9964" spans="3:9" ht="15.9" customHeight="1" x14ac:dyDescent="0.25">
      <c r="C9964" t="s">
        <v>13175</v>
      </c>
      <c r="D9964" t="s">
        <v>21274</v>
      </c>
      <c r="E9964" t="s">
        <v>407</v>
      </c>
      <c r="F9964" s="44">
        <v>11590</v>
      </c>
      <c r="G9964" s="4" t="s">
        <v>33515</v>
      </c>
      <c r="I9964" s="30" t="s">
        <v>34043</v>
      </c>
    </row>
    <row r="9965" spans="3:9" ht="15.9" customHeight="1" x14ac:dyDescent="0.25">
      <c r="C9965" t="s">
        <v>13176</v>
      </c>
      <c r="D9965" t="s">
        <v>21275</v>
      </c>
      <c r="E9965" t="s">
        <v>407</v>
      </c>
      <c r="F9965" s="44">
        <v>24360</v>
      </c>
      <c r="G9965" s="4" t="s">
        <v>33515</v>
      </c>
      <c r="I9965" s="30" t="s">
        <v>34043</v>
      </c>
    </row>
    <row r="9966" spans="3:9" ht="15.9" customHeight="1" x14ac:dyDescent="0.25">
      <c r="C9966" t="s">
        <v>13177</v>
      </c>
      <c r="D9966" t="s">
        <v>21276</v>
      </c>
      <c r="E9966" t="s">
        <v>407</v>
      </c>
      <c r="F9966" s="44">
        <v>19670</v>
      </c>
      <c r="G9966" s="4" t="s">
        <v>33515</v>
      </c>
      <c r="I9966" s="30" t="s">
        <v>34045</v>
      </c>
    </row>
    <row r="9967" spans="3:9" ht="15.9" customHeight="1" x14ac:dyDescent="0.25">
      <c r="C9967" t="s">
        <v>13178</v>
      </c>
      <c r="D9967" t="s">
        <v>21277</v>
      </c>
      <c r="E9967" t="s">
        <v>407</v>
      </c>
      <c r="F9967" s="44">
        <v>25760</v>
      </c>
      <c r="G9967" s="4" t="s">
        <v>33515</v>
      </c>
      <c r="I9967" s="30" t="s">
        <v>34045</v>
      </c>
    </row>
    <row r="9968" spans="3:9" ht="15.9" customHeight="1" x14ac:dyDescent="0.25">
      <c r="C9968" t="s">
        <v>13179</v>
      </c>
      <c r="D9968" t="s">
        <v>21278</v>
      </c>
      <c r="E9968" t="s">
        <v>407</v>
      </c>
      <c r="F9968" s="44">
        <v>30420</v>
      </c>
      <c r="G9968" s="4" t="s">
        <v>33515</v>
      </c>
      <c r="I9968" s="30" t="s">
        <v>34045</v>
      </c>
    </row>
    <row r="9969" spans="3:9" ht="15.9" customHeight="1" x14ac:dyDescent="0.25">
      <c r="C9969" t="s">
        <v>13180</v>
      </c>
      <c r="D9969" t="s">
        <v>21279</v>
      </c>
      <c r="E9969" t="s">
        <v>407</v>
      </c>
      <c r="F9969" s="44">
        <v>33260</v>
      </c>
      <c r="G9969" s="4" t="s">
        <v>33515</v>
      </c>
      <c r="I9969" s="30" t="s">
        <v>34043</v>
      </c>
    </row>
    <row r="9970" spans="3:9" ht="15.9" customHeight="1" x14ac:dyDescent="0.25">
      <c r="C9970" t="s">
        <v>13181</v>
      </c>
      <c r="D9970" t="s">
        <v>21280</v>
      </c>
      <c r="E9970" t="s">
        <v>407</v>
      </c>
      <c r="F9970" s="44">
        <v>25840</v>
      </c>
      <c r="G9970" s="4" t="s">
        <v>33515</v>
      </c>
      <c r="I9970" s="30" t="s">
        <v>34043</v>
      </c>
    </row>
    <row r="9971" spans="3:9" ht="15.9" customHeight="1" x14ac:dyDescent="0.25">
      <c r="C9971" t="s">
        <v>13182</v>
      </c>
      <c r="D9971" t="s">
        <v>21281</v>
      </c>
      <c r="E9971" t="s">
        <v>407</v>
      </c>
      <c r="F9971" s="44">
        <v>22520</v>
      </c>
      <c r="G9971" s="4" t="s">
        <v>33515</v>
      </c>
      <c r="I9971" s="30" t="s">
        <v>34043</v>
      </c>
    </row>
    <row r="9972" spans="3:9" ht="15.9" customHeight="1" x14ac:dyDescent="0.25">
      <c r="C9972" t="s">
        <v>21282</v>
      </c>
      <c r="D9972" t="s">
        <v>35812</v>
      </c>
      <c r="E9972" t="s">
        <v>407</v>
      </c>
      <c r="F9972" s="44">
        <v>1480</v>
      </c>
      <c r="G9972" s="4" t="s">
        <v>33515</v>
      </c>
      <c r="I9972" s="30" t="s">
        <v>34041</v>
      </c>
    </row>
    <row r="9973" spans="3:9" ht="15.9" customHeight="1" x14ac:dyDescent="0.25">
      <c r="C9973" t="s">
        <v>21283</v>
      </c>
      <c r="D9973" t="s">
        <v>35813</v>
      </c>
      <c r="E9973" t="s">
        <v>407</v>
      </c>
      <c r="F9973" s="44">
        <v>2640</v>
      </c>
      <c r="G9973" s="4" t="s">
        <v>33515</v>
      </c>
      <c r="I9973" s="30" t="s">
        <v>34041</v>
      </c>
    </row>
    <row r="9974" spans="3:9" ht="15.9" customHeight="1" x14ac:dyDescent="0.25">
      <c r="C9974" t="s">
        <v>21284</v>
      </c>
      <c r="D9974" t="s">
        <v>35814</v>
      </c>
      <c r="E9974" t="s">
        <v>407</v>
      </c>
      <c r="F9974" s="44">
        <v>3230</v>
      </c>
      <c r="G9974" s="4" t="s">
        <v>33515</v>
      </c>
      <c r="I9974" s="30" t="s">
        <v>34041</v>
      </c>
    </row>
    <row r="9975" spans="3:9" ht="15.9" customHeight="1" x14ac:dyDescent="0.25">
      <c r="C9975" t="s">
        <v>21285</v>
      </c>
      <c r="D9975" t="s">
        <v>21286</v>
      </c>
      <c r="E9975" t="s">
        <v>407</v>
      </c>
      <c r="F9975" s="44">
        <v>5680</v>
      </c>
      <c r="G9975" s="4" t="s">
        <v>33515</v>
      </c>
      <c r="I9975" s="30" t="s">
        <v>34045</v>
      </c>
    </row>
    <row r="9976" spans="3:9" ht="15.9" customHeight="1" x14ac:dyDescent="0.25">
      <c r="C9976" t="s">
        <v>21287</v>
      </c>
      <c r="D9976" t="s">
        <v>21288</v>
      </c>
      <c r="E9976" t="s">
        <v>407</v>
      </c>
      <c r="F9976" s="44">
        <v>12680</v>
      </c>
      <c r="G9976" s="4" t="s">
        <v>33515</v>
      </c>
      <c r="I9976" s="30" t="s">
        <v>34045</v>
      </c>
    </row>
    <row r="9977" spans="3:9" ht="15.9" customHeight="1" x14ac:dyDescent="0.25">
      <c r="C9977" t="s">
        <v>21289</v>
      </c>
      <c r="D9977" t="s">
        <v>21290</v>
      </c>
      <c r="E9977" t="s">
        <v>407</v>
      </c>
      <c r="F9977" s="44">
        <v>30060</v>
      </c>
      <c r="G9977" s="4" t="s">
        <v>33515</v>
      </c>
      <c r="I9977" s="30" t="s">
        <v>34045</v>
      </c>
    </row>
    <row r="9978" spans="3:9" ht="15.9" customHeight="1" x14ac:dyDescent="0.25">
      <c r="C9978" t="s">
        <v>21291</v>
      </c>
      <c r="D9978" t="s">
        <v>21292</v>
      </c>
      <c r="E9978" t="s">
        <v>407</v>
      </c>
      <c r="F9978" s="44">
        <v>23630</v>
      </c>
      <c r="G9978" s="4" t="s">
        <v>33515</v>
      </c>
      <c r="I9978" s="30" t="s">
        <v>34045</v>
      </c>
    </row>
    <row r="9979" spans="3:9" ht="15.9" customHeight="1" x14ac:dyDescent="0.25">
      <c r="C9979" t="s">
        <v>21293</v>
      </c>
      <c r="D9979" t="s">
        <v>35815</v>
      </c>
      <c r="E9979" t="s">
        <v>407</v>
      </c>
      <c r="F9979" s="44">
        <v>4550</v>
      </c>
      <c r="G9979" s="4" t="s">
        <v>33515</v>
      </c>
      <c r="I9979" s="30" t="s">
        <v>34041</v>
      </c>
    </row>
    <row r="9980" spans="3:9" ht="15.9" customHeight="1" x14ac:dyDescent="0.25">
      <c r="C9980" t="s">
        <v>21294</v>
      </c>
      <c r="D9980" t="s">
        <v>21295</v>
      </c>
      <c r="E9980" t="s">
        <v>407</v>
      </c>
      <c r="F9980" s="44">
        <v>11150</v>
      </c>
      <c r="G9980" s="4" t="s">
        <v>33515</v>
      </c>
      <c r="I9980" s="30" t="s">
        <v>34043</v>
      </c>
    </row>
    <row r="9981" spans="3:9" ht="15.9" customHeight="1" x14ac:dyDescent="0.25">
      <c r="C9981" t="s">
        <v>21296</v>
      </c>
      <c r="D9981" t="s">
        <v>21297</v>
      </c>
      <c r="E9981" t="s">
        <v>407</v>
      </c>
      <c r="F9981" s="44">
        <v>35720</v>
      </c>
      <c r="G9981" s="4" t="s">
        <v>33515</v>
      </c>
      <c r="I9981" s="30" t="s">
        <v>34043</v>
      </c>
    </row>
    <row r="9982" spans="3:9" ht="15.9" customHeight="1" x14ac:dyDescent="0.25">
      <c r="C9982" t="s">
        <v>21298</v>
      </c>
      <c r="D9982" t="s">
        <v>21299</v>
      </c>
      <c r="E9982" t="s">
        <v>407</v>
      </c>
      <c r="F9982" s="44">
        <v>52910</v>
      </c>
      <c r="G9982" s="4" t="s">
        <v>33515</v>
      </c>
      <c r="I9982" s="30" t="s">
        <v>34043</v>
      </c>
    </row>
    <row r="9983" spans="3:9" ht="15.9" customHeight="1" x14ac:dyDescent="0.25">
      <c r="C9983" t="s">
        <v>21300</v>
      </c>
      <c r="D9983" t="s">
        <v>21301</v>
      </c>
      <c r="E9983" t="s">
        <v>407</v>
      </c>
      <c r="F9983" s="44">
        <v>38470</v>
      </c>
      <c r="G9983" s="4" t="s">
        <v>33515</v>
      </c>
      <c r="I9983" s="30" t="s">
        <v>34043</v>
      </c>
    </row>
    <row r="9984" spans="3:9" ht="15.9" customHeight="1" x14ac:dyDescent="0.25">
      <c r="C9984" t="s">
        <v>21302</v>
      </c>
      <c r="D9984" t="s">
        <v>35816</v>
      </c>
      <c r="E9984" t="s">
        <v>407</v>
      </c>
      <c r="F9984" s="44">
        <v>15680</v>
      </c>
      <c r="G9984" s="4" t="s">
        <v>33515</v>
      </c>
      <c r="I9984" s="30" t="s">
        <v>34041</v>
      </c>
    </row>
    <row r="9985" spans="3:9" ht="15.9" customHeight="1" x14ac:dyDescent="0.25">
      <c r="C9985" t="s">
        <v>21303</v>
      </c>
      <c r="D9985" t="s">
        <v>21304</v>
      </c>
      <c r="E9985" t="s">
        <v>407</v>
      </c>
      <c r="F9985" s="44">
        <v>12280</v>
      </c>
      <c r="G9985" s="4" t="s">
        <v>33515</v>
      </c>
      <c r="I9985" s="30" t="s">
        <v>34046</v>
      </c>
    </row>
    <row r="9986" spans="3:9" ht="15.9" customHeight="1" x14ac:dyDescent="0.25">
      <c r="C9986" t="s">
        <v>21305</v>
      </c>
      <c r="D9986" t="s">
        <v>21306</v>
      </c>
      <c r="E9986" t="s">
        <v>407</v>
      </c>
      <c r="F9986" s="44">
        <v>18860</v>
      </c>
      <c r="G9986" s="4" t="s">
        <v>33515</v>
      </c>
      <c r="I9986" s="30" t="s">
        <v>34046</v>
      </c>
    </row>
    <row r="9987" spans="3:9" ht="15.9" customHeight="1" x14ac:dyDescent="0.25">
      <c r="C9987" t="s">
        <v>21307</v>
      </c>
      <c r="D9987" t="s">
        <v>21308</v>
      </c>
      <c r="E9987" t="s">
        <v>407</v>
      </c>
      <c r="F9987" s="44">
        <v>17410</v>
      </c>
      <c r="G9987" s="4" t="s">
        <v>33515</v>
      </c>
      <c r="I9987" s="30" t="s">
        <v>34046</v>
      </c>
    </row>
    <row r="9988" spans="3:9" ht="15.9" customHeight="1" x14ac:dyDescent="0.25">
      <c r="C9988" t="s">
        <v>21309</v>
      </c>
      <c r="D9988" t="s">
        <v>21310</v>
      </c>
      <c r="E9988" t="s">
        <v>407</v>
      </c>
      <c r="F9988" s="44">
        <v>63090</v>
      </c>
      <c r="G9988" s="4" t="s">
        <v>33515</v>
      </c>
      <c r="I9988" s="30" t="s">
        <v>34043</v>
      </c>
    </row>
    <row r="9989" spans="3:9" ht="15.9" customHeight="1" x14ac:dyDescent="0.25">
      <c r="C9989" t="s">
        <v>21311</v>
      </c>
      <c r="D9989" t="s">
        <v>21312</v>
      </c>
      <c r="E9989" t="s">
        <v>407</v>
      </c>
      <c r="F9989" s="44">
        <v>21980</v>
      </c>
      <c r="G9989" s="4" t="s">
        <v>33515</v>
      </c>
      <c r="I9989" s="30" t="s">
        <v>34043</v>
      </c>
    </row>
    <row r="9990" spans="3:9" ht="15.9" customHeight="1" x14ac:dyDescent="0.25">
      <c r="C9990" t="s">
        <v>21313</v>
      </c>
      <c r="D9990" t="s">
        <v>21314</v>
      </c>
      <c r="E9990" t="s">
        <v>407</v>
      </c>
      <c r="F9990" s="44">
        <v>61140</v>
      </c>
      <c r="G9990" s="4" t="s">
        <v>33515</v>
      </c>
      <c r="I9990" s="30" t="s">
        <v>34043</v>
      </c>
    </row>
    <row r="9991" spans="3:9" ht="15.9" customHeight="1" x14ac:dyDescent="0.25">
      <c r="C9991" t="s">
        <v>21315</v>
      </c>
      <c r="D9991" t="s">
        <v>35817</v>
      </c>
      <c r="E9991" t="s">
        <v>407</v>
      </c>
      <c r="F9991" s="44">
        <v>7650</v>
      </c>
      <c r="G9991" s="4" t="s">
        <v>33515</v>
      </c>
      <c r="I9991" s="30" t="s">
        <v>34041</v>
      </c>
    </row>
    <row r="9992" spans="3:9" ht="15.9" customHeight="1" x14ac:dyDescent="0.25">
      <c r="C9992" t="s">
        <v>21316</v>
      </c>
      <c r="D9992" t="s">
        <v>35818</v>
      </c>
      <c r="E9992" t="s">
        <v>407</v>
      </c>
      <c r="F9992" s="44">
        <v>3110</v>
      </c>
      <c r="G9992" s="4" t="s">
        <v>33515</v>
      </c>
      <c r="I9992" s="30" t="s">
        <v>34041</v>
      </c>
    </row>
    <row r="9993" spans="3:9" ht="15.9" customHeight="1" x14ac:dyDescent="0.25">
      <c r="C9993" t="s">
        <v>13183</v>
      </c>
      <c r="D9993" t="s">
        <v>21317</v>
      </c>
      <c r="E9993" t="s">
        <v>407</v>
      </c>
      <c r="F9993" s="44">
        <v>2620</v>
      </c>
      <c r="G9993" s="4" t="s">
        <v>33515</v>
      </c>
      <c r="I9993" s="30" t="s">
        <v>33973</v>
      </c>
    </row>
    <row r="9994" spans="3:9" ht="15.9" customHeight="1" x14ac:dyDescent="0.25">
      <c r="C9994" t="s">
        <v>13184</v>
      </c>
      <c r="D9994" t="s">
        <v>21318</v>
      </c>
      <c r="E9994" t="s">
        <v>407</v>
      </c>
      <c r="F9994" s="44">
        <v>2620</v>
      </c>
      <c r="G9994" s="4" t="s">
        <v>33515</v>
      </c>
      <c r="I9994" s="30" t="s">
        <v>33973</v>
      </c>
    </row>
    <row r="9995" spans="3:9" ht="15.9" customHeight="1" x14ac:dyDescent="0.25">
      <c r="C9995" t="s">
        <v>21319</v>
      </c>
      <c r="D9995" t="s">
        <v>21320</v>
      </c>
      <c r="E9995" t="s">
        <v>407</v>
      </c>
      <c r="F9995" s="44">
        <v>19610</v>
      </c>
      <c r="G9995" s="4" t="s">
        <v>33515</v>
      </c>
      <c r="I9995" s="30" t="s">
        <v>33973</v>
      </c>
    </row>
    <row r="9996" spans="3:9" ht="15.9" customHeight="1" x14ac:dyDescent="0.25">
      <c r="C9996" t="s">
        <v>21321</v>
      </c>
      <c r="D9996" t="s">
        <v>21322</v>
      </c>
      <c r="E9996" t="s">
        <v>407</v>
      </c>
      <c r="F9996" s="44">
        <v>17750</v>
      </c>
      <c r="G9996" s="4" t="s">
        <v>33515</v>
      </c>
      <c r="I9996" s="30" t="s">
        <v>33973</v>
      </c>
    </row>
    <row r="9997" spans="3:9" ht="15.9" customHeight="1" x14ac:dyDescent="0.25">
      <c r="C9997" t="s">
        <v>21323</v>
      </c>
      <c r="D9997" t="s">
        <v>21324</v>
      </c>
      <c r="E9997" t="s">
        <v>407</v>
      </c>
      <c r="F9997" s="44">
        <v>69230</v>
      </c>
      <c r="G9997" s="4" t="s">
        <v>33515</v>
      </c>
      <c r="I9997" s="30" t="s">
        <v>33973</v>
      </c>
    </row>
    <row r="9998" spans="3:9" ht="15.9" customHeight="1" x14ac:dyDescent="0.25">
      <c r="C9998" t="s">
        <v>21325</v>
      </c>
      <c r="D9998" t="s">
        <v>21326</v>
      </c>
      <c r="E9998" t="s">
        <v>407</v>
      </c>
      <c r="F9998" s="44">
        <v>281</v>
      </c>
      <c r="G9998" s="4" t="s">
        <v>33515</v>
      </c>
      <c r="I9998" s="30" t="s">
        <v>33973</v>
      </c>
    </row>
    <row r="9999" spans="3:9" ht="15.9" customHeight="1" x14ac:dyDescent="0.25">
      <c r="C9999" t="s">
        <v>21327</v>
      </c>
      <c r="D9999" t="s">
        <v>21010</v>
      </c>
      <c r="E9999" t="s">
        <v>407</v>
      </c>
      <c r="F9999" s="44">
        <v>1150</v>
      </c>
      <c r="G9999" s="4" t="s">
        <v>33515</v>
      </c>
      <c r="I9999" s="30" t="s">
        <v>33973</v>
      </c>
    </row>
    <row r="10000" spans="3:9" ht="15.9" customHeight="1" x14ac:dyDescent="0.25">
      <c r="C10000" t="s">
        <v>21011</v>
      </c>
      <c r="D10000" t="s">
        <v>21012</v>
      </c>
      <c r="E10000" t="s">
        <v>407</v>
      </c>
      <c r="F10000" s="44">
        <v>203</v>
      </c>
      <c r="G10000" s="4" t="s">
        <v>33515</v>
      </c>
      <c r="I10000" s="30" t="s">
        <v>33973</v>
      </c>
    </row>
    <row r="10001" spans="3:9" ht="15.9" customHeight="1" x14ac:dyDescent="0.25">
      <c r="C10001" t="s">
        <v>21013</v>
      </c>
      <c r="D10001" t="s">
        <v>21014</v>
      </c>
      <c r="E10001" t="s">
        <v>407</v>
      </c>
      <c r="F10001" s="44">
        <v>208</v>
      </c>
      <c r="G10001" s="4" t="s">
        <v>33515</v>
      </c>
      <c r="I10001" s="30" t="s">
        <v>33973</v>
      </c>
    </row>
    <row r="10002" spans="3:9" ht="15.9" customHeight="1" x14ac:dyDescent="0.25">
      <c r="C10002" t="s">
        <v>21015</v>
      </c>
      <c r="D10002" t="s">
        <v>21016</v>
      </c>
      <c r="E10002" t="s">
        <v>407</v>
      </c>
      <c r="F10002" s="44">
        <v>251</v>
      </c>
      <c r="G10002" s="4" t="s">
        <v>33515</v>
      </c>
      <c r="I10002" s="30" t="s">
        <v>33973</v>
      </c>
    </row>
    <row r="10003" spans="3:9" ht="15.9" customHeight="1" x14ac:dyDescent="0.25">
      <c r="C10003" t="s">
        <v>21017</v>
      </c>
      <c r="D10003" t="s">
        <v>21018</v>
      </c>
      <c r="E10003" t="s">
        <v>407</v>
      </c>
      <c r="F10003" s="44">
        <v>376</v>
      </c>
      <c r="G10003" s="4" t="s">
        <v>33515</v>
      </c>
      <c r="I10003" s="30" t="s">
        <v>33973</v>
      </c>
    </row>
    <row r="10004" spans="3:9" ht="15.9" customHeight="1" x14ac:dyDescent="0.25">
      <c r="C10004" t="s">
        <v>21019</v>
      </c>
      <c r="D10004" t="s">
        <v>21020</v>
      </c>
      <c r="E10004" t="s">
        <v>407</v>
      </c>
      <c r="F10004" s="44">
        <v>305</v>
      </c>
      <c r="G10004" s="4" t="s">
        <v>33515</v>
      </c>
      <c r="I10004" s="30" t="s">
        <v>33973</v>
      </c>
    </row>
    <row r="10005" spans="3:9" ht="15.9" customHeight="1" x14ac:dyDescent="0.25">
      <c r="C10005" t="s">
        <v>21021</v>
      </c>
      <c r="D10005" t="s">
        <v>21022</v>
      </c>
      <c r="E10005" t="s">
        <v>407</v>
      </c>
      <c r="F10005" s="44">
        <v>299</v>
      </c>
      <c r="G10005" s="4" t="s">
        <v>33515</v>
      </c>
      <c r="I10005" s="30" t="s">
        <v>33973</v>
      </c>
    </row>
    <row r="10006" spans="3:9" ht="15.9" customHeight="1" x14ac:dyDescent="0.25">
      <c r="C10006" t="s">
        <v>21023</v>
      </c>
      <c r="D10006" t="s">
        <v>21024</v>
      </c>
      <c r="E10006" t="s">
        <v>407</v>
      </c>
      <c r="F10006" s="44">
        <v>539</v>
      </c>
      <c r="G10006" s="4" t="s">
        <v>33515</v>
      </c>
      <c r="I10006" s="30" t="s">
        <v>33973</v>
      </c>
    </row>
    <row r="10007" spans="3:9" ht="15.9" customHeight="1" x14ac:dyDescent="0.25">
      <c r="C10007" t="s">
        <v>21025</v>
      </c>
      <c r="D10007" t="s">
        <v>21026</v>
      </c>
      <c r="E10007" t="s">
        <v>407</v>
      </c>
      <c r="F10007" s="44">
        <v>1250</v>
      </c>
      <c r="G10007" s="4" t="s">
        <v>33515</v>
      </c>
      <c r="I10007" s="30" t="s">
        <v>33973</v>
      </c>
    </row>
    <row r="10008" spans="3:9" ht="15.9" customHeight="1" x14ac:dyDescent="0.25">
      <c r="C10008" t="s">
        <v>21027</v>
      </c>
      <c r="D10008" t="s">
        <v>21028</v>
      </c>
      <c r="E10008" t="s">
        <v>407</v>
      </c>
      <c r="F10008" s="44">
        <v>4320</v>
      </c>
      <c r="G10008" s="4" t="s">
        <v>33515</v>
      </c>
      <c r="I10008" s="30" t="s">
        <v>33973</v>
      </c>
    </row>
    <row r="10009" spans="3:9" ht="15.9" customHeight="1" x14ac:dyDescent="0.25">
      <c r="C10009" t="s">
        <v>21029</v>
      </c>
      <c r="D10009" t="s">
        <v>21030</v>
      </c>
      <c r="E10009" t="s">
        <v>407</v>
      </c>
      <c r="F10009" s="44">
        <v>5850</v>
      </c>
      <c r="G10009" s="4" t="s">
        <v>33515</v>
      </c>
      <c r="I10009" s="30" t="s">
        <v>33973</v>
      </c>
    </row>
    <row r="10010" spans="3:9" ht="15.9" customHeight="1" x14ac:dyDescent="0.25">
      <c r="C10010" t="s">
        <v>21031</v>
      </c>
      <c r="D10010" t="s">
        <v>21032</v>
      </c>
      <c r="E10010" t="s">
        <v>407</v>
      </c>
      <c r="F10010" s="44">
        <v>4140</v>
      </c>
      <c r="G10010" s="4" t="s">
        <v>33515</v>
      </c>
      <c r="I10010" s="30" t="s">
        <v>33973</v>
      </c>
    </row>
    <row r="10011" spans="3:9" ht="15.9" customHeight="1" x14ac:dyDescent="0.25">
      <c r="C10011" t="s">
        <v>22188</v>
      </c>
      <c r="D10011" t="s">
        <v>22189</v>
      </c>
      <c r="E10011" t="s">
        <v>407</v>
      </c>
      <c r="F10011" s="44">
        <v>2930</v>
      </c>
      <c r="G10011" s="4" t="s">
        <v>33515</v>
      </c>
      <c r="I10011" s="30" t="s">
        <v>33973</v>
      </c>
    </row>
    <row r="10012" spans="3:9" ht="15.9" customHeight="1" x14ac:dyDescent="0.25">
      <c r="C10012" t="s">
        <v>22190</v>
      </c>
      <c r="D10012" t="s">
        <v>22191</v>
      </c>
      <c r="E10012" t="s">
        <v>407</v>
      </c>
      <c r="F10012" s="44">
        <v>1990</v>
      </c>
      <c r="G10012" s="4" t="s">
        <v>33515</v>
      </c>
      <c r="I10012" s="30" t="s">
        <v>33973</v>
      </c>
    </row>
    <row r="10013" spans="3:9" ht="15.9" customHeight="1" x14ac:dyDescent="0.25">
      <c r="C10013" t="s">
        <v>22192</v>
      </c>
      <c r="D10013" t="s">
        <v>22193</v>
      </c>
      <c r="E10013" t="s">
        <v>407</v>
      </c>
      <c r="F10013" s="44">
        <v>1230</v>
      </c>
      <c r="G10013" s="4" t="s">
        <v>33515</v>
      </c>
      <c r="I10013" s="30" t="s">
        <v>33973</v>
      </c>
    </row>
    <row r="10014" spans="3:9" ht="15.9" customHeight="1" x14ac:dyDescent="0.25">
      <c r="C10014" t="s">
        <v>22194</v>
      </c>
      <c r="D10014" t="s">
        <v>22195</v>
      </c>
      <c r="E10014" t="s">
        <v>407</v>
      </c>
      <c r="F10014" s="44">
        <v>500</v>
      </c>
      <c r="G10014" s="4" t="s">
        <v>33515</v>
      </c>
      <c r="I10014" s="30" t="s">
        <v>33973</v>
      </c>
    </row>
    <row r="10015" spans="3:9" ht="15.9" customHeight="1" x14ac:dyDescent="0.25">
      <c r="C10015" t="s">
        <v>22196</v>
      </c>
      <c r="D10015" t="s">
        <v>22197</v>
      </c>
      <c r="E10015" t="s">
        <v>407</v>
      </c>
      <c r="F10015" s="44">
        <v>2080</v>
      </c>
      <c r="G10015" s="4" t="s">
        <v>33515</v>
      </c>
      <c r="I10015" s="30" t="s">
        <v>33973</v>
      </c>
    </row>
    <row r="10016" spans="3:9" ht="15.9" customHeight="1" x14ac:dyDescent="0.25">
      <c r="C10016" t="s">
        <v>22198</v>
      </c>
      <c r="D10016" t="s">
        <v>22199</v>
      </c>
      <c r="E10016" t="s">
        <v>407</v>
      </c>
      <c r="F10016" s="44">
        <v>1030</v>
      </c>
      <c r="G10016" s="4" t="s">
        <v>33515</v>
      </c>
      <c r="I10016" s="30" t="s">
        <v>33973</v>
      </c>
    </row>
    <row r="10017" spans="3:9" ht="15.9" customHeight="1" x14ac:dyDescent="0.25">
      <c r="C10017" t="s">
        <v>22200</v>
      </c>
      <c r="D10017" t="s">
        <v>22201</v>
      </c>
      <c r="E10017" t="s">
        <v>407</v>
      </c>
      <c r="F10017" s="44">
        <v>887</v>
      </c>
      <c r="G10017" s="4" t="s">
        <v>33515</v>
      </c>
      <c r="I10017" s="30" t="s">
        <v>33973</v>
      </c>
    </row>
    <row r="10018" spans="3:9" ht="15.9" customHeight="1" x14ac:dyDescent="0.25">
      <c r="C10018" t="s">
        <v>22202</v>
      </c>
      <c r="D10018" t="s">
        <v>22203</v>
      </c>
      <c r="E10018" t="s">
        <v>407</v>
      </c>
      <c r="F10018" s="44">
        <v>934</v>
      </c>
      <c r="G10018" s="4" t="s">
        <v>33515</v>
      </c>
      <c r="I10018" s="30" t="s">
        <v>33973</v>
      </c>
    </row>
    <row r="10019" spans="3:9" ht="15.9" customHeight="1" x14ac:dyDescent="0.25">
      <c r="C10019" t="s">
        <v>22204</v>
      </c>
      <c r="D10019" t="s">
        <v>22205</v>
      </c>
      <c r="E10019" t="s">
        <v>407</v>
      </c>
      <c r="F10019" s="44">
        <v>664</v>
      </c>
      <c r="G10019" s="4" t="s">
        <v>33515</v>
      </c>
      <c r="I10019" s="30" t="s">
        <v>33973</v>
      </c>
    </row>
    <row r="10020" spans="3:9" ht="15.9" customHeight="1" x14ac:dyDescent="0.25">
      <c r="C10020" t="s">
        <v>22206</v>
      </c>
      <c r="D10020" t="s">
        <v>35819</v>
      </c>
      <c r="E10020" t="s">
        <v>407</v>
      </c>
      <c r="F10020" s="44">
        <v>2340</v>
      </c>
      <c r="G10020" s="4" t="s">
        <v>33515</v>
      </c>
      <c r="I10020" s="30" t="s">
        <v>33973</v>
      </c>
    </row>
    <row r="10021" spans="3:9" ht="15.9" customHeight="1" x14ac:dyDescent="0.25">
      <c r="C10021" t="s">
        <v>28626</v>
      </c>
      <c r="D10021" t="s">
        <v>28627</v>
      </c>
      <c r="E10021" t="s">
        <v>407</v>
      </c>
      <c r="F10021" s="44">
        <v>24940</v>
      </c>
      <c r="G10021" s="4" t="s">
        <v>33515</v>
      </c>
      <c r="I10021" s="30" t="s">
        <v>33973</v>
      </c>
    </row>
    <row r="10022" spans="3:9" ht="15.9" customHeight="1" x14ac:dyDescent="0.25">
      <c r="C10022" t="s">
        <v>28628</v>
      </c>
      <c r="D10022" t="s">
        <v>28629</v>
      </c>
      <c r="E10022" t="s">
        <v>407</v>
      </c>
      <c r="F10022" s="44">
        <v>4210</v>
      </c>
      <c r="G10022" s="4" t="s">
        <v>33515</v>
      </c>
      <c r="I10022" s="30" t="s">
        <v>33973</v>
      </c>
    </row>
    <row r="10023" spans="3:9" ht="15.9" customHeight="1" x14ac:dyDescent="0.25">
      <c r="C10023" t="s">
        <v>28630</v>
      </c>
      <c r="D10023" t="s">
        <v>28631</v>
      </c>
      <c r="E10023" t="s">
        <v>407</v>
      </c>
      <c r="F10023" s="44">
        <v>3940</v>
      </c>
      <c r="G10023" s="4" t="s">
        <v>33515</v>
      </c>
      <c r="I10023" s="30" t="s">
        <v>33973</v>
      </c>
    </row>
    <row r="10024" spans="3:9" ht="15.9" customHeight="1" x14ac:dyDescent="0.25">
      <c r="C10024" t="s">
        <v>28632</v>
      </c>
      <c r="D10024" t="s">
        <v>28633</v>
      </c>
      <c r="E10024" t="s">
        <v>407</v>
      </c>
      <c r="F10024" s="44">
        <v>7540</v>
      </c>
      <c r="G10024" s="4" t="s">
        <v>33515</v>
      </c>
      <c r="I10024" s="30" t="s">
        <v>33973</v>
      </c>
    </row>
    <row r="10025" spans="3:9" ht="15.9" customHeight="1" x14ac:dyDescent="0.25">
      <c r="C10025" t="s">
        <v>22207</v>
      </c>
      <c r="D10025" t="s">
        <v>35649</v>
      </c>
      <c r="E10025" t="s">
        <v>1224</v>
      </c>
      <c r="F10025" s="44">
        <v>23</v>
      </c>
      <c r="G10025" s="4" t="s">
        <v>33515</v>
      </c>
      <c r="I10025" s="30" t="s">
        <v>33916</v>
      </c>
    </row>
    <row r="10026" spans="3:9" ht="15.9" customHeight="1" x14ac:dyDescent="0.25">
      <c r="C10026" t="s">
        <v>22208</v>
      </c>
      <c r="D10026" t="s">
        <v>35649</v>
      </c>
      <c r="E10026" t="s">
        <v>33507</v>
      </c>
      <c r="F10026" s="44">
        <v>20</v>
      </c>
      <c r="G10026" s="4" t="s">
        <v>33515</v>
      </c>
      <c r="I10026" s="30" t="s">
        <v>33976</v>
      </c>
    </row>
    <row r="10027" spans="3:9" ht="15.9" customHeight="1" x14ac:dyDescent="0.25">
      <c r="C10027" t="s">
        <v>13185</v>
      </c>
      <c r="D10027" t="s">
        <v>22209</v>
      </c>
      <c r="E10027" t="s">
        <v>407</v>
      </c>
      <c r="F10027" s="44">
        <v>2930</v>
      </c>
      <c r="G10027" s="4" t="s">
        <v>33515</v>
      </c>
      <c r="I10027" s="30" t="s">
        <v>34047</v>
      </c>
    </row>
    <row r="10028" spans="3:9" ht="15.9" customHeight="1" x14ac:dyDescent="0.25">
      <c r="C10028" t="s">
        <v>13186</v>
      </c>
      <c r="D10028" t="s">
        <v>22210</v>
      </c>
      <c r="E10028" t="s">
        <v>407</v>
      </c>
      <c r="F10028" s="44">
        <v>1150</v>
      </c>
      <c r="G10028" s="4" t="s">
        <v>33515</v>
      </c>
      <c r="I10028" s="30" t="s">
        <v>34047</v>
      </c>
    </row>
    <row r="10029" spans="3:9" ht="15.9" customHeight="1" x14ac:dyDescent="0.25">
      <c r="C10029" t="s">
        <v>13187</v>
      </c>
      <c r="D10029" t="s">
        <v>22211</v>
      </c>
      <c r="E10029" t="s">
        <v>407</v>
      </c>
      <c r="F10029" s="44">
        <v>79880</v>
      </c>
      <c r="G10029" s="4" t="s">
        <v>33515</v>
      </c>
      <c r="I10029" s="30" t="s">
        <v>34047</v>
      </c>
    </row>
    <row r="10030" spans="3:9" ht="15.9" customHeight="1" x14ac:dyDescent="0.25">
      <c r="C10030" t="s">
        <v>13188</v>
      </c>
      <c r="D10030" t="s">
        <v>22212</v>
      </c>
      <c r="E10030" t="s">
        <v>407</v>
      </c>
      <c r="F10030" s="44">
        <v>5550</v>
      </c>
      <c r="G10030" s="4" t="s">
        <v>33515</v>
      </c>
      <c r="I10030" s="30" t="s">
        <v>34047</v>
      </c>
    </row>
    <row r="10031" spans="3:9" ht="15.9" customHeight="1" x14ac:dyDescent="0.25">
      <c r="C10031" t="s">
        <v>13189</v>
      </c>
      <c r="D10031" t="s">
        <v>22213</v>
      </c>
      <c r="E10031" t="s">
        <v>407</v>
      </c>
      <c r="F10031" s="44">
        <v>32120</v>
      </c>
      <c r="G10031" s="4" t="s">
        <v>33515</v>
      </c>
      <c r="I10031" s="30" t="s">
        <v>34047</v>
      </c>
    </row>
    <row r="10032" spans="3:9" ht="15.9" customHeight="1" x14ac:dyDescent="0.25">
      <c r="C10032" t="s">
        <v>22214</v>
      </c>
      <c r="D10032" t="s">
        <v>22215</v>
      </c>
      <c r="E10032" t="s">
        <v>407</v>
      </c>
      <c r="F10032" s="44">
        <v>6950</v>
      </c>
      <c r="G10032" s="4" t="s">
        <v>33515</v>
      </c>
      <c r="I10032" s="30" t="s">
        <v>34047</v>
      </c>
    </row>
    <row r="10033" spans="3:9" ht="15.9" customHeight="1" x14ac:dyDescent="0.25">
      <c r="C10033" t="s">
        <v>13190</v>
      </c>
      <c r="D10033" t="s">
        <v>22216</v>
      </c>
      <c r="E10033" t="s">
        <v>407</v>
      </c>
      <c r="F10033" s="44">
        <v>1420</v>
      </c>
      <c r="G10033" s="4" t="s">
        <v>33515</v>
      </c>
      <c r="I10033" s="30" t="s">
        <v>34047</v>
      </c>
    </row>
    <row r="10034" spans="3:9" ht="15.9" customHeight="1" x14ac:dyDescent="0.25">
      <c r="C10034" t="s">
        <v>13191</v>
      </c>
      <c r="D10034" t="s">
        <v>22217</v>
      </c>
      <c r="E10034" t="s">
        <v>407</v>
      </c>
      <c r="F10034" s="44">
        <v>2210</v>
      </c>
      <c r="G10034" s="4" t="s">
        <v>33515</v>
      </c>
      <c r="I10034" s="30" t="s">
        <v>34047</v>
      </c>
    </row>
    <row r="10035" spans="3:9" ht="15.9" customHeight="1" x14ac:dyDescent="0.25">
      <c r="C10035" t="s">
        <v>13192</v>
      </c>
      <c r="D10035" t="s">
        <v>22218</v>
      </c>
      <c r="E10035" t="s">
        <v>407</v>
      </c>
      <c r="F10035" s="44">
        <v>6980</v>
      </c>
      <c r="G10035" s="4" t="s">
        <v>33515</v>
      </c>
      <c r="I10035" s="30" t="s">
        <v>34047</v>
      </c>
    </row>
    <row r="10036" spans="3:9" ht="15.9" customHeight="1" x14ac:dyDescent="0.25">
      <c r="C10036" t="s">
        <v>13193</v>
      </c>
      <c r="D10036" t="s">
        <v>22219</v>
      </c>
      <c r="E10036" t="s">
        <v>407</v>
      </c>
      <c r="F10036" s="44">
        <v>8030</v>
      </c>
      <c r="G10036" s="4" t="s">
        <v>33515</v>
      </c>
      <c r="I10036" s="30" t="s">
        <v>34047</v>
      </c>
    </row>
    <row r="10037" spans="3:9" ht="15.9" customHeight="1" x14ac:dyDescent="0.25">
      <c r="C10037" t="s">
        <v>13194</v>
      </c>
      <c r="D10037" t="s">
        <v>22220</v>
      </c>
      <c r="E10037" t="s">
        <v>407</v>
      </c>
      <c r="F10037" s="44">
        <v>9710</v>
      </c>
      <c r="G10037" s="4" t="s">
        <v>33515</v>
      </c>
      <c r="I10037" s="30" t="s">
        <v>34047</v>
      </c>
    </row>
    <row r="10038" spans="3:9" ht="15.9" customHeight="1" x14ac:dyDescent="0.25">
      <c r="C10038" t="s">
        <v>22221</v>
      </c>
      <c r="D10038" t="s">
        <v>22222</v>
      </c>
      <c r="E10038" t="s">
        <v>407</v>
      </c>
      <c r="F10038" s="44">
        <v>11830</v>
      </c>
      <c r="G10038" s="4" t="s">
        <v>33515</v>
      </c>
      <c r="I10038" s="30" t="s">
        <v>34047</v>
      </c>
    </row>
    <row r="10039" spans="3:9" ht="15.9" customHeight="1" x14ac:dyDescent="0.25">
      <c r="C10039" t="s">
        <v>13195</v>
      </c>
      <c r="D10039" t="s">
        <v>22223</v>
      </c>
      <c r="E10039" t="s">
        <v>407</v>
      </c>
      <c r="F10039" s="44">
        <v>15990</v>
      </c>
      <c r="G10039" s="4" t="s">
        <v>33515</v>
      </c>
      <c r="I10039" s="30" t="s">
        <v>34047</v>
      </c>
    </row>
    <row r="10040" spans="3:9" ht="15.9" customHeight="1" x14ac:dyDescent="0.25">
      <c r="C10040" t="s">
        <v>13196</v>
      </c>
      <c r="D10040" t="s">
        <v>22224</v>
      </c>
      <c r="E10040" t="s">
        <v>407</v>
      </c>
      <c r="F10040" s="44">
        <v>18540</v>
      </c>
      <c r="G10040" s="4" t="s">
        <v>33515</v>
      </c>
      <c r="I10040" s="30" t="s">
        <v>34047</v>
      </c>
    </row>
    <row r="10041" spans="3:9" ht="15.9" customHeight="1" x14ac:dyDescent="0.25">
      <c r="C10041" t="s">
        <v>13197</v>
      </c>
      <c r="D10041" t="s">
        <v>22225</v>
      </c>
      <c r="E10041" t="s">
        <v>407</v>
      </c>
      <c r="F10041" s="44">
        <v>21200</v>
      </c>
      <c r="G10041" s="4" t="s">
        <v>33515</v>
      </c>
      <c r="I10041" s="30" t="s">
        <v>34047</v>
      </c>
    </row>
    <row r="10042" spans="3:9" ht="15.9" customHeight="1" x14ac:dyDescent="0.25">
      <c r="C10042" t="s">
        <v>13198</v>
      </c>
      <c r="D10042" t="s">
        <v>22226</v>
      </c>
      <c r="E10042" t="s">
        <v>407</v>
      </c>
      <c r="F10042" s="44">
        <v>24900</v>
      </c>
      <c r="G10042" s="4" t="s">
        <v>33515</v>
      </c>
      <c r="I10042" s="30" t="s">
        <v>34047</v>
      </c>
    </row>
    <row r="10043" spans="3:9" ht="15.9" customHeight="1" x14ac:dyDescent="0.25">
      <c r="C10043" t="s">
        <v>13199</v>
      </c>
      <c r="D10043" t="s">
        <v>22227</v>
      </c>
      <c r="E10043" t="s">
        <v>407</v>
      </c>
      <c r="F10043" s="44">
        <v>27810</v>
      </c>
      <c r="G10043" s="4" t="s">
        <v>33515</v>
      </c>
      <c r="I10043" s="30" t="s">
        <v>34047</v>
      </c>
    </row>
    <row r="10044" spans="3:9" ht="15.9" customHeight="1" x14ac:dyDescent="0.25">
      <c r="C10044" t="s">
        <v>22228</v>
      </c>
      <c r="D10044" t="s">
        <v>22229</v>
      </c>
      <c r="E10044" t="s">
        <v>407</v>
      </c>
      <c r="F10044" s="44">
        <v>30610</v>
      </c>
      <c r="G10044" s="4" t="s">
        <v>33515</v>
      </c>
      <c r="I10044" s="30" t="s">
        <v>34047</v>
      </c>
    </row>
    <row r="10045" spans="3:9" ht="15.9" customHeight="1" x14ac:dyDescent="0.25">
      <c r="C10045" t="s">
        <v>13200</v>
      </c>
      <c r="D10045" t="s">
        <v>22230</v>
      </c>
      <c r="E10045" t="s">
        <v>407</v>
      </c>
      <c r="F10045" s="44">
        <v>775</v>
      </c>
      <c r="G10045" s="4" t="s">
        <v>33515</v>
      </c>
      <c r="I10045" s="30" t="s">
        <v>34047</v>
      </c>
    </row>
    <row r="10046" spans="3:9" ht="15.9" customHeight="1" x14ac:dyDescent="0.25">
      <c r="C10046" t="s">
        <v>13201</v>
      </c>
      <c r="D10046" t="s">
        <v>22231</v>
      </c>
      <c r="E10046" t="s">
        <v>407</v>
      </c>
      <c r="F10046" s="44">
        <v>2560</v>
      </c>
      <c r="G10046" s="4" t="s">
        <v>33515</v>
      </c>
      <c r="I10046" s="30" t="s">
        <v>34047</v>
      </c>
    </row>
    <row r="10047" spans="3:9" ht="15.9" customHeight="1" x14ac:dyDescent="0.25">
      <c r="C10047" t="s">
        <v>12414</v>
      </c>
      <c r="D10047" t="s">
        <v>22232</v>
      </c>
      <c r="E10047" t="s">
        <v>407</v>
      </c>
      <c r="F10047" s="44">
        <v>15640</v>
      </c>
      <c r="G10047" s="4" t="s">
        <v>33515</v>
      </c>
      <c r="I10047" s="30" t="s">
        <v>34047</v>
      </c>
    </row>
    <row r="10048" spans="3:9" ht="15.9" customHeight="1" x14ac:dyDescent="0.25">
      <c r="C10048" t="s">
        <v>12415</v>
      </c>
      <c r="D10048" t="s">
        <v>22233</v>
      </c>
      <c r="E10048" t="s">
        <v>407</v>
      </c>
      <c r="F10048" s="44">
        <v>23970</v>
      </c>
      <c r="G10048" s="4" t="s">
        <v>33515</v>
      </c>
      <c r="I10048" s="30" t="s">
        <v>34047</v>
      </c>
    </row>
    <row r="10049" spans="3:9" ht="15.9" customHeight="1" x14ac:dyDescent="0.25">
      <c r="C10049" t="s">
        <v>12416</v>
      </c>
      <c r="D10049" t="s">
        <v>22234</v>
      </c>
      <c r="E10049" t="s">
        <v>407</v>
      </c>
      <c r="F10049" s="44">
        <v>24600</v>
      </c>
      <c r="G10049" s="4" t="s">
        <v>33515</v>
      </c>
      <c r="I10049" s="30" t="s">
        <v>34047</v>
      </c>
    </row>
    <row r="10050" spans="3:9" ht="15.9" customHeight="1" x14ac:dyDescent="0.25">
      <c r="C10050" t="s">
        <v>12417</v>
      </c>
      <c r="D10050" t="s">
        <v>22235</v>
      </c>
      <c r="E10050" t="s">
        <v>407</v>
      </c>
      <c r="F10050" s="44">
        <v>26940</v>
      </c>
      <c r="G10050" s="4" t="s">
        <v>33515</v>
      </c>
      <c r="I10050" s="30" t="s">
        <v>34047</v>
      </c>
    </row>
    <row r="10051" spans="3:9" ht="15.9" customHeight="1" x14ac:dyDescent="0.25">
      <c r="C10051" t="s">
        <v>12418</v>
      </c>
      <c r="D10051" t="s">
        <v>22236</v>
      </c>
      <c r="E10051" t="s">
        <v>407</v>
      </c>
      <c r="F10051" s="44">
        <v>31290</v>
      </c>
      <c r="G10051" s="4" t="s">
        <v>33515</v>
      </c>
      <c r="I10051" s="30" t="s">
        <v>34047</v>
      </c>
    </row>
    <row r="10052" spans="3:9" ht="15.9" customHeight="1" x14ac:dyDescent="0.25">
      <c r="C10052" t="s">
        <v>12419</v>
      </c>
      <c r="D10052" t="s">
        <v>22237</v>
      </c>
      <c r="E10052" t="s">
        <v>407</v>
      </c>
      <c r="F10052" s="44">
        <v>33960</v>
      </c>
      <c r="G10052" s="4" t="s">
        <v>33515</v>
      </c>
      <c r="I10052" s="30" t="s">
        <v>34047</v>
      </c>
    </row>
    <row r="10053" spans="3:9" ht="15.9" customHeight="1" x14ac:dyDescent="0.25">
      <c r="C10053" t="s">
        <v>12420</v>
      </c>
      <c r="D10053" t="s">
        <v>22238</v>
      </c>
      <c r="E10053" t="s">
        <v>407</v>
      </c>
      <c r="F10053" s="44">
        <v>8200</v>
      </c>
      <c r="G10053" s="4" t="s">
        <v>33515</v>
      </c>
      <c r="I10053" s="30" t="s">
        <v>34047</v>
      </c>
    </row>
    <row r="10054" spans="3:9" ht="15.9" customHeight="1" x14ac:dyDescent="0.25">
      <c r="C10054" t="s">
        <v>12421</v>
      </c>
      <c r="D10054" t="s">
        <v>22239</v>
      </c>
      <c r="E10054" t="s">
        <v>407</v>
      </c>
      <c r="F10054" s="44">
        <v>3060</v>
      </c>
      <c r="G10054" s="4" t="s">
        <v>33515</v>
      </c>
      <c r="I10054" s="30" t="s">
        <v>34047</v>
      </c>
    </row>
    <row r="10055" spans="3:9" ht="15.9" customHeight="1" x14ac:dyDescent="0.25">
      <c r="C10055" t="s">
        <v>12422</v>
      </c>
      <c r="D10055" t="s">
        <v>22240</v>
      </c>
      <c r="E10055" t="s">
        <v>407</v>
      </c>
      <c r="F10055" s="44">
        <v>11930</v>
      </c>
      <c r="G10055" s="4" t="s">
        <v>33515</v>
      </c>
      <c r="I10055" s="30" t="s">
        <v>34047</v>
      </c>
    </row>
    <row r="10056" spans="3:9" ht="15.9" customHeight="1" x14ac:dyDescent="0.25">
      <c r="C10056" t="s">
        <v>12423</v>
      </c>
      <c r="D10056" t="s">
        <v>22241</v>
      </c>
      <c r="E10056" t="s">
        <v>407</v>
      </c>
      <c r="F10056" s="44">
        <v>14590</v>
      </c>
      <c r="G10056" s="4" t="s">
        <v>33515</v>
      </c>
      <c r="I10056" s="30" t="s">
        <v>34047</v>
      </c>
    </row>
    <row r="10057" spans="3:9" ht="15.9" customHeight="1" x14ac:dyDescent="0.25">
      <c r="C10057" t="s">
        <v>12424</v>
      </c>
      <c r="D10057" t="s">
        <v>22242</v>
      </c>
      <c r="E10057" t="s">
        <v>407</v>
      </c>
      <c r="F10057" s="44">
        <v>17940</v>
      </c>
      <c r="G10057" s="4" t="s">
        <v>33515</v>
      </c>
      <c r="I10057" s="30" t="s">
        <v>34047</v>
      </c>
    </row>
    <row r="10058" spans="3:9" ht="15.9" customHeight="1" x14ac:dyDescent="0.25">
      <c r="C10058" t="s">
        <v>12425</v>
      </c>
      <c r="D10058" t="s">
        <v>22243</v>
      </c>
      <c r="E10058" t="s">
        <v>407</v>
      </c>
      <c r="F10058" s="44">
        <v>15820</v>
      </c>
      <c r="G10058" s="4" t="s">
        <v>33515</v>
      </c>
      <c r="I10058" s="30" t="s">
        <v>34047</v>
      </c>
    </row>
    <row r="10059" spans="3:9" ht="15.9" customHeight="1" x14ac:dyDescent="0.25">
      <c r="C10059" t="s">
        <v>12426</v>
      </c>
      <c r="D10059" t="s">
        <v>22244</v>
      </c>
      <c r="E10059" t="s">
        <v>407</v>
      </c>
      <c r="F10059" s="44">
        <v>19290</v>
      </c>
      <c r="G10059" s="4" t="s">
        <v>33515</v>
      </c>
      <c r="I10059" s="30" t="s">
        <v>34047</v>
      </c>
    </row>
    <row r="10060" spans="3:9" ht="15.9" customHeight="1" x14ac:dyDescent="0.25">
      <c r="C10060" t="s">
        <v>12427</v>
      </c>
      <c r="D10060" t="s">
        <v>22245</v>
      </c>
      <c r="E10060" t="s">
        <v>407</v>
      </c>
      <c r="F10060" s="44">
        <v>23880</v>
      </c>
      <c r="G10060" s="4" t="s">
        <v>33515</v>
      </c>
      <c r="I10060" s="30" t="s">
        <v>34047</v>
      </c>
    </row>
    <row r="10061" spans="3:9" ht="15.9" customHeight="1" x14ac:dyDescent="0.25">
      <c r="C10061" t="s">
        <v>12428</v>
      </c>
      <c r="D10061" t="s">
        <v>22246</v>
      </c>
      <c r="E10061" t="s">
        <v>407</v>
      </c>
      <c r="F10061" s="44">
        <v>18820</v>
      </c>
      <c r="G10061" s="4" t="s">
        <v>33515</v>
      </c>
      <c r="I10061" s="30" t="s">
        <v>34047</v>
      </c>
    </row>
    <row r="10062" spans="3:9" ht="15.9" customHeight="1" x14ac:dyDescent="0.25">
      <c r="C10062" t="s">
        <v>12429</v>
      </c>
      <c r="D10062" t="s">
        <v>22247</v>
      </c>
      <c r="E10062" t="s">
        <v>407</v>
      </c>
      <c r="F10062" s="44">
        <v>21110</v>
      </c>
      <c r="G10062" s="4" t="s">
        <v>33515</v>
      </c>
      <c r="I10062" s="30" t="s">
        <v>34047</v>
      </c>
    </row>
    <row r="10063" spans="3:9" ht="15.9" customHeight="1" x14ac:dyDescent="0.25">
      <c r="C10063" t="s">
        <v>12430</v>
      </c>
      <c r="D10063" t="s">
        <v>22248</v>
      </c>
      <c r="E10063" t="s">
        <v>407</v>
      </c>
      <c r="F10063" s="44">
        <v>24590</v>
      </c>
      <c r="G10063" s="4" t="s">
        <v>33515</v>
      </c>
      <c r="I10063" s="30" t="s">
        <v>34047</v>
      </c>
    </row>
    <row r="10064" spans="3:9" ht="15.9" customHeight="1" x14ac:dyDescent="0.25">
      <c r="C10064" t="s">
        <v>12431</v>
      </c>
      <c r="D10064" t="s">
        <v>22249</v>
      </c>
      <c r="E10064" t="s">
        <v>407</v>
      </c>
      <c r="F10064" s="44">
        <v>26700</v>
      </c>
      <c r="G10064" s="4" t="s">
        <v>33515</v>
      </c>
      <c r="I10064" s="30" t="s">
        <v>34047</v>
      </c>
    </row>
    <row r="10065" spans="3:9" ht="15.9" customHeight="1" x14ac:dyDescent="0.25">
      <c r="C10065" t="s">
        <v>12432</v>
      </c>
      <c r="D10065" t="s">
        <v>22250</v>
      </c>
      <c r="E10065" t="s">
        <v>407</v>
      </c>
      <c r="F10065" s="44">
        <v>34070</v>
      </c>
      <c r="G10065" s="4" t="s">
        <v>33515</v>
      </c>
      <c r="I10065" s="30" t="s">
        <v>34047</v>
      </c>
    </row>
    <row r="10066" spans="3:9" ht="15.9" customHeight="1" x14ac:dyDescent="0.25">
      <c r="C10066" t="s">
        <v>13204</v>
      </c>
      <c r="D10066" t="s">
        <v>22251</v>
      </c>
      <c r="E10066" t="s">
        <v>407</v>
      </c>
      <c r="F10066" s="44">
        <v>32620</v>
      </c>
      <c r="G10066" s="4" t="s">
        <v>33515</v>
      </c>
      <c r="I10066" s="30" t="s">
        <v>34047</v>
      </c>
    </row>
    <row r="10067" spans="3:9" ht="15.9" customHeight="1" x14ac:dyDescent="0.25">
      <c r="C10067" t="s">
        <v>13205</v>
      </c>
      <c r="D10067" t="s">
        <v>22252</v>
      </c>
      <c r="E10067" t="s">
        <v>407</v>
      </c>
      <c r="F10067" s="44">
        <v>40590</v>
      </c>
      <c r="G10067" s="4" t="s">
        <v>33515</v>
      </c>
      <c r="I10067" s="30" t="s">
        <v>34047</v>
      </c>
    </row>
    <row r="10068" spans="3:9" ht="15.9" customHeight="1" x14ac:dyDescent="0.25">
      <c r="C10068" t="s">
        <v>13206</v>
      </c>
      <c r="D10068" t="s">
        <v>22253</v>
      </c>
      <c r="E10068" t="s">
        <v>407</v>
      </c>
      <c r="F10068" s="44">
        <v>52680</v>
      </c>
      <c r="G10068" s="4" t="s">
        <v>33515</v>
      </c>
      <c r="I10068" s="30" t="s">
        <v>34047</v>
      </c>
    </row>
    <row r="10069" spans="3:9" ht="15.9" customHeight="1" x14ac:dyDescent="0.25">
      <c r="C10069" t="s">
        <v>13207</v>
      </c>
      <c r="D10069" t="s">
        <v>22254</v>
      </c>
      <c r="E10069" t="s">
        <v>407</v>
      </c>
      <c r="F10069" s="44">
        <v>23690</v>
      </c>
      <c r="G10069" s="4" t="s">
        <v>33515</v>
      </c>
      <c r="I10069" s="30" t="s">
        <v>34047</v>
      </c>
    </row>
    <row r="10070" spans="3:9" ht="15.9" customHeight="1" x14ac:dyDescent="0.25">
      <c r="C10070" t="s">
        <v>13208</v>
      </c>
      <c r="D10070" t="s">
        <v>22255</v>
      </c>
      <c r="E10070" t="s">
        <v>407</v>
      </c>
      <c r="F10070" s="44">
        <v>44140</v>
      </c>
      <c r="G10070" s="4" t="s">
        <v>33515</v>
      </c>
      <c r="I10070" s="30" t="s">
        <v>34047</v>
      </c>
    </row>
    <row r="10071" spans="3:9" ht="15.9" customHeight="1" x14ac:dyDescent="0.25">
      <c r="C10071" t="s">
        <v>13209</v>
      </c>
      <c r="D10071" t="s">
        <v>22256</v>
      </c>
      <c r="E10071" t="s">
        <v>407</v>
      </c>
      <c r="F10071" s="44">
        <v>34060</v>
      </c>
      <c r="G10071" s="4" t="s">
        <v>33515</v>
      </c>
      <c r="I10071" s="30" t="s">
        <v>34047</v>
      </c>
    </row>
    <row r="10072" spans="3:9" ht="15.9" customHeight="1" x14ac:dyDescent="0.25">
      <c r="C10072" t="s">
        <v>13210</v>
      </c>
      <c r="D10072" t="s">
        <v>22257</v>
      </c>
      <c r="E10072" t="s">
        <v>407</v>
      </c>
      <c r="F10072" s="44">
        <v>58690</v>
      </c>
      <c r="G10072" s="4" t="s">
        <v>33515</v>
      </c>
      <c r="I10072" s="30" t="s">
        <v>34047</v>
      </c>
    </row>
    <row r="10073" spans="3:9" ht="15.9" customHeight="1" x14ac:dyDescent="0.25">
      <c r="C10073" t="s">
        <v>13211</v>
      </c>
      <c r="D10073" t="s">
        <v>23389</v>
      </c>
      <c r="E10073" t="s">
        <v>407</v>
      </c>
      <c r="F10073" s="44">
        <v>37010</v>
      </c>
      <c r="G10073" s="4" t="s">
        <v>33515</v>
      </c>
      <c r="I10073" s="30" t="s">
        <v>34047</v>
      </c>
    </row>
    <row r="10074" spans="3:9" ht="15.9" customHeight="1" x14ac:dyDescent="0.25">
      <c r="C10074" t="s">
        <v>13212</v>
      </c>
      <c r="D10074" t="s">
        <v>23390</v>
      </c>
      <c r="E10074" t="s">
        <v>407</v>
      </c>
      <c r="F10074" s="44">
        <v>62130</v>
      </c>
      <c r="G10074" s="4" t="s">
        <v>33515</v>
      </c>
      <c r="I10074" s="30" t="s">
        <v>34047</v>
      </c>
    </row>
    <row r="10075" spans="3:9" ht="15.9" customHeight="1" x14ac:dyDescent="0.25">
      <c r="C10075" t="s">
        <v>13213</v>
      </c>
      <c r="D10075" t="s">
        <v>35820</v>
      </c>
      <c r="E10075" t="s">
        <v>407</v>
      </c>
      <c r="F10075" s="44">
        <v>4450</v>
      </c>
      <c r="G10075" s="4" t="s">
        <v>33515</v>
      </c>
      <c r="I10075" s="30" t="s">
        <v>34047</v>
      </c>
    </row>
    <row r="10076" spans="3:9" ht="15.9" customHeight="1" x14ac:dyDescent="0.25">
      <c r="C10076" t="s">
        <v>13214</v>
      </c>
      <c r="D10076" t="s">
        <v>35821</v>
      </c>
      <c r="E10076" t="s">
        <v>407</v>
      </c>
      <c r="F10076" s="44">
        <v>5040</v>
      </c>
      <c r="G10076" s="4" t="s">
        <v>33515</v>
      </c>
      <c r="I10076" s="30" t="s">
        <v>34047</v>
      </c>
    </row>
    <row r="10077" spans="3:9" ht="15.9" customHeight="1" x14ac:dyDescent="0.25">
      <c r="C10077" t="s">
        <v>13215</v>
      </c>
      <c r="D10077" t="s">
        <v>23391</v>
      </c>
      <c r="E10077" t="s">
        <v>407</v>
      </c>
      <c r="F10077" s="44">
        <v>16620</v>
      </c>
      <c r="G10077" s="4" t="s">
        <v>33515</v>
      </c>
      <c r="I10077" s="30" t="s">
        <v>34048</v>
      </c>
    </row>
    <row r="10078" spans="3:9" ht="15.9" customHeight="1" x14ac:dyDescent="0.25">
      <c r="C10078" t="s">
        <v>13216</v>
      </c>
      <c r="D10078" t="s">
        <v>23392</v>
      </c>
      <c r="E10078" t="s">
        <v>407</v>
      </c>
      <c r="F10078" s="44">
        <v>26900</v>
      </c>
      <c r="G10078" s="4" t="s">
        <v>33515</v>
      </c>
      <c r="I10078" s="30" t="s">
        <v>34048</v>
      </c>
    </row>
    <row r="10079" spans="3:9" ht="15.9" customHeight="1" x14ac:dyDescent="0.25">
      <c r="C10079" t="s">
        <v>13217</v>
      </c>
      <c r="D10079" t="s">
        <v>23393</v>
      </c>
      <c r="E10079" t="s">
        <v>407</v>
      </c>
      <c r="F10079" s="44">
        <v>24330</v>
      </c>
      <c r="G10079" s="4" t="s">
        <v>33515</v>
      </c>
      <c r="I10079" s="30" t="s">
        <v>34048</v>
      </c>
    </row>
    <row r="10080" spans="3:9" ht="15.9" customHeight="1" x14ac:dyDescent="0.25">
      <c r="C10080" t="s">
        <v>13218</v>
      </c>
      <c r="D10080" t="s">
        <v>23394</v>
      </c>
      <c r="E10080" t="s">
        <v>407</v>
      </c>
      <c r="F10080" s="44">
        <v>38600</v>
      </c>
      <c r="G10080" s="4" t="s">
        <v>33515</v>
      </c>
      <c r="I10080" s="30" t="s">
        <v>34048</v>
      </c>
    </row>
    <row r="10081" spans="3:9" ht="15.9" customHeight="1" x14ac:dyDescent="0.25">
      <c r="C10081" t="s">
        <v>13219</v>
      </c>
      <c r="D10081" t="s">
        <v>23395</v>
      </c>
      <c r="E10081" t="s">
        <v>407</v>
      </c>
      <c r="F10081" s="44">
        <v>29460</v>
      </c>
      <c r="G10081" s="4" t="s">
        <v>33515</v>
      </c>
      <c r="I10081" s="30" t="s">
        <v>34048</v>
      </c>
    </row>
    <row r="10082" spans="3:9" ht="15.9" customHeight="1" x14ac:dyDescent="0.25">
      <c r="C10082" t="s">
        <v>13220</v>
      </c>
      <c r="D10082" t="s">
        <v>23396</v>
      </c>
      <c r="E10082" t="s">
        <v>407</v>
      </c>
      <c r="F10082" s="44">
        <v>52420</v>
      </c>
      <c r="G10082" s="4" t="s">
        <v>33515</v>
      </c>
      <c r="I10082" s="30" t="s">
        <v>34048</v>
      </c>
    </row>
    <row r="10083" spans="3:9" ht="15.9" customHeight="1" x14ac:dyDescent="0.25">
      <c r="C10083" t="s">
        <v>23397</v>
      </c>
      <c r="D10083" t="s">
        <v>35822</v>
      </c>
      <c r="E10083" t="s">
        <v>407</v>
      </c>
      <c r="F10083" s="44">
        <v>4460</v>
      </c>
      <c r="G10083" s="4" t="s">
        <v>33515</v>
      </c>
      <c r="I10083" s="30" t="s">
        <v>34048</v>
      </c>
    </row>
    <row r="10084" spans="3:9" ht="15.9" customHeight="1" x14ac:dyDescent="0.25">
      <c r="C10084" t="s">
        <v>23398</v>
      </c>
      <c r="D10084" t="s">
        <v>35823</v>
      </c>
      <c r="E10084" t="s">
        <v>407</v>
      </c>
      <c r="F10084" s="44">
        <v>2710</v>
      </c>
      <c r="G10084" s="4" t="s">
        <v>33515</v>
      </c>
      <c r="I10084" s="30" t="s">
        <v>34048</v>
      </c>
    </row>
    <row r="10085" spans="3:9" ht="15.9" customHeight="1" x14ac:dyDescent="0.25">
      <c r="C10085" t="s">
        <v>23399</v>
      </c>
      <c r="D10085" t="s">
        <v>23400</v>
      </c>
      <c r="E10085" t="s">
        <v>407</v>
      </c>
      <c r="F10085" s="44">
        <v>57090</v>
      </c>
      <c r="G10085" s="4" t="s">
        <v>33515</v>
      </c>
      <c r="I10085" s="30" t="s">
        <v>34049</v>
      </c>
    </row>
    <row r="10086" spans="3:9" ht="15.9" customHeight="1" x14ac:dyDescent="0.25">
      <c r="C10086" t="s">
        <v>13221</v>
      </c>
      <c r="D10086" t="s">
        <v>23401</v>
      </c>
      <c r="E10086" t="s">
        <v>407</v>
      </c>
      <c r="F10086" s="44">
        <v>17770</v>
      </c>
      <c r="G10086" s="4" t="s">
        <v>33515</v>
      </c>
      <c r="I10086" s="30" t="s">
        <v>34050</v>
      </c>
    </row>
    <row r="10087" spans="3:9" ht="15.9" customHeight="1" x14ac:dyDescent="0.25">
      <c r="C10087" t="s">
        <v>13222</v>
      </c>
      <c r="D10087" t="s">
        <v>23402</v>
      </c>
      <c r="E10087" t="s">
        <v>407</v>
      </c>
      <c r="F10087" s="44">
        <v>30060</v>
      </c>
      <c r="G10087" s="4" t="s">
        <v>33515</v>
      </c>
      <c r="I10087" s="30" t="s">
        <v>34050</v>
      </c>
    </row>
    <row r="10088" spans="3:9" ht="15.9" customHeight="1" x14ac:dyDescent="0.25">
      <c r="C10088" t="s">
        <v>13223</v>
      </c>
      <c r="D10088" t="s">
        <v>23403</v>
      </c>
      <c r="E10088" t="s">
        <v>407</v>
      </c>
      <c r="F10088" s="44">
        <v>30830</v>
      </c>
      <c r="G10088" s="4" t="s">
        <v>33515</v>
      </c>
      <c r="I10088" s="30" t="s">
        <v>34050</v>
      </c>
    </row>
    <row r="10089" spans="3:9" ht="15.9" customHeight="1" x14ac:dyDescent="0.25">
      <c r="C10089" t="s">
        <v>13224</v>
      </c>
      <c r="D10089" t="s">
        <v>23404</v>
      </c>
      <c r="E10089" t="s">
        <v>407</v>
      </c>
      <c r="F10089" s="44">
        <v>32930</v>
      </c>
      <c r="G10089" s="4" t="s">
        <v>33515</v>
      </c>
      <c r="I10089" s="30" t="s">
        <v>34050</v>
      </c>
    </row>
    <row r="10090" spans="3:9" ht="15.9" customHeight="1" x14ac:dyDescent="0.25">
      <c r="C10090" t="s">
        <v>13225</v>
      </c>
      <c r="D10090" t="s">
        <v>23405</v>
      </c>
      <c r="E10090" t="s">
        <v>407</v>
      </c>
      <c r="F10090" s="44">
        <v>30580</v>
      </c>
      <c r="G10090" s="4" t="s">
        <v>33515</v>
      </c>
      <c r="I10090" s="30" t="s">
        <v>34050</v>
      </c>
    </row>
    <row r="10091" spans="3:9" ht="15.9" customHeight="1" x14ac:dyDescent="0.25">
      <c r="C10091" t="s">
        <v>13226</v>
      </c>
      <c r="D10091" t="s">
        <v>23406</v>
      </c>
      <c r="E10091" t="s">
        <v>407</v>
      </c>
      <c r="F10091" s="44">
        <v>37720</v>
      </c>
      <c r="G10091" s="4" t="s">
        <v>33515</v>
      </c>
      <c r="I10091" s="30" t="s">
        <v>34050</v>
      </c>
    </row>
    <row r="10092" spans="3:9" ht="15.9" customHeight="1" x14ac:dyDescent="0.25">
      <c r="C10092" t="s">
        <v>13227</v>
      </c>
      <c r="D10092" t="s">
        <v>23407</v>
      </c>
      <c r="E10092" t="s">
        <v>407</v>
      </c>
      <c r="F10092" s="44">
        <v>35540</v>
      </c>
      <c r="G10092" s="4" t="s">
        <v>33515</v>
      </c>
      <c r="I10092" s="30" t="s">
        <v>34050</v>
      </c>
    </row>
    <row r="10093" spans="3:9" ht="15.9" customHeight="1" x14ac:dyDescent="0.25">
      <c r="C10093" t="s">
        <v>13228</v>
      </c>
      <c r="D10093" t="s">
        <v>23408</v>
      </c>
      <c r="E10093" t="s">
        <v>407</v>
      </c>
      <c r="F10093" s="44">
        <v>38470</v>
      </c>
      <c r="G10093" s="4" t="s">
        <v>33515</v>
      </c>
      <c r="I10093" s="30" t="s">
        <v>34050</v>
      </c>
    </row>
    <row r="10094" spans="3:9" ht="15.9" customHeight="1" x14ac:dyDescent="0.25">
      <c r="C10094" t="s">
        <v>13229</v>
      </c>
      <c r="D10094" t="s">
        <v>23409</v>
      </c>
      <c r="E10094" t="s">
        <v>407</v>
      </c>
      <c r="F10094" s="44">
        <v>33430</v>
      </c>
      <c r="G10094" s="4" t="s">
        <v>33515</v>
      </c>
      <c r="I10094" s="30" t="s">
        <v>34050</v>
      </c>
    </row>
    <row r="10095" spans="3:9" ht="15.9" customHeight="1" x14ac:dyDescent="0.25">
      <c r="C10095" t="s">
        <v>13230</v>
      </c>
      <c r="D10095" t="s">
        <v>23410</v>
      </c>
      <c r="E10095" t="s">
        <v>407</v>
      </c>
      <c r="F10095" s="44">
        <v>35700</v>
      </c>
      <c r="G10095" s="4" t="s">
        <v>33515</v>
      </c>
      <c r="I10095" s="30" t="s">
        <v>34050</v>
      </c>
    </row>
    <row r="10096" spans="3:9" ht="15.9" customHeight="1" x14ac:dyDescent="0.25">
      <c r="C10096" t="s">
        <v>13231</v>
      </c>
      <c r="D10096" t="s">
        <v>23411</v>
      </c>
      <c r="E10096" t="s">
        <v>407</v>
      </c>
      <c r="F10096" s="44">
        <v>39220</v>
      </c>
      <c r="G10096" s="4" t="s">
        <v>33515</v>
      </c>
      <c r="I10096" s="30" t="s">
        <v>34050</v>
      </c>
    </row>
    <row r="10097" spans="3:9" ht="15.9" customHeight="1" x14ac:dyDescent="0.25">
      <c r="C10097" t="s">
        <v>13232</v>
      </c>
      <c r="D10097" t="s">
        <v>23412</v>
      </c>
      <c r="E10097" t="s">
        <v>407</v>
      </c>
      <c r="F10097" s="44">
        <v>42520</v>
      </c>
      <c r="G10097" s="4" t="s">
        <v>33515</v>
      </c>
      <c r="I10097" s="30" t="s">
        <v>34050</v>
      </c>
    </row>
    <row r="10098" spans="3:9" ht="15.9" customHeight="1" x14ac:dyDescent="0.25">
      <c r="C10098" t="s">
        <v>28634</v>
      </c>
      <c r="D10098" t="s">
        <v>35824</v>
      </c>
      <c r="E10098" t="s">
        <v>407</v>
      </c>
      <c r="F10098" s="44">
        <v>0</v>
      </c>
      <c r="G10098" s="4" t="s">
        <v>33515</v>
      </c>
      <c r="I10098" s="30" t="s">
        <v>34051</v>
      </c>
    </row>
    <row r="10099" spans="3:9" ht="15.9" customHeight="1" x14ac:dyDescent="0.25">
      <c r="C10099" t="s">
        <v>28635</v>
      </c>
      <c r="D10099" t="s">
        <v>35825</v>
      </c>
      <c r="E10099" t="s">
        <v>407</v>
      </c>
      <c r="F10099" s="44">
        <v>0</v>
      </c>
      <c r="G10099" s="4" t="s">
        <v>33515</v>
      </c>
      <c r="I10099" s="30" t="s">
        <v>34052</v>
      </c>
    </row>
    <row r="10100" spans="3:9" ht="15.9" customHeight="1" x14ac:dyDescent="0.25">
      <c r="C10100" t="s">
        <v>28636</v>
      </c>
      <c r="D10100" t="s">
        <v>35826</v>
      </c>
      <c r="E10100" t="s">
        <v>407</v>
      </c>
      <c r="F10100" s="44">
        <v>0</v>
      </c>
      <c r="G10100" s="4" t="s">
        <v>33515</v>
      </c>
      <c r="I10100" s="30" t="s">
        <v>34053</v>
      </c>
    </row>
    <row r="10101" spans="3:9" ht="15.9" customHeight="1" x14ac:dyDescent="0.25">
      <c r="C10101" t="s">
        <v>28637</v>
      </c>
      <c r="D10101" t="s">
        <v>35827</v>
      </c>
      <c r="E10101" t="s">
        <v>407</v>
      </c>
      <c r="F10101" s="44">
        <v>0</v>
      </c>
      <c r="G10101" s="4" t="s">
        <v>33515</v>
      </c>
      <c r="I10101" s="30" t="s">
        <v>34054</v>
      </c>
    </row>
    <row r="10102" spans="3:9" ht="15.9" customHeight="1" x14ac:dyDescent="0.25">
      <c r="C10102" t="s">
        <v>28638</v>
      </c>
      <c r="D10102" t="s">
        <v>28639</v>
      </c>
      <c r="E10102" t="s">
        <v>407</v>
      </c>
      <c r="F10102" s="44">
        <v>0</v>
      </c>
      <c r="G10102" s="4" t="s">
        <v>33515</v>
      </c>
      <c r="I10102" s="30" t="s">
        <v>34051</v>
      </c>
    </row>
    <row r="10103" spans="3:9" ht="15.9" customHeight="1" x14ac:dyDescent="0.25">
      <c r="C10103" t="s">
        <v>28640</v>
      </c>
      <c r="D10103" t="s">
        <v>28641</v>
      </c>
      <c r="E10103" t="s">
        <v>407</v>
      </c>
      <c r="F10103" s="44">
        <v>0</v>
      </c>
      <c r="G10103" s="4" t="s">
        <v>33515</v>
      </c>
      <c r="I10103" s="30" t="s">
        <v>34052</v>
      </c>
    </row>
    <row r="10104" spans="3:9" ht="15.9" customHeight="1" x14ac:dyDescent="0.25">
      <c r="C10104" t="s">
        <v>28642</v>
      </c>
      <c r="D10104" t="s">
        <v>28643</v>
      </c>
      <c r="E10104" t="s">
        <v>407</v>
      </c>
      <c r="F10104" s="44">
        <v>0</v>
      </c>
      <c r="G10104" s="4" t="s">
        <v>33515</v>
      </c>
      <c r="I10104" s="30" t="s">
        <v>34053</v>
      </c>
    </row>
    <row r="10105" spans="3:9" ht="15.9" customHeight="1" x14ac:dyDescent="0.25">
      <c r="C10105" t="s">
        <v>28644</v>
      </c>
      <c r="D10105" t="s">
        <v>28645</v>
      </c>
      <c r="E10105" t="s">
        <v>407</v>
      </c>
      <c r="F10105" s="44">
        <v>0</v>
      </c>
      <c r="G10105" s="4" t="s">
        <v>33515</v>
      </c>
      <c r="I10105" s="30" t="s">
        <v>34054</v>
      </c>
    </row>
    <row r="10106" spans="3:9" ht="15.9" customHeight="1" x14ac:dyDescent="0.25">
      <c r="C10106" t="s">
        <v>28646</v>
      </c>
      <c r="D10106" t="s">
        <v>28647</v>
      </c>
      <c r="E10106" t="s">
        <v>407</v>
      </c>
      <c r="F10106" s="44">
        <v>0</v>
      </c>
      <c r="G10106" s="4" t="s">
        <v>33515</v>
      </c>
      <c r="I10106" s="30" t="s">
        <v>34051</v>
      </c>
    </row>
    <row r="10107" spans="3:9" ht="15.9" customHeight="1" x14ac:dyDescent="0.25">
      <c r="C10107" t="s">
        <v>28648</v>
      </c>
      <c r="D10107" t="s">
        <v>28649</v>
      </c>
      <c r="E10107" t="s">
        <v>407</v>
      </c>
      <c r="F10107" s="44">
        <v>0</v>
      </c>
      <c r="G10107" s="4" t="s">
        <v>33515</v>
      </c>
      <c r="I10107" s="30" t="s">
        <v>34052</v>
      </c>
    </row>
    <row r="10108" spans="3:9" ht="15.9" customHeight="1" x14ac:dyDescent="0.25">
      <c r="C10108" t="s">
        <v>28650</v>
      </c>
      <c r="D10108" t="s">
        <v>28651</v>
      </c>
      <c r="E10108" t="s">
        <v>407</v>
      </c>
      <c r="F10108" s="44">
        <v>0</v>
      </c>
      <c r="G10108" s="4" t="s">
        <v>33515</v>
      </c>
      <c r="I10108" s="30" t="s">
        <v>34053</v>
      </c>
    </row>
    <row r="10109" spans="3:9" ht="15.9" customHeight="1" x14ac:dyDescent="0.25">
      <c r="C10109" t="s">
        <v>28652</v>
      </c>
      <c r="D10109" t="s">
        <v>28653</v>
      </c>
      <c r="E10109" t="s">
        <v>407</v>
      </c>
      <c r="F10109" s="44">
        <v>0</v>
      </c>
      <c r="G10109" s="4" t="s">
        <v>33515</v>
      </c>
      <c r="I10109" s="30" t="s">
        <v>34054</v>
      </c>
    </row>
    <row r="10110" spans="3:9" ht="15.9" customHeight="1" x14ac:dyDescent="0.25">
      <c r="C10110" t="s">
        <v>28654</v>
      </c>
      <c r="D10110" t="s">
        <v>28655</v>
      </c>
      <c r="E10110" t="s">
        <v>407</v>
      </c>
      <c r="F10110" s="44">
        <v>0</v>
      </c>
      <c r="G10110" s="4" t="s">
        <v>33515</v>
      </c>
      <c r="I10110" s="30" t="s">
        <v>34051</v>
      </c>
    </row>
    <row r="10111" spans="3:9" ht="15.9" customHeight="1" x14ac:dyDescent="0.25">
      <c r="C10111" t="s">
        <v>28656</v>
      </c>
      <c r="D10111" t="s">
        <v>28657</v>
      </c>
      <c r="E10111" t="s">
        <v>407</v>
      </c>
      <c r="F10111" s="44">
        <v>0</v>
      </c>
      <c r="G10111" s="4" t="s">
        <v>33515</v>
      </c>
      <c r="I10111" s="30" t="s">
        <v>34052</v>
      </c>
    </row>
    <row r="10112" spans="3:9" ht="15.9" customHeight="1" x14ac:dyDescent="0.25">
      <c r="C10112" t="s">
        <v>28658</v>
      </c>
      <c r="D10112" t="s">
        <v>28659</v>
      </c>
      <c r="E10112" t="s">
        <v>407</v>
      </c>
      <c r="F10112" s="44">
        <v>0</v>
      </c>
      <c r="G10112" s="4" t="s">
        <v>33515</v>
      </c>
      <c r="I10112" s="30" t="s">
        <v>34053</v>
      </c>
    </row>
    <row r="10113" spans="3:9" ht="15.9" customHeight="1" x14ac:dyDescent="0.25">
      <c r="C10113" t="s">
        <v>28660</v>
      </c>
      <c r="D10113" t="s">
        <v>28661</v>
      </c>
      <c r="E10113" t="s">
        <v>407</v>
      </c>
      <c r="F10113" s="44">
        <v>0</v>
      </c>
      <c r="G10113" s="4" t="s">
        <v>33515</v>
      </c>
      <c r="I10113" s="30" t="s">
        <v>34054</v>
      </c>
    </row>
    <row r="10114" spans="3:9" ht="15.9" customHeight="1" x14ac:dyDescent="0.25">
      <c r="C10114" t="s">
        <v>28662</v>
      </c>
      <c r="D10114" t="s">
        <v>35828</v>
      </c>
      <c r="E10114" t="s">
        <v>407</v>
      </c>
      <c r="F10114" s="44">
        <v>0</v>
      </c>
      <c r="G10114" s="4" t="s">
        <v>33515</v>
      </c>
      <c r="I10114" s="30" t="s">
        <v>34051</v>
      </c>
    </row>
    <row r="10115" spans="3:9" ht="15.9" customHeight="1" x14ac:dyDescent="0.25">
      <c r="C10115" t="s">
        <v>28663</v>
      </c>
      <c r="D10115" t="s">
        <v>35829</v>
      </c>
      <c r="E10115" t="s">
        <v>407</v>
      </c>
      <c r="F10115" s="44">
        <v>0</v>
      </c>
      <c r="G10115" s="4" t="s">
        <v>33515</v>
      </c>
      <c r="I10115" s="30" t="s">
        <v>34052</v>
      </c>
    </row>
    <row r="10116" spans="3:9" ht="15.9" customHeight="1" x14ac:dyDescent="0.25">
      <c r="C10116" t="s">
        <v>28664</v>
      </c>
      <c r="D10116" t="s">
        <v>35830</v>
      </c>
      <c r="E10116" t="s">
        <v>407</v>
      </c>
      <c r="F10116" s="44">
        <v>0</v>
      </c>
      <c r="G10116" s="4" t="s">
        <v>33515</v>
      </c>
      <c r="I10116" s="30" t="s">
        <v>34053</v>
      </c>
    </row>
    <row r="10117" spans="3:9" ht="15.9" customHeight="1" x14ac:dyDescent="0.25">
      <c r="C10117" t="s">
        <v>28665</v>
      </c>
      <c r="D10117" t="s">
        <v>35831</v>
      </c>
      <c r="E10117" t="s">
        <v>407</v>
      </c>
      <c r="F10117" s="44">
        <v>0</v>
      </c>
      <c r="G10117" s="4" t="s">
        <v>33515</v>
      </c>
      <c r="I10117" s="30" t="s">
        <v>34054</v>
      </c>
    </row>
    <row r="10118" spans="3:9" ht="15.9" customHeight="1" x14ac:dyDescent="0.25">
      <c r="C10118" t="s">
        <v>28666</v>
      </c>
      <c r="D10118" t="s">
        <v>28667</v>
      </c>
      <c r="E10118" t="s">
        <v>407</v>
      </c>
      <c r="F10118" s="44">
        <v>0</v>
      </c>
      <c r="G10118" s="4" t="s">
        <v>33515</v>
      </c>
      <c r="I10118" s="30" t="s">
        <v>34051</v>
      </c>
    </row>
    <row r="10119" spans="3:9" ht="15.9" customHeight="1" x14ac:dyDescent="0.25">
      <c r="C10119" t="s">
        <v>28668</v>
      </c>
      <c r="D10119" t="s">
        <v>28669</v>
      </c>
      <c r="E10119" t="s">
        <v>407</v>
      </c>
      <c r="F10119" s="44">
        <v>0</v>
      </c>
      <c r="G10119" s="4" t="s">
        <v>33515</v>
      </c>
      <c r="I10119" s="30" t="s">
        <v>34052</v>
      </c>
    </row>
    <row r="10120" spans="3:9" ht="15.9" customHeight="1" x14ac:dyDescent="0.25">
      <c r="C10120" t="s">
        <v>28670</v>
      </c>
      <c r="D10120" t="s">
        <v>28671</v>
      </c>
      <c r="E10120" t="s">
        <v>407</v>
      </c>
      <c r="F10120" s="44">
        <v>0</v>
      </c>
      <c r="G10120" s="4" t="s">
        <v>33515</v>
      </c>
      <c r="I10120" s="30" t="s">
        <v>34053</v>
      </c>
    </row>
    <row r="10121" spans="3:9" ht="15.9" customHeight="1" x14ac:dyDescent="0.25">
      <c r="C10121" t="s">
        <v>28672</v>
      </c>
      <c r="D10121" t="s">
        <v>28673</v>
      </c>
      <c r="E10121" t="s">
        <v>407</v>
      </c>
      <c r="F10121" s="44">
        <v>0</v>
      </c>
      <c r="G10121" s="4" t="s">
        <v>33515</v>
      </c>
      <c r="I10121" s="30" t="s">
        <v>34054</v>
      </c>
    </row>
    <row r="10122" spans="3:9" ht="15.9" customHeight="1" x14ac:dyDescent="0.25">
      <c r="C10122" t="s">
        <v>28674</v>
      </c>
      <c r="D10122" t="s">
        <v>28675</v>
      </c>
      <c r="E10122" t="s">
        <v>407</v>
      </c>
      <c r="F10122" s="44">
        <v>0</v>
      </c>
      <c r="G10122" s="4" t="s">
        <v>33515</v>
      </c>
      <c r="I10122" s="30" t="s">
        <v>34051</v>
      </c>
    </row>
    <row r="10123" spans="3:9" ht="15.9" customHeight="1" x14ac:dyDescent="0.25">
      <c r="C10123" t="s">
        <v>28676</v>
      </c>
      <c r="D10123" t="s">
        <v>28677</v>
      </c>
      <c r="E10123" t="s">
        <v>407</v>
      </c>
      <c r="F10123" s="44">
        <v>0</v>
      </c>
      <c r="G10123" s="4" t="s">
        <v>33515</v>
      </c>
      <c r="I10123" s="30" t="s">
        <v>34052</v>
      </c>
    </row>
    <row r="10124" spans="3:9" ht="15.9" customHeight="1" x14ac:dyDescent="0.25">
      <c r="C10124" t="s">
        <v>28678</v>
      </c>
      <c r="D10124" t="s">
        <v>28679</v>
      </c>
      <c r="E10124" t="s">
        <v>407</v>
      </c>
      <c r="F10124" s="44">
        <v>0</v>
      </c>
      <c r="G10124" s="4" t="s">
        <v>33515</v>
      </c>
      <c r="I10124" s="30" t="s">
        <v>34053</v>
      </c>
    </row>
    <row r="10125" spans="3:9" ht="15.9" customHeight="1" x14ac:dyDescent="0.25">
      <c r="C10125" t="s">
        <v>28680</v>
      </c>
      <c r="D10125" t="s">
        <v>28681</v>
      </c>
      <c r="E10125" t="s">
        <v>407</v>
      </c>
      <c r="F10125" s="44">
        <v>0</v>
      </c>
      <c r="G10125" s="4" t="s">
        <v>33515</v>
      </c>
      <c r="I10125" s="30" t="s">
        <v>34054</v>
      </c>
    </row>
    <row r="10126" spans="3:9" ht="15.9" customHeight="1" x14ac:dyDescent="0.25">
      <c r="C10126" t="s">
        <v>28682</v>
      </c>
      <c r="D10126" t="s">
        <v>28683</v>
      </c>
      <c r="E10126" t="s">
        <v>407</v>
      </c>
      <c r="F10126" s="44">
        <v>0</v>
      </c>
      <c r="G10126" s="4" t="s">
        <v>33515</v>
      </c>
      <c r="I10126" s="30" t="s">
        <v>34051</v>
      </c>
    </row>
    <row r="10127" spans="3:9" ht="15.9" customHeight="1" x14ac:dyDescent="0.25">
      <c r="C10127" t="s">
        <v>28684</v>
      </c>
      <c r="D10127" t="s">
        <v>28685</v>
      </c>
      <c r="E10127" t="s">
        <v>407</v>
      </c>
      <c r="F10127" s="44">
        <v>0</v>
      </c>
      <c r="G10127" s="4" t="s">
        <v>33515</v>
      </c>
      <c r="I10127" s="30" t="s">
        <v>34052</v>
      </c>
    </row>
    <row r="10128" spans="3:9" ht="15.9" customHeight="1" x14ac:dyDescent="0.25">
      <c r="C10128" t="s">
        <v>28686</v>
      </c>
      <c r="D10128" t="s">
        <v>28687</v>
      </c>
      <c r="E10128" t="s">
        <v>407</v>
      </c>
      <c r="F10128" s="44">
        <v>0</v>
      </c>
      <c r="G10128" s="4" t="s">
        <v>33515</v>
      </c>
      <c r="I10128" s="30" t="s">
        <v>34053</v>
      </c>
    </row>
    <row r="10129" spans="3:9" ht="15.9" customHeight="1" x14ac:dyDescent="0.25">
      <c r="C10129" t="s">
        <v>28688</v>
      </c>
      <c r="D10129" t="s">
        <v>28689</v>
      </c>
      <c r="E10129" t="s">
        <v>407</v>
      </c>
      <c r="F10129" s="44">
        <v>0</v>
      </c>
      <c r="G10129" s="4" t="s">
        <v>33515</v>
      </c>
      <c r="I10129" s="30" t="s">
        <v>34054</v>
      </c>
    </row>
    <row r="10130" spans="3:9" ht="15.9" customHeight="1" x14ac:dyDescent="0.25">
      <c r="C10130" t="s">
        <v>28690</v>
      </c>
      <c r="D10130" t="s">
        <v>28691</v>
      </c>
      <c r="E10130" t="s">
        <v>407</v>
      </c>
      <c r="F10130" s="44">
        <v>0</v>
      </c>
      <c r="G10130" s="4" t="s">
        <v>33515</v>
      </c>
      <c r="I10130" s="30" t="s">
        <v>34051</v>
      </c>
    </row>
    <row r="10131" spans="3:9" ht="15.9" customHeight="1" x14ac:dyDescent="0.25">
      <c r="C10131" t="s">
        <v>28692</v>
      </c>
      <c r="D10131" t="s">
        <v>28693</v>
      </c>
      <c r="E10131" t="s">
        <v>407</v>
      </c>
      <c r="F10131" s="44">
        <v>0</v>
      </c>
      <c r="G10131" s="4" t="s">
        <v>33515</v>
      </c>
      <c r="I10131" s="30" t="s">
        <v>34052</v>
      </c>
    </row>
    <row r="10132" spans="3:9" ht="15.9" customHeight="1" x14ac:dyDescent="0.25">
      <c r="C10132" t="s">
        <v>28694</v>
      </c>
      <c r="D10132" t="s">
        <v>28695</v>
      </c>
      <c r="E10132" t="s">
        <v>407</v>
      </c>
      <c r="F10132" s="44">
        <v>0</v>
      </c>
      <c r="G10132" s="4" t="s">
        <v>33515</v>
      </c>
      <c r="I10132" s="30" t="s">
        <v>34053</v>
      </c>
    </row>
    <row r="10133" spans="3:9" ht="15.9" customHeight="1" x14ac:dyDescent="0.25">
      <c r="C10133" t="s">
        <v>28696</v>
      </c>
      <c r="D10133" t="s">
        <v>35832</v>
      </c>
      <c r="E10133" t="s">
        <v>407</v>
      </c>
      <c r="F10133" s="44">
        <v>0</v>
      </c>
      <c r="G10133" s="4" t="s">
        <v>33515</v>
      </c>
      <c r="I10133" s="30" t="s">
        <v>34054</v>
      </c>
    </row>
    <row r="10134" spans="3:9" ht="15.9" customHeight="1" x14ac:dyDescent="0.25">
      <c r="C10134" t="s">
        <v>28697</v>
      </c>
      <c r="D10134" t="s">
        <v>28698</v>
      </c>
      <c r="E10134" t="s">
        <v>407</v>
      </c>
      <c r="F10134" s="44">
        <v>0</v>
      </c>
      <c r="G10134" s="4" t="s">
        <v>33515</v>
      </c>
      <c r="I10134" s="30" t="s">
        <v>34051</v>
      </c>
    </row>
    <row r="10135" spans="3:9" ht="15.9" customHeight="1" x14ac:dyDescent="0.25">
      <c r="C10135" t="s">
        <v>28699</v>
      </c>
      <c r="D10135" t="s">
        <v>28700</v>
      </c>
      <c r="E10135" t="s">
        <v>407</v>
      </c>
      <c r="F10135" s="44">
        <v>0</v>
      </c>
      <c r="G10135" s="4" t="s">
        <v>33515</v>
      </c>
      <c r="I10135" s="30" t="s">
        <v>34052</v>
      </c>
    </row>
    <row r="10136" spans="3:9" ht="15.9" customHeight="1" x14ac:dyDescent="0.25">
      <c r="C10136" t="s">
        <v>28701</v>
      </c>
      <c r="D10136" t="s">
        <v>28702</v>
      </c>
      <c r="E10136" t="s">
        <v>407</v>
      </c>
      <c r="F10136" s="44">
        <v>0</v>
      </c>
      <c r="G10136" s="4" t="s">
        <v>33515</v>
      </c>
      <c r="I10136" s="30" t="s">
        <v>34053</v>
      </c>
    </row>
    <row r="10137" spans="3:9" ht="15.9" customHeight="1" x14ac:dyDescent="0.25">
      <c r="C10137" t="s">
        <v>28703</v>
      </c>
      <c r="D10137" t="s">
        <v>28704</v>
      </c>
      <c r="E10137" t="s">
        <v>407</v>
      </c>
      <c r="F10137" s="44">
        <v>0</v>
      </c>
      <c r="G10137" s="4" t="s">
        <v>33515</v>
      </c>
      <c r="I10137" s="30" t="s">
        <v>34054</v>
      </c>
    </row>
    <row r="10138" spans="3:9" ht="15.9" customHeight="1" x14ac:dyDescent="0.25">
      <c r="C10138" t="s">
        <v>28705</v>
      </c>
      <c r="D10138" t="s">
        <v>28706</v>
      </c>
      <c r="E10138" t="s">
        <v>407</v>
      </c>
      <c r="F10138" s="44">
        <v>0</v>
      </c>
      <c r="G10138" s="4" t="s">
        <v>33515</v>
      </c>
      <c r="I10138" s="30" t="s">
        <v>34051</v>
      </c>
    </row>
    <row r="10139" spans="3:9" ht="15.9" customHeight="1" x14ac:dyDescent="0.25">
      <c r="C10139" t="s">
        <v>28707</v>
      </c>
      <c r="D10139" t="s">
        <v>28708</v>
      </c>
      <c r="E10139" t="s">
        <v>407</v>
      </c>
      <c r="F10139" s="44">
        <v>0</v>
      </c>
      <c r="G10139" s="4" t="s">
        <v>33515</v>
      </c>
      <c r="I10139" s="30" t="s">
        <v>34052</v>
      </c>
    </row>
    <row r="10140" spans="3:9" ht="15.9" customHeight="1" x14ac:dyDescent="0.25">
      <c r="C10140" t="s">
        <v>28709</v>
      </c>
      <c r="D10140" t="s">
        <v>28710</v>
      </c>
      <c r="E10140" t="s">
        <v>407</v>
      </c>
      <c r="F10140" s="44">
        <v>0</v>
      </c>
      <c r="G10140" s="4" t="s">
        <v>33515</v>
      </c>
      <c r="I10140" s="30" t="s">
        <v>34053</v>
      </c>
    </row>
    <row r="10141" spans="3:9" ht="15.9" customHeight="1" x14ac:dyDescent="0.25">
      <c r="C10141" t="s">
        <v>28711</v>
      </c>
      <c r="D10141" t="s">
        <v>28712</v>
      </c>
      <c r="E10141" t="s">
        <v>407</v>
      </c>
      <c r="F10141" s="44">
        <v>0</v>
      </c>
      <c r="G10141" s="4" t="s">
        <v>33515</v>
      </c>
      <c r="I10141" s="30" t="s">
        <v>34054</v>
      </c>
    </row>
    <row r="10142" spans="3:9" ht="15.9" customHeight="1" x14ac:dyDescent="0.25">
      <c r="C10142" t="s">
        <v>28713</v>
      </c>
      <c r="D10142" t="s">
        <v>28714</v>
      </c>
      <c r="E10142" t="s">
        <v>407</v>
      </c>
      <c r="F10142" s="44">
        <v>0</v>
      </c>
      <c r="G10142" s="4" t="s">
        <v>33515</v>
      </c>
      <c r="I10142" s="30" t="s">
        <v>34051</v>
      </c>
    </row>
    <row r="10143" spans="3:9" ht="15.9" customHeight="1" x14ac:dyDescent="0.25">
      <c r="C10143" t="s">
        <v>28715</v>
      </c>
      <c r="D10143" t="s">
        <v>28716</v>
      </c>
      <c r="E10143" t="s">
        <v>407</v>
      </c>
      <c r="F10143" s="44">
        <v>0</v>
      </c>
      <c r="G10143" s="4" t="s">
        <v>33515</v>
      </c>
      <c r="I10143" s="30" t="s">
        <v>34052</v>
      </c>
    </row>
    <row r="10144" spans="3:9" ht="15.9" customHeight="1" x14ac:dyDescent="0.25">
      <c r="C10144" t="s">
        <v>28717</v>
      </c>
      <c r="D10144" t="s">
        <v>28718</v>
      </c>
      <c r="E10144" t="s">
        <v>407</v>
      </c>
      <c r="F10144" s="44">
        <v>0</v>
      </c>
      <c r="G10144" s="4" t="s">
        <v>33515</v>
      </c>
      <c r="I10144" s="30" t="s">
        <v>34053</v>
      </c>
    </row>
    <row r="10145" spans="3:9" ht="15.9" customHeight="1" x14ac:dyDescent="0.25">
      <c r="C10145" t="s">
        <v>28719</v>
      </c>
      <c r="D10145" t="s">
        <v>28720</v>
      </c>
      <c r="E10145" t="s">
        <v>407</v>
      </c>
      <c r="F10145" s="44">
        <v>0</v>
      </c>
      <c r="G10145" s="4" t="s">
        <v>33515</v>
      </c>
      <c r="I10145" s="30" t="s">
        <v>34054</v>
      </c>
    </row>
    <row r="10146" spans="3:9" ht="15.9" customHeight="1" x14ac:dyDescent="0.25">
      <c r="C10146" t="s">
        <v>23413</v>
      </c>
      <c r="D10146" t="s">
        <v>23414</v>
      </c>
      <c r="E10146" t="s">
        <v>795</v>
      </c>
      <c r="F10146" s="44">
        <v>355</v>
      </c>
      <c r="G10146" s="4" t="s">
        <v>33515</v>
      </c>
      <c r="I10146" s="30" t="s">
        <v>34055</v>
      </c>
    </row>
    <row r="10147" spans="3:9" ht="15.9" customHeight="1" x14ac:dyDescent="0.25">
      <c r="C10147" t="s">
        <v>23415</v>
      </c>
      <c r="D10147" t="s">
        <v>23416</v>
      </c>
      <c r="E10147" t="s">
        <v>795</v>
      </c>
      <c r="F10147" s="44">
        <v>5590</v>
      </c>
      <c r="G10147" s="4" t="s">
        <v>33515</v>
      </c>
      <c r="I10147" s="30" t="s">
        <v>34055</v>
      </c>
    </row>
    <row r="10148" spans="3:9" ht="15.9" customHeight="1" x14ac:dyDescent="0.25">
      <c r="C10148" t="s">
        <v>23417</v>
      </c>
      <c r="D10148" t="s">
        <v>23418</v>
      </c>
      <c r="E10148" t="s">
        <v>795</v>
      </c>
      <c r="F10148" s="44">
        <v>281</v>
      </c>
      <c r="G10148" s="4" t="s">
        <v>33515</v>
      </c>
      <c r="I10148" s="30" t="s">
        <v>34055</v>
      </c>
    </row>
    <row r="10149" spans="3:9" ht="15.9" customHeight="1" x14ac:dyDescent="0.25">
      <c r="C10149" t="s">
        <v>23419</v>
      </c>
      <c r="D10149" t="s">
        <v>23420</v>
      </c>
      <c r="E10149" t="s">
        <v>795</v>
      </c>
      <c r="F10149" s="44">
        <v>11110</v>
      </c>
      <c r="G10149" s="4" t="s">
        <v>33515</v>
      </c>
      <c r="I10149" s="30" t="s">
        <v>34055</v>
      </c>
    </row>
    <row r="10150" spans="3:9" ht="15.9" customHeight="1" x14ac:dyDescent="0.25">
      <c r="C10150" t="s">
        <v>23421</v>
      </c>
      <c r="D10150" t="s">
        <v>23422</v>
      </c>
      <c r="E10150" t="s">
        <v>795</v>
      </c>
      <c r="F10150" s="44">
        <v>561</v>
      </c>
      <c r="G10150" s="4" t="s">
        <v>33515</v>
      </c>
      <c r="I10150" s="30" t="s">
        <v>34055</v>
      </c>
    </row>
    <row r="10151" spans="3:9" ht="15.9" customHeight="1" x14ac:dyDescent="0.25">
      <c r="C10151" t="s">
        <v>23423</v>
      </c>
      <c r="D10151" t="s">
        <v>23424</v>
      </c>
      <c r="E10151" t="s">
        <v>795</v>
      </c>
      <c r="F10151" s="44">
        <v>1120</v>
      </c>
      <c r="G10151" s="4" t="s">
        <v>33515</v>
      </c>
      <c r="I10151" s="30" t="s">
        <v>34055</v>
      </c>
    </row>
    <row r="10152" spans="3:9" ht="15.9" customHeight="1" x14ac:dyDescent="0.25">
      <c r="C10152" t="s">
        <v>23425</v>
      </c>
      <c r="D10152" t="s">
        <v>23426</v>
      </c>
      <c r="E10152" t="s">
        <v>795</v>
      </c>
      <c r="F10152" s="44">
        <v>1660</v>
      </c>
      <c r="G10152" s="4" t="s">
        <v>33515</v>
      </c>
      <c r="I10152" s="30" t="s">
        <v>34055</v>
      </c>
    </row>
    <row r="10153" spans="3:9" ht="15.9" customHeight="1" x14ac:dyDescent="0.25">
      <c r="C10153" t="s">
        <v>23427</v>
      </c>
      <c r="D10153" t="s">
        <v>23428</v>
      </c>
      <c r="E10153" t="s">
        <v>795</v>
      </c>
      <c r="F10153" s="44">
        <v>2220</v>
      </c>
      <c r="G10153" s="4" t="s">
        <v>33515</v>
      </c>
      <c r="I10153" s="30" t="s">
        <v>34055</v>
      </c>
    </row>
    <row r="10154" spans="3:9" ht="15.9" customHeight="1" x14ac:dyDescent="0.25">
      <c r="C10154" t="s">
        <v>13233</v>
      </c>
      <c r="D10154" t="s">
        <v>23429</v>
      </c>
      <c r="E10154" t="s">
        <v>407</v>
      </c>
      <c r="F10154" s="44">
        <v>55810</v>
      </c>
      <c r="G10154" s="4" t="s">
        <v>33515</v>
      </c>
      <c r="I10154" s="30" t="s">
        <v>34056</v>
      </c>
    </row>
    <row r="10155" spans="3:9" ht="15.9" customHeight="1" x14ac:dyDescent="0.25">
      <c r="C10155" t="s">
        <v>13234</v>
      </c>
      <c r="D10155" t="s">
        <v>23430</v>
      </c>
      <c r="E10155" t="s">
        <v>407</v>
      </c>
      <c r="F10155" s="44">
        <v>68820</v>
      </c>
      <c r="G10155" s="4" t="s">
        <v>33515</v>
      </c>
      <c r="I10155" s="30" t="s">
        <v>34056</v>
      </c>
    </row>
    <row r="10156" spans="3:9" ht="15.9" customHeight="1" x14ac:dyDescent="0.25">
      <c r="C10156" t="s">
        <v>13235</v>
      </c>
      <c r="D10156" t="s">
        <v>23431</v>
      </c>
      <c r="E10156" t="s">
        <v>407</v>
      </c>
      <c r="F10156" s="44">
        <v>42180</v>
      </c>
      <c r="G10156" s="4" t="s">
        <v>33515</v>
      </c>
      <c r="I10156" s="30" t="s">
        <v>34056</v>
      </c>
    </row>
    <row r="10157" spans="3:9" ht="15.9" customHeight="1" x14ac:dyDescent="0.25">
      <c r="C10157" t="s">
        <v>13236</v>
      </c>
      <c r="D10157" t="s">
        <v>23432</v>
      </c>
      <c r="E10157" t="s">
        <v>407</v>
      </c>
      <c r="F10157" s="44">
        <v>99910</v>
      </c>
      <c r="G10157" s="4" t="s">
        <v>33515</v>
      </c>
      <c r="I10157" s="30" t="s">
        <v>34056</v>
      </c>
    </row>
    <row r="10158" spans="3:9" ht="15.9" customHeight="1" x14ac:dyDescent="0.25">
      <c r="C10158" t="s">
        <v>13237</v>
      </c>
      <c r="D10158" t="s">
        <v>23433</v>
      </c>
      <c r="E10158" t="s">
        <v>407</v>
      </c>
      <c r="F10158" s="44">
        <v>238100</v>
      </c>
      <c r="G10158" s="4" t="s">
        <v>33515</v>
      </c>
      <c r="I10158" s="30" t="s">
        <v>34056</v>
      </c>
    </row>
    <row r="10159" spans="3:9" ht="15.9" customHeight="1" x14ac:dyDescent="0.25">
      <c r="C10159" t="s">
        <v>13238</v>
      </c>
      <c r="D10159" t="s">
        <v>23434</v>
      </c>
      <c r="E10159" t="s">
        <v>407</v>
      </c>
      <c r="F10159" s="44">
        <v>207200</v>
      </c>
      <c r="G10159" s="4" t="s">
        <v>33515</v>
      </c>
      <c r="I10159" s="30" t="s">
        <v>34056</v>
      </c>
    </row>
    <row r="10160" spans="3:9" ht="15.9" customHeight="1" x14ac:dyDescent="0.25">
      <c r="C10160" t="s">
        <v>13239</v>
      </c>
      <c r="D10160" t="s">
        <v>23435</v>
      </c>
      <c r="E10160" t="s">
        <v>407</v>
      </c>
      <c r="F10160" s="44">
        <v>248860</v>
      </c>
      <c r="G10160" s="4" t="s">
        <v>33515</v>
      </c>
      <c r="I10160" s="30" t="s">
        <v>34056</v>
      </c>
    </row>
    <row r="10161" spans="3:9" ht="15.9" customHeight="1" x14ac:dyDescent="0.25">
      <c r="C10161" t="s">
        <v>13240</v>
      </c>
      <c r="D10161" t="s">
        <v>23436</v>
      </c>
      <c r="E10161" t="s">
        <v>407</v>
      </c>
      <c r="F10161" s="44">
        <v>320000</v>
      </c>
      <c r="G10161" s="4" t="s">
        <v>33515</v>
      </c>
      <c r="I10161" s="30" t="s">
        <v>34056</v>
      </c>
    </row>
    <row r="10162" spans="3:9" ht="15.9" customHeight="1" x14ac:dyDescent="0.25">
      <c r="C10162" t="s">
        <v>13241</v>
      </c>
      <c r="D10162" t="s">
        <v>35833</v>
      </c>
      <c r="E10162" t="s">
        <v>407</v>
      </c>
      <c r="F10162" s="44">
        <v>21090</v>
      </c>
      <c r="G10162" s="4" t="s">
        <v>33515</v>
      </c>
      <c r="I10162" s="30" t="s">
        <v>33118</v>
      </c>
    </row>
    <row r="10163" spans="3:9" ht="15.9" customHeight="1" x14ac:dyDescent="0.25">
      <c r="C10163" t="s">
        <v>13242</v>
      </c>
      <c r="D10163" t="s">
        <v>23437</v>
      </c>
      <c r="E10163" t="s">
        <v>407</v>
      </c>
      <c r="F10163" s="44">
        <v>69740</v>
      </c>
      <c r="G10163" s="4" t="s">
        <v>33515</v>
      </c>
      <c r="I10163" s="30" t="s">
        <v>34057</v>
      </c>
    </row>
    <row r="10164" spans="3:9" ht="15.9" customHeight="1" x14ac:dyDescent="0.25">
      <c r="C10164" t="s">
        <v>13243</v>
      </c>
      <c r="D10164" t="s">
        <v>23438</v>
      </c>
      <c r="E10164" t="s">
        <v>407</v>
      </c>
      <c r="F10164" s="44">
        <v>97230</v>
      </c>
      <c r="G10164" s="4" t="s">
        <v>33515</v>
      </c>
      <c r="I10164" s="30" t="s">
        <v>34057</v>
      </c>
    </row>
    <row r="10165" spans="3:9" ht="15.9" customHeight="1" x14ac:dyDescent="0.25">
      <c r="C10165" t="s">
        <v>13244</v>
      </c>
      <c r="D10165" t="s">
        <v>23439</v>
      </c>
      <c r="E10165" t="s">
        <v>407</v>
      </c>
      <c r="F10165" s="44">
        <v>98680</v>
      </c>
      <c r="G10165" s="4" t="s">
        <v>33515</v>
      </c>
      <c r="I10165" s="30" t="s">
        <v>34057</v>
      </c>
    </row>
    <row r="10166" spans="3:9" ht="15.9" customHeight="1" x14ac:dyDescent="0.25">
      <c r="C10166" t="s">
        <v>13245</v>
      </c>
      <c r="D10166" t="s">
        <v>23440</v>
      </c>
      <c r="E10166" t="s">
        <v>407</v>
      </c>
      <c r="F10166" s="44">
        <v>149400</v>
      </c>
      <c r="G10166" s="4" t="s">
        <v>33515</v>
      </c>
      <c r="I10166" s="30" t="s">
        <v>34057</v>
      </c>
    </row>
    <row r="10167" spans="3:9" ht="15.9" customHeight="1" x14ac:dyDescent="0.25">
      <c r="C10167" t="s">
        <v>13246</v>
      </c>
      <c r="D10167" t="s">
        <v>24466</v>
      </c>
      <c r="E10167" t="s">
        <v>407</v>
      </c>
      <c r="F10167" s="44">
        <v>201280</v>
      </c>
      <c r="G10167" s="4" t="s">
        <v>33515</v>
      </c>
      <c r="I10167" s="30" t="s">
        <v>34057</v>
      </c>
    </row>
    <row r="10168" spans="3:9" ht="15.9" customHeight="1" x14ac:dyDescent="0.25">
      <c r="C10168" t="s">
        <v>13958</v>
      </c>
      <c r="D10168" t="s">
        <v>24467</v>
      </c>
      <c r="E10168" t="s">
        <v>407</v>
      </c>
      <c r="F10168" s="44">
        <v>259550</v>
      </c>
      <c r="G10168" s="4" t="s">
        <v>33515</v>
      </c>
      <c r="I10168" s="30" t="s">
        <v>34057</v>
      </c>
    </row>
    <row r="10169" spans="3:9" ht="15.9" customHeight="1" x14ac:dyDescent="0.25">
      <c r="C10169" t="s">
        <v>13959</v>
      </c>
      <c r="D10169" t="s">
        <v>24468</v>
      </c>
      <c r="E10169" t="s">
        <v>407</v>
      </c>
      <c r="F10169" s="44">
        <v>311210</v>
      </c>
      <c r="G10169" s="4" t="s">
        <v>33515</v>
      </c>
      <c r="I10169" s="30" t="s">
        <v>34057</v>
      </c>
    </row>
    <row r="10170" spans="3:9" ht="15.9" customHeight="1" x14ac:dyDescent="0.25">
      <c r="C10170" t="s">
        <v>13960</v>
      </c>
      <c r="D10170" t="s">
        <v>24469</v>
      </c>
      <c r="E10170" t="s">
        <v>407</v>
      </c>
      <c r="F10170" s="44">
        <v>399860</v>
      </c>
      <c r="G10170" s="4" t="s">
        <v>33515</v>
      </c>
      <c r="I10170" s="30" t="s">
        <v>34057</v>
      </c>
    </row>
    <row r="10171" spans="3:9" ht="15.9" customHeight="1" x14ac:dyDescent="0.25">
      <c r="C10171" t="s">
        <v>13961</v>
      </c>
      <c r="D10171" t="s">
        <v>35834</v>
      </c>
      <c r="E10171" t="s">
        <v>407</v>
      </c>
      <c r="F10171" s="44">
        <v>27550</v>
      </c>
      <c r="G10171" s="4" t="s">
        <v>33515</v>
      </c>
      <c r="I10171" s="30" t="s">
        <v>33118</v>
      </c>
    </row>
    <row r="10172" spans="3:9" ht="15.9" customHeight="1" x14ac:dyDescent="0.25">
      <c r="C10172" t="s">
        <v>13962</v>
      </c>
      <c r="D10172" t="s">
        <v>24470</v>
      </c>
      <c r="E10172" t="s">
        <v>407</v>
      </c>
      <c r="F10172" s="44">
        <v>995</v>
      </c>
      <c r="G10172" s="4" t="s">
        <v>33515</v>
      </c>
      <c r="I10172" s="30" t="s">
        <v>34057</v>
      </c>
    </row>
    <row r="10173" spans="3:9" ht="15.9" customHeight="1" x14ac:dyDescent="0.25">
      <c r="C10173" t="s">
        <v>13963</v>
      </c>
      <c r="D10173" t="s">
        <v>24471</v>
      </c>
      <c r="E10173" t="s">
        <v>407</v>
      </c>
      <c r="F10173" s="44">
        <v>161000</v>
      </c>
      <c r="G10173" s="4" t="s">
        <v>33515</v>
      </c>
      <c r="I10173" s="30" t="s">
        <v>34057</v>
      </c>
    </row>
    <row r="10174" spans="3:9" ht="15.9" customHeight="1" x14ac:dyDescent="0.25">
      <c r="C10174" t="s">
        <v>13964</v>
      </c>
      <c r="D10174" t="s">
        <v>24472</v>
      </c>
      <c r="E10174" t="s">
        <v>407</v>
      </c>
      <c r="F10174" s="44">
        <v>168830</v>
      </c>
      <c r="G10174" s="4" t="s">
        <v>33515</v>
      </c>
      <c r="I10174" s="30" t="s">
        <v>34057</v>
      </c>
    </row>
    <row r="10175" spans="3:9" ht="15.9" customHeight="1" x14ac:dyDescent="0.25">
      <c r="C10175" t="s">
        <v>13965</v>
      </c>
      <c r="D10175" t="s">
        <v>35835</v>
      </c>
      <c r="E10175" t="s">
        <v>407</v>
      </c>
      <c r="F10175" s="44">
        <v>67410</v>
      </c>
      <c r="G10175" s="4" t="s">
        <v>33515</v>
      </c>
      <c r="I10175" s="30" t="s">
        <v>34057</v>
      </c>
    </row>
    <row r="10176" spans="3:9" ht="15.9" customHeight="1" x14ac:dyDescent="0.25">
      <c r="C10176" t="s">
        <v>13253</v>
      </c>
      <c r="D10176" t="s">
        <v>35836</v>
      </c>
      <c r="E10176" t="s">
        <v>407</v>
      </c>
      <c r="F10176" s="44">
        <v>85770</v>
      </c>
      <c r="G10176" s="4" t="s">
        <v>33515</v>
      </c>
      <c r="I10176" s="30" t="s">
        <v>34057</v>
      </c>
    </row>
    <row r="10177" spans="3:9" ht="15.9" customHeight="1" x14ac:dyDescent="0.25">
      <c r="C10177" t="s">
        <v>24473</v>
      </c>
      <c r="D10177" t="s">
        <v>24474</v>
      </c>
      <c r="E10177" t="s">
        <v>407</v>
      </c>
      <c r="F10177" s="44">
        <v>146</v>
      </c>
      <c r="G10177" s="4" t="s">
        <v>33515</v>
      </c>
      <c r="I10177" s="30" t="s">
        <v>34058</v>
      </c>
    </row>
    <row r="10178" spans="3:9" ht="15.9" customHeight="1" x14ac:dyDescent="0.25">
      <c r="C10178" t="s">
        <v>24475</v>
      </c>
      <c r="D10178" t="s">
        <v>24476</v>
      </c>
      <c r="E10178" t="s">
        <v>407</v>
      </c>
      <c r="F10178" s="44">
        <v>165</v>
      </c>
      <c r="G10178" s="4" t="s">
        <v>33515</v>
      </c>
      <c r="I10178" s="30" t="s">
        <v>34058</v>
      </c>
    </row>
    <row r="10179" spans="3:9" ht="15.9" customHeight="1" x14ac:dyDescent="0.25">
      <c r="C10179" t="s">
        <v>24477</v>
      </c>
      <c r="D10179" t="s">
        <v>24478</v>
      </c>
      <c r="E10179" t="s">
        <v>407</v>
      </c>
      <c r="F10179" s="44">
        <v>163</v>
      </c>
      <c r="G10179" s="4" t="s">
        <v>33515</v>
      </c>
      <c r="I10179" s="30" t="s">
        <v>34058</v>
      </c>
    </row>
    <row r="10180" spans="3:9" ht="15.9" customHeight="1" x14ac:dyDescent="0.25">
      <c r="C10180" t="s">
        <v>24479</v>
      </c>
      <c r="D10180" t="s">
        <v>24480</v>
      </c>
      <c r="E10180" t="s">
        <v>407</v>
      </c>
      <c r="F10180" s="44">
        <v>372</v>
      </c>
      <c r="G10180" s="4" t="s">
        <v>33515</v>
      </c>
      <c r="I10180" s="30" t="s">
        <v>34058</v>
      </c>
    </row>
    <row r="10181" spans="3:9" ht="15.9" customHeight="1" x14ac:dyDescent="0.25">
      <c r="C10181" t="s">
        <v>24481</v>
      </c>
      <c r="D10181" t="s">
        <v>24482</v>
      </c>
      <c r="E10181" t="s">
        <v>407</v>
      </c>
      <c r="F10181" s="44">
        <v>295</v>
      </c>
      <c r="G10181" s="4" t="s">
        <v>33515</v>
      </c>
      <c r="I10181" s="30" t="s">
        <v>34058</v>
      </c>
    </row>
    <row r="10182" spans="3:9" ht="15.9" customHeight="1" x14ac:dyDescent="0.25">
      <c r="C10182" t="s">
        <v>24483</v>
      </c>
      <c r="D10182" t="s">
        <v>24484</v>
      </c>
      <c r="E10182" t="s">
        <v>407</v>
      </c>
      <c r="F10182" s="44">
        <v>1710</v>
      </c>
      <c r="G10182" s="4" t="s">
        <v>33515</v>
      </c>
      <c r="I10182" s="30" t="s">
        <v>34058</v>
      </c>
    </row>
    <row r="10183" spans="3:9" ht="15.9" customHeight="1" x14ac:dyDescent="0.25">
      <c r="C10183" t="s">
        <v>24485</v>
      </c>
      <c r="D10183" t="s">
        <v>24486</v>
      </c>
      <c r="E10183" t="s">
        <v>407</v>
      </c>
      <c r="F10183" s="44">
        <v>874</v>
      </c>
      <c r="G10183" s="4" t="s">
        <v>33515</v>
      </c>
      <c r="I10183" s="30" t="s">
        <v>34058</v>
      </c>
    </row>
    <row r="10184" spans="3:9" ht="15.9" customHeight="1" x14ac:dyDescent="0.25">
      <c r="C10184" t="s">
        <v>24487</v>
      </c>
      <c r="D10184" t="s">
        <v>24488</v>
      </c>
      <c r="E10184" t="s">
        <v>407</v>
      </c>
      <c r="F10184" s="44">
        <v>370</v>
      </c>
      <c r="G10184" s="4" t="s">
        <v>33515</v>
      </c>
      <c r="I10184" s="30" t="s">
        <v>34058</v>
      </c>
    </row>
    <row r="10185" spans="3:9" ht="15.9" customHeight="1" x14ac:dyDescent="0.25">
      <c r="C10185" t="s">
        <v>24489</v>
      </c>
      <c r="D10185" t="s">
        <v>24490</v>
      </c>
      <c r="E10185" t="s">
        <v>407</v>
      </c>
      <c r="F10185" s="44">
        <v>338</v>
      </c>
      <c r="G10185" s="4" t="s">
        <v>33515</v>
      </c>
      <c r="I10185" s="30" t="s">
        <v>34058</v>
      </c>
    </row>
    <row r="10186" spans="3:9" ht="15.9" customHeight="1" x14ac:dyDescent="0.25">
      <c r="C10186" t="s">
        <v>24491</v>
      </c>
      <c r="D10186" t="s">
        <v>24492</v>
      </c>
      <c r="E10186" t="s">
        <v>407</v>
      </c>
      <c r="F10186" s="44">
        <v>938</v>
      </c>
      <c r="G10186" s="4" t="s">
        <v>33515</v>
      </c>
      <c r="I10186" s="30" t="s">
        <v>34058</v>
      </c>
    </row>
    <row r="10187" spans="3:9" ht="15.9" customHeight="1" x14ac:dyDescent="0.25">
      <c r="C10187" t="s">
        <v>24493</v>
      </c>
      <c r="D10187" t="s">
        <v>24494</v>
      </c>
      <c r="E10187" t="s">
        <v>407</v>
      </c>
      <c r="F10187" s="44">
        <v>1860</v>
      </c>
      <c r="G10187" s="4" t="s">
        <v>33515</v>
      </c>
      <c r="I10187" s="30" t="s">
        <v>34058</v>
      </c>
    </row>
    <row r="10188" spans="3:9" ht="15.9" customHeight="1" x14ac:dyDescent="0.25">
      <c r="C10188" t="s">
        <v>24495</v>
      </c>
      <c r="D10188" t="s">
        <v>24496</v>
      </c>
      <c r="E10188" t="s">
        <v>407</v>
      </c>
      <c r="F10188" s="44">
        <v>3380</v>
      </c>
      <c r="G10188" s="4" t="s">
        <v>33515</v>
      </c>
      <c r="I10188" s="30" t="s">
        <v>34058</v>
      </c>
    </row>
    <row r="10189" spans="3:9" ht="15.9" customHeight="1" x14ac:dyDescent="0.25">
      <c r="C10189" t="s">
        <v>24497</v>
      </c>
      <c r="D10189" t="s">
        <v>24498</v>
      </c>
      <c r="E10189" t="s">
        <v>407</v>
      </c>
      <c r="F10189" s="44">
        <v>1200</v>
      </c>
      <c r="G10189" s="4" t="s">
        <v>33515</v>
      </c>
      <c r="I10189" s="30" t="s">
        <v>34058</v>
      </c>
    </row>
    <row r="10190" spans="3:9" ht="15.9" customHeight="1" x14ac:dyDescent="0.25">
      <c r="C10190" t="s">
        <v>24499</v>
      </c>
      <c r="D10190" t="s">
        <v>24500</v>
      </c>
      <c r="E10190" t="s">
        <v>407</v>
      </c>
      <c r="F10190" s="44">
        <v>488</v>
      </c>
      <c r="G10190" s="4" t="s">
        <v>33515</v>
      </c>
      <c r="I10190" s="30" t="s">
        <v>34058</v>
      </c>
    </row>
    <row r="10191" spans="3:9" ht="15.9" customHeight="1" x14ac:dyDescent="0.25">
      <c r="C10191" t="s">
        <v>24501</v>
      </c>
      <c r="D10191" t="s">
        <v>24502</v>
      </c>
      <c r="E10191" t="s">
        <v>407</v>
      </c>
      <c r="F10191" s="44">
        <v>700</v>
      </c>
      <c r="G10191" s="4" t="s">
        <v>33515</v>
      </c>
      <c r="I10191" s="30" t="s">
        <v>34058</v>
      </c>
    </row>
    <row r="10192" spans="3:9" ht="15.9" customHeight="1" x14ac:dyDescent="0.25">
      <c r="C10192" t="s">
        <v>24503</v>
      </c>
      <c r="D10192" t="s">
        <v>24504</v>
      </c>
      <c r="E10192" t="s">
        <v>407</v>
      </c>
      <c r="F10192" s="44">
        <v>692</v>
      </c>
      <c r="G10192" s="4" t="s">
        <v>33515</v>
      </c>
      <c r="I10192" s="30" t="s">
        <v>34058</v>
      </c>
    </row>
    <row r="10193" spans="3:9" ht="15.9" customHeight="1" x14ac:dyDescent="0.25">
      <c r="C10193" t="s">
        <v>24505</v>
      </c>
      <c r="D10193" t="s">
        <v>24506</v>
      </c>
      <c r="E10193" t="s">
        <v>407</v>
      </c>
      <c r="F10193" s="44">
        <v>1680</v>
      </c>
      <c r="G10193" s="4" t="s">
        <v>33515</v>
      </c>
      <c r="I10193" s="30" t="s">
        <v>34058</v>
      </c>
    </row>
    <row r="10194" spans="3:9" ht="15.9" customHeight="1" x14ac:dyDescent="0.25">
      <c r="C10194" t="s">
        <v>24507</v>
      </c>
      <c r="D10194" t="s">
        <v>24508</v>
      </c>
      <c r="E10194" t="s">
        <v>407</v>
      </c>
      <c r="F10194" s="44">
        <v>1830</v>
      </c>
      <c r="G10194" s="4" t="s">
        <v>33515</v>
      </c>
      <c r="I10194" s="30" t="s">
        <v>34058</v>
      </c>
    </row>
    <row r="10195" spans="3:9" ht="15.9" customHeight="1" x14ac:dyDescent="0.25">
      <c r="C10195" t="s">
        <v>24509</v>
      </c>
      <c r="D10195" t="s">
        <v>24510</v>
      </c>
      <c r="E10195" t="s">
        <v>407</v>
      </c>
      <c r="F10195" s="44">
        <v>1370</v>
      </c>
      <c r="G10195" s="4" t="s">
        <v>33515</v>
      </c>
      <c r="I10195" s="30" t="s">
        <v>34058</v>
      </c>
    </row>
    <row r="10196" spans="3:9" ht="15.9" customHeight="1" x14ac:dyDescent="0.25">
      <c r="C10196" t="s">
        <v>24511</v>
      </c>
      <c r="D10196" t="s">
        <v>24512</v>
      </c>
      <c r="E10196" t="s">
        <v>407</v>
      </c>
      <c r="F10196" s="44">
        <v>1320</v>
      </c>
      <c r="G10196" s="4" t="s">
        <v>33515</v>
      </c>
      <c r="I10196" s="30" t="s">
        <v>34058</v>
      </c>
    </row>
    <row r="10197" spans="3:9" ht="15.9" customHeight="1" x14ac:dyDescent="0.25">
      <c r="C10197" t="s">
        <v>24513</v>
      </c>
      <c r="D10197" t="s">
        <v>24514</v>
      </c>
      <c r="E10197" t="s">
        <v>407</v>
      </c>
      <c r="F10197" s="44">
        <v>1260</v>
      </c>
      <c r="G10197" s="4" t="s">
        <v>33515</v>
      </c>
      <c r="I10197" s="30" t="s">
        <v>34058</v>
      </c>
    </row>
    <row r="10198" spans="3:9" ht="15.9" customHeight="1" x14ac:dyDescent="0.25">
      <c r="C10198" t="s">
        <v>24515</v>
      </c>
      <c r="D10198" t="s">
        <v>24516</v>
      </c>
      <c r="E10198" t="s">
        <v>407</v>
      </c>
      <c r="F10198" s="44">
        <v>1740</v>
      </c>
      <c r="G10198" s="4" t="s">
        <v>33515</v>
      </c>
      <c r="I10198" s="30" t="s">
        <v>34058</v>
      </c>
    </row>
    <row r="10199" spans="3:9" ht="15.9" customHeight="1" x14ac:dyDescent="0.25">
      <c r="C10199" t="s">
        <v>24517</v>
      </c>
      <c r="D10199" t="s">
        <v>24518</v>
      </c>
      <c r="E10199" t="s">
        <v>407</v>
      </c>
      <c r="F10199" s="44">
        <v>3290</v>
      </c>
      <c r="G10199" s="4" t="s">
        <v>33515</v>
      </c>
      <c r="I10199" s="30" t="s">
        <v>34058</v>
      </c>
    </row>
    <row r="10200" spans="3:9" ht="15.9" customHeight="1" x14ac:dyDescent="0.25">
      <c r="C10200" t="s">
        <v>24519</v>
      </c>
      <c r="D10200" t="s">
        <v>24520</v>
      </c>
      <c r="E10200" t="s">
        <v>407</v>
      </c>
      <c r="F10200" s="44">
        <v>5690</v>
      </c>
      <c r="G10200" s="4" t="s">
        <v>33515</v>
      </c>
      <c r="I10200" s="30" t="s">
        <v>34058</v>
      </c>
    </row>
    <row r="10201" spans="3:9" ht="15.9" customHeight="1" x14ac:dyDescent="0.25">
      <c r="C10201" t="s">
        <v>24521</v>
      </c>
      <c r="D10201" t="s">
        <v>24522</v>
      </c>
      <c r="E10201" t="s">
        <v>407</v>
      </c>
      <c r="F10201" s="44">
        <v>885</v>
      </c>
      <c r="G10201" s="4" t="s">
        <v>33515</v>
      </c>
      <c r="I10201" s="30" t="s">
        <v>34058</v>
      </c>
    </row>
    <row r="10202" spans="3:9" ht="15.9" customHeight="1" x14ac:dyDescent="0.25">
      <c r="C10202" t="s">
        <v>24523</v>
      </c>
      <c r="D10202" t="s">
        <v>24524</v>
      </c>
      <c r="E10202" t="s">
        <v>407</v>
      </c>
      <c r="F10202" s="44">
        <v>494</v>
      </c>
      <c r="G10202" s="4" t="s">
        <v>33515</v>
      </c>
      <c r="I10202" s="30" t="s">
        <v>34058</v>
      </c>
    </row>
    <row r="10203" spans="3:9" ht="15.9" customHeight="1" x14ac:dyDescent="0.25">
      <c r="C10203" t="s">
        <v>24525</v>
      </c>
      <c r="D10203" t="s">
        <v>24526</v>
      </c>
      <c r="E10203" t="s">
        <v>407</v>
      </c>
      <c r="F10203" s="44">
        <v>910</v>
      </c>
      <c r="G10203" s="4" t="s">
        <v>33515</v>
      </c>
      <c r="I10203" s="30" t="s">
        <v>34058</v>
      </c>
    </row>
    <row r="10204" spans="3:9" ht="15.9" customHeight="1" x14ac:dyDescent="0.25">
      <c r="C10204" t="s">
        <v>24527</v>
      </c>
      <c r="D10204" t="s">
        <v>24528</v>
      </c>
      <c r="E10204" t="s">
        <v>407</v>
      </c>
      <c r="F10204" s="44">
        <v>964</v>
      </c>
      <c r="G10204" s="4" t="s">
        <v>33515</v>
      </c>
      <c r="I10204" s="30" t="s">
        <v>34058</v>
      </c>
    </row>
    <row r="10205" spans="3:9" ht="15.9" customHeight="1" x14ac:dyDescent="0.25">
      <c r="C10205" t="s">
        <v>24529</v>
      </c>
      <c r="D10205" t="s">
        <v>24530</v>
      </c>
      <c r="E10205" t="s">
        <v>407</v>
      </c>
      <c r="F10205" s="44">
        <v>1700</v>
      </c>
      <c r="G10205" s="4" t="s">
        <v>33515</v>
      </c>
      <c r="I10205" s="30" t="s">
        <v>34058</v>
      </c>
    </row>
    <row r="10206" spans="3:9" ht="15.9" customHeight="1" x14ac:dyDescent="0.25">
      <c r="C10206" t="s">
        <v>24531</v>
      </c>
      <c r="D10206" t="s">
        <v>24532</v>
      </c>
      <c r="E10206" t="s">
        <v>407</v>
      </c>
      <c r="F10206" s="44">
        <v>3390</v>
      </c>
      <c r="G10206" s="4" t="s">
        <v>33515</v>
      </c>
      <c r="I10206" s="30" t="s">
        <v>34058</v>
      </c>
    </row>
    <row r="10207" spans="3:9" ht="15.9" customHeight="1" x14ac:dyDescent="0.25">
      <c r="C10207" t="s">
        <v>24533</v>
      </c>
      <c r="D10207" t="s">
        <v>35837</v>
      </c>
      <c r="E10207" t="s">
        <v>407</v>
      </c>
      <c r="F10207" s="44">
        <v>906</v>
      </c>
      <c r="G10207" s="4" t="s">
        <v>33515</v>
      </c>
      <c r="I10207" s="30" t="s">
        <v>34058</v>
      </c>
    </row>
    <row r="10208" spans="3:9" ht="15.9" customHeight="1" x14ac:dyDescent="0.25">
      <c r="C10208" t="s">
        <v>24534</v>
      </c>
      <c r="D10208" t="s">
        <v>35838</v>
      </c>
      <c r="E10208" t="s">
        <v>407</v>
      </c>
      <c r="F10208" s="44">
        <v>1020</v>
      </c>
      <c r="G10208" s="4" t="s">
        <v>33515</v>
      </c>
      <c r="I10208" s="30" t="s">
        <v>34058</v>
      </c>
    </row>
    <row r="10209" spans="3:9" ht="15.9" customHeight="1" x14ac:dyDescent="0.25">
      <c r="C10209" t="s">
        <v>24535</v>
      </c>
      <c r="D10209" t="s">
        <v>35839</v>
      </c>
      <c r="E10209" t="s">
        <v>407</v>
      </c>
      <c r="F10209" s="44">
        <v>1270</v>
      </c>
      <c r="G10209" s="4" t="s">
        <v>33515</v>
      </c>
      <c r="I10209" s="30" t="s">
        <v>34058</v>
      </c>
    </row>
    <row r="10210" spans="3:9" ht="15.9" customHeight="1" x14ac:dyDescent="0.25">
      <c r="C10210" t="s">
        <v>24536</v>
      </c>
      <c r="D10210" t="s">
        <v>35840</v>
      </c>
      <c r="E10210" t="s">
        <v>407</v>
      </c>
      <c r="F10210" s="44">
        <v>3550</v>
      </c>
      <c r="G10210" s="4" t="s">
        <v>33515</v>
      </c>
      <c r="I10210" s="30" t="s">
        <v>34058</v>
      </c>
    </row>
    <row r="10211" spans="3:9" ht="15.9" customHeight="1" x14ac:dyDescent="0.25">
      <c r="C10211" t="s">
        <v>24537</v>
      </c>
      <c r="D10211" t="s">
        <v>35841</v>
      </c>
      <c r="E10211" t="s">
        <v>407</v>
      </c>
      <c r="F10211" s="44">
        <v>2420</v>
      </c>
      <c r="G10211" s="4" t="s">
        <v>33515</v>
      </c>
      <c r="I10211" s="30" t="s">
        <v>34058</v>
      </c>
    </row>
    <row r="10212" spans="3:9" ht="15.9" customHeight="1" x14ac:dyDescent="0.25">
      <c r="C10212" t="s">
        <v>24538</v>
      </c>
      <c r="D10212" t="s">
        <v>35842</v>
      </c>
      <c r="E10212" t="s">
        <v>407</v>
      </c>
      <c r="F10212" s="44">
        <v>4620</v>
      </c>
      <c r="G10212" s="4" t="s">
        <v>33515</v>
      </c>
      <c r="I10212" s="30" t="s">
        <v>34058</v>
      </c>
    </row>
    <row r="10213" spans="3:9" ht="15.9" customHeight="1" x14ac:dyDescent="0.25">
      <c r="C10213" t="s">
        <v>24539</v>
      </c>
      <c r="D10213" t="s">
        <v>24540</v>
      </c>
      <c r="E10213" t="s">
        <v>407</v>
      </c>
      <c r="F10213" s="44">
        <v>797</v>
      </c>
      <c r="G10213" s="4" t="s">
        <v>33515</v>
      </c>
      <c r="I10213" s="30" t="s">
        <v>34058</v>
      </c>
    </row>
    <row r="10214" spans="3:9" ht="15.9" customHeight="1" x14ac:dyDescent="0.25">
      <c r="C10214" t="s">
        <v>24541</v>
      </c>
      <c r="D10214" t="s">
        <v>24542</v>
      </c>
      <c r="E10214" t="s">
        <v>407</v>
      </c>
      <c r="F10214" s="44">
        <v>1670</v>
      </c>
      <c r="G10214" s="4" t="s">
        <v>33515</v>
      </c>
      <c r="I10214" s="30" t="s">
        <v>34058</v>
      </c>
    </row>
    <row r="10215" spans="3:9" ht="15.9" customHeight="1" x14ac:dyDescent="0.25">
      <c r="C10215" t="s">
        <v>24543</v>
      </c>
      <c r="D10215" t="s">
        <v>24544</v>
      </c>
      <c r="E10215" t="s">
        <v>407</v>
      </c>
      <c r="F10215" s="44">
        <v>1700</v>
      </c>
      <c r="G10215" s="4" t="s">
        <v>33515</v>
      </c>
      <c r="I10215" s="30" t="s">
        <v>34058</v>
      </c>
    </row>
    <row r="10216" spans="3:9" ht="15.9" customHeight="1" x14ac:dyDescent="0.25">
      <c r="C10216" t="s">
        <v>24545</v>
      </c>
      <c r="D10216" t="s">
        <v>24546</v>
      </c>
      <c r="E10216" t="s">
        <v>407</v>
      </c>
      <c r="F10216" s="44">
        <v>1820</v>
      </c>
      <c r="G10216" s="4" t="s">
        <v>33515</v>
      </c>
      <c r="I10216" s="30" t="s">
        <v>34058</v>
      </c>
    </row>
    <row r="10217" spans="3:9" ht="15.9" customHeight="1" x14ac:dyDescent="0.25">
      <c r="C10217" t="s">
        <v>24547</v>
      </c>
      <c r="D10217" t="s">
        <v>24548</v>
      </c>
      <c r="E10217" t="s">
        <v>407</v>
      </c>
      <c r="F10217" s="44">
        <v>1560</v>
      </c>
      <c r="G10217" s="4" t="s">
        <v>33515</v>
      </c>
      <c r="I10217" s="30" t="s">
        <v>34058</v>
      </c>
    </row>
    <row r="10218" spans="3:9" ht="15.9" customHeight="1" x14ac:dyDescent="0.25">
      <c r="C10218" t="s">
        <v>24549</v>
      </c>
      <c r="D10218" t="s">
        <v>24550</v>
      </c>
      <c r="E10218" t="s">
        <v>407</v>
      </c>
      <c r="F10218" s="44">
        <v>2790</v>
      </c>
      <c r="G10218" s="4" t="s">
        <v>33515</v>
      </c>
      <c r="I10218" s="30" t="s">
        <v>34058</v>
      </c>
    </row>
    <row r="10219" spans="3:9" ht="15.9" customHeight="1" x14ac:dyDescent="0.25">
      <c r="C10219" t="s">
        <v>24551</v>
      </c>
      <c r="D10219" t="s">
        <v>24552</v>
      </c>
      <c r="E10219" t="s">
        <v>407</v>
      </c>
      <c r="F10219" s="44">
        <v>2210</v>
      </c>
      <c r="G10219" s="4" t="s">
        <v>33515</v>
      </c>
      <c r="I10219" s="30" t="s">
        <v>34058</v>
      </c>
    </row>
    <row r="10220" spans="3:9" ht="15.9" customHeight="1" x14ac:dyDescent="0.25">
      <c r="C10220" t="s">
        <v>24553</v>
      </c>
      <c r="D10220" t="s">
        <v>24554</v>
      </c>
      <c r="E10220" t="s">
        <v>407</v>
      </c>
      <c r="F10220" s="44">
        <v>2850</v>
      </c>
      <c r="G10220" s="4" t="s">
        <v>33515</v>
      </c>
      <c r="I10220" s="30" t="s">
        <v>34058</v>
      </c>
    </row>
    <row r="10221" spans="3:9" ht="15.9" customHeight="1" x14ac:dyDescent="0.25">
      <c r="C10221" t="s">
        <v>24555</v>
      </c>
      <c r="D10221" t="s">
        <v>24556</v>
      </c>
      <c r="E10221" t="s">
        <v>407</v>
      </c>
      <c r="F10221" s="44">
        <v>1030</v>
      </c>
      <c r="G10221" s="4" t="s">
        <v>33515</v>
      </c>
      <c r="I10221" s="30" t="s">
        <v>34058</v>
      </c>
    </row>
    <row r="10222" spans="3:9" ht="15.9" customHeight="1" x14ac:dyDescent="0.25">
      <c r="C10222" t="s">
        <v>24557</v>
      </c>
      <c r="D10222" t="s">
        <v>24558</v>
      </c>
      <c r="E10222" t="s">
        <v>407</v>
      </c>
      <c r="F10222" s="44">
        <v>2080</v>
      </c>
      <c r="G10222" s="4" t="s">
        <v>33515</v>
      </c>
      <c r="I10222" s="30" t="s">
        <v>34058</v>
      </c>
    </row>
    <row r="10223" spans="3:9" ht="15.9" customHeight="1" x14ac:dyDescent="0.25">
      <c r="C10223" t="s">
        <v>24559</v>
      </c>
      <c r="D10223" t="s">
        <v>24560</v>
      </c>
      <c r="E10223" t="s">
        <v>407</v>
      </c>
      <c r="F10223" s="44">
        <v>15820</v>
      </c>
      <c r="G10223" s="4" t="s">
        <v>33515</v>
      </c>
      <c r="I10223" s="30" t="s">
        <v>34058</v>
      </c>
    </row>
    <row r="10224" spans="3:9" ht="15.9" customHeight="1" x14ac:dyDescent="0.25">
      <c r="C10224" t="s">
        <v>24561</v>
      </c>
      <c r="D10224" t="s">
        <v>24562</v>
      </c>
      <c r="E10224" t="s">
        <v>407</v>
      </c>
      <c r="F10224" s="44">
        <v>2180</v>
      </c>
      <c r="G10224" s="4" t="s">
        <v>33515</v>
      </c>
      <c r="I10224" s="30" t="s">
        <v>34058</v>
      </c>
    </row>
    <row r="10225" spans="3:9" ht="15.9" customHeight="1" x14ac:dyDescent="0.25">
      <c r="C10225" t="s">
        <v>24563</v>
      </c>
      <c r="D10225" t="s">
        <v>24564</v>
      </c>
      <c r="E10225" t="s">
        <v>407</v>
      </c>
      <c r="F10225" s="44">
        <v>1880</v>
      </c>
      <c r="G10225" s="4" t="s">
        <v>33515</v>
      </c>
      <c r="I10225" s="30" t="s">
        <v>34058</v>
      </c>
    </row>
    <row r="10226" spans="3:9" ht="15.9" customHeight="1" x14ac:dyDescent="0.25">
      <c r="C10226" t="s">
        <v>24565</v>
      </c>
      <c r="D10226" t="s">
        <v>24566</v>
      </c>
      <c r="E10226" t="s">
        <v>407</v>
      </c>
      <c r="F10226" s="44">
        <v>10570</v>
      </c>
      <c r="G10226" s="4" t="s">
        <v>33515</v>
      </c>
      <c r="I10226" s="30" t="s">
        <v>34058</v>
      </c>
    </row>
    <row r="10227" spans="3:9" ht="15.9" customHeight="1" x14ac:dyDescent="0.25">
      <c r="C10227" t="s">
        <v>24567</v>
      </c>
      <c r="D10227" t="s">
        <v>24568</v>
      </c>
      <c r="E10227" t="s">
        <v>407</v>
      </c>
      <c r="F10227" s="44">
        <v>2170</v>
      </c>
      <c r="G10227" s="4" t="s">
        <v>33515</v>
      </c>
      <c r="I10227" s="30" t="s">
        <v>34058</v>
      </c>
    </row>
    <row r="10228" spans="3:9" ht="15.9" customHeight="1" x14ac:dyDescent="0.25">
      <c r="C10228" t="s">
        <v>24569</v>
      </c>
      <c r="D10228" t="s">
        <v>24570</v>
      </c>
      <c r="E10228" t="s">
        <v>407</v>
      </c>
      <c r="F10228" s="44">
        <v>2560</v>
      </c>
      <c r="G10228" s="4" t="s">
        <v>33515</v>
      </c>
      <c r="I10228" s="30" t="s">
        <v>34058</v>
      </c>
    </row>
    <row r="10229" spans="3:9" ht="15.9" customHeight="1" x14ac:dyDescent="0.25">
      <c r="C10229" t="s">
        <v>24571</v>
      </c>
      <c r="D10229" t="s">
        <v>24572</v>
      </c>
      <c r="E10229" t="s">
        <v>407</v>
      </c>
      <c r="F10229" s="44">
        <v>11690</v>
      </c>
      <c r="G10229" s="4" t="s">
        <v>33515</v>
      </c>
      <c r="I10229" s="30" t="s">
        <v>34058</v>
      </c>
    </row>
    <row r="10230" spans="3:9" ht="15.9" customHeight="1" x14ac:dyDescent="0.25">
      <c r="C10230" t="s">
        <v>24573</v>
      </c>
      <c r="D10230" t="s">
        <v>24574</v>
      </c>
      <c r="E10230" t="s">
        <v>407</v>
      </c>
      <c r="F10230" s="44">
        <v>2140</v>
      </c>
      <c r="G10230" s="4" t="s">
        <v>33515</v>
      </c>
      <c r="I10230" s="30" t="s">
        <v>34058</v>
      </c>
    </row>
    <row r="10231" spans="3:9" ht="15.9" customHeight="1" x14ac:dyDescent="0.25">
      <c r="C10231" t="s">
        <v>24575</v>
      </c>
      <c r="D10231" t="s">
        <v>24576</v>
      </c>
      <c r="E10231" t="s">
        <v>407</v>
      </c>
      <c r="F10231" s="44">
        <v>4290</v>
      </c>
      <c r="G10231" s="4" t="s">
        <v>33515</v>
      </c>
      <c r="I10231" s="30" t="s">
        <v>34058</v>
      </c>
    </row>
    <row r="10232" spans="3:9" ht="15.9" customHeight="1" x14ac:dyDescent="0.25">
      <c r="C10232" t="s">
        <v>24577</v>
      </c>
      <c r="D10232" t="s">
        <v>24578</v>
      </c>
      <c r="E10232" t="s">
        <v>407</v>
      </c>
      <c r="F10232" s="44">
        <v>24520</v>
      </c>
      <c r="G10232" s="4" t="s">
        <v>33515</v>
      </c>
      <c r="I10232" s="30" t="s">
        <v>34058</v>
      </c>
    </row>
    <row r="10233" spans="3:9" ht="15.9" customHeight="1" x14ac:dyDescent="0.25">
      <c r="C10233" t="s">
        <v>24579</v>
      </c>
      <c r="D10233" t="s">
        <v>24580</v>
      </c>
      <c r="E10233" t="s">
        <v>407</v>
      </c>
      <c r="F10233" s="44">
        <v>3040</v>
      </c>
      <c r="G10233" s="4" t="s">
        <v>33515</v>
      </c>
      <c r="I10233" s="30" t="s">
        <v>34058</v>
      </c>
    </row>
    <row r="10234" spans="3:9" ht="15.9" customHeight="1" x14ac:dyDescent="0.25">
      <c r="C10234" t="s">
        <v>24581</v>
      </c>
      <c r="D10234" t="s">
        <v>24582</v>
      </c>
      <c r="E10234" t="s">
        <v>407</v>
      </c>
      <c r="F10234" s="44">
        <v>3790</v>
      </c>
      <c r="G10234" s="4" t="s">
        <v>33515</v>
      </c>
      <c r="I10234" s="30" t="s">
        <v>34058</v>
      </c>
    </row>
    <row r="10235" spans="3:9" ht="15.9" customHeight="1" x14ac:dyDescent="0.25">
      <c r="C10235" t="s">
        <v>24583</v>
      </c>
      <c r="D10235" t="s">
        <v>24584</v>
      </c>
      <c r="E10235" t="s">
        <v>407</v>
      </c>
      <c r="F10235" s="44">
        <v>16220</v>
      </c>
      <c r="G10235" s="4" t="s">
        <v>33515</v>
      </c>
      <c r="I10235" s="30" t="s">
        <v>34058</v>
      </c>
    </row>
    <row r="10236" spans="3:9" ht="15.9" customHeight="1" x14ac:dyDescent="0.25">
      <c r="C10236" t="s">
        <v>24585</v>
      </c>
      <c r="D10236" t="s">
        <v>24586</v>
      </c>
      <c r="E10236" t="s">
        <v>407</v>
      </c>
      <c r="F10236" s="44">
        <v>3340</v>
      </c>
      <c r="G10236" s="4" t="s">
        <v>33515</v>
      </c>
      <c r="I10236" s="30" t="s">
        <v>34058</v>
      </c>
    </row>
    <row r="10237" spans="3:9" ht="15.9" customHeight="1" x14ac:dyDescent="0.25">
      <c r="C10237" t="s">
        <v>24587</v>
      </c>
      <c r="D10237" t="s">
        <v>24588</v>
      </c>
      <c r="E10237" t="s">
        <v>407</v>
      </c>
      <c r="F10237" s="44">
        <v>3970</v>
      </c>
      <c r="G10237" s="4" t="s">
        <v>33515</v>
      </c>
      <c r="I10237" s="30" t="s">
        <v>34058</v>
      </c>
    </row>
    <row r="10238" spans="3:9" ht="15.9" customHeight="1" x14ac:dyDescent="0.25">
      <c r="C10238" t="s">
        <v>24589</v>
      </c>
      <c r="D10238" t="s">
        <v>24590</v>
      </c>
      <c r="E10238" t="s">
        <v>407</v>
      </c>
      <c r="F10238" s="44">
        <v>18250</v>
      </c>
      <c r="G10238" s="4" t="s">
        <v>33515</v>
      </c>
      <c r="I10238" s="30" t="s">
        <v>34058</v>
      </c>
    </row>
    <row r="10239" spans="3:9" ht="15.9" customHeight="1" x14ac:dyDescent="0.25">
      <c r="C10239" t="s">
        <v>24591</v>
      </c>
      <c r="D10239" t="s">
        <v>24592</v>
      </c>
      <c r="E10239" t="s">
        <v>407</v>
      </c>
      <c r="F10239" s="44">
        <v>526</v>
      </c>
      <c r="G10239" s="4" t="s">
        <v>33515</v>
      </c>
      <c r="I10239" s="30" t="s">
        <v>34058</v>
      </c>
    </row>
    <row r="10240" spans="3:9" ht="15.9" customHeight="1" x14ac:dyDescent="0.25">
      <c r="C10240" t="s">
        <v>24593</v>
      </c>
      <c r="D10240" t="s">
        <v>24594</v>
      </c>
      <c r="E10240" t="s">
        <v>407</v>
      </c>
      <c r="F10240" s="44">
        <v>274</v>
      </c>
      <c r="G10240" s="4" t="s">
        <v>33515</v>
      </c>
      <c r="I10240" s="30" t="s">
        <v>34058</v>
      </c>
    </row>
    <row r="10241" spans="3:9" ht="15.9" customHeight="1" x14ac:dyDescent="0.25">
      <c r="C10241" t="s">
        <v>24595</v>
      </c>
      <c r="D10241" t="s">
        <v>24596</v>
      </c>
      <c r="E10241" t="s">
        <v>407</v>
      </c>
      <c r="F10241" s="44">
        <v>484</v>
      </c>
      <c r="G10241" s="4" t="s">
        <v>33515</v>
      </c>
      <c r="I10241" s="30" t="s">
        <v>34058</v>
      </c>
    </row>
    <row r="10242" spans="3:9" ht="15.9" customHeight="1" x14ac:dyDescent="0.25">
      <c r="C10242" t="s">
        <v>24597</v>
      </c>
      <c r="D10242" t="s">
        <v>24598</v>
      </c>
      <c r="E10242" t="s">
        <v>407</v>
      </c>
      <c r="F10242" s="44">
        <v>317</v>
      </c>
      <c r="G10242" s="4" t="s">
        <v>33515</v>
      </c>
      <c r="I10242" s="30" t="s">
        <v>34058</v>
      </c>
    </row>
    <row r="10243" spans="3:9" ht="15.9" customHeight="1" x14ac:dyDescent="0.25">
      <c r="C10243" t="s">
        <v>24599</v>
      </c>
      <c r="D10243" t="s">
        <v>24600</v>
      </c>
      <c r="E10243" t="s">
        <v>407</v>
      </c>
      <c r="F10243" s="44">
        <v>477</v>
      </c>
      <c r="G10243" s="4" t="s">
        <v>33515</v>
      </c>
      <c r="I10243" s="30" t="s">
        <v>34058</v>
      </c>
    </row>
    <row r="10244" spans="3:9" ht="15.9" customHeight="1" x14ac:dyDescent="0.25">
      <c r="C10244" t="s">
        <v>24601</v>
      </c>
      <c r="D10244" t="s">
        <v>24602</v>
      </c>
      <c r="E10244" t="s">
        <v>407</v>
      </c>
      <c r="F10244" s="44">
        <v>1060</v>
      </c>
      <c r="G10244" s="4" t="s">
        <v>33515</v>
      </c>
      <c r="I10244" s="30" t="s">
        <v>34058</v>
      </c>
    </row>
    <row r="10245" spans="3:9" ht="15.9" customHeight="1" x14ac:dyDescent="0.25">
      <c r="C10245" t="s">
        <v>24603</v>
      </c>
      <c r="D10245" t="s">
        <v>24604</v>
      </c>
      <c r="E10245" t="s">
        <v>407</v>
      </c>
      <c r="F10245" s="44">
        <v>529</v>
      </c>
      <c r="G10245" s="4" t="s">
        <v>33515</v>
      </c>
      <c r="I10245" s="30" t="s">
        <v>34058</v>
      </c>
    </row>
    <row r="10246" spans="3:9" ht="15.9" customHeight="1" x14ac:dyDescent="0.25">
      <c r="C10246" t="s">
        <v>24605</v>
      </c>
      <c r="D10246" t="s">
        <v>24606</v>
      </c>
      <c r="E10246" t="s">
        <v>407</v>
      </c>
      <c r="F10246" s="44">
        <v>288</v>
      </c>
      <c r="G10246" s="4" t="s">
        <v>33515</v>
      </c>
      <c r="I10246" s="30" t="s">
        <v>34058</v>
      </c>
    </row>
    <row r="10247" spans="3:9" ht="15.9" customHeight="1" x14ac:dyDescent="0.25">
      <c r="C10247" t="s">
        <v>24607</v>
      </c>
      <c r="D10247" t="s">
        <v>24608</v>
      </c>
      <c r="E10247" t="s">
        <v>407</v>
      </c>
      <c r="F10247" s="44">
        <v>1390</v>
      </c>
      <c r="G10247" s="4" t="s">
        <v>33515</v>
      </c>
      <c r="I10247" s="30" t="s">
        <v>34058</v>
      </c>
    </row>
    <row r="10248" spans="3:9" ht="15.9" customHeight="1" x14ac:dyDescent="0.25">
      <c r="C10248" t="s">
        <v>24609</v>
      </c>
      <c r="D10248" t="s">
        <v>24610</v>
      </c>
      <c r="E10248" t="s">
        <v>407</v>
      </c>
      <c r="F10248" s="44">
        <v>777</v>
      </c>
      <c r="G10248" s="4" t="s">
        <v>33515</v>
      </c>
      <c r="I10248" s="30" t="s">
        <v>34058</v>
      </c>
    </row>
    <row r="10249" spans="3:9" ht="15.9" customHeight="1" x14ac:dyDescent="0.25">
      <c r="C10249" t="s">
        <v>24611</v>
      </c>
      <c r="D10249" t="s">
        <v>24612</v>
      </c>
      <c r="E10249" t="s">
        <v>407</v>
      </c>
      <c r="F10249" s="44">
        <v>961</v>
      </c>
      <c r="G10249" s="4" t="s">
        <v>33515</v>
      </c>
      <c r="I10249" s="30" t="s">
        <v>34058</v>
      </c>
    </row>
    <row r="10250" spans="3:9" ht="15.9" customHeight="1" x14ac:dyDescent="0.25">
      <c r="C10250" t="s">
        <v>24613</v>
      </c>
      <c r="D10250" t="s">
        <v>24614</v>
      </c>
      <c r="E10250" t="s">
        <v>407</v>
      </c>
      <c r="F10250" s="44">
        <v>2040</v>
      </c>
      <c r="G10250" s="4" t="s">
        <v>33515</v>
      </c>
      <c r="I10250" s="30" t="s">
        <v>34058</v>
      </c>
    </row>
    <row r="10251" spans="3:9" ht="15.9" customHeight="1" x14ac:dyDescent="0.25">
      <c r="C10251" t="s">
        <v>24615</v>
      </c>
      <c r="D10251" t="s">
        <v>24616</v>
      </c>
      <c r="E10251" t="s">
        <v>407</v>
      </c>
      <c r="F10251" s="44">
        <v>386</v>
      </c>
      <c r="G10251" s="4" t="s">
        <v>33515</v>
      </c>
      <c r="I10251" s="30" t="s">
        <v>34058</v>
      </c>
    </row>
    <row r="10252" spans="3:9" ht="15.9" customHeight="1" x14ac:dyDescent="0.25">
      <c r="C10252" t="s">
        <v>24617</v>
      </c>
      <c r="D10252" t="s">
        <v>24618</v>
      </c>
      <c r="E10252" t="s">
        <v>407</v>
      </c>
      <c r="F10252" s="44">
        <v>4570</v>
      </c>
      <c r="G10252" s="4" t="s">
        <v>33515</v>
      </c>
      <c r="I10252" s="30" t="s">
        <v>34058</v>
      </c>
    </row>
    <row r="10253" spans="3:9" ht="15.9" customHeight="1" x14ac:dyDescent="0.25">
      <c r="C10253" t="s">
        <v>24619</v>
      </c>
      <c r="D10253" t="s">
        <v>24620</v>
      </c>
      <c r="E10253" t="s">
        <v>407</v>
      </c>
      <c r="F10253" s="44">
        <v>932</v>
      </c>
      <c r="G10253" s="4" t="s">
        <v>33515</v>
      </c>
      <c r="I10253" s="30" t="s">
        <v>34058</v>
      </c>
    </row>
    <row r="10254" spans="3:9" ht="15.9" customHeight="1" x14ac:dyDescent="0.25">
      <c r="C10254" t="s">
        <v>24621</v>
      </c>
      <c r="D10254" t="s">
        <v>32607</v>
      </c>
      <c r="E10254" t="s">
        <v>407</v>
      </c>
      <c r="F10254" s="44">
        <v>14000</v>
      </c>
      <c r="G10254" s="4" t="s">
        <v>33515</v>
      </c>
      <c r="I10254" s="30" t="s">
        <v>34058</v>
      </c>
    </row>
    <row r="10255" spans="3:9" ht="15.9" customHeight="1" x14ac:dyDescent="0.25">
      <c r="C10255" t="s">
        <v>24622</v>
      </c>
      <c r="D10255" t="s">
        <v>32608</v>
      </c>
      <c r="E10255" t="s">
        <v>407</v>
      </c>
      <c r="F10255" s="44">
        <v>1880</v>
      </c>
      <c r="G10255" s="4" t="s">
        <v>33515</v>
      </c>
      <c r="I10255" s="30" t="s">
        <v>34058</v>
      </c>
    </row>
    <row r="10256" spans="3:9" ht="15.9" customHeight="1" x14ac:dyDescent="0.25">
      <c r="C10256" t="s">
        <v>24623</v>
      </c>
      <c r="D10256" t="s">
        <v>35843</v>
      </c>
      <c r="E10256" t="s">
        <v>407</v>
      </c>
      <c r="F10256" s="44">
        <v>15180</v>
      </c>
      <c r="G10256" s="4" t="s">
        <v>33515</v>
      </c>
      <c r="I10256" s="30" t="s">
        <v>34058</v>
      </c>
    </row>
    <row r="10257" spans="3:9" ht="15.9" customHeight="1" x14ac:dyDescent="0.25">
      <c r="C10257" t="s">
        <v>24624</v>
      </c>
      <c r="D10257" t="s">
        <v>35844</v>
      </c>
      <c r="E10257" t="s">
        <v>407</v>
      </c>
      <c r="F10257" s="44">
        <v>16210</v>
      </c>
      <c r="G10257" s="4" t="s">
        <v>33515</v>
      </c>
      <c r="I10257" s="30" t="s">
        <v>34058</v>
      </c>
    </row>
    <row r="10258" spans="3:9" ht="15.9" customHeight="1" x14ac:dyDescent="0.25">
      <c r="C10258" t="s">
        <v>24625</v>
      </c>
      <c r="D10258" t="s">
        <v>35845</v>
      </c>
      <c r="E10258" t="s">
        <v>407</v>
      </c>
      <c r="F10258" s="44">
        <v>7660</v>
      </c>
      <c r="G10258" s="4" t="s">
        <v>33515</v>
      </c>
      <c r="I10258" s="30" t="s">
        <v>34058</v>
      </c>
    </row>
    <row r="10259" spans="3:9" ht="15.9" customHeight="1" x14ac:dyDescent="0.25">
      <c r="C10259" t="s">
        <v>24626</v>
      </c>
      <c r="D10259" t="s">
        <v>35846</v>
      </c>
      <c r="E10259" t="s">
        <v>407</v>
      </c>
      <c r="F10259" s="44">
        <v>8020</v>
      </c>
      <c r="G10259" s="4" t="s">
        <v>33515</v>
      </c>
      <c r="I10259" s="30" t="s">
        <v>34058</v>
      </c>
    </row>
    <row r="10260" spans="3:9" ht="15.9" customHeight="1" x14ac:dyDescent="0.25">
      <c r="C10260" t="s">
        <v>24627</v>
      </c>
      <c r="D10260" t="s">
        <v>35847</v>
      </c>
      <c r="E10260" t="s">
        <v>407</v>
      </c>
      <c r="F10260" s="44">
        <v>6840</v>
      </c>
      <c r="G10260" s="4" t="s">
        <v>33515</v>
      </c>
      <c r="I10260" s="30" t="s">
        <v>34058</v>
      </c>
    </row>
    <row r="10261" spans="3:9" ht="15.9" customHeight="1" x14ac:dyDescent="0.25">
      <c r="C10261" t="s">
        <v>24628</v>
      </c>
      <c r="D10261" t="s">
        <v>35848</v>
      </c>
      <c r="E10261" t="s">
        <v>407</v>
      </c>
      <c r="F10261" s="44">
        <v>8460</v>
      </c>
      <c r="G10261" s="4" t="s">
        <v>33515</v>
      </c>
      <c r="I10261" s="30" t="s">
        <v>34058</v>
      </c>
    </row>
    <row r="10262" spans="3:9" ht="15.9" customHeight="1" x14ac:dyDescent="0.25">
      <c r="C10262" t="s">
        <v>24629</v>
      </c>
      <c r="D10262" t="s">
        <v>35849</v>
      </c>
      <c r="E10262" t="s">
        <v>407</v>
      </c>
      <c r="F10262" s="44">
        <v>2610</v>
      </c>
      <c r="G10262" s="4" t="s">
        <v>33515</v>
      </c>
      <c r="I10262" s="30" t="s">
        <v>34058</v>
      </c>
    </row>
    <row r="10263" spans="3:9" ht="15.9" customHeight="1" x14ac:dyDescent="0.25">
      <c r="C10263" t="s">
        <v>24630</v>
      </c>
      <c r="D10263" t="s">
        <v>35850</v>
      </c>
      <c r="E10263" t="s">
        <v>407</v>
      </c>
      <c r="F10263" s="44">
        <v>3220</v>
      </c>
      <c r="G10263" s="4" t="s">
        <v>33515</v>
      </c>
      <c r="I10263" s="30" t="s">
        <v>34058</v>
      </c>
    </row>
    <row r="10264" spans="3:9" ht="15.9" customHeight="1" x14ac:dyDescent="0.25">
      <c r="C10264" t="s">
        <v>24631</v>
      </c>
      <c r="D10264" t="s">
        <v>35851</v>
      </c>
      <c r="E10264" t="s">
        <v>407</v>
      </c>
      <c r="F10264" s="44">
        <v>13360</v>
      </c>
      <c r="G10264" s="4" t="s">
        <v>33515</v>
      </c>
      <c r="I10264" s="30" t="s">
        <v>34058</v>
      </c>
    </row>
    <row r="10265" spans="3:9" ht="15.9" customHeight="1" x14ac:dyDescent="0.25">
      <c r="C10265" t="s">
        <v>24632</v>
      </c>
      <c r="D10265" t="s">
        <v>35852</v>
      </c>
      <c r="E10265" t="s">
        <v>407</v>
      </c>
      <c r="F10265" s="44">
        <v>1350</v>
      </c>
      <c r="G10265" s="4" t="s">
        <v>33515</v>
      </c>
      <c r="I10265" s="30" t="s">
        <v>34058</v>
      </c>
    </row>
    <row r="10266" spans="3:9" ht="15.9" customHeight="1" x14ac:dyDescent="0.25">
      <c r="C10266" t="s">
        <v>24633</v>
      </c>
      <c r="D10266" t="s">
        <v>35853</v>
      </c>
      <c r="E10266" t="s">
        <v>407</v>
      </c>
      <c r="F10266" s="44">
        <v>1560</v>
      </c>
      <c r="G10266" s="4" t="s">
        <v>33515</v>
      </c>
      <c r="I10266" s="30" t="s">
        <v>34058</v>
      </c>
    </row>
    <row r="10267" spans="3:9" ht="15.9" customHeight="1" x14ac:dyDescent="0.25">
      <c r="C10267" t="s">
        <v>24634</v>
      </c>
      <c r="D10267" t="s">
        <v>35854</v>
      </c>
      <c r="E10267" t="s">
        <v>407</v>
      </c>
      <c r="F10267" s="44">
        <v>3690</v>
      </c>
      <c r="G10267" s="4" t="s">
        <v>33515</v>
      </c>
      <c r="I10267" s="30" t="s">
        <v>34058</v>
      </c>
    </row>
    <row r="10268" spans="3:9" ht="15.9" customHeight="1" x14ac:dyDescent="0.25">
      <c r="C10268" t="s">
        <v>24635</v>
      </c>
      <c r="D10268" t="s">
        <v>35855</v>
      </c>
      <c r="E10268" t="s">
        <v>407</v>
      </c>
      <c r="F10268" s="44">
        <v>12280</v>
      </c>
      <c r="G10268" s="4" t="s">
        <v>33515</v>
      </c>
      <c r="I10268" s="30" t="s">
        <v>34058</v>
      </c>
    </row>
    <row r="10269" spans="3:9" ht="15.9" customHeight="1" x14ac:dyDescent="0.25">
      <c r="C10269" t="s">
        <v>24636</v>
      </c>
      <c r="D10269" t="s">
        <v>35856</v>
      </c>
      <c r="E10269" t="s">
        <v>407</v>
      </c>
      <c r="F10269" s="44">
        <v>157</v>
      </c>
      <c r="G10269" s="4" t="s">
        <v>33515</v>
      </c>
      <c r="I10269" s="30" t="s">
        <v>34058</v>
      </c>
    </row>
    <row r="10270" spans="3:9" ht="15.9" customHeight="1" x14ac:dyDescent="0.25">
      <c r="C10270" t="s">
        <v>24637</v>
      </c>
      <c r="D10270" t="s">
        <v>35857</v>
      </c>
      <c r="E10270" t="s">
        <v>407</v>
      </c>
      <c r="F10270" s="44">
        <v>1210</v>
      </c>
      <c r="G10270" s="4" t="s">
        <v>33515</v>
      </c>
      <c r="I10270" s="30" t="s">
        <v>34058</v>
      </c>
    </row>
    <row r="10271" spans="3:9" ht="15.9" customHeight="1" x14ac:dyDescent="0.25">
      <c r="C10271" t="s">
        <v>24638</v>
      </c>
      <c r="D10271" t="s">
        <v>35858</v>
      </c>
      <c r="E10271" t="s">
        <v>407</v>
      </c>
      <c r="F10271" s="44">
        <v>18300</v>
      </c>
      <c r="G10271" s="4" t="s">
        <v>33515</v>
      </c>
      <c r="I10271" s="30" t="s">
        <v>34058</v>
      </c>
    </row>
    <row r="10272" spans="3:9" ht="15.9" customHeight="1" x14ac:dyDescent="0.25">
      <c r="C10272" t="s">
        <v>24639</v>
      </c>
      <c r="D10272" t="s">
        <v>35859</v>
      </c>
      <c r="E10272" t="s">
        <v>407</v>
      </c>
      <c r="F10272" s="44">
        <v>17620</v>
      </c>
      <c r="G10272" s="4" t="s">
        <v>33515</v>
      </c>
      <c r="I10272" s="30" t="s">
        <v>34058</v>
      </c>
    </row>
    <row r="10273" spans="3:9" ht="15.9" customHeight="1" x14ac:dyDescent="0.25">
      <c r="C10273" t="s">
        <v>24640</v>
      </c>
      <c r="D10273" t="s">
        <v>35860</v>
      </c>
      <c r="E10273" t="s">
        <v>407</v>
      </c>
      <c r="F10273" s="44">
        <v>13730</v>
      </c>
      <c r="G10273" s="4" t="s">
        <v>33515</v>
      </c>
      <c r="I10273" s="30" t="s">
        <v>34058</v>
      </c>
    </row>
    <row r="10274" spans="3:9" ht="15.9" customHeight="1" x14ac:dyDescent="0.25">
      <c r="C10274" t="s">
        <v>24641</v>
      </c>
      <c r="D10274" t="s">
        <v>35861</v>
      </c>
      <c r="E10274" t="s">
        <v>407</v>
      </c>
      <c r="F10274" s="44">
        <v>11380</v>
      </c>
      <c r="G10274" s="4" t="s">
        <v>33515</v>
      </c>
      <c r="I10274" s="30" t="s">
        <v>34058</v>
      </c>
    </row>
    <row r="10275" spans="3:9" ht="15.9" customHeight="1" x14ac:dyDescent="0.25">
      <c r="C10275" t="s">
        <v>23651</v>
      </c>
      <c r="D10275" t="s">
        <v>35862</v>
      </c>
      <c r="E10275" t="s">
        <v>407</v>
      </c>
      <c r="F10275" s="44">
        <v>7910</v>
      </c>
      <c r="G10275" s="4" t="s">
        <v>33515</v>
      </c>
      <c r="I10275" s="30" t="s">
        <v>34058</v>
      </c>
    </row>
    <row r="10276" spans="3:9" ht="15.9" customHeight="1" x14ac:dyDescent="0.25">
      <c r="C10276" t="s">
        <v>23652</v>
      </c>
      <c r="D10276" t="s">
        <v>35863</v>
      </c>
      <c r="E10276" t="s">
        <v>407</v>
      </c>
      <c r="F10276" s="44">
        <v>10460</v>
      </c>
      <c r="G10276" s="4" t="s">
        <v>33515</v>
      </c>
      <c r="I10276" s="30" t="s">
        <v>34058</v>
      </c>
    </row>
    <row r="10277" spans="3:9" ht="15.9" customHeight="1" x14ac:dyDescent="0.25">
      <c r="C10277" t="s">
        <v>23653</v>
      </c>
      <c r="D10277" t="s">
        <v>35864</v>
      </c>
      <c r="E10277" t="s">
        <v>407</v>
      </c>
      <c r="F10277" s="44">
        <v>3680</v>
      </c>
      <c r="G10277" s="4" t="s">
        <v>33515</v>
      </c>
      <c r="I10277" s="30" t="s">
        <v>34058</v>
      </c>
    </row>
    <row r="10278" spans="3:9" ht="15.9" customHeight="1" x14ac:dyDescent="0.25">
      <c r="C10278" t="s">
        <v>23654</v>
      </c>
      <c r="D10278" t="s">
        <v>35865</v>
      </c>
      <c r="E10278" t="s">
        <v>407</v>
      </c>
      <c r="F10278" s="44">
        <v>3440</v>
      </c>
      <c r="G10278" s="4" t="s">
        <v>33515</v>
      </c>
      <c r="I10278" s="30" t="s">
        <v>34058</v>
      </c>
    </row>
    <row r="10279" spans="3:9" ht="15.9" customHeight="1" x14ac:dyDescent="0.25">
      <c r="C10279" t="s">
        <v>23655</v>
      </c>
      <c r="D10279" t="s">
        <v>35866</v>
      </c>
      <c r="E10279" t="s">
        <v>407</v>
      </c>
      <c r="F10279" s="44">
        <v>17430</v>
      </c>
      <c r="G10279" s="4" t="s">
        <v>33515</v>
      </c>
      <c r="I10279" s="30" t="s">
        <v>34058</v>
      </c>
    </row>
    <row r="10280" spans="3:9" ht="15.9" customHeight="1" x14ac:dyDescent="0.25">
      <c r="C10280" t="s">
        <v>23656</v>
      </c>
      <c r="D10280" t="s">
        <v>35867</v>
      </c>
      <c r="E10280" t="s">
        <v>407</v>
      </c>
      <c r="F10280" s="44">
        <v>1460</v>
      </c>
      <c r="G10280" s="4" t="s">
        <v>33515</v>
      </c>
      <c r="I10280" s="30" t="s">
        <v>34058</v>
      </c>
    </row>
    <row r="10281" spans="3:9" ht="15.9" customHeight="1" x14ac:dyDescent="0.25">
      <c r="C10281" t="s">
        <v>23657</v>
      </c>
      <c r="D10281" t="s">
        <v>35868</v>
      </c>
      <c r="E10281" t="s">
        <v>407</v>
      </c>
      <c r="F10281" s="44">
        <v>1840</v>
      </c>
      <c r="G10281" s="4" t="s">
        <v>33515</v>
      </c>
      <c r="I10281" s="30" t="s">
        <v>34058</v>
      </c>
    </row>
    <row r="10282" spans="3:9" ht="15.9" customHeight="1" x14ac:dyDescent="0.25">
      <c r="C10282" t="s">
        <v>23658</v>
      </c>
      <c r="D10282" t="s">
        <v>35869</v>
      </c>
      <c r="E10282" t="s">
        <v>407</v>
      </c>
      <c r="F10282" s="44">
        <v>4560</v>
      </c>
      <c r="G10282" s="4" t="s">
        <v>33515</v>
      </c>
      <c r="I10282" s="30" t="s">
        <v>34058</v>
      </c>
    </row>
    <row r="10283" spans="3:9" ht="15.9" customHeight="1" x14ac:dyDescent="0.25">
      <c r="C10283" t="s">
        <v>23659</v>
      </c>
      <c r="D10283" t="s">
        <v>35870</v>
      </c>
      <c r="E10283" t="s">
        <v>407</v>
      </c>
      <c r="F10283" s="44">
        <v>12400</v>
      </c>
      <c r="G10283" s="4" t="s">
        <v>33515</v>
      </c>
      <c r="I10283" s="30" t="s">
        <v>34058</v>
      </c>
    </row>
    <row r="10284" spans="3:9" ht="15.9" customHeight="1" x14ac:dyDescent="0.25">
      <c r="C10284" t="s">
        <v>23660</v>
      </c>
      <c r="D10284" t="s">
        <v>35871</v>
      </c>
      <c r="E10284" t="s">
        <v>407</v>
      </c>
      <c r="F10284" s="44">
        <v>151</v>
      </c>
      <c r="G10284" s="4" t="s">
        <v>33515</v>
      </c>
      <c r="I10284" s="30" t="s">
        <v>34058</v>
      </c>
    </row>
    <row r="10285" spans="3:9" ht="15.9" customHeight="1" x14ac:dyDescent="0.25">
      <c r="C10285" t="s">
        <v>23661</v>
      </c>
      <c r="D10285" t="s">
        <v>35872</v>
      </c>
      <c r="E10285" t="s">
        <v>407</v>
      </c>
      <c r="F10285" s="44">
        <v>1220</v>
      </c>
      <c r="G10285" s="4" t="s">
        <v>33515</v>
      </c>
      <c r="I10285" s="30" t="s">
        <v>34058</v>
      </c>
    </row>
    <row r="10286" spans="3:9" ht="15.9" customHeight="1" x14ac:dyDescent="0.25">
      <c r="C10286" t="s">
        <v>23662</v>
      </c>
      <c r="D10286" t="s">
        <v>35873</v>
      </c>
      <c r="E10286" t="s">
        <v>407</v>
      </c>
      <c r="F10286" s="44">
        <v>25960</v>
      </c>
      <c r="G10286" s="4" t="s">
        <v>33515</v>
      </c>
      <c r="I10286" s="30" t="s">
        <v>34058</v>
      </c>
    </row>
    <row r="10287" spans="3:9" ht="15.9" customHeight="1" x14ac:dyDescent="0.25">
      <c r="C10287" t="s">
        <v>23663</v>
      </c>
      <c r="D10287" t="s">
        <v>35874</v>
      </c>
      <c r="E10287" t="s">
        <v>407</v>
      </c>
      <c r="F10287" s="44">
        <v>27970</v>
      </c>
      <c r="G10287" s="4" t="s">
        <v>33515</v>
      </c>
      <c r="I10287" s="30" t="s">
        <v>34058</v>
      </c>
    </row>
    <row r="10288" spans="3:9" ht="15.9" customHeight="1" x14ac:dyDescent="0.25">
      <c r="C10288" t="s">
        <v>23664</v>
      </c>
      <c r="D10288" t="s">
        <v>35875</v>
      </c>
      <c r="E10288" t="s">
        <v>407</v>
      </c>
      <c r="F10288" s="44">
        <v>31540</v>
      </c>
      <c r="G10288" s="4" t="s">
        <v>33515</v>
      </c>
      <c r="I10288" s="30" t="s">
        <v>34058</v>
      </c>
    </row>
    <row r="10289" spans="3:9" ht="15.9" customHeight="1" x14ac:dyDescent="0.25">
      <c r="C10289" t="s">
        <v>23665</v>
      </c>
      <c r="D10289" t="s">
        <v>35876</v>
      </c>
      <c r="E10289" t="s">
        <v>407</v>
      </c>
      <c r="F10289" s="44">
        <v>26190</v>
      </c>
      <c r="G10289" s="4" t="s">
        <v>33515</v>
      </c>
      <c r="I10289" s="30" t="s">
        <v>34058</v>
      </c>
    </row>
    <row r="10290" spans="3:9" ht="15.9" customHeight="1" x14ac:dyDescent="0.25">
      <c r="C10290" t="s">
        <v>23666</v>
      </c>
      <c r="D10290" t="s">
        <v>35877</v>
      </c>
      <c r="E10290" t="s">
        <v>407</v>
      </c>
      <c r="F10290" s="44">
        <v>20480</v>
      </c>
      <c r="G10290" s="4" t="s">
        <v>33515</v>
      </c>
      <c r="I10290" s="30" t="s">
        <v>34058</v>
      </c>
    </row>
    <row r="10291" spans="3:9" ht="15.9" customHeight="1" x14ac:dyDescent="0.25">
      <c r="C10291" t="s">
        <v>23667</v>
      </c>
      <c r="D10291" t="s">
        <v>35878</v>
      </c>
      <c r="E10291" t="s">
        <v>407</v>
      </c>
      <c r="F10291" s="44">
        <v>21560</v>
      </c>
      <c r="G10291" s="4" t="s">
        <v>33515</v>
      </c>
      <c r="I10291" s="30" t="s">
        <v>34058</v>
      </c>
    </row>
    <row r="10292" spans="3:9" ht="15.9" customHeight="1" x14ac:dyDescent="0.25">
      <c r="C10292" t="s">
        <v>23668</v>
      </c>
      <c r="D10292" t="s">
        <v>35879</v>
      </c>
      <c r="E10292" t="s">
        <v>407</v>
      </c>
      <c r="F10292" s="44">
        <v>7700</v>
      </c>
      <c r="G10292" s="4" t="s">
        <v>33515</v>
      </c>
      <c r="I10292" s="30" t="s">
        <v>34058</v>
      </c>
    </row>
    <row r="10293" spans="3:9" ht="15.9" customHeight="1" x14ac:dyDescent="0.25">
      <c r="C10293" t="s">
        <v>23669</v>
      </c>
      <c r="D10293" t="s">
        <v>35880</v>
      </c>
      <c r="E10293" t="s">
        <v>407</v>
      </c>
      <c r="F10293" s="44">
        <v>12890</v>
      </c>
      <c r="G10293" s="4" t="s">
        <v>33515</v>
      </c>
      <c r="I10293" s="30" t="s">
        <v>34058</v>
      </c>
    </row>
    <row r="10294" spans="3:9" ht="15.9" customHeight="1" x14ac:dyDescent="0.25">
      <c r="C10294" t="s">
        <v>23670</v>
      </c>
      <c r="D10294" t="s">
        <v>35881</v>
      </c>
      <c r="E10294" t="s">
        <v>407</v>
      </c>
      <c r="F10294" s="44">
        <v>23500</v>
      </c>
      <c r="G10294" s="4" t="s">
        <v>33515</v>
      </c>
      <c r="I10294" s="30" t="s">
        <v>34058</v>
      </c>
    </row>
    <row r="10295" spans="3:9" ht="15.9" customHeight="1" x14ac:dyDescent="0.25">
      <c r="C10295" t="s">
        <v>23671</v>
      </c>
      <c r="D10295" t="s">
        <v>35882</v>
      </c>
      <c r="E10295" t="s">
        <v>407</v>
      </c>
      <c r="F10295" s="44">
        <v>2000</v>
      </c>
      <c r="G10295" s="4" t="s">
        <v>33515</v>
      </c>
      <c r="I10295" s="30" t="s">
        <v>34058</v>
      </c>
    </row>
    <row r="10296" spans="3:9" ht="15.9" customHeight="1" x14ac:dyDescent="0.25">
      <c r="C10296" t="s">
        <v>23672</v>
      </c>
      <c r="D10296" t="s">
        <v>35883</v>
      </c>
      <c r="E10296" t="s">
        <v>407</v>
      </c>
      <c r="F10296" s="44">
        <v>2120</v>
      </c>
      <c r="G10296" s="4" t="s">
        <v>33515</v>
      </c>
      <c r="I10296" s="30" t="s">
        <v>34058</v>
      </c>
    </row>
    <row r="10297" spans="3:9" ht="15.9" customHeight="1" x14ac:dyDescent="0.25">
      <c r="C10297" t="s">
        <v>23673</v>
      </c>
      <c r="D10297" t="s">
        <v>35884</v>
      </c>
      <c r="E10297" t="s">
        <v>407</v>
      </c>
      <c r="F10297" s="44">
        <v>13280</v>
      </c>
      <c r="G10297" s="4" t="s">
        <v>33515</v>
      </c>
      <c r="I10297" s="30" t="s">
        <v>34058</v>
      </c>
    </row>
    <row r="10298" spans="3:9" ht="15.9" customHeight="1" x14ac:dyDescent="0.25">
      <c r="C10298" t="s">
        <v>23674</v>
      </c>
      <c r="D10298" t="s">
        <v>35885</v>
      </c>
      <c r="E10298" t="s">
        <v>407</v>
      </c>
      <c r="F10298" s="44">
        <v>13310</v>
      </c>
      <c r="G10298" s="4" t="s">
        <v>33515</v>
      </c>
      <c r="I10298" s="30" t="s">
        <v>34058</v>
      </c>
    </row>
    <row r="10299" spans="3:9" ht="15.9" customHeight="1" x14ac:dyDescent="0.25">
      <c r="C10299" t="s">
        <v>23675</v>
      </c>
      <c r="D10299" t="s">
        <v>35886</v>
      </c>
      <c r="E10299" t="s">
        <v>407</v>
      </c>
      <c r="F10299" s="44">
        <v>250</v>
      </c>
      <c r="G10299" s="4" t="s">
        <v>33515</v>
      </c>
      <c r="I10299" s="30" t="s">
        <v>34058</v>
      </c>
    </row>
    <row r="10300" spans="3:9" ht="15.9" customHeight="1" x14ac:dyDescent="0.25">
      <c r="C10300" t="s">
        <v>23676</v>
      </c>
      <c r="D10300" t="s">
        <v>35887</v>
      </c>
      <c r="E10300" t="s">
        <v>407</v>
      </c>
      <c r="F10300" s="44">
        <v>3090</v>
      </c>
      <c r="G10300" s="4" t="s">
        <v>33515</v>
      </c>
      <c r="I10300" s="30" t="s">
        <v>34058</v>
      </c>
    </row>
    <row r="10301" spans="3:9" ht="15.9" customHeight="1" x14ac:dyDescent="0.25">
      <c r="C10301" t="s">
        <v>23677</v>
      </c>
      <c r="D10301" t="s">
        <v>35888</v>
      </c>
      <c r="E10301" t="s">
        <v>407</v>
      </c>
      <c r="F10301" s="44">
        <v>75800</v>
      </c>
      <c r="G10301" s="4" t="s">
        <v>33515</v>
      </c>
      <c r="I10301" s="30" t="s">
        <v>34059</v>
      </c>
    </row>
    <row r="10302" spans="3:9" ht="15.9" customHeight="1" x14ac:dyDescent="0.25">
      <c r="C10302" t="s">
        <v>23678</v>
      </c>
      <c r="D10302" t="s">
        <v>32609</v>
      </c>
      <c r="E10302" t="s">
        <v>407</v>
      </c>
      <c r="F10302" s="44">
        <v>149</v>
      </c>
      <c r="G10302" s="4" t="s">
        <v>33515</v>
      </c>
      <c r="I10302" s="30" t="s">
        <v>34058</v>
      </c>
    </row>
    <row r="10303" spans="3:9" ht="15.9" customHeight="1" x14ac:dyDescent="0.25">
      <c r="C10303" t="s">
        <v>23679</v>
      </c>
      <c r="D10303" t="s">
        <v>32610</v>
      </c>
      <c r="E10303" t="s">
        <v>407</v>
      </c>
      <c r="F10303" s="44">
        <v>531</v>
      </c>
      <c r="G10303" s="4" t="s">
        <v>33515</v>
      </c>
      <c r="I10303" s="30" t="s">
        <v>34058</v>
      </c>
    </row>
    <row r="10304" spans="3:9" ht="15.9" customHeight="1" x14ac:dyDescent="0.25">
      <c r="C10304" t="s">
        <v>23680</v>
      </c>
      <c r="D10304" t="s">
        <v>32611</v>
      </c>
      <c r="E10304" t="s">
        <v>407</v>
      </c>
      <c r="F10304" s="44">
        <v>473</v>
      </c>
      <c r="G10304" s="4" t="s">
        <v>33515</v>
      </c>
      <c r="I10304" s="30" t="s">
        <v>34058</v>
      </c>
    </row>
    <row r="10305" spans="3:9" ht="15.9" customHeight="1" x14ac:dyDescent="0.25">
      <c r="C10305" t="s">
        <v>23681</v>
      </c>
      <c r="D10305" t="s">
        <v>32612</v>
      </c>
      <c r="E10305" t="s">
        <v>407</v>
      </c>
      <c r="F10305" s="44">
        <v>342</v>
      </c>
      <c r="G10305" s="4" t="s">
        <v>33515</v>
      </c>
      <c r="I10305" s="30" t="s">
        <v>34058</v>
      </c>
    </row>
    <row r="10306" spans="3:9" ht="15.9" customHeight="1" x14ac:dyDescent="0.25">
      <c r="C10306" t="s">
        <v>23682</v>
      </c>
      <c r="D10306" t="s">
        <v>32613</v>
      </c>
      <c r="E10306" t="s">
        <v>407</v>
      </c>
      <c r="F10306" s="44">
        <v>694</v>
      </c>
      <c r="G10306" s="4" t="s">
        <v>33515</v>
      </c>
      <c r="I10306" s="30" t="s">
        <v>34058</v>
      </c>
    </row>
    <row r="10307" spans="3:9" ht="15.9" customHeight="1" x14ac:dyDescent="0.25">
      <c r="C10307" t="s">
        <v>22525</v>
      </c>
      <c r="D10307" t="s">
        <v>32614</v>
      </c>
      <c r="E10307" t="s">
        <v>407</v>
      </c>
      <c r="F10307" s="44">
        <v>816</v>
      </c>
      <c r="G10307" s="4" t="s">
        <v>33515</v>
      </c>
      <c r="I10307" s="30" t="s">
        <v>34058</v>
      </c>
    </row>
    <row r="10308" spans="3:9" ht="15.9" customHeight="1" x14ac:dyDescent="0.25">
      <c r="C10308" t="s">
        <v>22526</v>
      </c>
      <c r="D10308" t="s">
        <v>32615</v>
      </c>
      <c r="E10308" t="s">
        <v>407</v>
      </c>
      <c r="F10308" s="44">
        <v>634</v>
      </c>
      <c r="G10308" s="4" t="s">
        <v>33515</v>
      </c>
      <c r="I10308" s="30" t="s">
        <v>34058</v>
      </c>
    </row>
    <row r="10309" spans="3:9" ht="15.9" customHeight="1" x14ac:dyDescent="0.25">
      <c r="C10309" t="s">
        <v>22527</v>
      </c>
      <c r="D10309" t="s">
        <v>32616</v>
      </c>
      <c r="E10309" t="s">
        <v>407</v>
      </c>
      <c r="F10309" s="44">
        <v>904</v>
      </c>
      <c r="G10309" s="4" t="s">
        <v>33515</v>
      </c>
      <c r="I10309" s="30" t="s">
        <v>34058</v>
      </c>
    </row>
    <row r="10310" spans="3:9" ht="15.9" customHeight="1" x14ac:dyDescent="0.25">
      <c r="C10310" t="s">
        <v>22528</v>
      </c>
      <c r="D10310" t="s">
        <v>32617</v>
      </c>
      <c r="E10310" t="s">
        <v>407</v>
      </c>
      <c r="F10310" s="44">
        <v>1180</v>
      </c>
      <c r="G10310" s="4" t="s">
        <v>33515</v>
      </c>
      <c r="I10310" s="30" t="s">
        <v>34058</v>
      </c>
    </row>
    <row r="10311" spans="3:9" ht="15.9" customHeight="1" x14ac:dyDescent="0.25">
      <c r="C10311" t="s">
        <v>22529</v>
      </c>
      <c r="D10311" t="s">
        <v>32618</v>
      </c>
      <c r="E10311" t="s">
        <v>407</v>
      </c>
      <c r="F10311" s="44">
        <v>748</v>
      </c>
      <c r="G10311" s="4" t="s">
        <v>33515</v>
      </c>
      <c r="I10311" s="30" t="s">
        <v>34058</v>
      </c>
    </row>
    <row r="10312" spans="3:9" ht="15.9" customHeight="1" x14ac:dyDescent="0.25">
      <c r="C10312" t="s">
        <v>22530</v>
      </c>
      <c r="D10312" t="s">
        <v>32619</v>
      </c>
      <c r="E10312" t="s">
        <v>407</v>
      </c>
      <c r="F10312" s="44">
        <v>1130</v>
      </c>
      <c r="G10312" s="4" t="s">
        <v>33515</v>
      </c>
      <c r="I10312" s="30" t="s">
        <v>34058</v>
      </c>
    </row>
    <row r="10313" spans="3:9" ht="15.9" customHeight="1" x14ac:dyDescent="0.25">
      <c r="C10313" t="s">
        <v>22531</v>
      </c>
      <c r="D10313" t="s">
        <v>32620</v>
      </c>
      <c r="E10313" t="s">
        <v>407</v>
      </c>
      <c r="F10313" s="44">
        <v>1520</v>
      </c>
      <c r="G10313" s="4" t="s">
        <v>33515</v>
      </c>
      <c r="I10313" s="30" t="s">
        <v>34058</v>
      </c>
    </row>
    <row r="10314" spans="3:9" ht="15.9" customHeight="1" x14ac:dyDescent="0.25">
      <c r="C10314" t="s">
        <v>22532</v>
      </c>
      <c r="D10314" t="s">
        <v>32621</v>
      </c>
      <c r="E10314" t="s">
        <v>407</v>
      </c>
      <c r="F10314" s="44">
        <v>1320</v>
      </c>
      <c r="G10314" s="4" t="s">
        <v>33515</v>
      </c>
      <c r="I10314" s="30" t="s">
        <v>34058</v>
      </c>
    </row>
    <row r="10315" spans="3:9" ht="15.9" customHeight="1" x14ac:dyDescent="0.25">
      <c r="C10315" t="s">
        <v>22533</v>
      </c>
      <c r="D10315" t="s">
        <v>32622</v>
      </c>
      <c r="E10315" t="s">
        <v>407</v>
      </c>
      <c r="F10315" s="44">
        <v>2620</v>
      </c>
      <c r="G10315" s="4" t="s">
        <v>33515</v>
      </c>
      <c r="I10315" s="30" t="s">
        <v>34058</v>
      </c>
    </row>
    <row r="10316" spans="3:9" ht="15.9" customHeight="1" x14ac:dyDescent="0.25">
      <c r="C10316" t="s">
        <v>22534</v>
      </c>
      <c r="D10316" t="s">
        <v>32623</v>
      </c>
      <c r="E10316" t="s">
        <v>407</v>
      </c>
      <c r="F10316" s="44">
        <v>3550</v>
      </c>
      <c r="G10316" s="4" t="s">
        <v>33515</v>
      </c>
      <c r="I10316" s="30" t="s">
        <v>34058</v>
      </c>
    </row>
    <row r="10317" spans="3:9" ht="15.9" customHeight="1" x14ac:dyDescent="0.25">
      <c r="C10317" t="s">
        <v>22535</v>
      </c>
      <c r="D10317" t="s">
        <v>32624</v>
      </c>
      <c r="E10317" t="s">
        <v>407</v>
      </c>
      <c r="F10317" s="44">
        <v>4760</v>
      </c>
      <c r="G10317" s="4" t="s">
        <v>33515</v>
      </c>
      <c r="I10317" s="30" t="s">
        <v>34058</v>
      </c>
    </row>
    <row r="10318" spans="3:9" ht="15.9" customHeight="1" x14ac:dyDescent="0.25">
      <c r="C10318" t="s">
        <v>22536</v>
      </c>
      <c r="D10318" t="s">
        <v>32625</v>
      </c>
      <c r="E10318" t="s">
        <v>407</v>
      </c>
      <c r="F10318" s="44">
        <v>8570</v>
      </c>
      <c r="G10318" s="4" t="s">
        <v>33515</v>
      </c>
      <c r="I10318" s="30" t="s">
        <v>34058</v>
      </c>
    </row>
    <row r="10319" spans="3:9" ht="15.9" customHeight="1" x14ac:dyDescent="0.25">
      <c r="C10319" t="s">
        <v>22537</v>
      </c>
      <c r="D10319" t="s">
        <v>32626</v>
      </c>
      <c r="E10319" t="s">
        <v>407</v>
      </c>
      <c r="F10319" s="44">
        <v>2880</v>
      </c>
      <c r="G10319" s="4" t="s">
        <v>33515</v>
      </c>
      <c r="I10319" s="30" t="s">
        <v>34058</v>
      </c>
    </row>
    <row r="10320" spans="3:9" ht="15.9" customHeight="1" x14ac:dyDescent="0.25">
      <c r="C10320" t="s">
        <v>22538</v>
      </c>
      <c r="D10320" t="s">
        <v>32627</v>
      </c>
      <c r="E10320" t="s">
        <v>407</v>
      </c>
      <c r="F10320" s="44">
        <v>4460</v>
      </c>
      <c r="G10320" s="4" t="s">
        <v>33515</v>
      </c>
      <c r="I10320" s="30" t="s">
        <v>34058</v>
      </c>
    </row>
    <row r="10321" spans="3:9" ht="15.9" customHeight="1" x14ac:dyDescent="0.25">
      <c r="C10321" t="s">
        <v>22539</v>
      </c>
      <c r="D10321" t="s">
        <v>32628</v>
      </c>
      <c r="E10321" t="s">
        <v>407</v>
      </c>
      <c r="F10321" s="44">
        <v>6660</v>
      </c>
      <c r="G10321" s="4" t="s">
        <v>33515</v>
      </c>
      <c r="I10321" s="30" t="s">
        <v>34058</v>
      </c>
    </row>
    <row r="10322" spans="3:9" ht="15.9" customHeight="1" x14ac:dyDescent="0.25">
      <c r="C10322" t="s">
        <v>22540</v>
      </c>
      <c r="D10322" t="s">
        <v>32629</v>
      </c>
      <c r="E10322" t="s">
        <v>407</v>
      </c>
      <c r="F10322" s="44">
        <v>9390</v>
      </c>
      <c r="G10322" s="4" t="s">
        <v>33515</v>
      </c>
      <c r="I10322" s="30" t="s">
        <v>34058</v>
      </c>
    </row>
    <row r="10323" spans="3:9" ht="15.9" customHeight="1" x14ac:dyDescent="0.25">
      <c r="C10323" t="s">
        <v>22541</v>
      </c>
      <c r="D10323" t="s">
        <v>32630</v>
      </c>
      <c r="E10323" t="s">
        <v>407</v>
      </c>
      <c r="F10323" s="44">
        <v>21050</v>
      </c>
      <c r="G10323" s="4" t="s">
        <v>33515</v>
      </c>
      <c r="I10323" s="30" t="s">
        <v>34058</v>
      </c>
    </row>
    <row r="10324" spans="3:9" ht="15.9" customHeight="1" x14ac:dyDescent="0.25">
      <c r="C10324" t="s">
        <v>22542</v>
      </c>
      <c r="D10324" t="s">
        <v>32631</v>
      </c>
      <c r="E10324" t="s">
        <v>407</v>
      </c>
      <c r="F10324" s="44">
        <v>1080</v>
      </c>
      <c r="G10324" s="4" t="s">
        <v>33515</v>
      </c>
      <c r="I10324" s="30" t="s">
        <v>34058</v>
      </c>
    </row>
    <row r="10325" spans="3:9" ht="15.9" customHeight="1" x14ac:dyDescent="0.25">
      <c r="C10325" t="s">
        <v>22543</v>
      </c>
      <c r="D10325" t="s">
        <v>32632</v>
      </c>
      <c r="E10325" t="s">
        <v>407</v>
      </c>
      <c r="F10325" s="44">
        <v>1620</v>
      </c>
      <c r="G10325" s="4" t="s">
        <v>33515</v>
      </c>
      <c r="I10325" s="30" t="s">
        <v>34058</v>
      </c>
    </row>
    <row r="10326" spans="3:9" ht="15.9" customHeight="1" x14ac:dyDescent="0.25">
      <c r="C10326" t="s">
        <v>22544</v>
      </c>
      <c r="D10326" t="s">
        <v>32633</v>
      </c>
      <c r="E10326" t="s">
        <v>407</v>
      </c>
      <c r="F10326" s="44">
        <v>2030</v>
      </c>
      <c r="G10326" s="4" t="s">
        <v>33515</v>
      </c>
      <c r="I10326" s="30" t="s">
        <v>34058</v>
      </c>
    </row>
    <row r="10327" spans="3:9" ht="15.9" customHeight="1" x14ac:dyDescent="0.25">
      <c r="C10327" t="s">
        <v>22545</v>
      </c>
      <c r="D10327" t="s">
        <v>32634</v>
      </c>
      <c r="E10327" t="s">
        <v>407</v>
      </c>
      <c r="F10327" s="44">
        <v>2570</v>
      </c>
      <c r="G10327" s="4" t="s">
        <v>33515</v>
      </c>
      <c r="I10327" s="30" t="s">
        <v>34058</v>
      </c>
    </row>
    <row r="10328" spans="3:9" ht="15.9" customHeight="1" x14ac:dyDescent="0.25">
      <c r="C10328" t="s">
        <v>22546</v>
      </c>
      <c r="D10328" t="s">
        <v>32635</v>
      </c>
      <c r="E10328" t="s">
        <v>407</v>
      </c>
      <c r="F10328" s="44">
        <v>4030</v>
      </c>
      <c r="G10328" s="4" t="s">
        <v>33515</v>
      </c>
      <c r="I10328" s="30" t="s">
        <v>34058</v>
      </c>
    </row>
    <row r="10329" spans="3:9" ht="15.9" customHeight="1" x14ac:dyDescent="0.25">
      <c r="C10329" t="s">
        <v>22547</v>
      </c>
      <c r="D10329" t="s">
        <v>32636</v>
      </c>
      <c r="E10329" t="s">
        <v>407</v>
      </c>
      <c r="F10329" s="44">
        <v>2880</v>
      </c>
      <c r="G10329" s="4" t="s">
        <v>33515</v>
      </c>
      <c r="I10329" s="30" t="s">
        <v>34058</v>
      </c>
    </row>
    <row r="10330" spans="3:9" ht="15.9" customHeight="1" x14ac:dyDescent="0.25">
      <c r="C10330" t="s">
        <v>22548</v>
      </c>
      <c r="D10330" t="s">
        <v>32637</v>
      </c>
      <c r="E10330" t="s">
        <v>407</v>
      </c>
      <c r="F10330" s="44">
        <v>4080</v>
      </c>
      <c r="G10330" s="4" t="s">
        <v>33515</v>
      </c>
      <c r="I10330" s="30" t="s">
        <v>34058</v>
      </c>
    </row>
    <row r="10331" spans="3:9" ht="15.9" customHeight="1" x14ac:dyDescent="0.25">
      <c r="C10331" t="s">
        <v>22549</v>
      </c>
      <c r="D10331" t="s">
        <v>32638</v>
      </c>
      <c r="E10331" t="s">
        <v>407</v>
      </c>
      <c r="F10331" s="44">
        <v>4780</v>
      </c>
      <c r="G10331" s="4" t="s">
        <v>33515</v>
      </c>
      <c r="I10331" s="30" t="s">
        <v>34058</v>
      </c>
    </row>
    <row r="10332" spans="3:9" ht="15.9" customHeight="1" x14ac:dyDescent="0.25">
      <c r="C10332" t="s">
        <v>22550</v>
      </c>
      <c r="D10332" t="s">
        <v>32639</v>
      </c>
      <c r="E10332" t="s">
        <v>407</v>
      </c>
      <c r="F10332" s="44">
        <v>7040</v>
      </c>
      <c r="G10332" s="4" t="s">
        <v>33515</v>
      </c>
      <c r="I10332" s="30" t="s">
        <v>34058</v>
      </c>
    </row>
    <row r="10333" spans="3:9" ht="15.9" customHeight="1" x14ac:dyDescent="0.25">
      <c r="C10333" t="s">
        <v>22551</v>
      </c>
      <c r="D10333" t="s">
        <v>32640</v>
      </c>
      <c r="E10333" t="s">
        <v>407</v>
      </c>
      <c r="F10333" s="44">
        <v>10850</v>
      </c>
      <c r="G10333" s="4" t="s">
        <v>33515</v>
      </c>
      <c r="I10333" s="30" t="s">
        <v>34058</v>
      </c>
    </row>
    <row r="10334" spans="3:9" ht="15.9" customHeight="1" x14ac:dyDescent="0.25">
      <c r="C10334" t="s">
        <v>22552</v>
      </c>
      <c r="D10334" t="s">
        <v>32641</v>
      </c>
      <c r="E10334" t="s">
        <v>407</v>
      </c>
      <c r="F10334" s="44">
        <v>672</v>
      </c>
      <c r="G10334" s="4" t="s">
        <v>33515</v>
      </c>
      <c r="I10334" s="30" t="s">
        <v>34058</v>
      </c>
    </row>
    <row r="10335" spans="3:9" ht="15.9" customHeight="1" x14ac:dyDescent="0.25">
      <c r="C10335" t="s">
        <v>22553</v>
      </c>
      <c r="D10335" t="s">
        <v>32642</v>
      </c>
      <c r="E10335" t="s">
        <v>407</v>
      </c>
      <c r="F10335" s="44">
        <v>929</v>
      </c>
      <c r="G10335" s="4" t="s">
        <v>33515</v>
      </c>
      <c r="I10335" s="30" t="s">
        <v>34058</v>
      </c>
    </row>
    <row r="10336" spans="3:9" ht="15.9" customHeight="1" x14ac:dyDescent="0.25">
      <c r="C10336" t="s">
        <v>22554</v>
      </c>
      <c r="D10336" t="s">
        <v>32643</v>
      </c>
      <c r="E10336" t="s">
        <v>407</v>
      </c>
      <c r="F10336" s="44">
        <v>1080</v>
      </c>
      <c r="G10336" s="4" t="s">
        <v>33515</v>
      </c>
      <c r="I10336" s="30" t="s">
        <v>34058</v>
      </c>
    </row>
    <row r="10337" spans="3:9" ht="15.9" customHeight="1" x14ac:dyDescent="0.25">
      <c r="C10337" t="s">
        <v>22555</v>
      </c>
      <c r="D10337" t="s">
        <v>32644</v>
      </c>
      <c r="E10337" t="s">
        <v>407</v>
      </c>
      <c r="F10337" s="44">
        <v>1380</v>
      </c>
      <c r="G10337" s="4" t="s">
        <v>33515</v>
      </c>
      <c r="I10337" s="30" t="s">
        <v>34058</v>
      </c>
    </row>
    <row r="10338" spans="3:9" ht="15.9" customHeight="1" x14ac:dyDescent="0.25">
      <c r="C10338" t="s">
        <v>22556</v>
      </c>
      <c r="D10338" t="s">
        <v>32645</v>
      </c>
      <c r="E10338" t="s">
        <v>407</v>
      </c>
      <c r="F10338" s="44">
        <v>1860</v>
      </c>
      <c r="G10338" s="4" t="s">
        <v>33515</v>
      </c>
      <c r="I10338" s="30" t="s">
        <v>34058</v>
      </c>
    </row>
    <row r="10339" spans="3:9" ht="15.9" customHeight="1" x14ac:dyDescent="0.25">
      <c r="C10339" t="s">
        <v>22557</v>
      </c>
      <c r="D10339" t="s">
        <v>32646</v>
      </c>
      <c r="E10339" t="s">
        <v>407</v>
      </c>
      <c r="F10339" s="44">
        <v>1720</v>
      </c>
      <c r="G10339" s="4" t="s">
        <v>33515</v>
      </c>
      <c r="I10339" s="30" t="s">
        <v>34058</v>
      </c>
    </row>
    <row r="10340" spans="3:9" ht="15.9" customHeight="1" x14ac:dyDescent="0.25">
      <c r="C10340" t="s">
        <v>22558</v>
      </c>
      <c r="D10340" t="s">
        <v>32647</v>
      </c>
      <c r="E10340" t="s">
        <v>407</v>
      </c>
      <c r="F10340" s="44">
        <v>2470</v>
      </c>
      <c r="G10340" s="4" t="s">
        <v>33515</v>
      </c>
      <c r="I10340" s="30" t="s">
        <v>34058</v>
      </c>
    </row>
    <row r="10341" spans="3:9" ht="15.9" customHeight="1" x14ac:dyDescent="0.25">
      <c r="C10341" t="s">
        <v>22559</v>
      </c>
      <c r="D10341" t="s">
        <v>32648</v>
      </c>
      <c r="E10341" t="s">
        <v>407</v>
      </c>
      <c r="F10341" s="44">
        <v>2920</v>
      </c>
      <c r="G10341" s="4" t="s">
        <v>33515</v>
      </c>
      <c r="I10341" s="30" t="s">
        <v>34058</v>
      </c>
    </row>
    <row r="10342" spans="3:9" ht="15.9" customHeight="1" x14ac:dyDescent="0.25">
      <c r="C10342" t="s">
        <v>22560</v>
      </c>
      <c r="D10342" t="s">
        <v>32649</v>
      </c>
      <c r="E10342" t="s">
        <v>407</v>
      </c>
      <c r="F10342" s="44">
        <v>3360</v>
      </c>
      <c r="G10342" s="4" t="s">
        <v>33515</v>
      </c>
      <c r="I10342" s="30" t="s">
        <v>34058</v>
      </c>
    </row>
    <row r="10343" spans="3:9" ht="15.9" customHeight="1" x14ac:dyDescent="0.25">
      <c r="C10343" t="s">
        <v>22561</v>
      </c>
      <c r="D10343" t="s">
        <v>32650</v>
      </c>
      <c r="E10343" t="s">
        <v>407</v>
      </c>
      <c r="F10343" s="44">
        <v>4590</v>
      </c>
      <c r="G10343" s="4" t="s">
        <v>33515</v>
      </c>
      <c r="I10343" s="30" t="s">
        <v>34058</v>
      </c>
    </row>
    <row r="10344" spans="3:9" ht="15.9" customHeight="1" x14ac:dyDescent="0.25">
      <c r="C10344" t="s">
        <v>22562</v>
      </c>
      <c r="D10344" t="s">
        <v>22563</v>
      </c>
      <c r="E10344" t="s">
        <v>407</v>
      </c>
      <c r="F10344" s="44">
        <v>130</v>
      </c>
      <c r="G10344" s="4" t="s">
        <v>33515</v>
      </c>
      <c r="I10344" s="30" t="s">
        <v>34060</v>
      </c>
    </row>
    <row r="10345" spans="3:9" ht="15.9" customHeight="1" x14ac:dyDescent="0.25">
      <c r="C10345" t="s">
        <v>22564</v>
      </c>
      <c r="D10345" t="s">
        <v>22565</v>
      </c>
      <c r="E10345" t="s">
        <v>407</v>
      </c>
      <c r="F10345" s="44">
        <v>100</v>
      </c>
      <c r="G10345" s="4" t="s">
        <v>33515</v>
      </c>
      <c r="I10345" s="30" t="s">
        <v>34060</v>
      </c>
    </row>
    <row r="10346" spans="3:9" ht="15.9" customHeight="1" x14ac:dyDescent="0.25">
      <c r="C10346" t="s">
        <v>22566</v>
      </c>
      <c r="D10346" t="s">
        <v>22567</v>
      </c>
      <c r="E10346" t="s">
        <v>407</v>
      </c>
      <c r="F10346" s="44">
        <v>208</v>
      </c>
      <c r="G10346" s="4" t="s">
        <v>33515</v>
      </c>
      <c r="I10346" s="30" t="s">
        <v>34060</v>
      </c>
    </row>
    <row r="10347" spans="3:9" ht="15.9" customHeight="1" x14ac:dyDescent="0.25">
      <c r="C10347" t="s">
        <v>22568</v>
      </c>
      <c r="D10347" t="s">
        <v>22569</v>
      </c>
      <c r="E10347" t="s">
        <v>407</v>
      </c>
      <c r="F10347" s="44">
        <v>288</v>
      </c>
      <c r="G10347" s="4" t="s">
        <v>33515</v>
      </c>
      <c r="I10347" s="30" t="s">
        <v>34060</v>
      </c>
    </row>
    <row r="10348" spans="3:9" ht="15.9" customHeight="1" x14ac:dyDescent="0.25">
      <c r="C10348" t="s">
        <v>22570</v>
      </c>
      <c r="D10348" t="s">
        <v>22571</v>
      </c>
      <c r="E10348" t="s">
        <v>407</v>
      </c>
      <c r="F10348" s="44">
        <v>1850</v>
      </c>
      <c r="G10348" s="4" t="s">
        <v>33515</v>
      </c>
      <c r="I10348" s="30" t="s">
        <v>34060</v>
      </c>
    </row>
    <row r="10349" spans="3:9" ht="15.9" customHeight="1" x14ac:dyDescent="0.25">
      <c r="C10349" t="s">
        <v>22572</v>
      </c>
      <c r="D10349" t="s">
        <v>22573</v>
      </c>
      <c r="E10349" t="s">
        <v>407</v>
      </c>
      <c r="F10349" s="44">
        <v>980</v>
      </c>
      <c r="G10349" s="4" t="s">
        <v>33515</v>
      </c>
      <c r="I10349" s="30" t="s">
        <v>34058</v>
      </c>
    </row>
    <row r="10350" spans="3:9" ht="15.9" customHeight="1" x14ac:dyDescent="0.25">
      <c r="C10350" t="s">
        <v>22574</v>
      </c>
      <c r="D10350" t="s">
        <v>22575</v>
      </c>
      <c r="E10350" t="s">
        <v>407</v>
      </c>
      <c r="F10350" s="44">
        <v>1570</v>
      </c>
      <c r="G10350" s="4" t="s">
        <v>33515</v>
      </c>
      <c r="I10350" s="30" t="s">
        <v>34058</v>
      </c>
    </row>
    <row r="10351" spans="3:9" ht="15.9" customHeight="1" x14ac:dyDescent="0.25">
      <c r="C10351" t="s">
        <v>22576</v>
      </c>
      <c r="D10351" t="s">
        <v>22577</v>
      </c>
      <c r="E10351" t="s">
        <v>407</v>
      </c>
      <c r="F10351" s="44">
        <v>1650</v>
      </c>
      <c r="G10351" s="4" t="s">
        <v>33515</v>
      </c>
      <c r="I10351" s="30" t="s">
        <v>34058</v>
      </c>
    </row>
    <row r="10352" spans="3:9" ht="15.9" customHeight="1" x14ac:dyDescent="0.25">
      <c r="C10352" t="s">
        <v>22578</v>
      </c>
      <c r="D10352" t="s">
        <v>22579</v>
      </c>
      <c r="E10352" t="s">
        <v>407</v>
      </c>
      <c r="F10352" s="44">
        <v>2210</v>
      </c>
      <c r="G10352" s="4" t="s">
        <v>33515</v>
      </c>
      <c r="I10352" s="30" t="s">
        <v>34058</v>
      </c>
    </row>
    <row r="10353" spans="3:9" ht="15.9" customHeight="1" x14ac:dyDescent="0.25">
      <c r="C10353" t="s">
        <v>22580</v>
      </c>
      <c r="D10353" t="s">
        <v>22581</v>
      </c>
      <c r="E10353" t="s">
        <v>407</v>
      </c>
      <c r="F10353" s="44">
        <v>1460</v>
      </c>
      <c r="G10353" s="4" t="s">
        <v>33515</v>
      </c>
      <c r="I10353" s="30" t="s">
        <v>34058</v>
      </c>
    </row>
    <row r="10354" spans="3:9" ht="15.9" customHeight="1" x14ac:dyDescent="0.25">
      <c r="C10354" t="s">
        <v>22582</v>
      </c>
      <c r="D10354" t="s">
        <v>22583</v>
      </c>
      <c r="E10354" t="s">
        <v>407</v>
      </c>
      <c r="F10354" s="44">
        <v>2510</v>
      </c>
      <c r="G10354" s="4" t="s">
        <v>33515</v>
      </c>
      <c r="I10354" s="30" t="s">
        <v>34058</v>
      </c>
    </row>
    <row r="10355" spans="3:9" ht="15.9" customHeight="1" x14ac:dyDescent="0.25">
      <c r="C10355" t="s">
        <v>22584</v>
      </c>
      <c r="D10355" t="s">
        <v>22585</v>
      </c>
      <c r="E10355" t="s">
        <v>407</v>
      </c>
      <c r="F10355" s="44">
        <v>4910</v>
      </c>
      <c r="G10355" s="4" t="s">
        <v>33515</v>
      </c>
      <c r="I10355" s="30" t="s">
        <v>34058</v>
      </c>
    </row>
    <row r="10356" spans="3:9" ht="15.9" customHeight="1" x14ac:dyDescent="0.25">
      <c r="C10356" t="s">
        <v>22586</v>
      </c>
      <c r="D10356" t="s">
        <v>22587</v>
      </c>
      <c r="E10356" t="s">
        <v>407</v>
      </c>
      <c r="F10356" s="44">
        <v>8450</v>
      </c>
      <c r="G10356" s="4" t="s">
        <v>33515</v>
      </c>
      <c r="I10356" s="30" t="s">
        <v>34058</v>
      </c>
    </row>
    <row r="10357" spans="3:9" ht="15.9" customHeight="1" x14ac:dyDescent="0.25">
      <c r="C10357" t="s">
        <v>22588</v>
      </c>
      <c r="D10357" t="s">
        <v>22589</v>
      </c>
      <c r="E10357" t="s">
        <v>407</v>
      </c>
      <c r="F10357" s="44">
        <v>12900</v>
      </c>
      <c r="G10357" s="4" t="s">
        <v>33515</v>
      </c>
      <c r="I10357" s="30" t="s">
        <v>34058</v>
      </c>
    </row>
    <row r="10358" spans="3:9" ht="15.9" customHeight="1" x14ac:dyDescent="0.25">
      <c r="C10358" t="s">
        <v>22590</v>
      </c>
      <c r="D10358" t="s">
        <v>22591</v>
      </c>
      <c r="E10358" t="s">
        <v>407</v>
      </c>
      <c r="F10358" s="44">
        <v>29830</v>
      </c>
      <c r="G10358" s="4" t="s">
        <v>33515</v>
      </c>
      <c r="I10358" s="30" t="s">
        <v>34058</v>
      </c>
    </row>
    <row r="10359" spans="3:9" ht="15.9" customHeight="1" x14ac:dyDescent="0.25">
      <c r="C10359" t="s">
        <v>22592</v>
      </c>
      <c r="D10359" t="s">
        <v>21441</v>
      </c>
      <c r="E10359" t="s">
        <v>407</v>
      </c>
      <c r="F10359" s="44">
        <v>3620</v>
      </c>
      <c r="G10359" s="4" t="s">
        <v>33515</v>
      </c>
      <c r="I10359" s="30" t="s">
        <v>34058</v>
      </c>
    </row>
    <row r="10360" spans="3:9" ht="15.9" customHeight="1" x14ac:dyDescent="0.25">
      <c r="C10360" t="s">
        <v>21442</v>
      </c>
      <c r="D10360" t="s">
        <v>21443</v>
      </c>
      <c r="E10360" t="s">
        <v>407</v>
      </c>
      <c r="F10360" s="44">
        <v>3760</v>
      </c>
      <c r="G10360" s="4" t="s">
        <v>33515</v>
      </c>
      <c r="I10360" s="30" t="s">
        <v>34058</v>
      </c>
    </row>
    <row r="10361" spans="3:9" ht="15.9" customHeight="1" x14ac:dyDescent="0.25">
      <c r="C10361" t="s">
        <v>21444</v>
      </c>
      <c r="D10361" t="s">
        <v>21445</v>
      </c>
      <c r="E10361" t="s">
        <v>407</v>
      </c>
      <c r="F10361" s="44">
        <v>7460</v>
      </c>
      <c r="G10361" s="4" t="s">
        <v>33515</v>
      </c>
      <c r="I10361" s="30" t="s">
        <v>34058</v>
      </c>
    </row>
    <row r="10362" spans="3:9" ht="15.9" customHeight="1" x14ac:dyDescent="0.25">
      <c r="C10362" t="s">
        <v>21446</v>
      </c>
      <c r="D10362" t="s">
        <v>21447</v>
      </c>
      <c r="E10362" t="s">
        <v>407</v>
      </c>
      <c r="F10362" s="44">
        <v>12610</v>
      </c>
      <c r="G10362" s="4" t="s">
        <v>33515</v>
      </c>
      <c r="I10362" s="30" t="s">
        <v>34058</v>
      </c>
    </row>
    <row r="10363" spans="3:9" ht="15.9" customHeight="1" x14ac:dyDescent="0.25">
      <c r="C10363" t="s">
        <v>21448</v>
      </c>
      <c r="D10363" t="s">
        <v>21449</v>
      </c>
      <c r="E10363" t="s">
        <v>407</v>
      </c>
      <c r="F10363" s="44">
        <v>19270</v>
      </c>
      <c r="G10363" s="4" t="s">
        <v>33515</v>
      </c>
      <c r="I10363" s="30" t="s">
        <v>34058</v>
      </c>
    </row>
    <row r="10364" spans="3:9" ht="15.9" customHeight="1" x14ac:dyDescent="0.25">
      <c r="C10364" t="s">
        <v>21450</v>
      </c>
      <c r="D10364" t="s">
        <v>21451</v>
      </c>
      <c r="E10364" t="s">
        <v>407</v>
      </c>
      <c r="F10364" s="44">
        <v>44650</v>
      </c>
      <c r="G10364" s="4" t="s">
        <v>33515</v>
      </c>
      <c r="I10364" s="30" t="s">
        <v>34058</v>
      </c>
    </row>
    <row r="10365" spans="3:9" ht="15.9" customHeight="1" x14ac:dyDescent="0.25">
      <c r="C10365" t="s">
        <v>21452</v>
      </c>
      <c r="D10365" t="s">
        <v>21453</v>
      </c>
      <c r="E10365" t="s">
        <v>407</v>
      </c>
      <c r="F10365" s="44">
        <v>927</v>
      </c>
      <c r="G10365" s="4" t="s">
        <v>33515</v>
      </c>
      <c r="I10365" s="30" t="s">
        <v>34058</v>
      </c>
    </row>
    <row r="10366" spans="3:9" ht="15.9" customHeight="1" x14ac:dyDescent="0.25">
      <c r="C10366" t="s">
        <v>21454</v>
      </c>
      <c r="D10366" t="s">
        <v>21455</v>
      </c>
      <c r="E10366" t="s">
        <v>407</v>
      </c>
      <c r="F10366" s="44">
        <v>1410</v>
      </c>
      <c r="G10366" s="4" t="s">
        <v>33515</v>
      </c>
      <c r="I10366" s="30" t="s">
        <v>34058</v>
      </c>
    </row>
    <row r="10367" spans="3:9" ht="15.9" customHeight="1" x14ac:dyDescent="0.25">
      <c r="C10367" t="s">
        <v>21456</v>
      </c>
      <c r="D10367" t="s">
        <v>21457</v>
      </c>
      <c r="E10367" t="s">
        <v>407</v>
      </c>
      <c r="F10367" s="44">
        <v>1540</v>
      </c>
      <c r="G10367" s="4" t="s">
        <v>33515</v>
      </c>
      <c r="I10367" s="30" t="s">
        <v>34058</v>
      </c>
    </row>
    <row r="10368" spans="3:9" ht="15.9" customHeight="1" x14ac:dyDescent="0.25">
      <c r="C10368" t="s">
        <v>21458</v>
      </c>
      <c r="D10368" t="s">
        <v>21459</v>
      </c>
      <c r="E10368" t="s">
        <v>407</v>
      </c>
      <c r="F10368" s="44">
        <v>1930</v>
      </c>
      <c r="G10368" s="4" t="s">
        <v>33515</v>
      </c>
      <c r="I10368" s="30" t="s">
        <v>34058</v>
      </c>
    </row>
    <row r="10369" spans="3:9" ht="15.9" customHeight="1" x14ac:dyDescent="0.25">
      <c r="C10369" t="s">
        <v>21460</v>
      </c>
      <c r="D10369" t="s">
        <v>21461</v>
      </c>
      <c r="E10369" t="s">
        <v>407</v>
      </c>
      <c r="F10369" s="44">
        <v>2150</v>
      </c>
      <c r="G10369" s="4" t="s">
        <v>33515</v>
      </c>
      <c r="I10369" s="30" t="s">
        <v>34058</v>
      </c>
    </row>
    <row r="10370" spans="3:9" ht="15.9" customHeight="1" x14ac:dyDescent="0.25">
      <c r="C10370" t="s">
        <v>21462</v>
      </c>
      <c r="D10370" t="s">
        <v>21463</v>
      </c>
      <c r="E10370" t="s">
        <v>407</v>
      </c>
      <c r="F10370" s="44">
        <v>2750</v>
      </c>
      <c r="G10370" s="4" t="s">
        <v>33515</v>
      </c>
      <c r="I10370" s="30" t="s">
        <v>34058</v>
      </c>
    </row>
    <row r="10371" spans="3:9" ht="15.9" customHeight="1" x14ac:dyDescent="0.25">
      <c r="C10371" t="s">
        <v>21464</v>
      </c>
      <c r="D10371" t="s">
        <v>21465</v>
      </c>
      <c r="E10371" t="s">
        <v>407</v>
      </c>
      <c r="F10371" s="44">
        <v>1040</v>
      </c>
      <c r="G10371" s="4" t="s">
        <v>33515</v>
      </c>
      <c r="I10371" s="30" t="s">
        <v>34058</v>
      </c>
    </row>
    <row r="10372" spans="3:9" ht="15.9" customHeight="1" x14ac:dyDescent="0.25">
      <c r="C10372" t="s">
        <v>21466</v>
      </c>
      <c r="D10372" t="s">
        <v>21467</v>
      </c>
      <c r="E10372" t="s">
        <v>407</v>
      </c>
      <c r="F10372" s="44">
        <v>1080</v>
      </c>
      <c r="G10372" s="4" t="s">
        <v>33515</v>
      </c>
      <c r="I10372" s="30" t="s">
        <v>34058</v>
      </c>
    </row>
    <row r="10373" spans="3:9" ht="15.9" customHeight="1" x14ac:dyDescent="0.25">
      <c r="C10373" t="s">
        <v>21468</v>
      </c>
      <c r="D10373" t="s">
        <v>35889</v>
      </c>
      <c r="E10373" t="s">
        <v>407</v>
      </c>
      <c r="F10373" s="44">
        <v>777</v>
      </c>
      <c r="G10373" s="4" t="s">
        <v>33515</v>
      </c>
      <c r="I10373" s="30" t="s">
        <v>34058</v>
      </c>
    </row>
    <row r="10374" spans="3:9" ht="15.9" customHeight="1" x14ac:dyDescent="0.25">
      <c r="C10374" t="s">
        <v>21469</v>
      </c>
      <c r="D10374" t="s">
        <v>35890</v>
      </c>
      <c r="E10374" t="s">
        <v>407</v>
      </c>
      <c r="F10374" s="44">
        <v>1290</v>
      </c>
      <c r="G10374" s="4" t="s">
        <v>33515</v>
      </c>
      <c r="I10374" s="30" t="s">
        <v>34058</v>
      </c>
    </row>
    <row r="10375" spans="3:9" ht="15.9" customHeight="1" x14ac:dyDescent="0.25">
      <c r="C10375" t="s">
        <v>21470</v>
      </c>
      <c r="D10375" t="s">
        <v>35891</v>
      </c>
      <c r="E10375" t="s">
        <v>407</v>
      </c>
      <c r="F10375" s="44">
        <v>2490</v>
      </c>
      <c r="G10375" s="4" t="s">
        <v>33515</v>
      </c>
      <c r="I10375" s="30" t="s">
        <v>34058</v>
      </c>
    </row>
    <row r="10376" spans="3:9" ht="15.9" customHeight="1" x14ac:dyDescent="0.25">
      <c r="C10376" t="s">
        <v>21471</v>
      </c>
      <c r="D10376" t="s">
        <v>21472</v>
      </c>
      <c r="E10376" t="s">
        <v>407</v>
      </c>
      <c r="F10376" s="44">
        <v>292</v>
      </c>
      <c r="G10376" s="4" t="s">
        <v>33515</v>
      </c>
      <c r="I10376" s="30" t="s">
        <v>34058</v>
      </c>
    </row>
    <row r="10377" spans="3:9" ht="15.9" customHeight="1" x14ac:dyDescent="0.25">
      <c r="C10377" t="s">
        <v>21473</v>
      </c>
      <c r="D10377" t="s">
        <v>21474</v>
      </c>
      <c r="E10377" t="s">
        <v>407</v>
      </c>
      <c r="F10377" s="44">
        <v>789</v>
      </c>
      <c r="G10377" s="4" t="s">
        <v>33515</v>
      </c>
      <c r="I10377" s="30" t="s">
        <v>34058</v>
      </c>
    </row>
    <row r="10378" spans="3:9" ht="15.9" customHeight="1" x14ac:dyDescent="0.25">
      <c r="C10378" t="s">
        <v>21475</v>
      </c>
      <c r="D10378" t="s">
        <v>21476</v>
      </c>
      <c r="E10378" t="s">
        <v>407</v>
      </c>
      <c r="F10378" s="44">
        <v>713</v>
      </c>
      <c r="G10378" s="4" t="s">
        <v>33515</v>
      </c>
      <c r="I10378" s="30" t="s">
        <v>34058</v>
      </c>
    </row>
    <row r="10379" spans="3:9" ht="15.9" customHeight="1" x14ac:dyDescent="0.25">
      <c r="C10379" t="s">
        <v>21477</v>
      </c>
      <c r="D10379" t="s">
        <v>21478</v>
      </c>
      <c r="E10379" t="s">
        <v>407</v>
      </c>
      <c r="F10379" s="44">
        <v>3960</v>
      </c>
      <c r="G10379" s="4" t="s">
        <v>33515</v>
      </c>
      <c r="I10379" s="30" t="s">
        <v>34058</v>
      </c>
    </row>
    <row r="10380" spans="3:9" ht="15.9" customHeight="1" x14ac:dyDescent="0.25">
      <c r="C10380" t="s">
        <v>21479</v>
      </c>
      <c r="D10380" t="s">
        <v>21480</v>
      </c>
      <c r="E10380" t="s">
        <v>407</v>
      </c>
      <c r="F10380" s="44">
        <v>14950</v>
      </c>
      <c r="G10380" s="4" t="s">
        <v>33515</v>
      </c>
      <c r="I10380" s="30" t="s">
        <v>34058</v>
      </c>
    </row>
    <row r="10381" spans="3:9" ht="15.9" customHeight="1" x14ac:dyDescent="0.25">
      <c r="C10381" t="s">
        <v>21481</v>
      </c>
      <c r="D10381" t="s">
        <v>21482</v>
      </c>
      <c r="E10381" t="s">
        <v>407</v>
      </c>
      <c r="F10381" s="44">
        <v>27380</v>
      </c>
      <c r="G10381" s="4" t="s">
        <v>33515</v>
      </c>
      <c r="I10381" s="30" t="s">
        <v>34058</v>
      </c>
    </row>
    <row r="10382" spans="3:9" ht="15.9" customHeight="1" x14ac:dyDescent="0.25">
      <c r="C10382" t="s">
        <v>21483</v>
      </c>
      <c r="D10382" t="s">
        <v>21484</v>
      </c>
      <c r="E10382" t="s">
        <v>407</v>
      </c>
      <c r="F10382" s="44">
        <v>33560</v>
      </c>
      <c r="G10382" s="4" t="s">
        <v>33515</v>
      </c>
      <c r="I10382" s="30" t="s">
        <v>34058</v>
      </c>
    </row>
    <row r="10383" spans="3:9" ht="15.9" customHeight="1" x14ac:dyDescent="0.25">
      <c r="C10383" t="s">
        <v>21485</v>
      </c>
      <c r="D10383" t="s">
        <v>35892</v>
      </c>
      <c r="E10383" t="s">
        <v>407</v>
      </c>
      <c r="F10383" s="44">
        <v>6390</v>
      </c>
      <c r="G10383" s="4" t="s">
        <v>33515</v>
      </c>
      <c r="I10383" s="30" t="s">
        <v>34058</v>
      </c>
    </row>
    <row r="10384" spans="3:9" ht="15.9" customHeight="1" x14ac:dyDescent="0.25">
      <c r="C10384" t="s">
        <v>21486</v>
      </c>
      <c r="D10384" t="s">
        <v>35893</v>
      </c>
      <c r="E10384" t="s">
        <v>407</v>
      </c>
      <c r="F10384" s="44">
        <v>11770</v>
      </c>
      <c r="G10384" s="4" t="s">
        <v>33515</v>
      </c>
      <c r="I10384" s="30" t="s">
        <v>34058</v>
      </c>
    </row>
    <row r="10385" spans="3:9" ht="15.9" customHeight="1" x14ac:dyDescent="0.25">
      <c r="C10385" t="s">
        <v>21487</v>
      </c>
      <c r="D10385" t="s">
        <v>35894</v>
      </c>
      <c r="E10385" t="s">
        <v>407</v>
      </c>
      <c r="F10385" s="44">
        <v>871</v>
      </c>
      <c r="G10385" s="4" t="s">
        <v>33515</v>
      </c>
      <c r="I10385" s="30" t="s">
        <v>34058</v>
      </c>
    </row>
    <row r="10386" spans="3:9" ht="15.9" customHeight="1" x14ac:dyDescent="0.25">
      <c r="C10386" t="s">
        <v>21488</v>
      </c>
      <c r="D10386" t="s">
        <v>35895</v>
      </c>
      <c r="E10386" t="s">
        <v>407</v>
      </c>
      <c r="F10386" s="44">
        <v>498</v>
      </c>
      <c r="G10386" s="4" t="s">
        <v>33515</v>
      </c>
      <c r="I10386" s="30" t="s">
        <v>34058</v>
      </c>
    </row>
    <row r="10387" spans="3:9" ht="15.9" customHeight="1" x14ac:dyDescent="0.25">
      <c r="C10387" t="s">
        <v>21489</v>
      </c>
      <c r="D10387" t="s">
        <v>35896</v>
      </c>
      <c r="E10387" t="s">
        <v>407</v>
      </c>
      <c r="F10387" s="44">
        <v>559</v>
      </c>
      <c r="G10387" s="4" t="s">
        <v>33515</v>
      </c>
      <c r="I10387" s="30" t="s">
        <v>34058</v>
      </c>
    </row>
    <row r="10388" spans="3:9" ht="15.9" customHeight="1" x14ac:dyDescent="0.25">
      <c r="C10388" t="s">
        <v>21490</v>
      </c>
      <c r="D10388" t="s">
        <v>35897</v>
      </c>
      <c r="E10388" t="s">
        <v>407</v>
      </c>
      <c r="F10388" s="44">
        <v>1350</v>
      </c>
      <c r="G10388" s="4" t="s">
        <v>33515</v>
      </c>
      <c r="I10388" s="30" t="s">
        <v>34058</v>
      </c>
    </row>
    <row r="10389" spans="3:9" ht="15.9" customHeight="1" x14ac:dyDescent="0.25">
      <c r="C10389" t="s">
        <v>21491</v>
      </c>
      <c r="D10389" t="s">
        <v>35898</v>
      </c>
      <c r="E10389" t="s">
        <v>407</v>
      </c>
      <c r="F10389" s="44">
        <v>45220</v>
      </c>
      <c r="G10389" s="4" t="s">
        <v>33515</v>
      </c>
      <c r="I10389" s="30" t="s">
        <v>34059</v>
      </c>
    </row>
    <row r="10390" spans="3:9" ht="15.9" customHeight="1" x14ac:dyDescent="0.25">
      <c r="C10390" t="s">
        <v>21492</v>
      </c>
      <c r="D10390" t="s">
        <v>21493</v>
      </c>
      <c r="E10390" t="s">
        <v>407</v>
      </c>
      <c r="F10390" s="44">
        <v>675</v>
      </c>
      <c r="G10390" s="4" t="s">
        <v>33515</v>
      </c>
      <c r="I10390" s="30" t="s">
        <v>34058</v>
      </c>
    </row>
    <row r="10391" spans="3:9" ht="15.9" customHeight="1" x14ac:dyDescent="0.25">
      <c r="C10391" t="s">
        <v>21494</v>
      </c>
      <c r="D10391" t="s">
        <v>21495</v>
      </c>
      <c r="E10391" t="s">
        <v>407</v>
      </c>
      <c r="F10391" s="44">
        <v>766</v>
      </c>
      <c r="G10391" s="4" t="s">
        <v>33515</v>
      </c>
      <c r="I10391" s="30" t="s">
        <v>34058</v>
      </c>
    </row>
    <row r="10392" spans="3:9" ht="15.9" customHeight="1" x14ac:dyDescent="0.25">
      <c r="C10392" t="s">
        <v>21496</v>
      </c>
      <c r="D10392" t="s">
        <v>21497</v>
      </c>
      <c r="E10392" t="s">
        <v>407</v>
      </c>
      <c r="F10392" s="44">
        <v>1260</v>
      </c>
      <c r="G10392" s="4" t="s">
        <v>33515</v>
      </c>
      <c r="I10392" s="30" t="s">
        <v>34058</v>
      </c>
    </row>
    <row r="10393" spans="3:9" ht="15.9" customHeight="1" x14ac:dyDescent="0.25">
      <c r="C10393" t="s">
        <v>21498</v>
      </c>
      <c r="D10393" t="s">
        <v>21499</v>
      </c>
      <c r="E10393" t="s">
        <v>407</v>
      </c>
      <c r="F10393" s="44">
        <v>1730</v>
      </c>
      <c r="G10393" s="4" t="s">
        <v>33515</v>
      </c>
      <c r="I10393" s="30" t="s">
        <v>34058</v>
      </c>
    </row>
    <row r="10394" spans="3:9" ht="15.9" customHeight="1" x14ac:dyDescent="0.25">
      <c r="C10394" t="s">
        <v>21500</v>
      </c>
      <c r="D10394" t="s">
        <v>21501</v>
      </c>
      <c r="E10394" t="s">
        <v>407</v>
      </c>
      <c r="F10394" s="44">
        <v>456</v>
      </c>
      <c r="G10394" s="4" t="s">
        <v>33515</v>
      </c>
      <c r="I10394" s="30" t="s">
        <v>34058</v>
      </c>
    </row>
    <row r="10395" spans="3:9" ht="15.9" customHeight="1" x14ac:dyDescent="0.25">
      <c r="C10395" t="s">
        <v>21502</v>
      </c>
      <c r="D10395" t="s">
        <v>21503</v>
      </c>
      <c r="E10395" t="s">
        <v>407</v>
      </c>
      <c r="F10395" s="44">
        <v>932</v>
      </c>
      <c r="G10395" s="4" t="s">
        <v>33515</v>
      </c>
      <c r="I10395" s="30" t="s">
        <v>34058</v>
      </c>
    </row>
    <row r="10396" spans="3:9" ht="15.9" customHeight="1" x14ac:dyDescent="0.25">
      <c r="C10396" t="s">
        <v>21504</v>
      </c>
      <c r="D10396" t="s">
        <v>21505</v>
      </c>
      <c r="E10396" t="s">
        <v>407</v>
      </c>
      <c r="F10396" s="44">
        <v>1710</v>
      </c>
      <c r="G10396" s="4" t="s">
        <v>33515</v>
      </c>
      <c r="I10396" s="30" t="s">
        <v>34058</v>
      </c>
    </row>
    <row r="10397" spans="3:9" ht="15.9" customHeight="1" x14ac:dyDescent="0.25">
      <c r="C10397" t="s">
        <v>21506</v>
      </c>
      <c r="D10397" t="s">
        <v>21507</v>
      </c>
      <c r="E10397" t="s">
        <v>407</v>
      </c>
      <c r="F10397" s="44">
        <v>2150</v>
      </c>
      <c r="G10397" s="4" t="s">
        <v>33515</v>
      </c>
      <c r="I10397" s="30" t="s">
        <v>34058</v>
      </c>
    </row>
    <row r="10398" spans="3:9" ht="15.9" customHeight="1" x14ac:dyDescent="0.25">
      <c r="C10398" t="s">
        <v>21508</v>
      </c>
      <c r="D10398" t="s">
        <v>21509</v>
      </c>
      <c r="E10398" t="s">
        <v>407</v>
      </c>
      <c r="F10398" s="44">
        <v>884</v>
      </c>
      <c r="G10398" s="4" t="s">
        <v>33515</v>
      </c>
      <c r="I10398" s="30" t="s">
        <v>34058</v>
      </c>
    </row>
    <row r="10399" spans="3:9" ht="15.9" customHeight="1" x14ac:dyDescent="0.25">
      <c r="C10399" t="s">
        <v>21510</v>
      </c>
      <c r="D10399" t="s">
        <v>21511</v>
      </c>
      <c r="E10399" t="s">
        <v>407</v>
      </c>
      <c r="F10399" s="44">
        <v>2460</v>
      </c>
      <c r="G10399" s="4" t="s">
        <v>33515</v>
      </c>
      <c r="I10399" s="30" t="s">
        <v>34058</v>
      </c>
    </row>
    <row r="10400" spans="3:9" ht="15.9" customHeight="1" x14ac:dyDescent="0.25">
      <c r="C10400" t="s">
        <v>21512</v>
      </c>
      <c r="D10400" t="s">
        <v>21513</v>
      </c>
      <c r="E10400" t="s">
        <v>407</v>
      </c>
      <c r="F10400" s="44">
        <v>3550</v>
      </c>
      <c r="G10400" s="4" t="s">
        <v>33515</v>
      </c>
      <c r="I10400" s="30" t="s">
        <v>34058</v>
      </c>
    </row>
    <row r="10401" spans="3:9" ht="15.9" customHeight="1" x14ac:dyDescent="0.25">
      <c r="C10401" t="s">
        <v>21514</v>
      </c>
      <c r="D10401" t="s">
        <v>21515</v>
      </c>
      <c r="E10401" t="s">
        <v>407</v>
      </c>
      <c r="F10401" s="44">
        <v>903</v>
      </c>
      <c r="G10401" s="4" t="s">
        <v>33515</v>
      </c>
      <c r="I10401" s="30" t="s">
        <v>34058</v>
      </c>
    </row>
    <row r="10402" spans="3:9" ht="15.9" customHeight="1" x14ac:dyDescent="0.25">
      <c r="C10402" t="s">
        <v>21516</v>
      </c>
      <c r="D10402" t="s">
        <v>35899</v>
      </c>
      <c r="E10402" t="s">
        <v>407</v>
      </c>
      <c r="F10402" s="44">
        <v>952</v>
      </c>
      <c r="G10402" s="4" t="s">
        <v>33515</v>
      </c>
      <c r="I10402" s="30" t="s">
        <v>34058</v>
      </c>
    </row>
    <row r="10403" spans="3:9" ht="15.9" customHeight="1" x14ac:dyDescent="0.25">
      <c r="C10403" t="s">
        <v>21517</v>
      </c>
      <c r="D10403" t="s">
        <v>21518</v>
      </c>
      <c r="E10403" t="s">
        <v>407</v>
      </c>
      <c r="F10403" s="44">
        <v>2760</v>
      </c>
      <c r="G10403" s="4" t="s">
        <v>33515</v>
      </c>
      <c r="I10403" s="30" t="s">
        <v>34058</v>
      </c>
    </row>
    <row r="10404" spans="3:9" ht="15.9" customHeight="1" x14ac:dyDescent="0.25">
      <c r="C10404" t="s">
        <v>21519</v>
      </c>
      <c r="D10404" t="s">
        <v>21520</v>
      </c>
      <c r="E10404" t="s">
        <v>407</v>
      </c>
      <c r="F10404" s="44">
        <v>274</v>
      </c>
      <c r="G10404" s="4" t="s">
        <v>33515</v>
      </c>
      <c r="I10404" s="30" t="s">
        <v>34058</v>
      </c>
    </row>
    <row r="10405" spans="3:9" ht="15.9" customHeight="1" x14ac:dyDescent="0.25">
      <c r="C10405" t="s">
        <v>21521</v>
      </c>
      <c r="D10405" t="s">
        <v>21522</v>
      </c>
      <c r="E10405" t="s">
        <v>407</v>
      </c>
      <c r="F10405" s="44">
        <v>305</v>
      </c>
      <c r="G10405" s="4" t="s">
        <v>33515</v>
      </c>
      <c r="I10405" s="30" t="s">
        <v>34058</v>
      </c>
    </row>
    <row r="10406" spans="3:9" ht="15.9" customHeight="1" x14ac:dyDescent="0.25">
      <c r="C10406" t="s">
        <v>21523</v>
      </c>
      <c r="D10406" t="s">
        <v>21524</v>
      </c>
      <c r="E10406" t="s">
        <v>407</v>
      </c>
      <c r="F10406" s="44">
        <v>387</v>
      </c>
      <c r="G10406" s="4" t="s">
        <v>33515</v>
      </c>
      <c r="I10406" s="30" t="s">
        <v>34058</v>
      </c>
    </row>
    <row r="10407" spans="3:9" ht="15.9" customHeight="1" x14ac:dyDescent="0.25">
      <c r="C10407" t="s">
        <v>21525</v>
      </c>
      <c r="D10407" t="s">
        <v>21526</v>
      </c>
      <c r="E10407" t="s">
        <v>407</v>
      </c>
      <c r="F10407" s="44">
        <v>414</v>
      </c>
      <c r="G10407" s="4" t="s">
        <v>33515</v>
      </c>
      <c r="I10407" s="30" t="s">
        <v>34058</v>
      </c>
    </row>
    <row r="10408" spans="3:9" ht="15.9" customHeight="1" x14ac:dyDescent="0.25">
      <c r="C10408" t="s">
        <v>21527</v>
      </c>
      <c r="D10408" t="s">
        <v>35900</v>
      </c>
      <c r="E10408" t="s">
        <v>407</v>
      </c>
      <c r="F10408" s="44">
        <v>516</v>
      </c>
      <c r="G10408" s="4" t="s">
        <v>33515</v>
      </c>
      <c r="I10408" s="30" t="s">
        <v>34058</v>
      </c>
    </row>
    <row r="10409" spans="3:9" ht="15.9" customHeight="1" x14ac:dyDescent="0.25">
      <c r="C10409" t="s">
        <v>21528</v>
      </c>
      <c r="D10409" t="s">
        <v>21529</v>
      </c>
      <c r="E10409" t="s">
        <v>407</v>
      </c>
      <c r="F10409" s="44">
        <v>269</v>
      </c>
      <c r="G10409" s="4" t="s">
        <v>33515</v>
      </c>
      <c r="I10409" s="30" t="s">
        <v>34058</v>
      </c>
    </row>
    <row r="10410" spans="3:9" ht="15.9" customHeight="1" x14ac:dyDescent="0.25">
      <c r="C10410" t="s">
        <v>21530</v>
      </c>
      <c r="D10410" t="s">
        <v>21531</v>
      </c>
      <c r="E10410" t="s">
        <v>407</v>
      </c>
      <c r="F10410" s="44">
        <v>418</v>
      </c>
      <c r="G10410" s="4" t="s">
        <v>33515</v>
      </c>
      <c r="I10410" s="30" t="s">
        <v>34058</v>
      </c>
    </row>
    <row r="10411" spans="3:9" ht="15.9" customHeight="1" x14ac:dyDescent="0.25">
      <c r="C10411" t="s">
        <v>21532</v>
      </c>
      <c r="D10411" t="s">
        <v>21533</v>
      </c>
      <c r="E10411" t="s">
        <v>407</v>
      </c>
      <c r="F10411" s="44">
        <v>923</v>
      </c>
      <c r="G10411" s="4" t="s">
        <v>33515</v>
      </c>
      <c r="I10411" s="30" t="s">
        <v>34058</v>
      </c>
    </row>
    <row r="10412" spans="3:9" ht="15.9" customHeight="1" x14ac:dyDescent="0.25">
      <c r="C10412" t="s">
        <v>21534</v>
      </c>
      <c r="D10412" t="s">
        <v>21535</v>
      </c>
      <c r="E10412" t="s">
        <v>407</v>
      </c>
      <c r="F10412" s="44">
        <v>1060</v>
      </c>
      <c r="G10412" s="4" t="s">
        <v>33515</v>
      </c>
      <c r="I10412" s="30" t="s">
        <v>34058</v>
      </c>
    </row>
    <row r="10413" spans="3:9" ht="15.9" customHeight="1" x14ac:dyDescent="0.25">
      <c r="C10413" t="s">
        <v>21536</v>
      </c>
      <c r="D10413" t="s">
        <v>21537</v>
      </c>
      <c r="E10413" t="s">
        <v>407</v>
      </c>
      <c r="F10413" s="44">
        <v>605</v>
      </c>
      <c r="G10413" s="4" t="s">
        <v>33515</v>
      </c>
      <c r="I10413" s="30" t="s">
        <v>34058</v>
      </c>
    </row>
    <row r="10414" spans="3:9" ht="15.9" customHeight="1" x14ac:dyDescent="0.25">
      <c r="C10414" t="s">
        <v>21538</v>
      </c>
      <c r="D10414" t="s">
        <v>21539</v>
      </c>
      <c r="E10414" t="s">
        <v>407</v>
      </c>
      <c r="F10414" s="44">
        <v>47</v>
      </c>
      <c r="G10414" s="4" t="s">
        <v>33515</v>
      </c>
      <c r="I10414" s="30" t="s">
        <v>34058</v>
      </c>
    </row>
    <row r="10415" spans="3:9" ht="15.9" customHeight="1" x14ac:dyDescent="0.25">
      <c r="C10415" t="s">
        <v>21540</v>
      </c>
      <c r="D10415" t="s">
        <v>21541</v>
      </c>
      <c r="E10415" t="s">
        <v>407</v>
      </c>
      <c r="F10415" s="44">
        <v>2000</v>
      </c>
      <c r="G10415" s="4" t="s">
        <v>33515</v>
      </c>
      <c r="I10415" s="30" t="s">
        <v>34058</v>
      </c>
    </row>
    <row r="10416" spans="3:9" ht="15.9" customHeight="1" x14ac:dyDescent="0.25">
      <c r="C10416" t="s">
        <v>21542</v>
      </c>
      <c r="D10416" t="s">
        <v>21543</v>
      </c>
      <c r="E10416" t="s">
        <v>407</v>
      </c>
      <c r="F10416" s="44">
        <v>294</v>
      </c>
      <c r="G10416" s="4" t="s">
        <v>33515</v>
      </c>
      <c r="I10416" s="30" t="s">
        <v>34058</v>
      </c>
    </row>
    <row r="10417" spans="3:9" ht="15.9" customHeight="1" x14ac:dyDescent="0.25">
      <c r="C10417" t="s">
        <v>21544</v>
      </c>
      <c r="D10417" t="s">
        <v>35901</v>
      </c>
      <c r="E10417" t="s">
        <v>407</v>
      </c>
      <c r="F10417" s="44">
        <v>4810</v>
      </c>
      <c r="G10417" s="4" t="s">
        <v>33515</v>
      </c>
      <c r="I10417" s="30" t="s">
        <v>34058</v>
      </c>
    </row>
    <row r="10418" spans="3:9" ht="15.9" customHeight="1" x14ac:dyDescent="0.25">
      <c r="C10418" t="s">
        <v>21545</v>
      </c>
      <c r="D10418" t="s">
        <v>35902</v>
      </c>
      <c r="E10418" t="s">
        <v>407</v>
      </c>
      <c r="F10418" s="44">
        <v>8260</v>
      </c>
      <c r="G10418" s="4" t="s">
        <v>33515</v>
      </c>
      <c r="I10418" s="30" t="s">
        <v>34058</v>
      </c>
    </row>
    <row r="10419" spans="3:9" ht="15.9" customHeight="1" x14ac:dyDescent="0.25">
      <c r="C10419" t="s">
        <v>21546</v>
      </c>
      <c r="D10419" t="s">
        <v>21547</v>
      </c>
      <c r="E10419" t="s">
        <v>407</v>
      </c>
      <c r="F10419" s="44">
        <v>2720</v>
      </c>
      <c r="G10419" s="4" t="s">
        <v>33515</v>
      </c>
      <c r="I10419" s="30" t="s">
        <v>34058</v>
      </c>
    </row>
    <row r="10420" spans="3:9" ht="15.9" customHeight="1" x14ac:dyDescent="0.25">
      <c r="C10420" t="s">
        <v>21548</v>
      </c>
      <c r="D10420" t="s">
        <v>21549</v>
      </c>
      <c r="E10420" t="s">
        <v>407</v>
      </c>
      <c r="F10420" s="44">
        <v>2390</v>
      </c>
      <c r="G10420" s="4" t="s">
        <v>33515</v>
      </c>
      <c r="I10420" s="30" t="s">
        <v>34058</v>
      </c>
    </row>
    <row r="10421" spans="3:9" ht="15.9" customHeight="1" x14ac:dyDescent="0.25">
      <c r="C10421" t="s">
        <v>21550</v>
      </c>
      <c r="D10421" t="s">
        <v>21551</v>
      </c>
      <c r="E10421" t="s">
        <v>407</v>
      </c>
      <c r="F10421" s="44">
        <v>6560</v>
      </c>
      <c r="G10421" s="4" t="s">
        <v>33515</v>
      </c>
      <c r="I10421" s="30" t="s">
        <v>34058</v>
      </c>
    </row>
    <row r="10422" spans="3:9" ht="15.9" customHeight="1" x14ac:dyDescent="0.25">
      <c r="C10422" t="s">
        <v>21552</v>
      </c>
      <c r="D10422" t="s">
        <v>21553</v>
      </c>
      <c r="E10422" t="s">
        <v>407</v>
      </c>
      <c r="F10422" s="44">
        <v>6150</v>
      </c>
      <c r="G10422" s="4" t="s">
        <v>33515</v>
      </c>
      <c r="I10422" s="30" t="s">
        <v>34058</v>
      </c>
    </row>
    <row r="10423" spans="3:9" ht="15.9" customHeight="1" x14ac:dyDescent="0.25">
      <c r="C10423" t="s">
        <v>21554</v>
      </c>
      <c r="D10423" t="s">
        <v>21555</v>
      </c>
      <c r="E10423" t="s">
        <v>407</v>
      </c>
      <c r="F10423" s="44">
        <v>3370</v>
      </c>
      <c r="G10423" s="4" t="s">
        <v>33515</v>
      </c>
      <c r="I10423" s="30" t="s">
        <v>34058</v>
      </c>
    </row>
    <row r="10424" spans="3:9" ht="15.9" customHeight="1" x14ac:dyDescent="0.25">
      <c r="C10424" t="s">
        <v>21556</v>
      </c>
      <c r="D10424" t="s">
        <v>20632</v>
      </c>
      <c r="E10424" t="s">
        <v>407</v>
      </c>
      <c r="F10424" s="44">
        <v>4140</v>
      </c>
      <c r="G10424" s="4" t="s">
        <v>33515</v>
      </c>
      <c r="I10424" s="30" t="s">
        <v>34058</v>
      </c>
    </row>
    <row r="10425" spans="3:9" ht="15.9" customHeight="1" x14ac:dyDescent="0.25">
      <c r="C10425" t="s">
        <v>20633</v>
      </c>
      <c r="D10425" t="s">
        <v>20634</v>
      </c>
      <c r="E10425" t="s">
        <v>407</v>
      </c>
      <c r="F10425" s="44">
        <v>3290</v>
      </c>
      <c r="G10425" s="4" t="s">
        <v>33515</v>
      </c>
      <c r="I10425" s="30" t="s">
        <v>34058</v>
      </c>
    </row>
    <row r="10426" spans="3:9" ht="15.9" customHeight="1" x14ac:dyDescent="0.25">
      <c r="C10426" t="s">
        <v>20635</v>
      </c>
      <c r="D10426" t="s">
        <v>35903</v>
      </c>
      <c r="E10426" t="s">
        <v>407</v>
      </c>
      <c r="F10426" s="44">
        <v>3900</v>
      </c>
      <c r="G10426" s="4" t="s">
        <v>33515</v>
      </c>
      <c r="I10426" s="30" t="s">
        <v>34058</v>
      </c>
    </row>
    <row r="10427" spans="3:9" ht="15.9" customHeight="1" x14ac:dyDescent="0.25">
      <c r="C10427" t="s">
        <v>20636</v>
      </c>
      <c r="D10427" t="s">
        <v>20637</v>
      </c>
      <c r="E10427" t="s">
        <v>407</v>
      </c>
      <c r="F10427" s="44">
        <v>952</v>
      </c>
      <c r="G10427" s="4" t="s">
        <v>33515</v>
      </c>
      <c r="I10427" s="30" t="s">
        <v>34058</v>
      </c>
    </row>
    <row r="10428" spans="3:9" ht="15.9" customHeight="1" x14ac:dyDescent="0.25">
      <c r="C10428" t="s">
        <v>20638</v>
      </c>
      <c r="D10428" t="s">
        <v>20639</v>
      </c>
      <c r="E10428" t="s">
        <v>407</v>
      </c>
      <c r="F10428" s="44">
        <v>1270</v>
      </c>
      <c r="G10428" s="4" t="s">
        <v>33515</v>
      </c>
      <c r="I10428" s="30" t="s">
        <v>34058</v>
      </c>
    </row>
    <row r="10429" spans="3:9" ht="15.9" customHeight="1" x14ac:dyDescent="0.25">
      <c r="C10429" t="s">
        <v>20640</v>
      </c>
      <c r="D10429" t="s">
        <v>20641</v>
      </c>
      <c r="E10429" t="s">
        <v>407</v>
      </c>
      <c r="F10429" s="44">
        <v>22440</v>
      </c>
      <c r="G10429" s="4" t="s">
        <v>33515</v>
      </c>
      <c r="I10429" s="30" t="s">
        <v>34058</v>
      </c>
    </row>
    <row r="10430" spans="3:9" ht="15.9" customHeight="1" x14ac:dyDescent="0.25">
      <c r="C10430" t="s">
        <v>28721</v>
      </c>
      <c r="D10430" t="s">
        <v>28722</v>
      </c>
      <c r="E10430" t="s">
        <v>407</v>
      </c>
      <c r="F10430" s="44">
        <v>0</v>
      </c>
      <c r="G10430" s="4" t="s">
        <v>33515</v>
      </c>
      <c r="I10430" t="s">
        <v>33119</v>
      </c>
    </row>
    <row r="10431" spans="3:9" ht="15.9" customHeight="1" x14ac:dyDescent="0.25">
      <c r="C10431" t="s">
        <v>20642</v>
      </c>
      <c r="D10431" t="s">
        <v>20643</v>
      </c>
      <c r="E10431" t="s">
        <v>407</v>
      </c>
      <c r="F10431" s="44">
        <v>1690</v>
      </c>
      <c r="G10431" s="4" t="s">
        <v>33515</v>
      </c>
      <c r="I10431" s="30" t="s">
        <v>34058</v>
      </c>
    </row>
    <row r="10432" spans="3:9" ht="15.9" customHeight="1" x14ac:dyDescent="0.25">
      <c r="C10432" t="s">
        <v>20644</v>
      </c>
      <c r="D10432" t="s">
        <v>20645</v>
      </c>
      <c r="E10432" t="s">
        <v>407</v>
      </c>
      <c r="F10432" s="44">
        <v>8710</v>
      </c>
      <c r="G10432" s="4" t="s">
        <v>33515</v>
      </c>
      <c r="I10432" s="30" t="s">
        <v>34058</v>
      </c>
    </row>
    <row r="10433" spans="3:9" ht="15.9" customHeight="1" x14ac:dyDescent="0.25">
      <c r="C10433" t="s">
        <v>20646</v>
      </c>
      <c r="D10433" t="s">
        <v>20647</v>
      </c>
      <c r="E10433" t="s">
        <v>407</v>
      </c>
      <c r="F10433" s="44">
        <v>8870</v>
      </c>
      <c r="G10433" s="4" t="s">
        <v>33515</v>
      </c>
      <c r="I10433" s="30" t="s">
        <v>34058</v>
      </c>
    </row>
    <row r="10434" spans="3:9" ht="15.9" customHeight="1" x14ac:dyDescent="0.25">
      <c r="C10434" t="s">
        <v>20648</v>
      </c>
      <c r="D10434" t="s">
        <v>20649</v>
      </c>
      <c r="E10434" t="s">
        <v>407</v>
      </c>
      <c r="F10434" s="44">
        <v>1550</v>
      </c>
      <c r="G10434" s="4" t="s">
        <v>33515</v>
      </c>
      <c r="I10434" s="30" t="s">
        <v>34058</v>
      </c>
    </row>
    <row r="10435" spans="3:9" ht="15.9" customHeight="1" x14ac:dyDescent="0.25">
      <c r="C10435" t="s">
        <v>20650</v>
      </c>
      <c r="D10435" t="s">
        <v>20651</v>
      </c>
      <c r="E10435" t="s">
        <v>407</v>
      </c>
      <c r="F10435" s="44">
        <v>3660</v>
      </c>
      <c r="G10435" s="4" t="s">
        <v>33515</v>
      </c>
      <c r="I10435" s="30" t="s">
        <v>34058</v>
      </c>
    </row>
    <row r="10436" spans="3:9" ht="15.9" customHeight="1" x14ac:dyDescent="0.25">
      <c r="C10436" t="s">
        <v>20652</v>
      </c>
      <c r="D10436" t="s">
        <v>20653</v>
      </c>
      <c r="E10436" t="s">
        <v>407</v>
      </c>
      <c r="F10436" s="44">
        <v>8710</v>
      </c>
      <c r="G10436" s="4" t="s">
        <v>33515</v>
      </c>
      <c r="I10436" s="30" t="s">
        <v>34058</v>
      </c>
    </row>
    <row r="10437" spans="3:9" ht="15.9" customHeight="1" x14ac:dyDescent="0.25">
      <c r="C10437" t="s">
        <v>20654</v>
      </c>
      <c r="D10437" t="s">
        <v>20655</v>
      </c>
      <c r="E10437" t="s">
        <v>407</v>
      </c>
      <c r="F10437" s="44">
        <v>1490</v>
      </c>
      <c r="G10437" s="4" t="s">
        <v>33515</v>
      </c>
      <c r="I10437" s="30" t="s">
        <v>34058</v>
      </c>
    </row>
    <row r="10438" spans="3:9" ht="15.9" customHeight="1" x14ac:dyDescent="0.25">
      <c r="C10438" t="s">
        <v>20656</v>
      </c>
      <c r="D10438" t="s">
        <v>20657</v>
      </c>
      <c r="E10438" t="s">
        <v>407</v>
      </c>
      <c r="F10438" s="44">
        <v>6510</v>
      </c>
      <c r="G10438" s="4" t="s">
        <v>33515</v>
      </c>
      <c r="I10438" s="30" t="s">
        <v>34058</v>
      </c>
    </row>
    <row r="10439" spans="3:9" ht="15.9" customHeight="1" x14ac:dyDescent="0.25">
      <c r="C10439" t="s">
        <v>20658</v>
      </c>
      <c r="D10439" t="s">
        <v>20659</v>
      </c>
      <c r="E10439" t="s">
        <v>407</v>
      </c>
      <c r="F10439" s="44">
        <v>1350</v>
      </c>
      <c r="G10439" s="4" t="s">
        <v>33515</v>
      </c>
      <c r="I10439" s="30" t="s">
        <v>34058</v>
      </c>
    </row>
    <row r="10440" spans="3:9" ht="15.9" customHeight="1" x14ac:dyDescent="0.25">
      <c r="C10440" t="s">
        <v>20660</v>
      </c>
      <c r="D10440" t="s">
        <v>20661</v>
      </c>
      <c r="E10440" t="s">
        <v>407</v>
      </c>
      <c r="F10440" s="44">
        <v>2730</v>
      </c>
      <c r="G10440" s="4" t="s">
        <v>33515</v>
      </c>
      <c r="I10440" s="30" t="s">
        <v>34058</v>
      </c>
    </row>
    <row r="10441" spans="3:9" ht="15.9" customHeight="1" x14ac:dyDescent="0.25">
      <c r="C10441" t="s">
        <v>20662</v>
      </c>
      <c r="D10441" t="s">
        <v>20663</v>
      </c>
      <c r="E10441" t="s">
        <v>407</v>
      </c>
      <c r="F10441" s="44">
        <v>1400</v>
      </c>
      <c r="G10441" s="4" t="s">
        <v>33515</v>
      </c>
      <c r="I10441" s="30" t="s">
        <v>34058</v>
      </c>
    </row>
    <row r="10442" spans="3:9" ht="15.9" customHeight="1" x14ac:dyDescent="0.25">
      <c r="C10442" t="s">
        <v>20664</v>
      </c>
      <c r="D10442" t="s">
        <v>20665</v>
      </c>
      <c r="E10442" t="s">
        <v>407</v>
      </c>
      <c r="F10442" s="44">
        <v>2860</v>
      </c>
      <c r="G10442" s="4" t="s">
        <v>33515</v>
      </c>
      <c r="I10442" s="30" t="s">
        <v>34058</v>
      </c>
    </row>
    <row r="10443" spans="3:9" ht="15.9" customHeight="1" x14ac:dyDescent="0.25">
      <c r="C10443" t="s">
        <v>20666</v>
      </c>
      <c r="D10443" t="s">
        <v>35904</v>
      </c>
      <c r="E10443" t="s">
        <v>407</v>
      </c>
      <c r="F10443" s="44">
        <v>1820</v>
      </c>
      <c r="G10443" s="4" t="s">
        <v>33515</v>
      </c>
      <c r="I10443" s="30" t="s">
        <v>34058</v>
      </c>
    </row>
    <row r="10444" spans="3:9" ht="15.9" customHeight="1" x14ac:dyDescent="0.25">
      <c r="C10444" t="s">
        <v>20667</v>
      </c>
      <c r="D10444" t="s">
        <v>20668</v>
      </c>
      <c r="E10444" t="s">
        <v>407</v>
      </c>
      <c r="F10444" s="44">
        <v>23</v>
      </c>
      <c r="G10444" s="4" t="s">
        <v>33515</v>
      </c>
      <c r="I10444" s="30" t="s">
        <v>34061</v>
      </c>
    </row>
    <row r="10445" spans="3:9" ht="15.9" customHeight="1" x14ac:dyDescent="0.25">
      <c r="C10445" t="s">
        <v>20669</v>
      </c>
      <c r="D10445" t="s">
        <v>20670</v>
      </c>
      <c r="E10445" t="s">
        <v>407</v>
      </c>
      <c r="F10445" s="44">
        <v>34</v>
      </c>
      <c r="G10445" s="4" t="s">
        <v>33515</v>
      </c>
      <c r="I10445" s="30" t="s">
        <v>34061</v>
      </c>
    </row>
    <row r="10446" spans="3:9" ht="15.9" customHeight="1" x14ac:dyDescent="0.25">
      <c r="C10446" t="s">
        <v>20671</v>
      </c>
      <c r="D10446" t="s">
        <v>20672</v>
      </c>
      <c r="E10446" t="s">
        <v>407</v>
      </c>
      <c r="F10446" s="44">
        <v>282</v>
      </c>
      <c r="G10446" s="4" t="s">
        <v>33515</v>
      </c>
      <c r="I10446" s="30" t="s">
        <v>34061</v>
      </c>
    </row>
    <row r="10447" spans="3:9" ht="15.9" customHeight="1" x14ac:dyDescent="0.25">
      <c r="C10447" t="s">
        <v>20673</v>
      </c>
      <c r="D10447" t="s">
        <v>20674</v>
      </c>
      <c r="E10447" t="s">
        <v>407</v>
      </c>
      <c r="F10447" s="44">
        <v>673</v>
      </c>
      <c r="G10447" s="4" t="s">
        <v>33515</v>
      </c>
      <c r="I10447" s="30" t="s">
        <v>34061</v>
      </c>
    </row>
    <row r="10448" spans="3:9" ht="15.9" customHeight="1" x14ac:dyDescent="0.25">
      <c r="C10448" t="s">
        <v>20675</v>
      </c>
      <c r="D10448" t="s">
        <v>20676</v>
      </c>
      <c r="E10448" t="s">
        <v>407</v>
      </c>
      <c r="F10448" s="44">
        <v>1040</v>
      </c>
      <c r="G10448" s="4" t="s">
        <v>33515</v>
      </c>
      <c r="I10448" s="30" t="s">
        <v>34061</v>
      </c>
    </row>
    <row r="10449" spans="3:9" ht="15.9" customHeight="1" x14ac:dyDescent="0.25">
      <c r="C10449" t="s">
        <v>20677</v>
      </c>
      <c r="D10449" t="s">
        <v>20678</v>
      </c>
      <c r="E10449" t="s">
        <v>407</v>
      </c>
      <c r="F10449" s="44">
        <v>40</v>
      </c>
      <c r="G10449" s="4" t="s">
        <v>33515</v>
      </c>
      <c r="I10449" s="30" t="s">
        <v>34061</v>
      </c>
    </row>
    <row r="10450" spans="3:9" ht="15.9" customHeight="1" x14ac:dyDescent="0.25">
      <c r="C10450" t="s">
        <v>20679</v>
      </c>
      <c r="D10450" t="s">
        <v>20680</v>
      </c>
      <c r="E10450" t="s">
        <v>407</v>
      </c>
      <c r="F10450" s="44">
        <v>19</v>
      </c>
      <c r="G10450" s="4" t="s">
        <v>33515</v>
      </c>
      <c r="I10450" s="30" t="s">
        <v>34061</v>
      </c>
    </row>
    <row r="10451" spans="3:9" ht="15.9" customHeight="1" x14ac:dyDescent="0.25">
      <c r="C10451" t="s">
        <v>20681</v>
      </c>
      <c r="D10451" t="s">
        <v>20682</v>
      </c>
      <c r="E10451" t="s">
        <v>407</v>
      </c>
      <c r="F10451" s="44">
        <v>61</v>
      </c>
      <c r="G10451" s="4" t="s">
        <v>33515</v>
      </c>
      <c r="I10451" s="30" t="s">
        <v>34061</v>
      </c>
    </row>
    <row r="10452" spans="3:9" ht="15.9" customHeight="1" x14ac:dyDescent="0.25">
      <c r="C10452" t="s">
        <v>20683</v>
      </c>
      <c r="D10452" t="s">
        <v>20684</v>
      </c>
      <c r="E10452" t="s">
        <v>407</v>
      </c>
      <c r="F10452" s="44">
        <v>40</v>
      </c>
      <c r="G10452" s="4" t="s">
        <v>33515</v>
      </c>
      <c r="I10452" s="30" t="s">
        <v>34061</v>
      </c>
    </row>
    <row r="10453" spans="3:9" ht="15.9" customHeight="1" x14ac:dyDescent="0.25">
      <c r="C10453" t="s">
        <v>20685</v>
      </c>
      <c r="D10453" t="s">
        <v>20686</v>
      </c>
      <c r="E10453" t="s">
        <v>407</v>
      </c>
      <c r="F10453" s="44">
        <v>258</v>
      </c>
      <c r="G10453" s="4" t="s">
        <v>33515</v>
      </c>
      <c r="I10453" s="30" t="s">
        <v>34061</v>
      </c>
    </row>
    <row r="10454" spans="3:9" ht="15.9" customHeight="1" x14ac:dyDescent="0.25">
      <c r="C10454" t="s">
        <v>20687</v>
      </c>
      <c r="D10454" t="s">
        <v>20688</v>
      </c>
      <c r="E10454" t="s">
        <v>407</v>
      </c>
      <c r="F10454" s="44">
        <v>587</v>
      </c>
      <c r="G10454" s="4" t="s">
        <v>33515</v>
      </c>
      <c r="I10454" s="30" t="s">
        <v>34061</v>
      </c>
    </row>
    <row r="10455" spans="3:9" ht="15.9" customHeight="1" x14ac:dyDescent="0.25">
      <c r="C10455" t="s">
        <v>20689</v>
      </c>
      <c r="D10455" t="s">
        <v>20690</v>
      </c>
      <c r="E10455" t="s">
        <v>407</v>
      </c>
      <c r="F10455" s="44">
        <v>1320</v>
      </c>
      <c r="G10455" s="4" t="s">
        <v>33515</v>
      </c>
      <c r="I10455" s="30" t="s">
        <v>34061</v>
      </c>
    </row>
    <row r="10456" spans="3:9" ht="15.9" customHeight="1" x14ac:dyDescent="0.25">
      <c r="C10456" t="s">
        <v>20691</v>
      </c>
      <c r="D10456" t="s">
        <v>20692</v>
      </c>
      <c r="E10456" t="s">
        <v>407</v>
      </c>
      <c r="F10456" s="44">
        <v>107</v>
      </c>
      <c r="G10456" s="4" t="s">
        <v>33515</v>
      </c>
      <c r="I10456" s="30" t="s">
        <v>34061</v>
      </c>
    </row>
    <row r="10457" spans="3:9" ht="15.9" customHeight="1" x14ac:dyDescent="0.25">
      <c r="C10457" t="s">
        <v>20693</v>
      </c>
      <c r="D10457" t="s">
        <v>35905</v>
      </c>
      <c r="E10457" t="s">
        <v>407</v>
      </c>
      <c r="F10457" s="44">
        <v>37</v>
      </c>
      <c r="G10457" s="4" t="s">
        <v>33515</v>
      </c>
      <c r="I10457" s="30" t="s">
        <v>34061</v>
      </c>
    </row>
    <row r="10458" spans="3:9" ht="15.9" customHeight="1" x14ac:dyDescent="0.25">
      <c r="C10458" t="s">
        <v>20694</v>
      </c>
      <c r="D10458" t="s">
        <v>20695</v>
      </c>
      <c r="E10458" t="s">
        <v>407</v>
      </c>
      <c r="F10458" s="44">
        <v>76</v>
      </c>
      <c r="G10458" s="4" t="s">
        <v>33515</v>
      </c>
      <c r="I10458" s="30" t="s">
        <v>34061</v>
      </c>
    </row>
    <row r="10459" spans="3:9" ht="15.9" customHeight="1" x14ac:dyDescent="0.25">
      <c r="C10459" t="s">
        <v>20696</v>
      </c>
      <c r="D10459" t="s">
        <v>20697</v>
      </c>
      <c r="E10459" t="s">
        <v>407</v>
      </c>
      <c r="F10459" s="44">
        <v>36</v>
      </c>
      <c r="G10459" s="4" t="s">
        <v>33515</v>
      </c>
      <c r="I10459" s="30" t="s">
        <v>34061</v>
      </c>
    </row>
    <row r="10460" spans="3:9" ht="15.9" customHeight="1" x14ac:dyDescent="0.25">
      <c r="C10460" t="s">
        <v>20698</v>
      </c>
      <c r="D10460" t="s">
        <v>20699</v>
      </c>
      <c r="E10460" t="s">
        <v>407</v>
      </c>
      <c r="F10460" s="44">
        <v>192</v>
      </c>
      <c r="G10460" s="4" t="s">
        <v>33515</v>
      </c>
      <c r="I10460" s="30" t="s">
        <v>34061</v>
      </c>
    </row>
    <row r="10461" spans="3:9" ht="15.9" customHeight="1" x14ac:dyDescent="0.25">
      <c r="C10461" t="s">
        <v>13254</v>
      </c>
      <c r="D10461" t="s">
        <v>20700</v>
      </c>
      <c r="E10461" t="s">
        <v>407</v>
      </c>
      <c r="F10461" s="44">
        <v>7880</v>
      </c>
      <c r="G10461" s="4" t="s">
        <v>33515</v>
      </c>
      <c r="I10461" s="30" t="s">
        <v>33120</v>
      </c>
    </row>
    <row r="10462" spans="3:9" ht="15.9" customHeight="1" x14ac:dyDescent="0.25">
      <c r="C10462" t="s">
        <v>13255</v>
      </c>
      <c r="D10462" t="s">
        <v>20701</v>
      </c>
      <c r="E10462" t="s">
        <v>407</v>
      </c>
      <c r="F10462" s="44">
        <v>704</v>
      </c>
      <c r="G10462" s="4" t="s">
        <v>33515</v>
      </c>
      <c r="I10462" s="30" t="s">
        <v>34062</v>
      </c>
    </row>
    <row r="10463" spans="3:9" ht="15.9" customHeight="1" x14ac:dyDescent="0.25">
      <c r="C10463" t="s">
        <v>13256</v>
      </c>
      <c r="D10463" t="s">
        <v>20702</v>
      </c>
      <c r="E10463" t="s">
        <v>407</v>
      </c>
      <c r="F10463" s="44">
        <v>12000</v>
      </c>
      <c r="G10463" s="4" t="s">
        <v>33515</v>
      </c>
      <c r="I10463" s="30" t="s">
        <v>33121</v>
      </c>
    </row>
    <row r="10464" spans="3:9" ht="15.9" customHeight="1" x14ac:dyDescent="0.25">
      <c r="C10464" t="s">
        <v>13257</v>
      </c>
      <c r="D10464" t="s">
        <v>20703</v>
      </c>
      <c r="E10464" t="s">
        <v>407</v>
      </c>
      <c r="F10464" s="44">
        <v>863</v>
      </c>
      <c r="G10464" s="4" t="s">
        <v>33515</v>
      </c>
      <c r="I10464" s="30" t="s">
        <v>33973</v>
      </c>
    </row>
    <row r="10465" spans="3:9" ht="15.9" customHeight="1" x14ac:dyDescent="0.25">
      <c r="C10465" t="s">
        <v>13258</v>
      </c>
      <c r="D10465" t="s">
        <v>20704</v>
      </c>
      <c r="E10465" t="s">
        <v>407</v>
      </c>
      <c r="F10465" s="44">
        <v>1070</v>
      </c>
      <c r="G10465" s="4" t="s">
        <v>33515</v>
      </c>
      <c r="I10465" s="30" t="s">
        <v>33973</v>
      </c>
    </row>
    <row r="10466" spans="3:9" ht="15.9" customHeight="1" x14ac:dyDescent="0.25">
      <c r="C10466" t="s">
        <v>13259</v>
      </c>
      <c r="D10466" t="s">
        <v>20705</v>
      </c>
      <c r="E10466" t="s">
        <v>407</v>
      </c>
      <c r="F10466" s="44">
        <v>1070</v>
      </c>
      <c r="G10466" s="4" t="s">
        <v>33515</v>
      </c>
      <c r="I10466" s="30" t="s">
        <v>33973</v>
      </c>
    </row>
    <row r="10467" spans="3:9" ht="15.9" customHeight="1" x14ac:dyDescent="0.25">
      <c r="C10467" t="s">
        <v>20706</v>
      </c>
      <c r="D10467" t="s">
        <v>20707</v>
      </c>
      <c r="E10467" t="s">
        <v>407</v>
      </c>
      <c r="F10467" s="44">
        <v>320</v>
      </c>
      <c r="G10467" s="4" t="s">
        <v>33515</v>
      </c>
      <c r="I10467" s="30" t="s">
        <v>33973</v>
      </c>
    </row>
    <row r="10468" spans="3:9" ht="15.9" customHeight="1" x14ac:dyDescent="0.25">
      <c r="C10468" t="s">
        <v>20708</v>
      </c>
      <c r="D10468" t="s">
        <v>20709</v>
      </c>
      <c r="E10468" t="s">
        <v>407</v>
      </c>
      <c r="F10468" s="44">
        <v>597</v>
      </c>
      <c r="G10468" s="4" t="s">
        <v>33515</v>
      </c>
      <c r="I10468" s="30" t="s">
        <v>33973</v>
      </c>
    </row>
    <row r="10469" spans="3:9" ht="15.9" customHeight="1" x14ac:dyDescent="0.25">
      <c r="C10469" t="s">
        <v>20710</v>
      </c>
      <c r="D10469" t="s">
        <v>20711</v>
      </c>
      <c r="E10469" t="s">
        <v>407</v>
      </c>
      <c r="F10469" s="44">
        <v>194</v>
      </c>
      <c r="G10469" s="4" t="s">
        <v>33515</v>
      </c>
      <c r="I10469" s="30" t="s">
        <v>33973</v>
      </c>
    </row>
    <row r="10470" spans="3:9" ht="15.9" customHeight="1" x14ac:dyDescent="0.25">
      <c r="C10470" t="s">
        <v>20712</v>
      </c>
      <c r="D10470" t="s">
        <v>20713</v>
      </c>
      <c r="E10470" t="s">
        <v>407</v>
      </c>
      <c r="F10470" s="44">
        <v>866</v>
      </c>
      <c r="G10470" s="4" t="s">
        <v>33515</v>
      </c>
      <c r="I10470" s="30" t="s">
        <v>33973</v>
      </c>
    </row>
    <row r="10471" spans="3:9" ht="15.9" customHeight="1" x14ac:dyDescent="0.25">
      <c r="C10471" t="s">
        <v>20714</v>
      </c>
      <c r="D10471" t="s">
        <v>20715</v>
      </c>
      <c r="E10471" t="s">
        <v>407</v>
      </c>
      <c r="F10471" s="44">
        <v>288</v>
      </c>
      <c r="G10471" s="4" t="s">
        <v>33515</v>
      </c>
      <c r="I10471" s="30" t="s">
        <v>33973</v>
      </c>
    </row>
    <row r="10472" spans="3:9" ht="15.9" customHeight="1" x14ac:dyDescent="0.25">
      <c r="C10472" t="s">
        <v>20716</v>
      </c>
      <c r="D10472" t="s">
        <v>20717</v>
      </c>
      <c r="E10472" t="s">
        <v>407</v>
      </c>
      <c r="F10472" s="44">
        <v>114</v>
      </c>
      <c r="G10472" s="4" t="s">
        <v>33515</v>
      </c>
      <c r="I10472" s="30" t="s">
        <v>33973</v>
      </c>
    </row>
    <row r="10473" spans="3:9" ht="15.9" customHeight="1" x14ac:dyDescent="0.25">
      <c r="C10473" t="s">
        <v>20718</v>
      </c>
      <c r="D10473" t="s">
        <v>35649</v>
      </c>
      <c r="E10473" t="s">
        <v>33507</v>
      </c>
      <c r="F10473" s="44">
        <v>19</v>
      </c>
      <c r="G10473" s="4" t="s">
        <v>33515</v>
      </c>
      <c r="I10473" s="30" t="s">
        <v>33976</v>
      </c>
    </row>
    <row r="10474" spans="3:9" ht="15.9" customHeight="1" x14ac:dyDescent="0.25">
      <c r="C10474" t="s">
        <v>33202</v>
      </c>
      <c r="D10474" t="s">
        <v>23966</v>
      </c>
      <c r="E10474" t="s">
        <v>407</v>
      </c>
      <c r="F10474" s="44">
        <v>976880</v>
      </c>
      <c r="G10474" s="4" t="s">
        <v>33515</v>
      </c>
      <c r="I10474" s="30" t="s">
        <v>34063</v>
      </c>
    </row>
    <row r="10475" spans="3:9" ht="15.9" customHeight="1" x14ac:dyDescent="0.25">
      <c r="C10475" t="s">
        <v>33203</v>
      </c>
      <c r="D10475" t="s">
        <v>23965</v>
      </c>
      <c r="E10475" t="s">
        <v>407</v>
      </c>
      <c r="F10475" s="44">
        <v>485510</v>
      </c>
      <c r="G10475" s="4" t="s">
        <v>33515</v>
      </c>
      <c r="I10475" s="30" t="s">
        <v>34063</v>
      </c>
    </row>
    <row r="10476" spans="3:9" ht="15.9" customHeight="1" x14ac:dyDescent="0.25">
      <c r="C10476" t="s">
        <v>13260</v>
      </c>
      <c r="D10476" t="s">
        <v>28723</v>
      </c>
      <c r="E10476" t="s">
        <v>407</v>
      </c>
      <c r="F10476" s="44">
        <v>492980</v>
      </c>
      <c r="G10476" s="4" t="s">
        <v>33515</v>
      </c>
      <c r="I10476" s="30" t="s">
        <v>34064</v>
      </c>
    </row>
    <row r="10477" spans="3:9" ht="15.9" customHeight="1" x14ac:dyDescent="0.25">
      <c r="C10477" t="s">
        <v>13261</v>
      </c>
      <c r="D10477" t="s">
        <v>28724</v>
      </c>
      <c r="E10477" t="s">
        <v>407</v>
      </c>
      <c r="F10477" s="44">
        <v>0</v>
      </c>
      <c r="G10477" s="4" t="s">
        <v>33515</v>
      </c>
      <c r="I10477" s="30" t="s">
        <v>34064</v>
      </c>
    </row>
    <row r="10478" spans="3:9" ht="15.9" customHeight="1" x14ac:dyDescent="0.25">
      <c r="C10478" t="s">
        <v>13262</v>
      </c>
      <c r="D10478" t="s">
        <v>28725</v>
      </c>
      <c r="E10478" t="s">
        <v>407</v>
      </c>
      <c r="F10478" s="44">
        <v>0</v>
      </c>
      <c r="G10478" s="4" t="s">
        <v>33515</v>
      </c>
      <c r="I10478" s="30" t="s">
        <v>34064</v>
      </c>
    </row>
    <row r="10479" spans="3:9" ht="15.9" customHeight="1" x14ac:dyDescent="0.25">
      <c r="C10479" t="s">
        <v>13263</v>
      </c>
      <c r="D10479" t="s">
        <v>28726</v>
      </c>
      <c r="E10479" t="s">
        <v>407</v>
      </c>
      <c r="F10479" s="44">
        <v>0</v>
      </c>
      <c r="G10479" s="4" t="s">
        <v>33515</v>
      </c>
      <c r="I10479" s="30" t="s">
        <v>34064</v>
      </c>
    </row>
    <row r="10480" spans="3:9" ht="15.9" customHeight="1" x14ac:dyDescent="0.25">
      <c r="C10480" t="s">
        <v>20719</v>
      </c>
      <c r="D10480" t="s">
        <v>28727</v>
      </c>
      <c r="E10480" t="s">
        <v>407</v>
      </c>
      <c r="F10480" s="44">
        <v>0</v>
      </c>
      <c r="G10480" s="4" t="s">
        <v>33515</v>
      </c>
      <c r="I10480" s="30" t="s">
        <v>34064</v>
      </c>
    </row>
    <row r="10481" spans="3:9" ht="15.9" customHeight="1" x14ac:dyDescent="0.25">
      <c r="C10481" t="s">
        <v>20720</v>
      </c>
      <c r="D10481" t="s">
        <v>28728</v>
      </c>
      <c r="E10481" t="s">
        <v>407</v>
      </c>
      <c r="F10481" s="44">
        <v>0</v>
      </c>
      <c r="G10481" s="4" t="s">
        <v>33515</v>
      </c>
      <c r="I10481" s="30" t="s">
        <v>34064</v>
      </c>
    </row>
    <row r="10482" spans="3:9" ht="15.9" customHeight="1" x14ac:dyDescent="0.25">
      <c r="C10482" t="s">
        <v>20721</v>
      </c>
      <c r="D10482" t="s">
        <v>28729</v>
      </c>
      <c r="E10482" t="s">
        <v>407</v>
      </c>
      <c r="F10482" s="44">
        <v>0</v>
      </c>
      <c r="G10482" s="4" t="s">
        <v>33515</v>
      </c>
      <c r="I10482" s="30" t="s">
        <v>34064</v>
      </c>
    </row>
    <row r="10483" spans="3:9" ht="15.9" customHeight="1" x14ac:dyDescent="0.25">
      <c r="C10483" t="s">
        <v>20722</v>
      </c>
      <c r="D10483" t="s">
        <v>28730</v>
      </c>
      <c r="E10483" t="s">
        <v>407</v>
      </c>
      <c r="F10483" s="44">
        <v>0</v>
      </c>
      <c r="G10483" s="4" t="s">
        <v>33515</v>
      </c>
      <c r="I10483" s="30" t="s">
        <v>34064</v>
      </c>
    </row>
    <row r="10484" spans="3:9" ht="15.9" customHeight="1" x14ac:dyDescent="0.25">
      <c r="C10484" t="s">
        <v>28731</v>
      </c>
      <c r="D10484" t="s">
        <v>28732</v>
      </c>
      <c r="E10484" t="s">
        <v>407</v>
      </c>
      <c r="F10484" s="44">
        <v>0</v>
      </c>
      <c r="G10484" s="4" t="s">
        <v>33515</v>
      </c>
      <c r="I10484" t="s">
        <v>33122</v>
      </c>
    </row>
    <row r="10485" spans="3:9" ht="15.9" customHeight="1" x14ac:dyDescent="0.25">
      <c r="C10485" t="s">
        <v>28733</v>
      </c>
      <c r="D10485" t="s">
        <v>28734</v>
      </c>
      <c r="E10485" t="s">
        <v>407</v>
      </c>
      <c r="F10485" s="44">
        <v>0</v>
      </c>
      <c r="G10485" s="4" t="s">
        <v>33515</v>
      </c>
      <c r="I10485" t="s">
        <v>33122</v>
      </c>
    </row>
    <row r="10486" spans="3:9" ht="15.9" customHeight="1" x14ac:dyDescent="0.25">
      <c r="C10486" t="s">
        <v>28735</v>
      </c>
      <c r="D10486" t="s">
        <v>28736</v>
      </c>
      <c r="E10486" t="s">
        <v>407</v>
      </c>
      <c r="F10486" s="44">
        <v>0</v>
      </c>
      <c r="G10486" s="4" t="s">
        <v>33515</v>
      </c>
      <c r="I10486" t="s">
        <v>33122</v>
      </c>
    </row>
    <row r="10487" spans="3:9" ht="15.9" customHeight="1" x14ac:dyDescent="0.25">
      <c r="C10487" t="s">
        <v>28737</v>
      </c>
      <c r="D10487" t="s">
        <v>28738</v>
      </c>
      <c r="E10487" t="s">
        <v>407</v>
      </c>
      <c r="F10487" s="44">
        <v>0</v>
      </c>
      <c r="G10487" s="4" t="s">
        <v>33515</v>
      </c>
      <c r="I10487" t="s">
        <v>33122</v>
      </c>
    </row>
    <row r="10488" spans="3:9" ht="15.9" customHeight="1" x14ac:dyDescent="0.25">
      <c r="C10488" t="s">
        <v>28739</v>
      </c>
      <c r="D10488" t="s">
        <v>28740</v>
      </c>
      <c r="E10488" t="s">
        <v>407</v>
      </c>
      <c r="F10488" s="44">
        <v>0</v>
      </c>
      <c r="G10488" s="4" t="s">
        <v>33515</v>
      </c>
      <c r="I10488" t="s">
        <v>33122</v>
      </c>
    </row>
    <row r="10489" spans="3:9" ht="15.9" customHeight="1" x14ac:dyDescent="0.25">
      <c r="C10489" t="s">
        <v>28741</v>
      </c>
      <c r="D10489" t="s">
        <v>28742</v>
      </c>
      <c r="E10489" t="s">
        <v>407</v>
      </c>
      <c r="F10489" s="44">
        <v>0</v>
      </c>
      <c r="G10489" s="4" t="s">
        <v>33515</v>
      </c>
      <c r="I10489" t="s">
        <v>33122</v>
      </c>
    </row>
    <row r="10490" spans="3:9" ht="15.9" customHeight="1" x14ac:dyDescent="0.25">
      <c r="C10490" t="s">
        <v>28743</v>
      </c>
      <c r="D10490" t="s">
        <v>28744</v>
      </c>
      <c r="E10490" t="s">
        <v>407</v>
      </c>
      <c r="F10490" s="44">
        <v>0</v>
      </c>
      <c r="G10490" s="4" t="s">
        <v>33515</v>
      </c>
      <c r="I10490" t="s">
        <v>33122</v>
      </c>
    </row>
    <row r="10491" spans="3:9" ht="15.9" customHeight="1" x14ac:dyDescent="0.25">
      <c r="C10491" t="s">
        <v>28745</v>
      </c>
      <c r="D10491" t="s">
        <v>28746</v>
      </c>
      <c r="E10491" t="s">
        <v>407</v>
      </c>
      <c r="F10491" s="44">
        <v>0</v>
      </c>
      <c r="G10491" s="4" t="s">
        <v>33515</v>
      </c>
      <c r="I10491" t="s">
        <v>33122</v>
      </c>
    </row>
    <row r="10492" spans="3:9" ht="15.9" customHeight="1" x14ac:dyDescent="0.25">
      <c r="C10492" t="s">
        <v>28747</v>
      </c>
      <c r="D10492" t="s">
        <v>28748</v>
      </c>
      <c r="E10492" t="s">
        <v>407</v>
      </c>
      <c r="F10492" s="44">
        <v>0</v>
      </c>
      <c r="G10492" s="4" t="s">
        <v>33515</v>
      </c>
      <c r="I10492" t="s">
        <v>33122</v>
      </c>
    </row>
    <row r="10493" spans="3:9" ht="15.9" customHeight="1" x14ac:dyDescent="0.25">
      <c r="C10493" t="s">
        <v>28749</v>
      </c>
      <c r="D10493" t="s">
        <v>28750</v>
      </c>
      <c r="E10493" t="s">
        <v>407</v>
      </c>
      <c r="F10493" s="44">
        <v>0</v>
      </c>
      <c r="G10493" s="4" t="s">
        <v>33515</v>
      </c>
      <c r="I10493" t="s">
        <v>33122</v>
      </c>
    </row>
    <row r="10494" spans="3:9" ht="15.9" customHeight="1" x14ac:dyDescent="0.25">
      <c r="C10494" t="s">
        <v>28751</v>
      </c>
      <c r="D10494" t="s">
        <v>28752</v>
      </c>
      <c r="E10494" t="s">
        <v>407</v>
      </c>
      <c r="F10494" s="44">
        <v>0</v>
      </c>
      <c r="G10494" s="4" t="s">
        <v>33515</v>
      </c>
      <c r="I10494" t="s">
        <v>33122</v>
      </c>
    </row>
    <row r="10495" spans="3:9" ht="15.9" customHeight="1" x14ac:dyDescent="0.25">
      <c r="C10495" t="s">
        <v>28753</v>
      </c>
      <c r="D10495" t="s">
        <v>32651</v>
      </c>
      <c r="E10495" t="s">
        <v>407</v>
      </c>
      <c r="F10495" s="44">
        <v>0</v>
      </c>
      <c r="G10495" s="4" t="s">
        <v>33515</v>
      </c>
      <c r="I10495" t="s">
        <v>33122</v>
      </c>
    </row>
    <row r="10496" spans="3:9" ht="15.9" customHeight="1" x14ac:dyDescent="0.25">
      <c r="C10496" t="s">
        <v>28754</v>
      </c>
      <c r="D10496" t="s">
        <v>28755</v>
      </c>
      <c r="E10496" t="s">
        <v>407</v>
      </c>
      <c r="F10496" s="44">
        <v>0</v>
      </c>
      <c r="G10496" s="4" t="s">
        <v>33515</v>
      </c>
      <c r="I10496" t="s">
        <v>33122</v>
      </c>
    </row>
    <row r="10497" spans="3:9" ht="15.9" customHeight="1" x14ac:dyDescent="0.25">
      <c r="C10497" t="s">
        <v>28756</v>
      </c>
      <c r="D10497" t="s">
        <v>28757</v>
      </c>
      <c r="E10497" t="s">
        <v>407</v>
      </c>
      <c r="F10497" s="44">
        <v>0</v>
      </c>
      <c r="G10497" s="4" t="s">
        <v>33515</v>
      </c>
      <c r="I10497" t="s">
        <v>33122</v>
      </c>
    </row>
    <row r="10498" spans="3:9" ht="15.9" customHeight="1" x14ac:dyDescent="0.25">
      <c r="C10498" t="s">
        <v>28758</v>
      </c>
      <c r="D10498" t="s">
        <v>28759</v>
      </c>
      <c r="E10498" t="s">
        <v>407</v>
      </c>
      <c r="F10498" s="44">
        <v>0</v>
      </c>
      <c r="G10498" s="4" t="s">
        <v>33515</v>
      </c>
      <c r="I10498" t="s">
        <v>33122</v>
      </c>
    </row>
    <row r="10499" spans="3:9" ht="15.9" customHeight="1" x14ac:dyDescent="0.25">
      <c r="C10499" t="s">
        <v>28760</v>
      </c>
      <c r="D10499" t="s">
        <v>28761</v>
      </c>
      <c r="E10499" t="s">
        <v>407</v>
      </c>
      <c r="F10499" s="44">
        <v>0</v>
      </c>
      <c r="G10499" s="4" t="s">
        <v>33515</v>
      </c>
      <c r="I10499" t="s">
        <v>33122</v>
      </c>
    </row>
    <row r="10500" spans="3:9" ht="15.9" customHeight="1" x14ac:dyDescent="0.25">
      <c r="C10500" t="s">
        <v>28762</v>
      </c>
      <c r="D10500" t="s">
        <v>28763</v>
      </c>
      <c r="E10500" t="s">
        <v>407</v>
      </c>
      <c r="F10500" s="44">
        <v>0</v>
      </c>
      <c r="G10500" s="4" t="s">
        <v>33515</v>
      </c>
      <c r="I10500" t="s">
        <v>33122</v>
      </c>
    </row>
    <row r="10501" spans="3:9" ht="15.9" customHeight="1" x14ac:dyDescent="0.25">
      <c r="C10501" t="s">
        <v>28764</v>
      </c>
      <c r="D10501" t="s">
        <v>28765</v>
      </c>
      <c r="E10501" t="s">
        <v>407</v>
      </c>
      <c r="F10501" s="44">
        <v>0</v>
      </c>
      <c r="G10501" s="4" t="s">
        <v>33515</v>
      </c>
      <c r="I10501" t="s">
        <v>33122</v>
      </c>
    </row>
    <row r="10502" spans="3:9" ht="15.9" customHeight="1" x14ac:dyDescent="0.25">
      <c r="C10502" t="s">
        <v>28766</v>
      </c>
      <c r="D10502" t="s">
        <v>28767</v>
      </c>
      <c r="E10502" t="s">
        <v>407</v>
      </c>
      <c r="F10502" s="44">
        <v>0</v>
      </c>
      <c r="G10502" s="4" t="s">
        <v>33515</v>
      </c>
      <c r="I10502" t="s">
        <v>33122</v>
      </c>
    </row>
    <row r="10503" spans="3:9" ht="15.9" customHeight="1" x14ac:dyDescent="0.25">
      <c r="C10503" t="s">
        <v>28768</v>
      </c>
      <c r="D10503" t="s">
        <v>28769</v>
      </c>
      <c r="E10503" t="s">
        <v>407</v>
      </c>
      <c r="F10503" s="44">
        <v>0</v>
      </c>
      <c r="G10503" s="4" t="s">
        <v>33515</v>
      </c>
      <c r="I10503" t="s">
        <v>33122</v>
      </c>
    </row>
    <row r="10504" spans="3:9" ht="15.9" customHeight="1" x14ac:dyDescent="0.25">
      <c r="C10504" t="s">
        <v>28770</v>
      </c>
      <c r="D10504" t="s">
        <v>32652</v>
      </c>
      <c r="E10504" t="s">
        <v>407</v>
      </c>
      <c r="F10504" s="44">
        <v>0</v>
      </c>
      <c r="G10504" s="4" t="s">
        <v>33515</v>
      </c>
      <c r="I10504" t="s">
        <v>33122</v>
      </c>
    </row>
    <row r="10505" spans="3:9" ht="15.9" customHeight="1" x14ac:dyDescent="0.25">
      <c r="C10505" t="s">
        <v>28771</v>
      </c>
      <c r="D10505" t="s">
        <v>28772</v>
      </c>
      <c r="E10505" t="s">
        <v>407</v>
      </c>
      <c r="F10505" s="44">
        <v>0</v>
      </c>
      <c r="G10505" s="4" t="s">
        <v>33515</v>
      </c>
      <c r="I10505" t="s">
        <v>33122</v>
      </c>
    </row>
    <row r="10506" spans="3:9" ht="15.9" customHeight="1" x14ac:dyDescent="0.25">
      <c r="C10506" t="s">
        <v>28773</v>
      </c>
      <c r="D10506" t="s">
        <v>28774</v>
      </c>
      <c r="E10506" t="s">
        <v>407</v>
      </c>
      <c r="F10506" s="44">
        <v>0</v>
      </c>
      <c r="G10506" s="4" t="s">
        <v>33515</v>
      </c>
      <c r="I10506" t="s">
        <v>33122</v>
      </c>
    </row>
    <row r="10507" spans="3:9" ht="15.9" customHeight="1" x14ac:dyDescent="0.25">
      <c r="C10507" t="s">
        <v>28775</v>
      </c>
      <c r="D10507" t="s">
        <v>32653</v>
      </c>
      <c r="E10507" t="s">
        <v>407</v>
      </c>
      <c r="F10507" s="44">
        <v>0</v>
      </c>
      <c r="G10507" s="4" t="s">
        <v>33515</v>
      </c>
      <c r="I10507" t="s">
        <v>33122</v>
      </c>
    </row>
    <row r="10508" spans="3:9" ht="15.9" customHeight="1" x14ac:dyDescent="0.25">
      <c r="C10508" t="s">
        <v>28776</v>
      </c>
      <c r="D10508" t="s">
        <v>28777</v>
      </c>
      <c r="E10508" t="s">
        <v>407</v>
      </c>
      <c r="F10508" s="44">
        <v>0</v>
      </c>
      <c r="G10508" s="4" t="s">
        <v>33515</v>
      </c>
      <c r="I10508" t="s">
        <v>33122</v>
      </c>
    </row>
    <row r="10509" spans="3:9" ht="15.9" customHeight="1" x14ac:dyDescent="0.25">
      <c r="C10509" t="s">
        <v>28778</v>
      </c>
      <c r="D10509" t="s">
        <v>28779</v>
      </c>
      <c r="E10509" t="s">
        <v>407</v>
      </c>
      <c r="F10509" s="44">
        <v>0</v>
      </c>
      <c r="G10509" s="4" t="s">
        <v>33515</v>
      </c>
      <c r="I10509" t="s">
        <v>33122</v>
      </c>
    </row>
    <row r="10510" spans="3:9" ht="15.9" customHeight="1" x14ac:dyDescent="0.25">
      <c r="C10510" t="s">
        <v>28780</v>
      </c>
      <c r="D10510" t="s">
        <v>28781</v>
      </c>
      <c r="E10510" t="s">
        <v>407</v>
      </c>
      <c r="F10510" s="44">
        <v>0</v>
      </c>
      <c r="G10510" s="4" t="s">
        <v>33515</v>
      </c>
      <c r="I10510" t="s">
        <v>33122</v>
      </c>
    </row>
    <row r="10511" spans="3:9" ht="15.9" customHeight="1" x14ac:dyDescent="0.25">
      <c r="C10511" t="s">
        <v>28782</v>
      </c>
      <c r="D10511" t="s">
        <v>28783</v>
      </c>
      <c r="E10511" t="s">
        <v>407</v>
      </c>
      <c r="F10511" s="44">
        <v>0</v>
      </c>
      <c r="G10511" s="4" t="s">
        <v>33515</v>
      </c>
      <c r="I10511" t="s">
        <v>33122</v>
      </c>
    </row>
    <row r="10512" spans="3:9" ht="15.9" customHeight="1" x14ac:dyDescent="0.25">
      <c r="C10512" t="s">
        <v>28784</v>
      </c>
      <c r="D10512" t="s">
        <v>28785</v>
      </c>
      <c r="E10512" t="s">
        <v>407</v>
      </c>
      <c r="F10512" s="44">
        <v>0</v>
      </c>
      <c r="G10512" s="4" t="s">
        <v>33515</v>
      </c>
      <c r="I10512" t="s">
        <v>33122</v>
      </c>
    </row>
    <row r="10513" spans="3:9" ht="15.9" customHeight="1" x14ac:dyDescent="0.25">
      <c r="C10513" t="s">
        <v>28786</v>
      </c>
      <c r="D10513" t="s">
        <v>28787</v>
      </c>
      <c r="E10513" t="s">
        <v>407</v>
      </c>
      <c r="F10513" s="44">
        <v>0</v>
      </c>
      <c r="G10513" s="4" t="s">
        <v>33515</v>
      </c>
      <c r="I10513" t="s">
        <v>33122</v>
      </c>
    </row>
    <row r="10514" spans="3:9" ht="15.9" customHeight="1" x14ac:dyDescent="0.25">
      <c r="C10514" t="s">
        <v>28788</v>
      </c>
      <c r="D10514" t="s">
        <v>28789</v>
      </c>
      <c r="E10514" t="s">
        <v>407</v>
      </c>
      <c r="F10514" s="44">
        <v>0</v>
      </c>
      <c r="G10514" s="4" t="s">
        <v>33515</v>
      </c>
      <c r="I10514" t="s">
        <v>33122</v>
      </c>
    </row>
    <row r="10515" spans="3:9" ht="15.9" customHeight="1" x14ac:dyDescent="0.25">
      <c r="C10515" t="s">
        <v>28790</v>
      </c>
      <c r="D10515" t="s">
        <v>28791</v>
      </c>
      <c r="E10515" t="s">
        <v>407</v>
      </c>
      <c r="F10515" s="44">
        <v>0</v>
      </c>
      <c r="G10515" s="4" t="s">
        <v>33515</v>
      </c>
      <c r="I10515" t="s">
        <v>33122</v>
      </c>
    </row>
    <row r="10516" spans="3:9" ht="15.9" customHeight="1" x14ac:dyDescent="0.25">
      <c r="C10516" t="s">
        <v>28792</v>
      </c>
      <c r="D10516" t="s">
        <v>28793</v>
      </c>
      <c r="E10516" t="s">
        <v>407</v>
      </c>
      <c r="F10516" s="44">
        <v>0</v>
      </c>
      <c r="G10516" s="4" t="s">
        <v>33515</v>
      </c>
      <c r="I10516" t="s">
        <v>33122</v>
      </c>
    </row>
    <row r="10517" spans="3:9" ht="15.9" customHeight="1" x14ac:dyDescent="0.25">
      <c r="C10517" t="s">
        <v>28794</v>
      </c>
      <c r="D10517" t="s">
        <v>28795</v>
      </c>
      <c r="E10517" t="s">
        <v>407</v>
      </c>
      <c r="F10517" s="44">
        <v>0</v>
      </c>
      <c r="G10517" s="4" t="s">
        <v>33515</v>
      </c>
      <c r="I10517" t="s">
        <v>33122</v>
      </c>
    </row>
    <row r="10518" spans="3:9" ht="15.9" customHeight="1" x14ac:dyDescent="0.25">
      <c r="C10518" t="s">
        <v>28796</v>
      </c>
      <c r="D10518" t="s">
        <v>32654</v>
      </c>
      <c r="E10518" t="s">
        <v>407</v>
      </c>
      <c r="F10518" s="44">
        <v>0</v>
      </c>
      <c r="G10518" s="4" t="s">
        <v>33515</v>
      </c>
      <c r="I10518" t="s">
        <v>33122</v>
      </c>
    </row>
    <row r="10519" spans="3:9" ht="15.9" customHeight="1" x14ac:dyDescent="0.25">
      <c r="C10519" t="s">
        <v>28797</v>
      </c>
      <c r="D10519" t="s">
        <v>32655</v>
      </c>
      <c r="E10519" t="s">
        <v>407</v>
      </c>
      <c r="F10519" s="44">
        <v>0</v>
      </c>
      <c r="G10519" s="4" t="s">
        <v>33515</v>
      </c>
      <c r="I10519" t="s">
        <v>33122</v>
      </c>
    </row>
    <row r="10520" spans="3:9" ht="15.9" customHeight="1" x14ac:dyDescent="0.25">
      <c r="C10520" t="s">
        <v>28798</v>
      </c>
      <c r="D10520" t="s">
        <v>28799</v>
      </c>
      <c r="E10520" t="s">
        <v>407</v>
      </c>
      <c r="F10520" s="44">
        <v>0</v>
      </c>
      <c r="G10520" s="4" t="s">
        <v>33515</v>
      </c>
      <c r="I10520" t="s">
        <v>33122</v>
      </c>
    </row>
    <row r="10521" spans="3:9" ht="15.9" customHeight="1" x14ac:dyDescent="0.25">
      <c r="C10521" t="s">
        <v>28800</v>
      </c>
      <c r="D10521" t="s">
        <v>28801</v>
      </c>
      <c r="E10521" t="s">
        <v>407</v>
      </c>
      <c r="F10521" s="44">
        <v>0</v>
      </c>
      <c r="G10521" s="4" t="s">
        <v>33515</v>
      </c>
      <c r="I10521" t="s">
        <v>33122</v>
      </c>
    </row>
    <row r="10522" spans="3:9" ht="15.9" customHeight="1" x14ac:dyDescent="0.25">
      <c r="C10522" t="s">
        <v>28802</v>
      </c>
      <c r="D10522" t="s">
        <v>28803</v>
      </c>
      <c r="E10522" t="s">
        <v>407</v>
      </c>
      <c r="F10522" s="44">
        <v>0</v>
      </c>
      <c r="G10522" s="4" t="s">
        <v>33515</v>
      </c>
      <c r="I10522" t="s">
        <v>33122</v>
      </c>
    </row>
    <row r="10523" spans="3:9" ht="15.9" customHeight="1" x14ac:dyDescent="0.25">
      <c r="C10523" t="s">
        <v>28804</v>
      </c>
      <c r="D10523" t="s">
        <v>28805</v>
      </c>
      <c r="E10523" t="s">
        <v>407</v>
      </c>
      <c r="F10523" s="44">
        <v>0</v>
      </c>
      <c r="G10523" s="4" t="s">
        <v>33515</v>
      </c>
      <c r="I10523" t="s">
        <v>33122</v>
      </c>
    </row>
    <row r="10524" spans="3:9" ht="15.9" customHeight="1" x14ac:dyDescent="0.25">
      <c r="C10524" t="s">
        <v>28806</v>
      </c>
      <c r="D10524" t="s">
        <v>28807</v>
      </c>
      <c r="E10524" t="s">
        <v>407</v>
      </c>
      <c r="F10524" s="44">
        <v>0</v>
      </c>
      <c r="G10524" s="4" t="s">
        <v>33515</v>
      </c>
      <c r="I10524" t="s">
        <v>33122</v>
      </c>
    </row>
    <row r="10525" spans="3:9" ht="15.9" customHeight="1" x14ac:dyDescent="0.25">
      <c r="C10525" t="s">
        <v>28808</v>
      </c>
      <c r="D10525" t="s">
        <v>28809</v>
      </c>
      <c r="E10525" t="s">
        <v>407</v>
      </c>
      <c r="F10525" s="44">
        <v>0</v>
      </c>
      <c r="G10525" s="4" t="s">
        <v>33515</v>
      </c>
      <c r="I10525" t="s">
        <v>33122</v>
      </c>
    </row>
    <row r="10526" spans="3:9" ht="15.9" customHeight="1" x14ac:dyDescent="0.25">
      <c r="C10526" t="s">
        <v>28810</v>
      </c>
      <c r="D10526" t="s">
        <v>28811</v>
      </c>
      <c r="E10526" t="s">
        <v>407</v>
      </c>
      <c r="F10526" s="44">
        <v>0</v>
      </c>
      <c r="G10526" s="4" t="s">
        <v>33515</v>
      </c>
      <c r="I10526" t="s">
        <v>33122</v>
      </c>
    </row>
    <row r="10527" spans="3:9" ht="15.9" customHeight="1" x14ac:dyDescent="0.25">
      <c r="C10527" t="s">
        <v>28812</v>
      </c>
      <c r="D10527" t="s">
        <v>28813</v>
      </c>
      <c r="E10527" t="s">
        <v>407</v>
      </c>
      <c r="F10527" s="44">
        <v>0</v>
      </c>
      <c r="G10527" s="4" t="s">
        <v>33515</v>
      </c>
      <c r="I10527" t="s">
        <v>33122</v>
      </c>
    </row>
    <row r="10528" spans="3:9" ht="15.9" customHeight="1" x14ac:dyDescent="0.25">
      <c r="C10528" t="s">
        <v>28814</v>
      </c>
      <c r="D10528" t="s">
        <v>28815</v>
      </c>
      <c r="E10528" t="s">
        <v>407</v>
      </c>
      <c r="F10528" s="44">
        <v>0</v>
      </c>
      <c r="G10528" s="4" t="s">
        <v>33515</v>
      </c>
      <c r="I10528" t="s">
        <v>33122</v>
      </c>
    </row>
    <row r="10529" spans="3:9" ht="15.9" customHeight="1" x14ac:dyDescent="0.25">
      <c r="C10529" t="s">
        <v>28816</v>
      </c>
      <c r="D10529" t="s">
        <v>28817</v>
      </c>
      <c r="E10529" t="s">
        <v>407</v>
      </c>
      <c r="F10529" s="44">
        <v>0</v>
      </c>
      <c r="G10529" s="4" t="s">
        <v>33515</v>
      </c>
      <c r="I10529" t="s">
        <v>33122</v>
      </c>
    </row>
    <row r="10530" spans="3:9" ht="15.9" customHeight="1" x14ac:dyDescent="0.25">
      <c r="C10530" t="s">
        <v>28818</v>
      </c>
      <c r="D10530" t="s">
        <v>28819</v>
      </c>
      <c r="E10530" t="s">
        <v>407</v>
      </c>
      <c r="F10530" s="44">
        <v>0</v>
      </c>
      <c r="G10530" s="4" t="s">
        <v>33515</v>
      </c>
      <c r="I10530" t="s">
        <v>33122</v>
      </c>
    </row>
    <row r="10531" spans="3:9" ht="15.9" customHeight="1" x14ac:dyDescent="0.25">
      <c r="C10531" t="s">
        <v>28820</v>
      </c>
      <c r="D10531" t="s">
        <v>32656</v>
      </c>
      <c r="E10531" t="s">
        <v>407</v>
      </c>
      <c r="F10531" s="44">
        <v>0</v>
      </c>
      <c r="G10531" s="4" t="s">
        <v>33515</v>
      </c>
      <c r="I10531" t="s">
        <v>33122</v>
      </c>
    </row>
    <row r="10532" spans="3:9" ht="15.9" customHeight="1" x14ac:dyDescent="0.25">
      <c r="C10532" t="s">
        <v>28821</v>
      </c>
      <c r="D10532" t="s">
        <v>28822</v>
      </c>
      <c r="E10532" t="s">
        <v>407</v>
      </c>
      <c r="F10532" s="44">
        <v>0</v>
      </c>
      <c r="G10532" s="4" t="s">
        <v>33515</v>
      </c>
      <c r="I10532" t="s">
        <v>33122</v>
      </c>
    </row>
    <row r="10533" spans="3:9" ht="15.9" customHeight="1" x14ac:dyDescent="0.25">
      <c r="C10533" t="s">
        <v>28823</v>
      </c>
      <c r="D10533" t="s">
        <v>28824</v>
      </c>
      <c r="E10533" t="s">
        <v>407</v>
      </c>
      <c r="F10533" s="44">
        <v>0</v>
      </c>
      <c r="G10533" s="4" t="s">
        <v>33515</v>
      </c>
      <c r="I10533" t="s">
        <v>33122</v>
      </c>
    </row>
    <row r="10534" spans="3:9" ht="15.9" customHeight="1" x14ac:dyDescent="0.25">
      <c r="C10534" t="s">
        <v>28825</v>
      </c>
      <c r="D10534" t="s">
        <v>28826</v>
      </c>
      <c r="E10534" t="s">
        <v>407</v>
      </c>
      <c r="F10534" s="44">
        <v>0</v>
      </c>
      <c r="G10534" s="4" t="s">
        <v>33515</v>
      </c>
      <c r="I10534" t="s">
        <v>33122</v>
      </c>
    </row>
    <row r="10535" spans="3:9" ht="15.9" customHeight="1" x14ac:dyDescent="0.25">
      <c r="C10535" t="s">
        <v>28827</v>
      </c>
      <c r="D10535" t="s">
        <v>28828</v>
      </c>
      <c r="E10535" t="s">
        <v>407</v>
      </c>
      <c r="F10535" s="44">
        <v>0</v>
      </c>
      <c r="G10535" s="4" t="s">
        <v>33515</v>
      </c>
      <c r="I10535" t="s">
        <v>33122</v>
      </c>
    </row>
    <row r="10536" spans="3:9" ht="15.9" customHeight="1" x14ac:dyDescent="0.25">
      <c r="C10536" t="s">
        <v>28829</v>
      </c>
      <c r="D10536" t="s">
        <v>28830</v>
      </c>
      <c r="E10536" t="s">
        <v>407</v>
      </c>
      <c r="F10536" s="44">
        <v>0</v>
      </c>
      <c r="G10536" s="4" t="s">
        <v>33515</v>
      </c>
      <c r="I10536" t="s">
        <v>33122</v>
      </c>
    </row>
    <row r="10537" spans="3:9" ht="15.9" customHeight="1" x14ac:dyDescent="0.25">
      <c r="C10537" t="s">
        <v>28831</v>
      </c>
      <c r="D10537" t="s">
        <v>28832</v>
      </c>
      <c r="E10537" t="s">
        <v>407</v>
      </c>
      <c r="F10537" s="44">
        <v>0</v>
      </c>
      <c r="G10537" s="4" t="s">
        <v>33515</v>
      </c>
      <c r="I10537" t="s">
        <v>33122</v>
      </c>
    </row>
    <row r="10538" spans="3:9" ht="15.9" customHeight="1" x14ac:dyDescent="0.25">
      <c r="C10538" t="s">
        <v>28833</v>
      </c>
      <c r="D10538" t="s">
        <v>28834</v>
      </c>
      <c r="E10538" t="s">
        <v>407</v>
      </c>
      <c r="F10538" s="44">
        <v>0</v>
      </c>
      <c r="G10538" s="4" t="s">
        <v>33515</v>
      </c>
      <c r="I10538" t="s">
        <v>33122</v>
      </c>
    </row>
    <row r="10539" spans="3:9" ht="15.9" customHeight="1" x14ac:dyDescent="0.25">
      <c r="C10539" t="s">
        <v>28835</v>
      </c>
      <c r="D10539" t="s">
        <v>28836</v>
      </c>
      <c r="E10539" t="s">
        <v>407</v>
      </c>
      <c r="F10539" s="44">
        <v>0</v>
      </c>
      <c r="G10539" s="4" t="s">
        <v>33515</v>
      </c>
      <c r="I10539" t="s">
        <v>33122</v>
      </c>
    </row>
    <row r="10540" spans="3:9" ht="15.9" customHeight="1" x14ac:dyDescent="0.25">
      <c r="C10540" t="s">
        <v>28837</v>
      </c>
      <c r="D10540" t="s">
        <v>28838</v>
      </c>
      <c r="E10540" t="s">
        <v>407</v>
      </c>
      <c r="F10540" s="44">
        <v>0</v>
      </c>
      <c r="G10540" s="4" t="s">
        <v>33515</v>
      </c>
      <c r="I10540" t="s">
        <v>33122</v>
      </c>
    </row>
    <row r="10541" spans="3:9" ht="15.9" customHeight="1" x14ac:dyDescent="0.25">
      <c r="C10541" t="s">
        <v>28839</v>
      </c>
      <c r="D10541" t="s">
        <v>28840</v>
      </c>
      <c r="E10541" t="s">
        <v>407</v>
      </c>
      <c r="F10541" s="44">
        <v>0</v>
      </c>
      <c r="G10541" s="4" t="s">
        <v>33515</v>
      </c>
      <c r="I10541" t="s">
        <v>33122</v>
      </c>
    </row>
    <row r="10542" spans="3:9" ht="15.9" customHeight="1" x14ac:dyDescent="0.25">
      <c r="C10542" t="s">
        <v>28841</v>
      </c>
      <c r="D10542" t="s">
        <v>28842</v>
      </c>
      <c r="E10542" t="s">
        <v>407</v>
      </c>
      <c r="F10542" s="44">
        <v>0</v>
      </c>
      <c r="G10542" s="4" t="s">
        <v>33515</v>
      </c>
      <c r="I10542" t="s">
        <v>33122</v>
      </c>
    </row>
    <row r="10543" spans="3:9" ht="15.9" customHeight="1" x14ac:dyDescent="0.25">
      <c r="C10543" t="s">
        <v>28843</v>
      </c>
      <c r="D10543" t="s">
        <v>32657</v>
      </c>
      <c r="E10543" t="s">
        <v>407</v>
      </c>
      <c r="F10543" s="44">
        <v>0</v>
      </c>
      <c r="G10543" s="4" t="s">
        <v>33515</v>
      </c>
      <c r="I10543" t="s">
        <v>33122</v>
      </c>
    </row>
    <row r="10544" spans="3:9" ht="15.9" customHeight="1" x14ac:dyDescent="0.25">
      <c r="C10544" t="s">
        <v>28844</v>
      </c>
      <c r="D10544" t="s">
        <v>28845</v>
      </c>
      <c r="E10544" t="s">
        <v>407</v>
      </c>
      <c r="F10544" s="44">
        <v>0</v>
      </c>
      <c r="G10544" s="4" t="s">
        <v>33515</v>
      </c>
      <c r="I10544" t="s">
        <v>33122</v>
      </c>
    </row>
    <row r="10545" spans="3:9" ht="15.9" customHeight="1" x14ac:dyDescent="0.25">
      <c r="C10545" t="s">
        <v>28846</v>
      </c>
      <c r="D10545" t="s">
        <v>28847</v>
      </c>
      <c r="E10545" t="s">
        <v>407</v>
      </c>
      <c r="F10545" s="44">
        <v>0</v>
      </c>
      <c r="G10545" s="4" t="s">
        <v>33515</v>
      </c>
      <c r="I10545" t="s">
        <v>33122</v>
      </c>
    </row>
    <row r="10546" spans="3:9" ht="15.9" customHeight="1" x14ac:dyDescent="0.25">
      <c r="C10546" t="s">
        <v>28848</v>
      </c>
      <c r="D10546" t="s">
        <v>28849</v>
      </c>
      <c r="E10546" t="s">
        <v>407</v>
      </c>
      <c r="F10546" s="44">
        <v>0</v>
      </c>
      <c r="G10546" s="4" t="s">
        <v>33515</v>
      </c>
      <c r="I10546" t="s">
        <v>33122</v>
      </c>
    </row>
    <row r="10547" spans="3:9" ht="15.9" customHeight="1" x14ac:dyDescent="0.25">
      <c r="C10547" t="s">
        <v>28850</v>
      </c>
      <c r="D10547" t="s">
        <v>28851</v>
      </c>
      <c r="E10547" t="s">
        <v>407</v>
      </c>
      <c r="F10547" s="44">
        <v>0</v>
      </c>
      <c r="G10547" s="4" t="s">
        <v>33515</v>
      </c>
      <c r="I10547" t="s">
        <v>33122</v>
      </c>
    </row>
    <row r="10548" spans="3:9" ht="15.9" customHeight="1" x14ac:dyDescent="0.25">
      <c r="C10548" t="s">
        <v>28852</v>
      </c>
      <c r="D10548" t="s">
        <v>28785</v>
      </c>
      <c r="E10548" t="s">
        <v>407</v>
      </c>
      <c r="F10548" s="44">
        <v>0</v>
      </c>
      <c r="G10548" s="4" t="s">
        <v>33515</v>
      </c>
      <c r="I10548" t="s">
        <v>33122</v>
      </c>
    </row>
    <row r="10549" spans="3:9" ht="15.9" customHeight="1" x14ac:dyDescent="0.25">
      <c r="C10549" t="s">
        <v>28853</v>
      </c>
      <c r="D10549" t="s">
        <v>28854</v>
      </c>
      <c r="E10549" t="s">
        <v>407</v>
      </c>
      <c r="F10549" s="44">
        <v>0</v>
      </c>
      <c r="G10549" s="4" t="s">
        <v>33515</v>
      </c>
      <c r="I10549" t="s">
        <v>33122</v>
      </c>
    </row>
    <row r="10550" spans="3:9" ht="15.9" customHeight="1" x14ac:dyDescent="0.25">
      <c r="C10550" t="s">
        <v>28855</v>
      </c>
      <c r="D10550" t="s">
        <v>28856</v>
      </c>
      <c r="E10550" t="s">
        <v>407</v>
      </c>
      <c r="F10550" s="44">
        <v>0</v>
      </c>
      <c r="G10550" s="4" t="s">
        <v>33515</v>
      </c>
      <c r="I10550" t="s">
        <v>33122</v>
      </c>
    </row>
    <row r="10551" spans="3:9" ht="15.9" customHeight="1" x14ac:dyDescent="0.25">
      <c r="C10551" t="s">
        <v>28857</v>
      </c>
      <c r="D10551" t="s">
        <v>28858</v>
      </c>
      <c r="E10551" t="s">
        <v>407</v>
      </c>
      <c r="F10551" s="44">
        <v>0</v>
      </c>
      <c r="G10551" s="4" t="s">
        <v>33515</v>
      </c>
      <c r="I10551" t="s">
        <v>34065</v>
      </c>
    </row>
    <row r="10552" spans="3:9" ht="15.9" customHeight="1" x14ac:dyDescent="0.25">
      <c r="C10552" t="s">
        <v>28859</v>
      </c>
      <c r="D10552" t="s">
        <v>28860</v>
      </c>
      <c r="E10552" t="s">
        <v>407</v>
      </c>
      <c r="F10552" s="44">
        <v>0</v>
      </c>
      <c r="G10552" s="4" t="s">
        <v>33515</v>
      </c>
      <c r="I10552" t="s">
        <v>33122</v>
      </c>
    </row>
    <row r="10553" spans="3:9" ht="15.9" customHeight="1" x14ac:dyDescent="0.25">
      <c r="C10553" t="s">
        <v>28861</v>
      </c>
      <c r="D10553" t="s">
        <v>28862</v>
      </c>
      <c r="E10553" t="s">
        <v>407</v>
      </c>
      <c r="F10553" s="44">
        <v>0</v>
      </c>
      <c r="G10553" s="4" t="s">
        <v>33515</v>
      </c>
      <c r="I10553" t="s">
        <v>33122</v>
      </c>
    </row>
    <row r="10554" spans="3:9" ht="15.9" customHeight="1" x14ac:dyDescent="0.25">
      <c r="C10554" t="s">
        <v>28863</v>
      </c>
      <c r="D10554" t="s">
        <v>28864</v>
      </c>
      <c r="E10554" t="s">
        <v>407</v>
      </c>
      <c r="F10554" s="44">
        <v>0</v>
      </c>
      <c r="G10554" s="4" t="s">
        <v>33515</v>
      </c>
      <c r="I10554" t="s">
        <v>33122</v>
      </c>
    </row>
    <row r="10555" spans="3:9" ht="15.9" customHeight="1" x14ac:dyDescent="0.25">
      <c r="C10555" t="s">
        <v>28865</v>
      </c>
      <c r="D10555" t="s">
        <v>28866</v>
      </c>
      <c r="E10555" t="s">
        <v>407</v>
      </c>
      <c r="F10555" s="44">
        <v>0</v>
      </c>
      <c r="G10555" s="4" t="s">
        <v>33515</v>
      </c>
      <c r="I10555" t="s">
        <v>33122</v>
      </c>
    </row>
    <row r="10556" spans="3:9" ht="15.9" customHeight="1" x14ac:dyDescent="0.25">
      <c r="C10556" t="s">
        <v>28867</v>
      </c>
      <c r="D10556" t="s">
        <v>28868</v>
      </c>
      <c r="E10556" t="s">
        <v>407</v>
      </c>
      <c r="F10556" s="44">
        <v>0</v>
      </c>
      <c r="G10556" s="4" t="s">
        <v>33515</v>
      </c>
      <c r="I10556" t="s">
        <v>33122</v>
      </c>
    </row>
    <row r="10557" spans="3:9" ht="15.9" customHeight="1" x14ac:dyDescent="0.25">
      <c r="C10557" t="s">
        <v>28869</v>
      </c>
      <c r="D10557" t="s">
        <v>28870</v>
      </c>
      <c r="E10557" t="s">
        <v>407</v>
      </c>
      <c r="F10557" s="44">
        <v>0</v>
      </c>
      <c r="G10557" s="4" t="s">
        <v>33515</v>
      </c>
      <c r="I10557" t="s">
        <v>33122</v>
      </c>
    </row>
    <row r="10558" spans="3:9" ht="15.9" customHeight="1" x14ac:dyDescent="0.25">
      <c r="C10558" t="s">
        <v>28871</v>
      </c>
      <c r="D10558" t="s">
        <v>28872</v>
      </c>
      <c r="E10558" t="s">
        <v>407</v>
      </c>
      <c r="F10558" s="44">
        <v>0</v>
      </c>
      <c r="G10558" s="4" t="s">
        <v>33515</v>
      </c>
      <c r="I10558" t="s">
        <v>33122</v>
      </c>
    </row>
    <row r="10559" spans="3:9" ht="15.9" customHeight="1" x14ac:dyDescent="0.25">
      <c r="C10559" t="s">
        <v>28873</v>
      </c>
      <c r="D10559" t="s">
        <v>28874</v>
      </c>
      <c r="E10559" t="s">
        <v>407</v>
      </c>
      <c r="F10559" s="44">
        <v>0</v>
      </c>
      <c r="G10559" s="4" t="s">
        <v>33515</v>
      </c>
      <c r="I10559" t="s">
        <v>33122</v>
      </c>
    </row>
    <row r="10560" spans="3:9" ht="15.9" customHeight="1" x14ac:dyDescent="0.25">
      <c r="C10560" t="s">
        <v>28875</v>
      </c>
      <c r="D10560" t="s">
        <v>28876</v>
      </c>
      <c r="E10560" t="s">
        <v>407</v>
      </c>
      <c r="F10560" s="44">
        <v>0</v>
      </c>
      <c r="G10560" s="4" t="s">
        <v>33515</v>
      </c>
      <c r="I10560" t="s">
        <v>33122</v>
      </c>
    </row>
    <row r="10561" spans="3:9" ht="15.9" customHeight="1" x14ac:dyDescent="0.25">
      <c r="C10561" t="s">
        <v>28877</v>
      </c>
      <c r="D10561" t="s">
        <v>28878</v>
      </c>
      <c r="E10561" t="s">
        <v>407</v>
      </c>
      <c r="F10561" s="44">
        <v>0</v>
      </c>
      <c r="G10561" s="4" t="s">
        <v>33515</v>
      </c>
      <c r="I10561" t="s">
        <v>33122</v>
      </c>
    </row>
    <row r="10562" spans="3:9" ht="15.9" customHeight="1" x14ac:dyDescent="0.25">
      <c r="C10562" t="s">
        <v>28879</v>
      </c>
      <c r="D10562" t="s">
        <v>28880</v>
      </c>
      <c r="E10562" t="s">
        <v>407</v>
      </c>
      <c r="F10562" s="44">
        <v>0</v>
      </c>
      <c r="G10562" s="4" t="s">
        <v>33515</v>
      </c>
      <c r="I10562" t="s">
        <v>33122</v>
      </c>
    </row>
    <row r="10563" spans="3:9" ht="15.9" customHeight="1" x14ac:dyDescent="0.25">
      <c r="C10563" t="s">
        <v>28881</v>
      </c>
      <c r="D10563" t="s">
        <v>28882</v>
      </c>
      <c r="E10563" t="s">
        <v>407</v>
      </c>
      <c r="F10563" s="44">
        <v>0</v>
      </c>
      <c r="G10563" s="4" t="s">
        <v>33515</v>
      </c>
      <c r="I10563" t="s">
        <v>33122</v>
      </c>
    </row>
    <row r="10564" spans="3:9" ht="15.9" customHeight="1" x14ac:dyDescent="0.25">
      <c r="C10564" t="s">
        <v>28883</v>
      </c>
      <c r="D10564" t="s">
        <v>28884</v>
      </c>
      <c r="E10564" t="s">
        <v>407</v>
      </c>
      <c r="F10564" s="44">
        <v>0</v>
      </c>
      <c r="G10564" s="4" t="s">
        <v>33515</v>
      </c>
      <c r="I10564" t="s">
        <v>33122</v>
      </c>
    </row>
    <row r="10565" spans="3:9" ht="15.9" customHeight="1" x14ac:dyDescent="0.25">
      <c r="C10565" t="s">
        <v>28885</v>
      </c>
      <c r="D10565" t="s">
        <v>28886</v>
      </c>
      <c r="E10565" t="s">
        <v>407</v>
      </c>
      <c r="F10565" s="44">
        <v>0</v>
      </c>
      <c r="G10565" s="4" t="s">
        <v>33515</v>
      </c>
      <c r="I10565" t="s">
        <v>33122</v>
      </c>
    </row>
    <row r="10566" spans="3:9" ht="15.9" customHeight="1" x14ac:dyDescent="0.25">
      <c r="C10566" t="s">
        <v>28887</v>
      </c>
      <c r="D10566" t="s">
        <v>32658</v>
      </c>
      <c r="E10566" t="s">
        <v>407</v>
      </c>
      <c r="F10566" s="44">
        <v>0</v>
      </c>
      <c r="G10566" s="4" t="s">
        <v>33515</v>
      </c>
      <c r="I10566" t="s">
        <v>33122</v>
      </c>
    </row>
    <row r="10567" spans="3:9" ht="15.9" customHeight="1" x14ac:dyDescent="0.25">
      <c r="C10567" t="s">
        <v>28888</v>
      </c>
      <c r="D10567" t="s">
        <v>32659</v>
      </c>
      <c r="E10567" t="s">
        <v>407</v>
      </c>
      <c r="F10567" s="44">
        <v>0</v>
      </c>
      <c r="G10567" s="4" t="s">
        <v>33515</v>
      </c>
      <c r="I10567" t="s">
        <v>33122</v>
      </c>
    </row>
    <row r="10568" spans="3:9" ht="15.9" customHeight="1" x14ac:dyDescent="0.25">
      <c r="C10568" t="s">
        <v>28889</v>
      </c>
      <c r="D10568" t="s">
        <v>28890</v>
      </c>
      <c r="E10568" t="s">
        <v>407</v>
      </c>
      <c r="F10568" s="44">
        <v>0</v>
      </c>
      <c r="G10568" s="4" t="s">
        <v>33515</v>
      </c>
      <c r="I10568" t="s">
        <v>33122</v>
      </c>
    </row>
    <row r="10569" spans="3:9" ht="15.9" customHeight="1" x14ac:dyDescent="0.25">
      <c r="C10569" t="s">
        <v>28891</v>
      </c>
      <c r="D10569" t="s">
        <v>28892</v>
      </c>
      <c r="E10569" t="s">
        <v>407</v>
      </c>
      <c r="F10569" s="44">
        <v>0</v>
      </c>
      <c r="G10569" s="4" t="s">
        <v>33515</v>
      </c>
      <c r="I10569" t="s">
        <v>33122</v>
      </c>
    </row>
    <row r="10570" spans="3:9" ht="15.9" customHeight="1" x14ac:dyDescent="0.25">
      <c r="C10570" t="s">
        <v>28893</v>
      </c>
      <c r="D10570" t="s">
        <v>28894</v>
      </c>
      <c r="E10570" t="s">
        <v>407</v>
      </c>
      <c r="F10570" s="44">
        <v>0</v>
      </c>
      <c r="G10570" s="4" t="s">
        <v>33515</v>
      </c>
      <c r="I10570" t="s">
        <v>33122</v>
      </c>
    </row>
    <row r="10571" spans="3:9" ht="15.9" customHeight="1" x14ac:dyDescent="0.25">
      <c r="C10571" t="s">
        <v>28895</v>
      </c>
      <c r="D10571" t="s">
        <v>28896</v>
      </c>
      <c r="E10571" t="s">
        <v>407</v>
      </c>
      <c r="F10571" s="44">
        <v>0</v>
      </c>
      <c r="G10571" s="4" t="s">
        <v>33515</v>
      </c>
      <c r="I10571" t="s">
        <v>33122</v>
      </c>
    </row>
    <row r="10572" spans="3:9" ht="15.9" customHeight="1" x14ac:dyDescent="0.25">
      <c r="C10572" t="s">
        <v>28897</v>
      </c>
      <c r="D10572" t="s">
        <v>28898</v>
      </c>
      <c r="E10572" t="s">
        <v>407</v>
      </c>
      <c r="F10572" s="44">
        <v>0</v>
      </c>
      <c r="G10572" s="4" t="s">
        <v>33515</v>
      </c>
      <c r="I10572" t="s">
        <v>33122</v>
      </c>
    </row>
    <row r="10573" spans="3:9" ht="15.9" customHeight="1" x14ac:dyDescent="0.25">
      <c r="C10573" t="s">
        <v>28899</v>
      </c>
      <c r="D10573" t="s">
        <v>28900</v>
      </c>
      <c r="E10573" t="s">
        <v>407</v>
      </c>
      <c r="F10573" s="44">
        <v>0</v>
      </c>
      <c r="G10573" s="4" t="s">
        <v>33515</v>
      </c>
      <c r="I10573" t="s">
        <v>33122</v>
      </c>
    </row>
    <row r="10574" spans="3:9" ht="15.9" customHeight="1" x14ac:dyDescent="0.25">
      <c r="C10574" t="s">
        <v>28901</v>
      </c>
      <c r="D10574" t="s">
        <v>28902</v>
      </c>
      <c r="E10574" t="s">
        <v>407</v>
      </c>
      <c r="F10574" s="44">
        <v>0</v>
      </c>
      <c r="G10574" s="4" t="s">
        <v>33515</v>
      </c>
      <c r="I10574" t="s">
        <v>33122</v>
      </c>
    </row>
    <row r="10575" spans="3:9" ht="15.9" customHeight="1" x14ac:dyDescent="0.25">
      <c r="C10575" t="s">
        <v>28903</v>
      </c>
      <c r="D10575" t="s">
        <v>28904</v>
      </c>
      <c r="E10575" t="s">
        <v>407</v>
      </c>
      <c r="F10575" s="44">
        <v>0</v>
      </c>
      <c r="G10575" s="4" t="s">
        <v>33515</v>
      </c>
      <c r="I10575" t="s">
        <v>33122</v>
      </c>
    </row>
    <row r="10576" spans="3:9" ht="15.9" customHeight="1" x14ac:dyDescent="0.25">
      <c r="C10576" t="s">
        <v>28905</v>
      </c>
      <c r="D10576" t="s">
        <v>28906</v>
      </c>
      <c r="E10576" t="s">
        <v>407</v>
      </c>
      <c r="F10576" s="44">
        <v>0</v>
      </c>
      <c r="G10576" s="4" t="s">
        <v>33515</v>
      </c>
      <c r="I10576" t="s">
        <v>33122</v>
      </c>
    </row>
    <row r="10577" spans="3:9" ht="15.9" customHeight="1" x14ac:dyDescent="0.25">
      <c r="C10577" t="s">
        <v>28907</v>
      </c>
      <c r="D10577" t="s">
        <v>28908</v>
      </c>
      <c r="E10577" t="s">
        <v>407</v>
      </c>
      <c r="F10577" s="44">
        <v>0</v>
      </c>
      <c r="G10577" s="4" t="s">
        <v>33515</v>
      </c>
      <c r="I10577" t="s">
        <v>33122</v>
      </c>
    </row>
    <row r="10578" spans="3:9" ht="15.9" customHeight="1" x14ac:dyDescent="0.25">
      <c r="C10578" t="s">
        <v>28909</v>
      </c>
      <c r="D10578" t="s">
        <v>32660</v>
      </c>
      <c r="E10578" t="s">
        <v>407</v>
      </c>
      <c r="F10578" s="44">
        <v>0</v>
      </c>
      <c r="G10578" s="4" t="s">
        <v>33515</v>
      </c>
      <c r="I10578" t="s">
        <v>33122</v>
      </c>
    </row>
    <row r="10579" spans="3:9" ht="15.9" customHeight="1" x14ac:dyDescent="0.25">
      <c r="C10579" t="s">
        <v>28910</v>
      </c>
      <c r="D10579" t="s">
        <v>32661</v>
      </c>
      <c r="E10579" t="s">
        <v>407</v>
      </c>
      <c r="F10579" s="44">
        <v>0</v>
      </c>
      <c r="G10579" s="4" t="s">
        <v>33515</v>
      </c>
      <c r="I10579" t="s">
        <v>33122</v>
      </c>
    </row>
    <row r="10580" spans="3:9" ht="15.9" customHeight="1" x14ac:dyDescent="0.25">
      <c r="C10580" t="s">
        <v>28911</v>
      </c>
      <c r="D10580" t="s">
        <v>28912</v>
      </c>
      <c r="E10580" t="s">
        <v>407</v>
      </c>
      <c r="F10580" s="44">
        <v>0</v>
      </c>
      <c r="G10580" s="4" t="s">
        <v>33515</v>
      </c>
      <c r="I10580" t="s">
        <v>33122</v>
      </c>
    </row>
    <row r="10581" spans="3:9" ht="15.9" customHeight="1" x14ac:dyDescent="0.25">
      <c r="C10581" t="s">
        <v>28913</v>
      </c>
      <c r="D10581" t="s">
        <v>28914</v>
      </c>
      <c r="E10581" t="s">
        <v>407</v>
      </c>
      <c r="F10581" s="44">
        <v>0</v>
      </c>
      <c r="G10581" s="4" t="s">
        <v>33515</v>
      </c>
      <c r="I10581" t="s">
        <v>33122</v>
      </c>
    </row>
    <row r="10582" spans="3:9" ht="15.9" customHeight="1" x14ac:dyDescent="0.25">
      <c r="C10582" t="s">
        <v>28915</v>
      </c>
      <c r="D10582" t="s">
        <v>28916</v>
      </c>
      <c r="E10582" t="s">
        <v>407</v>
      </c>
      <c r="F10582" s="44">
        <v>0</v>
      </c>
      <c r="G10582" s="4" t="s">
        <v>33515</v>
      </c>
      <c r="I10582" t="s">
        <v>33122</v>
      </c>
    </row>
    <row r="10583" spans="3:9" ht="15.9" customHeight="1" x14ac:dyDescent="0.25">
      <c r="C10583" t="s">
        <v>28917</v>
      </c>
      <c r="D10583" t="s">
        <v>28918</v>
      </c>
      <c r="E10583" t="s">
        <v>407</v>
      </c>
      <c r="F10583" s="44">
        <v>0</v>
      </c>
      <c r="G10583" s="4" t="s">
        <v>33515</v>
      </c>
      <c r="I10583" t="s">
        <v>33122</v>
      </c>
    </row>
    <row r="10584" spans="3:9" ht="15.9" customHeight="1" x14ac:dyDescent="0.25">
      <c r="C10584" t="s">
        <v>28919</v>
      </c>
      <c r="D10584" t="s">
        <v>28920</v>
      </c>
      <c r="E10584" t="s">
        <v>407</v>
      </c>
      <c r="F10584" s="44">
        <v>0</v>
      </c>
      <c r="G10584" s="4" t="s">
        <v>33515</v>
      </c>
      <c r="I10584" t="s">
        <v>33122</v>
      </c>
    </row>
    <row r="10585" spans="3:9" ht="15.9" customHeight="1" x14ac:dyDescent="0.25">
      <c r="C10585" t="s">
        <v>28921</v>
      </c>
      <c r="D10585" t="s">
        <v>28922</v>
      </c>
      <c r="E10585" t="s">
        <v>407</v>
      </c>
      <c r="F10585" s="44">
        <v>0</v>
      </c>
      <c r="G10585" s="4" t="s">
        <v>33515</v>
      </c>
      <c r="I10585" t="s">
        <v>33122</v>
      </c>
    </row>
    <row r="10586" spans="3:9" ht="15.9" customHeight="1" x14ac:dyDescent="0.25">
      <c r="C10586" t="s">
        <v>28923</v>
      </c>
      <c r="D10586" t="s">
        <v>28924</v>
      </c>
      <c r="E10586" t="s">
        <v>407</v>
      </c>
      <c r="F10586" s="44">
        <v>0</v>
      </c>
      <c r="G10586" s="4" t="s">
        <v>33515</v>
      </c>
      <c r="I10586" t="s">
        <v>33122</v>
      </c>
    </row>
    <row r="10587" spans="3:9" ht="15.9" customHeight="1" x14ac:dyDescent="0.25">
      <c r="C10587" t="s">
        <v>28925</v>
      </c>
      <c r="D10587" t="s">
        <v>28926</v>
      </c>
      <c r="E10587" t="s">
        <v>407</v>
      </c>
      <c r="F10587" s="44">
        <v>0</v>
      </c>
      <c r="G10587" s="4" t="s">
        <v>33515</v>
      </c>
      <c r="I10587" t="s">
        <v>33122</v>
      </c>
    </row>
    <row r="10588" spans="3:9" ht="15.9" customHeight="1" x14ac:dyDescent="0.25">
      <c r="C10588" t="s">
        <v>28927</v>
      </c>
      <c r="D10588" t="s">
        <v>28928</v>
      </c>
      <c r="E10588" t="s">
        <v>407</v>
      </c>
      <c r="F10588" s="44">
        <v>0</v>
      </c>
      <c r="G10588" s="4" t="s">
        <v>33515</v>
      </c>
      <c r="I10588" t="s">
        <v>33122</v>
      </c>
    </row>
    <row r="10589" spans="3:9" ht="15.9" customHeight="1" x14ac:dyDescent="0.25">
      <c r="C10589" t="s">
        <v>28929</v>
      </c>
      <c r="D10589" t="s">
        <v>28930</v>
      </c>
      <c r="E10589" t="s">
        <v>407</v>
      </c>
      <c r="F10589" s="44">
        <v>0</v>
      </c>
      <c r="G10589" s="4" t="s">
        <v>33515</v>
      </c>
      <c r="I10589" t="s">
        <v>33122</v>
      </c>
    </row>
    <row r="10590" spans="3:9" ht="15.9" customHeight="1" x14ac:dyDescent="0.25">
      <c r="C10590" t="s">
        <v>28931</v>
      </c>
      <c r="D10590" t="s">
        <v>28932</v>
      </c>
      <c r="E10590" t="s">
        <v>407</v>
      </c>
      <c r="F10590" s="44">
        <v>0</v>
      </c>
      <c r="G10590" s="4" t="s">
        <v>33515</v>
      </c>
      <c r="I10590" t="s">
        <v>33122</v>
      </c>
    </row>
    <row r="10591" spans="3:9" ht="15.9" customHeight="1" x14ac:dyDescent="0.25">
      <c r="C10591" t="s">
        <v>28933</v>
      </c>
      <c r="D10591" t="s">
        <v>32662</v>
      </c>
      <c r="E10591" t="s">
        <v>407</v>
      </c>
      <c r="F10591" s="44">
        <v>0</v>
      </c>
      <c r="G10591" s="4" t="s">
        <v>33515</v>
      </c>
      <c r="I10591" t="s">
        <v>33122</v>
      </c>
    </row>
    <row r="10592" spans="3:9" ht="15.9" customHeight="1" x14ac:dyDescent="0.25">
      <c r="C10592" t="s">
        <v>28934</v>
      </c>
      <c r="D10592" t="s">
        <v>28935</v>
      </c>
      <c r="E10592" t="s">
        <v>407</v>
      </c>
      <c r="F10592" s="44">
        <v>0</v>
      </c>
      <c r="G10592" s="4" t="s">
        <v>33515</v>
      </c>
      <c r="I10592" t="s">
        <v>33123</v>
      </c>
    </row>
    <row r="10593" spans="3:9" ht="15.9" customHeight="1" x14ac:dyDescent="0.25">
      <c r="C10593" t="s">
        <v>28936</v>
      </c>
      <c r="D10593" t="s">
        <v>28937</v>
      </c>
      <c r="E10593" t="s">
        <v>407</v>
      </c>
      <c r="F10593" s="44">
        <v>0</v>
      </c>
      <c r="G10593" s="4" t="s">
        <v>33515</v>
      </c>
      <c r="I10593" t="s">
        <v>33123</v>
      </c>
    </row>
    <row r="10594" spans="3:9" ht="15.9" customHeight="1" x14ac:dyDescent="0.25">
      <c r="C10594" t="s">
        <v>28938</v>
      </c>
      <c r="D10594" t="s">
        <v>28939</v>
      </c>
      <c r="E10594" t="s">
        <v>407</v>
      </c>
      <c r="F10594" s="44">
        <v>0</v>
      </c>
      <c r="G10594" s="4" t="s">
        <v>33515</v>
      </c>
      <c r="I10594" t="s">
        <v>33123</v>
      </c>
    </row>
    <row r="10595" spans="3:9" ht="15.9" customHeight="1" x14ac:dyDescent="0.25">
      <c r="C10595" t="s">
        <v>28940</v>
      </c>
      <c r="D10595" t="s">
        <v>28941</v>
      </c>
      <c r="E10595" t="s">
        <v>407</v>
      </c>
      <c r="F10595" s="44">
        <v>0</v>
      </c>
      <c r="G10595" s="4" t="s">
        <v>33515</v>
      </c>
      <c r="I10595" t="s">
        <v>33123</v>
      </c>
    </row>
    <row r="10596" spans="3:9" ht="15.9" customHeight="1" x14ac:dyDescent="0.25">
      <c r="C10596" t="s">
        <v>28942</v>
      </c>
      <c r="D10596" t="s">
        <v>28943</v>
      </c>
      <c r="E10596" t="s">
        <v>407</v>
      </c>
      <c r="F10596" s="44">
        <v>0</v>
      </c>
      <c r="G10596" s="4" t="s">
        <v>33515</v>
      </c>
      <c r="I10596" t="s">
        <v>33123</v>
      </c>
    </row>
    <row r="10597" spans="3:9" ht="15.9" customHeight="1" x14ac:dyDescent="0.25">
      <c r="C10597" t="s">
        <v>28944</v>
      </c>
      <c r="D10597" t="s">
        <v>35906</v>
      </c>
      <c r="E10597" t="s">
        <v>407</v>
      </c>
      <c r="F10597" s="44">
        <v>0</v>
      </c>
      <c r="G10597" s="4" t="s">
        <v>33515</v>
      </c>
      <c r="I10597" t="s">
        <v>33124</v>
      </c>
    </row>
    <row r="10598" spans="3:9" ht="15.9" customHeight="1" x14ac:dyDescent="0.25">
      <c r="C10598" t="s">
        <v>28945</v>
      </c>
      <c r="D10598" t="s">
        <v>35907</v>
      </c>
      <c r="E10598" t="s">
        <v>407</v>
      </c>
      <c r="F10598" s="44">
        <v>0</v>
      </c>
      <c r="G10598" s="4" t="s">
        <v>33515</v>
      </c>
      <c r="I10598" t="s">
        <v>33124</v>
      </c>
    </row>
    <row r="10599" spans="3:9" ht="15.9" customHeight="1" x14ac:dyDescent="0.25">
      <c r="C10599" t="s">
        <v>28946</v>
      </c>
      <c r="D10599" t="s">
        <v>35908</v>
      </c>
      <c r="E10599" t="s">
        <v>407</v>
      </c>
      <c r="F10599" s="44">
        <v>0</v>
      </c>
      <c r="G10599" s="4" t="s">
        <v>33515</v>
      </c>
      <c r="I10599" t="s">
        <v>33124</v>
      </c>
    </row>
    <row r="10600" spans="3:9" ht="15.9" customHeight="1" x14ac:dyDescent="0.25">
      <c r="C10600" t="s">
        <v>28947</v>
      </c>
      <c r="D10600" t="s">
        <v>35909</v>
      </c>
      <c r="E10600" t="s">
        <v>407</v>
      </c>
      <c r="F10600" s="44">
        <v>0</v>
      </c>
      <c r="G10600" s="4" t="s">
        <v>33515</v>
      </c>
      <c r="I10600" t="s">
        <v>33124</v>
      </c>
    </row>
    <row r="10601" spans="3:9" ht="15.9" customHeight="1" x14ac:dyDescent="0.25">
      <c r="C10601" t="s">
        <v>28948</v>
      </c>
      <c r="D10601" t="s">
        <v>35910</v>
      </c>
      <c r="E10601" t="s">
        <v>407</v>
      </c>
      <c r="F10601" s="44">
        <v>0</v>
      </c>
      <c r="G10601" s="4" t="s">
        <v>33515</v>
      </c>
      <c r="I10601" t="s">
        <v>33124</v>
      </c>
    </row>
    <row r="10602" spans="3:9" ht="15.9" customHeight="1" x14ac:dyDescent="0.25">
      <c r="C10602" t="s">
        <v>28949</v>
      </c>
      <c r="D10602" t="s">
        <v>35911</v>
      </c>
      <c r="E10602" t="s">
        <v>407</v>
      </c>
      <c r="F10602" s="44">
        <v>0</v>
      </c>
      <c r="G10602" s="4" t="s">
        <v>33515</v>
      </c>
      <c r="I10602" s="30" t="s">
        <v>34066</v>
      </c>
    </row>
    <row r="10603" spans="3:9" ht="15.9" customHeight="1" x14ac:dyDescent="0.25">
      <c r="C10603" t="s">
        <v>28950</v>
      </c>
      <c r="D10603" t="s">
        <v>35912</v>
      </c>
      <c r="E10603" t="s">
        <v>407</v>
      </c>
      <c r="F10603" s="44">
        <v>0</v>
      </c>
      <c r="G10603" s="4" t="s">
        <v>33515</v>
      </c>
      <c r="I10603" s="30" t="s">
        <v>34067</v>
      </c>
    </row>
    <row r="10604" spans="3:9" ht="15.9" customHeight="1" x14ac:dyDescent="0.25">
      <c r="C10604" t="s">
        <v>28951</v>
      </c>
      <c r="D10604" t="s">
        <v>35913</v>
      </c>
      <c r="E10604" t="s">
        <v>407</v>
      </c>
      <c r="F10604" s="44">
        <v>0</v>
      </c>
      <c r="G10604" s="4" t="s">
        <v>33515</v>
      </c>
      <c r="I10604" s="30" t="s">
        <v>34067</v>
      </c>
    </row>
    <row r="10605" spans="3:9" ht="15.9" customHeight="1" x14ac:dyDescent="0.25">
      <c r="C10605" t="s">
        <v>28952</v>
      </c>
      <c r="D10605" t="s">
        <v>35914</v>
      </c>
      <c r="E10605" t="s">
        <v>407</v>
      </c>
      <c r="F10605" s="44">
        <v>0</v>
      </c>
      <c r="G10605" s="4" t="s">
        <v>33515</v>
      </c>
      <c r="I10605" s="30" t="s">
        <v>34067</v>
      </c>
    </row>
    <row r="10606" spans="3:9" ht="15.9" customHeight="1" x14ac:dyDescent="0.25">
      <c r="C10606" t="s">
        <v>28953</v>
      </c>
      <c r="D10606" t="s">
        <v>35915</v>
      </c>
      <c r="E10606" t="s">
        <v>407</v>
      </c>
      <c r="F10606" s="44">
        <v>0</v>
      </c>
      <c r="G10606" s="4" t="s">
        <v>33515</v>
      </c>
      <c r="I10606" s="30" t="s">
        <v>34067</v>
      </c>
    </row>
    <row r="10607" spans="3:9" ht="15.9" customHeight="1" x14ac:dyDescent="0.25">
      <c r="C10607" t="s">
        <v>28954</v>
      </c>
      <c r="D10607" t="s">
        <v>35916</v>
      </c>
      <c r="E10607" t="s">
        <v>407</v>
      </c>
      <c r="F10607" s="44">
        <v>0</v>
      </c>
      <c r="G10607" s="4" t="s">
        <v>33515</v>
      </c>
      <c r="I10607" s="30" t="s">
        <v>34068</v>
      </c>
    </row>
    <row r="10608" spans="3:9" ht="15.9" customHeight="1" x14ac:dyDescent="0.25">
      <c r="C10608" t="s">
        <v>28955</v>
      </c>
      <c r="D10608" t="s">
        <v>35917</v>
      </c>
      <c r="E10608" t="s">
        <v>407</v>
      </c>
      <c r="F10608" s="44">
        <v>0</v>
      </c>
      <c r="G10608" s="4" t="s">
        <v>33515</v>
      </c>
      <c r="I10608" s="30" t="s">
        <v>34069</v>
      </c>
    </row>
    <row r="10609" spans="3:9" ht="15.9" customHeight="1" x14ac:dyDescent="0.25">
      <c r="C10609" t="s">
        <v>28956</v>
      </c>
      <c r="D10609" t="s">
        <v>35918</v>
      </c>
      <c r="E10609" t="s">
        <v>407</v>
      </c>
      <c r="F10609" s="44">
        <v>0</v>
      </c>
      <c r="G10609" s="4" t="s">
        <v>33515</v>
      </c>
      <c r="I10609" s="30" t="s">
        <v>34069</v>
      </c>
    </row>
    <row r="10610" spans="3:9" ht="15.9" customHeight="1" x14ac:dyDescent="0.25">
      <c r="C10610" t="s">
        <v>28957</v>
      </c>
      <c r="D10610" t="s">
        <v>35919</v>
      </c>
      <c r="E10610" t="s">
        <v>407</v>
      </c>
      <c r="F10610" s="44">
        <v>0</v>
      </c>
      <c r="G10610" s="4" t="s">
        <v>33515</v>
      </c>
      <c r="I10610" s="30" t="s">
        <v>34069</v>
      </c>
    </row>
    <row r="10611" spans="3:9" ht="15.9" customHeight="1" x14ac:dyDescent="0.25">
      <c r="C10611" t="s">
        <v>28958</v>
      </c>
      <c r="D10611" t="s">
        <v>35920</v>
      </c>
      <c r="E10611" t="s">
        <v>407</v>
      </c>
      <c r="F10611" s="44">
        <v>0</v>
      </c>
      <c r="G10611" s="4" t="s">
        <v>33515</v>
      </c>
      <c r="I10611" s="30" t="s">
        <v>34069</v>
      </c>
    </row>
    <row r="10612" spans="3:9" ht="15.9" customHeight="1" x14ac:dyDescent="0.25">
      <c r="C10612" t="s">
        <v>28959</v>
      </c>
      <c r="D10612" t="s">
        <v>35921</v>
      </c>
      <c r="E10612" t="s">
        <v>407</v>
      </c>
      <c r="F10612" s="44">
        <v>0</v>
      </c>
      <c r="G10612" s="4" t="s">
        <v>33515</v>
      </c>
      <c r="I10612" t="s">
        <v>34070</v>
      </c>
    </row>
    <row r="10613" spans="3:9" ht="15.9" customHeight="1" x14ac:dyDescent="0.25">
      <c r="C10613" t="s">
        <v>28960</v>
      </c>
      <c r="D10613" t="s">
        <v>35922</v>
      </c>
      <c r="E10613" t="s">
        <v>407</v>
      </c>
      <c r="F10613" s="44">
        <v>0</v>
      </c>
      <c r="G10613" s="4" t="s">
        <v>33515</v>
      </c>
      <c r="I10613" t="s">
        <v>34070</v>
      </c>
    </row>
    <row r="10614" spans="3:9" ht="15.9" customHeight="1" x14ac:dyDescent="0.25">
      <c r="C10614" t="s">
        <v>28961</v>
      </c>
      <c r="D10614" t="s">
        <v>35923</v>
      </c>
      <c r="E10614" t="s">
        <v>407</v>
      </c>
      <c r="F10614" s="44">
        <v>0</v>
      </c>
      <c r="G10614" s="4" t="s">
        <v>33515</v>
      </c>
      <c r="I10614" t="s">
        <v>33125</v>
      </c>
    </row>
    <row r="10615" spans="3:9" ht="15.9" customHeight="1" x14ac:dyDescent="0.25">
      <c r="C10615" t="s">
        <v>20723</v>
      </c>
      <c r="D10615" t="s">
        <v>20724</v>
      </c>
      <c r="E10615" t="s">
        <v>407</v>
      </c>
      <c r="F10615" s="44">
        <v>175490</v>
      </c>
      <c r="G10615" s="4" t="s">
        <v>33515</v>
      </c>
      <c r="I10615" s="30" t="s">
        <v>34071</v>
      </c>
    </row>
    <row r="10616" spans="3:9" ht="15.9" customHeight="1" x14ac:dyDescent="0.25">
      <c r="C10616" t="s">
        <v>20725</v>
      </c>
      <c r="D10616" t="s">
        <v>20726</v>
      </c>
      <c r="E10616" t="s">
        <v>407</v>
      </c>
      <c r="F10616" s="44">
        <v>204200</v>
      </c>
      <c r="G10616" s="4" t="s">
        <v>33515</v>
      </c>
      <c r="I10616" s="30" t="s">
        <v>34071</v>
      </c>
    </row>
    <row r="10617" spans="3:9" ht="15.9" customHeight="1" x14ac:dyDescent="0.25">
      <c r="C10617" t="s">
        <v>20727</v>
      </c>
      <c r="D10617" t="s">
        <v>20728</v>
      </c>
      <c r="E10617" t="s">
        <v>407</v>
      </c>
      <c r="F10617" s="44">
        <v>73150</v>
      </c>
      <c r="G10617" s="4" t="s">
        <v>33515</v>
      </c>
      <c r="I10617" s="30" t="s">
        <v>34071</v>
      </c>
    </row>
    <row r="10618" spans="3:9" ht="15.9" customHeight="1" x14ac:dyDescent="0.25">
      <c r="C10618" t="s">
        <v>20729</v>
      </c>
      <c r="D10618" t="s">
        <v>20730</v>
      </c>
      <c r="E10618" t="s">
        <v>407</v>
      </c>
      <c r="F10618" s="44">
        <v>98330</v>
      </c>
      <c r="G10618" s="4" t="s">
        <v>33515</v>
      </c>
      <c r="I10618" s="30" t="s">
        <v>34071</v>
      </c>
    </row>
    <row r="10619" spans="3:9" ht="15.9" customHeight="1" x14ac:dyDescent="0.25">
      <c r="C10619" t="s">
        <v>20731</v>
      </c>
      <c r="D10619" t="s">
        <v>20732</v>
      </c>
      <c r="E10619" t="s">
        <v>407</v>
      </c>
      <c r="F10619" s="44">
        <v>88510</v>
      </c>
      <c r="G10619" s="4" t="s">
        <v>33515</v>
      </c>
      <c r="I10619" s="30" t="s">
        <v>34071</v>
      </c>
    </row>
    <row r="10620" spans="3:9" ht="15.9" customHeight="1" x14ac:dyDescent="0.25">
      <c r="C10620" t="s">
        <v>20733</v>
      </c>
      <c r="D10620" t="s">
        <v>20734</v>
      </c>
      <c r="E10620" t="s">
        <v>407</v>
      </c>
      <c r="F10620" s="44">
        <v>110050</v>
      </c>
      <c r="G10620" s="4" t="s">
        <v>33515</v>
      </c>
      <c r="I10620" s="30" t="s">
        <v>34071</v>
      </c>
    </row>
    <row r="10621" spans="3:9" ht="15.9" customHeight="1" x14ac:dyDescent="0.25">
      <c r="C10621" t="s">
        <v>20735</v>
      </c>
      <c r="D10621" t="s">
        <v>20736</v>
      </c>
      <c r="E10621" t="s">
        <v>407</v>
      </c>
      <c r="F10621" s="44">
        <v>40550</v>
      </c>
      <c r="G10621" s="4" t="s">
        <v>33515</v>
      </c>
      <c r="I10621" s="30" t="s">
        <v>34071</v>
      </c>
    </row>
    <row r="10622" spans="3:9" ht="15.9" customHeight="1" x14ac:dyDescent="0.25">
      <c r="C10622" t="s">
        <v>20737</v>
      </c>
      <c r="D10622" t="s">
        <v>20738</v>
      </c>
      <c r="E10622" t="s">
        <v>407</v>
      </c>
      <c r="F10622" s="44">
        <v>60070</v>
      </c>
      <c r="G10622" s="4" t="s">
        <v>33515</v>
      </c>
      <c r="I10622" s="30" t="s">
        <v>34071</v>
      </c>
    </row>
    <row r="10623" spans="3:9" ht="15.9" customHeight="1" x14ac:dyDescent="0.25">
      <c r="C10623" t="s">
        <v>20739</v>
      </c>
      <c r="D10623" t="s">
        <v>20740</v>
      </c>
      <c r="E10623" t="s">
        <v>407</v>
      </c>
      <c r="F10623" s="44">
        <v>0</v>
      </c>
      <c r="G10623" s="4" t="s">
        <v>33515</v>
      </c>
      <c r="I10623" s="30" t="s">
        <v>34071</v>
      </c>
    </row>
    <row r="10624" spans="3:9" ht="15.9" customHeight="1" x14ac:dyDescent="0.25">
      <c r="C10624" t="s">
        <v>20741</v>
      </c>
      <c r="D10624" t="s">
        <v>20742</v>
      </c>
      <c r="E10624" t="s">
        <v>407</v>
      </c>
      <c r="F10624" s="44">
        <v>17700</v>
      </c>
      <c r="G10624" s="4" t="s">
        <v>33515</v>
      </c>
      <c r="I10624" s="30" t="s">
        <v>34071</v>
      </c>
    </row>
    <row r="10625" spans="3:9" ht="15.9" customHeight="1" x14ac:dyDescent="0.25">
      <c r="C10625" t="s">
        <v>20743</v>
      </c>
      <c r="D10625" t="s">
        <v>20744</v>
      </c>
      <c r="E10625" t="s">
        <v>407</v>
      </c>
      <c r="F10625" s="44">
        <v>25550</v>
      </c>
      <c r="G10625" s="4" t="s">
        <v>33515</v>
      </c>
      <c r="I10625" s="30" t="s">
        <v>34071</v>
      </c>
    </row>
    <row r="10626" spans="3:9" ht="15.9" customHeight="1" x14ac:dyDescent="0.25">
      <c r="C10626" t="s">
        <v>20745</v>
      </c>
      <c r="D10626" t="s">
        <v>28962</v>
      </c>
      <c r="E10626" t="s">
        <v>407</v>
      </c>
      <c r="F10626" s="44">
        <v>0</v>
      </c>
      <c r="G10626" s="4" t="s">
        <v>33515</v>
      </c>
      <c r="I10626" s="30" t="s">
        <v>34071</v>
      </c>
    </row>
    <row r="10627" spans="3:9" ht="15.9" customHeight="1" x14ac:dyDescent="0.25">
      <c r="C10627" t="s">
        <v>20747</v>
      </c>
      <c r="D10627" t="s">
        <v>28963</v>
      </c>
      <c r="E10627" t="s">
        <v>407</v>
      </c>
      <c r="F10627" s="44">
        <v>0</v>
      </c>
      <c r="G10627" s="4" t="s">
        <v>33515</v>
      </c>
      <c r="I10627" s="30" t="s">
        <v>34071</v>
      </c>
    </row>
    <row r="10628" spans="3:9" ht="15.9" customHeight="1" x14ac:dyDescent="0.25">
      <c r="C10628" t="s">
        <v>20753</v>
      </c>
      <c r="D10628" t="s">
        <v>20746</v>
      </c>
      <c r="E10628" t="s">
        <v>407</v>
      </c>
      <c r="F10628" s="44">
        <v>35440</v>
      </c>
      <c r="G10628" s="4" t="s">
        <v>33515</v>
      </c>
      <c r="I10628" s="30" t="s">
        <v>34071</v>
      </c>
    </row>
    <row r="10629" spans="3:9" ht="15.9" customHeight="1" x14ac:dyDescent="0.25">
      <c r="C10629" t="s">
        <v>20755</v>
      </c>
      <c r="D10629" t="s">
        <v>20748</v>
      </c>
      <c r="E10629" t="s">
        <v>407</v>
      </c>
      <c r="F10629" s="44">
        <v>57560</v>
      </c>
      <c r="G10629" s="4" t="s">
        <v>33515</v>
      </c>
      <c r="I10629" s="30" t="s">
        <v>34071</v>
      </c>
    </row>
    <row r="10630" spans="3:9" ht="15.9" customHeight="1" x14ac:dyDescent="0.25">
      <c r="C10630" t="s">
        <v>20757</v>
      </c>
      <c r="D10630" t="s">
        <v>20749</v>
      </c>
      <c r="E10630" t="s">
        <v>407</v>
      </c>
      <c r="F10630" s="44">
        <v>6430</v>
      </c>
      <c r="G10630" s="4" t="s">
        <v>33515</v>
      </c>
      <c r="I10630" s="30" t="s">
        <v>34071</v>
      </c>
    </row>
    <row r="10631" spans="3:9" ht="15.9" customHeight="1" x14ac:dyDescent="0.25">
      <c r="C10631" t="s">
        <v>20759</v>
      </c>
      <c r="D10631" t="s">
        <v>20750</v>
      </c>
      <c r="E10631" t="s">
        <v>407</v>
      </c>
      <c r="F10631" s="44">
        <v>4720</v>
      </c>
      <c r="G10631" s="4" t="s">
        <v>33515</v>
      </c>
      <c r="I10631" s="30" t="s">
        <v>34071</v>
      </c>
    </row>
    <row r="10632" spans="3:9" ht="15.9" customHeight="1" x14ac:dyDescent="0.25">
      <c r="C10632" t="s">
        <v>20761</v>
      </c>
      <c r="D10632" t="s">
        <v>20751</v>
      </c>
      <c r="E10632" t="s">
        <v>407</v>
      </c>
      <c r="F10632" s="44">
        <v>1510</v>
      </c>
      <c r="G10632" s="4" t="s">
        <v>33515</v>
      </c>
      <c r="I10632" s="30" t="s">
        <v>34071</v>
      </c>
    </row>
    <row r="10633" spans="3:9" ht="15.9" customHeight="1" x14ac:dyDescent="0.25">
      <c r="C10633" t="s">
        <v>20763</v>
      </c>
      <c r="D10633" t="s">
        <v>20752</v>
      </c>
      <c r="E10633" t="s">
        <v>407</v>
      </c>
      <c r="F10633" s="44">
        <v>2050</v>
      </c>
      <c r="G10633" s="4" t="s">
        <v>33515</v>
      </c>
      <c r="I10633" s="30" t="s">
        <v>34071</v>
      </c>
    </row>
    <row r="10634" spans="3:9" ht="15.9" customHeight="1" x14ac:dyDescent="0.25">
      <c r="C10634" t="s">
        <v>20765</v>
      </c>
      <c r="D10634" t="s">
        <v>20754</v>
      </c>
      <c r="E10634" t="s">
        <v>407</v>
      </c>
      <c r="F10634" s="44">
        <v>118420</v>
      </c>
      <c r="G10634" s="4" t="s">
        <v>33515</v>
      </c>
      <c r="I10634" s="30" t="s">
        <v>34072</v>
      </c>
    </row>
    <row r="10635" spans="3:9" ht="15.9" customHeight="1" x14ac:dyDescent="0.25">
      <c r="C10635" t="s">
        <v>20767</v>
      </c>
      <c r="D10635" t="s">
        <v>20756</v>
      </c>
      <c r="E10635" t="s">
        <v>407</v>
      </c>
      <c r="F10635" s="44">
        <v>197630</v>
      </c>
      <c r="G10635" s="4" t="s">
        <v>33515</v>
      </c>
      <c r="I10635" s="30" t="s">
        <v>34073</v>
      </c>
    </row>
    <row r="10636" spans="3:9" ht="15.9" customHeight="1" x14ac:dyDescent="0.25">
      <c r="C10636" t="s">
        <v>28964</v>
      </c>
      <c r="D10636" t="s">
        <v>20758</v>
      </c>
      <c r="E10636" t="s">
        <v>407</v>
      </c>
      <c r="F10636" s="44">
        <v>50660</v>
      </c>
      <c r="G10636" s="4" t="s">
        <v>33515</v>
      </c>
      <c r="I10636" s="30" t="s">
        <v>34074</v>
      </c>
    </row>
    <row r="10637" spans="3:9" ht="15.9" customHeight="1" x14ac:dyDescent="0.25">
      <c r="C10637" t="s">
        <v>28965</v>
      </c>
      <c r="D10637" t="s">
        <v>20760</v>
      </c>
      <c r="E10637" t="s">
        <v>407</v>
      </c>
      <c r="F10637" s="44">
        <v>19320</v>
      </c>
      <c r="G10637" s="4" t="s">
        <v>33515</v>
      </c>
      <c r="I10637" s="30" t="s">
        <v>34074</v>
      </c>
    </row>
    <row r="10638" spans="3:9" ht="15.9" customHeight="1" x14ac:dyDescent="0.25">
      <c r="C10638" t="s">
        <v>28966</v>
      </c>
      <c r="D10638" t="s">
        <v>20762</v>
      </c>
      <c r="E10638" t="s">
        <v>407</v>
      </c>
      <c r="F10638" s="44">
        <v>1450</v>
      </c>
      <c r="G10638" s="4" t="s">
        <v>33515</v>
      </c>
      <c r="I10638" s="30" t="s">
        <v>34071</v>
      </c>
    </row>
    <row r="10639" spans="3:9" ht="15.9" customHeight="1" x14ac:dyDescent="0.25">
      <c r="C10639" t="s">
        <v>28967</v>
      </c>
      <c r="D10639" t="s">
        <v>20764</v>
      </c>
      <c r="E10639" t="s">
        <v>407</v>
      </c>
      <c r="F10639" s="44">
        <v>268750</v>
      </c>
      <c r="G10639" s="4" t="s">
        <v>33515</v>
      </c>
      <c r="I10639" s="30" t="s">
        <v>34073</v>
      </c>
    </row>
    <row r="10640" spans="3:9" ht="15.9" customHeight="1" x14ac:dyDescent="0.25">
      <c r="C10640" t="s">
        <v>20769</v>
      </c>
      <c r="D10640" t="s">
        <v>20766</v>
      </c>
      <c r="E10640" t="s">
        <v>407</v>
      </c>
      <c r="F10640" s="44">
        <v>18820</v>
      </c>
      <c r="G10640" s="4" t="s">
        <v>33515</v>
      </c>
      <c r="I10640" s="30" t="s">
        <v>34071</v>
      </c>
    </row>
    <row r="10641" spans="3:9" ht="15.9" customHeight="1" x14ac:dyDescent="0.25">
      <c r="C10641" t="s">
        <v>20771</v>
      </c>
      <c r="D10641" t="s">
        <v>20768</v>
      </c>
      <c r="E10641" t="s">
        <v>407</v>
      </c>
      <c r="F10641" s="44">
        <v>37750</v>
      </c>
      <c r="G10641" s="4" t="s">
        <v>33515</v>
      </c>
      <c r="I10641" s="30" t="s">
        <v>34071</v>
      </c>
    </row>
    <row r="10642" spans="3:9" ht="15.9" customHeight="1" x14ac:dyDescent="0.25">
      <c r="C10642" t="s">
        <v>20773</v>
      </c>
      <c r="D10642" t="s">
        <v>20770</v>
      </c>
      <c r="E10642" t="s">
        <v>407</v>
      </c>
      <c r="F10642" s="44">
        <v>18110</v>
      </c>
      <c r="G10642" s="4" t="s">
        <v>33515</v>
      </c>
      <c r="I10642" s="30" t="s">
        <v>34071</v>
      </c>
    </row>
    <row r="10643" spans="3:9" ht="15.9" customHeight="1" x14ac:dyDescent="0.25">
      <c r="C10643" t="s">
        <v>20775</v>
      </c>
      <c r="D10643" t="s">
        <v>20772</v>
      </c>
      <c r="E10643" t="s">
        <v>407</v>
      </c>
      <c r="F10643" s="44">
        <v>23530</v>
      </c>
      <c r="G10643" s="4" t="s">
        <v>33515</v>
      </c>
      <c r="I10643" s="30" t="s">
        <v>34071</v>
      </c>
    </row>
    <row r="10644" spans="3:9" ht="15.9" customHeight="1" x14ac:dyDescent="0.25">
      <c r="C10644" t="s">
        <v>20777</v>
      </c>
      <c r="D10644" t="s">
        <v>20774</v>
      </c>
      <c r="E10644" t="s">
        <v>407</v>
      </c>
      <c r="F10644" s="44">
        <v>18070</v>
      </c>
      <c r="G10644" s="4" t="s">
        <v>33515</v>
      </c>
      <c r="I10644" s="30" t="s">
        <v>34071</v>
      </c>
    </row>
    <row r="10645" spans="3:9" ht="15.9" customHeight="1" x14ac:dyDescent="0.25">
      <c r="C10645" t="s">
        <v>20779</v>
      </c>
      <c r="D10645" t="s">
        <v>20776</v>
      </c>
      <c r="E10645" t="s">
        <v>407</v>
      </c>
      <c r="F10645" s="44">
        <v>23430</v>
      </c>
      <c r="G10645" s="4" t="s">
        <v>33515</v>
      </c>
      <c r="I10645" s="30" t="s">
        <v>34071</v>
      </c>
    </row>
    <row r="10646" spans="3:9" ht="15.9" customHeight="1" x14ac:dyDescent="0.25">
      <c r="C10646" t="s">
        <v>20781</v>
      </c>
      <c r="D10646" t="s">
        <v>20778</v>
      </c>
      <c r="E10646" t="s">
        <v>407</v>
      </c>
      <c r="F10646" s="44">
        <v>27030</v>
      </c>
      <c r="G10646" s="4" t="s">
        <v>33515</v>
      </c>
      <c r="I10646" s="30" t="s">
        <v>34071</v>
      </c>
    </row>
    <row r="10647" spans="3:9" ht="15.9" customHeight="1" x14ac:dyDescent="0.25">
      <c r="C10647" t="s">
        <v>20782</v>
      </c>
      <c r="D10647" t="s">
        <v>20780</v>
      </c>
      <c r="E10647" t="s">
        <v>407</v>
      </c>
      <c r="F10647" s="44">
        <v>32130</v>
      </c>
      <c r="G10647" s="4" t="s">
        <v>33515</v>
      </c>
      <c r="I10647" s="30" t="s">
        <v>34071</v>
      </c>
    </row>
    <row r="10648" spans="3:9" ht="15.9" customHeight="1" x14ac:dyDescent="0.25">
      <c r="C10648" t="s">
        <v>20783</v>
      </c>
      <c r="D10648" t="s">
        <v>35924</v>
      </c>
      <c r="E10648" t="s">
        <v>407</v>
      </c>
      <c r="F10648" s="44">
        <v>44040</v>
      </c>
      <c r="G10648" s="4" t="s">
        <v>33515</v>
      </c>
      <c r="I10648" s="30" t="s">
        <v>34075</v>
      </c>
    </row>
    <row r="10649" spans="3:9" ht="15.9" customHeight="1" x14ac:dyDescent="0.25">
      <c r="C10649" t="s">
        <v>28968</v>
      </c>
      <c r="D10649" t="s">
        <v>35925</v>
      </c>
      <c r="E10649" t="s">
        <v>407</v>
      </c>
      <c r="F10649" s="44">
        <v>6050</v>
      </c>
      <c r="G10649" s="4" t="s">
        <v>33515</v>
      </c>
      <c r="I10649" s="30" t="s">
        <v>34075</v>
      </c>
    </row>
    <row r="10650" spans="3:9" ht="15.9" customHeight="1" x14ac:dyDescent="0.25">
      <c r="C10650" t="s">
        <v>28969</v>
      </c>
      <c r="D10650" t="s">
        <v>35926</v>
      </c>
      <c r="E10650" t="s">
        <v>407</v>
      </c>
      <c r="F10650" s="44">
        <v>1550</v>
      </c>
      <c r="G10650" s="4" t="s">
        <v>33515</v>
      </c>
      <c r="I10650" s="30" t="s">
        <v>34075</v>
      </c>
    </row>
    <row r="10651" spans="3:9" ht="15.9" customHeight="1" x14ac:dyDescent="0.25">
      <c r="C10651" t="s">
        <v>28970</v>
      </c>
      <c r="D10651" t="s">
        <v>35927</v>
      </c>
      <c r="E10651" t="s">
        <v>407</v>
      </c>
      <c r="F10651" s="44">
        <v>6890</v>
      </c>
      <c r="G10651" s="4" t="s">
        <v>33515</v>
      </c>
      <c r="I10651" s="30" t="s">
        <v>34075</v>
      </c>
    </row>
    <row r="10652" spans="3:9" ht="15.9" customHeight="1" x14ac:dyDescent="0.25">
      <c r="C10652" t="s">
        <v>28971</v>
      </c>
      <c r="D10652" t="s">
        <v>35928</v>
      </c>
      <c r="E10652" t="s">
        <v>407</v>
      </c>
      <c r="F10652" s="44">
        <v>9730</v>
      </c>
      <c r="G10652" s="4" t="s">
        <v>33515</v>
      </c>
      <c r="I10652" s="30" t="s">
        <v>34075</v>
      </c>
    </row>
    <row r="10653" spans="3:9" ht="15.9" customHeight="1" x14ac:dyDescent="0.25">
      <c r="C10653" t="s">
        <v>28972</v>
      </c>
      <c r="D10653" t="s">
        <v>35929</v>
      </c>
      <c r="E10653" t="s">
        <v>407</v>
      </c>
      <c r="F10653" s="44">
        <v>1930</v>
      </c>
      <c r="G10653" s="4" t="s">
        <v>33515</v>
      </c>
      <c r="I10653" s="30" t="s">
        <v>34076</v>
      </c>
    </row>
    <row r="10654" spans="3:9" ht="15.9" customHeight="1" x14ac:dyDescent="0.25">
      <c r="C10654" t="s">
        <v>28973</v>
      </c>
      <c r="D10654" t="s">
        <v>20784</v>
      </c>
      <c r="E10654" t="s">
        <v>407</v>
      </c>
      <c r="F10654" s="44">
        <v>1160</v>
      </c>
      <c r="G10654" s="4" t="s">
        <v>33515</v>
      </c>
      <c r="I10654" s="30" t="s">
        <v>34077</v>
      </c>
    </row>
    <row r="10655" spans="3:9" ht="15.9" customHeight="1" x14ac:dyDescent="0.25">
      <c r="C10655" t="s">
        <v>13264</v>
      </c>
      <c r="D10655" t="s">
        <v>20785</v>
      </c>
      <c r="E10655" t="s">
        <v>407</v>
      </c>
      <c r="F10655" s="44">
        <v>331830</v>
      </c>
      <c r="G10655" s="4" t="s">
        <v>33515</v>
      </c>
      <c r="I10655" s="30" t="s">
        <v>34078</v>
      </c>
    </row>
    <row r="10656" spans="3:9" ht="15.9" customHeight="1" x14ac:dyDescent="0.25">
      <c r="C10656" t="s">
        <v>13265</v>
      </c>
      <c r="D10656" t="s">
        <v>21617</v>
      </c>
      <c r="E10656" t="s">
        <v>407</v>
      </c>
      <c r="F10656" s="44">
        <v>472220</v>
      </c>
      <c r="G10656" s="4" t="s">
        <v>33515</v>
      </c>
      <c r="I10656" s="30" t="s">
        <v>34078</v>
      </c>
    </row>
    <row r="10657" spans="3:9" ht="15.9" customHeight="1" x14ac:dyDescent="0.25">
      <c r="C10657" t="s">
        <v>13266</v>
      </c>
      <c r="D10657" t="s">
        <v>21618</v>
      </c>
      <c r="E10657" t="s">
        <v>407</v>
      </c>
      <c r="F10657" s="44">
        <v>765760</v>
      </c>
      <c r="G10657" s="4" t="s">
        <v>33515</v>
      </c>
      <c r="I10657" s="30" t="s">
        <v>34078</v>
      </c>
    </row>
    <row r="10658" spans="3:9" ht="15.9" customHeight="1" x14ac:dyDescent="0.25">
      <c r="C10658" t="s">
        <v>13267</v>
      </c>
      <c r="D10658" t="s">
        <v>21619</v>
      </c>
      <c r="E10658" t="s">
        <v>407</v>
      </c>
      <c r="F10658" s="44">
        <v>1276270</v>
      </c>
      <c r="G10658" s="4" t="s">
        <v>33515</v>
      </c>
      <c r="I10658" s="30" t="s">
        <v>34078</v>
      </c>
    </row>
    <row r="10659" spans="3:9" ht="15.9" customHeight="1" x14ac:dyDescent="0.25">
      <c r="C10659" t="s">
        <v>13268</v>
      </c>
      <c r="D10659" t="s">
        <v>21620</v>
      </c>
      <c r="E10659" t="s">
        <v>407</v>
      </c>
      <c r="F10659" s="44">
        <v>382880</v>
      </c>
      <c r="G10659" s="4" t="s">
        <v>33515</v>
      </c>
      <c r="I10659" s="30" t="s">
        <v>34078</v>
      </c>
    </row>
    <row r="10660" spans="3:9" ht="15.9" customHeight="1" x14ac:dyDescent="0.25">
      <c r="C10660" t="s">
        <v>13269</v>
      </c>
      <c r="D10660" t="s">
        <v>21621</v>
      </c>
      <c r="E10660" t="s">
        <v>407</v>
      </c>
      <c r="F10660" s="44">
        <v>536030</v>
      </c>
      <c r="G10660" s="4" t="s">
        <v>33515</v>
      </c>
      <c r="I10660" s="30" t="s">
        <v>34078</v>
      </c>
    </row>
    <row r="10661" spans="3:9" ht="15.9" customHeight="1" x14ac:dyDescent="0.25">
      <c r="C10661" t="s">
        <v>13270</v>
      </c>
      <c r="D10661" t="s">
        <v>21622</v>
      </c>
      <c r="E10661" t="s">
        <v>407</v>
      </c>
      <c r="F10661" s="44">
        <v>842340</v>
      </c>
      <c r="G10661" s="4" t="s">
        <v>33515</v>
      </c>
      <c r="I10661" s="30" t="s">
        <v>34078</v>
      </c>
    </row>
    <row r="10662" spans="3:9" ht="15.9" customHeight="1" x14ac:dyDescent="0.25">
      <c r="C10662" t="s">
        <v>13271</v>
      </c>
      <c r="D10662" t="s">
        <v>21623</v>
      </c>
      <c r="E10662" t="s">
        <v>407</v>
      </c>
      <c r="F10662" s="44">
        <v>1365600</v>
      </c>
      <c r="G10662" s="4" t="s">
        <v>33515</v>
      </c>
      <c r="I10662" s="30" t="s">
        <v>34078</v>
      </c>
    </row>
    <row r="10663" spans="3:9" ht="15.9" customHeight="1" x14ac:dyDescent="0.25">
      <c r="C10663" t="s">
        <v>13272</v>
      </c>
      <c r="D10663" t="s">
        <v>21624</v>
      </c>
      <c r="E10663" t="s">
        <v>407</v>
      </c>
      <c r="F10663" s="44">
        <v>204200</v>
      </c>
      <c r="G10663" s="4" t="s">
        <v>33515</v>
      </c>
      <c r="I10663" s="30" t="s">
        <v>34078</v>
      </c>
    </row>
    <row r="10664" spans="3:9" ht="15.9" customHeight="1" x14ac:dyDescent="0.25">
      <c r="C10664" t="s">
        <v>13273</v>
      </c>
      <c r="D10664" t="s">
        <v>22729</v>
      </c>
      <c r="E10664" t="s">
        <v>407</v>
      </c>
      <c r="F10664" s="44">
        <v>392300</v>
      </c>
      <c r="G10664" s="4" t="s">
        <v>33515</v>
      </c>
      <c r="I10664" s="30" t="s">
        <v>34078</v>
      </c>
    </row>
    <row r="10665" spans="3:9" ht="15.9" customHeight="1" x14ac:dyDescent="0.25">
      <c r="C10665" t="s">
        <v>13274</v>
      </c>
      <c r="D10665" t="s">
        <v>22730</v>
      </c>
      <c r="E10665" t="s">
        <v>407</v>
      </c>
      <c r="F10665" s="44">
        <v>446690</v>
      </c>
      <c r="G10665" s="4" t="s">
        <v>33515</v>
      </c>
      <c r="I10665" s="30" t="s">
        <v>34078</v>
      </c>
    </row>
    <row r="10666" spans="3:9" ht="15.9" customHeight="1" x14ac:dyDescent="0.25">
      <c r="C10666" t="s">
        <v>13275</v>
      </c>
      <c r="D10666" t="s">
        <v>22731</v>
      </c>
      <c r="E10666" t="s">
        <v>407</v>
      </c>
      <c r="F10666" s="44">
        <v>714710</v>
      </c>
      <c r="G10666" s="4" t="s">
        <v>33515</v>
      </c>
      <c r="I10666" s="30" t="s">
        <v>34078</v>
      </c>
    </row>
    <row r="10667" spans="3:9" ht="15.9" customHeight="1" x14ac:dyDescent="0.25">
      <c r="C10667" t="s">
        <v>13276</v>
      </c>
      <c r="D10667" t="s">
        <v>22732</v>
      </c>
      <c r="E10667" t="s">
        <v>407</v>
      </c>
      <c r="F10667" s="44">
        <v>350000</v>
      </c>
      <c r="G10667" s="4" t="s">
        <v>33515</v>
      </c>
      <c r="I10667" s="30" t="s">
        <v>34078</v>
      </c>
    </row>
    <row r="10668" spans="3:9" ht="15.9" customHeight="1" x14ac:dyDescent="0.25">
      <c r="C10668" t="s">
        <v>13277</v>
      </c>
      <c r="D10668" t="s">
        <v>22733</v>
      </c>
      <c r="E10668" t="s">
        <v>407</v>
      </c>
      <c r="F10668" s="44">
        <v>319530</v>
      </c>
      <c r="G10668" s="4" t="s">
        <v>33515</v>
      </c>
      <c r="I10668" s="30" t="s">
        <v>34078</v>
      </c>
    </row>
    <row r="10669" spans="3:9" ht="15.9" customHeight="1" x14ac:dyDescent="0.25">
      <c r="C10669" t="s">
        <v>13278</v>
      </c>
      <c r="D10669" t="s">
        <v>22734</v>
      </c>
      <c r="E10669" t="s">
        <v>407</v>
      </c>
      <c r="F10669" s="44">
        <v>893390</v>
      </c>
      <c r="G10669" s="4" t="s">
        <v>33515</v>
      </c>
      <c r="I10669" s="30" t="s">
        <v>34078</v>
      </c>
    </row>
    <row r="10670" spans="3:9" ht="15.9" customHeight="1" x14ac:dyDescent="0.25">
      <c r="C10670" t="s">
        <v>13279</v>
      </c>
      <c r="D10670" t="s">
        <v>22735</v>
      </c>
      <c r="E10670" t="s">
        <v>407</v>
      </c>
      <c r="F10670" s="44">
        <v>1403890</v>
      </c>
      <c r="G10670" s="4" t="s">
        <v>33515</v>
      </c>
      <c r="I10670" s="30" t="s">
        <v>34078</v>
      </c>
    </row>
    <row r="10671" spans="3:9" ht="15.9" customHeight="1" x14ac:dyDescent="0.25">
      <c r="C10671" t="s">
        <v>13280</v>
      </c>
      <c r="D10671" t="s">
        <v>22736</v>
      </c>
      <c r="E10671" t="s">
        <v>407</v>
      </c>
      <c r="F10671" s="44">
        <v>421170</v>
      </c>
      <c r="G10671" s="4" t="s">
        <v>33515</v>
      </c>
      <c r="I10671" s="30" t="s">
        <v>34078</v>
      </c>
    </row>
    <row r="10672" spans="3:9" ht="15.9" customHeight="1" x14ac:dyDescent="0.25">
      <c r="C10672" t="s">
        <v>13281</v>
      </c>
      <c r="D10672" t="s">
        <v>22737</v>
      </c>
      <c r="E10672" t="s">
        <v>407</v>
      </c>
      <c r="F10672" s="44">
        <v>625370</v>
      </c>
      <c r="G10672" s="4" t="s">
        <v>33515</v>
      </c>
      <c r="I10672" s="30" t="s">
        <v>34078</v>
      </c>
    </row>
    <row r="10673" spans="3:9" ht="15.9" customHeight="1" x14ac:dyDescent="0.25">
      <c r="C10673" t="s">
        <v>13282</v>
      </c>
      <c r="D10673" t="s">
        <v>22738</v>
      </c>
      <c r="E10673" t="s">
        <v>407</v>
      </c>
      <c r="F10673" s="44">
        <v>957200</v>
      </c>
      <c r="G10673" s="4" t="s">
        <v>33515</v>
      </c>
      <c r="I10673" s="30" t="s">
        <v>34078</v>
      </c>
    </row>
    <row r="10674" spans="3:9" ht="15.9" customHeight="1" x14ac:dyDescent="0.25">
      <c r="C10674" t="s">
        <v>13283</v>
      </c>
      <c r="D10674" t="s">
        <v>22739</v>
      </c>
      <c r="E10674" t="s">
        <v>407</v>
      </c>
      <c r="F10674" s="44">
        <v>1493230</v>
      </c>
      <c r="G10674" s="4" t="s">
        <v>33515</v>
      </c>
      <c r="I10674" s="30" t="s">
        <v>34078</v>
      </c>
    </row>
    <row r="10675" spans="3:9" ht="15.9" customHeight="1" x14ac:dyDescent="0.25">
      <c r="C10675" t="s">
        <v>13284</v>
      </c>
      <c r="D10675" t="s">
        <v>22740</v>
      </c>
      <c r="E10675" t="s">
        <v>407</v>
      </c>
      <c r="F10675" s="44">
        <v>241620</v>
      </c>
      <c r="G10675" s="4" t="s">
        <v>33515</v>
      </c>
      <c r="I10675" s="30" t="s">
        <v>34078</v>
      </c>
    </row>
    <row r="10676" spans="3:9" ht="15.9" customHeight="1" x14ac:dyDescent="0.25">
      <c r="C10676" t="s">
        <v>13285</v>
      </c>
      <c r="D10676" t="s">
        <v>22741</v>
      </c>
      <c r="E10676" t="s">
        <v>407</v>
      </c>
      <c r="F10676" s="44">
        <v>349620</v>
      </c>
      <c r="G10676" s="4" t="s">
        <v>33515</v>
      </c>
      <c r="I10676" s="30" t="s">
        <v>34078</v>
      </c>
    </row>
    <row r="10677" spans="3:9" ht="15.9" customHeight="1" x14ac:dyDescent="0.25">
      <c r="C10677" t="s">
        <v>13286</v>
      </c>
      <c r="D10677" t="s">
        <v>22742</v>
      </c>
      <c r="E10677" t="s">
        <v>407</v>
      </c>
      <c r="F10677" s="44">
        <v>288990</v>
      </c>
      <c r="G10677" s="4" t="s">
        <v>33515</v>
      </c>
      <c r="I10677" s="30" t="s">
        <v>34078</v>
      </c>
    </row>
    <row r="10678" spans="3:9" ht="15.9" customHeight="1" x14ac:dyDescent="0.25">
      <c r="C10678" t="s">
        <v>13287</v>
      </c>
      <c r="D10678" t="s">
        <v>22743</v>
      </c>
      <c r="E10678" t="s">
        <v>407</v>
      </c>
      <c r="F10678" s="44">
        <v>714710</v>
      </c>
      <c r="G10678" s="4" t="s">
        <v>33515</v>
      </c>
      <c r="I10678" s="30" t="s">
        <v>34078</v>
      </c>
    </row>
    <row r="10679" spans="3:9" ht="15.9" customHeight="1" x14ac:dyDescent="0.25">
      <c r="C10679" t="s">
        <v>13288</v>
      </c>
      <c r="D10679" t="s">
        <v>22744</v>
      </c>
      <c r="E10679" t="s">
        <v>407</v>
      </c>
      <c r="F10679" s="44">
        <v>510510</v>
      </c>
      <c r="G10679" s="4" t="s">
        <v>33515</v>
      </c>
      <c r="I10679" s="30" t="s">
        <v>34078</v>
      </c>
    </row>
    <row r="10680" spans="3:9" ht="15.9" customHeight="1" x14ac:dyDescent="0.25">
      <c r="C10680" t="s">
        <v>13289</v>
      </c>
      <c r="D10680" t="s">
        <v>22745</v>
      </c>
      <c r="E10680" t="s">
        <v>407</v>
      </c>
      <c r="F10680" s="44">
        <v>676420</v>
      </c>
      <c r="G10680" s="4" t="s">
        <v>33515</v>
      </c>
      <c r="I10680" s="30" t="s">
        <v>34078</v>
      </c>
    </row>
    <row r="10681" spans="3:9" ht="15.9" customHeight="1" x14ac:dyDescent="0.25">
      <c r="C10681" t="s">
        <v>13290</v>
      </c>
      <c r="D10681" t="s">
        <v>22746</v>
      </c>
      <c r="E10681" t="s">
        <v>407</v>
      </c>
      <c r="F10681" s="44">
        <v>1021010</v>
      </c>
      <c r="G10681" s="4" t="s">
        <v>33515</v>
      </c>
      <c r="I10681" s="30" t="s">
        <v>34078</v>
      </c>
    </row>
    <row r="10682" spans="3:9" ht="15.9" customHeight="1" x14ac:dyDescent="0.25">
      <c r="C10682" t="s">
        <v>12657</v>
      </c>
      <c r="D10682" t="s">
        <v>22747</v>
      </c>
      <c r="E10682" t="s">
        <v>407</v>
      </c>
      <c r="F10682" s="44">
        <v>1595330</v>
      </c>
      <c r="G10682" s="4" t="s">
        <v>33515</v>
      </c>
      <c r="I10682" s="30" t="s">
        <v>34078</v>
      </c>
    </row>
    <row r="10683" spans="3:9" ht="15.9" customHeight="1" x14ac:dyDescent="0.25">
      <c r="C10683" t="s">
        <v>12658</v>
      </c>
      <c r="D10683" t="s">
        <v>22748</v>
      </c>
      <c r="E10683" t="s">
        <v>407</v>
      </c>
      <c r="F10683" s="44">
        <v>574320</v>
      </c>
      <c r="G10683" s="4" t="s">
        <v>33515</v>
      </c>
      <c r="I10683" s="30" t="s">
        <v>34078</v>
      </c>
    </row>
    <row r="10684" spans="3:9" ht="15.9" customHeight="1" x14ac:dyDescent="0.25">
      <c r="C10684" t="s">
        <v>12659</v>
      </c>
      <c r="D10684" t="s">
        <v>22749</v>
      </c>
      <c r="E10684" t="s">
        <v>407</v>
      </c>
      <c r="F10684" s="44">
        <v>753000</v>
      </c>
      <c r="G10684" s="4" t="s">
        <v>33515</v>
      </c>
      <c r="I10684" s="30" t="s">
        <v>34078</v>
      </c>
    </row>
    <row r="10685" spans="3:9" ht="15.9" customHeight="1" x14ac:dyDescent="0.25">
      <c r="C10685" t="s">
        <v>12660</v>
      </c>
      <c r="D10685" t="s">
        <v>22750</v>
      </c>
      <c r="E10685" t="s">
        <v>407</v>
      </c>
      <c r="F10685" s="44">
        <v>1110350</v>
      </c>
      <c r="G10685" s="4" t="s">
        <v>33515</v>
      </c>
      <c r="I10685" s="30" t="s">
        <v>34078</v>
      </c>
    </row>
    <row r="10686" spans="3:9" ht="15.9" customHeight="1" x14ac:dyDescent="0.25">
      <c r="C10686" t="s">
        <v>12661</v>
      </c>
      <c r="D10686" t="s">
        <v>22751</v>
      </c>
      <c r="E10686" t="s">
        <v>407</v>
      </c>
      <c r="F10686" s="44">
        <v>1710200</v>
      </c>
      <c r="G10686" s="4" t="s">
        <v>33515</v>
      </c>
      <c r="I10686" s="30" t="s">
        <v>34078</v>
      </c>
    </row>
    <row r="10687" spans="3:9" ht="15.9" customHeight="1" x14ac:dyDescent="0.25">
      <c r="C10687" t="s">
        <v>12662</v>
      </c>
      <c r="D10687" t="s">
        <v>22752</v>
      </c>
      <c r="E10687" t="s">
        <v>407</v>
      </c>
      <c r="F10687" s="44">
        <v>229730</v>
      </c>
      <c r="G10687" s="4" t="s">
        <v>33515</v>
      </c>
      <c r="I10687" s="30" t="s">
        <v>34078</v>
      </c>
    </row>
    <row r="10688" spans="3:9" ht="15.9" customHeight="1" x14ac:dyDescent="0.25">
      <c r="C10688" t="s">
        <v>12663</v>
      </c>
      <c r="D10688" t="s">
        <v>22753</v>
      </c>
      <c r="E10688" t="s">
        <v>407</v>
      </c>
      <c r="F10688" s="44">
        <v>246500</v>
      </c>
      <c r="G10688" s="4" t="s">
        <v>33515</v>
      </c>
      <c r="I10688" s="30" t="s">
        <v>34078</v>
      </c>
    </row>
    <row r="10689" spans="3:9" ht="15.9" customHeight="1" x14ac:dyDescent="0.25">
      <c r="C10689" t="s">
        <v>12664</v>
      </c>
      <c r="D10689" t="s">
        <v>22754</v>
      </c>
      <c r="E10689" t="s">
        <v>407</v>
      </c>
      <c r="F10689" s="44">
        <v>500100</v>
      </c>
      <c r="G10689" s="4" t="s">
        <v>33515</v>
      </c>
      <c r="I10689" s="30" t="s">
        <v>34078</v>
      </c>
    </row>
    <row r="10690" spans="3:9" ht="15.9" customHeight="1" x14ac:dyDescent="0.25">
      <c r="C10690" t="s">
        <v>12665</v>
      </c>
      <c r="D10690" t="s">
        <v>22755</v>
      </c>
      <c r="E10690" t="s">
        <v>407</v>
      </c>
      <c r="F10690" s="44">
        <v>804050</v>
      </c>
      <c r="G10690" s="4" t="s">
        <v>33515</v>
      </c>
      <c r="I10690" s="30" t="s">
        <v>34078</v>
      </c>
    </row>
    <row r="10691" spans="3:9" ht="15.9" customHeight="1" x14ac:dyDescent="0.25">
      <c r="C10691" t="s">
        <v>12666</v>
      </c>
      <c r="D10691" t="s">
        <v>22756</v>
      </c>
      <c r="E10691" t="s">
        <v>407</v>
      </c>
      <c r="F10691" s="44">
        <v>691310</v>
      </c>
      <c r="G10691" s="4" t="s">
        <v>33515</v>
      </c>
      <c r="I10691" s="30" t="s">
        <v>34078</v>
      </c>
    </row>
    <row r="10692" spans="3:9" ht="15.9" customHeight="1" x14ac:dyDescent="0.25">
      <c r="C10692" t="s">
        <v>12667</v>
      </c>
      <c r="D10692" t="s">
        <v>22757</v>
      </c>
      <c r="E10692" t="s">
        <v>407</v>
      </c>
      <c r="F10692" s="44">
        <v>1595330</v>
      </c>
      <c r="G10692" s="4" t="s">
        <v>33515</v>
      </c>
      <c r="I10692" s="30" t="s">
        <v>34078</v>
      </c>
    </row>
    <row r="10693" spans="3:9" ht="15.9" customHeight="1" x14ac:dyDescent="0.25">
      <c r="C10693" t="s">
        <v>12668</v>
      </c>
      <c r="D10693" t="s">
        <v>22758</v>
      </c>
      <c r="E10693" t="s">
        <v>407</v>
      </c>
      <c r="F10693" s="44">
        <v>3990</v>
      </c>
      <c r="G10693" s="4" t="s">
        <v>33515</v>
      </c>
      <c r="I10693" s="30" t="s">
        <v>34078</v>
      </c>
    </row>
    <row r="10694" spans="3:9" ht="15.9" customHeight="1" x14ac:dyDescent="0.25">
      <c r="C10694" t="s">
        <v>12669</v>
      </c>
      <c r="D10694" t="s">
        <v>22759</v>
      </c>
      <c r="E10694" t="s">
        <v>407</v>
      </c>
      <c r="F10694" s="44">
        <v>202800</v>
      </c>
      <c r="G10694" s="4" t="s">
        <v>33515</v>
      </c>
      <c r="I10694" s="30" t="s">
        <v>34078</v>
      </c>
    </row>
    <row r="10695" spans="3:9" ht="15.9" customHeight="1" x14ac:dyDescent="0.25">
      <c r="C10695" t="s">
        <v>22760</v>
      </c>
      <c r="D10695" t="s">
        <v>22761</v>
      </c>
      <c r="E10695" t="s">
        <v>407</v>
      </c>
      <c r="F10695" s="44">
        <v>80420</v>
      </c>
      <c r="G10695" s="4" t="s">
        <v>33515</v>
      </c>
      <c r="I10695" s="30" t="s">
        <v>34078</v>
      </c>
    </row>
    <row r="10696" spans="3:9" ht="15.9" customHeight="1" x14ac:dyDescent="0.25">
      <c r="C10696" t="s">
        <v>22762</v>
      </c>
      <c r="D10696" t="s">
        <v>22763</v>
      </c>
      <c r="E10696" t="s">
        <v>407</v>
      </c>
      <c r="F10696" s="44">
        <v>241170</v>
      </c>
      <c r="G10696" s="4" t="s">
        <v>33515</v>
      </c>
      <c r="I10696" s="30" t="s">
        <v>34078</v>
      </c>
    </row>
    <row r="10697" spans="3:9" ht="15.9" customHeight="1" x14ac:dyDescent="0.25">
      <c r="C10697" t="s">
        <v>22764</v>
      </c>
      <c r="D10697" t="s">
        <v>22765</v>
      </c>
      <c r="E10697" t="s">
        <v>407</v>
      </c>
      <c r="F10697" s="44">
        <v>165910</v>
      </c>
      <c r="G10697" s="4" t="s">
        <v>33515</v>
      </c>
      <c r="I10697" s="30" t="s">
        <v>34078</v>
      </c>
    </row>
    <row r="10698" spans="3:9" ht="15.9" customHeight="1" x14ac:dyDescent="0.25">
      <c r="C10698" t="s">
        <v>22766</v>
      </c>
      <c r="D10698" t="s">
        <v>22767</v>
      </c>
      <c r="E10698" t="s">
        <v>407</v>
      </c>
      <c r="F10698" s="44">
        <v>280780</v>
      </c>
      <c r="G10698" s="4" t="s">
        <v>33515</v>
      </c>
      <c r="I10698" s="30" t="s">
        <v>34078</v>
      </c>
    </row>
    <row r="10699" spans="3:9" ht="15.9" customHeight="1" x14ac:dyDescent="0.25">
      <c r="C10699" t="s">
        <v>12670</v>
      </c>
      <c r="D10699" t="s">
        <v>22768</v>
      </c>
      <c r="E10699" t="s">
        <v>407</v>
      </c>
      <c r="F10699" s="44">
        <v>110400</v>
      </c>
      <c r="G10699" s="4" t="s">
        <v>33515</v>
      </c>
      <c r="I10699" s="30" t="s">
        <v>34078</v>
      </c>
    </row>
    <row r="10700" spans="3:9" ht="15.9" customHeight="1" x14ac:dyDescent="0.25">
      <c r="C10700" t="s">
        <v>12671</v>
      </c>
      <c r="D10700" t="s">
        <v>22769</v>
      </c>
      <c r="E10700" t="s">
        <v>407</v>
      </c>
      <c r="F10700" s="44">
        <v>242490</v>
      </c>
      <c r="G10700" s="4" t="s">
        <v>33515</v>
      </c>
      <c r="I10700" s="30" t="s">
        <v>34078</v>
      </c>
    </row>
    <row r="10701" spans="3:9" ht="15.9" customHeight="1" x14ac:dyDescent="0.25">
      <c r="C10701" t="s">
        <v>22770</v>
      </c>
      <c r="D10701" t="s">
        <v>22771</v>
      </c>
      <c r="E10701" t="s">
        <v>407</v>
      </c>
      <c r="F10701" s="44">
        <v>454350</v>
      </c>
      <c r="G10701" s="4" t="s">
        <v>33515</v>
      </c>
      <c r="I10701" s="30" t="s">
        <v>34078</v>
      </c>
    </row>
    <row r="10702" spans="3:9" ht="15.9" customHeight="1" x14ac:dyDescent="0.25">
      <c r="C10702" t="s">
        <v>12672</v>
      </c>
      <c r="D10702" t="s">
        <v>22772</v>
      </c>
      <c r="E10702" t="s">
        <v>407</v>
      </c>
      <c r="F10702" s="44">
        <v>135920</v>
      </c>
      <c r="G10702" s="4" t="s">
        <v>33515</v>
      </c>
      <c r="I10702" s="30" t="s">
        <v>34078</v>
      </c>
    </row>
    <row r="10703" spans="3:9" ht="15.9" customHeight="1" x14ac:dyDescent="0.25">
      <c r="C10703" t="s">
        <v>12673</v>
      </c>
      <c r="D10703" t="s">
        <v>22773</v>
      </c>
      <c r="E10703" t="s">
        <v>407</v>
      </c>
      <c r="F10703" s="44">
        <v>270570</v>
      </c>
      <c r="G10703" s="4" t="s">
        <v>33515</v>
      </c>
      <c r="I10703" s="30" t="s">
        <v>34078</v>
      </c>
    </row>
    <row r="10704" spans="3:9" ht="15.9" customHeight="1" x14ac:dyDescent="0.25">
      <c r="C10704" t="s">
        <v>22774</v>
      </c>
      <c r="D10704" t="s">
        <v>22775</v>
      </c>
      <c r="E10704" t="s">
        <v>407</v>
      </c>
      <c r="F10704" s="44">
        <v>482430</v>
      </c>
      <c r="G10704" s="4" t="s">
        <v>33515</v>
      </c>
      <c r="I10704" s="30" t="s">
        <v>34078</v>
      </c>
    </row>
    <row r="10705" spans="3:9" ht="15.9" customHeight="1" x14ac:dyDescent="0.25">
      <c r="C10705" t="s">
        <v>12674</v>
      </c>
      <c r="D10705" t="s">
        <v>22776</v>
      </c>
      <c r="E10705" t="s">
        <v>407</v>
      </c>
      <c r="F10705" s="44">
        <v>5870</v>
      </c>
      <c r="G10705" s="4" t="s">
        <v>33515</v>
      </c>
      <c r="I10705" s="30" t="s">
        <v>34078</v>
      </c>
    </row>
    <row r="10706" spans="3:9" ht="15.9" customHeight="1" x14ac:dyDescent="0.25">
      <c r="C10706" t="s">
        <v>12675</v>
      </c>
      <c r="D10706" t="s">
        <v>22777</v>
      </c>
      <c r="E10706" t="s">
        <v>407</v>
      </c>
      <c r="F10706" s="44">
        <v>18510</v>
      </c>
      <c r="G10706" s="4" t="s">
        <v>33515</v>
      </c>
      <c r="I10706" s="30" t="s">
        <v>34078</v>
      </c>
    </row>
    <row r="10707" spans="3:9" ht="15.9" customHeight="1" x14ac:dyDescent="0.25">
      <c r="C10707" t="s">
        <v>22778</v>
      </c>
      <c r="D10707" t="s">
        <v>22779</v>
      </c>
      <c r="E10707" t="s">
        <v>407</v>
      </c>
      <c r="F10707" s="44">
        <v>24500</v>
      </c>
      <c r="G10707" s="4" t="s">
        <v>33515</v>
      </c>
      <c r="I10707" s="30" t="s">
        <v>34078</v>
      </c>
    </row>
    <row r="10708" spans="3:9" ht="15.9" customHeight="1" x14ac:dyDescent="0.25">
      <c r="C10708" t="s">
        <v>12676</v>
      </c>
      <c r="D10708" t="s">
        <v>22780</v>
      </c>
      <c r="E10708" t="s">
        <v>407</v>
      </c>
      <c r="F10708" s="44">
        <v>14800</v>
      </c>
      <c r="G10708" s="4" t="s">
        <v>33515</v>
      </c>
      <c r="I10708" s="30" t="s">
        <v>34078</v>
      </c>
    </row>
    <row r="10709" spans="3:9" ht="15.9" customHeight="1" x14ac:dyDescent="0.25">
      <c r="C10709" t="s">
        <v>12677</v>
      </c>
      <c r="D10709" t="s">
        <v>22781</v>
      </c>
      <c r="E10709" t="s">
        <v>407</v>
      </c>
      <c r="F10709" s="44">
        <v>27440</v>
      </c>
      <c r="G10709" s="4" t="s">
        <v>33515</v>
      </c>
      <c r="I10709" s="30" t="s">
        <v>34078</v>
      </c>
    </row>
    <row r="10710" spans="3:9" ht="15.9" customHeight="1" x14ac:dyDescent="0.25">
      <c r="C10710" t="s">
        <v>22782</v>
      </c>
      <c r="D10710" t="s">
        <v>22783</v>
      </c>
      <c r="E10710" t="s">
        <v>407</v>
      </c>
      <c r="F10710" s="44">
        <v>33440</v>
      </c>
      <c r="G10710" s="4" t="s">
        <v>33515</v>
      </c>
      <c r="I10710" s="30" t="s">
        <v>34078</v>
      </c>
    </row>
    <row r="10711" spans="3:9" ht="15.9" customHeight="1" x14ac:dyDescent="0.25">
      <c r="C10711" t="s">
        <v>22784</v>
      </c>
      <c r="D10711" t="s">
        <v>22785</v>
      </c>
      <c r="E10711" t="s">
        <v>407</v>
      </c>
      <c r="F10711" s="44">
        <v>22250</v>
      </c>
      <c r="G10711" s="4" t="s">
        <v>33515</v>
      </c>
      <c r="I10711" s="30" t="s">
        <v>34079</v>
      </c>
    </row>
    <row r="10712" spans="3:9" ht="15.9" customHeight="1" x14ac:dyDescent="0.25">
      <c r="C10712" t="s">
        <v>22786</v>
      </c>
      <c r="D10712" t="s">
        <v>22787</v>
      </c>
      <c r="E10712" t="s">
        <v>407</v>
      </c>
      <c r="F10712" s="44">
        <v>6860</v>
      </c>
      <c r="G10712" s="4" t="s">
        <v>33515</v>
      </c>
      <c r="I10712" s="30" t="s">
        <v>34079</v>
      </c>
    </row>
    <row r="10713" spans="3:9" ht="15.9" customHeight="1" x14ac:dyDescent="0.25">
      <c r="C10713" t="s">
        <v>22788</v>
      </c>
      <c r="D10713" t="s">
        <v>22789</v>
      </c>
      <c r="E10713" t="s">
        <v>407</v>
      </c>
      <c r="F10713" s="44">
        <v>816</v>
      </c>
      <c r="G10713" s="4" t="s">
        <v>33515</v>
      </c>
      <c r="I10713" s="30" t="s">
        <v>33959</v>
      </c>
    </row>
    <row r="10714" spans="3:9" ht="15.9" customHeight="1" x14ac:dyDescent="0.25">
      <c r="C10714" t="s">
        <v>22790</v>
      </c>
      <c r="D10714" t="s">
        <v>22791</v>
      </c>
      <c r="E10714" t="s">
        <v>407</v>
      </c>
      <c r="F10714" s="44">
        <v>788</v>
      </c>
      <c r="G10714" s="4" t="s">
        <v>33515</v>
      </c>
      <c r="I10714" s="30" t="s">
        <v>33959</v>
      </c>
    </row>
    <row r="10715" spans="3:9" ht="15.9" customHeight="1" x14ac:dyDescent="0.25">
      <c r="C10715" t="s">
        <v>22792</v>
      </c>
      <c r="D10715" t="s">
        <v>22793</v>
      </c>
      <c r="E10715" t="s">
        <v>407</v>
      </c>
      <c r="F10715" s="44">
        <v>1250</v>
      </c>
      <c r="G10715" s="4" t="s">
        <v>33515</v>
      </c>
      <c r="I10715" s="30" t="s">
        <v>33959</v>
      </c>
    </row>
    <row r="10716" spans="3:9" ht="15.9" customHeight="1" x14ac:dyDescent="0.25">
      <c r="C10716" t="s">
        <v>22794</v>
      </c>
      <c r="D10716" t="s">
        <v>22795</v>
      </c>
      <c r="E10716" t="s">
        <v>407</v>
      </c>
      <c r="F10716" s="44">
        <v>8790</v>
      </c>
      <c r="G10716" s="4" t="s">
        <v>33515</v>
      </c>
      <c r="I10716" s="30" t="s">
        <v>33959</v>
      </c>
    </row>
    <row r="10717" spans="3:9" ht="15.9" customHeight="1" x14ac:dyDescent="0.25">
      <c r="C10717" t="s">
        <v>22796</v>
      </c>
      <c r="D10717" t="s">
        <v>22797</v>
      </c>
      <c r="E10717" t="s">
        <v>407</v>
      </c>
      <c r="F10717" s="44">
        <v>2740</v>
      </c>
      <c r="G10717" s="4" t="s">
        <v>33515</v>
      </c>
      <c r="I10717" s="30" t="s">
        <v>33959</v>
      </c>
    </row>
    <row r="10718" spans="3:9" ht="15.9" customHeight="1" x14ac:dyDescent="0.25">
      <c r="C10718" t="s">
        <v>12678</v>
      </c>
      <c r="D10718" t="s">
        <v>22798</v>
      </c>
      <c r="E10718" t="s">
        <v>407</v>
      </c>
      <c r="F10718" s="44">
        <v>161930</v>
      </c>
      <c r="G10718" s="4" t="s">
        <v>33515</v>
      </c>
      <c r="I10718" s="30" t="s">
        <v>34080</v>
      </c>
    </row>
    <row r="10719" spans="3:9" ht="15.9" customHeight="1" x14ac:dyDescent="0.25">
      <c r="C10719" t="s">
        <v>12679</v>
      </c>
      <c r="D10719" t="s">
        <v>22799</v>
      </c>
      <c r="E10719" t="s">
        <v>407</v>
      </c>
      <c r="F10719" s="44">
        <v>409470</v>
      </c>
      <c r="G10719" s="4" t="s">
        <v>33515</v>
      </c>
      <c r="I10719" s="30" t="s">
        <v>34080</v>
      </c>
    </row>
    <row r="10720" spans="3:9" ht="15.9" customHeight="1" x14ac:dyDescent="0.25">
      <c r="C10720" t="s">
        <v>14051</v>
      </c>
      <c r="D10720" t="s">
        <v>22800</v>
      </c>
      <c r="E10720" t="s">
        <v>407</v>
      </c>
      <c r="F10720" s="44">
        <v>494550</v>
      </c>
      <c r="G10720" s="4" t="s">
        <v>33515</v>
      </c>
      <c r="I10720" s="30" t="s">
        <v>34080</v>
      </c>
    </row>
    <row r="10721" spans="3:9" ht="15.9" customHeight="1" x14ac:dyDescent="0.25">
      <c r="C10721" t="s">
        <v>14052</v>
      </c>
      <c r="D10721" t="s">
        <v>22801</v>
      </c>
      <c r="E10721" t="s">
        <v>407</v>
      </c>
      <c r="F10721" s="44">
        <v>775970</v>
      </c>
      <c r="G10721" s="4" t="s">
        <v>33515</v>
      </c>
      <c r="I10721" s="30" t="s">
        <v>34081</v>
      </c>
    </row>
    <row r="10722" spans="3:9" ht="15.9" customHeight="1" x14ac:dyDescent="0.25">
      <c r="C10722" t="s">
        <v>14053</v>
      </c>
      <c r="D10722" t="s">
        <v>23917</v>
      </c>
      <c r="E10722" t="s">
        <v>407</v>
      </c>
      <c r="F10722" s="44">
        <v>797000</v>
      </c>
      <c r="G10722" s="4" t="s">
        <v>33515</v>
      </c>
      <c r="I10722" s="30" t="s">
        <v>34081</v>
      </c>
    </row>
    <row r="10723" spans="3:9" ht="15.9" customHeight="1" x14ac:dyDescent="0.25">
      <c r="C10723" t="s">
        <v>14054</v>
      </c>
      <c r="D10723" t="s">
        <v>23918</v>
      </c>
      <c r="E10723" t="s">
        <v>407</v>
      </c>
      <c r="F10723" s="44">
        <v>378220</v>
      </c>
      <c r="G10723" s="4" t="s">
        <v>33515</v>
      </c>
      <c r="I10723" s="30" t="s">
        <v>34082</v>
      </c>
    </row>
    <row r="10724" spans="3:9" ht="15.9" customHeight="1" x14ac:dyDescent="0.25">
      <c r="C10724" t="s">
        <v>14055</v>
      </c>
      <c r="D10724" t="s">
        <v>23919</v>
      </c>
      <c r="E10724" t="s">
        <v>407</v>
      </c>
      <c r="F10724" s="44">
        <v>485510</v>
      </c>
      <c r="G10724" s="4" t="s">
        <v>33515</v>
      </c>
      <c r="I10724" s="30" t="s">
        <v>34082</v>
      </c>
    </row>
    <row r="10725" spans="3:9" ht="15.9" customHeight="1" x14ac:dyDescent="0.25">
      <c r="C10725" t="s">
        <v>23920</v>
      </c>
      <c r="D10725" t="s">
        <v>23921</v>
      </c>
      <c r="E10725" t="s">
        <v>407</v>
      </c>
      <c r="F10725" s="44">
        <v>333420</v>
      </c>
      <c r="G10725" s="4" t="s">
        <v>33515</v>
      </c>
      <c r="I10725" s="30" t="s">
        <v>34083</v>
      </c>
    </row>
    <row r="10726" spans="3:9" ht="15.9" customHeight="1" x14ac:dyDescent="0.25">
      <c r="C10726" t="s">
        <v>23922</v>
      </c>
      <c r="D10726" t="s">
        <v>23923</v>
      </c>
      <c r="E10726" t="s">
        <v>407</v>
      </c>
      <c r="F10726" s="44">
        <v>368520</v>
      </c>
      <c r="G10726" s="4" t="s">
        <v>33515</v>
      </c>
      <c r="I10726" s="30" t="s">
        <v>34083</v>
      </c>
    </row>
    <row r="10727" spans="3:9" ht="15.9" customHeight="1" x14ac:dyDescent="0.25">
      <c r="C10727" t="s">
        <v>23924</v>
      </c>
      <c r="D10727" t="s">
        <v>23925</v>
      </c>
      <c r="E10727" t="s">
        <v>407</v>
      </c>
      <c r="F10727" s="44">
        <v>198880</v>
      </c>
      <c r="G10727" s="4" t="s">
        <v>33515</v>
      </c>
      <c r="I10727" s="30" t="s">
        <v>34083</v>
      </c>
    </row>
    <row r="10728" spans="3:9" ht="15.9" customHeight="1" x14ac:dyDescent="0.25">
      <c r="C10728" t="s">
        <v>23926</v>
      </c>
      <c r="D10728" t="s">
        <v>23927</v>
      </c>
      <c r="E10728" t="s">
        <v>407</v>
      </c>
      <c r="F10728" s="44">
        <v>229300</v>
      </c>
      <c r="G10728" s="4" t="s">
        <v>33515</v>
      </c>
      <c r="I10728" s="30" t="s">
        <v>34083</v>
      </c>
    </row>
    <row r="10729" spans="3:9" ht="15.9" customHeight="1" x14ac:dyDescent="0.25">
      <c r="C10729" t="s">
        <v>23928</v>
      </c>
      <c r="D10729" t="s">
        <v>23929</v>
      </c>
      <c r="E10729" t="s">
        <v>407</v>
      </c>
      <c r="F10729" s="44">
        <v>121070</v>
      </c>
      <c r="G10729" s="4" t="s">
        <v>33515</v>
      </c>
      <c r="I10729" s="30" t="s">
        <v>34083</v>
      </c>
    </row>
    <row r="10730" spans="3:9" ht="15.9" customHeight="1" x14ac:dyDescent="0.25">
      <c r="C10730" t="s">
        <v>23930</v>
      </c>
      <c r="D10730" t="s">
        <v>23931</v>
      </c>
      <c r="E10730" t="s">
        <v>407</v>
      </c>
      <c r="F10730" s="44">
        <v>206170</v>
      </c>
      <c r="G10730" s="4" t="s">
        <v>33515</v>
      </c>
      <c r="I10730" s="30" t="s">
        <v>34083</v>
      </c>
    </row>
    <row r="10731" spans="3:9" ht="15.9" customHeight="1" x14ac:dyDescent="0.25">
      <c r="C10731" t="s">
        <v>23932</v>
      </c>
      <c r="D10731" t="s">
        <v>35930</v>
      </c>
      <c r="E10731" t="s">
        <v>407</v>
      </c>
      <c r="F10731" s="44">
        <v>91200</v>
      </c>
      <c r="G10731" s="4" t="s">
        <v>33515</v>
      </c>
      <c r="I10731" s="30" t="s">
        <v>34079</v>
      </c>
    </row>
    <row r="10732" spans="3:9" ht="15.9" customHeight="1" x14ac:dyDescent="0.25">
      <c r="C10732" t="s">
        <v>23933</v>
      </c>
      <c r="D10732" t="s">
        <v>23934</v>
      </c>
      <c r="E10732" t="s">
        <v>407</v>
      </c>
      <c r="F10732" s="44">
        <v>173990</v>
      </c>
      <c r="G10732" s="4" t="s">
        <v>33515</v>
      </c>
      <c r="I10732" s="30" t="s">
        <v>34084</v>
      </c>
    </row>
    <row r="10733" spans="3:9" ht="15.9" customHeight="1" x14ac:dyDescent="0.25">
      <c r="C10733" t="s">
        <v>23935</v>
      </c>
      <c r="D10733" t="s">
        <v>35931</v>
      </c>
      <c r="E10733" t="s">
        <v>407</v>
      </c>
      <c r="F10733" s="44">
        <v>182510</v>
      </c>
      <c r="G10733" s="4" t="s">
        <v>33515</v>
      </c>
      <c r="I10733" s="30" t="s">
        <v>34079</v>
      </c>
    </row>
    <row r="10734" spans="3:9" ht="15.9" customHeight="1" x14ac:dyDescent="0.25">
      <c r="C10734" t="s">
        <v>23936</v>
      </c>
      <c r="D10734" t="s">
        <v>35932</v>
      </c>
      <c r="E10734" t="s">
        <v>407</v>
      </c>
      <c r="F10734" s="44">
        <v>204730</v>
      </c>
      <c r="G10734" s="4" t="s">
        <v>33515</v>
      </c>
      <c r="I10734" s="30" t="s">
        <v>34079</v>
      </c>
    </row>
    <row r="10735" spans="3:9" ht="15.9" customHeight="1" x14ac:dyDescent="0.25">
      <c r="C10735" t="s">
        <v>23937</v>
      </c>
      <c r="D10735" t="s">
        <v>35933</v>
      </c>
      <c r="E10735" t="s">
        <v>407</v>
      </c>
      <c r="F10735" s="44">
        <v>18400</v>
      </c>
      <c r="G10735" s="4" t="s">
        <v>33515</v>
      </c>
      <c r="I10735" s="30" t="s">
        <v>34079</v>
      </c>
    </row>
    <row r="10736" spans="3:9" ht="15.9" customHeight="1" x14ac:dyDescent="0.25">
      <c r="C10736" t="s">
        <v>23938</v>
      </c>
      <c r="D10736" t="s">
        <v>35934</v>
      </c>
      <c r="E10736" t="s">
        <v>407</v>
      </c>
      <c r="F10736" s="44">
        <v>14740</v>
      </c>
      <c r="G10736" s="4" t="s">
        <v>33515</v>
      </c>
      <c r="I10736" s="30" t="s">
        <v>34079</v>
      </c>
    </row>
    <row r="10737" spans="3:9" ht="15.9" customHeight="1" x14ac:dyDescent="0.25">
      <c r="C10737" t="s">
        <v>28974</v>
      </c>
      <c r="D10737" t="s">
        <v>32663</v>
      </c>
      <c r="E10737" t="s">
        <v>407</v>
      </c>
      <c r="F10737" s="44">
        <v>0</v>
      </c>
      <c r="G10737" s="4" t="s">
        <v>33515</v>
      </c>
      <c r="I10737" s="30" t="s">
        <v>34085</v>
      </c>
    </row>
    <row r="10738" spans="3:9" ht="15.9" customHeight="1" x14ac:dyDescent="0.25">
      <c r="C10738" t="s">
        <v>28975</v>
      </c>
      <c r="D10738" t="s">
        <v>32664</v>
      </c>
      <c r="E10738" t="s">
        <v>407</v>
      </c>
      <c r="F10738" s="44">
        <v>0</v>
      </c>
      <c r="G10738" s="4" t="s">
        <v>33515</v>
      </c>
      <c r="I10738" s="30" t="s">
        <v>34085</v>
      </c>
    </row>
    <row r="10739" spans="3:9" ht="15.9" customHeight="1" x14ac:dyDescent="0.25">
      <c r="C10739" t="s">
        <v>28976</v>
      </c>
      <c r="D10739" t="s">
        <v>32665</v>
      </c>
      <c r="E10739" t="s">
        <v>407</v>
      </c>
      <c r="F10739" s="44">
        <v>0</v>
      </c>
      <c r="G10739" s="4" t="s">
        <v>33515</v>
      </c>
      <c r="I10739" s="30" t="s">
        <v>34085</v>
      </c>
    </row>
    <row r="10740" spans="3:9" ht="15.9" customHeight="1" x14ac:dyDescent="0.25">
      <c r="C10740" t="s">
        <v>28977</v>
      </c>
      <c r="D10740" t="s">
        <v>28978</v>
      </c>
      <c r="E10740" t="s">
        <v>407</v>
      </c>
      <c r="F10740" s="44">
        <v>0</v>
      </c>
      <c r="G10740" s="4" t="s">
        <v>33515</v>
      </c>
      <c r="I10740" s="30" t="s">
        <v>34085</v>
      </c>
    </row>
    <row r="10741" spans="3:9" ht="15.9" customHeight="1" x14ac:dyDescent="0.25">
      <c r="C10741" t="s">
        <v>28979</v>
      </c>
      <c r="D10741" t="s">
        <v>28980</v>
      </c>
      <c r="E10741" t="s">
        <v>407</v>
      </c>
      <c r="F10741" s="44">
        <v>0</v>
      </c>
      <c r="G10741" s="4" t="s">
        <v>33515</v>
      </c>
      <c r="I10741" s="30" t="s">
        <v>34085</v>
      </c>
    </row>
    <row r="10742" spans="3:9" ht="15.9" customHeight="1" x14ac:dyDescent="0.25">
      <c r="C10742" t="s">
        <v>23939</v>
      </c>
      <c r="D10742" t="s">
        <v>35935</v>
      </c>
      <c r="E10742" t="s">
        <v>407</v>
      </c>
      <c r="F10742" s="44">
        <v>917260</v>
      </c>
      <c r="G10742" s="4" t="s">
        <v>33515</v>
      </c>
      <c r="I10742" s="30" t="s">
        <v>34064</v>
      </c>
    </row>
    <row r="10743" spans="3:9" ht="15.9" customHeight="1" x14ac:dyDescent="0.25">
      <c r="C10743" t="s">
        <v>23940</v>
      </c>
      <c r="D10743" t="s">
        <v>35936</v>
      </c>
      <c r="E10743" t="s">
        <v>407</v>
      </c>
      <c r="F10743" s="44">
        <v>614560</v>
      </c>
      <c r="G10743" s="4" t="s">
        <v>33515</v>
      </c>
      <c r="I10743" s="30" t="s">
        <v>34064</v>
      </c>
    </row>
    <row r="10744" spans="3:9" ht="15.9" customHeight="1" x14ac:dyDescent="0.25">
      <c r="C10744" t="s">
        <v>23941</v>
      </c>
      <c r="D10744" t="s">
        <v>35937</v>
      </c>
      <c r="E10744" t="s">
        <v>407</v>
      </c>
      <c r="F10744" s="44">
        <v>1057600</v>
      </c>
      <c r="G10744" s="4" t="s">
        <v>33515</v>
      </c>
      <c r="I10744" s="30" t="s">
        <v>34064</v>
      </c>
    </row>
    <row r="10745" spans="3:9" ht="15.9" customHeight="1" x14ac:dyDescent="0.25">
      <c r="C10745" t="s">
        <v>23942</v>
      </c>
      <c r="D10745" t="s">
        <v>35938</v>
      </c>
      <c r="E10745" t="s">
        <v>407</v>
      </c>
      <c r="F10745" s="44">
        <v>772140</v>
      </c>
      <c r="G10745" s="4" t="s">
        <v>33515</v>
      </c>
      <c r="I10745" s="30" t="s">
        <v>34064</v>
      </c>
    </row>
    <row r="10746" spans="3:9" ht="15.9" customHeight="1" x14ac:dyDescent="0.25">
      <c r="C10746" t="s">
        <v>23943</v>
      </c>
      <c r="D10746" t="s">
        <v>35939</v>
      </c>
      <c r="E10746" t="s">
        <v>407</v>
      </c>
      <c r="F10746" s="44">
        <v>1421440</v>
      </c>
      <c r="G10746" s="4" t="s">
        <v>33515</v>
      </c>
      <c r="I10746" s="30" t="s">
        <v>34064</v>
      </c>
    </row>
    <row r="10747" spans="3:9" ht="15.9" customHeight="1" x14ac:dyDescent="0.25">
      <c r="C10747" t="s">
        <v>23944</v>
      </c>
      <c r="D10747" t="s">
        <v>35940</v>
      </c>
      <c r="E10747" t="s">
        <v>407</v>
      </c>
      <c r="F10747" s="44">
        <v>8400</v>
      </c>
      <c r="G10747" s="4" t="s">
        <v>33515</v>
      </c>
      <c r="I10747" s="30" t="s">
        <v>34086</v>
      </c>
    </row>
    <row r="10748" spans="3:9" ht="15.9" customHeight="1" x14ac:dyDescent="0.25">
      <c r="C10748" t="s">
        <v>23945</v>
      </c>
      <c r="D10748" t="s">
        <v>23946</v>
      </c>
      <c r="E10748" t="s">
        <v>407</v>
      </c>
      <c r="F10748" s="44">
        <v>89080</v>
      </c>
      <c r="G10748" s="4" t="s">
        <v>33515</v>
      </c>
      <c r="I10748" s="30" t="s">
        <v>34079</v>
      </c>
    </row>
    <row r="10749" spans="3:9" ht="15.9" customHeight="1" x14ac:dyDescent="0.25">
      <c r="C10749" t="s">
        <v>23947</v>
      </c>
      <c r="D10749" t="s">
        <v>23948</v>
      </c>
      <c r="E10749" t="s">
        <v>407</v>
      </c>
      <c r="F10749" s="44">
        <v>30160</v>
      </c>
      <c r="G10749" s="4" t="s">
        <v>33515</v>
      </c>
      <c r="I10749" s="30" t="s">
        <v>34079</v>
      </c>
    </row>
    <row r="10750" spans="3:9" ht="15.9" customHeight="1" x14ac:dyDescent="0.25">
      <c r="C10750" t="s">
        <v>23949</v>
      </c>
      <c r="D10750" t="s">
        <v>35941</v>
      </c>
      <c r="E10750" t="s">
        <v>407</v>
      </c>
      <c r="F10750" s="44">
        <v>240910</v>
      </c>
      <c r="G10750" s="4" t="s">
        <v>33515</v>
      </c>
      <c r="I10750" s="30" t="s">
        <v>34087</v>
      </c>
    </row>
    <row r="10751" spans="3:9" ht="15.9" customHeight="1" x14ac:dyDescent="0.25">
      <c r="C10751" t="s">
        <v>23950</v>
      </c>
      <c r="D10751" t="s">
        <v>35942</v>
      </c>
      <c r="E10751" t="s">
        <v>407</v>
      </c>
      <c r="F10751" s="44">
        <v>1233510</v>
      </c>
      <c r="G10751" s="4" t="s">
        <v>33515</v>
      </c>
      <c r="I10751" s="30" t="s">
        <v>34087</v>
      </c>
    </row>
    <row r="10752" spans="3:9" ht="15.9" customHeight="1" x14ac:dyDescent="0.25">
      <c r="C10752" t="s">
        <v>23951</v>
      </c>
      <c r="D10752" t="s">
        <v>23952</v>
      </c>
      <c r="E10752" t="s">
        <v>407</v>
      </c>
      <c r="F10752" s="44">
        <v>953480</v>
      </c>
      <c r="G10752" s="4" t="s">
        <v>33515</v>
      </c>
      <c r="I10752" s="30" t="s">
        <v>34063</v>
      </c>
    </row>
    <row r="10753" spans="3:9" ht="15.9" customHeight="1" x14ac:dyDescent="0.25">
      <c r="C10753" t="s">
        <v>23953</v>
      </c>
      <c r="D10753" t="s">
        <v>23954</v>
      </c>
      <c r="E10753" t="s">
        <v>407</v>
      </c>
      <c r="F10753" s="44">
        <v>1140660</v>
      </c>
      <c r="G10753" s="4" t="s">
        <v>33515</v>
      </c>
      <c r="I10753" s="30" t="s">
        <v>34063</v>
      </c>
    </row>
    <row r="10754" spans="3:9" ht="15.9" customHeight="1" x14ac:dyDescent="0.25">
      <c r="C10754" t="s">
        <v>23955</v>
      </c>
      <c r="D10754" t="s">
        <v>23956</v>
      </c>
      <c r="E10754" t="s">
        <v>407</v>
      </c>
      <c r="F10754" s="44">
        <v>2377200</v>
      </c>
      <c r="G10754" s="4" t="s">
        <v>33515</v>
      </c>
      <c r="I10754" s="30" t="s">
        <v>34063</v>
      </c>
    </row>
    <row r="10755" spans="3:9" ht="15.9" customHeight="1" x14ac:dyDescent="0.25">
      <c r="C10755" t="s">
        <v>23957</v>
      </c>
      <c r="D10755" t="s">
        <v>23958</v>
      </c>
      <c r="E10755" t="s">
        <v>407</v>
      </c>
      <c r="F10755" s="44">
        <v>2094140</v>
      </c>
      <c r="G10755" s="4" t="s">
        <v>33515</v>
      </c>
      <c r="I10755" s="30" t="s">
        <v>34063</v>
      </c>
    </row>
    <row r="10756" spans="3:9" ht="15.9" customHeight="1" x14ac:dyDescent="0.25">
      <c r="C10756" t="s">
        <v>23959</v>
      </c>
      <c r="D10756" t="s">
        <v>23960</v>
      </c>
      <c r="E10756" t="s">
        <v>407</v>
      </c>
      <c r="F10756" s="44">
        <v>1310300</v>
      </c>
      <c r="G10756" s="4" t="s">
        <v>33515</v>
      </c>
      <c r="I10756" s="30" t="s">
        <v>34088</v>
      </c>
    </row>
    <row r="10757" spans="3:9" ht="15.9" customHeight="1" x14ac:dyDescent="0.25">
      <c r="C10757" t="s">
        <v>23961</v>
      </c>
      <c r="D10757" t="s">
        <v>23962</v>
      </c>
      <c r="E10757" t="s">
        <v>407</v>
      </c>
      <c r="F10757" s="44">
        <v>1579380</v>
      </c>
      <c r="G10757" s="4" t="s">
        <v>33515</v>
      </c>
      <c r="I10757" s="30" t="s">
        <v>34088</v>
      </c>
    </row>
    <row r="10758" spans="3:9" ht="15.9" customHeight="1" x14ac:dyDescent="0.25">
      <c r="C10758" t="s">
        <v>23963</v>
      </c>
      <c r="D10758" t="s">
        <v>23964</v>
      </c>
      <c r="E10758" t="s">
        <v>407</v>
      </c>
      <c r="F10758" s="44">
        <v>2187730</v>
      </c>
      <c r="G10758" s="4" t="s">
        <v>33515</v>
      </c>
      <c r="I10758" s="30" t="s">
        <v>34088</v>
      </c>
    </row>
    <row r="10759" spans="3:9" ht="15.9" customHeight="1" x14ac:dyDescent="0.25">
      <c r="C10759" t="s">
        <v>23967</v>
      </c>
      <c r="D10759" t="s">
        <v>35943</v>
      </c>
      <c r="E10759" t="s">
        <v>407</v>
      </c>
      <c r="F10759" s="44">
        <v>3370</v>
      </c>
      <c r="G10759" s="4" t="s">
        <v>33515</v>
      </c>
      <c r="I10759" s="30" t="s">
        <v>33973</v>
      </c>
    </row>
    <row r="10760" spans="3:9" ht="15.9" customHeight="1" x14ac:dyDescent="0.25">
      <c r="C10760" t="s">
        <v>23968</v>
      </c>
      <c r="D10760" t="s">
        <v>23969</v>
      </c>
      <c r="E10760" t="s">
        <v>407</v>
      </c>
      <c r="F10760" s="44">
        <v>3800</v>
      </c>
      <c r="G10760" s="4" t="s">
        <v>33515</v>
      </c>
      <c r="I10760" s="30" t="s">
        <v>33973</v>
      </c>
    </row>
    <row r="10761" spans="3:9" ht="15.9" customHeight="1" x14ac:dyDescent="0.25">
      <c r="C10761" t="s">
        <v>23970</v>
      </c>
      <c r="D10761" t="s">
        <v>23971</v>
      </c>
      <c r="E10761" t="s">
        <v>407</v>
      </c>
      <c r="F10761" s="44">
        <v>13920</v>
      </c>
      <c r="G10761" s="4" t="s">
        <v>33515</v>
      </c>
      <c r="I10761" s="30" t="s">
        <v>33973</v>
      </c>
    </row>
    <row r="10762" spans="3:9" ht="15.9" customHeight="1" x14ac:dyDescent="0.25">
      <c r="C10762" t="s">
        <v>23972</v>
      </c>
      <c r="D10762" t="s">
        <v>23973</v>
      </c>
      <c r="E10762" t="s">
        <v>407</v>
      </c>
      <c r="F10762" s="44">
        <v>2340</v>
      </c>
      <c r="G10762" s="4" t="s">
        <v>33515</v>
      </c>
      <c r="I10762" s="30" t="s">
        <v>33973</v>
      </c>
    </row>
    <row r="10763" spans="3:9" ht="15.9" customHeight="1" x14ac:dyDescent="0.25">
      <c r="C10763" t="s">
        <v>23974</v>
      </c>
      <c r="D10763" t="s">
        <v>23975</v>
      </c>
      <c r="E10763" t="s">
        <v>407</v>
      </c>
      <c r="F10763" s="44">
        <v>1920</v>
      </c>
      <c r="G10763" s="4" t="s">
        <v>33515</v>
      </c>
      <c r="I10763" s="30" t="s">
        <v>33973</v>
      </c>
    </row>
    <row r="10764" spans="3:9" ht="15.9" customHeight="1" x14ac:dyDescent="0.25">
      <c r="C10764" t="s">
        <v>23976</v>
      </c>
      <c r="D10764" t="s">
        <v>23977</v>
      </c>
      <c r="E10764" t="s">
        <v>407</v>
      </c>
      <c r="F10764" s="44">
        <v>89</v>
      </c>
      <c r="G10764" s="4" t="s">
        <v>33515</v>
      </c>
      <c r="I10764" s="30" t="s">
        <v>33973</v>
      </c>
    </row>
    <row r="10765" spans="3:9" ht="15.9" customHeight="1" x14ac:dyDescent="0.25">
      <c r="C10765" t="s">
        <v>23978</v>
      </c>
      <c r="D10765" t="s">
        <v>23979</v>
      </c>
      <c r="E10765" t="s">
        <v>407</v>
      </c>
      <c r="F10765" s="44">
        <v>89</v>
      </c>
      <c r="G10765" s="4" t="s">
        <v>33515</v>
      </c>
      <c r="I10765" s="30" t="s">
        <v>33973</v>
      </c>
    </row>
    <row r="10766" spans="3:9" ht="15.9" customHeight="1" x14ac:dyDescent="0.25">
      <c r="C10766" t="s">
        <v>23980</v>
      </c>
      <c r="D10766" t="s">
        <v>23981</v>
      </c>
      <c r="E10766" t="s">
        <v>407</v>
      </c>
      <c r="F10766" s="44">
        <v>3040</v>
      </c>
      <c r="G10766" s="4" t="s">
        <v>33515</v>
      </c>
      <c r="I10766" s="30" t="s">
        <v>33973</v>
      </c>
    </row>
    <row r="10767" spans="3:9" ht="15.9" customHeight="1" x14ac:dyDescent="0.25">
      <c r="C10767" t="s">
        <v>23982</v>
      </c>
      <c r="D10767" t="s">
        <v>23983</v>
      </c>
      <c r="E10767" t="s">
        <v>407</v>
      </c>
      <c r="F10767" s="44">
        <v>5040</v>
      </c>
      <c r="G10767" s="4" t="s">
        <v>33515</v>
      </c>
      <c r="I10767" s="30" t="s">
        <v>33973</v>
      </c>
    </row>
    <row r="10768" spans="3:9" ht="15.9" customHeight="1" x14ac:dyDescent="0.25">
      <c r="C10768" t="s">
        <v>23984</v>
      </c>
      <c r="D10768" t="s">
        <v>23985</v>
      </c>
      <c r="E10768" t="s">
        <v>407</v>
      </c>
      <c r="F10768" s="44">
        <v>825</v>
      </c>
      <c r="G10768" s="4" t="s">
        <v>33515</v>
      </c>
      <c r="I10768" s="30" t="s">
        <v>33973</v>
      </c>
    </row>
    <row r="10769" spans="3:9" ht="15.9" customHeight="1" x14ac:dyDescent="0.25">
      <c r="C10769" t="s">
        <v>23986</v>
      </c>
      <c r="D10769" t="s">
        <v>23987</v>
      </c>
      <c r="E10769" t="s">
        <v>407</v>
      </c>
      <c r="F10769" s="44">
        <v>2000</v>
      </c>
      <c r="G10769" s="4" t="s">
        <v>33515</v>
      </c>
      <c r="I10769" s="30" t="s">
        <v>33973</v>
      </c>
    </row>
    <row r="10770" spans="3:9" ht="15.9" customHeight="1" x14ac:dyDescent="0.25">
      <c r="C10770" t="s">
        <v>23988</v>
      </c>
      <c r="D10770" t="s">
        <v>23989</v>
      </c>
      <c r="E10770" t="s">
        <v>407</v>
      </c>
      <c r="F10770" s="44">
        <v>767</v>
      </c>
      <c r="G10770" s="4" t="s">
        <v>33515</v>
      </c>
      <c r="I10770" s="30" t="s">
        <v>33973</v>
      </c>
    </row>
    <row r="10771" spans="3:9" ht="15.9" customHeight="1" x14ac:dyDescent="0.25">
      <c r="C10771" t="s">
        <v>13291</v>
      </c>
      <c r="D10771" t="s">
        <v>23990</v>
      </c>
      <c r="E10771" t="s">
        <v>407</v>
      </c>
      <c r="F10771" s="44">
        <v>1890</v>
      </c>
      <c r="G10771" s="4" t="s">
        <v>33515</v>
      </c>
      <c r="I10771" s="30" t="s">
        <v>33973</v>
      </c>
    </row>
    <row r="10772" spans="3:9" ht="15.9" customHeight="1" x14ac:dyDescent="0.25">
      <c r="C10772" t="s">
        <v>13292</v>
      </c>
      <c r="D10772" t="s">
        <v>23991</v>
      </c>
      <c r="E10772" t="s">
        <v>407</v>
      </c>
      <c r="F10772" s="44">
        <v>3410</v>
      </c>
      <c r="G10772" s="4" t="s">
        <v>33515</v>
      </c>
      <c r="I10772" s="30" t="s">
        <v>33973</v>
      </c>
    </row>
    <row r="10773" spans="3:9" ht="15.9" customHeight="1" x14ac:dyDescent="0.25">
      <c r="C10773" t="s">
        <v>13293</v>
      </c>
      <c r="D10773" t="s">
        <v>23992</v>
      </c>
      <c r="E10773" t="s">
        <v>407</v>
      </c>
      <c r="F10773" s="44">
        <v>3590</v>
      </c>
      <c r="G10773" s="4" t="s">
        <v>33515</v>
      </c>
      <c r="I10773" s="30" t="s">
        <v>33973</v>
      </c>
    </row>
    <row r="10774" spans="3:9" ht="15.9" customHeight="1" x14ac:dyDescent="0.25">
      <c r="C10774" t="s">
        <v>13294</v>
      </c>
      <c r="D10774" t="s">
        <v>23993</v>
      </c>
      <c r="E10774" t="s">
        <v>407</v>
      </c>
      <c r="F10774" s="44">
        <v>2750</v>
      </c>
      <c r="G10774" s="4" t="s">
        <v>33515</v>
      </c>
      <c r="I10774" s="30" t="s">
        <v>33973</v>
      </c>
    </row>
    <row r="10775" spans="3:9" ht="15.9" customHeight="1" x14ac:dyDescent="0.25">
      <c r="C10775" t="s">
        <v>13295</v>
      </c>
      <c r="D10775" t="s">
        <v>23994</v>
      </c>
      <c r="E10775" t="s">
        <v>407</v>
      </c>
      <c r="F10775" s="44">
        <v>12190</v>
      </c>
      <c r="G10775" s="4" t="s">
        <v>33515</v>
      </c>
      <c r="I10775" s="30" t="s">
        <v>33973</v>
      </c>
    </row>
    <row r="10776" spans="3:9" ht="15.9" customHeight="1" x14ac:dyDescent="0.25">
      <c r="C10776" t="s">
        <v>13296</v>
      </c>
      <c r="D10776" t="s">
        <v>23995</v>
      </c>
      <c r="E10776" t="s">
        <v>407</v>
      </c>
      <c r="F10776" s="44">
        <v>10810</v>
      </c>
      <c r="G10776" s="4" t="s">
        <v>33515</v>
      </c>
      <c r="I10776" s="30" t="s">
        <v>33973</v>
      </c>
    </row>
    <row r="10777" spans="3:9" ht="15.9" customHeight="1" x14ac:dyDescent="0.25">
      <c r="C10777" t="s">
        <v>13297</v>
      </c>
      <c r="D10777" t="s">
        <v>23996</v>
      </c>
      <c r="E10777" t="s">
        <v>407</v>
      </c>
      <c r="F10777" s="44">
        <v>5160</v>
      </c>
      <c r="G10777" s="4" t="s">
        <v>33515</v>
      </c>
      <c r="I10777" s="30" t="s">
        <v>33973</v>
      </c>
    </row>
    <row r="10778" spans="3:9" ht="15.9" customHeight="1" x14ac:dyDescent="0.25">
      <c r="C10778" t="s">
        <v>13298</v>
      </c>
      <c r="D10778" t="s">
        <v>23997</v>
      </c>
      <c r="E10778" t="s">
        <v>407</v>
      </c>
      <c r="F10778" s="44">
        <v>16940</v>
      </c>
      <c r="G10778" s="4" t="s">
        <v>33515</v>
      </c>
      <c r="I10778" s="30" t="s">
        <v>33973</v>
      </c>
    </row>
    <row r="10779" spans="3:9" ht="15.9" customHeight="1" x14ac:dyDescent="0.25">
      <c r="C10779" t="s">
        <v>13299</v>
      </c>
      <c r="D10779" t="s">
        <v>23998</v>
      </c>
      <c r="E10779" t="s">
        <v>407</v>
      </c>
      <c r="F10779" s="44">
        <v>12570</v>
      </c>
      <c r="G10779" s="4" t="s">
        <v>33515</v>
      </c>
      <c r="I10779" s="30" t="s">
        <v>33973</v>
      </c>
    </row>
    <row r="10780" spans="3:9" ht="15.9" customHeight="1" x14ac:dyDescent="0.25">
      <c r="C10780" t="s">
        <v>23999</v>
      </c>
      <c r="D10780" t="s">
        <v>35649</v>
      </c>
      <c r="E10780" t="s">
        <v>33507</v>
      </c>
      <c r="F10780" s="44">
        <v>19</v>
      </c>
      <c r="G10780" s="4" t="s">
        <v>33515</v>
      </c>
      <c r="I10780" s="30" t="s">
        <v>33976</v>
      </c>
    </row>
    <row r="10781" spans="3:9" ht="15.9" customHeight="1" x14ac:dyDescent="0.25">
      <c r="C10781" t="s">
        <v>24000</v>
      </c>
      <c r="D10781" t="s">
        <v>24001</v>
      </c>
      <c r="E10781" t="s">
        <v>407</v>
      </c>
      <c r="F10781" s="44">
        <v>313750</v>
      </c>
      <c r="G10781" s="4" t="s">
        <v>33515</v>
      </c>
      <c r="I10781" s="30" t="s">
        <v>34071</v>
      </c>
    </row>
    <row r="10782" spans="3:9" ht="15.9" customHeight="1" x14ac:dyDescent="0.25">
      <c r="C10782" t="s">
        <v>24002</v>
      </c>
      <c r="D10782" t="s">
        <v>24003</v>
      </c>
      <c r="E10782" t="s">
        <v>407</v>
      </c>
      <c r="F10782" s="44">
        <v>335020</v>
      </c>
      <c r="G10782" s="4" t="s">
        <v>33515</v>
      </c>
      <c r="I10782" s="30" t="s">
        <v>34071</v>
      </c>
    </row>
    <row r="10783" spans="3:9" ht="15.9" customHeight="1" x14ac:dyDescent="0.25">
      <c r="C10783" t="s">
        <v>24004</v>
      </c>
      <c r="D10783" t="s">
        <v>24933</v>
      </c>
      <c r="E10783" t="s">
        <v>407</v>
      </c>
      <c r="F10783" s="44">
        <v>366930</v>
      </c>
      <c r="G10783" s="4" t="s">
        <v>33515</v>
      </c>
      <c r="I10783" s="30" t="s">
        <v>34071</v>
      </c>
    </row>
    <row r="10784" spans="3:9" ht="15.9" customHeight="1" x14ac:dyDescent="0.25">
      <c r="C10784" t="s">
        <v>24934</v>
      </c>
      <c r="D10784" t="s">
        <v>24935</v>
      </c>
      <c r="E10784" t="s">
        <v>407</v>
      </c>
      <c r="F10784" s="44">
        <v>388200</v>
      </c>
      <c r="G10784" s="4" t="s">
        <v>33515</v>
      </c>
      <c r="I10784" s="30" t="s">
        <v>34071</v>
      </c>
    </row>
    <row r="10785" spans="3:9" ht="15.9" customHeight="1" x14ac:dyDescent="0.25">
      <c r="C10785" t="s">
        <v>24936</v>
      </c>
      <c r="D10785" t="s">
        <v>24937</v>
      </c>
      <c r="E10785" t="s">
        <v>407</v>
      </c>
      <c r="F10785" s="44">
        <v>303110</v>
      </c>
      <c r="G10785" s="4" t="s">
        <v>33515</v>
      </c>
      <c r="I10785" s="30" t="s">
        <v>34071</v>
      </c>
    </row>
    <row r="10786" spans="3:9" ht="15.9" customHeight="1" x14ac:dyDescent="0.25">
      <c r="C10786" t="s">
        <v>24938</v>
      </c>
      <c r="D10786" t="s">
        <v>24939</v>
      </c>
      <c r="E10786" t="s">
        <v>407</v>
      </c>
      <c r="F10786" s="44">
        <v>1052920</v>
      </c>
      <c r="G10786" s="4" t="s">
        <v>33515</v>
      </c>
      <c r="I10786" s="30" t="s">
        <v>34071</v>
      </c>
    </row>
    <row r="10787" spans="3:9" ht="15.9" customHeight="1" x14ac:dyDescent="0.25">
      <c r="C10787" t="s">
        <v>24940</v>
      </c>
      <c r="D10787" t="s">
        <v>24941</v>
      </c>
      <c r="E10787" t="s">
        <v>407</v>
      </c>
      <c r="F10787" s="44">
        <v>946560</v>
      </c>
      <c r="G10787" s="4" t="s">
        <v>33515</v>
      </c>
      <c r="I10787" s="30" t="s">
        <v>34071</v>
      </c>
    </row>
    <row r="10788" spans="3:9" ht="15.9" customHeight="1" x14ac:dyDescent="0.25">
      <c r="C10788" t="s">
        <v>24942</v>
      </c>
      <c r="D10788" t="s">
        <v>24943</v>
      </c>
      <c r="E10788" t="s">
        <v>407</v>
      </c>
      <c r="F10788" s="44">
        <v>840210</v>
      </c>
      <c r="G10788" s="4" t="s">
        <v>33515</v>
      </c>
      <c r="I10788" s="30" t="s">
        <v>34071</v>
      </c>
    </row>
    <row r="10789" spans="3:9" ht="15.9" customHeight="1" x14ac:dyDescent="0.25">
      <c r="C10789" t="s">
        <v>24944</v>
      </c>
      <c r="D10789" t="s">
        <v>24945</v>
      </c>
      <c r="E10789" t="s">
        <v>407</v>
      </c>
      <c r="F10789" s="44">
        <v>733850</v>
      </c>
      <c r="G10789" s="4" t="s">
        <v>33515</v>
      </c>
      <c r="I10789" s="30" t="s">
        <v>34071</v>
      </c>
    </row>
    <row r="10790" spans="3:9" ht="15.9" customHeight="1" x14ac:dyDescent="0.25">
      <c r="C10790" t="s">
        <v>24946</v>
      </c>
      <c r="D10790" t="s">
        <v>24947</v>
      </c>
      <c r="E10790" t="s">
        <v>407</v>
      </c>
      <c r="F10790" s="44">
        <v>335020</v>
      </c>
      <c r="G10790" s="4" t="s">
        <v>33515</v>
      </c>
      <c r="I10790" s="30" t="s">
        <v>34071</v>
      </c>
    </row>
    <row r="10791" spans="3:9" ht="15.9" customHeight="1" x14ac:dyDescent="0.25">
      <c r="C10791" t="s">
        <v>24948</v>
      </c>
      <c r="D10791" t="s">
        <v>24949</v>
      </c>
      <c r="E10791" t="s">
        <v>407</v>
      </c>
      <c r="F10791" s="44">
        <v>356290</v>
      </c>
      <c r="G10791" s="4" t="s">
        <v>33515</v>
      </c>
      <c r="I10791" s="30" t="s">
        <v>34071</v>
      </c>
    </row>
    <row r="10792" spans="3:9" ht="15.9" customHeight="1" x14ac:dyDescent="0.25">
      <c r="C10792" t="s">
        <v>24950</v>
      </c>
      <c r="D10792" t="s">
        <v>24951</v>
      </c>
      <c r="E10792" t="s">
        <v>407</v>
      </c>
      <c r="F10792" s="44">
        <v>388200</v>
      </c>
      <c r="G10792" s="4" t="s">
        <v>33515</v>
      </c>
      <c r="I10792" s="30" t="s">
        <v>34071</v>
      </c>
    </row>
    <row r="10793" spans="3:9" ht="15.9" customHeight="1" x14ac:dyDescent="0.25">
      <c r="C10793" t="s">
        <v>24952</v>
      </c>
      <c r="D10793" t="s">
        <v>35944</v>
      </c>
      <c r="E10793" t="s">
        <v>407</v>
      </c>
      <c r="F10793" s="44">
        <v>65940</v>
      </c>
      <c r="G10793" s="4" t="s">
        <v>33515</v>
      </c>
      <c r="I10793" s="30" t="s">
        <v>34089</v>
      </c>
    </row>
    <row r="10794" spans="3:9" ht="15.9" customHeight="1" x14ac:dyDescent="0.25">
      <c r="C10794" t="s">
        <v>24953</v>
      </c>
      <c r="D10794" t="s">
        <v>24954</v>
      </c>
      <c r="E10794" t="s">
        <v>407</v>
      </c>
      <c r="F10794" s="44">
        <v>79260</v>
      </c>
      <c r="G10794" s="4" t="s">
        <v>33515</v>
      </c>
      <c r="I10794" s="30" t="s">
        <v>34071</v>
      </c>
    </row>
    <row r="10795" spans="3:9" ht="15.9" customHeight="1" x14ac:dyDescent="0.25">
      <c r="C10795" t="s">
        <v>24955</v>
      </c>
      <c r="D10795" t="s">
        <v>24956</v>
      </c>
      <c r="E10795" t="s">
        <v>407</v>
      </c>
      <c r="F10795" s="44">
        <v>73280</v>
      </c>
      <c r="G10795" s="4" t="s">
        <v>33515</v>
      </c>
      <c r="I10795" s="30" t="s">
        <v>34071</v>
      </c>
    </row>
    <row r="10796" spans="3:9" ht="15.9" customHeight="1" x14ac:dyDescent="0.25">
      <c r="C10796" t="s">
        <v>24957</v>
      </c>
      <c r="D10796" t="s">
        <v>24958</v>
      </c>
      <c r="E10796" t="s">
        <v>407</v>
      </c>
      <c r="F10796" s="44">
        <v>15290</v>
      </c>
      <c r="G10796" s="4" t="s">
        <v>33515</v>
      </c>
      <c r="I10796" s="30" t="s">
        <v>34071</v>
      </c>
    </row>
    <row r="10797" spans="3:9" ht="15.9" customHeight="1" x14ac:dyDescent="0.25">
      <c r="C10797" t="s">
        <v>24959</v>
      </c>
      <c r="D10797" t="s">
        <v>24960</v>
      </c>
      <c r="E10797" t="s">
        <v>407</v>
      </c>
      <c r="F10797" s="44">
        <v>27580</v>
      </c>
      <c r="G10797" s="4" t="s">
        <v>33515</v>
      </c>
      <c r="I10797" s="30" t="s">
        <v>34071</v>
      </c>
    </row>
    <row r="10798" spans="3:9" ht="15.9" customHeight="1" x14ac:dyDescent="0.25">
      <c r="C10798" t="s">
        <v>24961</v>
      </c>
      <c r="D10798" t="s">
        <v>24962</v>
      </c>
      <c r="E10798" t="s">
        <v>407</v>
      </c>
      <c r="F10798" s="44">
        <v>18490</v>
      </c>
      <c r="G10798" s="4" t="s">
        <v>33515</v>
      </c>
      <c r="I10798" s="30" t="s">
        <v>34071</v>
      </c>
    </row>
    <row r="10799" spans="3:9" ht="15.9" customHeight="1" x14ac:dyDescent="0.25">
      <c r="C10799" t="s">
        <v>24963</v>
      </c>
      <c r="D10799" t="s">
        <v>24964</v>
      </c>
      <c r="E10799" t="s">
        <v>407</v>
      </c>
      <c r="F10799" s="44">
        <v>28600</v>
      </c>
      <c r="G10799" s="4" t="s">
        <v>33515</v>
      </c>
      <c r="I10799" s="30" t="s">
        <v>34071</v>
      </c>
    </row>
    <row r="10800" spans="3:9" ht="15.9" customHeight="1" x14ac:dyDescent="0.25">
      <c r="C10800" t="s">
        <v>24965</v>
      </c>
      <c r="D10800" t="s">
        <v>24966</v>
      </c>
      <c r="E10800" t="s">
        <v>407</v>
      </c>
      <c r="F10800" s="44">
        <v>38760</v>
      </c>
      <c r="G10800" s="4" t="s">
        <v>33515</v>
      </c>
      <c r="I10800" s="30" t="s">
        <v>34071</v>
      </c>
    </row>
    <row r="10801" spans="3:9" ht="15.9" customHeight="1" x14ac:dyDescent="0.25">
      <c r="C10801" t="s">
        <v>24967</v>
      </c>
      <c r="D10801" t="s">
        <v>35945</v>
      </c>
      <c r="E10801" t="s">
        <v>407</v>
      </c>
      <c r="F10801" s="44">
        <v>73230</v>
      </c>
      <c r="G10801" s="4" t="s">
        <v>33515</v>
      </c>
      <c r="I10801" s="30" t="s">
        <v>34071</v>
      </c>
    </row>
    <row r="10802" spans="3:9" ht="15.9" customHeight="1" x14ac:dyDescent="0.25">
      <c r="C10802" t="s">
        <v>24968</v>
      </c>
      <c r="D10802" t="s">
        <v>24969</v>
      </c>
      <c r="E10802" t="s">
        <v>407</v>
      </c>
      <c r="F10802" s="44">
        <v>2130</v>
      </c>
      <c r="G10802" s="4" t="s">
        <v>33515</v>
      </c>
      <c r="I10802" s="30" t="s">
        <v>34071</v>
      </c>
    </row>
    <row r="10803" spans="3:9" ht="15.9" customHeight="1" x14ac:dyDescent="0.25">
      <c r="C10803" t="s">
        <v>24970</v>
      </c>
      <c r="D10803" t="s">
        <v>24971</v>
      </c>
      <c r="E10803" t="s">
        <v>407</v>
      </c>
      <c r="F10803" s="44">
        <v>2330</v>
      </c>
      <c r="G10803" s="4" t="s">
        <v>33515</v>
      </c>
      <c r="I10803" s="30" t="s">
        <v>34071</v>
      </c>
    </row>
    <row r="10804" spans="3:9" ht="15.9" customHeight="1" x14ac:dyDescent="0.25">
      <c r="C10804" t="s">
        <v>24972</v>
      </c>
      <c r="D10804" t="s">
        <v>24973</v>
      </c>
      <c r="E10804" t="s">
        <v>407</v>
      </c>
      <c r="F10804" s="44">
        <v>2030</v>
      </c>
      <c r="G10804" s="4" t="s">
        <v>33515</v>
      </c>
      <c r="I10804" s="30" t="s">
        <v>34071</v>
      </c>
    </row>
    <row r="10805" spans="3:9" ht="15.9" customHeight="1" x14ac:dyDescent="0.25">
      <c r="C10805" t="s">
        <v>24974</v>
      </c>
      <c r="D10805" t="s">
        <v>24975</v>
      </c>
      <c r="E10805" t="s">
        <v>407</v>
      </c>
      <c r="F10805" s="44">
        <v>1520</v>
      </c>
      <c r="G10805" s="4" t="s">
        <v>33515</v>
      </c>
      <c r="I10805" s="30" t="s">
        <v>34071</v>
      </c>
    </row>
    <row r="10806" spans="3:9" ht="15.9" customHeight="1" x14ac:dyDescent="0.25">
      <c r="C10806" t="s">
        <v>24976</v>
      </c>
      <c r="D10806" t="s">
        <v>24977</v>
      </c>
      <c r="E10806" t="s">
        <v>407</v>
      </c>
      <c r="F10806" s="44">
        <v>1520</v>
      </c>
      <c r="G10806" s="4" t="s">
        <v>33515</v>
      </c>
      <c r="I10806" s="30" t="s">
        <v>34071</v>
      </c>
    </row>
    <row r="10807" spans="3:9" ht="15.9" customHeight="1" x14ac:dyDescent="0.25">
      <c r="C10807" t="s">
        <v>24978</v>
      </c>
      <c r="D10807" t="s">
        <v>35946</v>
      </c>
      <c r="E10807" t="s">
        <v>407</v>
      </c>
      <c r="F10807" s="44">
        <v>3310</v>
      </c>
      <c r="G10807" s="4" t="s">
        <v>33515</v>
      </c>
      <c r="I10807" s="30" t="s">
        <v>34071</v>
      </c>
    </row>
    <row r="10808" spans="3:9" ht="15.9" customHeight="1" x14ac:dyDescent="0.25">
      <c r="C10808" t="s">
        <v>24979</v>
      </c>
      <c r="D10808" t="s">
        <v>35947</v>
      </c>
      <c r="E10808" t="s">
        <v>407</v>
      </c>
      <c r="F10808" s="44">
        <v>1010</v>
      </c>
      <c r="G10808" s="4" t="s">
        <v>33515</v>
      </c>
      <c r="I10808" s="30" t="s">
        <v>34071</v>
      </c>
    </row>
    <row r="10809" spans="3:9" ht="15.9" customHeight="1" x14ac:dyDescent="0.25">
      <c r="C10809" t="s">
        <v>24980</v>
      </c>
      <c r="D10809" t="s">
        <v>24981</v>
      </c>
      <c r="E10809" t="s">
        <v>407</v>
      </c>
      <c r="F10809" s="44">
        <v>2020</v>
      </c>
      <c r="G10809" s="4" t="s">
        <v>33515</v>
      </c>
      <c r="I10809" s="30" t="s">
        <v>34071</v>
      </c>
    </row>
    <row r="10810" spans="3:9" ht="15.9" customHeight="1" x14ac:dyDescent="0.25">
      <c r="C10810" t="s">
        <v>24982</v>
      </c>
      <c r="D10810" t="s">
        <v>24983</v>
      </c>
      <c r="E10810" t="s">
        <v>407</v>
      </c>
      <c r="F10810" s="44">
        <v>3900</v>
      </c>
      <c r="G10810" s="4" t="s">
        <v>33515</v>
      </c>
      <c r="I10810" s="30" t="s">
        <v>34071</v>
      </c>
    </row>
    <row r="10811" spans="3:9" ht="15.9" customHeight="1" x14ac:dyDescent="0.25">
      <c r="C10811" t="s">
        <v>24984</v>
      </c>
      <c r="D10811" t="s">
        <v>24985</v>
      </c>
      <c r="E10811" t="s">
        <v>407</v>
      </c>
      <c r="F10811" s="44">
        <v>3020</v>
      </c>
      <c r="G10811" s="4" t="s">
        <v>33515</v>
      </c>
      <c r="I10811" s="30" t="s">
        <v>34071</v>
      </c>
    </row>
    <row r="10812" spans="3:9" ht="15.9" customHeight="1" x14ac:dyDescent="0.25">
      <c r="C10812" t="s">
        <v>24986</v>
      </c>
      <c r="D10812" t="s">
        <v>24987</v>
      </c>
      <c r="E10812" t="s">
        <v>407</v>
      </c>
      <c r="F10812" s="44">
        <v>5720</v>
      </c>
      <c r="G10812" s="4" t="s">
        <v>33515</v>
      </c>
      <c r="I10812" s="30" t="s">
        <v>34071</v>
      </c>
    </row>
    <row r="10813" spans="3:9" ht="15.9" customHeight="1" x14ac:dyDescent="0.25">
      <c r="C10813" t="s">
        <v>24988</v>
      </c>
      <c r="D10813" t="s">
        <v>24989</v>
      </c>
      <c r="E10813" t="s">
        <v>407</v>
      </c>
      <c r="F10813" s="44">
        <v>6170</v>
      </c>
      <c r="G10813" s="4" t="s">
        <v>33515</v>
      </c>
      <c r="I10813" s="30" t="s">
        <v>34071</v>
      </c>
    </row>
    <row r="10814" spans="3:9" ht="15.9" customHeight="1" x14ac:dyDescent="0.25">
      <c r="C10814" t="s">
        <v>24990</v>
      </c>
      <c r="D10814" t="s">
        <v>24991</v>
      </c>
      <c r="E10814" t="s">
        <v>407</v>
      </c>
      <c r="F10814" s="44">
        <v>3010</v>
      </c>
      <c r="G10814" s="4" t="s">
        <v>33515</v>
      </c>
      <c r="I10814" s="30" t="s">
        <v>34071</v>
      </c>
    </row>
    <row r="10815" spans="3:9" ht="15.9" customHeight="1" x14ac:dyDescent="0.25">
      <c r="C10815" t="s">
        <v>24992</v>
      </c>
      <c r="D10815" t="s">
        <v>24993</v>
      </c>
      <c r="E10815" t="s">
        <v>407</v>
      </c>
      <c r="F10815" s="44">
        <v>4180</v>
      </c>
      <c r="G10815" s="4" t="s">
        <v>33515</v>
      </c>
      <c r="I10815" s="30" t="s">
        <v>34071</v>
      </c>
    </row>
    <row r="10816" spans="3:9" ht="15.9" customHeight="1" x14ac:dyDescent="0.25">
      <c r="C10816" t="s">
        <v>24994</v>
      </c>
      <c r="D10816" t="s">
        <v>24995</v>
      </c>
      <c r="E10816" t="s">
        <v>407</v>
      </c>
      <c r="F10816" s="44">
        <v>4920</v>
      </c>
      <c r="G10816" s="4" t="s">
        <v>33515</v>
      </c>
      <c r="I10816" s="30" t="s">
        <v>34071</v>
      </c>
    </row>
    <row r="10817" spans="3:9" ht="15.9" customHeight="1" x14ac:dyDescent="0.25">
      <c r="C10817" t="s">
        <v>24996</v>
      </c>
      <c r="D10817" t="s">
        <v>28981</v>
      </c>
      <c r="E10817" t="s">
        <v>407</v>
      </c>
      <c r="F10817" s="44">
        <v>0</v>
      </c>
      <c r="G10817" s="4" t="s">
        <v>33515</v>
      </c>
      <c r="I10817" s="30" t="s">
        <v>34071</v>
      </c>
    </row>
    <row r="10818" spans="3:9" ht="15.9" customHeight="1" x14ac:dyDescent="0.25">
      <c r="C10818" t="s">
        <v>24997</v>
      </c>
      <c r="D10818" t="s">
        <v>32666</v>
      </c>
      <c r="E10818" t="s">
        <v>407</v>
      </c>
      <c r="F10818" s="44">
        <v>0</v>
      </c>
      <c r="G10818" s="4" t="s">
        <v>33515</v>
      </c>
      <c r="I10818" s="30" t="s">
        <v>34071</v>
      </c>
    </row>
    <row r="10819" spans="3:9" ht="15.9" customHeight="1" x14ac:dyDescent="0.25">
      <c r="C10819" t="s">
        <v>24998</v>
      </c>
      <c r="D10819" t="s">
        <v>28982</v>
      </c>
      <c r="E10819" t="s">
        <v>407</v>
      </c>
      <c r="F10819" s="44">
        <v>0</v>
      </c>
      <c r="G10819" s="4" t="s">
        <v>33515</v>
      </c>
      <c r="I10819" s="30" t="s">
        <v>34071</v>
      </c>
    </row>
    <row r="10820" spans="3:9" ht="15.9" customHeight="1" x14ac:dyDescent="0.25">
      <c r="C10820" t="s">
        <v>24999</v>
      </c>
      <c r="D10820" t="s">
        <v>28983</v>
      </c>
      <c r="E10820" t="s">
        <v>407</v>
      </c>
      <c r="F10820" s="44">
        <v>0</v>
      </c>
      <c r="G10820" s="4" t="s">
        <v>33515</v>
      </c>
      <c r="I10820" s="30" t="s">
        <v>34071</v>
      </c>
    </row>
    <row r="10821" spans="3:9" ht="15.9" customHeight="1" x14ac:dyDescent="0.25">
      <c r="C10821" t="s">
        <v>25000</v>
      </c>
      <c r="D10821" t="s">
        <v>28984</v>
      </c>
      <c r="E10821" t="s">
        <v>407</v>
      </c>
      <c r="F10821" s="44">
        <v>0</v>
      </c>
      <c r="G10821" s="4" t="s">
        <v>33515</v>
      </c>
      <c r="I10821" s="30" t="s">
        <v>34071</v>
      </c>
    </row>
    <row r="10822" spans="3:9" ht="15.9" customHeight="1" x14ac:dyDescent="0.25">
      <c r="C10822" t="s">
        <v>28985</v>
      </c>
      <c r="D10822" t="s">
        <v>28986</v>
      </c>
      <c r="E10822" t="s">
        <v>407</v>
      </c>
      <c r="F10822" s="44">
        <v>0</v>
      </c>
      <c r="G10822" s="4" t="s">
        <v>33515</v>
      </c>
      <c r="I10822" s="30" t="s">
        <v>34071</v>
      </c>
    </row>
    <row r="10823" spans="3:9" ht="15.9" customHeight="1" x14ac:dyDescent="0.25">
      <c r="C10823" t="s">
        <v>25001</v>
      </c>
      <c r="D10823" t="s">
        <v>28987</v>
      </c>
      <c r="E10823" t="s">
        <v>407</v>
      </c>
      <c r="F10823" s="44">
        <v>0</v>
      </c>
      <c r="G10823" s="4" t="s">
        <v>33515</v>
      </c>
      <c r="I10823" s="30" t="s">
        <v>34071</v>
      </c>
    </row>
    <row r="10824" spans="3:9" ht="15.9" customHeight="1" x14ac:dyDescent="0.25">
      <c r="C10824" t="s">
        <v>28988</v>
      </c>
      <c r="D10824" t="s">
        <v>28989</v>
      </c>
      <c r="E10824" t="s">
        <v>407</v>
      </c>
      <c r="F10824" s="44">
        <v>0</v>
      </c>
      <c r="G10824" s="4" t="s">
        <v>33515</v>
      </c>
      <c r="I10824" s="30" t="s">
        <v>34071</v>
      </c>
    </row>
    <row r="10825" spans="3:9" ht="15.9" customHeight="1" x14ac:dyDescent="0.25">
      <c r="C10825" t="s">
        <v>28990</v>
      </c>
      <c r="D10825" t="s">
        <v>28991</v>
      </c>
      <c r="E10825" t="s">
        <v>407</v>
      </c>
      <c r="F10825" s="44">
        <v>0</v>
      </c>
      <c r="G10825" s="4" t="s">
        <v>33515</v>
      </c>
      <c r="I10825" s="30" t="s">
        <v>34071</v>
      </c>
    </row>
    <row r="10826" spans="3:9" ht="15.9" customHeight="1" x14ac:dyDescent="0.25">
      <c r="C10826" t="s">
        <v>28992</v>
      </c>
      <c r="D10826" t="s">
        <v>28993</v>
      </c>
      <c r="E10826" t="s">
        <v>407</v>
      </c>
      <c r="F10826" s="44">
        <v>0</v>
      </c>
      <c r="G10826" s="4" t="s">
        <v>33515</v>
      </c>
      <c r="I10826" s="30" t="s">
        <v>34071</v>
      </c>
    </row>
    <row r="10827" spans="3:9" ht="15.9" customHeight="1" x14ac:dyDescent="0.25">
      <c r="C10827" t="s">
        <v>28994</v>
      </c>
      <c r="D10827" t="s">
        <v>28995</v>
      </c>
      <c r="E10827" t="s">
        <v>407</v>
      </c>
      <c r="F10827" s="44">
        <v>0</v>
      </c>
      <c r="G10827" s="4" t="s">
        <v>33515</v>
      </c>
      <c r="I10827" s="30" t="s">
        <v>34071</v>
      </c>
    </row>
    <row r="10828" spans="3:9" ht="15.9" customHeight="1" x14ac:dyDescent="0.25">
      <c r="C10828" t="s">
        <v>25003</v>
      </c>
      <c r="D10828" t="s">
        <v>25002</v>
      </c>
      <c r="E10828" t="s">
        <v>407</v>
      </c>
      <c r="F10828" s="44">
        <v>0</v>
      </c>
      <c r="G10828" s="4" t="s">
        <v>33515</v>
      </c>
      <c r="I10828" s="30" t="s">
        <v>34071</v>
      </c>
    </row>
    <row r="10829" spans="3:9" ht="15.9" customHeight="1" x14ac:dyDescent="0.25">
      <c r="C10829" t="s">
        <v>25006</v>
      </c>
      <c r="D10829" t="s">
        <v>25004</v>
      </c>
      <c r="E10829" t="s">
        <v>407</v>
      </c>
      <c r="F10829" s="44">
        <v>202600</v>
      </c>
      <c r="G10829" s="4" t="s">
        <v>33515</v>
      </c>
      <c r="I10829" s="30" t="s">
        <v>34071</v>
      </c>
    </row>
    <row r="10830" spans="3:9" ht="15.9" customHeight="1" x14ac:dyDescent="0.25">
      <c r="C10830" t="s">
        <v>25007</v>
      </c>
      <c r="D10830" t="s">
        <v>25005</v>
      </c>
      <c r="E10830" t="s">
        <v>407</v>
      </c>
      <c r="F10830" s="44">
        <v>187590</v>
      </c>
      <c r="G10830" s="4" t="s">
        <v>33515</v>
      </c>
      <c r="I10830" s="30" t="s">
        <v>34071</v>
      </c>
    </row>
    <row r="10831" spans="3:9" ht="15.9" customHeight="1" x14ac:dyDescent="0.25">
      <c r="C10831" t="s">
        <v>25008</v>
      </c>
      <c r="D10831" t="s">
        <v>35948</v>
      </c>
      <c r="E10831" t="s">
        <v>407</v>
      </c>
      <c r="F10831" s="44">
        <v>0</v>
      </c>
      <c r="G10831" s="4" t="s">
        <v>33515</v>
      </c>
      <c r="I10831" s="30" t="s">
        <v>34090</v>
      </c>
    </row>
    <row r="10832" spans="3:9" ht="15.9" customHeight="1" x14ac:dyDescent="0.25">
      <c r="C10832" t="s">
        <v>25009</v>
      </c>
      <c r="D10832" t="s">
        <v>35949</v>
      </c>
      <c r="E10832" t="s">
        <v>407</v>
      </c>
      <c r="F10832" s="44">
        <v>0</v>
      </c>
      <c r="G10832" s="4" t="s">
        <v>33515</v>
      </c>
      <c r="I10832" s="30" t="s">
        <v>34090</v>
      </c>
    </row>
    <row r="10833" spans="3:9" ht="15.9" customHeight="1" x14ac:dyDescent="0.25">
      <c r="C10833" t="s">
        <v>25010</v>
      </c>
      <c r="D10833" t="s">
        <v>35950</v>
      </c>
      <c r="E10833" t="s">
        <v>407</v>
      </c>
      <c r="F10833" s="44">
        <v>0</v>
      </c>
      <c r="G10833" s="4" t="s">
        <v>33515</v>
      </c>
      <c r="I10833" s="30" t="s">
        <v>34090</v>
      </c>
    </row>
    <row r="10834" spans="3:9" ht="15.9" customHeight="1" x14ac:dyDescent="0.25">
      <c r="C10834" t="s">
        <v>25011</v>
      </c>
      <c r="D10834" t="s">
        <v>35951</v>
      </c>
      <c r="E10834" t="s">
        <v>407</v>
      </c>
      <c r="F10834" s="44">
        <v>0</v>
      </c>
      <c r="G10834" s="4" t="s">
        <v>33515</v>
      </c>
      <c r="I10834" s="30" t="s">
        <v>34090</v>
      </c>
    </row>
    <row r="10835" spans="3:9" ht="15.9" customHeight="1" x14ac:dyDescent="0.25">
      <c r="C10835" t="s">
        <v>28996</v>
      </c>
      <c r="D10835" t="s">
        <v>35952</v>
      </c>
      <c r="E10835" t="s">
        <v>407</v>
      </c>
      <c r="F10835" s="44">
        <v>0</v>
      </c>
      <c r="G10835" s="4" t="s">
        <v>33515</v>
      </c>
      <c r="I10835" s="30" t="s">
        <v>34090</v>
      </c>
    </row>
    <row r="10836" spans="3:9" ht="15.9" customHeight="1" x14ac:dyDescent="0.25">
      <c r="C10836" t="s">
        <v>28997</v>
      </c>
      <c r="D10836" t="s">
        <v>35953</v>
      </c>
      <c r="E10836" t="s">
        <v>6383</v>
      </c>
      <c r="F10836" s="44">
        <v>0</v>
      </c>
      <c r="G10836" s="4" t="s">
        <v>33515</v>
      </c>
      <c r="I10836" s="30" t="s">
        <v>34091</v>
      </c>
    </row>
    <row r="10837" spans="3:9" ht="15.9" customHeight="1" x14ac:dyDescent="0.25">
      <c r="C10837" t="s">
        <v>28998</v>
      </c>
      <c r="D10837" t="s">
        <v>35954</v>
      </c>
      <c r="E10837" t="s">
        <v>6383</v>
      </c>
      <c r="F10837" s="44">
        <v>0</v>
      </c>
      <c r="G10837" s="4" t="s">
        <v>33515</v>
      </c>
      <c r="I10837" s="30" t="s">
        <v>34091</v>
      </c>
    </row>
    <row r="10838" spans="3:9" ht="15.9" customHeight="1" x14ac:dyDescent="0.25">
      <c r="C10838" t="s">
        <v>28999</v>
      </c>
      <c r="D10838" t="s">
        <v>29000</v>
      </c>
      <c r="E10838" t="s">
        <v>407</v>
      </c>
      <c r="F10838" s="44">
        <v>0</v>
      </c>
      <c r="G10838" s="4" t="s">
        <v>33515</v>
      </c>
      <c r="I10838" s="30" t="s">
        <v>34092</v>
      </c>
    </row>
    <row r="10839" spans="3:9" ht="15.9" customHeight="1" x14ac:dyDescent="0.25">
      <c r="C10839" t="s">
        <v>29001</v>
      </c>
      <c r="D10839" t="s">
        <v>29002</v>
      </c>
      <c r="E10839" t="s">
        <v>407</v>
      </c>
      <c r="F10839" s="44">
        <v>0</v>
      </c>
      <c r="G10839" s="4" t="s">
        <v>33515</v>
      </c>
      <c r="I10839" s="30" t="s">
        <v>34092</v>
      </c>
    </row>
    <row r="10840" spans="3:9" ht="15.9" customHeight="1" x14ac:dyDescent="0.25">
      <c r="C10840" t="s">
        <v>29003</v>
      </c>
      <c r="D10840" t="s">
        <v>29004</v>
      </c>
      <c r="E10840" t="s">
        <v>407</v>
      </c>
      <c r="F10840" s="44">
        <v>0</v>
      </c>
      <c r="G10840" s="4" t="s">
        <v>33515</v>
      </c>
      <c r="I10840" s="30" t="s">
        <v>34092</v>
      </c>
    </row>
    <row r="10841" spans="3:9" ht="15.9" customHeight="1" x14ac:dyDescent="0.25">
      <c r="C10841" t="s">
        <v>29005</v>
      </c>
      <c r="D10841" t="s">
        <v>29006</v>
      </c>
      <c r="E10841" t="s">
        <v>407</v>
      </c>
      <c r="F10841" s="44">
        <v>0</v>
      </c>
      <c r="G10841" s="4" t="s">
        <v>33515</v>
      </c>
      <c r="I10841" s="30" t="s">
        <v>34092</v>
      </c>
    </row>
    <row r="10842" spans="3:9" ht="15.9" customHeight="1" x14ac:dyDescent="0.25">
      <c r="C10842" t="s">
        <v>25012</v>
      </c>
      <c r="D10842" t="s">
        <v>25013</v>
      </c>
      <c r="E10842" t="s">
        <v>407</v>
      </c>
      <c r="F10842" s="44">
        <v>7636330</v>
      </c>
      <c r="G10842" s="4" t="s">
        <v>33515</v>
      </c>
      <c r="I10842" s="30" t="s">
        <v>34078</v>
      </c>
    </row>
    <row r="10843" spans="3:9" ht="15.9" customHeight="1" x14ac:dyDescent="0.25">
      <c r="C10843" t="s">
        <v>25014</v>
      </c>
      <c r="D10843" t="s">
        <v>25015</v>
      </c>
      <c r="E10843" t="s">
        <v>407</v>
      </c>
      <c r="F10843" s="44">
        <v>8380810</v>
      </c>
      <c r="G10843" s="4" t="s">
        <v>33515</v>
      </c>
      <c r="I10843" s="30" t="s">
        <v>34078</v>
      </c>
    </row>
    <row r="10844" spans="3:9" ht="15.9" customHeight="1" x14ac:dyDescent="0.25">
      <c r="C10844" t="s">
        <v>25016</v>
      </c>
      <c r="D10844" t="s">
        <v>25017</v>
      </c>
      <c r="E10844" t="s">
        <v>407</v>
      </c>
      <c r="F10844" s="44">
        <v>17548660</v>
      </c>
      <c r="G10844" s="4" t="s">
        <v>33515</v>
      </c>
      <c r="I10844" s="30" t="s">
        <v>34078</v>
      </c>
    </row>
    <row r="10845" spans="3:9" ht="15.9" customHeight="1" x14ac:dyDescent="0.25">
      <c r="C10845" t="s">
        <v>25018</v>
      </c>
      <c r="D10845" t="s">
        <v>25019</v>
      </c>
      <c r="E10845" t="s">
        <v>407</v>
      </c>
      <c r="F10845" s="44">
        <v>8487170</v>
      </c>
      <c r="G10845" s="4" t="s">
        <v>33515</v>
      </c>
      <c r="I10845" s="30" t="s">
        <v>34078</v>
      </c>
    </row>
    <row r="10846" spans="3:9" ht="15.9" customHeight="1" x14ac:dyDescent="0.25">
      <c r="C10846" t="s">
        <v>25020</v>
      </c>
      <c r="D10846" t="s">
        <v>35955</v>
      </c>
      <c r="E10846" t="s">
        <v>407</v>
      </c>
      <c r="F10846" s="44">
        <v>1223090</v>
      </c>
      <c r="G10846" s="4" t="s">
        <v>33515</v>
      </c>
      <c r="I10846" s="30" t="s">
        <v>34064</v>
      </c>
    </row>
    <row r="10847" spans="3:9" ht="15.9" customHeight="1" x14ac:dyDescent="0.25">
      <c r="C10847" t="s">
        <v>25021</v>
      </c>
      <c r="D10847" t="s">
        <v>35956</v>
      </c>
      <c r="E10847" t="s">
        <v>407</v>
      </c>
      <c r="F10847" s="44">
        <v>459460</v>
      </c>
      <c r="G10847" s="4" t="s">
        <v>33515</v>
      </c>
      <c r="I10847" s="30" t="s">
        <v>34064</v>
      </c>
    </row>
    <row r="10848" spans="3:9" ht="15.9" customHeight="1" x14ac:dyDescent="0.25">
      <c r="C10848" t="s">
        <v>25022</v>
      </c>
      <c r="D10848" t="s">
        <v>35957</v>
      </c>
      <c r="E10848" t="s">
        <v>407</v>
      </c>
      <c r="F10848" s="44">
        <v>760440</v>
      </c>
      <c r="G10848" s="4" t="s">
        <v>33515</v>
      </c>
      <c r="I10848" s="30" t="s">
        <v>34064</v>
      </c>
    </row>
    <row r="10849" spans="3:9" ht="15.9" customHeight="1" x14ac:dyDescent="0.25">
      <c r="C10849" t="s">
        <v>25023</v>
      </c>
      <c r="D10849" t="s">
        <v>35958</v>
      </c>
      <c r="E10849" t="s">
        <v>407</v>
      </c>
      <c r="F10849" s="44">
        <v>1148640</v>
      </c>
      <c r="G10849" s="4" t="s">
        <v>33515</v>
      </c>
      <c r="I10849" s="30" t="s">
        <v>34064</v>
      </c>
    </row>
    <row r="10850" spans="3:9" ht="15.9" customHeight="1" x14ac:dyDescent="0.25">
      <c r="C10850" t="s">
        <v>25024</v>
      </c>
      <c r="D10850" t="s">
        <v>35959</v>
      </c>
      <c r="E10850" t="s">
        <v>407</v>
      </c>
      <c r="F10850" s="44">
        <v>4796630</v>
      </c>
      <c r="G10850" s="4" t="s">
        <v>33515</v>
      </c>
      <c r="I10850" s="30" t="s">
        <v>34064</v>
      </c>
    </row>
    <row r="10851" spans="3:9" ht="15.9" customHeight="1" x14ac:dyDescent="0.25">
      <c r="C10851" t="s">
        <v>25025</v>
      </c>
      <c r="D10851" t="s">
        <v>35960</v>
      </c>
      <c r="E10851" t="s">
        <v>407</v>
      </c>
      <c r="F10851" s="44">
        <v>739380</v>
      </c>
      <c r="G10851" s="4" t="s">
        <v>33515</v>
      </c>
      <c r="I10851" s="30" t="s">
        <v>34078</v>
      </c>
    </row>
    <row r="10852" spans="3:9" ht="15.9" customHeight="1" x14ac:dyDescent="0.25">
      <c r="C10852" t="s">
        <v>25026</v>
      </c>
      <c r="D10852" t="s">
        <v>35961</v>
      </c>
      <c r="E10852" t="s">
        <v>407</v>
      </c>
      <c r="F10852" s="44">
        <v>524860</v>
      </c>
      <c r="G10852" s="4" t="s">
        <v>33515</v>
      </c>
      <c r="I10852" s="30" t="s">
        <v>34079</v>
      </c>
    </row>
    <row r="10853" spans="3:9" ht="15.9" customHeight="1" x14ac:dyDescent="0.25">
      <c r="C10853" t="s">
        <v>25027</v>
      </c>
      <c r="D10853" t="s">
        <v>35962</v>
      </c>
      <c r="E10853" t="s">
        <v>407</v>
      </c>
      <c r="F10853" s="44">
        <v>630690</v>
      </c>
      <c r="G10853" s="4" t="s">
        <v>33515</v>
      </c>
      <c r="I10853" s="30" t="s">
        <v>34079</v>
      </c>
    </row>
    <row r="10854" spans="3:9" ht="15.9" customHeight="1" x14ac:dyDescent="0.25">
      <c r="C10854" t="s">
        <v>25028</v>
      </c>
      <c r="D10854" t="s">
        <v>35963</v>
      </c>
      <c r="E10854" t="s">
        <v>407</v>
      </c>
      <c r="F10854" s="44">
        <v>737170</v>
      </c>
      <c r="G10854" s="4" t="s">
        <v>33515</v>
      </c>
      <c r="I10854" s="30" t="s">
        <v>34079</v>
      </c>
    </row>
    <row r="10855" spans="3:9" ht="15.9" customHeight="1" x14ac:dyDescent="0.25">
      <c r="C10855" t="s">
        <v>25029</v>
      </c>
      <c r="D10855" t="s">
        <v>35964</v>
      </c>
      <c r="E10855" t="s">
        <v>407</v>
      </c>
      <c r="F10855" s="44">
        <v>56370</v>
      </c>
      <c r="G10855" s="4" t="s">
        <v>33515</v>
      </c>
      <c r="I10855" s="30" t="s">
        <v>34079</v>
      </c>
    </row>
    <row r="10856" spans="3:9" ht="15.9" customHeight="1" x14ac:dyDescent="0.25">
      <c r="C10856" t="s">
        <v>25030</v>
      </c>
      <c r="D10856" t="s">
        <v>25031</v>
      </c>
      <c r="E10856" t="s">
        <v>407</v>
      </c>
      <c r="F10856" s="44">
        <v>3456550</v>
      </c>
      <c r="G10856" s="4" t="s">
        <v>33515</v>
      </c>
      <c r="I10856" s="30" t="s">
        <v>34078</v>
      </c>
    </row>
    <row r="10857" spans="3:9" ht="15.9" customHeight="1" x14ac:dyDescent="0.25">
      <c r="C10857" t="s">
        <v>25032</v>
      </c>
      <c r="D10857" t="s">
        <v>25033</v>
      </c>
      <c r="E10857" t="s">
        <v>407</v>
      </c>
      <c r="F10857" s="44">
        <v>3625460</v>
      </c>
      <c r="G10857" s="4" t="s">
        <v>33515</v>
      </c>
      <c r="I10857" s="30" t="s">
        <v>34078</v>
      </c>
    </row>
    <row r="10858" spans="3:9" ht="15.9" customHeight="1" x14ac:dyDescent="0.25">
      <c r="C10858" t="s">
        <v>25034</v>
      </c>
      <c r="D10858" t="s">
        <v>25035</v>
      </c>
      <c r="E10858" t="s">
        <v>407</v>
      </c>
      <c r="F10858" s="44">
        <v>2286640</v>
      </c>
      <c r="G10858" s="4" t="s">
        <v>33515</v>
      </c>
      <c r="I10858" s="30" t="s">
        <v>34078</v>
      </c>
    </row>
    <row r="10859" spans="3:9" ht="15.9" customHeight="1" x14ac:dyDescent="0.25">
      <c r="C10859" t="s">
        <v>25036</v>
      </c>
      <c r="D10859" t="s">
        <v>25037</v>
      </c>
      <c r="E10859" t="s">
        <v>407</v>
      </c>
      <c r="F10859" s="44">
        <v>2354400</v>
      </c>
      <c r="G10859" s="4" t="s">
        <v>33515</v>
      </c>
      <c r="I10859" s="30" t="s">
        <v>34078</v>
      </c>
    </row>
    <row r="10860" spans="3:9" ht="15.9" customHeight="1" x14ac:dyDescent="0.25">
      <c r="C10860" t="s">
        <v>25038</v>
      </c>
      <c r="D10860" t="s">
        <v>35965</v>
      </c>
      <c r="E10860" t="s">
        <v>407</v>
      </c>
      <c r="F10860" s="44">
        <v>16120</v>
      </c>
      <c r="G10860" s="4" t="s">
        <v>33515</v>
      </c>
      <c r="I10860" s="30" t="s">
        <v>34078</v>
      </c>
    </row>
    <row r="10861" spans="3:9" ht="15.9" customHeight="1" x14ac:dyDescent="0.25">
      <c r="C10861" t="s">
        <v>25039</v>
      </c>
      <c r="D10861" t="s">
        <v>25040</v>
      </c>
      <c r="E10861" t="s">
        <v>407</v>
      </c>
      <c r="F10861" s="44">
        <v>835510</v>
      </c>
      <c r="G10861" s="4" t="s">
        <v>33515</v>
      </c>
      <c r="I10861" s="30" t="s">
        <v>34078</v>
      </c>
    </row>
    <row r="10862" spans="3:9" ht="15.9" customHeight="1" x14ac:dyDescent="0.25">
      <c r="C10862" t="s">
        <v>25041</v>
      </c>
      <c r="D10862" t="s">
        <v>25042</v>
      </c>
      <c r="E10862" t="s">
        <v>407</v>
      </c>
      <c r="F10862" s="44">
        <v>1116730</v>
      </c>
      <c r="G10862" s="4" t="s">
        <v>33515</v>
      </c>
      <c r="I10862" s="30" t="s">
        <v>34078</v>
      </c>
    </row>
    <row r="10863" spans="3:9" ht="15.9" customHeight="1" x14ac:dyDescent="0.25">
      <c r="C10863" t="s">
        <v>25043</v>
      </c>
      <c r="D10863" t="s">
        <v>25044</v>
      </c>
      <c r="E10863" t="s">
        <v>407</v>
      </c>
      <c r="F10863" s="44">
        <v>1329440</v>
      </c>
      <c r="G10863" s="4" t="s">
        <v>33515</v>
      </c>
      <c r="I10863" s="30" t="s">
        <v>34078</v>
      </c>
    </row>
    <row r="10864" spans="3:9" ht="15.9" customHeight="1" x14ac:dyDescent="0.25">
      <c r="C10864" t="s">
        <v>25045</v>
      </c>
      <c r="D10864" t="s">
        <v>35966</v>
      </c>
      <c r="E10864" t="s">
        <v>407</v>
      </c>
      <c r="F10864" s="44">
        <v>939580</v>
      </c>
      <c r="G10864" s="4" t="s">
        <v>33515</v>
      </c>
      <c r="I10864" s="30" t="s">
        <v>34064</v>
      </c>
    </row>
    <row r="10865" spans="3:9" ht="15.9" customHeight="1" x14ac:dyDescent="0.25">
      <c r="C10865" t="s">
        <v>25046</v>
      </c>
      <c r="D10865" t="s">
        <v>35967</v>
      </c>
      <c r="E10865" t="s">
        <v>407</v>
      </c>
      <c r="F10865" s="44">
        <v>978470</v>
      </c>
      <c r="G10865" s="4" t="s">
        <v>33515</v>
      </c>
      <c r="I10865" s="30" t="s">
        <v>34064</v>
      </c>
    </row>
    <row r="10866" spans="3:9" ht="15.9" customHeight="1" x14ac:dyDescent="0.25">
      <c r="C10866" t="s">
        <v>25047</v>
      </c>
      <c r="D10866" t="s">
        <v>35968</v>
      </c>
      <c r="E10866" t="s">
        <v>407</v>
      </c>
      <c r="F10866" s="44">
        <v>540050</v>
      </c>
      <c r="G10866" s="4" t="s">
        <v>33515</v>
      </c>
      <c r="I10866" s="30" t="s">
        <v>34064</v>
      </c>
    </row>
    <row r="10867" spans="3:9" ht="15.9" customHeight="1" x14ac:dyDescent="0.25">
      <c r="C10867" t="s">
        <v>25048</v>
      </c>
      <c r="D10867" t="s">
        <v>35969</v>
      </c>
      <c r="E10867" t="s">
        <v>407</v>
      </c>
      <c r="F10867" s="44">
        <v>1116730</v>
      </c>
      <c r="G10867" s="4" t="s">
        <v>33515</v>
      </c>
      <c r="I10867" s="30" t="s">
        <v>34064</v>
      </c>
    </row>
    <row r="10868" spans="3:9" ht="15.9" customHeight="1" x14ac:dyDescent="0.25">
      <c r="C10868" t="s">
        <v>25049</v>
      </c>
      <c r="D10868" t="s">
        <v>35970</v>
      </c>
      <c r="E10868" t="s">
        <v>407</v>
      </c>
      <c r="F10868" s="44">
        <v>578630</v>
      </c>
      <c r="G10868" s="4" t="s">
        <v>33515</v>
      </c>
      <c r="I10868" s="30" t="s">
        <v>34078</v>
      </c>
    </row>
    <row r="10869" spans="3:9" ht="15.9" customHeight="1" x14ac:dyDescent="0.25">
      <c r="C10869" t="s">
        <v>25050</v>
      </c>
      <c r="D10869" t="s">
        <v>35971</v>
      </c>
      <c r="E10869" t="s">
        <v>407</v>
      </c>
      <c r="F10869" s="44">
        <v>36120</v>
      </c>
      <c r="G10869" s="4" t="s">
        <v>33515</v>
      </c>
      <c r="I10869" s="30" t="s">
        <v>34078</v>
      </c>
    </row>
    <row r="10870" spans="3:9" ht="15.9" customHeight="1" x14ac:dyDescent="0.25">
      <c r="C10870" t="s">
        <v>25051</v>
      </c>
      <c r="D10870" t="s">
        <v>35972</v>
      </c>
      <c r="E10870" t="s">
        <v>407</v>
      </c>
      <c r="F10870" s="44">
        <v>193900</v>
      </c>
      <c r="G10870" s="4" t="s">
        <v>33515</v>
      </c>
      <c r="I10870" s="30" t="s">
        <v>34063</v>
      </c>
    </row>
    <row r="10871" spans="3:9" ht="15.9" customHeight="1" x14ac:dyDescent="0.25">
      <c r="C10871" t="s">
        <v>25052</v>
      </c>
      <c r="D10871" t="s">
        <v>35973</v>
      </c>
      <c r="E10871" t="s">
        <v>407</v>
      </c>
      <c r="F10871" s="44">
        <v>220230</v>
      </c>
      <c r="G10871" s="4" t="s">
        <v>33515</v>
      </c>
      <c r="I10871" s="30" t="s">
        <v>34063</v>
      </c>
    </row>
    <row r="10872" spans="3:9" ht="15.9" customHeight="1" x14ac:dyDescent="0.25">
      <c r="C10872" t="s">
        <v>24147</v>
      </c>
      <c r="D10872" t="s">
        <v>35974</v>
      </c>
      <c r="E10872" t="s">
        <v>407</v>
      </c>
      <c r="F10872" s="44">
        <v>164430</v>
      </c>
      <c r="G10872" s="4" t="s">
        <v>33515</v>
      </c>
      <c r="I10872" s="30" t="s">
        <v>34063</v>
      </c>
    </row>
    <row r="10873" spans="3:9" ht="15.9" customHeight="1" x14ac:dyDescent="0.25">
      <c r="C10873" t="s">
        <v>24148</v>
      </c>
      <c r="D10873" t="s">
        <v>24149</v>
      </c>
      <c r="E10873" t="s">
        <v>407</v>
      </c>
      <c r="F10873" s="44">
        <v>465840</v>
      </c>
      <c r="G10873" s="4" t="s">
        <v>33515</v>
      </c>
      <c r="I10873" s="30" t="s">
        <v>34063</v>
      </c>
    </row>
    <row r="10874" spans="3:9" ht="15.9" customHeight="1" x14ac:dyDescent="0.25">
      <c r="C10874" t="s">
        <v>24150</v>
      </c>
      <c r="D10874" t="s">
        <v>35975</v>
      </c>
      <c r="E10874" t="s">
        <v>407</v>
      </c>
      <c r="F10874" s="44">
        <v>370120</v>
      </c>
      <c r="G10874" s="4" t="s">
        <v>33515</v>
      </c>
      <c r="I10874" s="30" t="s">
        <v>34063</v>
      </c>
    </row>
    <row r="10875" spans="3:9" ht="15.9" customHeight="1" x14ac:dyDescent="0.25">
      <c r="C10875" t="s">
        <v>24151</v>
      </c>
      <c r="D10875" t="s">
        <v>24152</v>
      </c>
      <c r="E10875" t="s">
        <v>407</v>
      </c>
      <c r="F10875" s="44">
        <v>71260</v>
      </c>
      <c r="G10875" s="4" t="s">
        <v>33515</v>
      </c>
      <c r="I10875" s="30" t="s">
        <v>34078</v>
      </c>
    </row>
    <row r="10876" spans="3:9" ht="15.9" customHeight="1" x14ac:dyDescent="0.25">
      <c r="C10876" t="s">
        <v>24153</v>
      </c>
      <c r="D10876" t="s">
        <v>24154</v>
      </c>
      <c r="E10876" t="s">
        <v>407</v>
      </c>
      <c r="F10876" s="44">
        <v>82160</v>
      </c>
      <c r="G10876" s="4" t="s">
        <v>33515</v>
      </c>
      <c r="I10876" s="30" t="s">
        <v>34078</v>
      </c>
    </row>
    <row r="10877" spans="3:9" ht="15.9" customHeight="1" x14ac:dyDescent="0.25">
      <c r="C10877" t="s">
        <v>24155</v>
      </c>
      <c r="D10877" t="s">
        <v>24156</v>
      </c>
      <c r="E10877" t="s">
        <v>407</v>
      </c>
      <c r="F10877" s="44">
        <v>111670</v>
      </c>
      <c r="G10877" s="4" t="s">
        <v>33515</v>
      </c>
      <c r="I10877" s="30" t="s">
        <v>34078</v>
      </c>
    </row>
    <row r="10878" spans="3:9" ht="15.9" customHeight="1" x14ac:dyDescent="0.25">
      <c r="C10878" t="s">
        <v>24157</v>
      </c>
      <c r="D10878" t="s">
        <v>35976</v>
      </c>
      <c r="E10878" t="s">
        <v>407</v>
      </c>
      <c r="F10878" s="44">
        <v>17550</v>
      </c>
      <c r="G10878" s="4" t="s">
        <v>33515</v>
      </c>
      <c r="I10878" s="30" t="s">
        <v>34078</v>
      </c>
    </row>
    <row r="10879" spans="3:9" ht="15.9" customHeight="1" x14ac:dyDescent="0.25">
      <c r="C10879" t="s">
        <v>24158</v>
      </c>
      <c r="D10879" t="s">
        <v>24159</v>
      </c>
      <c r="E10879" t="s">
        <v>407</v>
      </c>
      <c r="F10879" s="44">
        <v>47860</v>
      </c>
      <c r="G10879" s="4" t="s">
        <v>33515</v>
      </c>
      <c r="I10879" s="30" t="s">
        <v>34063</v>
      </c>
    </row>
    <row r="10880" spans="3:9" ht="15.9" customHeight="1" x14ac:dyDescent="0.25">
      <c r="C10880" t="s">
        <v>24160</v>
      </c>
      <c r="D10880" t="s">
        <v>24161</v>
      </c>
      <c r="E10880" t="s">
        <v>407</v>
      </c>
      <c r="F10880" s="44">
        <v>97850</v>
      </c>
      <c r="G10880" s="4" t="s">
        <v>33515</v>
      </c>
      <c r="I10880" s="30" t="s">
        <v>34063</v>
      </c>
    </row>
    <row r="10881" spans="3:9" ht="15.9" customHeight="1" x14ac:dyDescent="0.25">
      <c r="C10881" t="s">
        <v>24162</v>
      </c>
      <c r="D10881" t="s">
        <v>24163</v>
      </c>
      <c r="E10881" t="s">
        <v>407</v>
      </c>
      <c r="F10881" s="44">
        <v>432870</v>
      </c>
      <c r="G10881" s="4" t="s">
        <v>33515</v>
      </c>
      <c r="I10881" s="30" t="s">
        <v>34063</v>
      </c>
    </row>
    <row r="10882" spans="3:9" ht="15.9" customHeight="1" x14ac:dyDescent="0.25">
      <c r="C10882" t="s">
        <v>24164</v>
      </c>
      <c r="D10882" t="s">
        <v>24165</v>
      </c>
      <c r="E10882" t="s">
        <v>407</v>
      </c>
      <c r="F10882" s="44">
        <v>645580</v>
      </c>
      <c r="G10882" s="4" t="s">
        <v>33515</v>
      </c>
      <c r="I10882" s="30" t="s">
        <v>34063</v>
      </c>
    </row>
    <row r="10883" spans="3:9" ht="15.9" customHeight="1" x14ac:dyDescent="0.25">
      <c r="C10883" t="s">
        <v>24166</v>
      </c>
      <c r="D10883" t="s">
        <v>24167</v>
      </c>
      <c r="E10883" t="s">
        <v>407</v>
      </c>
      <c r="F10883" s="44">
        <v>5743200</v>
      </c>
      <c r="G10883" s="4" t="s">
        <v>33515</v>
      </c>
      <c r="I10883" s="30" t="s">
        <v>34078</v>
      </c>
    </row>
    <row r="10884" spans="3:9" ht="15.9" customHeight="1" x14ac:dyDescent="0.25">
      <c r="C10884" t="s">
        <v>24168</v>
      </c>
      <c r="D10884" t="s">
        <v>24169</v>
      </c>
      <c r="E10884" t="s">
        <v>407</v>
      </c>
      <c r="F10884" s="44">
        <v>6328150</v>
      </c>
      <c r="G10884" s="4" t="s">
        <v>33515</v>
      </c>
      <c r="I10884" s="30" t="s">
        <v>34078</v>
      </c>
    </row>
    <row r="10885" spans="3:9" ht="15.9" customHeight="1" x14ac:dyDescent="0.25">
      <c r="C10885" t="s">
        <v>24170</v>
      </c>
      <c r="D10885" t="s">
        <v>24171</v>
      </c>
      <c r="E10885" t="s">
        <v>407</v>
      </c>
      <c r="F10885" s="44">
        <v>4094690</v>
      </c>
      <c r="G10885" s="4" t="s">
        <v>33515</v>
      </c>
      <c r="I10885" s="30" t="s">
        <v>34078</v>
      </c>
    </row>
    <row r="10886" spans="3:9" ht="15.9" customHeight="1" x14ac:dyDescent="0.25">
      <c r="C10886" t="s">
        <v>24172</v>
      </c>
      <c r="D10886" t="s">
        <v>24173</v>
      </c>
      <c r="E10886" t="s">
        <v>407</v>
      </c>
      <c r="F10886" s="44">
        <v>4181390</v>
      </c>
      <c r="G10886" s="4" t="s">
        <v>33515</v>
      </c>
      <c r="I10886" s="30" t="s">
        <v>34078</v>
      </c>
    </row>
    <row r="10887" spans="3:9" ht="15.9" customHeight="1" x14ac:dyDescent="0.25">
      <c r="C10887" t="s">
        <v>24174</v>
      </c>
      <c r="D10887" t="s">
        <v>24175</v>
      </c>
      <c r="E10887" t="s">
        <v>407</v>
      </c>
      <c r="F10887" s="44">
        <v>1116730</v>
      </c>
      <c r="G10887" s="4" t="s">
        <v>33515</v>
      </c>
      <c r="I10887" s="30" t="s">
        <v>34078</v>
      </c>
    </row>
    <row r="10888" spans="3:9" ht="15.9" customHeight="1" x14ac:dyDescent="0.25">
      <c r="C10888" t="s">
        <v>24176</v>
      </c>
      <c r="D10888" t="s">
        <v>24177</v>
      </c>
      <c r="E10888" t="s">
        <v>407</v>
      </c>
      <c r="F10888" s="44">
        <v>1240810</v>
      </c>
      <c r="G10888" s="4" t="s">
        <v>33515</v>
      </c>
      <c r="I10888" s="30" t="s">
        <v>34078</v>
      </c>
    </row>
    <row r="10889" spans="3:9" ht="15.9" customHeight="1" x14ac:dyDescent="0.25">
      <c r="C10889" t="s">
        <v>24178</v>
      </c>
      <c r="D10889" t="s">
        <v>24179</v>
      </c>
      <c r="E10889" t="s">
        <v>407</v>
      </c>
      <c r="F10889" s="44">
        <v>543330</v>
      </c>
      <c r="G10889" s="4" t="s">
        <v>33515</v>
      </c>
      <c r="I10889" s="30" t="s">
        <v>34078</v>
      </c>
    </row>
    <row r="10890" spans="3:9" ht="15.9" customHeight="1" x14ac:dyDescent="0.25">
      <c r="C10890" t="s">
        <v>24180</v>
      </c>
      <c r="D10890" t="s">
        <v>24181</v>
      </c>
      <c r="E10890" t="s">
        <v>407</v>
      </c>
      <c r="F10890" s="44">
        <v>594060</v>
      </c>
      <c r="G10890" s="4" t="s">
        <v>33515</v>
      </c>
      <c r="I10890" s="30" t="s">
        <v>34078</v>
      </c>
    </row>
    <row r="10891" spans="3:9" ht="15.9" customHeight="1" x14ac:dyDescent="0.25">
      <c r="C10891" t="s">
        <v>24182</v>
      </c>
      <c r="D10891" t="s">
        <v>24183</v>
      </c>
      <c r="E10891" t="s">
        <v>407</v>
      </c>
      <c r="F10891" s="44">
        <v>1196500</v>
      </c>
      <c r="G10891" s="4" t="s">
        <v>33515</v>
      </c>
      <c r="I10891" s="30" t="s">
        <v>34078</v>
      </c>
    </row>
    <row r="10892" spans="3:9" ht="15.9" customHeight="1" x14ac:dyDescent="0.25">
      <c r="C10892" t="s">
        <v>24184</v>
      </c>
      <c r="D10892" t="s">
        <v>24185</v>
      </c>
      <c r="E10892" t="s">
        <v>407</v>
      </c>
      <c r="F10892" s="44">
        <v>1786770</v>
      </c>
      <c r="G10892" s="4" t="s">
        <v>33515</v>
      </c>
      <c r="I10892" s="30" t="s">
        <v>34078</v>
      </c>
    </row>
    <row r="10893" spans="3:9" ht="15.9" customHeight="1" x14ac:dyDescent="0.25">
      <c r="C10893" t="s">
        <v>24186</v>
      </c>
      <c r="D10893" t="s">
        <v>35977</v>
      </c>
      <c r="E10893" t="s">
        <v>407</v>
      </c>
      <c r="F10893" s="44">
        <v>388</v>
      </c>
      <c r="G10893" s="4" t="s">
        <v>33515</v>
      </c>
      <c r="I10893" s="30" t="s">
        <v>34093</v>
      </c>
    </row>
    <row r="10894" spans="3:9" ht="15.9" customHeight="1" x14ac:dyDescent="0.25">
      <c r="C10894" t="s">
        <v>24187</v>
      </c>
      <c r="D10894" t="s">
        <v>35978</v>
      </c>
      <c r="E10894" t="s">
        <v>407</v>
      </c>
      <c r="F10894" s="44">
        <v>491</v>
      </c>
      <c r="G10894" s="4" t="s">
        <v>33515</v>
      </c>
      <c r="I10894" s="30" t="s">
        <v>34093</v>
      </c>
    </row>
    <row r="10895" spans="3:9" ht="15.9" customHeight="1" x14ac:dyDescent="0.25">
      <c r="C10895" t="s">
        <v>24188</v>
      </c>
      <c r="D10895" t="s">
        <v>35979</v>
      </c>
      <c r="E10895" t="s">
        <v>407</v>
      </c>
      <c r="F10895" s="44">
        <v>1580</v>
      </c>
      <c r="G10895" s="4" t="s">
        <v>33515</v>
      </c>
      <c r="I10895" s="30" t="s">
        <v>34093</v>
      </c>
    </row>
    <row r="10896" spans="3:9" ht="15.9" customHeight="1" x14ac:dyDescent="0.25">
      <c r="C10896" t="s">
        <v>24189</v>
      </c>
      <c r="D10896" t="s">
        <v>35980</v>
      </c>
      <c r="E10896" t="s">
        <v>407</v>
      </c>
      <c r="F10896" s="44">
        <v>2400</v>
      </c>
      <c r="G10896" s="4" t="s">
        <v>33515</v>
      </c>
      <c r="I10896" s="30" t="s">
        <v>34093</v>
      </c>
    </row>
    <row r="10897" spans="3:9" ht="15.9" customHeight="1" x14ac:dyDescent="0.25">
      <c r="C10897" t="s">
        <v>24190</v>
      </c>
      <c r="D10897" t="s">
        <v>35981</v>
      </c>
      <c r="E10897" t="s">
        <v>407</v>
      </c>
      <c r="F10897" s="44">
        <v>168</v>
      </c>
      <c r="G10897" s="4" t="s">
        <v>33515</v>
      </c>
      <c r="I10897" s="30" t="s">
        <v>34093</v>
      </c>
    </row>
    <row r="10898" spans="3:9" ht="15.9" customHeight="1" x14ac:dyDescent="0.25">
      <c r="C10898" t="s">
        <v>24191</v>
      </c>
      <c r="D10898" t="s">
        <v>35982</v>
      </c>
      <c r="E10898" t="s">
        <v>407</v>
      </c>
      <c r="F10898" s="44">
        <v>2700</v>
      </c>
      <c r="G10898" s="4" t="s">
        <v>33515</v>
      </c>
      <c r="I10898" s="30" t="s">
        <v>34093</v>
      </c>
    </row>
    <row r="10899" spans="3:9" ht="15.9" customHeight="1" x14ac:dyDescent="0.25">
      <c r="C10899" t="s">
        <v>24192</v>
      </c>
      <c r="D10899" t="s">
        <v>35983</v>
      </c>
      <c r="E10899" t="s">
        <v>407</v>
      </c>
      <c r="F10899" s="44">
        <v>223</v>
      </c>
      <c r="G10899" s="4" t="s">
        <v>33515</v>
      </c>
      <c r="I10899" s="30" t="s">
        <v>34093</v>
      </c>
    </row>
    <row r="10900" spans="3:9" ht="15.9" customHeight="1" x14ac:dyDescent="0.25">
      <c r="C10900" t="s">
        <v>24193</v>
      </c>
      <c r="D10900" t="s">
        <v>29007</v>
      </c>
      <c r="E10900" t="s">
        <v>407</v>
      </c>
      <c r="F10900" s="44">
        <v>18690</v>
      </c>
      <c r="G10900" s="4" t="s">
        <v>33515</v>
      </c>
      <c r="I10900" s="30" t="s">
        <v>34078</v>
      </c>
    </row>
    <row r="10901" spans="3:9" ht="15.9" customHeight="1" x14ac:dyDescent="0.25">
      <c r="C10901" t="s">
        <v>24194</v>
      </c>
      <c r="D10901" t="s">
        <v>24195</v>
      </c>
      <c r="E10901" t="s">
        <v>407</v>
      </c>
      <c r="F10901" s="44">
        <v>28170</v>
      </c>
      <c r="G10901" s="4" t="s">
        <v>33515</v>
      </c>
      <c r="I10901" s="30" t="s">
        <v>34078</v>
      </c>
    </row>
    <row r="10902" spans="3:9" ht="15.9" customHeight="1" x14ac:dyDescent="0.25">
      <c r="C10902" t="s">
        <v>24196</v>
      </c>
      <c r="D10902" t="s">
        <v>24197</v>
      </c>
      <c r="E10902" t="s">
        <v>407</v>
      </c>
      <c r="F10902" s="44">
        <v>38280</v>
      </c>
      <c r="G10902" s="4" t="s">
        <v>33515</v>
      </c>
      <c r="I10902" s="30" t="s">
        <v>34078</v>
      </c>
    </row>
    <row r="10903" spans="3:9" ht="15.9" customHeight="1" x14ac:dyDescent="0.25">
      <c r="C10903" t="s">
        <v>24198</v>
      </c>
      <c r="D10903" t="s">
        <v>23121</v>
      </c>
      <c r="E10903" t="s">
        <v>407</v>
      </c>
      <c r="F10903" s="44">
        <v>126460</v>
      </c>
      <c r="G10903" s="4" t="s">
        <v>33515</v>
      </c>
      <c r="I10903" s="30" t="s">
        <v>34078</v>
      </c>
    </row>
    <row r="10904" spans="3:9" ht="15.9" customHeight="1" x14ac:dyDescent="0.25">
      <c r="C10904" t="s">
        <v>23122</v>
      </c>
      <c r="D10904" t="s">
        <v>23123</v>
      </c>
      <c r="E10904" t="s">
        <v>407</v>
      </c>
      <c r="F10904" s="44">
        <v>126990</v>
      </c>
      <c r="G10904" s="4" t="s">
        <v>33515</v>
      </c>
      <c r="I10904" s="30" t="s">
        <v>34078</v>
      </c>
    </row>
    <row r="10905" spans="3:9" ht="15.9" customHeight="1" x14ac:dyDescent="0.25">
      <c r="C10905" t="s">
        <v>23124</v>
      </c>
      <c r="D10905" t="s">
        <v>35984</v>
      </c>
      <c r="E10905" t="s">
        <v>407</v>
      </c>
      <c r="F10905" s="44">
        <v>42870</v>
      </c>
      <c r="G10905" s="4" t="s">
        <v>33515</v>
      </c>
      <c r="I10905" s="30" t="s">
        <v>34078</v>
      </c>
    </row>
    <row r="10906" spans="3:9" ht="15.9" customHeight="1" x14ac:dyDescent="0.25">
      <c r="C10906" t="s">
        <v>23125</v>
      </c>
      <c r="D10906" t="s">
        <v>35985</v>
      </c>
      <c r="E10906" t="s">
        <v>407</v>
      </c>
      <c r="F10906" s="44">
        <v>898700</v>
      </c>
      <c r="G10906" s="4" t="s">
        <v>33515</v>
      </c>
      <c r="I10906" s="30" t="s">
        <v>34094</v>
      </c>
    </row>
    <row r="10907" spans="3:9" ht="15.9" customHeight="1" x14ac:dyDescent="0.25">
      <c r="C10907" t="s">
        <v>23126</v>
      </c>
      <c r="D10907" t="s">
        <v>35986</v>
      </c>
      <c r="E10907" t="s">
        <v>407</v>
      </c>
      <c r="F10907" s="44">
        <v>872120</v>
      </c>
      <c r="G10907" s="4" t="s">
        <v>33515</v>
      </c>
      <c r="I10907" s="30" t="s">
        <v>34094</v>
      </c>
    </row>
    <row r="10908" spans="3:9" ht="15.9" customHeight="1" x14ac:dyDescent="0.25">
      <c r="C10908" t="s">
        <v>23127</v>
      </c>
      <c r="D10908" t="s">
        <v>35987</v>
      </c>
      <c r="E10908" t="s">
        <v>407</v>
      </c>
      <c r="F10908" s="44">
        <v>904020</v>
      </c>
      <c r="G10908" s="4" t="s">
        <v>33515</v>
      </c>
      <c r="I10908" s="30" t="s">
        <v>34095</v>
      </c>
    </row>
    <row r="10909" spans="3:9" ht="15.9" customHeight="1" x14ac:dyDescent="0.25">
      <c r="C10909" t="s">
        <v>23128</v>
      </c>
      <c r="D10909" t="s">
        <v>35988</v>
      </c>
      <c r="E10909" t="s">
        <v>407</v>
      </c>
      <c r="F10909" s="44">
        <v>946560</v>
      </c>
      <c r="G10909" s="4" t="s">
        <v>33515</v>
      </c>
      <c r="I10909" s="30" t="s">
        <v>34095</v>
      </c>
    </row>
    <row r="10910" spans="3:9" ht="15.9" customHeight="1" x14ac:dyDescent="0.25">
      <c r="C10910" t="s">
        <v>23129</v>
      </c>
      <c r="D10910" t="s">
        <v>35989</v>
      </c>
      <c r="E10910" t="s">
        <v>407</v>
      </c>
      <c r="F10910" s="44">
        <v>366930</v>
      </c>
      <c r="G10910" s="4" t="s">
        <v>33515</v>
      </c>
      <c r="I10910" s="30" t="s">
        <v>34096</v>
      </c>
    </row>
    <row r="10911" spans="3:9" ht="15.9" customHeight="1" x14ac:dyDescent="0.25">
      <c r="C10911" t="s">
        <v>23130</v>
      </c>
      <c r="D10911" t="s">
        <v>35990</v>
      </c>
      <c r="E10911" t="s">
        <v>407</v>
      </c>
      <c r="F10911" s="44">
        <v>965710</v>
      </c>
      <c r="G10911" s="4" t="s">
        <v>33515</v>
      </c>
      <c r="I10911" s="30" t="s">
        <v>34097</v>
      </c>
    </row>
    <row r="10912" spans="3:9" ht="15.9" customHeight="1" x14ac:dyDescent="0.25">
      <c r="C10912" t="s">
        <v>23131</v>
      </c>
      <c r="D10912" t="s">
        <v>35991</v>
      </c>
      <c r="E10912" t="s">
        <v>407</v>
      </c>
      <c r="F10912" s="44">
        <v>749810</v>
      </c>
      <c r="G10912" s="4" t="s">
        <v>33515</v>
      </c>
      <c r="I10912" s="30" t="s">
        <v>34098</v>
      </c>
    </row>
    <row r="10913" spans="3:9" ht="15.9" customHeight="1" x14ac:dyDescent="0.25">
      <c r="C10913" t="s">
        <v>23132</v>
      </c>
      <c r="D10913" t="s">
        <v>35992</v>
      </c>
      <c r="E10913" t="s">
        <v>407</v>
      </c>
      <c r="F10913" s="44">
        <v>739170</v>
      </c>
      <c r="G10913" s="4" t="s">
        <v>33515</v>
      </c>
      <c r="I10913" s="30" t="s">
        <v>34098</v>
      </c>
    </row>
    <row r="10914" spans="3:9" ht="15.9" customHeight="1" x14ac:dyDescent="0.25">
      <c r="C10914" t="s">
        <v>23133</v>
      </c>
      <c r="D10914" t="s">
        <v>33443</v>
      </c>
      <c r="E10914" t="s">
        <v>407</v>
      </c>
      <c r="F10914" s="44">
        <v>73180</v>
      </c>
      <c r="G10914" s="4" t="s">
        <v>33515</v>
      </c>
      <c r="I10914" s="30" t="s">
        <v>34099</v>
      </c>
    </row>
    <row r="10915" spans="3:9" ht="15.9" customHeight="1" x14ac:dyDescent="0.25">
      <c r="C10915" t="s">
        <v>23134</v>
      </c>
      <c r="D10915" t="s">
        <v>33444</v>
      </c>
      <c r="E10915" t="s">
        <v>407</v>
      </c>
      <c r="F10915" s="44">
        <v>137110</v>
      </c>
      <c r="G10915" s="4" t="s">
        <v>33515</v>
      </c>
      <c r="I10915" s="30" t="s">
        <v>34099</v>
      </c>
    </row>
    <row r="10916" spans="3:9" ht="15.9" customHeight="1" x14ac:dyDescent="0.25">
      <c r="C10916" t="s">
        <v>23135</v>
      </c>
      <c r="D10916" t="s">
        <v>23136</v>
      </c>
      <c r="E10916" t="s">
        <v>407</v>
      </c>
      <c r="F10916" s="44">
        <v>54330</v>
      </c>
      <c r="G10916" s="4" t="s">
        <v>33515</v>
      </c>
      <c r="I10916" s="30" t="s">
        <v>34099</v>
      </c>
    </row>
    <row r="10917" spans="3:9" ht="15.9" customHeight="1" x14ac:dyDescent="0.25">
      <c r="C10917" t="s">
        <v>23137</v>
      </c>
      <c r="D10917" t="s">
        <v>23138</v>
      </c>
      <c r="E10917" t="s">
        <v>407</v>
      </c>
      <c r="F10917" s="44">
        <v>77990</v>
      </c>
      <c r="G10917" s="4" t="s">
        <v>33515</v>
      </c>
      <c r="I10917" s="30" t="s">
        <v>34099</v>
      </c>
    </row>
    <row r="10918" spans="3:9" ht="15.9" customHeight="1" x14ac:dyDescent="0.25">
      <c r="C10918" t="s">
        <v>23139</v>
      </c>
      <c r="D10918" t="s">
        <v>35993</v>
      </c>
      <c r="E10918" t="s">
        <v>407</v>
      </c>
      <c r="F10918" s="44">
        <v>76140</v>
      </c>
      <c r="G10918" s="4" t="s">
        <v>33515</v>
      </c>
      <c r="I10918" s="30" t="s">
        <v>34100</v>
      </c>
    </row>
    <row r="10919" spans="3:9" ht="15.9" customHeight="1" x14ac:dyDescent="0.25">
      <c r="C10919" t="s">
        <v>23140</v>
      </c>
      <c r="D10919" t="s">
        <v>35994</v>
      </c>
      <c r="E10919" t="s">
        <v>407</v>
      </c>
      <c r="F10919" s="44">
        <v>370340</v>
      </c>
      <c r="G10919" s="4" t="s">
        <v>33515</v>
      </c>
      <c r="I10919" s="30" t="s">
        <v>34100</v>
      </c>
    </row>
    <row r="10920" spans="3:9" ht="15.9" customHeight="1" x14ac:dyDescent="0.25">
      <c r="C10920" t="s">
        <v>23141</v>
      </c>
      <c r="D10920" t="s">
        <v>35995</v>
      </c>
      <c r="E10920" t="s">
        <v>407</v>
      </c>
      <c r="F10920" s="44">
        <v>10730</v>
      </c>
      <c r="G10920" s="4" t="s">
        <v>33515</v>
      </c>
      <c r="I10920" s="30" t="s">
        <v>34101</v>
      </c>
    </row>
    <row r="10921" spans="3:9" ht="15.9" customHeight="1" x14ac:dyDescent="0.25">
      <c r="C10921" t="s">
        <v>23142</v>
      </c>
      <c r="D10921" t="s">
        <v>35996</v>
      </c>
      <c r="E10921" t="s">
        <v>407</v>
      </c>
      <c r="F10921" s="44">
        <v>23800</v>
      </c>
      <c r="G10921" s="4" t="s">
        <v>33515</v>
      </c>
      <c r="I10921" s="30" t="s">
        <v>34101</v>
      </c>
    </row>
    <row r="10922" spans="3:9" ht="15.9" customHeight="1" x14ac:dyDescent="0.25">
      <c r="C10922" t="s">
        <v>23143</v>
      </c>
      <c r="D10922" t="s">
        <v>35997</v>
      </c>
      <c r="E10922" t="s">
        <v>407</v>
      </c>
      <c r="F10922" s="44">
        <v>13110</v>
      </c>
      <c r="G10922" s="4" t="s">
        <v>33515</v>
      </c>
      <c r="I10922" s="30" t="s">
        <v>34101</v>
      </c>
    </row>
    <row r="10923" spans="3:9" ht="15.9" customHeight="1" x14ac:dyDescent="0.25">
      <c r="C10923" t="s">
        <v>23144</v>
      </c>
      <c r="D10923" t="s">
        <v>35998</v>
      </c>
      <c r="E10923" t="s">
        <v>407</v>
      </c>
      <c r="F10923" s="44">
        <v>15690</v>
      </c>
      <c r="G10923" s="4" t="s">
        <v>33515</v>
      </c>
      <c r="I10923" s="30" t="s">
        <v>34101</v>
      </c>
    </row>
    <row r="10924" spans="3:9" ht="15.9" customHeight="1" x14ac:dyDescent="0.25">
      <c r="C10924" t="s">
        <v>23145</v>
      </c>
      <c r="D10924" t="s">
        <v>35999</v>
      </c>
      <c r="E10924" t="s">
        <v>407</v>
      </c>
      <c r="F10924" s="44">
        <v>22720</v>
      </c>
      <c r="G10924" s="4" t="s">
        <v>33515</v>
      </c>
      <c r="I10924" s="30" t="s">
        <v>34101</v>
      </c>
    </row>
    <row r="10925" spans="3:9" ht="15.9" customHeight="1" x14ac:dyDescent="0.25">
      <c r="C10925" t="s">
        <v>23146</v>
      </c>
      <c r="D10925" t="s">
        <v>36000</v>
      </c>
      <c r="E10925" t="s">
        <v>407</v>
      </c>
      <c r="F10925" s="44">
        <v>685</v>
      </c>
      <c r="G10925" s="4" t="s">
        <v>33515</v>
      </c>
      <c r="I10925" s="30" t="s">
        <v>34102</v>
      </c>
    </row>
    <row r="10926" spans="3:9" ht="15.9" customHeight="1" x14ac:dyDescent="0.25">
      <c r="C10926" t="s">
        <v>23147</v>
      </c>
      <c r="D10926" t="s">
        <v>36001</v>
      </c>
      <c r="E10926" t="s">
        <v>407</v>
      </c>
      <c r="F10926" s="44">
        <v>6760</v>
      </c>
      <c r="G10926" s="4" t="s">
        <v>33515</v>
      </c>
      <c r="I10926" s="30" t="s">
        <v>34102</v>
      </c>
    </row>
    <row r="10927" spans="3:9" ht="15.9" customHeight="1" x14ac:dyDescent="0.25">
      <c r="C10927" t="s">
        <v>23148</v>
      </c>
      <c r="D10927" t="s">
        <v>36002</v>
      </c>
      <c r="E10927" t="s">
        <v>407</v>
      </c>
      <c r="F10927" s="44">
        <v>1660</v>
      </c>
      <c r="G10927" s="4" t="s">
        <v>33515</v>
      </c>
      <c r="I10927" s="30" t="s">
        <v>34102</v>
      </c>
    </row>
    <row r="10928" spans="3:9" ht="15.9" customHeight="1" x14ac:dyDescent="0.25">
      <c r="C10928" t="s">
        <v>29008</v>
      </c>
      <c r="D10928" t="s">
        <v>33445</v>
      </c>
      <c r="E10928" t="s">
        <v>407</v>
      </c>
      <c r="F10928" s="44">
        <v>45630</v>
      </c>
      <c r="G10928" s="4" t="s">
        <v>33515</v>
      </c>
      <c r="I10928" s="30" t="s">
        <v>34103</v>
      </c>
    </row>
    <row r="10929" spans="3:9" ht="15.9" customHeight="1" x14ac:dyDescent="0.25">
      <c r="C10929" t="s">
        <v>29009</v>
      </c>
      <c r="D10929" t="s">
        <v>33446</v>
      </c>
      <c r="E10929" t="s">
        <v>407</v>
      </c>
      <c r="F10929" s="44">
        <v>65910</v>
      </c>
      <c r="G10929" s="4" t="s">
        <v>33515</v>
      </c>
      <c r="I10929" s="30" t="s">
        <v>34103</v>
      </c>
    </row>
    <row r="10930" spans="3:9" ht="15.9" customHeight="1" x14ac:dyDescent="0.25">
      <c r="C10930" t="s">
        <v>23149</v>
      </c>
      <c r="D10930" t="s">
        <v>29010</v>
      </c>
      <c r="E10930" t="s">
        <v>407</v>
      </c>
      <c r="F10930" s="44">
        <v>42690</v>
      </c>
      <c r="G10930" s="4" t="s">
        <v>33515</v>
      </c>
      <c r="I10930" s="30" t="s">
        <v>34104</v>
      </c>
    </row>
    <row r="10931" spans="3:9" ht="15.9" customHeight="1" x14ac:dyDescent="0.25">
      <c r="C10931" t="s">
        <v>23151</v>
      </c>
      <c r="D10931" t="s">
        <v>29011</v>
      </c>
      <c r="E10931" t="s">
        <v>407</v>
      </c>
      <c r="F10931" s="44">
        <v>133260</v>
      </c>
      <c r="G10931" s="4" t="s">
        <v>33515</v>
      </c>
      <c r="I10931" s="30" t="s">
        <v>34105</v>
      </c>
    </row>
    <row r="10932" spans="3:9" ht="15.9" customHeight="1" x14ac:dyDescent="0.25">
      <c r="C10932" t="s">
        <v>23153</v>
      </c>
      <c r="D10932" t="s">
        <v>29012</v>
      </c>
      <c r="E10932" t="s">
        <v>407</v>
      </c>
      <c r="F10932" s="44">
        <v>51510</v>
      </c>
      <c r="G10932" s="4" t="s">
        <v>33515</v>
      </c>
      <c r="I10932" s="30" t="s">
        <v>34105</v>
      </c>
    </row>
    <row r="10933" spans="3:9" ht="15.9" customHeight="1" x14ac:dyDescent="0.25">
      <c r="C10933" t="s">
        <v>23154</v>
      </c>
      <c r="D10933" t="s">
        <v>29012</v>
      </c>
      <c r="E10933" t="s">
        <v>407</v>
      </c>
      <c r="F10933" s="44">
        <v>61530</v>
      </c>
      <c r="G10933" s="4" t="s">
        <v>33515</v>
      </c>
      <c r="I10933" s="30" t="s">
        <v>34105</v>
      </c>
    </row>
    <row r="10934" spans="3:9" ht="15.9" customHeight="1" x14ac:dyDescent="0.25">
      <c r="C10934" t="s">
        <v>29013</v>
      </c>
      <c r="D10934" t="s">
        <v>36003</v>
      </c>
      <c r="E10934" t="s">
        <v>407</v>
      </c>
      <c r="F10934" s="44">
        <v>29300</v>
      </c>
      <c r="G10934" s="4" t="s">
        <v>33515</v>
      </c>
      <c r="I10934" s="30" t="s">
        <v>34105</v>
      </c>
    </row>
    <row r="10935" spans="3:9" ht="15.9" customHeight="1" x14ac:dyDescent="0.25">
      <c r="C10935" t="s">
        <v>29014</v>
      </c>
      <c r="D10935" t="s">
        <v>36004</v>
      </c>
      <c r="E10935" t="s">
        <v>407</v>
      </c>
      <c r="F10935" s="44">
        <v>25670</v>
      </c>
      <c r="G10935" s="4" t="s">
        <v>33515</v>
      </c>
      <c r="I10935" s="30" t="s">
        <v>34105</v>
      </c>
    </row>
    <row r="10936" spans="3:9" ht="15.9" customHeight="1" x14ac:dyDescent="0.25">
      <c r="C10936" t="s">
        <v>29015</v>
      </c>
      <c r="D10936" t="s">
        <v>36005</v>
      </c>
      <c r="E10936" t="s">
        <v>407</v>
      </c>
      <c r="F10936" s="44">
        <v>19840</v>
      </c>
      <c r="G10936" s="4" t="s">
        <v>33515</v>
      </c>
      <c r="I10936" s="30" t="s">
        <v>34105</v>
      </c>
    </row>
    <row r="10937" spans="3:9" ht="15.9" customHeight="1" x14ac:dyDescent="0.25">
      <c r="C10937" t="s">
        <v>29016</v>
      </c>
      <c r="D10937" t="s">
        <v>29017</v>
      </c>
      <c r="E10937" t="s">
        <v>407</v>
      </c>
      <c r="F10937" s="44">
        <v>14130</v>
      </c>
      <c r="G10937" s="4" t="s">
        <v>33515</v>
      </c>
      <c r="I10937" s="30" t="s">
        <v>34106</v>
      </c>
    </row>
    <row r="10938" spans="3:9" ht="15.9" customHeight="1" x14ac:dyDescent="0.25">
      <c r="C10938" t="s">
        <v>29018</v>
      </c>
      <c r="D10938" t="s">
        <v>29019</v>
      </c>
      <c r="E10938" t="s">
        <v>407</v>
      </c>
      <c r="F10938" s="44">
        <v>163960</v>
      </c>
      <c r="G10938" s="4" t="s">
        <v>33515</v>
      </c>
      <c r="I10938" s="30" t="s">
        <v>34106</v>
      </c>
    </row>
    <row r="10939" spans="3:9" ht="15.9" customHeight="1" x14ac:dyDescent="0.25">
      <c r="C10939" t="s">
        <v>29020</v>
      </c>
      <c r="D10939" t="s">
        <v>29021</v>
      </c>
      <c r="E10939" t="s">
        <v>407</v>
      </c>
      <c r="F10939" s="44">
        <v>109450</v>
      </c>
      <c r="G10939" s="4" t="s">
        <v>33515</v>
      </c>
      <c r="I10939" s="30" t="s">
        <v>34106</v>
      </c>
    </row>
    <row r="10940" spans="3:9" ht="15.9" customHeight="1" x14ac:dyDescent="0.25">
      <c r="C10940" t="s">
        <v>29022</v>
      </c>
      <c r="D10940" t="s">
        <v>29023</v>
      </c>
      <c r="E10940" t="s">
        <v>407</v>
      </c>
      <c r="F10940" s="44">
        <v>72930</v>
      </c>
      <c r="G10940" s="4" t="s">
        <v>33515</v>
      </c>
      <c r="I10940" s="30" t="s">
        <v>34106</v>
      </c>
    </row>
    <row r="10941" spans="3:9" ht="15.9" customHeight="1" x14ac:dyDescent="0.25">
      <c r="C10941" t="s">
        <v>29024</v>
      </c>
      <c r="D10941" t="s">
        <v>29025</v>
      </c>
      <c r="E10941" t="s">
        <v>407</v>
      </c>
      <c r="F10941" s="44">
        <v>29530</v>
      </c>
      <c r="G10941" s="4" t="s">
        <v>33515</v>
      </c>
      <c r="I10941" s="30" t="s">
        <v>34107</v>
      </c>
    </row>
    <row r="10942" spans="3:9" ht="15.9" customHeight="1" x14ac:dyDescent="0.25">
      <c r="C10942" t="s">
        <v>29026</v>
      </c>
      <c r="D10942" t="s">
        <v>29027</v>
      </c>
      <c r="E10942" t="s">
        <v>407</v>
      </c>
      <c r="F10942" s="44">
        <v>32690</v>
      </c>
      <c r="G10942" s="4" t="s">
        <v>33515</v>
      </c>
      <c r="I10942" s="30" t="s">
        <v>34107</v>
      </c>
    </row>
    <row r="10943" spans="3:9" ht="15.9" customHeight="1" x14ac:dyDescent="0.25">
      <c r="C10943" t="s">
        <v>29028</v>
      </c>
      <c r="D10943" t="s">
        <v>29029</v>
      </c>
      <c r="E10943" t="s">
        <v>407</v>
      </c>
      <c r="F10943" s="44">
        <v>31240</v>
      </c>
      <c r="G10943" s="4" t="s">
        <v>33515</v>
      </c>
      <c r="I10943" s="30" t="s">
        <v>34107</v>
      </c>
    </row>
    <row r="10944" spans="3:9" ht="15.9" customHeight="1" x14ac:dyDescent="0.25">
      <c r="C10944" t="s">
        <v>29030</v>
      </c>
      <c r="D10944" t="s">
        <v>29031</v>
      </c>
      <c r="E10944" t="s">
        <v>407</v>
      </c>
      <c r="F10944" s="44">
        <v>21280</v>
      </c>
      <c r="G10944" s="4" t="s">
        <v>33515</v>
      </c>
      <c r="I10944" s="30" t="s">
        <v>34107</v>
      </c>
    </row>
    <row r="10945" spans="3:9" ht="15.9" customHeight="1" x14ac:dyDescent="0.25">
      <c r="C10945" t="s">
        <v>29032</v>
      </c>
      <c r="D10945" t="s">
        <v>29033</v>
      </c>
      <c r="E10945" t="s">
        <v>407</v>
      </c>
      <c r="F10945" s="44">
        <v>44720</v>
      </c>
      <c r="G10945" s="4" t="s">
        <v>33515</v>
      </c>
      <c r="I10945" s="30" t="s">
        <v>34108</v>
      </c>
    </row>
    <row r="10946" spans="3:9" ht="15.9" customHeight="1" x14ac:dyDescent="0.25">
      <c r="C10946" t="s">
        <v>29034</v>
      </c>
      <c r="D10946" t="s">
        <v>29035</v>
      </c>
      <c r="E10946" t="s">
        <v>407</v>
      </c>
      <c r="F10946" s="44">
        <v>72150</v>
      </c>
      <c r="G10946" s="4" t="s">
        <v>33515</v>
      </c>
      <c r="I10946" s="30" t="s">
        <v>34108</v>
      </c>
    </row>
    <row r="10947" spans="3:9" ht="15.9" customHeight="1" x14ac:dyDescent="0.25">
      <c r="C10947" t="s">
        <v>29036</v>
      </c>
      <c r="D10947" t="s">
        <v>29037</v>
      </c>
      <c r="E10947" t="s">
        <v>407</v>
      </c>
      <c r="F10947" s="44">
        <v>54370</v>
      </c>
      <c r="G10947" s="4" t="s">
        <v>33515</v>
      </c>
      <c r="I10947" s="30" t="s">
        <v>34108</v>
      </c>
    </row>
    <row r="10948" spans="3:9" ht="15.9" customHeight="1" x14ac:dyDescent="0.25">
      <c r="C10948" t="s">
        <v>29038</v>
      </c>
      <c r="D10948" t="s">
        <v>29039</v>
      </c>
      <c r="E10948" t="s">
        <v>407</v>
      </c>
      <c r="F10948" s="44">
        <v>36360</v>
      </c>
      <c r="G10948" s="4" t="s">
        <v>33515</v>
      </c>
      <c r="I10948" s="30" t="s">
        <v>34108</v>
      </c>
    </row>
    <row r="10949" spans="3:9" ht="15.9" customHeight="1" x14ac:dyDescent="0.25">
      <c r="C10949" t="s">
        <v>29040</v>
      </c>
      <c r="D10949" t="s">
        <v>29041</v>
      </c>
      <c r="E10949" t="s">
        <v>407</v>
      </c>
      <c r="F10949" s="44">
        <v>51440</v>
      </c>
      <c r="G10949" s="4" t="s">
        <v>33515</v>
      </c>
      <c r="I10949" s="30" t="s">
        <v>34109</v>
      </c>
    </row>
    <row r="10950" spans="3:9" ht="15.9" customHeight="1" x14ac:dyDescent="0.25">
      <c r="C10950" t="s">
        <v>29042</v>
      </c>
      <c r="D10950" t="s">
        <v>29043</v>
      </c>
      <c r="E10950" t="s">
        <v>407</v>
      </c>
      <c r="F10950" s="44">
        <v>130250</v>
      </c>
      <c r="G10950" s="4" t="s">
        <v>33515</v>
      </c>
      <c r="I10950" s="30" t="s">
        <v>34109</v>
      </c>
    </row>
    <row r="10951" spans="3:9" ht="15.9" customHeight="1" x14ac:dyDescent="0.25">
      <c r="C10951" t="s">
        <v>29044</v>
      </c>
      <c r="D10951" t="s">
        <v>29045</v>
      </c>
      <c r="E10951" t="s">
        <v>407</v>
      </c>
      <c r="F10951" s="44">
        <v>70850</v>
      </c>
      <c r="G10951" s="4" t="s">
        <v>33515</v>
      </c>
      <c r="I10951" s="30" t="s">
        <v>34109</v>
      </c>
    </row>
    <row r="10952" spans="3:9" ht="15.9" customHeight="1" x14ac:dyDescent="0.25">
      <c r="C10952" t="s">
        <v>29046</v>
      </c>
      <c r="D10952" t="s">
        <v>29047</v>
      </c>
      <c r="E10952" t="s">
        <v>407</v>
      </c>
      <c r="F10952" s="44">
        <v>52940</v>
      </c>
      <c r="G10952" s="4" t="s">
        <v>33515</v>
      </c>
      <c r="I10952" s="30" t="s">
        <v>34109</v>
      </c>
    </row>
    <row r="10953" spans="3:9" ht="15.9" customHeight="1" x14ac:dyDescent="0.25">
      <c r="C10953" t="s">
        <v>23155</v>
      </c>
      <c r="D10953" t="s">
        <v>23150</v>
      </c>
      <c r="E10953" t="s">
        <v>407</v>
      </c>
      <c r="F10953" s="44">
        <v>1048980</v>
      </c>
      <c r="G10953" s="4" t="s">
        <v>33515</v>
      </c>
      <c r="I10953" s="30" t="s">
        <v>34110</v>
      </c>
    </row>
    <row r="10954" spans="3:9" ht="15.9" customHeight="1" x14ac:dyDescent="0.25">
      <c r="C10954" t="s">
        <v>23156</v>
      </c>
      <c r="D10954" t="s">
        <v>23152</v>
      </c>
      <c r="E10954" t="s">
        <v>407</v>
      </c>
      <c r="F10954" s="44">
        <v>657050</v>
      </c>
      <c r="G10954" s="4" t="s">
        <v>33515</v>
      </c>
      <c r="I10954" s="30" t="s">
        <v>34110</v>
      </c>
    </row>
    <row r="10955" spans="3:9" ht="15.9" customHeight="1" x14ac:dyDescent="0.25">
      <c r="C10955" t="s">
        <v>23157</v>
      </c>
      <c r="D10955" t="s">
        <v>36006</v>
      </c>
      <c r="E10955" t="s">
        <v>407</v>
      </c>
      <c r="F10955" s="44">
        <v>45630</v>
      </c>
      <c r="G10955" s="4" t="s">
        <v>33515</v>
      </c>
      <c r="I10955" s="30" t="s">
        <v>34110</v>
      </c>
    </row>
    <row r="10956" spans="3:9" ht="15.9" customHeight="1" x14ac:dyDescent="0.25">
      <c r="C10956" t="s">
        <v>23158</v>
      </c>
      <c r="D10956" t="s">
        <v>36007</v>
      </c>
      <c r="E10956" t="s">
        <v>407</v>
      </c>
      <c r="F10956" s="44">
        <v>65910</v>
      </c>
      <c r="G10956" s="4" t="s">
        <v>33515</v>
      </c>
      <c r="I10956" s="30" t="s">
        <v>34110</v>
      </c>
    </row>
    <row r="10957" spans="3:9" ht="15.9" customHeight="1" x14ac:dyDescent="0.25">
      <c r="C10957" t="s">
        <v>23159</v>
      </c>
      <c r="D10957" t="s">
        <v>29048</v>
      </c>
      <c r="E10957" t="s">
        <v>407</v>
      </c>
      <c r="F10957" s="44">
        <v>846180</v>
      </c>
      <c r="G10957" s="4" t="s">
        <v>33515</v>
      </c>
      <c r="I10957" s="30" t="s">
        <v>34111</v>
      </c>
    </row>
    <row r="10958" spans="3:9" ht="15.9" customHeight="1" x14ac:dyDescent="0.25">
      <c r="C10958" t="s">
        <v>23160</v>
      </c>
      <c r="D10958" t="s">
        <v>29049</v>
      </c>
      <c r="E10958" t="s">
        <v>407</v>
      </c>
      <c r="F10958" s="44">
        <v>270740</v>
      </c>
      <c r="G10958" s="4" t="s">
        <v>33515</v>
      </c>
      <c r="I10958" s="30" t="s">
        <v>34112</v>
      </c>
    </row>
    <row r="10959" spans="3:9" ht="15.9" customHeight="1" x14ac:dyDescent="0.25">
      <c r="C10959" t="s">
        <v>23161</v>
      </c>
      <c r="D10959" t="s">
        <v>29050</v>
      </c>
      <c r="E10959" t="s">
        <v>407</v>
      </c>
      <c r="F10959" s="44">
        <v>288990</v>
      </c>
      <c r="G10959" s="4" t="s">
        <v>33515</v>
      </c>
      <c r="I10959" s="30" t="s">
        <v>34113</v>
      </c>
    </row>
    <row r="10960" spans="3:9" ht="15.9" customHeight="1" x14ac:dyDescent="0.25">
      <c r="C10960" t="s">
        <v>22019</v>
      </c>
      <c r="D10960" t="s">
        <v>29051</v>
      </c>
      <c r="E10960" t="s">
        <v>407</v>
      </c>
      <c r="F10960" s="44">
        <v>45730</v>
      </c>
      <c r="G10960" s="4" t="s">
        <v>33515</v>
      </c>
      <c r="I10960" s="30" t="s">
        <v>34112</v>
      </c>
    </row>
    <row r="10961" spans="3:9" ht="15.9" customHeight="1" x14ac:dyDescent="0.25">
      <c r="C10961" t="s">
        <v>22020</v>
      </c>
      <c r="D10961" t="s">
        <v>29052</v>
      </c>
      <c r="E10961" t="s">
        <v>407</v>
      </c>
      <c r="F10961" s="44">
        <v>48170</v>
      </c>
      <c r="G10961" s="4" t="s">
        <v>33515</v>
      </c>
      <c r="I10961" s="30" t="s">
        <v>34112</v>
      </c>
    </row>
    <row r="10962" spans="3:9" ht="15.9" customHeight="1" x14ac:dyDescent="0.25">
      <c r="C10962" t="s">
        <v>29053</v>
      </c>
      <c r="D10962" t="s">
        <v>29054</v>
      </c>
      <c r="E10962" t="s">
        <v>407</v>
      </c>
      <c r="F10962" s="44">
        <v>144500</v>
      </c>
      <c r="G10962" s="4" t="s">
        <v>33515</v>
      </c>
      <c r="I10962" s="30" t="s">
        <v>34112</v>
      </c>
    </row>
    <row r="10963" spans="3:9" ht="15.9" customHeight="1" x14ac:dyDescent="0.25">
      <c r="C10963" t="s">
        <v>29055</v>
      </c>
      <c r="D10963" t="s">
        <v>29056</v>
      </c>
      <c r="E10963" t="s">
        <v>407</v>
      </c>
      <c r="F10963" s="44">
        <v>27890</v>
      </c>
      <c r="G10963" s="4" t="s">
        <v>33515</v>
      </c>
      <c r="I10963" s="30" t="s">
        <v>34114</v>
      </c>
    </row>
    <row r="10964" spans="3:9" ht="15.9" customHeight="1" x14ac:dyDescent="0.25">
      <c r="C10964" t="s">
        <v>29057</v>
      </c>
      <c r="D10964" t="s">
        <v>29058</v>
      </c>
      <c r="E10964" t="s">
        <v>407</v>
      </c>
      <c r="F10964" s="44">
        <v>28900</v>
      </c>
      <c r="G10964" s="4" t="s">
        <v>33515</v>
      </c>
      <c r="I10964" s="30" t="s">
        <v>34115</v>
      </c>
    </row>
    <row r="10965" spans="3:9" ht="15.9" customHeight="1" x14ac:dyDescent="0.25">
      <c r="C10965" t="s">
        <v>29059</v>
      </c>
      <c r="D10965" t="s">
        <v>36008</v>
      </c>
      <c r="E10965" t="s">
        <v>407</v>
      </c>
      <c r="F10965" s="44">
        <v>126750</v>
      </c>
      <c r="G10965" s="4" t="s">
        <v>33515</v>
      </c>
      <c r="I10965" s="30" t="s">
        <v>34116</v>
      </c>
    </row>
    <row r="10966" spans="3:9" ht="15.9" customHeight="1" x14ac:dyDescent="0.25">
      <c r="C10966" t="s">
        <v>29060</v>
      </c>
      <c r="D10966" t="s">
        <v>29061</v>
      </c>
      <c r="E10966" t="s">
        <v>407</v>
      </c>
      <c r="F10966" s="44">
        <v>4368010</v>
      </c>
      <c r="G10966" s="4" t="s">
        <v>33515</v>
      </c>
      <c r="I10966" s="30" t="s">
        <v>34117</v>
      </c>
    </row>
    <row r="10967" spans="3:9" ht="15.9" customHeight="1" x14ac:dyDescent="0.25">
      <c r="C10967" t="s">
        <v>29062</v>
      </c>
      <c r="D10967" t="s">
        <v>36009</v>
      </c>
      <c r="E10967" t="s">
        <v>407</v>
      </c>
      <c r="F10967" s="44">
        <v>2080320</v>
      </c>
      <c r="G10967" s="4" t="s">
        <v>33515</v>
      </c>
      <c r="I10967" s="30" t="s">
        <v>34117</v>
      </c>
    </row>
    <row r="10968" spans="3:9" ht="15.9" customHeight="1" x14ac:dyDescent="0.25">
      <c r="C10968" t="s">
        <v>29063</v>
      </c>
      <c r="D10968" t="s">
        <v>36010</v>
      </c>
      <c r="E10968" t="s">
        <v>407</v>
      </c>
      <c r="F10968" s="44">
        <v>324280</v>
      </c>
      <c r="G10968" s="4" t="s">
        <v>33515</v>
      </c>
      <c r="I10968" s="30" t="s">
        <v>34117</v>
      </c>
    </row>
    <row r="10969" spans="3:9" ht="15.9" customHeight="1" x14ac:dyDescent="0.25">
      <c r="C10969" t="s">
        <v>29064</v>
      </c>
      <c r="D10969" t="s">
        <v>36011</v>
      </c>
      <c r="E10969" t="s">
        <v>407</v>
      </c>
      <c r="F10969" s="44">
        <v>859160</v>
      </c>
      <c r="G10969" s="4" t="s">
        <v>33515</v>
      </c>
      <c r="I10969" s="30" t="s">
        <v>34117</v>
      </c>
    </row>
    <row r="10970" spans="3:9" ht="15.9" customHeight="1" x14ac:dyDescent="0.25">
      <c r="C10970" t="s">
        <v>29065</v>
      </c>
      <c r="D10970" t="s">
        <v>29066</v>
      </c>
      <c r="E10970" t="s">
        <v>407</v>
      </c>
      <c r="F10970" s="44">
        <v>1909360</v>
      </c>
      <c r="G10970" s="4" t="s">
        <v>33515</v>
      </c>
      <c r="I10970" s="30" t="s">
        <v>34117</v>
      </c>
    </row>
    <row r="10971" spans="3:9" ht="15.9" customHeight="1" x14ac:dyDescent="0.25">
      <c r="C10971" t="s">
        <v>29067</v>
      </c>
      <c r="D10971" t="s">
        <v>29068</v>
      </c>
      <c r="E10971" t="s">
        <v>407</v>
      </c>
      <c r="F10971" s="44">
        <v>36150</v>
      </c>
      <c r="G10971" s="4" t="s">
        <v>33515</v>
      </c>
      <c r="I10971" s="30" t="s">
        <v>34118</v>
      </c>
    </row>
    <row r="10972" spans="3:9" ht="15.9" customHeight="1" x14ac:dyDescent="0.25">
      <c r="C10972" t="s">
        <v>29069</v>
      </c>
      <c r="D10972" t="s">
        <v>29070</v>
      </c>
      <c r="E10972" t="s">
        <v>407</v>
      </c>
      <c r="F10972" s="44">
        <v>84610</v>
      </c>
      <c r="G10972" s="4" t="s">
        <v>33515</v>
      </c>
      <c r="I10972" s="30" t="s">
        <v>34118</v>
      </c>
    </row>
    <row r="10973" spans="3:9" ht="15.9" customHeight="1" x14ac:dyDescent="0.25">
      <c r="C10973" t="s">
        <v>29071</v>
      </c>
      <c r="D10973" t="s">
        <v>29072</v>
      </c>
      <c r="E10973" t="s">
        <v>407</v>
      </c>
      <c r="F10973" s="44">
        <v>43280</v>
      </c>
      <c r="G10973" s="4" t="s">
        <v>33515</v>
      </c>
      <c r="I10973" s="30" t="s">
        <v>34118</v>
      </c>
    </row>
    <row r="10974" spans="3:9" ht="15.9" customHeight="1" x14ac:dyDescent="0.25">
      <c r="C10974" t="s">
        <v>29073</v>
      </c>
      <c r="D10974" t="s">
        <v>29074</v>
      </c>
      <c r="E10974" t="s">
        <v>407</v>
      </c>
      <c r="F10974" s="44">
        <v>52440</v>
      </c>
      <c r="G10974" s="4" t="s">
        <v>33515</v>
      </c>
      <c r="I10974" s="30" t="s">
        <v>34118</v>
      </c>
    </row>
    <row r="10975" spans="3:9" ht="15.9" customHeight="1" x14ac:dyDescent="0.25">
      <c r="C10975" t="s">
        <v>29075</v>
      </c>
      <c r="D10975" t="s">
        <v>36012</v>
      </c>
      <c r="E10975" t="s">
        <v>407</v>
      </c>
      <c r="F10975" s="44">
        <v>42050</v>
      </c>
      <c r="G10975" s="4" t="s">
        <v>33515</v>
      </c>
      <c r="I10975" s="30" t="s">
        <v>34107</v>
      </c>
    </row>
    <row r="10976" spans="3:9" ht="15.9" customHeight="1" x14ac:dyDescent="0.25">
      <c r="C10976" t="s">
        <v>29076</v>
      </c>
      <c r="D10976" t="s">
        <v>36013</v>
      </c>
      <c r="E10976" t="s">
        <v>407</v>
      </c>
      <c r="F10976" s="44">
        <v>32020</v>
      </c>
      <c r="G10976" s="4" t="s">
        <v>33515</v>
      </c>
      <c r="I10976" s="30" t="s">
        <v>34107</v>
      </c>
    </row>
    <row r="10977" spans="3:9" ht="15.9" customHeight="1" x14ac:dyDescent="0.25">
      <c r="C10977" t="s">
        <v>29077</v>
      </c>
      <c r="D10977" t="s">
        <v>36014</v>
      </c>
      <c r="E10977" t="s">
        <v>407</v>
      </c>
      <c r="F10977" s="44">
        <v>15150</v>
      </c>
      <c r="G10977" s="4" t="s">
        <v>33515</v>
      </c>
      <c r="I10977" s="30" t="s">
        <v>34119</v>
      </c>
    </row>
    <row r="10978" spans="3:9" ht="15.9" customHeight="1" x14ac:dyDescent="0.25">
      <c r="C10978" t="s">
        <v>29078</v>
      </c>
      <c r="D10978" t="s">
        <v>29079</v>
      </c>
      <c r="E10978" t="s">
        <v>415</v>
      </c>
      <c r="F10978" s="44">
        <v>902</v>
      </c>
      <c r="G10978" s="4" t="s">
        <v>33515</v>
      </c>
      <c r="I10978" s="30" t="s">
        <v>34120</v>
      </c>
    </row>
    <row r="10979" spans="3:9" ht="15.9" customHeight="1" x14ac:dyDescent="0.25">
      <c r="C10979" t="s">
        <v>29080</v>
      </c>
      <c r="D10979" t="s">
        <v>29081</v>
      </c>
      <c r="E10979" t="s">
        <v>407</v>
      </c>
      <c r="F10979" s="44">
        <v>53390</v>
      </c>
      <c r="G10979" s="4" t="s">
        <v>33515</v>
      </c>
      <c r="I10979" s="30" t="s">
        <v>34121</v>
      </c>
    </row>
    <row r="10980" spans="3:9" ht="15.9" customHeight="1" x14ac:dyDescent="0.25">
      <c r="C10980" t="s">
        <v>29082</v>
      </c>
      <c r="D10980" t="s">
        <v>29083</v>
      </c>
      <c r="E10980" t="s">
        <v>407</v>
      </c>
      <c r="F10980" s="44">
        <v>79620</v>
      </c>
      <c r="G10980" s="4" t="s">
        <v>33515</v>
      </c>
      <c r="I10980" s="30" t="s">
        <v>34122</v>
      </c>
    </row>
    <row r="10981" spans="3:9" ht="15.9" customHeight="1" x14ac:dyDescent="0.25">
      <c r="C10981" t="s">
        <v>29084</v>
      </c>
      <c r="D10981" t="s">
        <v>29085</v>
      </c>
      <c r="E10981" t="s">
        <v>407</v>
      </c>
      <c r="F10981" s="44">
        <v>25860</v>
      </c>
      <c r="G10981" s="4" t="s">
        <v>33515</v>
      </c>
      <c r="I10981" s="30" t="s">
        <v>34123</v>
      </c>
    </row>
    <row r="10982" spans="3:9" ht="15.9" customHeight="1" x14ac:dyDescent="0.25">
      <c r="C10982" t="s">
        <v>29086</v>
      </c>
      <c r="D10982" t="s">
        <v>29087</v>
      </c>
      <c r="E10982" t="s">
        <v>407</v>
      </c>
      <c r="F10982" s="44">
        <v>26040</v>
      </c>
      <c r="G10982" s="4" t="s">
        <v>33515</v>
      </c>
      <c r="I10982" s="30" t="s">
        <v>34124</v>
      </c>
    </row>
    <row r="10983" spans="3:9" ht="15.9" customHeight="1" x14ac:dyDescent="0.25">
      <c r="C10983" t="s">
        <v>29088</v>
      </c>
      <c r="D10983" t="s">
        <v>29089</v>
      </c>
      <c r="E10983" t="s">
        <v>407</v>
      </c>
      <c r="F10983" s="44">
        <v>7300</v>
      </c>
      <c r="G10983" s="4" t="s">
        <v>33515</v>
      </c>
      <c r="I10983" s="30" t="s">
        <v>34125</v>
      </c>
    </row>
    <row r="10984" spans="3:9" ht="15.9" customHeight="1" x14ac:dyDescent="0.25">
      <c r="C10984" t="s">
        <v>29090</v>
      </c>
      <c r="D10984" t="s">
        <v>29091</v>
      </c>
      <c r="E10984" t="s">
        <v>407</v>
      </c>
      <c r="F10984" s="44">
        <v>28340</v>
      </c>
      <c r="G10984" s="4" t="s">
        <v>33515</v>
      </c>
      <c r="I10984" s="30" t="s">
        <v>34126</v>
      </c>
    </row>
    <row r="10985" spans="3:9" ht="15.9" customHeight="1" x14ac:dyDescent="0.25">
      <c r="C10985" t="s">
        <v>29092</v>
      </c>
      <c r="D10985" t="s">
        <v>29093</v>
      </c>
      <c r="E10985" t="s">
        <v>407</v>
      </c>
      <c r="F10985" s="44">
        <v>86340</v>
      </c>
      <c r="G10985" s="4" t="s">
        <v>33515</v>
      </c>
      <c r="I10985" s="30" t="s">
        <v>34127</v>
      </c>
    </row>
    <row r="10986" spans="3:9" ht="15.9" customHeight="1" x14ac:dyDescent="0.25">
      <c r="C10986" t="s">
        <v>29094</v>
      </c>
      <c r="D10986" t="s">
        <v>29095</v>
      </c>
      <c r="E10986" t="s">
        <v>407</v>
      </c>
      <c r="F10986" s="44">
        <v>49830</v>
      </c>
      <c r="G10986" s="4" t="s">
        <v>33515</v>
      </c>
      <c r="I10986" s="30" t="s">
        <v>34128</v>
      </c>
    </row>
    <row r="10987" spans="3:9" ht="15.9" customHeight="1" x14ac:dyDescent="0.25">
      <c r="C10987" t="s">
        <v>29096</v>
      </c>
      <c r="D10987" t="s">
        <v>29097</v>
      </c>
      <c r="E10987" t="s">
        <v>407</v>
      </c>
      <c r="F10987" s="44">
        <v>60510</v>
      </c>
      <c r="G10987" s="4" t="s">
        <v>33515</v>
      </c>
      <c r="I10987" s="30" t="s">
        <v>34129</v>
      </c>
    </row>
    <row r="10988" spans="3:9" ht="15.9" customHeight="1" x14ac:dyDescent="0.25">
      <c r="C10988" t="s">
        <v>29098</v>
      </c>
      <c r="D10988" t="s">
        <v>29099</v>
      </c>
      <c r="E10988" t="s">
        <v>407</v>
      </c>
      <c r="F10988" s="44">
        <v>32300</v>
      </c>
      <c r="G10988" s="4" t="s">
        <v>33515</v>
      </c>
      <c r="I10988" s="30" t="s">
        <v>34130</v>
      </c>
    </row>
    <row r="10989" spans="3:9" ht="15.9" customHeight="1" x14ac:dyDescent="0.25">
      <c r="C10989" t="s">
        <v>29100</v>
      </c>
      <c r="D10989" t="s">
        <v>29101</v>
      </c>
      <c r="E10989" t="s">
        <v>407</v>
      </c>
      <c r="F10989" s="44">
        <v>141710</v>
      </c>
      <c r="G10989" s="4" t="s">
        <v>33515</v>
      </c>
      <c r="I10989" s="30" t="s">
        <v>34131</v>
      </c>
    </row>
    <row r="10990" spans="3:9" ht="15.9" customHeight="1" x14ac:dyDescent="0.25">
      <c r="C10990" t="s">
        <v>29102</v>
      </c>
      <c r="D10990" t="s">
        <v>29103</v>
      </c>
      <c r="E10990" t="s">
        <v>407</v>
      </c>
      <c r="F10990" s="44">
        <v>68150</v>
      </c>
      <c r="G10990" s="4" t="s">
        <v>33515</v>
      </c>
      <c r="I10990" s="30" t="s">
        <v>34132</v>
      </c>
    </row>
    <row r="10991" spans="3:9" ht="15.9" customHeight="1" x14ac:dyDescent="0.25">
      <c r="C10991" t="s">
        <v>29104</v>
      </c>
      <c r="D10991" t="s">
        <v>29105</v>
      </c>
      <c r="E10991" t="s">
        <v>407</v>
      </c>
      <c r="F10991" s="44">
        <v>72370</v>
      </c>
      <c r="G10991" s="4" t="s">
        <v>33515</v>
      </c>
      <c r="I10991" s="30" t="s">
        <v>34133</v>
      </c>
    </row>
    <row r="10992" spans="3:9" ht="15.9" customHeight="1" x14ac:dyDescent="0.25">
      <c r="C10992" t="s">
        <v>29106</v>
      </c>
      <c r="D10992" t="s">
        <v>29107</v>
      </c>
      <c r="E10992" t="s">
        <v>407</v>
      </c>
      <c r="F10992" s="44">
        <v>35460</v>
      </c>
      <c r="G10992" s="4" t="s">
        <v>33515</v>
      </c>
      <c r="I10992" s="30" t="s">
        <v>34134</v>
      </c>
    </row>
    <row r="10993" spans="3:9" ht="15.9" customHeight="1" x14ac:dyDescent="0.25">
      <c r="C10993" t="s">
        <v>29108</v>
      </c>
      <c r="D10993" t="s">
        <v>29109</v>
      </c>
      <c r="E10993" t="s">
        <v>407</v>
      </c>
      <c r="F10993" s="44">
        <v>81070</v>
      </c>
      <c r="G10993" s="4" t="s">
        <v>33515</v>
      </c>
      <c r="I10993" s="30" t="s">
        <v>34135</v>
      </c>
    </row>
    <row r="10994" spans="3:9" ht="15.9" customHeight="1" x14ac:dyDescent="0.25">
      <c r="C10994" t="s">
        <v>29110</v>
      </c>
      <c r="D10994" t="s">
        <v>29111</v>
      </c>
      <c r="E10994" t="s">
        <v>407</v>
      </c>
      <c r="F10994" s="44">
        <v>53260</v>
      </c>
      <c r="G10994" s="4" t="s">
        <v>33515</v>
      </c>
      <c r="I10994" s="30" t="s">
        <v>34136</v>
      </c>
    </row>
    <row r="10995" spans="3:9" ht="15.9" customHeight="1" x14ac:dyDescent="0.25">
      <c r="C10995" t="s">
        <v>29112</v>
      </c>
      <c r="D10995" t="s">
        <v>29113</v>
      </c>
      <c r="E10995" t="s">
        <v>407</v>
      </c>
      <c r="F10995" s="44">
        <v>59980</v>
      </c>
      <c r="G10995" s="4" t="s">
        <v>33515</v>
      </c>
      <c r="I10995" s="30" t="s">
        <v>34137</v>
      </c>
    </row>
    <row r="10996" spans="3:9" ht="15.9" customHeight="1" x14ac:dyDescent="0.25">
      <c r="C10996" t="s">
        <v>29114</v>
      </c>
      <c r="D10996" t="s">
        <v>29115</v>
      </c>
      <c r="E10996" t="s">
        <v>407</v>
      </c>
      <c r="F10996" s="44">
        <v>26890</v>
      </c>
      <c r="G10996" s="4" t="s">
        <v>33515</v>
      </c>
      <c r="I10996" s="30" t="s">
        <v>34138</v>
      </c>
    </row>
    <row r="10997" spans="3:9" ht="15.9" customHeight="1" x14ac:dyDescent="0.25">
      <c r="C10997" t="s">
        <v>29116</v>
      </c>
      <c r="D10997" t="s">
        <v>29117</v>
      </c>
      <c r="E10997" t="s">
        <v>407</v>
      </c>
      <c r="F10997" s="44">
        <v>91360</v>
      </c>
      <c r="G10997" s="4" t="s">
        <v>33515</v>
      </c>
      <c r="I10997" s="30" t="s">
        <v>34139</v>
      </c>
    </row>
    <row r="10998" spans="3:9" ht="15.9" customHeight="1" x14ac:dyDescent="0.25">
      <c r="C10998" t="s">
        <v>29118</v>
      </c>
      <c r="D10998" t="s">
        <v>29119</v>
      </c>
      <c r="E10998" t="s">
        <v>407</v>
      </c>
      <c r="F10998" s="44">
        <v>45350</v>
      </c>
      <c r="G10998" s="4" t="s">
        <v>33515</v>
      </c>
      <c r="I10998" s="30" t="s">
        <v>34140</v>
      </c>
    </row>
    <row r="10999" spans="3:9" ht="15.9" customHeight="1" x14ac:dyDescent="0.25">
      <c r="C10999" t="s">
        <v>29120</v>
      </c>
      <c r="D10999" t="s">
        <v>29121</v>
      </c>
      <c r="E10999" t="s">
        <v>407</v>
      </c>
      <c r="F10999" s="44">
        <v>52070</v>
      </c>
      <c r="G10999" s="4" t="s">
        <v>33515</v>
      </c>
      <c r="I10999" s="30" t="s">
        <v>34141</v>
      </c>
    </row>
    <row r="11000" spans="3:9" ht="15.9" customHeight="1" x14ac:dyDescent="0.25">
      <c r="C11000" t="s">
        <v>29122</v>
      </c>
      <c r="D11000" t="s">
        <v>36015</v>
      </c>
      <c r="E11000" t="s">
        <v>407</v>
      </c>
      <c r="F11000" s="44">
        <v>79600</v>
      </c>
      <c r="G11000" s="4" t="s">
        <v>33515</v>
      </c>
      <c r="I11000" s="30" t="s">
        <v>34142</v>
      </c>
    </row>
    <row r="11001" spans="3:9" ht="15.9" customHeight="1" x14ac:dyDescent="0.25">
      <c r="C11001" t="s">
        <v>29123</v>
      </c>
      <c r="D11001" t="s">
        <v>29124</v>
      </c>
      <c r="E11001" t="s">
        <v>407</v>
      </c>
      <c r="F11001" s="44">
        <v>21800</v>
      </c>
      <c r="G11001" s="4" t="s">
        <v>33515</v>
      </c>
      <c r="I11001" s="30" t="s">
        <v>34143</v>
      </c>
    </row>
    <row r="11002" spans="3:9" ht="15.9" customHeight="1" x14ac:dyDescent="0.25">
      <c r="C11002" t="s">
        <v>29125</v>
      </c>
      <c r="D11002" t="s">
        <v>29126</v>
      </c>
      <c r="E11002" t="s">
        <v>407</v>
      </c>
      <c r="F11002" s="44">
        <v>57090</v>
      </c>
      <c r="G11002" s="4" t="s">
        <v>33515</v>
      </c>
      <c r="I11002" s="30" t="s">
        <v>34143</v>
      </c>
    </row>
    <row r="11003" spans="3:9" ht="15.9" customHeight="1" x14ac:dyDescent="0.25">
      <c r="C11003" t="s">
        <v>29127</v>
      </c>
      <c r="D11003" t="s">
        <v>29128</v>
      </c>
      <c r="E11003" t="s">
        <v>407</v>
      </c>
      <c r="F11003" s="44">
        <v>33060</v>
      </c>
      <c r="G11003" s="4" t="s">
        <v>33515</v>
      </c>
      <c r="I11003" s="30" t="s">
        <v>34143</v>
      </c>
    </row>
    <row r="11004" spans="3:9" ht="15.9" customHeight="1" x14ac:dyDescent="0.25">
      <c r="C11004" t="s">
        <v>29129</v>
      </c>
      <c r="D11004" t="s">
        <v>29130</v>
      </c>
      <c r="E11004" t="s">
        <v>407</v>
      </c>
      <c r="F11004" s="44">
        <v>39040</v>
      </c>
      <c r="G11004" s="4" t="s">
        <v>33515</v>
      </c>
      <c r="I11004" s="30" t="s">
        <v>34143</v>
      </c>
    </row>
    <row r="11005" spans="3:9" ht="15.9" customHeight="1" x14ac:dyDescent="0.25">
      <c r="C11005" t="s">
        <v>29131</v>
      </c>
      <c r="D11005" t="s">
        <v>29132</v>
      </c>
      <c r="E11005" t="s">
        <v>407</v>
      </c>
      <c r="F11005" s="44">
        <v>36020</v>
      </c>
      <c r="G11005" s="4" t="s">
        <v>33515</v>
      </c>
      <c r="I11005" s="30" t="s">
        <v>34144</v>
      </c>
    </row>
    <row r="11006" spans="3:9" ht="15.9" customHeight="1" x14ac:dyDescent="0.25">
      <c r="C11006" t="s">
        <v>29133</v>
      </c>
      <c r="D11006" t="s">
        <v>29134</v>
      </c>
      <c r="E11006" t="s">
        <v>407</v>
      </c>
      <c r="F11006" s="44">
        <v>80070</v>
      </c>
      <c r="G11006" s="4" t="s">
        <v>33515</v>
      </c>
      <c r="I11006" s="30" t="s">
        <v>34144</v>
      </c>
    </row>
    <row r="11007" spans="3:9" ht="15.9" customHeight="1" x14ac:dyDescent="0.25">
      <c r="C11007" t="s">
        <v>29135</v>
      </c>
      <c r="D11007" t="s">
        <v>29136</v>
      </c>
      <c r="E11007" t="s">
        <v>407</v>
      </c>
      <c r="F11007" s="44">
        <v>50130</v>
      </c>
      <c r="G11007" s="4" t="s">
        <v>33515</v>
      </c>
      <c r="I11007" s="30" t="s">
        <v>34144</v>
      </c>
    </row>
    <row r="11008" spans="3:9" ht="15.9" customHeight="1" x14ac:dyDescent="0.25">
      <c r="C11008" t="s">
        <v>29137</v>
      </c>
      <c r="D11008" t="s">
        <v>29138</v>
      </c>
      <c r="E11008" t="s">
        <v>407</v>
      </c>
      <c r="F11008" s="44">
        <v>59010</v>
      </c>
      <c r="G11008" s="4" t="s">
        <v>33515</v>
      </c>
      <c r="I11008" s="30" t="s">
        <v>34144</v>
      </c>
    </row>
    <row r="11009" spans="3:9" ht="15.9" customHeight="1" x14ac:dyDescent="0.25">
      <c r="C11009" t="s">
        <v>29139</v>
      </c>
      <c r="D11009" t="s">
        <v>29140</v>
      </c>
      <c r="E11009" t="s">
        <v>407</v>
      </c>
      <c r="F11009" s="44">
        <v>27480</v>
      </c>
      <c r="G11009" s="4" t="s">
        <v>33515</v>
      </c>
      <c r="I11009" s="30" t="s">
        <v>34145</v>
      </c>
    </row>
    <row r="11010" spans="3:9" ht="15.9" customHeight="1" x14ac:dyDescent="0.25">
      <c r="C11010" t="s">
        <v>29141</v>
      </c>
      <c r="D11010" t="s">
        <v>29142</v>
      </c>
      <c r="E11010" t="s">
        <v>407</v>
      </c>
      <c r="F11010" s="44">
        <v>72280</v>
      </c>
      <c r="G11010" s="4" t="s">
        <v>33515</v>
      </c>
      <c r="I11010" s="30" t="s">
        <v>34145</v>
      </c>
    </row>
    <row r="11011" spans="3:9" ht="15.9" customHeight="1" x14ac:dyDescent="0.25">
      <c r="C11011" t="s">
        <v>29143</v>
      </c>
      <c r="D11011" t="s">
        <v>29144</v>
      </c>
      <c r="E11011" t="s">
        <v>407</v>
      </c>
      <c r="F11011" s="44">
        <v>44720</v>
      </c>
      <c r="G11011" s="4" t="s">
        <v>33515</v>
      </c>
      <c r="I11011" s="30" t="s">
        <v>34145</v>
      </c>
    </row>
    <row r="11012" spans="3:9" ht="15.9" customHeight="1" x14ac:dyDescent="0.25">
      <c r="C11012" t="s">
        <v>29145</v>
      </c>
      <c r="D11012" t="s">
        <v>29146</v>
      </c>
      <c r="E11012" t="s">
        <v>407</v>
      </c>
      <c r="F11012" s="44">
        <v>51840</v>
      </c>
      <c r="G11012" s="4" t="s">
        <v>33515</v>
      </c>
      <c r="I11012" s="30" t="s">
        <v>34145</v>
      </c>
    </row>
    <row r="11013" spans="3:9" ht="15.9" customHeight="1" x14ac:dyDescent="0.25">
      <c r="C11013" t="s">
        <v>29147</v>
      </c>
      <c r="D11013" t="s">
        <v>29148</v>
      </c>
      <c r="E11013" t="s">
        <v>407</v>
      </c>
      <c r="F11013" s="44">
        <v>54760</v>
      </c>
      <c r="G11013" s="4" t="s">
        <v>33515</v>
      </c>
      <c r="I11013" s="30" t="s">
        <v>34146</v>
      </c>
    </row>
    <row r="11014" spans="3:9" ht="15.9" customHeight="1" x14ac:dyDescent="0.25">
      <c r="C11014" t="s">
        <v>22021</v>
      </c>
      <c r="D11014" t="s">
        <v>22022</v>
      </c>
      <c r="E11014" t="s">
        <v>407</v>
      </c>
      <c r="F11014" s="44">
        <v>507000</v>
      </c>
      <c r="G11014" s="4" t="s">
        <v>33515</v>
      </c>
      <c r="I11014" s="30" t="s">
        <v>34147</v>
      </c>
    </row>
    <row r="11015" spans="3:9" ht="15.9" customHeight="1" x14ac:dyDescent="0.25">
      <c r="C11015" t="s">
        <v>22023</v>
      </c>
      <c r="D11015" t="s">
        <v>22024</v>
      </c>
      <c r="E11015" t="s">
        <v>407</v>
      </c>
      <c r="F11015" s="44">
        <v>433990</v>
      </c>
      <c r="G11015" s="4" t="s">
        <v>33515</v>
      </c>
      <c r="I11015" s="30" t="s">
        <v>34147</v>
      </c>
    </row>
    <row r="11016" spans="3:9" ht="15.9" customHeight="1" x14ac:dyDescent="0.25">
      <c r="C11016" t="s">
        <v>22025</v>
      </c>
      <c r="D11016" t="s">
        <v>29149</v>
      </c>
      <c r="E11016" t="s">
        <v>407</v>
      </c>
      <c r="F11016" s="44">
        <v>0</v>
      </c>
      <c r="G11016" s="4" t="s">
        <v>33515</v>
      </c>
      <c r="I11016" s="30" t="s">
        <v>34147</v>
      </c>
    </row>
    <row r="11017" spans="3:9" ht="15.9" customHeight="1" x14ac:dyDescent="0.25">
      <c r="C11017" t="s">
        <v>29150</v>
      </c>
      <c r="D11017" t="s">
        <v>22026</v>
      </c>
      <c r="E11017" t="s">
        <v>407</v>
      </c>
      <c r="F11017" s="44">
        <v>0</v>
      </c>
      <c r="G11017" s="4" t="s">
        <v>33515</v>
      </c>
      <c r="I11017" s="30" t="s">
        <v>34147</v>
      </c>
    </row>
    <row r="11018" spans="3:9" ht="15.9" customHeight="1" x14ac:dyDescent="0.25">
      <c r="C11018" t="s">
        <v>22027</v>
      </c>
      <c r="D11018" t="s">
        <v>22028</v>
      </c>
      <c r="E11018" t="s">
        <v>407</v>
      </c>
      <c r="F11018" s="44">
        <v>201330</v>
      </c>
      <c r="G11018" s="4" t="s">
        <v>33515</v>
      </c>
      <c r="I11018" s="30" t="s">
        <v>34148</v>
      </c>
    </row>
    <row r="11019" spans="3:9" ht="15.9" customHeight="1" x14ac:dyDescent="0.25">
      <c r="C11019" t="s">
        <v>22029</v>
      </c>
      <c r="D11019" t="s">
        <v>22030</v>
      </c>
      <c r="E11019" t="s">
        <v>407</v>
      </c>
      <c r="F11019" s="44">
        <v>183580</v>
      </c>
      <c r="G11019" s="4" t="s">
        <v>33515</v>
      </c>
      <c r="I11019" s="30" t="s">
        <v>34148</v>
      </c>
    </row>
    <row r="11020" spans="3:9" ht="15.9" customHeight="1" x14ac:dyDescent="0.25">
      <c r="C11020" t="s">
        <v>22031</v>
      </c>
      <c r="D11020" t="s">
        <v>22032</v>
      </c>
      <c r="E11020" t="s">
        <v>407</v>
      </c>
      <c r="F11020" s="44">
        <v>114990</v>
      </c>
      <c r="G11020" s="4" t="s">
        <v>33515</v>
      </c>
      <c r="I11020" s="30" t="s">
        <v>34148</v>
      </c>
    </row>
    <row r="11021" spans="3:9" ht="15.9" customHeight="1" x14ac:dyDescent="0.25">
      <c r="C11021" t="s">
        <v>22033</v>
      </c>
      <c r="D11021" t="s">
        <v>22034</v>
      </c>
      <c r="E11021" t="s">
        <v>407</v>
      </c>
      <c r="F11021" s="44">
        <v>91560</v>
      </c>
      <c r="G11021" s="4" t="s">
        <v>33515</v>
      </c>
      <c r="I11021" s="30" t="s">
        <v>34149</v>
      </c>
    </row>
    <row r="11022" spans="3:9" ht="15.9" customHeight="1" x14ac:dyDescent="0.25">
      <c r="C11022" t="s">
        <v>22035</v>
      </c>
      <c r="D11022" t="s">
        <v>22036</v>
      </c>
      <c r="E11022" t="s">
        <v>407</v>
      </c>
      <c r="F11022" s="44">
        <v>262120</v>
      </c>
      <c r="G11022" s="4" t="s">
        <v>33515</v>
      </c>
      <c r="I11022" s="30" t="s">
        <v>34149</v>
      </c>
    </row>
    <row r="11023" spans="3:9" ht="15.9" customHeight="1" x14ac:dyDescent="0.25">
      <c r="C11023" t="s">
        <v>22037</v>
      </c>
      <c r="D11023" t="s">
        <v>22038</v>
      </c>
      <c r="E11023" t="s">
        <v>407</v>
      </c>
      <c r="F11023" s="44">
        <v>432550</v>
      </c>
      <c r="G11023" s="4" t="s">
        <v>33515</v>
      </c>
      <c r="I11023" s="30" t="s">
        <v>34149</v>
      </c>
    </row>
    <row r="11024" spans="3:9" ht="15.9" customHeight="1" x14ac:dyDescent="0.25">
      <c r="C11024" t="s">
        <v>22039</v>
      </c>
      <c r="D11024" t="s">
        <v>22040</v>
      </c>
      <c r="E11024" t="s">
        <v>407</v>
      </c>
      <c r="F11024" s="44">
        <v>517140</v>
      </c>
      <c r="G11024" s="4" t="s">
        <v>33515</v>
      </c>
      <c r="I11024" s="30" t="s">
        <v>34149</v>
      </c>
    </row>
    <row r="11025" spans="3:9" ht="15.9" customHeight="1" x14ac:dyDescent="0.25">
      <c r="C11025" t="s">
        <v>22041</v>
      </c>
      <c r="D11025" t="s">
        <v>22042</v>
      </c>
      <c r="E11025" t="s">
        <v>407</v>
      </c>
      <c r="F11025" s="44">
        <v>177550</v>
      </c>
      <c r="G11025" s="4" t="s">
        <v>33515</v>
      </c>
      <c r="I11025" s="30" t="s">
        <v>34149</v>
      </c>
    </row>
    <row r="11026" spans="3:9" ht="15.9" customHeight="1" x14ac:dyDescent="0.25">
      <c r="C11026" t="s">
        <v>22043</v>
      </c>
      <c r="D11026" t="s">
        <v>22044</v>
      </c>
      <c r="E11026" t="s">
        <v>407</v>
      </c>
      <c r="F11026" s="44">
        <v>262830</v>
      </c>
      <c r="G11026" s="4" t="s">
        <v>33515</v>
      </c>
      <c r="I11026" s="30" t="s">
        <v>34149</v>
      </c>
    </row>
    <row r="11027" spans="3:9" ht="15.9" customHeight="1" x14ac:dyDescent="0.25">
      <c r="C11027" t="s">
        <v>22045</v>
      </c>
      <c r="D11027" t="s">
        <v>22046</v>
      </c>
      <c r="E11027" t="s">
        <v>407</v>
      </c>
      <c r="F11027" s="44">
        <v>433380</v>
      </c>
      <c r="G11027" s="4" t="s">
        <v>33515</v>
      </c>
      <c r="I11027" s="30" t="s">
        <v>34149</v>
      </c>
    </row>
    <row r="11028" spans="3:9" ht="15.9" customHeight="1" x14ac:dyDescent="0.25">
      <c r="C11028" t="s">
        <v>22047</v>
      </c>
      <c r="D11028" t="s">
        <v>22048</v>
      </c>
      <c r="E11028" t="s">
        <v>407</v>
      </c>
      <c r="F11028" s="44">
        <v>689520</v>
      </c>
      <c r="G11028" s="4" t="s">
        <v>33515</v>
      </c>
      <c r="I11028" s="30" t="s">
        <v>34149</v>
      </c>
    </row>
    <row r="11029" spans="3:9" ht="15.9" customHeight="1" x14ac:dyDescent="0.25">
      <c r="C11029" t="s">
        <v>22049</v>
      </c>
      <c r="D11029" t="s">
        <v>22050</v>
      </c>
      <c r="E11029" t="s">
        <v>407</v>
      </c>
      <c r="F11029" s="44">
        <v>284530</v>
      </c>
      <c r="G11029" s="4" t="s">
        <v>33515</v>
      </c>
      <c r="I11029" s="30" t="s">
        <v>34149</v>
      </c>
    </row>
    <row r="11030" spans="3:9" ht="15.9" customHeight="1" x14ac:dyDescent="0.25">
      <c r="C11030" t="s">
        <v>22051</v>
      </c>
      <c r="D11030" t="s">
        <v>22052</v>
      </c>
      <c r="E11030" t="s">
        <v>407</v>
      </c>
      <c r="F11030" s="44">
        <v>454980</v>
      </c>
      <c r="G11030" s="4" t="s">
        <v>33515</v>
      </c>
      <c r="I11030" s="30" t="s">
        <v>34149</v>
      </c>
    </row>
    <row r="11031" spans="3:9" ht="15.9" customHeight="1" x14ac:dyDescent="0.25">
      <c r="C11031" t="s">
        <v>22053</v>
      </c>
      <c r="D11031" t="s">
        <v>22054</v>
      </c>
      <c r="E11031" t="s">
        <v>407</v>
      </c>
      <c r="F11031" s="44">
        <v>881270</v>
      </c>
      <c r="G11031" s="4" t="s">
        <v>33515</v>
      </c>
      <c r="I11031" s="30" t="s">
        <v>34149</v>
      </c>
    </row>
    <row r="11032" spans="3:9" ht="15.9" customHeight="1" x14ac:dyDescent="0.25">
      <c r="C11032" t="s">
        <v>22055</v>
      </c>
      <c r="D11032" t="s">
        <v>22056</v>
      </c>
      <c r="E11032" t="s">
        <v>407</v>
      </c>
      <c r="F11032" s="44">
        <v>1328950</v>
      </c>
      <c r="G11032" s="4" t="s">
        <v>33515</v>
      </c>
      <c r="I11032" s="30" t="s">
        <v>34149</v>
      </c>
    </row>
    <row r="11033" spans="3:9" ht="15.9" customHeight="1" x14ac:dyDescent="0.25">
      <c r="C11033" t="s">
        <v>22057</v>
      </c>
      <c r="D11033" t="s">
        <v>22058</v>
      </c>
      <c r="E11033" t="s">
        <v>407</v>
      </c>
      <c r="F11033" s="44">
        <v>83260</v>
      </c>
      <c r="G11033" s="4" t="s">
        <v>33515</v>
      </c>
      <c r="I11033" s="30" t="s">
        <v>34149</v>
      </c>
    </row>
    <row r="11034" spans="3:9" ht="15.9" customHeight="1" x14ac:dyDescent="0.25">
      <c r="C11034" t="s">
        <v>22059</v>
      </c>
      <c r="D11034" t="s">
        <v>22060</v>
      </c>
      <c r="E11034" t="s">
        <v>407</v>
      </c>
      <c r="F11034" s="44">
        <v>157780</v>
      </c>
      <c r="G11034" s="4" t="s">
        <v>33515</v>
      </c>
      <c r="I11034" s="30" t="s">
        <v>34149</v>
      </c>
    </row>
    <row r="11035" spans="3:9" ht="15.9" customHeight="1" x14ac:dyDescent="0.25">
      <c r="C11035" t="s">
        <v>22061</v>
      </c>
      <c r="D11035" t="s">
        <v>22062</v>
      </c>
      <c r="E11035" t="s">
        <v>407</v>
      </c>
      <c r="F11035" s="44">
        <v>306830</v>
      </c>
      <c r="G11035" s="4" t="s">
        <v>33515</v>
      </c>
      <c r="I11035" s="30" t="s">
        <v>34149</v>
      </c>
    </row>
    <row r="11036" spans="3:9" ht="15.9" customHeight="1" x14ac:dyDescent="0.25">
      <c r="C11036" t="s">
        <v>22063</v>
      </c>
      <c r="D11036" t="s">
        <v>22064</v>
      </c>
      <c r="E11036" t="s">
        <v>407</v>
      </c>
      <c r="F11036" s="44">
        <v>604100</v>
      </c>
      <c r="G11036" s="4" t="s">
        <v>33515</v>
      </c>
      <c r="I11036" s="30" t="s">
        <v>34149</v>
      </c>
    </row>
    <row r="11037" spans="3:9" ht="15.9" customHeight="1" x14ac:dyDescent="0.25">
      <c r="C11037" t="s">
        <v>22065</v>
      </c>
      <c r="D11037" t="s">
        <v>22066</v>
      </c>
      <c r="E11037" t="s">
        <v>407</v>
      </c>
      <c r="F11037" s="44">
        <v>84580</v>
      </c>
      <c r="G11037" s="4" t="s">
        <v>33515</v>
      </c>
      <c r="I11037" s="30" t="s">
        <v>34149</v>
      </c>
    </row>
    <row r="11038" spans="3:9" ht="15.9" customHeight="1" x14ac:dyDescent="0.25">
      <c r="C11038" t="s">
        <v>22067</v>
      </c>
      <c r="D11038" t="s">
        <v>22068</v>
      </c>
      <c r="E11038" t="s">
        <v>407</v>
      </c>
      <c r="F11038" s="44">
        <v>260570</v>
      </c>
      <c r="G11038" s="4" t="s">
        <v>33515</v>
      </c>
      <c r="I11038" s="30" t="s">
        <v>34149</v>
      </c>
    </row>
    <row r="11039" spans="3:9" ht="15.9" customHeight="1" x14ac:dyDescent="0.25">
      <c r="C11039" t="s">
        <v>22069</v>
      </c>
      <c r="D11039" t="s">
        <v>22070</v>
      </c>
      <c r="E11039" t="s">
        <v>407</v>
      </c>
      <c r="F11039" s="44">
        <v>404150</v>
      </c>
      <c r="G11039" s="4" t="s">
        <v>33515</v>
      </c>
      <c r="I11039" s="30" t="s">
        <v>34149</v>
      </c>
    </row>
    <row r="11040" spans="3:9" ht="15.9" customHeight="1" x14ac:dyDescent="0.25">
      <c r="C11040" t="s">
        <v>22071</v>
      </c>
      <c r="D11040" t="s">
        <v>22072</v>
      </c>
      <c r="E11040" t="s">
        <v>407</v>
      </c>
      <c r="F11040" s="44">
        <v>497740</v>
      </c>
      <c r="G11040" s="4" t="s">
        <v>33515</v>
      </c>
      <c r="I11040" s="30" t="s">
        <v>34149</v>
      </c>
    </row>
    <row r="11041" spans="3:9" ht="15.9" customHeight="1" x14ac:dyDescent="0.25">
      <c r="C11041" t="s">
        <v>22073</v>
      </c>
      <c r="D11041" t="s">
        <v>22074</v>
      </c>
      <c r="E11041" t="s">
        <v>407</v>
      </c>
      <c r="F11041" s="44">
        <v>62570</v>
      </c>
      <c r="G11041" s="4" t="s">
        <v>33515</v>
      </c>
      <c r="I11041" s="30" t="s">
        <v>34149</v>
      </c>
    </row>
    <row r="11042" spans="3:9" ht="15.9" customHeight="1" x14ac:dyDescent="0.25">
      <c r="C11042" t="s">
        <v>22075</v>
      </c>
      <c r="D11042" t="s">
        <v>22076</v>
      </c>
      <c r="E11042" t="s">
        <v>407</v>
      </c>
      <c r="F11042" s="44">
        <v>98160</v>
      </c>
      <c r="G11042" s="4" t="s">
        <v>33515</v>
      </c>
      <c r="I11042" s="30" t="s">
        <v>34149</v>
      </c>
    </row>
    <row r="11043" spans="3:9" ht="15.9" customHeight="1" x14ac:dyDescent="0.25">
      <c r="C11043" t="s">
        <v>22077</v>
      </c>
      <c r="D11043" t="s">
        <v>22078</v>
      </c>
      <c r="E11043" t="s">
        <v>407</v>
      </c>
      <c r="F11043" s="44">
        <v>142880</v>
      </c>
      <c r="G11043" s="4" t="s">
        <v>33515</v>
      </c>
      <c r="I11043" s="30" t="s">
        <v>34149</v>
      </c>
    </row>
    <row r="11044" spans="3:9" ht="15.9" customHeight="1" x14ac:dyDescent="0.25">
      <c r="C11044" t="s">
        <v>22079</v>
      </c>
      <c r="D11044" t="s">
        <v>22080</v>
      </c>
      <c r="E11044" t="s">
        <v>407</v>
      </c>
      <c r="F11044" s="44">
        <v>154220</v>
      </c>
      <c r="G11044" s="4" t="s">
        <v>33515</v>
      </c>
      <c r="I11044" s="30" t="s">
        <v>34149</v>
      </c>
    </row>
    <row r="11045" spans="3:9" ht="15.9" customHeight="1" x14ac:dyDescent="0.25">
      <c r="C11045" t="s">
        <v>22081</v>
      </c>
      <c r="D11045" t="s">
        <v>22082</v>
      </c>
      <c r="E11045" t="s">
        <v>407</v>
      </c>
      <c r="F11045" s="44">
        <v>260570</v>
      </c>
      <c r="G11045" s="4" t="s">
        <v>33515</v>
      </c>
      <c r="I11045" s="30" t="s">
        <v>34149</v>
      </c>
    </row>
    <row r="11046" spans="3:9" ht="15.9" customHeight="1" x14ac:dyDescent="0.25">
      <c r="C11046" t="s">
        <v>22083</v>
      </c>
      <c r="D11046" t="s">
        <v>22084</v>
      </c>
      <c r="E11046" t="s">
        <v>407</v>
      </c>
      <c r="F11046" s="44">
        <v>366930</v>
      </c>
      <c r="G11046" s="4" t="s">
        <v>33515</v>
      </c>
      <c r="I11046" s="30" t="s">
        <v>34149</v>
      </c>
    </row>
    <row r="11047" spans="3:9" ht="15.9" customHeight="1" x14ac:dyDescent="0.25">
      <c r="C11047" t="s">
        <v>22085</v>
      </c>
      <c r="D11047" t="s">
        <v>22086</v>
      </c>
      <c r="E11047" t="s">
        <v>407</v>
      </c>
      <c r="F11047" s="44">
        <v>260570</v>
      </c>
      <c r="G11047" s="4" t="s">
        <v>33515</v>
      </c>
      <c r="I11047" s="30" t="s">
        <v>34149</v>
      </c>
    </row>
    <row r="11048" spans="3:9" ht="15.9" customHeight="1" x14ac:dyDescent="0.25">
      <c r="C11048" t="s">
        <v>22087</v>
      </c>
      <c r="D11048" t="s">
        <v>22088</v>
      </c>
      <c r="E11048" t="s">
        <v>407</v>
      </c>
      <c r="F11048" s="44">
        <v>366930</v>
      </c>
      <c r="G11048" s="4" t="s">
        <v>33515</v>
      </c>
      <c r="I11048" s="30" t="s">
        <v>34149</v>
      </c>
    </row>
    <row r="11049" spans="3:9" ht="15.9" customHeight="1" x14ac:dyDescent="0.25">
      <c r="C11049" t="s">
        <v>22089</v>
      </c>
      <c r="D11049" t="s">
        <v>22090</v>
      </c>
      <c r="E11049" t="s">
        <v>407</v>
      </c>
      <c r="F11049" s="44">
        <v>473280</v>
      </c>
      <c r="G11049" s="4" t="s">
        <v>33515</v>
      </c>
      <c r="I11049" s="30" t="s">
        <v>34149</v>
      </c>
    </row>
    <row r="11050" spans="3:9" ht="15.9" customHeight="1" x14ac:dyDescent="0.25">
      <c r="C11050" t="s">
        <v>22091</v>
      </c>
      <c r="D11050" t="s">
        <v>22092</v>
      </c>
      <c r="E11050" t="s">
        <v>407</v>
      </c>
      <c r="F11050" s="44">
        <v>194790</v>
      </c>
      <c r="G11050" s="4" t="s">
        <v>33515</v>
      </c>
      <c r="I11050" s="30" t="s">
        <v>34149</v>
      </c>
    </row>
    <row r="11051" spans="3:9" ht="15.9" customHeight="1" x14ac:dyDescent="0.25">
      <c r="C11051" t="s">
        <v>22093</v>
      </c>
      <c r="D11051" t="s">
        <v>22094</v>
      </c>
      <c r="E11051" t="s">
        <v>407</v>
      </c>
      <c r="F11051" s="44">
        <v>87640</v>
      </c>
      <c r="G11051" s="4" t="s">
        <v>33515</v>
      </c>
      <c r="I11051" s="30" t="s">
        <v>34149</v>
      </c>
    </row>
    <row r="11052" spans="3:9" ht="15.9" customHeight="1" x14ac:dyDescent="0.25">
      <c r="C11052" t="s">
        <v>22095</v>
      </c>
      <c r="D11052" t="s">
        <v>22096</v>
      </c>
      <c r="E11052" t="s">
        <v>407</v>
      </c>
      <c r="F11052" s="44">
        <v>81120</v>
      </c>
      <c r="G11052" s="4" t="s">
        <v>33515</v>
      </c>
      <c r="I11052" s="30" t="s">
        <v>34149</v>
      </c>
    </row>
    <row r="11053" spans="3:9" ht="15.9" customHeight="1" x14ac:dyDescent="0.25">
      <c r="C11053" t="s">
        <v>22097</v>
      </c>
      <c r="D11053" t="s">
        <v>22098</v>
      </c>
      <c r="E11053" t="s">
        <v>407</v>
      </c>
      <c r="F11053" s="44">
        <v>162240</v>
      </c>
      <c r="G11053" s="4" t="s">
        <v>33515</v>
      </c>
      <c r="I11053" s="30" t="s">
        <v>34149</v>
      </c>
    </row>
    <row r="11054" spans="3:9" ht="15.9" customHeight="1" x14ac:dyDescent="0.25">
      <c r="C11054" t="s">
        <v>22099</v>
      </c>
      <c r="D11054" t="s">
        <v>22100</v>
      </c>
      <c r="E11054" t="s">
        <v>407</v>
      </c>
      <c r="F11054" s="44">
        <v>51190</v>
      </c>
      <c r="G11054" s="4" t="s">
        <v>33515</v>
      </c>
      <c r="I11054" s="30" t="s">
        <v>34149</v>
      </c>
    </row>
    <row r="11055" spans="3:9" ht="15.9" customHeight="1" x14ac:dyDescent="0.25">
      <c r="C11055" t="s">
        <v>22101</v>
      </c>
      <c r="D11055" t="s">
        <v>22102</v>
      </c>
      <c r="E11055" t="s">
        <v>407</v>
      </c>
      <c r="F11055" s="44">
        <v>95910</v>
      </c>
      <c r="G11055" s="4" t="s">
        <v>33515</v>
      </c>
      <c r="I11055" s="30" t="s">
        <v>34149</v>
      </c>
    </row>
    <row r="11056" spans="3:9" ht="15.9" customHeight="1" x14ac:dyDescent="0.25">
      <c r="C11056" t="s">
        <v>22103</v>
      </c>
      <c r="D11056" t="s">
        <v>22104</v>
      </c>
      <c r="E11056" t="s">
        <v>407</v>
      </c>
      <c r="F11056" s="44">
        <v>64290</v>
      </c>
      <c r="G11056" s="4" t="s">
        <v>33515</v>
      </c>
      <c r="I11056" s="30" t="s">
        <v>34149</v>
      </c>
    </row>
    <row r="11057" spans="3:9" ht="15.9" customHeight="1" x14ac:dyDescent="0.25">
      <c r="C11057" t="s">
        <v>22105</v>
      </c>
      <c r="D11057" t="s">
        <v>22106</v>
      </c>
      <c r="E11057" t="s">
        <v>407</v>
      </c>
      <c r="F11057" s="44">
        <v>52170</v>
      </c>
      <c r="G11057" s="4" t="s">
        <v>33515</v>
      </c>
      <c r="I11057" s="30" t="s">
        <v>34149</v>
      </c>
    </row>
    <row r="11058" spans="3:9" ht="15.9" customHeight="1" x14ac:dyDescent="0.25">
      <c r="C11058" t="s">
        <v>29151</v>
      </c>
      <c r="D11058" t="s">
        <v>29152</v>
      </c>
      <c r="E11058" t="s">
        <v>407</v>
      </c>
      <c r="F11058" s="44">
        <v>0</v>
      </c>
      <c r="G11058" s="4" t="s">
        <v>33515</v>
      </c>
      <c r="I11058" s="30" t="s">
        <v>34150</v>
      </c>
    </row>
    <row r="11059" spans="3:9" ht="15.9" customHeight="1" x14ac:dyDescent="0.25">
      <c r="C11059" t="s">
        <v>29153</v>
      </c>
      <c r="D11059" t="s">
        <v>29154</v>
      </c>
      <c r="E11059" t="s">
        <v>407</v>
      </c>
      <c r="F11059" s="44">
        <v>0</v>
      </c>
      <c r="G11059" s="4" t="s">
        <v>33515</v>
      </c>
      <c r="I11059" s="30" t="s">
        <v>34150</v>
      </c>
    </row>
    <row r="11060" spans="3:9" ht="15.9" customHeight="1" x14ac:dyDescent="0.25">
      <c r="C11060" t="s">
        <v>22107</v>
      </c>
      <c r="D11060" t="s">
        <v>36016</v>
      </c>
      <c r="E11060" t="s">
        <v>407</v>
      </c>
      <c r="F11060" s="44">
        <v>0</v>
      </c>
      <c r="G11060" s="4" t="s">
        <v>33515</v>
      </c>
      <c r="I11060" s="30" t="s">
        <v>33973</v>
      </c>
    </row>
    <row r="11061" spans="3:9" ht="15.9" customHeight="1" x14ac:dyDescent="0.25">
      <c r="C11061" t="s">
        <v>22108</v>
      </c>
      <c r="D11061" t="s">
        <v>36017</v>
      </c>
      <c r="E11061" t="s">
        <v>407</v>
      </c>
      <c r="F11061" s="44">
        <v>0</v>
      </c>
      <c r="G11061" s="4" t="s">
        <v>33515</v>
      </c>
      <c r="I11061" s="30" t="s">
        <v>33973</v>
      </c>
    </row>
    <row r="11062" spans="3:9" ht="15.9" customHeight="1" x14ac:dyDescent="0.25">
      <c r="C11062" t="s">
        <v>22109</v>
      </c>
      <c r="D11062" t="s">
        <v>36018</v>
      </c>
      <c r="E11062" t="s">
        <v>407</v>
      </c>
      <c r="F11062" s="44">
        <v>372</v>
      </c>
      <c r="G11062" s="4" t="s">
        <v>33515</v>
      </c>
      <c r="I11062" s="30" t="s">
        <v>33973</v>
      </c>
    </row>
    <row r="11063" spans="3:9" ht="15.9" customHeight="1" x14ac:dyDescent="0.25">
      <c r="C11063" t="s">
        <v>22110</v>
      </c>
      <c r="D11063" t="s">
        <v>36019</v>
      </c>
      <c r="E11063" t="s">
        <v>407</v>
      </c>
      <c r="F11063" s="44">
        <v>1240</v>
      </c>
      <c r="G11063" s="4" t="s">
        <v>33515</v>
      </c>
      <c r="I11063" s="30" t="s">
        <v>33973</v>
      </c>
    </row>
    <row r="11064" spans="3:9" ht="15.9" customHeight="1" x14ac:dyDescent="0.25">
      <c r="C11064" t="s">
        <v>22111</v>
      </c>
      <c r="D11064" t="s">
        <v>36020</v>
      </c>
      <c r="E11064" t="s">
        <v>407</v>
      </c>
      <c r="F11064" s="44">
        <v>78080</v>
      </c>
      <c r="G11064" s="4" t="s">
        <v>33515</v>
      </c>
      <c r="I11064" s="30" t="s">
        <v>33973</v>
      </c>
    </row>
    <row r="11065" spans="3:9" ht="15.9" customHeight="1" x14ac:dyDescent="0.25">
      <c r="C11065" t="s">
        <v>22112</v>
      </c>
      <c r="D11065" t="s">
        <v>36021</v>
      </c>
      <c r="E11065" t="s">
        <v>407</v>
      </c>
      <c r="F11065" s="44">
        <v>18980</v>
      </c>
      <c r="G11065" s="4" t="s">
        <v>33515</v>
      </c>
      <c r="I11065" s="30" t="s">
        <v>33973</v>
      </c>
    </row>
    <row r="11066" spans="3:9" ht="15.9" customHeight="1" x14ac:dyDescent="0.25">
      <c r="C11066" t="s">
        <v>22113</v>
      </c>
      <c r="D11066" t="s">
        <v>36022</v>
      </c>
      <c r="E11066" t="s">
        <v>795</v>
      </c>
      <c r="F11066" s="44">
        <v>977</v>
      </c>
      <c r="G11066" s="4" t="s">
        <v>33515</v>
      </c>
      <c r="I11066" s="30" t="s">
        <v>33974</v>
      </c>
    </row>
    <row r="11067" spans="3:9" ht="15.9" customHeight="1" x14ac:dyDescent="0.25">
      <c r="C11067" t="s">
        <v>22114</v>
      </c>
      <c r="D11067" t="s">
        <v>36023</v>
      </c>
      <c r="E11067" t="s">
        <v>795</v>
      </c>
      <c r="F11067" s="44">
        <v>507</v>
      </c>
      <c r="G11067" s="4" t="s">
        <v>33515</v>
      </c>
      <c r="I11067" s="30" t="s">
        <v>33974</v>
      </c>
    </row>
    <row r="11068" spans="3:9" ht="15.9" customHeight="1" x14ac:dyDescent="0.25">
      <c r="C11068" t="s">
        <v>22115</v>
      </c>
      <c r="D11068" t="s">
        <v>22116</v>
      </c>
      <c r="E11068" t="s">
        <v>407</v>
      </c>
      <c r="F11068" s="44">
        <v>1080</v>
      </c>
      <c r="G11068" s="4" t="s">
        <v>33515</v>
      </c>
      <c r="I11068" s="30" t="s">
        <v>33973</v>
      </c>
    </row>
    <row r="11069" spans="3:9" ht="15.9" customHeight="1" x14ac:dyDescent="0.25">
      <c r="C11069" t="s">
        <v>22117</v>
      </c>
      <c r="D11069" t="s">
        <v>22118</v>
      </c>
      <c r="E11069" t="s">
        <v>407</v>
      </c>
      <c r="F11069" s="44">
        <v>6920</v>
      </c>
      <c r="G11069" s="4" t="s">
        <v>33515</v>
      </c>
      <c r="I11069" s="30" t="s">
        <v>33973</v>
      </c>
    </row>
    <row r="11070" spans="3:9" ht="15.9" customHeight="1" x14ac:dyDescent="0.25">
      <c r="C11070" t="s">
        <v>22119</v>
      </c>
      <c r="D11070" t="s">
        <v>22120</v>
      </c>
      <c r="E11070" t="s">
        <v>407</v>
      </c>
      <c r="F11070" s="44">
        <v>4180</v>
      </c>
      <c r="G11070" s="4" t="s">
        <v>33515</v>
      </c>
      <c r="I11070" s="30" t="s">
        <v>33973</v>
      </c>
    </row>
    <row r="11071" spans="3:9" ht="15.9" customHeight="1" x14ac:dyDescent="0.25">
      <c r="C11071" t="s">
        <v>29155</v>
      </c>
      <c r="D11071" t="s">
        <v>29156</v>
      </c>
      <c r="E11071" t="s">
        <v>260</v>
      </c>
      <c r="F11071" s="44">
        <v>6870</v>
      </c>
      <c r="G11071" s="4" t="s">
        <v>33515</v>
      </c>
      <c r="I11071" s="30" t="s">
        <v>34151</v>
      </c>
    </row>
    <row r="11072" spans="3:9" ht="15.9" customHeight="1" x14ac:dyDescent="0.25">
      <c r="C11072" t="s">
        <v>22121</v>
      </c>
      <c r="D11072" t="s">
        <v>36024</v>
      </c>
      <c r="E11072" t="s">
        <v>407</v>
      </c>
      <c r="F11072" s="44">
        <v>12170</v>
      </c>
      <c r="G11072" s="4" t="s">
        <v>33515</v>
      </c>
      <c r="I11072" s="30" t="s">
        <v>33973</v>
      </c>
    </row>
    <row r="11073" spans="3:9" ht="15.9" customHeight="1" x14ac:dyDescent="0.25">
      <c r="C11073" t="s">
        <v>20946</v>
      </c>
      <c r="D11073" t="s">
        <v>36025</v>
      </c>
      <c r="E11073" t="s">
        <v>407</v>
      </c>
      <c r="F11073" s="44">
        <v>19680</v>
      </c>
      <c r="G11073" s="4" t="s">
        <v>33515</v>
      </c>
      <c r="I11073" s="30" t="s">
        <v>33973</v>
      </c>
    </row>
    <row r="11074" spans="3:9" ht="15.9" customHeight="1" x14ac:dyDescent="0.25">
      <c r="C11074" t="s">
        <v>20947</v>
      </c>
      <c r="D11074" t="s">
        <v>36026</v>
      </c>
      <c r="E11074" t="s">
        <v>407</v>
      </c>
      <c r="F11074" s="44">
        <v>14340</v>
      </c>
      <c r="G11074" s="4" t="s">
        <v>33515</v>
      </c>
      <c r="I11074" s="30" t="s">
        <v>33973</v>
      </c>
    </row>
    <row r="11075" spans="3:9" ht="15.9" customHeight="1" x14ac:dyDescent="0.25">
      <c r="C11075" t="s">
        <v>20948</v>
      </c>
      <c r="D11075" t="s">
        <v>36027</v>
      </c>
      <c r="E11075" t="s">
        <v>407</v>
      </c>
      <c r="F11075" s="44">
        <v>9070</v>
      </c>
      <c r="G11075" s="4" t="s">
        <v>33515</v>
      </c>
      <c r="I11075" s="30" t="s">
        <v>33973</v>
      </c>
    </row>
    <row r="11076" spans="3:9" ht="15.9" customHeight="1" x14ac:dyDescent="0.25">
      <c r="C11076" t="s">
        <v>20949</v>
      </c>
      <c r="D11076" t="s">
        <v>36028</v>
      </c>
      <c r="E11076" t="s">
        <v>407</v>
      </c>
      <c r="F11076" s="44">
        <v>1830</v>
      </c>
      <c r="G11076" s="4" t="s">
        <v>33515</v>
      </c>
      <c r="I11076" s="30" t="s">
        <v>33973</v>
      </c>
    </row>
    <row r="11077" spans="3:9" ht="15.9" customHeight="1" x14ac:dyDescent="0.25">
      <c r="C11077" t="s">
        <v>20950</v>
      </c>
      <c r="D11077" t="s">
        <v>36029</v>
      </c>
      <c r="E11077" t="s">
        <v>407</v>
      </c>
      <c r="F11077" s="44">
        <v>1170</v>
      </c>
      <c r="G11077" s="4" t="s">
        <v>33515</v>
      </c>
      <c r="I11077" s="30" t="s">
        <v>33973</v>
      </c>
    </row>
    <row r="11078" spans="3:9" ht="15.9" customHeight="1" x14ac:dyDescent="0.25">
      <c r="C11078" t="s">
        <v>20951</v>
      </c>
      <c r="D11078" t="s">
        <v>36030</v>
      </c>
      <c r="E11078" t="s">
        <v>407</v>
      </c>
      <c r="F11078" s="44">
        <v>1170</v>
      </c>
      <c r="G11078" s="4" t="s">
        <v>33515</v>
      </c>
      <c r="I11078" s="30" t="s">
        <v>33973</v>
      </c>
    </row>
    <row r="11079" spans="3:9" ht="15.9" customHeight="1" x14ac:dyDescent="0.25">
      <c r="C11079" t="s">
        <v>20952</v>
      </c>
      <c r="D11079" t="s">
        <v>36031</v>
      </c>
      <c r="E11079" t="s">
        <v>407</v>
      </c>
      <c r="F11079" s="44">
        <v>0</v>
      </c>
      <c r="G11079" s="4" t="s">
        <v>33515</v>
      </c>
      <c r="I11079" s="30" t="s">
        <v>33973</v>
      </c>
    </row>
    <row r="11080" spans="3:9" ht="15.9" customHeight="1" x14ac:dyDescent="0.25">
      <c r="C11080" t="s">
        <v>20953</v>
      </c>
      <c r="D11080" t="s">
        <v>36032</v>
      </c>
      <c r="E11080" t="s">
        <v>407</v>
      </c>
      <c r="F11080" s="44">
        <v>4630</v>
      </c>
      <c r="G11080" s="4" t="s">
        <v>33515</v>
      </c>
      <c r="I11080" s="30" t="s">
        <v>33973</v>
      </c>
    </row>
    <row r="11081" spans="3:9" ht="15.9" customHeight="1" x14ac:dyDescent="0.25">
      <c r="C11081" t="s">
        <v>20954</v>
      </c>
      <c r="D11081" t="s">
        <v>36033</v>
      </c>
      <c r="E11081" t="s">
        <v>407</v>
      </c>
      <c r="F11081" s="44">
        <v>1070</v>
      </c>
      <c r="G11081" s="4" t="s">
        <v>33515</v>
      </c>
      <c r="I11081" s="30" t="s">
        <v>33973</v>
      </c>
    </row>
    <row r="11082" spans="3:9" ht="15.9" customHeight="1" x14ac:dyDescent="0.25">
      <c r="C11082" t="s">
        <v>20955</v>
      </c>
      <c r="D11082" t="s">
        <v>36034</v>
      </c>
      <c r="E11082" t="s">
        <v>407</v>
      </c>
      <c r="F11082" s="44">
        <v>1540</v>
      </c>
      <c r="G11082" s="4" t="s">
        <v>33515</v>
      </c>
      <c r="I11082" s="30" t="s">
        <v>33973</v>
      </c>
    </row>
    <row r="11083" spans="3:9" ht="15.9" customHeight="1" x14ac:dyDescent="0.25">
      <c r="C11083" t="s">
        <v>20956</v>
      </c>
      <c r="D11083" t="s">
        <v>36035</v>
      </c>
      <c r="E11083" t="s">
        <v>407</v>
      </c>
      <c r="F11083" s="44">
        <v>633</v>
      </c>
      <c r="G11083" s="4" t="s">
        <v>33515</v>
      </c>
      <c r="I11083" s="30" t="s">
        <v>33973</v>
      </c>
    </row>
    <row r="11084" spans="3:9" ht="15.9" customHeight="1" x14ac:dyDescent="0.25">
      <c r="C11084" t="s">
        <v>20957</v>
      </c>
      <c r="D11084" t="s">
        <v>36036</v>
      </c>
      <c r="E11084" t="s">
        <v>407</v>
      </c>
      <c r="F11084" s="44">
        <v>6600</v>
      </c>
      <c r="G11084" s="4" t="s">
        <v>33515</v>
      </c>
      <c r="I11084" s="30" t="s">
        <v>33973</v>
      </c>
    </row>
    <row r="11085" spans="3:9" ht="15.9" customHeight="1" x14ac:dyDescent="0.25">
      <c r="C11085" t="s">
        <v>20958</v>
      </c>
      <c r="D11085" t="s">
        <v>29157</v>
      </c>
      <c r="E11085" t="s">
        <v>407</v>
      </c>
      <c r="F11085" s="44">
        <v>53890</v>
      </c>
      <c r="G11085" s="4" t="s">
        <v>33515</v>
      </c>
      <c r="I11085" s="30" t="s">
        <v>33973</v>
      </c>
    </row>
    <row r="11086" spans="3:9" ht="15.9" customHeight="1" x14ac:dyDescent="0.25">
      <c r="C11086" t="s">
        <v>20959</v>
      </c>
      <c r="D11086" t="s">
        <v>35649</v>
      </c>
      <c r="E11086" t="s">
        <v>33507</v>
      </c>
      <c r="F11086" s="44">
        <v>17</v>
      </c>
      <c r="G11086" s="4" t="s">
        <v>33515</v>
      </c>
      <c r="I11086" s="30" t="s">
        <v>33976</v>
      </c>
    </row>
    <row r="11087" spans="3:9" ht="15.9" customHeight="1" x14ac:dyDescent="0.25">
      <c r="C11087" t="s">
        <v>13300</v>
      </c>
      <c r="D11087" t="s">
        <v>20960</v>
      </c>
      <c r="E11087" t="s">
        <v>407</v>
      </c>
      <c r="F11087" s="44">
        <v>1950</v>
      </c>
      <c r="G11087" s="4" t="s">
        <v>33515</v>
      </c>
      <c r="I11087" s="30" t="s">
        <v>33127</v>
      </c>
    </row>
    <row r="11088" spans="3:9" ht="15.9" customHeight="1" x14ac:dyDescent="0.25">
      <c r="C11088" t="s">
        <v>13301</v>
      </c>
      <c r="D11088" t="s">
        <v>20961</v>
      </c>
      <c r="E11088" t="s">
        <v>407</v>
      </c>
      <c r="F11088" s="44">
        <v>4350</v>
      </c>
      <c r="G11088" s="4" t="s">
        <v>33515</v>
      </c>
      <c r="I11088" s="30" t="s">
        <v>33127</v>
      </c>
    </row>
    <row r="11089" spans="3:9" ht="15.9" customHeight="1" x14ac:dyDescent="0.25">
      <c r="C11089" t="s">
        <v>13302</v>
      </c>
      <c r="D11089" t="s">
        <v>20962</v>
      </c>
      <c r="E11089" t="s">
        <v>407</v>
      </c>
      <c r="F11089" s="44">
        <v>1880</v>
      </c>
      <c r="G11089" s="4" t="s">
        <v>33515</v>
      </c>
      <c r="I11089" s="30" t="s">
        <v>33127</v>
      </c>
    </row>
    <row r="11090" spans="3:9" ht="15.9" customHeight="1" x14ac:dyDescent="0.25">
      <c r="C11090" t="s">
        <v>13303</v>
      </c>
      <c r="D11090" t="s">
        <v>20963</v>
      </c>
      <c r="E11090" t="s">
        <v>407</v>
      </c>
      <c r="F11090" s="44">
        <v>4250</v>
      </c>
      <c r="G11090" s="4" t="s">
        <v>33515</v>
      </c>
      <c r="I11090" s="30" t="s">
        <v>33127</v>
      </c>
    </row>
    <row r="11091" spans="3:9" ht="15.9" customHeight="1" x14ac:dyDescent="0.25">
      <c r="C11091" t="s">
        <v>13304</v>
      </c>
      <c r="D11091" t="s">
        <v>20964</v>
      </c>
      <c r="E11091" t="s">
        <v>407</v>
      </c>
      <c r="F11091" s="44">
        <v>10750</v>
      </c>
      <c r="G11091" s="4" t="s">
        <v>33515</v>
      </c>
      <c r="I11091" s="30" t="s">
        <v>33127</v>
      </c>
    </row>
    <row r="11092" spans="3:9" ht="15.9" customHeight="1" x14ac:dyDescent="0.25">
      <c r="C11092" t="s">
        <v>13305</v>
      </c>
      <c r="D11092" t="s">
        <v>20965</v>
      </c>
      <c r="E11092" t="s">
        <v>407</v>
      </c>
      <c r="F11092" s="44">
        <v>3430</v>
      </c>
      <c r="G11092" s="4" t="s">
        <v>33515</v>
      </c>
      <c r="I11092" s="30" t="s">
        <v>33127</v>
      </c>
    </row>
    <row r="11093" spans="3:9" ht="15.9" customHeight="1" x14ac:dyDescent="0.25">
      <c r="C11093" t="s">
        <v>13306</v>
      </c>
      <c r="D11093" t="s">
        <v>20966</v>
      </c>
      <c r="E11093" t="s">
        <v>407</v>
      </c>
      <c r="F11093" s="44">
        <v>4040</v>
      </c>
      <c r="G11093" s="4" t="s">
        <v>33515</v>
      </c>
      <c r="I11093" s="30" t="s">
        <v>33127</v>
      </c>
    </row>
    <row r="11094" spans="3:9" ht="15.9" customHeight="1" x14ac:dyDescent="0.25">
      <c r="C11094" t="s">
        <v>13307</v>
      </c>
      <c r="D11094" t="s">
        <v>20967</v>
      </c>
      <c r="E11094" t="s">
        <v>407</v>
      </c>
      <c r="F11094" s="44">
        <v>5230</v>
      </c>
      <c r="G11094" s="4" t="s">
        <v>33515</v>
      </c>
      <c r="I11094" s="30" t="s">
        <v>33127</v>
      </c>
    </row>
    <row r="11095" spans="3:9" ht="15.9" customHeight="1" x14ac:dyDescent="0.25">
      <c r="C11095" t="s">
        <v>13308</v>
      </c>
      <c r="D11095" t="s">
        <v>20968</v>
      </c>
      <c r="E11095" t="s">
        <v>407</v>
      </c>
      <c r="F11095" s="44">
        <v>10850</v>
      </c>
      <c r="G11095" s="4" t="s">
        <v>33515</v>
      </c>
      <c r="I11095" s="30" t="s">
        <v>33127</v>
      </c>
    </row>
    <row r="11096" spans="3:9" ht="15.9" customHeight="1" x14ac:dyDescent="0.25">
      <c r="C11096" t="s">
        <v>13309</v>
      </c>
      <c r="D11096" t="s">
        <v>20969</v>
      </c>
      <c r="E11096" t="s">
        <v>407</v>
      </c>
      <c r="F11096" s="44">
        <v>18330</v>
      </c>
      <c r="G11096" s="4" t="s">
        <v>33515</v>
      </c>
      <c r="I11096" s="30" t="s">
        <v>33127</v>
      </c>
    </row>
    <row r="11097" spans="3:9" ht="15.9" customHeight="1" x14ac:dyDescent="0.25">
      <c r="C11097" t="s">
        <v>13310</v>
      </c>
      <c r="D11097" t="s">
        <v>20970</v>
      </c>
      <c r="E11097" t="s">
        <v>407</v>
      </c>
      <c r="F11097" s="44">
        <v>6120</v>
      </c>
      <c r="G11097" s="4" t="s">
        <v>33515</v>
      </c>
      <c r="I11097" s="30" t="s">
        <v>33127</v>
      </c>
    </row>
    <row r="11098" spans="3:9" ht="15.9" customHeight="1" x14ac:dyDescent="0.25">
      <c r="C11098" t="s">
        <v>13311</v>
      </c>
      <c r="D11098" t="s">
        <v>20971</v>
      </c>
      <c r="E11098" t="s">
        <v>407</v>
      </c>
      <c r="F11098" s="44">
        <v>8420</v>
      </c>
      <c r="G11098" s="4" t="s">
        <v>33515</v>
      </c>
      <c r="I11098" s="30" t="s">
        <v>33127</v>
      </c>
    </row>
    <row r="11099" spans="3:9" ht="15.9" customHeight="1" x14ac:dyDescent="0.25">
      <c r="C11099" t="s">
        <v>13312</v>
      </c>
      <c r="D11099" t="s">
        <v>20972</v>
      </c>
      <c r="E11099" t="s">
        <v>407</v>
      </c>
      <c r="F11099" s="44">
        <v>3600</v>
      </c>
      <c r="G11099" s="4" t="s">
        <v>33515</v>
      </c>
      <c r="I11099" s="30" t="s">
        <v>33127</v>
      </c>
    </row>
    <row r="11100" spans="3:9" ht="15.9" customHeight="1" x14ac:dyDescent="0.25">
      <c r="C11100" t="s">
        <v>13313</v>
      </c>
      <c r="D11100" t="s">
        <v>20973</v>
      </c>
      <c r="E11100" t="s">
        <v>407</v>
      </c>
      <c r="F11100" s="44">
        <v>4600</v>
      </c>
      <c r="G11100" s="4" t="s">
        <v>33515</v>
      </c>
      <c r="I11100" s="30" t="s">
        <v>33127</v>
      </c>
    </row>
    <row r="11101" spans="3:9" ht="15.9" customHeight="1" x14ac:dyDescent="0.25">
      <c r="C11101" t="s">
        <v>13314</v>
      </c>
      <c r="D11101" t="s">
        <v>20974</v>
      </c>
      <c r="E11101" t="s">
        <v>407</v>
      </c>
      <c r="F11101" s="44">
        <v>15210</v>
      </c>
      <c r="G11101" s="4" t="s">
        <v>33515</v>
      </c>
      <c r="I11101" s="30" t="s">
        <v>33127</v>
      </c>
    </row>
    <row r="11102" spans="3:9" ht="15.9" customHeight="1" x14ac:dyDescent="0.25">
      <c r="C11102" t="s">
        <v>13315</v>
      </c>
      <c r="D11102" t="s">
        <v>20975</v>
      </c>
      <c r="E11102" t="s">
        <v>407</v>
      </c>
      <c r="F11102" s="44">
        <v>5300</v>
      </c>
      <c r="G11102" s="4" t="s">
        <v>33515</v>
      </c>
      <c r="I11102" s="30" t="s">
        <v>33127</v>
      </c>
    </row>
    <row r="11103" spans="3:9" ht="15.9" customHeight="1" x14ac:dyDescent="0.25">
      <c r="C11103" t="s">
        <v>13316</v>
      </c>
      <c r="D11103" t="s">
        <v>20976</v>
      </c>
      <c r="E11103" t="s">
        <v>407</v>
      </c>
      <c r="F11103" s="44">
        <v>5370</v>
      </c>
      <c r="G11103" s="4" t="s">
        <v>33515</v>
      </c>
      <c r="I11103" s="30" t="s">
        <v>33127</v>
      </c>
    </row>
    <row r="11104" spans="3:9" ht="15.9" customHeight="1" x14ac:dyDescent="0.25">
      <c r="C11104" t="s">
        <v>13317</v>
      </c>
      <c r="D11104" t="s">
        <v>20977</v>
      </c>
      <c r="E11104" t="s">
        <v>407</v>
      </c>
      <c r="F11104" s="44">
        <v>5840</v>
      </c>
      <c r="G11104" s="4" t="s">
        <v>33515</v>
      </c>
      <c r="I11104" s="30" t="s">
        <v>33127</v>
      </c>
    </row>
    <row r="11105" spans="3:9" ht="15.9" customHeight="1" x14ac:dyDescent="0.25">
      <c r="C11105" t="s">
        <v>13318</v>
      </c>
      <c r="D11105" t="s">
        <v>20978</v>
      </c>
      <c r="E11105" t="s">
        <v>407</v>
      </c>
      <c r="F11105" s="44">
        <v>5950</v>
      </c>
      <c r="G11105" s="4" t="s">
        <v>33515</v>
      </c>
      <c r="I11105" s="30" t="s">
        <v>33127</v>
      </c>
    </row>
    <row r="11106" spans="3:9" ht="15.9" customHeight="1" x14ac:dyDescent="0.25">
      <c r="C11106" t="s">
        <v>29158</v>
      </c>
      <c r="D11106" t="s">
        <v>29159</v>
      </c>
      <c r="E11106" t="s">
        <v>407</v>
      </c>
      <c r="F11106" s="44">
        <v>0</v>
      </c>
      <c r="G11106" s="4" t="s">
        <v>33515</v>
      </c>
      <c r="I11106" s="30" t="s">
        <v>33127</v>
      </c>
    </row>
    <row r="11107" spans="3:9" ht="15.9" customHeight="1" x14ac:dyDescent="0.25">
      <c r="C11107" t="s">
        <v>13319</v>
      </c>
      <c r="D11107" t="s">
        <v>20979</v>
      </c>
      <c r="E11107" t="s">
        <v>407</v>
      </c>
      <c r="F11107" s="44">
        <v>608</v>
      </c>
      <c r="G11107" s="4" t="s">
        <v>33515</v>
      </c>
      <c r="I11107" s="30" t="s">
        <v>33126</v>
      </c>
    </row>
    <row r="11108" spans="3:9" ht="15.9" customHeight="1" x14ac:dyDescent="0.25">
      <c r="C11108" t="s">
        <v>13320</v>
      </c>
      <c r="D11108" t="s">
        <v>20980</v>
      </c>
      <c r="E11108" t="s">
        <v>407</v>
      </c>
      <c r="F11108" s="44">
        <v>608</v>
      </c>
      <c r="G11108" s="4" t="s">
        <v>33515</v>
      </c>
      <c r="I11108" s="30" t="s">
        <v>33126</v>
      </c>
    </row>
    <row r="11109" spans="3:9" ht="15.9" customHeight="1" x14ac:dyDescent="0.25">
      <c r="C11109" t="s">
        <v>13321</v>
      </c>
      <c r="D11109" t="s">
        <v>20981</v>
      </c>
      <c r="E11109" t="s">
        <v>407</v>
      </c>
      <c r="F11109" s="44">
        <v>30870</v>
      </c>
      <c r="G11109" s="4" t="s">
        <v>33515</v>
      </c>
      <c r="I11109" s="30" t="s">
        <v>33127</v>
      </c>
    </row>
    <row r="11110" spans="3:9" ht="15.9" customHeight="1" x14ac:dyDescent="0.25">
      <c r="C11110" t="s">
        <v>13322</v>
      </c>
      <c r="D11110" t="s">
        <v>20982</v>
      </c>
      <c r="E11110" t="s">
        <v>407</v>
      </c>
      <c r="F11110" s="44">
        <v>121390</v>
      </c>
      <c r="G11110" s="4" t="s">
        <v>33515</v>
      </c>
      <c r="I11110" s="30" t="s">
        <v>33127</v>
      </c>
    </row>
    <row r="11111" spans="3:9" ht="15.9" customHeight="1" x14ac:dyDescent="0.25">
      <c r="C11111" t="s">
        <v>13323</v>
      </c>
      <c r="D11111" t="s">
        <v>20983</v>
      </c>
      <c r="E11111" t="s">
        <v>407</v>
      </c>
      <c r="F11111" s="44">
        <v>13370</v>
      </c>
      <c r="G11111" s="4" t="s">
        <v>33515</v>
      </c>
      <c r="I11111" s="30" t="s">
        <v>33127</v>
      </c>
    </row>
    <row r="11112" spans="3:9" ht="15.9" customHeight="1" x14ac:dyDescent="0.25">
      <c r="C11112" t="s">
        <v>13324</v>
      </c>
      <c r="D11112" t="s">
        <v>20984</v>
      </c>
      <c r="E11112" t="s">
        <v>407</v>
      </c>
      <c r="F11112" s="44">
        <v>0</v>
      </c>
      <c r="G11112" s="4" t="s">
        <v>33515</v>
      </c>
      <c r="I11112" s="30" t="s">
        <v>33127</v>
      </c>
    </row>
    <row r="11113" spans="3:9" ht="15.9" customHeight="1" x14ac:dyDescent="0.25">
      <c r="C11113" t="s">
        <v>13325</v>
      </c>
      <c r="D11113" t="s">
        <v>20985</v>
      </c>
      <c r="E11113" t="s">
        <v>407</v>
      </c>
      <c r="F11113" s="44">
        <v>415</v>
      </c>
      <c r="G11113" s="4" t="s">
        <v>33515</v>
      </c>
      <c r="I11113" s="30" t="s">
        <v>33127</v>
      </c>
    </row>
    <row r="11114" spans="3:9" ht="15.9" customHeight="1" x14ac:dyDescent="0.25">
      <c r="C11114" t="s">
        <v>13326</v>
      </c>
      <c r="D11114" t="s">
        <v>20986</v>
      </c>
      <c r="E11114" t="s">
        <v>407</v>
      </c>
      <c r="F11114" s="44">
        <v>0</v>
      </c>
      <c r="G11114" s="4" t="s">
        <v>33515</v>
      </c>
      <c r="I11114" s="30" t="s">
        <v>33127</v>
      </c>
    </row>
    <row r="11115" spans="3:9" ht="15.9" customHeight="1" x14ac:dyDescent="0.25">
      <c r="C11115" t="s">
        <v>29160</v>
      </c>
      <c r="D11115" t="s">
        <v>29161</v>
      </c>
      <c r="E11115" t="s">
        <v>407</v>
      </c>
      <c r="F11115" s="44">
        <v>0</v>
      </c>
      <c r="G11115" s="4" t="s">
        <v>33515</v>
      </c>
      <c r="I11115" s="30" t="s">
        <v>33127</v>
      </c>
    </row>
    <row r="11116" spans="3:9" ht="15.9" customHeight="1" x14ac:dyDescent="0.25">
      <c r="C11116" t="s">
        <v>29162</v>
      </c>
      <c r="D11116" t="s">
        <v>29163</v>
      </c>
      <c r="E11116" t="s">
        <v>407</v>
      </c>
      <c r="F11116" s="44">
        <v>0</v>
      </c>
      <c r="G11116" s="4" t="s">
        <v>33515</v>
      </c>
      <c r="I11116" s="30" t="s">
        <v>33127</v>
      </c>
    </row>
    <row r="11117" spans="3:9" ht="15.9" customHeight="1" x14ac:dyDescent="0.25">
      <c r="C11117" t="s">
        <v>13327</v>
      </c>
      <c r="D11117" t="s">
        <v>20987</v>
      </c>
      <c r="E11117" t="s">
        <v>407</v>
      </c>
      <c r="F11117" s="44">
        <v>9590</v>
      </c>
      <c r="G11117" s="4" t="s">
        <v>33515</v>
      </c>
      <c r="I11117" s="30" t="s">
        <v>34152</v>
      </c>
    </row>
    <row r="11118" spans="3:9" ht="15.9" customHeight="1" x14ac:dyDescent="0.25">
      <c r="C11118" t="s">
        <v>13328</v>
      </c>
      <c r="D11118" t="s">
        <v>20988</v>
      </c>
      <c r="E11118" t="s">
        <v>407</v>
      </c>
      <c r="F11118" s="44">
        <v>11940</v>
      </c>
      <c r="G11118" s="4" t="s">
        <v>33515</v>
      </c>
      <c r="I11118" s="30" t="s">
        <v>34152</v>
      </c>
    </row>
    <row r="11119" spans="3:9" ht="15.9" customHeight="1" x14ac:dyDescent="0.25">
      <c r="C11119" t="s">
        <v>13329</v>
      </c>
      <c r="D11119" t="s">
        <v>20989</v>
      </c>
      <c r="E11119" t="s">
        <v>407</v>
      </c>
      <c r="F11119" s="44">
        <v>15580</v>
      </c>
      <c r="G11119" s="4" t="s">
        <v>33515</v>
      </c>
      <c r="I11119" s="30" t="s">
        <v>34152</v>
      </c>
    </row>
    <row r="11120" spans="3:9" ht="15.9" customHeight="1" x14ac:dyDescent="0.25">
      <c r="C11120" t="s">
        <v>13330</v>
      </c>
      <c r="D11120" t="s">
        <v>36037</v>
      </c>
      <c r="E11120" t="s">
        <v>407</v>
      </c>
      <c r="F11120" s="44">
        <v>3610</v>
      </c>
      <c r="G11120" s="4" t="s">
        <v>33515</v>
      </c>
      <c r="I11120" s="30" t="s">
        <v>34152</v>
      </c>
    </row>
    <row r="11121" spans="3:9" ht="15.9" customHeight="1" x14ac:dyDescent="0.25">
      <c r="C11121" t="s">
        <v>13331</v>
      </c>
      <c r="D11121" t="s">
        <v>20990</v>
      </c>
      <c r="E11121" t="s">
        <v>407</v>
      </c>
      <c r="F11121" s="44">
        <v>13490</v>
      </c>
      <c r="G11121" s="4" t="s">
        <v>33515</v>
      </c>
      <c r="I11121" s="30" t="s">
        <v>33128</v>
      </c>
    </row>
    <row r="11122" spans="3:9" ht="15.9" customHeight="1" x14ac:dyDescent="0.25">
      <c r="C11122" t="s">
        <v>13332</v>
      </c>
      <c r="D11122" t="s">
        <v>36038</v>
      </c>
      <c r="E11122" t="s">
        <v>407</v>
      </c>
      <c r="F11122" s="44">
        <v>2170</v>
      </c>
      <c r="G11122" s="4" t="s">
        <v>33515</v>
      </c>
      <c r="I11122" s="30" t="s">
        <v>33129</v>
      </c>
    </row>
    <row r="11123" spans="3:9" ht="15.9" customHeight="1" x14ac:dyDescent="0.25">
      <c r="C11123" t="s">
        <v>13333</v>
      </c>
      <c r="D11123" t="s">
        <v>36039</v>
      </c>
      <c r="E11123" t="s">
        <v>407</v>
      </c>
      <c r="F11123" s="44">
        <v>3300</v>
      </c>
      <c r="G11123" s="4" t="s">
        <v>33515</v>
      </c>
      <c r="I11123" s="30" t="s">
        <v>33129</v>
      </c>
    </row>
    <row r="11124" spans="3:9" ht="15.9" customHeight="1" x14ac:dyDescent="0.25">
      <c r="C11124" t="s">
        <v>13334</v>
      </c>
      <c r="D11124" t="s">
        <v>36040</v>
      </c>
      <c r="E11124" t="s">
        <v>407</v>
      </c>
      <c r="F11124" s="44">
        <v>2080</v>
      </c>
      <c r="G11124" s="4" t="s">
        <v>33515</v>
      </c>
      <c r="I11124" s="30" t="s">
        <v>33126</v>
      </c>
    </row>
    <row r="11125" spans="3:9" ht="15.9" customHeight="1" x14ac:dyDescent="0.25">
      <c r="C11125" t="s">
        <v>13335</v>
      </c>
      <c r="D11125" t="s">
        <v>36041</v>
      </c>
      <c r="E11125" t="s">
        <v>407</v>
      </c>
      <c r="F11125" s="44">
        <v>188</v>
      </c>
      <c r="G11125" s="4" t="s">
        <v>33515</v>
      </c>
      <c r="I11125" s="30" t="s">
        <v>33126</v>
      </c>
    </row>
    <row r="11126" spans="3:9" ht="15.9" customHeight="1" x14ac:dyDescent="0.25">
      <c r="C11126" t="s">
        <v>13336</v>
      </c>
      <c r="D11126" t="s">
        <v>36042</v>
      </c>
      <c r="E11126" t="s">
        <v>407</v>
      </c>
      <c r="F11126" s="44">
        <v>3310</v>
      </c>
      <c r="G11126" s="4" t="s">
        <v>33515</v>
      </c>
      <c r="I11126" s="30" t="s">
        <v>33126</v>
      </c>
    </row>
    <row r="11127" spans="3:9" ht="15.9" customHeight="1" x14ac:dyDescent="0.25">
      <c r="C11127" t="s">
        <v>13337</v>
      </c>
      <c r="D11127" t="s">
        <v>36043</v>
      </c>
      <c r="E11127" t="s">
        <v>407</v>
      </c>
      <c r="F11127" s="44">
        <v>6390</v>
      </c>
      <c r="G11127" s="4" t="s">
        <v>33515</v>
      </c>
      <c r="I11127" s="30" t="s">
        <v>33126</v>
      </c>
    </row>
    <row r="11128" spans="3:9" ht="15.9" customHeight="1" x14ac:dyDescent="0.25">
      <c r="C11128" t="s">
        <v>13338</v>
      </c>
      <c r="D11128" t="s">
        <v>36044</v>
      </c>
      <c r="E11128" t="s">
        <v>407</v>
      </c>
      <c r="F11128" s="44">
        <v>3480</v>
      </c>
      <c r="G11128" s="4" t="s">
        <v>33515</v>
      </c>
      <c r="I11128" s="30" t="s">
        <v>33126</v>
      </c>
    </row>
    <row r="11129" spans="3:9" ht="15.9" customHeight="1" x14ac:dyDescent="0.25">
      <c r="C11129" t="s">
        <v>13339</v>
      </c>
      <c r="D11129" t="s">
        <v>36045</v>
      </c>
      <c r="E11129" t="s">
        <v>407</v>
      </c>
      <c r="F11129" s="44">
        <v>13250</v>
      </c>
      <c r="G11129" s="4" t="s">
        <v>33515</v>
      </c>
      <c r="I11129" s="30" t="s">
        <v>33126</v>
      </c>
    </row>
    <row r="11130" spans="3:9" ht="15.9" customHeight="1" x14ac:dyDescent="0.25">
      <c r="C11130" t="s">
        <v>13340</v>
      </c>
      <c r="D11130" t="s">
        <v>20991</v>
      </c>
      <c r="E11130" t="s">
        <v>407</v>
      </c>
      <c r="F11130" s="44">
        <v>18040</v>
      </c>
      <c r="G11130" s="4" t="s">
        <v>33515</v>
      </c>
      <c r="I11130" s="30" t="s">
        <v>33126</v>
      </c>
    </row>
    <row r="11131" spans="3:9" ht="15.9" customHeight="1" x14ac:dyDescent="0.25">
      <c r="C11131" t="s">
        <v>13341</v>
      </c>
      <c r="D11131" t="s">
        <v>20992</v>
      </c>
      <c r="E11131" t="s">
        <v>407</v>
      </c>
      <c r="F11131" s="44">
        <v>3160</v>
      </c>
      <c r="G11131" s="4" t="s">
        <v>33515</v>
      </c>
      <c r="I11131" s="30" t="s">
        <v>33126</v>
      </c>
    </row>
    <row r="11132" spans="3:9" ht="15.9" customHeight="1" x14ac:dyDescent="0.25">
      <c r="C11132" t="s">
        <v>13342</v>
      </c>
      <c r="D11132" t="s">
        <v>20993</v>
      </c>
      <c r="E11132" t="s">
        <v>407</v>
      </c>
      <c r="F11132" s="44">
        <v>28140</v>
      </c>
      <c r="G11132" s="4" t="s">
        <v>33515</v>
      </c>
      <c r="I11132" s="30" t="s">
        <v>33126</v>
      </c>
    </row>
    <row r="11133" spans="3:9" ht="15.9" customHeight="1" x14ac:dyDescent="0.25">
      <c r="C11133" t="s">
        <v>13343</v>
      </c>
      <c r="D11133" t="s">
        <v>20994</v>
      </c>
      <c r="E11133" t="s">
        <v>407</v>
      </c>
      <c r="F11133" s="44">
        <v>6190</v>
      </c>
      <c r="G11133" s="4" t="s">
        <v>33515</v>
      </c>
      <c r="I11133" s="30" t="s">
        <v>33126</v>
      </c>
    </row>
    <row r="11134" spans="3:9" ht="15.9" customHeight="1" x14ac:dyDescent="0.25">
      <c r="C11134" t="s">
        <v>13344</v>
      </c>
      <c r="D11134" t="s">
        <v>20995</v>
      </c>
      <c r="E11134" t="s">
        <v>407</v>
      </c>
      <c r="F11134" s="44">
        <v>343</v>
      </c>
      <c r="G11134" s="4" t="s">
        <v>33515</v>
      </c>
      <c r="I11134" s="30" t="s">
        <v>33130</v>
      </c>
    </row>
    <row r="11135" spans="3:9" ht="15.9" customHeight="1" x14ac:dyDescent="0.25">
      <c r="C11135" t="s">
        <v>13345</v>
      </c>
      <c r="D11135" t="s">
        <v>20996</v>
      </c>
      <c r="E11135" t="s">
        <v>407</v>
      </c>
      <c r="F11135" s="44">
        <v>497</v>
      </c>
      <c r="G11135" s="4" t="s">
        <v>33515</v>
      </c>
      <c r="I11135" s="30" t="s">
        <v>33130</v>
      </c>
    </row>
    <row r="11136" spans="3:9" ht="15.9" customHeight="1" x14ac:dyDescent="0.25">
      <c r="C11136" t="s">
        <v>13346</v>
      </c>
      <c r="D11136" t="s">
        <v>20997</v>
      </c>
      <c r="E11136" t="s">
        <v>407</v>
      </c>
      <c r="F11136" s="44">
        <v>700</v>
      </c>
      <c r="G11136" s="4" t="s">
        <v>33515</v>
      </c>
      <c r="I11136" s="30" t="s">
        <v>33130</v>
      </c>
    </row>
    <row r="11137" spans="3:9" ht="15.9" customHeight="1" x14ac:dyDescent="0.25">
      <c r="C11137" t="s">
        <v>13347</v>
      </c>
      <c r="D11137" t="s">
        <v>20998</v>
      </c>
      <c r="E11137" t="s">
        <v>407</v>
      </c>
      <c r="F11137" s="44">
        <v>808</v>
      </c>
      <c r="G11137" s="4" t="s">
        <v>33515</v>
      </c>
      <c r="I11137" s="30" t="s">
        <v>33130</v>
      </c>
    </row>
    <row r="11138" spans="3:9" ht="15.9" customHeight="1" x14ac:dyDescent="0.25">
      <c r="C11138" t="s">
        <v>12761</v>
      </c>
      <c r="D11138" t="s">
        <v>20999</v>
      </c>
      <c r="E11138" t="s">
        <v>407</v>
      </c>
      <c r="F11138" s="44">
        <v>1370</v>
      </c>
      <c r="G11138" s="4" t="s">
        <v>33515</v>
      </c>
      <c r="I11138" s="30" t="s">
        <v>33130</v>
      </c>
    </row>
    <row r="11139" spans="3:9" ht="15.9" customHeight="1" x14ac:dyDescent="0.25">
      <c r="C11139" t="s">
        <v>12762</v>
      </c>
      <c r="D11139" t="s">
        <v>21000</v>
      </c>
      <c r="E11139" t="s">
        <v>407</v>
      </c>
      <c r="F11139" s="44">
        <v>6290</v>
      </c>
      <c r="G11139" s="4" t="s">
        <v>33515</v>
      </c>
      <c r="I11139" s="30" t="s">
        <v>33130</v>
      </c>
    </row>
    <row r="11140" spans="3:9" ht="15.9" customHeight="1" x14ac:dyDescent="0.25">
      <c r="C11140" t="s">
        <v>12763</v>
      </c>
      <c r="D11140" t="s">
        <v>21001</v>
      </c>
      <c r="E11140" t="s">
        <v>407</v>
      </c>
      <c r="F11140" s="44">
        <v>9130</v>
      </c>
      <c r="G11140" s="4" t="s">
        <v>33515</v>
      </c>
      <c r="I11140" s="30" t="s">
        <v>33130</v>
      </c>
    </row>
    <row r="11141" spans="3:9" ht="15.9" customHeight="1" x14ac:dyDescent="0.25">
      <c r="C11141" t="s">
        <v>12764</v>
      </c>
      <c r="D11141" t="s">
        <v>21002</v>
      </c>
      <c r="E11141" t="s">
        <v>407</v>
      </c>
      <c r="F11141" s="44">
        <v>3670</v>
      </c>
      <c r="G11141" s="4" t="s">
        <v>33515</v>
      </c>
      <c r="I11141" s="30" t="s">
        <v>33130</v>
      </c>
    </row>
    <row r="11142" spans="3:9" ht="15.9" customHeight="1" x14ac:dyDescent="0.25">
      <c r="C11142" t="s">
        <v>12765</v>
      </c>
      <c r="D11142" t="s">
        <v>36046</v>
      </c>
      <c r="E11142" t="s">
        <v>407</v>
      </c>
      <c r="F11142" s="44">
        <v>1760</v>
      </c>
      <c r="G11142" s="4" t="s">
        <v>33515</v>
      </c>
      <c r="I11142" s="30" t="s">
        <v>33130</v>
      </c>
    </row>
    <row r="11143" spans="3:9" ht="15.9" customHeight="1" x14ac:dyDescent="0.25">
      <c r="C11143" t="s">
        <v>12766</v>
      </c>
      <c r="D11143" t="s">
        <v>21003</v>
      </c>
      <c r="E11143" t="s">
        <v>407</v>
      </c>
      <c r="F11143" s="44">
        <v>5420</v>
      </c>
      <c r="G11143" s="4" t="s">
        <v>33515</v>
      </c>
      <c r="I11143" s="30" t="s">
        <v>33126</v>
      </c>
    </row>
    <row r="11144" spans="3:9" ht="15.9" customHeight="1" x14ac:dyDescent="0.25">
      <c r="C11144" t="s">
        <v>12767</v>
      </c>
      <c r="D11144" t="s">
        <v>21004</v>
      </c>
      <c r="E11144" t="s">
        <v>407</v>
      </c>
      <c r="F11144" s="44">
        <v>44960</v>
      </c>
      <c r="G11144" s="4" t="s">
        <v>33515</v>
      </c>
      <c r="I11144" s="30" t="s">
        <v>33126</v>
      </c>
    </row>
    <row r="11145" spans="3:9" ht="15.9" customHeight="1" x14ac:dyDescent="0.25">
      <c r="C11145" t="s">
        <v>12768</v>
      </c>
      <c r="D11145" t="s">
        <v>21005</v>
      </c>
      <c r="E11145" t="s">
        <v>407</v>
      </c>
      <c r="F11145" s="44">
        <v>7800</v>
      </c>
      <c r="G11145" s="4" t="s">
        <v>33515</v>
      </c>
      <c r="I11145" s="30" t="s">
        <v>33126</v>
      </c>
    </row>
    <row r="11146" spans="3:9" ht="15.9" customHeight="1" x14ac:dyDescent="0.25">
      <c r="C11146" t="s">
        <v>12769</v>
      </c>
      <c r="D11146" t="s">
        <v>21006</v>
      </c>
      <c r="E11146" t="s">
        <v>407</v>
      </c>
      <c r="F11146" s="44">
        <v>25300</v>
      </c>
      <c r="G11146" s="4" t="s">
        <v>33515</v>
      </c>
      <c r="I11146" s="30" t="s">
        <v>33126</v>
      </c>
    </row>
    <row r="11147" spans="3:9" ht="15.9" customHeight="1" x14ac:dyDescent="0.25">
      <c r="C11147" t="s">
        <v>12770</v>
      </c>
      <c r="D11147" t="s">
        <v>21007</v>
      </c>
      <c r="E11147" t="s">
        <v>407</v>
      </c>
      <c r="F11147" s="44">
        <v>2780</v>
      </c>
      <c r="G11147" s="4" t="s">
        <v>33515</v>
      </c>
      <c r="I11147" s="30" t="s">
        <v>33126</v>
      </c>
    </row>
    <row r="11148" spans="3:9" ht="15.9" customHeight="1" x14ac:dyDescent="0.25">
      <c r="C11148" t="s">
        <v>12771</v>
      </c>
      <c r="D11148" t="s">
        <v>21008</v>
      </c>
      <c r="E11148" t="s">
        <v>407</v>
      </c>
      <c r="F11148" s="44">
        <v>6380</v>
      </c>
      <c r="G11148" s="4" t="s">
        <v>33515</v>
      </c>
      <c r="I11148" s="30" t="s">
        <v>33131</v>
      </c>
    </row>
    <row r="11149" spans="3:9" ht="15.9" customHeight="1" x14ac:dyDescent="0.25">
      <c r="C11149" t="s">
        <v>12772</v>
      </c>
      <c r="D11149" t="s">
        <v>21009</v>
      </c>
      <c r="E11149" t="s">
        <v>407</v>
      </c>
      <c r="F11149" s="44">
        <v>10510</v>
      </c>
      <c r="G11149" s="4" t="s">
        <v>33515</v>
      </c>
      <c r="I11149" s="30" t="s">
        <v>33131</v>
      </c>
    </row>
    <row r="11150" spans="3:9" ht="15.9" customHeight="1" x14ac:dyDescent="0.25">
      <c r="C11150" t="s">
        <v>12773</v>
      </c>
      <c r="D11150" t="s">
        <v>22176</v>
      </c>
      <c r="E11150" t="s">
        <v>407</v>
      </c>
      <c r="F11150" s="44">
        <v>15820</v>
      </c>
      <c r="G11150" s="4" t="s">
        <v>33515</v>
      </c>
      <c r="I11150" s="30" t="s">
        <v>33131</v>
      </c>
    </row>
    <row r="11151" spans="3:9" ht="15.9" customHeight="1" x14ac:dyDescent="0.25">
      <c r="C11151" t="s">
        <v>12774</v>
      </c>
      <c r="D11151" t="s">
        <v>22177</v>
      </c>
      <c r="E11151" t="s">
        <v>407</v>
      </c>
      <c r="F11151" s="44">
        <v>37200</v>
      </c>
      <c r="G11151" s="4" t="s">
        <v>33515</v>
      </c>
      <c r="I11151" s="30" t="s">
        <v>33126</v>
      </c>
    </row>
    <row r="11152" spans="3:9" ht="15.9" customHeight="1" x14ac:dyDescent="0.25">
      <c r="C11152" t="s">
        <v>12775</v>
      </c>
      <c r="D11152" t="s">
        <v>21004</v>
      </c>
      <c r="E11152" t="s">
        <v>407</v>
      </c>
      <c r="F11152" s="44">
        <v>0</v>
      </c>
      <c r="G11152" s="4" t="s">
        <v>33515</v>
      </c>
      <c r="I11152" s="30" t="s">
        <v>33126</v>
      </c>
    </row>
    <row r="11153" spans="3:9" ht="15.9" customHeight="1" x14ac:dyDescent="0.25">
      <c r="C11153" t="s">
        <v>12776</v>
      </c>
      <c r="D11153" t="s">
        <v>22178</v>
      </c>
      <c r="E11153" t="s">
        <v>415</v>
      </c>
      <c r="F11153" s="44">
        <v>365</v>
      </c>
      <c r="G11153" s="4" t="s">
        <v>33515</v>
      </c>
      <c r="I11153" s="30" t="s">
        <v>34153</v>
      </c>
    </row>
    <row r="11154" spans="3:9" ht="15.9" customHeight="1" x14ac:dyDescent="0.25">
      <c r="C11154" t="s">
        <v>12777</v>
      </c>
      <c r="D11154" t="s">
        <v>22179</v>
      </c>
      <c r="E11154" t="s">
        <v>415</v>
      </c>
      <c r="F11154" s="44">
        <v>392</v>
      </c>
      <c r="G11154" s="4" t="s">
        <v>33515</v>
      </c>
      <c r="I11154" s="30" t="s">
        <v>34154</v>
      </c>
    </row>
    <row r="11155" spans="3:9" ht="15.9" customHeight="1" x14ac:dyDescent="0.25">
      <c r="C11155" t="s">
        <v>12778</v>
      </c>
      <c r="D11155" t="s">
        <v>22180</v>
      </c>
      <c r="E11155" t="s">
        <v>415</v>
      </c>
      <c r="F11155" s="44">
        <v>448</v>
      </c>
      <c r="G11155" s="4" t="s">
        <v>33515</v>
      </c>
      <c r="I11155" s="30" t="s">
        <v>34155</v>
      </c>
    </row>
    <row r="11156" spans="3:9" ht="15.9" customHeight="1" x14ac:dyDescent="0.25">
      <c r="C11156" t="s">
        <v>12779</v>
      </c>
      <c r="D11156" t="s">
        <v>22181</v>
      </c>
      <c r="E11156" t="s">
        <v>415</v>
      </c>
      <c r="F11156" s="44">
        <v>425</v>
      </c>
      <c r="G11156" s="4" t="s">
        <v>33515</v>
      </c>
      <c r="I11156" s="30" t="s">
        <v>34156</v>
      </c>
    </row>
    <row r="11157" spans="3:9" ht="15.9" customHeight="1" x14ac:dyDescent="0.25">
      <c r="C11157" t="s">
        <v>12780</v>
      </c>
      <c r="D11157" t="s">
        <v>22182</v>
      </c>
      <c r="E11157" t="s">
        <v>415</v>
      </c>
      <c r="F11157" s="44">
        <v>723</v>
      </c>
      <c r="G11157" s="4" t="s">
        <v>33515</v>
      </c>
      <c r="I11157" s="30" t="s">
        <v>34157</v>
      </c>
    </row>
    <row r="11158" spans="3:9" ht="15.9" customHeight="1" x14ac:dyDescent="0.25">
      <c r="C11158" t="s">
        <v>12781</v>
      </c>
      <c r="D11158" t="s">
        <v>22183</v>
      </c>
      <c r="E11158" t="s">
        <v>415</v>
      </c>
      <c r="F11158" s="44">
        <v>365</v>
      </c>
      <c r="G11158" s="4" t="s">
        <v>33515</v>
      </c>
      <c r="I11158" s="30" t="s">
        <v>34158</v>
      </c>
    </row>
    <row r="11159" spans="3:9" ht="15.9" customHeight="1" x14ac:dyDescent="0.25">
      <c r="C11159" t="s">
        <v>12782</v>
      </c>
      <c r="D11159" t="s">
        <v>22184</v>
      </c>
      <c r="E11159" t="s">
        <v>415</v>
      </c>
      <c r="F11159" s="44">
        <v>1150</v>
      </c>
      <c r="G11159" s="4" t="s">
        <v>33515</v>
      </c>
      <c r="I11159" s="30" t="s">
        <v>34159</v>
      </c>
    </row>
    <row r="11160" spans="3:9" ht="15.9" customHeight="1" x14ac:dyDescent="0.25">
      <c r="C11160" t="s">
        <v>12783</v>
      </c>
      <c r="D11160" t="s">
        <v>22185</v>
      </c>
      <c r="E11160" t="s">
        <v>415</v>
      </c>
      <c r="F11160" s="44">
        <v>1910</v>
      </c>
      <c r="G11160" s="4" t="s">
        <v>33515</v>
      </c>
      <c r="I11160" s="30" t="s">
        <v>34159</v>
      </c>
    </row>
    <row r="11161" spans="3:9" ht="15.9" customHeight="1" x14ac:dyDescent="0.25">
      <c r="C11161" t="s">
        <v>12784</v>
      </c>
      <c r="D11161" t="s">
        <v>22186</v>
      </c>
      <c r="E11161" t="s">
        <v>407</v>
      </c>
      <c r="F11161" s="44">
        <v>35690</v>
      </c>
      <c r="G11161" s="4" t="s">
        <v>33515</v>
      </c>
      <c r="I11161" s="30" t="s">
        <v>34160</v>
      </c>
    </row>
    <row r="11162" spans="3:9" ht="15.9" customHeight="1" x14ac:dyDescent="0.25">
      <c r="C11162" t="s">
        <v>12785</v>
      </c>
      <c r="D11162" t="s">
        <v>22187</v>
      </c>
      <c r="E11162" t="s">
        <v>407</v>
      </c>
      <c r="F11162" s="44">
        <v>35500</v>
      </c>
      <c r="G11162" s="4" t="s">
        <v>33515</v>
      </c>
      <c r="I11162" s="30" t="s">
        <v>34160</v>
      </c>
    </row>
    <row r="11163" spans="3:9" ht="15.9" customHeight="1" x14ac:dyDescent="0.25">
      <c r="C11163" t="s">
        <v>12786</v>
      </c>
      <c r="D11163" t="s">
        <v>23324</v>
      </c>
      <c r="E11163" t="s">
        <v>407</v>
      </c>
      <c r="F11163" s="44">
        <v>52850</v>
      </c>
      <c r="G11163" s="4" t="s">
        <v>33515</v>
      </c>
      <c r="I11163" s="30" t="s">
        <v>34160</v>
      </c>
    </row>
    <row r="11164" spans="3:9" ht="15.9" customHeight="1" x14ac:dyDescent="0.25">
      <c r="C11164" t="s">
        <v>12787</v>
      </c>
      <c r="D11164" t="s">
        <v>23325</v>
      </c>
      <c r="E11164" t="s">
        <v>407</v>
      </c>
      <c r="F11164" s="44">
        <v>60150</v>
      </c>
      <c r="G11164" s="4" t="s">
        <v>33515</v>
      </c>
      <c r="I11164" s="30" t="s">
        <v>34160</v>
      </c>
    </row>
    <row r="11165" spans="3:9" ht="15.9" customHeight="1" x14ac:dyDescent="0.25">
      <c r="C11165" t="s">
        <v>12788</v>
      </c>
      <c r="D11165" t="s">
        <v>23326</v>
      </c>
      <c r="E11165" t="s">
        <v>407</v>
      </c>
      <c r="F11165" s="44">
        <v>37820</v>
      </c>
      <c r="G11165" s="4" t="s">
        <v>33515</v>
      </c>
      <c r="I11165" s="30" t="s">
        <v>34160</v>
      </c>
    </row>
    <row r="11166" spans="3:9" ht="15.9" customHeight="1" x14ac:dyDescent="0.25">
      <c r="C11166" t="s">
        <v>12789</v>
      </c>
      <c r="D11166" t="s">
        <v>23327</v>
      </c>
      <c r="E11166" t="s">
        <v>407</v>
      </c>
      <c r="F11166" s="44">
        <v>136850</v>
      </c>
      <c r="G11166" s="4" t="s">
        <v>33515</v>
      </c>
      <c r="I11166" s="30" t="s">
        <v>34160</v>
      </c>
    </row>
    <row r="11167" spans="3:9" ht="15.9" customHeight="1" x14ac:dyDescent="0.25">
      <c r="C11167" t="s">
        <v>12790</v>
      </c>
      <c r="D11167" t="s">
        <v>23328</v>
      </c>
      <c r="E11167" t="s">
        <v>407</v>
      </c>
      <c r="F11167" s="44">
        <v>2440</v>
      </c>
      <c r="G11167" s="4" t="s">
        <v>33515</v>
      </c>
      <c r="I11167" s="30" t="s">
        <v>34161</v>
      </c>
    </row>
    <row r="11168" spans="3:9" ht="15.9" customHeight="1" x14ac:dyDescent="0.25">
      <c r="C11168" t="s">
        <v>12791</v>
      </c>
      <c r="D11168" t="s">
        <v>23329</v>
      </c>
      <c r="E11168" t="s">
        <v>407</v>
      </c>
      <c r="F11168" s="44">
        <v>5560</v>
      </c>
      <c r="G11168" s="4" t="s">
        <v>33515</v>
      </c>
      <c r="I11168" s="30" t="s">
        <v>34161</v>
      </c>
    </row>
    <row r="11169" spans="3:9" ht="15.9" customHeight="1" x14ac:dyDescent="0.25">
      <c r="C11169" t="s">
        <v>12792</v>
      </c>
      <c r="D11169" t="s">
        <v>23330</v>
      </c>
      <c r="E11169" t="s">
        <v>407</v>
      </c>
      <c r="F11169" s="44">
        <v>2280</v>
      </c>
      <c r="G11169" s="4" t="s">
        <v>33515</v>
      </c>
      <c r="I11169" s="30" t="s">
        <v>34161</v>
      </c>
    </row>
    <row r="11170" spans="3:9" ht="15.9" customHeight="1" x14ac:dyDescent="0.25">
      <c r="C11170" t="s">
        <v>12793</v>
      </c>
      <c r="D11170" t="s">
        <v>23331</v>
      </c>
      <c r="E11170" t="s">
        <v>407</v>
      </c>
      <c r="F11170" s="44">
        <v>7760</v>
      </c>
      <c r="G11170" s="4" t="s">
        <v>33515</v>
      </c>
      <c r="I11170" s="30" t="s">
        <v>34161</v>
      </c>
    </row>
    <row r="11171" spans="3:9" ht="15.9" customHeight="1" x14ac:dyDescent="0.25">
      <c r="C11171" t="s">
        <v>12794</v>
      </c>
      <c r="D11171" t="s">
        <v>23332</v>
      </c>
      <c r="E11171" t="s">
        <v>407</v>
      </c>
      <c r="F11171" s="44">
        <v>730</v>
      </c>
      <c r="G11171" s="4" t="s">
        <v>33515</v>
      </c>
      <c r="I11171" s="30" t="s">
        <v>34161</v>
      </c>
    </row>
    <row r="11172" spans="3:9" ht="15.9" customHeight="1" x14ac:dyDescent="0.25">
      <c r="C11172" t="s">
        <v>12795</v>
      </c>
      <c r="D11172" t="s">
        <v>23333</v>
      </c>
      <c r="E11172" t="s">
        <v>407</v>
      </c>
      <c r="F11172" s="44">
        <v>811</v>
      </c>
      <c r="G11172" s="4" t="s">
        <v>33515</v>
      </c>
      <c r="I11172" s="30" t="s">
        <v>34161</v>
      </c>
    </row>
    <row r="11173" spans="3:9" ht="15.9" customHeight="1" x14ac:dyDescent="0.25">
      <c r="C11173" t="s">
        <v>12796</v>
      </c>
      <c r="D11173" t="s">
        <v>23334</v>
      </c>
      <c r="E11173" t="s">
        <v>407</v>
      </c>
      <c r="F11173" s="44">
        <v>403</v>
      </c>
      <c r="G11173" s="4" t="s">
        <v>33515</v>
      </c>
      <c r="I11173" s="30" t="s">
        <v>34161</v>
      </c>
    </row>
    <row r="11174" spans="3:9" ht="15.9" customHeight="1" x14ac:dyDescent="0.25">
      <c r="C11174" t="s">
        <v>12797</v>
      </c>
      <c r="D11174" t="s">
        <v>23335</v>
      </c>
      <c r="E11174" t="s">
        <v>407</v>
      </c>
      <c r="F11174" s="44">
        <v>680</v>
      </c>
      <c r="G11174" s="4" t="s">
        <v>33515</v>
      </c>
      <c r="I11174" s="30" t="s">
        <v>34161</v>
      </c>
    </row>
    <row r="11175" spans="3:9" ht="15.9" customHeight="1" x14ac:dyDescent="0.25">
      <c r="C11175" t="s">
        <v>12798</v>
      </c>
      <c r="D11175" t="s">
        <v>23336</v>
      </c>
      <c r="E11175" t="s">
        <v>407</v>
      </c>
      <c r="F11175" s="44">
        <v>906</v>
      </c>
      <c r="G11175" s="4" t="s">
        <v>33515</v>
      </c>
      <c r="I11175" s="30" t="s">
        <v>34161</v>
      </c>
    </row>
    <row r="11176" spans="3:9" ht="15.9" customHeight="1" x14ac:dyDescent="0.25">
      <c r="C11176" t="s">
        <v>12799</v>
      </c>
      <c r="D11176" t="s">
        <v>23337</v>
      </c>
      <c r="E11176" t="s">
        <v>407</v>
      </c>
      <c r="F11176" s="44">
        <v>1930</v>
      </c>
      <c r="G11176" s="4" t="s">
        <v>33515</v>
      </c>
      <c r="I11176" s="30" t="s">
        <v>34161</v>
      </c>
    </row>
    <row r="11177" spans="3:9" ht="15.9" customHeight="1" x14ac:dyDescent="0.25">
      <c r="C11177" t="s">
        <v>12800</v>
      </c>
      <c r="D11177" t="s">
        <v>23338</v>
      </c>
      <c r="E11177" t="s">
        <v>407</v>
      </c>
      <c r="F11177" s="44">
        <v>3420</v>
      </c>
      <c r="G11177" s="4" t="s">
        <v>33515</v>
      </c>
      <c r="I11177" s="30" t="s">
        <v>34161</v>
      </c>
    </row>
    <row r="11178" spans="3:9" ht="15.9" customHeight="1" x14ac:dyDescent="0.25">
      <c r="C11178" t="s">
        <v>12801</v>
      </c>
      <c r="D11178" t="s">
        <v>23339</v>
      </c>
      <c r="E11178" t="s">
        <v>407</v>
      </c>
      <c r="F11178" s="44">
        <v>986</v>
      </c>
      <c r="G11178" s="4" t="s">
        <v>33515</v>
      </c>
      <c r="I11178" s="30" t="s">
        <v>34161</v>
      </c>
    </row>
    <row r="11179" spans="3:9" ht="15.9" customHeight="1" x14ac:dyDescent="0.25">
      <c r="C11179" t="s">
        <v>12802</v>
      </c>
      <c r="D11179" t="s">
        <v>23340</v>
      </c>
      <c r="E11179" t="s">
        <v>407</v>
      </c>
      <c r="F11179" s="44">
        <v>248</v>
      </c>
      <c r="G11179" s="4" t="s">
        <v>33515</v>
      </c>
      <c r="I11179" s="30" t="s">
        <v>34161</v>
      </c>
    </row>
    <row r="11180" spans="3:9" ht="15.9" customHeight="1" x14ac:dyDescent="0.25">
      <c r="C11180" t="s">
        <v>12803</v>
      </c>
      <c r="D11180" t="s">
        <v>23341</v>
      </c>
      <c r="E11180" t="s">
        <v>407</v>
      </c>
      <c r="F11180" s="44">
        <v>2170</v>
      </c>
      <c r="G11180" s="4" t="s">
        <v>33515</v>
      </c>
      <c r="I11180" s="30" t="s">
        <v>34161</v>
      </c>
    </row>
    <row r="11181" spans="3:9" ht="15.9" customHeight="1" x14ac:dyDescent="0.25">
      <c r="C11181" t="s">
        <v>12804</v>
      </c>
      <c r="D11181" t="s">
        <v>23342</v>
      </c>
      <c r="E11181" t="s">
        <v>407</v>
      </c>
      <c r="F11181" s="44">
        <v>14440</v>
      </c>
      <c r="G11181" s="4" t="s">
        <v>33515</v>
      </c>
      <c r="I11181" s="30" t="s">
        <v>34161</v>
      </c>
    </row>
    <row r="11182" spans="3:9" ht="15.9" customHeight="1" x14ac:dyDescent="0.25">
      <c r="C11182" t="s">
        <v>12805</v>
      </c>
      <c r="D11182" t="s">
        <v>23343</v>
      </c>
      <c r="E11182" t="s">
        <v>407</v>
      </c>
      <c r="F11182" s="44">
        <v>2130</v>
      </c>
      <c r="G11182" s="4" t="s">
        <v>33515</v>
      </c>
      <c r="I11182" s="30" t="s">
        <v>34161</v>
      </c>
    </row>
    <row r="11183" spans="3:9" ht="15.9" customHeight="1" x14ac:dyDescent="0.25">
      <c r="C11183" t="s">
        <v>12806</v>
      </c>
      <c r="D11183" t="s">
        <v>23344</v>
      </c>
      <c r="E11183" t="s">
        <v>407</v>
      </c>
      <c r="F11183" s="44">
        <v>8020</v>
      </c>
      <c r="G11183" s="4" t="s">
        <v>33515</v>
      </c>
      <c r="I11183" s="30" t="s">
        <v>34161</v>
      </c>
    </row>
    <row r="11184" spans="3:9" ht="15.9" customHeight="1" x14ac:dyDescent="0.25">
      <c r="C11184" t="s">
        <v>12807</v>
      </c>
      <c r="D11184" t="s">
        <v>23345</v>
      </c>
      <c r="E11184" t="s">
        <v>407</v>
      </c>
      <c r="F11184" s="44">
        <v>5260</v>
      </c>
      <c r="G11184" s="4" t="s">
        <v>33515</v>
      </c>
      <c r="I11184" s="30" t="s">
        <v>34161</v>
      </c>
    </row>
    <row r="11185" spans="3:9" ht="15.9" customHeight="1" x14ac:dyDescent="0.25">
      <c r="C11185" t="s">
        <v>12808</v>
      </c>
      <c r="D11185" t="s">
        <v>23346</v>
      </c>
      <c r="E11185" t="s">
        <v>407</v>
      </c>
      <c r="F11185" s="44">
        <v>18360</v>
      </c>
      <c r="G11185" s="4" t="s">
        <v>33515</v>
      </c>
      <c r="I11185" s="30" t="s">
        <v>34161</v>
      </c>
    </row>
    <row r="11186" spans="3:9" ht="15.9" customHeight="1" x14ac:dyDescent="0.25">
      <c r="C11186" t="s">
        <v>12809</v>
      </c>
      <c r="D11186" t="s">
        <v>23347</v>
      </c>
      <c r="E11186" t="s">
        <v>407</v>
      </c>
      <c r="F11186" s="44">
        <v>10780</v>
      </c>
      <c r="G11186" s="4" t="s">
        <v>33515</v>
      </c>
      <c r="I11186" s="30" t="s">
        <v>34161</v>
      </c>
    </row>
    <row r="11187" spans="3:9" ht="15.9" customHeight="1" x14ac:dyDescent="0.25">
      <c r="C11187" t="s">
        <v>12810</v>
      </c>
      <c r="D11187" t="s">
        <v>23348</v>
      </c>
      <c r="E11187" t="s">
        <v>407</v>
      </c>
      <c r="F11187" s="44">
        <v>10780</v>
      </c>
      <c r="G11187" s="4" t="s">
        <v>33515</v>
      </c>
      <c r="I11187" s="30" t="s">
        <v>34161</v>
      </c>
    </row>
    <row r="11188" spans="3:9" ht="15.9" customHeight="1" x14ac:dyDescent="0.25">
      <c r="C11188" t="s">
        <v>12811</v>
      </c>
      <c r="D11188" t="s">
        <v>23349</v>
      </c>
      <c r="E11188" t="s">
        <v>407</v>
      </c>
      <c r="F11188" s="44">
        <v>7070</v>
      </c>
      <c r="G11188" s="4" t="s">
        <v>33515</v>
      </c>
      <c r="I11188" s="30" t="s">
        <v>34161</v>
      </c>
    </row>
    <row r="11189" spans="3:9" ht="15.9" customHeight="1" x14ac:dyDescent="0.25">
      <c r="C11189" t="s">
        <v>12812</v>
      </c>
      <c r="D11189" t="s">
        <v>23350</v>
      </c>
      <c r="E11189" t="s">
        <v>407</v>
      </c>
      <c r="F11189" s="44">
        <v>7820</v>
      </c>
      <c r="G11189" s="4" t="s">
        <v>33515</v>
      </c>
      <c r="I11189" s="30" t="s">
        <v>34161</v>
      </c>
    </row>
    <row r="11190" spans="3:9" ht="15.9" customHeight="1" x14ac:dyDescent="0.25">
      <c r="C11190" t="s">
        <v>12813</v>
      </c>
      <c r="D11190" t="s">
        <v>23351</v>
      </c>
      <c r="E11190" t="s">
        <v>407</v>
      </c>
      <c r="F11190" s="44">
        <v>10950</v>
      </c>
      <c r="G11190" s="4" t="s">
        <v>33515</v>
      </c>
      <c r="I11190" s="30" t="s">
        <v>34161</v>
      </c>
    </row>
    <row r="11191" spans="3:9" ht="15.9" customHeight="1" x14ac:dyDescent="0.25">
      <c r="C11191" t="s">
        <v>12814</v>
      </c>
      <c r="D11191" t="s">
        <v>23352</v>
      </c>
      <c r="E11191" t="s">
        <v>407</v>
      </c>
      <c r="F11191" s="44">
        <v>15090</v>
      </c>
      <c r="G11191" s="4" t="s">
        <v>33515</v>
      </c>
      <c r="I11191" s="30" t="s">
        <v>34161</v>
      </c>
    </row>
    <row r="11192" spans="3:9" ht="15.9" customHeight="1" x14ac:dyDescent="0.25">
      <c r="C11192" t="s">
        <v>12815</v>
      </c>
      <c r="D11192" t="s">
        <v>23353</v>
      </c>
      <c r="E11192" t="s">
        <v>407</v>
      </c>
      <c r="F11192" s="44">
        <v>902</v>
      </c>
      <c r="G11192" s="4" t="s">
        <v>33515</v>
      </c>
      <c r="I11192" s="30" t="s">
        <v>34161</v>
      </c>
    </row>
    <row r="11193" spans="3:9" ht="15.9" customHeight="1" x14ac:dyDescent="0.25">
      <c r="C11193" t="s">
        <v>12816</v>
      </c>
      <c r="D11193" t="s">
        <v>23354</v>
      </c>
      <c r="E11193" t="s">
        <v>407</v>
      </c>
      <c r="F11193" s="44">
        <v>141</v>
      </c>
      <c r="G11193" s="4" t="s">
        <v>33515</v>
      </c>
      <c r="I11193" s="30" t="s">
        <v>34161</v>
      </c>
    </row>
    <row r="11194" spans="3:9" ht="15.9" customHeight="1" x14ac:dyDescent="0.25">
      <c r="C11194" t="s">
        <v>12817</v>
      </c>
      <c r="D11194" t="s">
        <v>23355</v>
      </c>
      <c r="E11194" t="s">
        <v>407</v>
      </c>
      <c r="F11194" s="44">
        <v>459</v>
      </c>
      <c r="G11194" s="4" t="s">
        <v>33515</v>
      </c>
      <c r="I11194" s="30" t="s">
        <v>34161</v>
      </c>
    </row>
    <row r="11195" spans="3:9" ht="15.9" customHeight="1" x14ac:dyDescent="0.25">
      <c r="C11195" t="s">
        <v>12818</v>
      </c>
      <c r="D11195" t="s">
        <v>33447</v>
      </c>
      <c r="E11195" t="s">
        <v>407</v>
      </c>
      <c r="F11195" s="44">
        <v>265</v>
      </c>
      <c r="G11195" s="4" t="s">
        <v>33515</v>
      </c>
      <c r="I11195" s="30" t="s">
        <v>34161</v>
      </c>
    </row>
    <row r="11196" spans="3:9" ht="15.9" customHeight="1" x14ac:dyDescent="0.25">
      <c r="C11196" t="s">
        <v>12819</v>
      </c>
      <c r="D11196" t="s">
        <v>23356</v>
      </c>
      <c r="E11196" t="s">
        <v>407</v>
      </c>
      <c r="F11196" s="44">
        <v>1390</v>
      </c>
      <c r="G11196" s="4" t="s">
        <v>33515</v>
      </c>
      <c r="I11196" s="30" t="s">
        <v>34161</v>
      </c>
    </row>
    <row r="11197" spans="3:9" ht="15.9" customHeight="1" x14ac:dyDescent="0.25">
      <c r="C11197" t="s">
        <v>12820</v>
      </c>
      <c r="D11197" t="s">
        <v>23357</v>
      </c>
      <c r="E11197" t="s">
        <v>338</v>
      </c>
      <c r="F11197" s="44">
        <v>492</v>
      </c>
      <c r="G11197" s="4" t="s">
        <v>33515</v>
      </c>
      <c r="I11197" s="30" t="s">
        <v>34162</v>
      </c>
    </row>
    <row r="11198" spans="3:9" ht="15.9" customHeight="1" x14ac:dyDescent="0.25">
      <c r="C11198" t="s">
        <v>13431</v>
      </c>
      <c r="D11198" t="s">
        <v>23358</v>
      </c>
      <c r="E11198" t="s">
        <v>338</v>
      </c>
      <c r="F11198" s="44">
        <v>405</v>
      </c>
      <c r="G11198" s="4" t="s">
        <v>33515</v>
      </c>
      <c r="I11198" s="30" t="s">
        <v>34162</v>
      </c>
    </row>
    <row r="11199" spans="3:9" ht="15.9" customHeight="1" x14ac:dyDescent="0.25">
      <c r="C11199" t="s">
        <v>13432</v>
      </c>
      <c r="D11199" t="s">
        <v>23359</v>
      </c>
      <c r="E11199" t="s">
        <v>407</v>
      </c>
      <c r="F11199" s="44">
        <v>481</v>
      </c>
      <c r="G11199" s="4" t="s">
        <v>33515</v>
      </c>
      <c r="I11199" s="30" t="s">
        <v>34163</v>
      </c>
    </row>
    <row r="11200" spans="3:9" ht="15.9" customHeight="1" x14ac:dyDescent="0.25">
      <c r="C11200" t="s">
        <v>13433</v>
      </c>
      <c r="D11200" t="s">
        <v>23360</v>
      </c>
      <c r="E11200" t="s">
        <v>407</v>
      </c>
      <c r="F11200" s="44">
        <v>2060</v>
      </c>
      <c r="G11200" s="4" t="s">
        <v>33515</v>
      </c>
      <c r="I11200" s="30" t="s">
        <v>34164</v>
      </c>
    </row>
    <row r="11201" spans="3:9" ht="15.9" customHeight="1" x14ac:dyDescent="0.25">
      <c r="C11201" t="s">
        <v>13434</v>
      </c>
      <c r="D11201" t="s">
        <v>23361</v>
      </c>
      <c r="E11201" t="s">
        <v>407</v>
      </c>
      <c r="F11201" s="44">
        <v>28480</v>
      </c>
      <c r="G11201" s="4" t="s">
        <v>33515</v>
      </c>
      <c r="I11201" s="30" t="s">
        <v>34165</v>
      </c>
    </row>
    <row r="11202" spans="3:9" ht="15.9" customHeight="1" x14ac:dyDescent="0.25">
      <c r="C11202" t="s">
        <v>13435</v>
      </c>
      <c r="D11202" t="s">
        <v>23362</v>
      </c>
      <c r="E11202" t="s">
        <v>407</v>
      </c>
      <c r="F11202" s="44">
        <v>20210</v>
      </c>
      <c r="G11202" s="4" t="s">
        <v>33515</v>
      </c>
      <c r="I11202" s="30" t="s">
        <v>34166</v>
      </c>
    </row>
    <row r="11203" spans="3:9" ht="15.9" customHeight="1" x14ac:dyDescent="0.25">
      <c r="C11203" t="s">
        <v>13436</v>
      </c>
      <c r="D11203" t="s">
        <v>23363</v>
      </c>
      <c r="E11203" t="s">
        <v>407</v>
      </c>
      <c r="F11203" s="44">
        <v>30420</v>
      </c>
      <c r="G11203" s="4" t="s">
        <v>33515</v>
      </c>
      <c r="I11203" s="30" t="s">
        <v>34166</v>
      </c>
    </row>
    <row r="11204" spans="3:9" ht="15.9" customHeight="1" x14ac:dyDescent="0.25">
      <c r="C11204" t="s">
        <v>13437</v>
      </c>
      <c r="D11204" t="s">
        <v>23364</v>
      </c>
      <c r="E11204" t="s">
        <v>407</v>
      </c>
      <c r="F11204" s="44">
        <v>32370</v>
      </c>
      <c r="G11204" s="4" t="s">
        <v>33515</v>
      </c>
      <c r="I11204" s="30" t="s">
        <v>34166</v>
      </c>
    </row>
    <row r="11205" spans="3:9" ht="15.9" customHeight="1" x14ac:dyDescent="0.25">
      <c r="C11205" t="s">
        <v>13438</v>
      </c>
      <c r="D11205" t="s">
        <v>23365</v>
      </c>
      <c r="E11205" t="s">
        <v>407</v>
      </c>
      <c r="F11205" s="44">
        <v>152100</v>
      </c>
      <c r="G11205" s="4" t="s">
        <v>33515</v>
      </c>
      <c r="I11205" s="30" t="s">
        <v>34166</v>
      </c>
    </row>
    <row r="11206" spans="3:9" ht="15.9" customHeight="1" x14ac:dyDescent="0.25">
      <c r="C11206" t="s">
        <v>13439</v>
      </c>
      <c r="D11206" t="s">
        <v>23366</v>
      </c>
      <c r="E11206" t="s">
        <v>407</v>
      </c>
      <c r="F11206" s="44">
        <v>23850</v>
      </c>
      <c r="G11206" s="4" t="s">
        <v>33515</v>
      </c>
      <c r="I11206" s="30" t="s">
        <v>34166</v>
      </c>
    </row>
    <row r="11207" spans="3:9" ht="15.9" customHeight="1" x14ac:dyDescent="0.25">
      <c r="C11207" t="s">
        <v>13440</v>
      </c>
      <c r="D11207" t="s">
        <v>23367</v>
      </c>
      <c r="E11207" t="s">
        <v>407</v>
      </c>
      <c r="F11207" s="44">
        <v>195000</v>
      </c>
      <c r="G11207" s="4" t="s">
        <v>33515</v>
      </c>
      <c r="I11207" s="30" t="s">
        <v>34166</v>
      </c>
    </row>
    <row r="11208" spans="3:9" ht="15.9" customHeight="1" x14ac:dyDescent="0.25">
      <c r="C11208" t="s">
        <v>13441</v>
      </c>
      <c r="D11208" t="s">
        <v>23368</v>
      </c>
      <c r="E11208" t="s">
        <v>407</v>
      </c>
      <c r="F11208" s="44">
        <v>20</v>
      </c>
      <c r="G11208" s="4" t="s">
        <v>33515</v>
      </c>
      <c r="I11208" s="30" t="s">
        <v>33132</v>
      </c>
    </row>
    <row r="11209" spans="3:9" ht="15.9" customHeight="1" x14ac:dyDescent="0.25">
      <c r="C11209" t="s">
        <v>13442</v>
      </c>
      <c r="D11209" t="s">
        <v>23369</v>
      </c>
      <c r="E11209" t="s">
        <v>407</v>
      </c>
      <c r="F11209" s="44">
        <v>32</v>
      </c>
      <c r="G11209" s="4" t="s">
        <v>33515</v>
      </c>
      <c r="I11209" s="30" t="s">
        <v>33132</v>
      </c>
    </row>
    <row r="11210" spans="3:9" ht="15.9" customHeight="1" x14ac:dyDescent="0.25">
      <c r="C11210" t="s">
        <v>13443</v>
      </c>
      <c r="D11210" t="s">
        <v>23370</v>
      </c>
      <c r="E11210" t="s">
        <v>407</v>
      </c>
      <c r="F11210" s="44">
        <v>71</v>
      </c>
      <c r="G11210" s="4" t="s">
        <v>33515</v>
      </c>
      <c r="I11210" s="30" t="s">
        <v>33132</v>
      </c>
    </row>
    <row r="11211" spans="3:9" ht="15.9" customHeight="1" x14ac:dyDescent="0.25">
      <c r="C11211" t="s">
        <v>13444</v>
      </c>
      <c r="D11211" t="s">
        <v>23371</v>
      </c>
      <c r="E11211" t="s">
        <v>407</v>
      </c>
      <c r="F11211" s="44">
        <v>42</v>
      </c>
      <c r="G11211" s="4" t="s">
        <v>33515</v>
      </c>
      <c r="I11211" s="30" t="s">
        <v>33132</v>
      </c>
    </row>
    <row r="11212" spans="3:9" ht="15.9" customHeight="1" x14ac:dyDescent="0.25">
      <c r="C11212" t="s">
        <v>13445</v>
      </c>
      <c r="D11212" t="s">
        <v>23372</v>
      </c>
      <c r="E11212" t="s">
        <v>260</v>
      </c>
      <c r="F11212" s="44">
        <v>3670</v>
      </c>
      <c r="G11212" s="4" t="s">
        <v>33515</v>
      </c>
      <c r="I11212" s="30" t="s">
        <v>34167</v>
      </c>
    </row>
    <row r="11213" spans="3:9" ht="15.9" customHeight="1" x14ac:dyDescent="0.25">
      <c r="C11213" t="s">
        <v>13446</v>
      </c>
      <c r="D11213" t="s">
        <v>23373</v>
      </c>
      <c r="E11213" t="s">
        <v>260</v>
      </c>
      <c r="F11213" s="44">
        <v>8730</v>
      </c>
      <c r="G11213" s="4" t="s">
        <v>33515</v>
      </c>
      <c r="I11213" s="30" t="s">
        <v>34167</v>
      </c>
    </row>
    <row r="11214" spans="3:9" ht="15.9" customHeight="1" x14ac:dyDescent="0.25">
      <c r="C11214" t="s">
        <v>13447</v>
      </c>
      <c r="D11214" t="s">
        <v>23374</v>
      </c>
      <c r="E11214" t="s">
        <v>260</v>
      </c>
      <c r="F11214" s="44">
        <v>16190</v>
      </c>
      <c r="G11214" s="4" t="s">
        <v>33515</v>
      </c>
      <c r="I11214" s="30" t="s">
        <v>34168</v>
      </c>
    </row>
    <row r="11215" spans="3:9" ht="15.9" customHeight="1" x14ac:dyDescent="0.25">
      <c r="C11215" t="s">
        <v>13448</v>
      </c>
      <c r="D11215" t="s">
        <v>23375</v>
      </c>
      <c r="E11215" t="s">
        <v>260</v>
      </c>
      <c r="F11215" s="44">
        <v>10530</v>
      </c>
      <c r="G11215" s="4" t="s">
        <v>33515</v>
      </c>
      <c r="I11215" s="30" t="s">
        <v>34169</v>
      </c>
    </row>
    <row r="11216" spans="3:9" ht="15.9" customHeight="1" x14ac:dyDescent="0.25">
      <c r="C11216" t="s">
        <v>13449</v>
      </c>
      <c r="D11216" t="s">
        <v>29164</v>
      </c>
      <c r="E11216" t="s">
        <v>1224</v>
      </c>
      <c r="F11216" s="44">
        <v>26</v>
      </c>
      <c r="G11216" s="4" t="s">
        <v>33515</v>
      </c>
      <c r="I11216" s="30" t="s">
        <v>34170</v>
      </c>
    </row>
    <row r="11217" spans="3:9" ht="15.9" customHeight="1" x14ac:dyDescent="0.25">
      <c r="C11217" t="s">
        <v>13450</v>
      </c>
      <c r="D11217" t="s">
        <v>23376</v>
      </c>
      <c r="E11217" t="s">
        <v>407</v>
      </c>
      <c r="F11217" s="44">
        <v>39030</v>
      </c>
      <c r="G11217" s="4" t="s">
        <v>33515</v>
      </c>
      <c r="I11217" s="30" t="s">
        <v>34171</v>
      </c>
    </row>
    <row r="11218" spans="3:9" ht="15.9" customHeight="1" x14ac:dyDescent="0.25">
      <c r="C11218" t="s">
        <v>13451</v>
      </c>
      <c r="D11218" t="s">
        <v>23377</v>
      </c>
      <c r="E11218" t="s">
        <v>407</v>
      </c>
      <c r="F11218" s="44">
        <v>31950</v>
      </c>
      <c r="G11218" s="4" t="s">
        <v>33515</v>
      </c>
      <c r="I11218" s="30" t="s">
        <v>34172</v>
      </c>
    </row>
    <row r="11219" spans="3:9" ht="15.9" customHeight="1" x14ac:dyDescent="0.25">
      <c r="C11219" t="s">
        <v>13452</v>
      </c>
      <c r="D11219" t="s">
        <v>23378</v>
      </c>
      <c r="E11219" t="s">
        <v>407</v>
      </c>
      <c r="F11219" s="44">
        <v>973</v>
      </c>
      <c r="G11219" s="4" t="s">
        <v>33515</v>
      </c>
      <c r="I11219" s="30" t="s">
        <v>34173</v>
      </c>
    </row>
    <row r="11220" spans="3:9" ht="15.9" customHeight="1" x14ac:dyDescent="0.25">
      <c r="C11220" t="s">
        <v>13453</v>
      </c>
      <c r="D11220" t="s">
        <v>23379</v>
      </c>
      <c r="E11220" t="s">
        <v>407</v>
      </c>
      <c r="F11220" s="44">
        <v>1740</v>
      </c>
      <c r="G11220" s="4" t="s">
        <v>33515</v>
      </c>
      <c r="I11220" s="30" t="s">
        <v>34174</v>
      </c>
    </row>
    <row r="11221" spans="3:9" ht="15.9" customHeight="1" x14ac:dyDescent="0.25">
      <c r="C11221" t="s">
        <v>13454</v>
      </c>
      <c r="D11221" t="s">
        <v>23380</v>
      </c>
      <c r="E11221" t="s">
        <v>407</v>
      </c>
      <c r="F11221" s="44">
        <v>5060</v>
      </c>
      <c r="G11221" s="4" t="s">
        <v>33515</v>
      </c>
      <c r="I11221" s="30" t="s">
        <v>34175</v>
      </c>
    </row>
    <row r="11222" spans="3:9" ht="15.9" customHeight="1" x14ac:dyDescent="0.25">
      <c r="C11222" t="s">
        <v>13455</v>
      </c>
      <c r="D11222" t="s">
        <v>23381</v>
      </c>
      <c r="E11222" t="s">
        <v>407</v>
      </c>
      <c r="F11222" s="44">
        <v>9990</v>
      </c>
      <c r="G11222" s="4" t="s">
        <v>33515</v>
      </c>
      <c r="I11222" s="30" t="s">
        <v>34176</v>
      </c>
    </row>
    <row r="11223" spans="3:9" ht="15.9" customHeight="1" x14ac:dyDescent="0.25">
      <c r="C11223" t="s">
        <v>13456</v>
      </c>
      <c r="D11223" t="s">
        <v>23382</v>
      </c>
      <c r="E11223" t="s">
        <v>795</v>
      </c>
      <c r="F11223" s="44">
        <v>1610</v>
      </c>
      <c r="G11223" s="4" t="s">
        <v>33515</v>
      </c>
      <c r="I11223" s="30" t="s">
        <v>34177</v>
      </c>
    </row>
    <row r="11224" spans="3:9" ht="15.9" customHeight="1" x14ac:dyDescent="0.25">
      <c r="C11224" t="s">
        <v>13457</v>
      </c>
      <c r="D11224" t="s">
        <v>23383</v>
      </c>
      <c r="E11224" t="s">
        <v>338</v>
      </c>
      <c r="F11224" s="44">
        <v>2340</v>
      </c>
      <c r="G11224" s="4" t="s">
        <v>33515</v>
      </c>
      <c r="I11224" s="30" t="s">
        <v>34178</v>
      </c>
    </row>
    <row r="11225" spans="3:9" ht="15.9" customHeight="1" x14ac:dyDescent="0.25">
      <c r="C11225" t="s">
        <v>13458</v>
      </c>
      <c r="D11225" t="s">
        <v>23384</v>
      </c>
      <c r="E11225" t="s">
        <v>260</v>
      </c>
      <c r="F11225" s="44">
        <v>17820</v>
      </c>
      <c r="G11225" s="4" t="s">
        <v>33515</v>
      </c>
      <c r="I11225" s="30" t="s">
        <v>34179</v>
      </c>
    </row>
    <row r="11226" spans="3:9" ht="15.9" customHeight="1" x14ac:dyDescent="0.25">
      <c r="C11226" t="s">
        <v>13459</v>
      </c>
      <c r="D11226" t="s">
        <v>23385</v>
      </c>
      <c r="E11226" t="s">
        <v>260</v>
      </c>
      <c r="F11226" s="44">
        <v>2100</v>
      </c>
      <c r="G11226" s="4" t="s">
        <v>33515</v>
      </c>
      <c r="I11226" s="30" t="s">
        <v>34180</v>
      </c>
    </row>
    <row r="11227" spans="3:9" ht="15.9" customHeight="1" x14ac:dyDescent="0.25">
      <c r="C11227" t="s">
        <v>13460</v>
      </c>
      <c r="D11227" t="s">
        <v>23386</v>
      </c>
      <c r="E11227" t="s">
        <v>407</v>
      </c>
      <c r="F11227" s="44">
        <v>30280</v>
      </c>
      <c r="G11227" s="4" t="s">
        <v>33515</v>
      </c>
      <c r="I11227" s="30" t="s">
        <v>34181</v>
      </c>
    </row>
    <row r="11228" spans="3:9" ht="15.9" customHeight="1" x14ac:dyDescent="0.25">
      <c r="C11228" t="s">
        <v>13461</v>
      </c>
      <c r="D11228" t="s">
        <v>23387</v>
      </c>
      <c r="E11228" t="s">
        <v>407</v>
      </c>
      <c r="F11228" s="44">
        <v>6940</v>
      </c>
      <c r="G11228" s="4" t="s">
        <v>33515</v>
      </c>
      <c r="I11228" s="30" t="s">
        <v>34182</v>
      </c>
    </row>
    <row r="11229" spans="3:9" ht="15.9" customHeight="1" x14ac:dyDescent="0.25">
      <c r="C11229" t="s">
        <v>12890</v>
      </c>
      <c r="D11229" t="s">
        <v>29165</v>
      </c>
      <c r="E11229" t="s">
        <v>407</v>
      </c>
      <c r="F11229" s="44">
        <v>12710</v>
      </c>
      <c r="G11229" s="4" t="s">
        <v>33515</v>
      </c>
      <c r="I11229" s="30" t="s">
        <v>34183</v>
      </c>
    </row>
    <row r="11230" spans="3:9" ht="15.9" customHeight="1" x14ac:dyDescent="0.25">
      <c r="C11230" t="s">
        <v>29166</v>
      </c>
      <c r="D11230" t="s">
        <v>29167</v>
      </c>
      <c r="E11230" t="s">
        <v>407</v>
      </c>
      <c r="F11230" s="44">
        <v>4050</v>
      </c>
      <c r="G11230" s="4" t="s">
        <v>33515</v>
      </c>
      <c r="I11230" s="30" t="s">
        <v>34184</v>
      </c>
    </row>
    <row r="11231" spans="3:9" ht="15.9" customHeight="1" x14ac:dyDescent="0.25">
      <c r="C11231" t="s">
        <v>29168</v>
      </c>
      <c r="D11231" t="s">
        <v>23388</v>
      </c>
      <c r="E11231" t="s">
        <v>407</v>
      </c>
      <c r="F11231" s="44">
        <v>1360</v>
      </c>
      <c r="G11231" s="4" t="s">
        <v>33515</v>
      </c>
      <c r="I11231" s="30" t="s">
        <v>34185</v>
      </c>
    </row>
    <row r="11232" spans="3:9" ht="15.9" customHeight="1" x14ac:dyDescent="0.25">
      <c r="C11232" t="s">
        <v>12891</v>
      </c>
      <c r="D11232" t="s">
        <v>29169</v>
      </c>
      <c r="E11232" t="s">
        <v>407</v>
      </c>
      <c r="F11232" s="44">
        <v>18760</v>
      </c>
      <c r="G11232" s="4" t="s">
        <v>33515</v>
      </c>
      <c r="I11232" s="30" t="s">
        <v>34186</v>
      </c>
    </row>
    <row r="11233" spans="3:9" ht="15.9" customHeight="1" x14ac:dyDescent="0.25">
      <c r="C11233" t="s">
        <v>13464</v>
      </c>
      <c r="D11233" t="s">
        <v>29170</v>
      </c>
      <c r="E11233" t="s">
        <v>407</v>
      </c>
      <c r="F11233" s="44">
        <v>20170</v>
      </c>
      <c r="G11233" s="4" t="s">
        <v>33515</v>
      </c>
      <c r="I11233" s="30" t="s">
        <v>34187</v>
      </c>
    </row>
    <row r="11234" spans="3:9" ht="15.9" customHeight="1" x14ac:dyDescent="0.25">
      <c r="C11234" t="s">
        <v>29171</v>
      </c>
      <c r="D11234" t="s">
        <v>36047</v>
      </c>
      <c r="E11234" t="s">
        <v>415</v>
      </c>
      <c r="F11234" s="44">
        <v>2450</v>
      </c>
      <c r="G11234" s="4" t="s">
        <v>33515</v>
      </c>
      <c r="I11234" s="30" t="s">
        <v>34188</v>
      </c>
    </row>
    <row r="11235" spans="3:9" ht="15.9" customHeight="1" x14ac:dyDescent="0.25">
      <c r="C11235" t="s">
        <v>13465</v>
      </c>
      <c r="D11235" t="s">
        <v>29172</v>
      </c>
      <c r="E11235" t="s">
        <v>407</v>
      </c>
      <c r="F11235" s="44">
        <v>32060</v>
      </c>
      <c r="G11235" s="4" t="s">
        <v>33515</v>
      </c>
      <c r="I11235" s="30" t="s">
        <v>34189</v>
      </c>
    </row>
    <row r="11236" spans="3:9" ht="15.9" customHeight="1" x14ac:dyDescent="0.25">
      <c r="C11236" t="s">
        <v>13466</v>
      </c>
      <c r="D11236" t="s">
        <v>29173</v>
      </c>
      <c r="E11236" t="s">
        <v>407</v>
      </c>
      <c r="F11236" s="44">
        <v>41830</v>
      </c>
      <c r="G11236" s="4" t="s">
        <v>33515</v>
      </c>
      <c r="I11236" s="30" t="s">
        <v>34189</v>
      </c>
    </row>
    <row r="11237" spans="3:9" ht="15.9" customHeight="1" x14ac:dyDescent="0.25">
      <c r="C11237" t="s">
        <v>29174</v>
      </c>
      <c r="D11237" t="s">
        <v>29175</v>
      </c>
      <c r="E11237" t="s">
        <v>407</v>
      </c>
      <c r="F11237" s="44">
        <v>39680</v>
      </c>
      <c r="G11237" s="4" t="s">
        <v>33515</v>
      </c>
      <c r="I11237" s="30" t="s">
        <v>34189</v>
      </c>
    </row>
    <row r="11238" spans="3:9" ht="15.9" customHeight="1" x14ac:dyDescent="0.25">
      <c r="C11238" t="s">
        <v>29176</v>
      </c>
      <c r="D11238" t="s">
        <v>29177</v>
      </c>
      <c r="E11238" t="s">
        <v>407</v>
      </c>
      <c r="F11238" s="44">
        <v>48850</v>
      </c>
      <c r="G11238" s="4" t="s">
        <v>33515</v>
      </c>
      <c r="I11238" s="30" t="s">
        <v>34189</v>
      </c>
    </row>
    <row r="11239" spans="3:9" ht="15.9" customHeight="1" x14ac:dyDescent="0.25">
      <c r="C11239" t="s">
        <v>29178</v>
      </c>
      <c r="D11239" t="s">
        <v>29179</v>
      </c>
      <c r="E11239" t="s">
        <v>407</v>
      </c>
      <c r="F11239" s="44">
        <v>47350</v>
      </c>
      <c r="G11239" s="4" t="s">
        <v>33515</v>
      </c>
      <c r="I11239" s="30" t="s">
        <v>34189</v>
      </c>
    </row>
    <row r="11240" spans="3:9" ht="15.9" customHeight="1" x14ac:dyDescent="0.25">
      <c r="C11240" t="s">
        <v>29180</v>
      </c>
      <c r="D11240" t="s">
        <v>29181</v>
      </c>
      <c r="E11240" t="s">
        <v>407</v>
      </c>
      <c r="F11240" s="44">
        <v>50290</v>
      </c>
      <c r="G11240" s="4" t="s">
        <v>33515</v>
      </c>
      <c r="I11240" s="30" t="s">
        <v>34189</v>
      </c>
    </row>
    <row r="11241" spans="3:9" ht="15.9" customHeight="1" x14ac:dyDescent="0.25">
      <c r="C11241" t="s">
        <v>29182</v>
      </c>
      <c r="D11241" t="s">
        <v>29183</v>
      </c>
      <c r="E11241" t="s">
        <v>407</v>
      </c>
      <c r="F11241" s="44">
        <v>107490</v>
      </c>
      <c r="G11241" s="4" t="s">
        <v>33515</v>
      </c>
      <c r="I11241" s="30" t="s">
        <v>34189</v>
      </c>
    </row>
    <row r="11242" spans="3:9" ht="15.9" customHeight="1" x14ac:dyDescent="0.25">
      <c r="C11242" t="s">
        <v>29184</v>
      </c>
      <c r="D11242" t="s">
        <v>29185</v>
      </c>
      <c r="E11242" t="s">
        <v>407</v>
      </c>
      <c r="F11242" s="44">
        <v>93930</v>
      </c>
      <c r="G11242" s="4" t="s">
        <v>33515</v>
      </c>
      <c r="I11242" s="30" t="s">
        <v>34189</v>
      </c>
    </row>
    <row r="11243" spans="3:9" ht="15.9" customHeight="1" x14ac:dyDescent="0.25">
      <c r="C11243" t="s">
        <v>13467</v>
      </c>
      <c r="D11243" t="s">
        <v>29186</v>
      </c>
      <c r="E11243" t="s">
        <v>407</v>
      </c>
      <c r="F11243" s="44">
        <v>49340</v>
      </c>
      <c r="G11243" s="4" t="s">
        <v>33515</v>
      </c>
      <c r="I11243" s="30" t="s">
        <v>34190</v>
      </c>
    </row>
    <row r="11244" spans="3:9" ht="15.9" customHeight="1" x14ac:dyDescent="0.25">
      <c r="C11244" t="s">
        <v>13468</v>
      </c>
      <c r="D11244" t="s">
        <v>29187</v>
      </c>
      <c r="E11244" t="s">
        <v>407</v>
      </c>
      <c r="F11244" s="44">
        <v>56300</v>
      </c>
      <c r="G11244" s="4" t="s">
        <v>33515</v>
      </c>
      <c r="I11244" s="30" t="s">
        <v>34190</v>
      </c>
    </row>
    <row r="11245" spans="3:9" ht="15.9" customHeight="1" x14ac:dyDescent="0.25">
      <c r="C11245" t="s">
        <v>29188</v>
      </c>
      <c r="D11245" t="s">
        <v>29189</v>
      </c>
      <c r="E11245" t="s">
        <v>407</v>
      </c>
      <c r="F11245" s="44">
        <v>41600</v>
      </c>
      <c r="G11245" s="4" t="s">
        <v>33515</v>
      </c>
      <c r="I11245" s="30" t="s">
        <v>34190</v>
      </c>
    </row>
    <row r="11246" spans="3:9" ht="15.9" customHeight="1" x14ac:dyDescent="0.25">
      <c r="C11246" t="s">
        <v>29190</v>
      </c>
      <c r="D11246" t="s">
        <v>29191</v>
      </c>
      <c r="E11246" t="s">
        <v>407</v>
      </c>
      <c r="F11246" s="44">
        <v>54970</v>
      </c>
      <c r="G11246" s="4" t="s">
        <v>33515</v>
      </c>
      <c r="I11246" s="30" t="s">
        <v>34190</v>
      </c>
    </row>
    <row r="11247" spans="3:9" ht="15.9" customHeight="1" x14ac:dyDescent="0.25">
      <c r="C11247" t="s">
        <v>29192</v>
      </c>
      <c r="D11247" t="s">
        <v>29193</v>
      </c>
      <c r="E11247" t="s">
        <v>407</v>
      </c>
      <c r="F11247" s="44">
        <v>43800</v>
      </c>
      <c r="G11247" s="4" t="s">
        <v>33515</v>
      </c>
      <c r="I11247" s="30" t="s">
        <v>34190</v>
      </c>
    </row>
    <row r="11248" spans="3:9" ht="15.9" customHeight="1" x14ac:dyDescent="0.25">
      <c r="C11248" t="s">
        <v>29194</v>
      </c>
      <c r="D11248" t="s">
        <v>29195</v>
      </c>
      <c r="E11248" t="s">
        <v>407</v>
      </c>
      <c r="F11248" s="44">
        <v>63370</v>
      </c>
      <c r="G11248" s="4" t="s">
        <v>33515</v>
      </c>
      <c r="I11248" s="30" t="s">
        <v>34190</v>
      </c>
    </row>
    <row r="11249" spans="3:9" ht="15.9" customHeight="1" x14ac:dyDescent="0.25">
      <c r="C11249" t="s">
        <v>29196</v>
      </c>
      <c r="D11249" t="s">
        <v>29197</v>
      </c>
      <c r="E11249" t="s">
        <v>407</v>
      </c>
      <c r="F11249" s="44">
        <v>73180</v>
      </c>
      <c r="G11249" s="4" t="s">
        <v>33515</v>
      </c>
      <c r="I11249" s="30" t="s">
        <v>34190</v>
      </c>
    </row>
    <row r="11250" spans="3:9" ht="15.9" customHeight="1" x14ac:dyDescent="0.25">
      <c r="C11250" t="s">
        <v>29198</v>
      </c>
      <c r="D11250" t="s">
        <v>29199</v>
      </c>
      <c r="E11250" t="s">
        <v>407</v>
      </c>
      <c r="F11250" s="44">
        <v>86610</v>
      </c>
      <c r="G11250" s="4" t="s">
        <v>33515</v>
      </c>
      <c r="I11250" s="30" t="s">
        <v>34190</v>
      </c>
    </row>
    <row r="11251" spans="3:9" ht="15.9" customHeight="1" x14ac:dyDescent="0.25">
      <c r="C11251" t="s">
        <v>13469</v>
      </c>
      <c r="D11251" t="s">
        <v>29200</v>
      </c>
      <c r="E11251" t="s">
        <v>407</v>
      </c>
      <c r="F11251" s="44">
        <v>42040</v>
      </c>
      <c r="G11251" s="4" t="s">
        <v>33515</v>
      </c>
      <c r="I11251" s="30" t="s">
        <v>34190</v>
      </c>
    </row>
    <row r="11252" spans="3:9" ht="15.9" customHeight="1" x14ac:dyDescent="0.25">
      <c r="C11252" t="s">
        <v>13470</v>
      </c>
      <c r="D11252" t="s">
        <v>29201</v>
      </c>
      <c r="E11252" t="s">
        <v>407</v>
      </c>
      <c r="F11252" s="44">
        <v>55850</v>
      </c>
      <c r="G11252" s="4" t="s">
        <v>33515</v>
      </c>
      <c r="I11252" s="30" t="s">
        <v>34190</v>
      </c>
    </row>
    <row r="11253" spans="3:9" ht="15.9" customHeight="1" x14ac:dyDescent="0.25">
      <c r="C11253" t="s">
        <v>29202</v>
      </c>
      <c r="D11253" t="s">
        <v>29203</v>
      </c>
      <c r="E11253" t="s">
        <v>407</v>
      </c>
      <c r="F11253" s="44">
        <v>50280</v>
      </c>
      <c r="G11253" s="4" t="s">
        <v>33515</v>
      </c>
      <c r="I11253" s="30" t="s">
        <v>34190</v>
      </c>
    </row>
    <row r="11254" spans="3:9" ht="15.9" customHeight="1" x14ac:dyDescent="0.25">
      <c r="C11254" t="s">
        <v>29204</v>
      </c>
      <c r="D11254" t="s">
        <v>29205</v>
      </c>
      <c r="E11254" t="s">
        <v>407</v>
      </c>
      <c r="F11254" s="44">
        <v>54560</v>
      </c>
      <c r="G11254" s="4" t="s">
        <v>33515</v>
      </c>
      <c r="I11254" s="30" t="s">
        <v>34190</v>
      </c>
    </row>
    <row r="11255" spans="3:9" ht="15.9" customHeight="1" x14ac:dyDescent="0.25">
      <c r="C11255" t="s">
        <v>13471</v>
      </c>
      <c r="D11255" t="s">
        <v>29206</v>
      </c>
      <c r="E11255" t="s">
        <v>407</v>
      </c>
      <c r="F11255" s="44">
        <v>38650</v>
      </c>
      <c r="G11255" s="4" t="s">
        <v>33515</v>
      </c>
      <c r="I11255" s="30" t="s">
        <v>34190</v>
      </c>
    </row>
    <row r="11256" spans="3:9" ht="15.9" customHeight="1" x14ac:dyDescent="0.25">
      <c r="C11256" t="s">
        <v>13472</v>
      </c>
      <c r="D11256" t="s">
        <v>29207</v>
      </c>
      <c r="E11256" t="s">
        <v>407</v>
      </c>
      <c r="F11256" s="44">
        <v>41580</v>
      </c>
      <c r="G11256" s="4" t="s">
        <v>33515</v>
      </c>
      <c r="I11256" s="30" t="s">
        <v>34190</v>
      </c>
    </row>
    <row r="11257" spans="3:9" ht="15.9" customHeight="1" x14ac:dyDescent="0.25">
      <c r="C11257" t="s">
        <v>29208</v>
      </c>
      <c r="D11257" t="s">
        <v>29209</v>
      </c>
      <c r="E11257" t="s">
        <v>407</v>
      </c>
      <c r="F11257" s="44">
        <v>44150</v>
      </c>
      <c r="G11257" s="4" t="s">
        <v>33515</v>
      </c>
      <c r="I11257" s="30" t="s">
        <v>34190</v>
      </c>
    </row>
    <row r="11258" spans="3:9" ht="15.9" customHeight="1" x14ac:dyDescent="0.25">
      <c r="C11258" t="s">
        <v>29210</v>
      </c>
      <c r="D11258" t="s">
        <v>29211</v>
      </c>
      <c r="E11258" t="s">
        <v>407</v>
      </c>
      <c r="F11258" s="44">
        <v>62760</v>
      </c>
      <c r="G11258" s="4" t="s">
        <v>33515</v>
      </c>
      <c r="I11258" s="30" t="s">
        <v>34190</v>
      </c>
    </row>
    <row r="11259" spans="3:9" ht="15.9" customHeight="1" x14ac:dyDescent="0.25">
      <c r="C11259" t="s">
        <v>29212</v>
      </c>
      <c r="D11259" t="s">
        <v>29213</v>
      </c>
      <c r="E11259" t="s">
        <v>407</v>
      </c>
      <c r="F11259" s="44">
        <v>49170</v>
      </c>
      <c r="G11259" s="4" t="s">
        <v>33515</v>
      </c>
      <c r="I11259" s="30" t="s">
        <v>34190</v>
      </c>
    </row>
    <row r="11260" spans="3:9" ht="15.9" customHeight="1" x14ac:dyDescent="0.25">
      <c r="C11260" t="s">
        <v>29214</v>
      </c>
      <c r="D11260" t="s">
        <v>29215</v>
      </c>
      <c r="E11260" t="s">
        <v>407</v>
      </c>
      <c r="F11260" s="44">
        <v>57650</v>
      </c>
      <c r="G11260" s="4" t="s">
        <v>33515</v>
      </c>
      <c r="I11260" s="30" t="s">
        <v>34190</v>
      </c>
    </row>
    <row r="11261" spans="3:9" ht="15.9" customHeight="1" x14ac:dyDescent="0.25">
      <c r="C11261" t="s">
        <v>13473</v>
      </c>
      <c r="D11261" t="s">
        <v>29216</v>
      </c>
      <c r="E11261" t="s">
        <v>407</v>
      </c>
      <c r="F11261" s="44">
        <v>110020</v>
      </c>
      <c r="G11261" s="4" t="s">
        <v>33515</v>
      </c>
      <c r="I11261" s="30" t="s">
        <v>34190</v>
      </c>
    </row>
    <row r="11262" spans="3:9" ht="15.9" customHeight="1" x14ac:dyDescent="0.25">
      <c r="C11262" t="s">
        <v>13474</v>
      </c>
      <c r="D11262" t="s">
        <v>29217</v>
      </c>
      <c r="E11262" t="s">
        <v>407</v>
      </c>
      <c r="F11262" s="44">
        <v>94670</v>
      </c>
      <c r="G11262" s="4" t="s">
        <v>33515</v>
      </c>
      <c r="I11262" s="30" t="s">
        <v>34190</v>
      </c>
    </row>
    <row r="11263" spans="3:9" ht="15.9" customHeight="1" x14ac:dyDescent="0.25">
      <c r="C11263" t="s">
        <v>29218</v>
      </c>
      <c r="D11263" t="s">
        <v>29219</v>
      </c>
      <c r="E11263" t="s">
        <v>407</v>
      </c>
      <c r="F11263" s="44">
        <v>90300</v>
      </c>
      <c r="G11263" s="4" t="s">
        <v>33515</v>
      </c>
      <c r="I11263" s="30" t="s">
        <v>34190</v>
      </c>
    </row>
    <row r="11264" spans="3:9" ht="15.9" customHeight="1" x14ac:dyDescent="0.25">
      <c r="C11264" t="s">
        <v>29220</v>
      </c>
      <c r="D11264" t="s">
        <v>29221</v>
      </c>
      <c r="E11264" t="s">
        <v>407</v>
      </c>
      <c r="F11264" s="44">
        <v>88680</v>
      </c>
      <c r="G11264" s="4" t="s">
        <v>33515</v>
      </c>
      <c r="I11264" s="30" t="s">
        <v>34190</v>
      </c>
    </row>
    <row r="11265" spans="3:9" ht="15.9" customHeight="1" x14ac:dyDescent="0.25">
      <c r="C11265" t="s">
        <v>29222</v>
      </c>
      <c r="D11265" t="s">
        <v>29223</v>
      </c>
      <c r="E11265" t="s">
        <v>407</v>
      </c>
      <c r="F11265" s="44">
        <v>75860</v>
      </c>
      <c r="G11265" s="4" t="s">
        <v>33515</v>
      </c>
      <c r="I11265" s="30" t="s">
        <v>34190</v>
      </c>
    </row>
    <row r="11266" spans="3:9" ht="15.9" customHeight="1" x14ac:dyDescent="0.25">
      <c r="C11266" t="s">
        <v>29224</v>
      </c>
      <c r="D11266" t="s">
        <v>29225</v>
      </c>
      <c r="E11266" t="s">
        <v>407</v>
      </c>
      <c r="F11266" s="44">
        <v>103140</v>
      </c>
      <c r="G11266" s="4" t="s">
        <v>33515</v>
      </c>
      <c r="I11266" s="30" t="s">
        <v>34190</v>
      </c>
    </row>
    <row r="11267" spans="3:9" ht="15.9" customHeight="1" x14ac:dyDescent="0.25">
      <c r="C11267" t="s">
        <v>13475</v>
      </c>
      <c r="D11267" t="s">
        <v>32667</v>
      </c>
      <c r="E11267" t="s">
        <v>407</v>
      </c>
      <c r="F11267" s="44">
        <v>25020</v>
      </c>
      <c r="G11267" s="4" t="s">
        <v>33515</v>
      </c>
      <c r="I11267" s="30" t="s">
        <v>34190</v>
      </c>
    </row>
    <row r="11268" spans="3:9" ht="15.9" customHeight="1" x14ac:dyDescent="0.25">
      <c r="C11268" t="s">
        <v>13476</v>
      </c>
      <c r="D11268" t="s">
        <v>29226</v>
      </c>
      <c r="E11268" t="s">
        <v>407</v>
      </c>
      <c r="F11268" s="44">
        <v>35240</v>
      </c>
      <c r="G11268" s="4" t="s">
        <v>33515</v>
      </c>
      <c r="I11268" s="30" t="s">
        <v>34190</v>
      </c>
    </row>
    <row r="11269" spans="3:9" ht="15.9" customHeight="1" x14ac:dyDescent="0.25">
      <c r="C11269" t="s">
        <v>13477</v>
      </c>
      <c r="D11269" t="s">
        <v>29227</v>
      </c>
      <c r="E11269" t="s">
        <v>407</v>
      </c>
      <c r="F11269" s="44">
        <v>41970</v>
      </c>
      <c r="G11269" s="4" t="s">
        <v>33515</v>
      </c>
      <c r="I11269" s="30" t="s">
        <v>34190</v>
      </c>
    </row>
    <row r="11270" spans="3:9" ht="15.9" customHeight="1" x14ac:dyDescent="0.25">
      <c r="C11270" t="s">
        <v>13478</v>
      </c>
      <c r="D11270" t="s">
        <v>32668</v>
      </c>
      <c r="E11270" t="s">
        <v>407</v>
      </c>
      <c r="F11270" s="44">
        <v>27200</v>
      </c>
      <c r="G11270" s="4" t="s">
        <v>33515</v>
      </c>
      <c r="I11270" s="30" t="s">
        <v>34190</v>
      </c>
    </row>
    <row r="11271" spans="3:9" ht="15.9" customHeight="1" x14ac:dyDescent="0.25">
      <c r="C11271" t="s">
        <v>13479</v>
      </c>
      <c r="D11271" t="s">
        <v>29228</v>
      </c>
      <c r="E11271" t="s">
        <v>407</v>
      </c>
      <c r="F11271" s="44">
        <v>39100</v>
      </c>
      <c r="G11271" s="4" t="s">
        <v>33515</v>
      </c>
      <c r="I11271" s="30" t="s">
        <v>34190</v>
      </c>
    </row>
    <row r="11272" spans="3:9" ht="15.9" customHeight="1" x14ac:dyDescent="0.25">
      <c r="C11272" t="s">
        <v>13480</v>
      </c>
      <c r="D11272" t="s">
        <v>29229</v>
      </c>
      <c r="E11272" t="s">
        <v>407</v>
      </c>
      <c r="F11272" s="44">
        <v>45930</v>
      </c>
      <c r="G11272" s="4" t="s">
        <v>33515</v>
      </c>
      <c r="I11272" s="30" t="s">
        <v>34190</v>
      </c>
    </row>
    <row r="11273" spans="3:9" ht="15.9" customHeight="1" x14ac:dyDescent="0.25">
      <c r="C11273" t="s">
        <v>13481</v>
      </c>
      <c r="D11273" t="s">
        <v>32669</v>
      </c>
      <c r="E11273" t="s">
        <v>407</v>
      </c>
      <c r="F11273" s="44">
        <v>43040</v>
      </c>
      <c r="G11273" s="4" t="s">
        <v>33515</v>
      </c>
      <c r="I11273" s="30" t="s">
        <v>34190</v>
      </c>
    </row>
    <row r="11274" spans="3:9" ht="15.9" customHeight="1" x14ac:dyDescent="0.25">
      <c r="C11274" t="s">
        <v>13482</v>
      </c>
      <c r="D11274" t="s">
        <v>29230</v>
      </c>
      <c r="E11274" t="s">
        <v>407</v>
      </c>
      <c r="F11274" s="44">
        <v>45420</v>
      </c>
      <c r="G11274" s="4" t="s">
        <v>33515</v>
      </c>
      <c r="I11274" s="30" t="s">
        <v>34190</v>
      </c>
    </row>
    <row r="11275" spans="3:9" ht="15.9" customHeight="1" x14ac:dyDescent="0.25">
      <c r="C11275" t="s">
        <v>13483</v>
      </c>
      <c r="D11275" t="s">
        <v>29231</v>
      </c>
      <c r="E11275" t="s">
        <v>407</v>
      </c>
      <c r="F11275" s="44">
        <v>53310</v>
      </c>
      <c r="G11275" s="4" t="s">
        <v>33515</v>
      </c>
      <c r="I11275" s="30" t="s">
        <v>34190</v>
      </c>
    </row>
    <row r="11276" spans="3:9" ht="15.9" customHeight="1" x14ac:dyDescent="0.25">
      <c r="C11276" t="s">
        <v>13484</v>
      </c>
      <c r="D11276" t="s">
        <v>32670</v>
      </c>
      <c r="E11276" t="s">
        <v>407</v>
      </c>
      <c r="F11276" s="44">
        <v>70220</v>
      </c>
      <c r="G11276" s="4" t="s">
        <v>33515</v>
      </c>
      <c r="I11276" s="30" t="s">
        <v>34191</v>
      </c>
    </row>
    <row r="11277" spans="3:9" ht="15.9" customHeight="1" x14ac:dyDescent="0.25">
      <c r="C11277" t="s">
        <v>13485</v>
      </c>
      <c r="D11277" t="s">
        <v>29232</v>
      </c>
      <c r="E11277" t="s">
        <v>407</v>
      </c>
      <c r="F11277" s="44">
        <v>76000</v>
      </c>
      <c r="G11277" s="4" t="s">
        <v>33515</v>
      </c>
      <c r="I11277" s="30" t="s">
        <v>34191</v>
      </c>
    </row>
    <row r="11278" spans="3:9" ht="15.9" customHeight="1" x14ac:dyDescent="0.25">
      <c r="C11278" t="s">
        <v>13486</v>
      </c>
      <c r="D11278" t="s">
        <v>29233</v>
      </c>
      <c r="E11278" t="s">
        <v>407</v>
      </c>
      <c r="F11278" s="44">
        <v>76260</v>
      </c>
      <c r="G11278" s="4" t="s">
        <v>33515</v>
      </c>
      <c r="I11278" s="30" t="s">
        <v>34191</v>
      </c>
    </row>
    <row r="11279" spans="3:9" ht="15.9" customHeight="1" x14ac:dyDescent="0.25">
      <c r="C11279" t="s">
        <v>13487</v>
      </c>
      <c r="D11279" t="s">
        <v>29234</v>
      </c>
      <c r="E11279" t="s">
        <v>407</v>
      </c>
      <c r="F11279" s="44">
        <v>103730</v>
      </c>
      <c r="G11279" s="4" t="s">
        <v>33515</v>
      </c>
      <c r="I11279" s="30" t="s">
        <v>34191</v>
      </c>
    </row>
    <row r="11280" spans="3:9" ht="15.9" customHeight="1" x14ac:dyDescent="0.25">
      <c r="C11280" t="s">
        <v>13488</v>
      </c>
      <c r="D11280" t="s">
        <v>29235</v>
      </c>
      <c r="E11280" t="s">
        <v>407</v>
      </c>
      <c r="F11280" s="44">
        <v>110590</v>
      </c>
      <c r="G11280" s="4" t="s">
        <v>33515</v>
      </c>
      <c r="I11280" s="30" t="s">
        <v>34191</v>
      </c>
    </row>
    <row r="11281" spans="3:9" ht="15.9" customHeight="1" x14ac:dyDescent="0.25">
      <c r="C11281" t="s">
        <v>13489</v>
      </c>
      <c r="D11281" t="s">
        <v>29236</v>
      </c>
      <c r="E11281" t="s">
        <v>407</v>
      </c>
      <c r="F11281" s="44">
        <v>167510</v>
      </c>
      <c r="G11281" s="4" t="s">
        <v>33515</v>
      </c>
      <c r="I11281" s="30" t="s">
        <v>34191</v>
      </c>
    </row>
    <row r="11282" spans="3:9" ht="15.9" customHeight="1" x14ac:dyDescent="0.25">
      <c r="C11282" t="s">
        <v>13490</v>
      </c>
      <c r="D11282" t="s">
        <v>36048</v>
      </c>
      <c r="E11282" t="s">
        <v>795</v>
      </c>
      <c r="F11282" s="44">
        <v>3860</v>
      </c>
      <c r="G11282" s="4" t="s">
        <v>33515</v>
      </c>
      <c r="I11282" s="30" t="s">
        <v>34192</v>
      </c>
    </row>
    <row r="11283" spans="3:9" ht="15.9" customHeight="1" x14ac:dyDescent="0.25">
      <c r="C11283" t="s">
        <v>13491</v>
      </c>
      <c r="D11283" t="s">
        <v>36049</v>
      </c>
      <c r="E11283" t="s">
        <v>795</v>
      </c>
      <c r="F11283" s="44">
        <v>4600</v>
      </c>
      <c r="G11283" s="4" t="s">
        <v>33515</v>
      </c>
      <c r="I11283" s="30" t="s">
        <v>34192</v>
      </c>
    </row>
    <row r="11284" spans="3:9" ht="15.9" customHeight="1" x14ac:dyDescent="0.25">
      <c r="C11284" t="s">
        <v>13492</v>
      </c>
      <c r="D11284" t="s">
        <v>29237</v>
      </c>
      <c r="E11284" t="s">
        <v>407</v>
      </c>
      <c r="F11284" s="44">
        <v>10320</v>
      </c>
      <c r="G11284" s="4" t="s">
        <v>33515</v>
      </c>
      <c r="I11284" s="30" t="s">
        <v>34193</v>
      </c>
    </row>
    <row r="11285" spans="3:9" ht="15.9" customHeight="1" x14ac:dyDescent="0.25">
      <c r="C11285" t="s">
        <v>13493</v>
      </c>
      <c r="D11285" t="s">
        <v>29238</v>
      </c>
      <c r="E11285" t="s">
        <v>407</v>
      </c>
      <c r="F11285" s="44">
        <v>15180</v>
      </c>
      <c r="G11285" s="4" t="s">
        <v>33515</v>
      </c>
      <c r="I11285" s="30" t="s">
        <v>34193</v>
      </c>
    </row>
    <row r="11286" spans="3:9" ht="15.9" customHeight="1" x14ac:dyDescent="0.25">
      <c r="C11286" t="s">
        <v>13494</v>
      </c>
      <c r="D11286" t="s">
        <v>29239</v>
      </c>
      <c r="E11286" t="s">
        <v>407</v>
      </c>
      <c r="F11286" s="44">
        <v>15640</v>
      </c>
      <c r="G11286" s="4" t="s">
        <v>33515</v>
      </c>
      <c r="I11286" s="30" t="s">
        <v>34193</v>
      </c>
    </row>
    <row r="11287" spans="3:9" ht="15.9" customHeight="1" x14ac:dyDescent="0.25">
      <c r="C11287" t="s">
        <v>29240</v>
      </c>
      <c r="D11287" t="s">
        <v>29241</v>
      </c>
      <c r="E11287" t="s">
        <v>407</v>
      </c>
      <c r="F11287" s="44">
        <v>16060</v>
      </c>
      <c r="G11287" s="4" t="s">
        <v>33515</v>
      </c>
      <c r="I11287" s="30" t="s">
        <v>34193</v>
      </c>
    </row>
    <row r="11288" spans="3:9" ht="15.9" customHeight="1" x14ac:dyDescent="0.25">
      <c r="C11288" t="s">
        <v>13495</v>
      </c>
      <c r="D11288" t="s">
        <v>29242</v>
      </c>
      <c r="E11288" t="s">
        <v>407</v>
      </c>
      <c r="F11288" s="44">
        <v>11420</v>
      </c>
      <c r="G11288" s="4" t="s">
        <v>33515</v>
      </c>
      <c r="I11288" s="30" t="s">
        <v>34194</v>
      </c>
    </row>
    <row r="11289" spans="3:9" ht="15.9" customHeight="1" x14ac:dyDescent="0.25">
      <c r="C11289" t="s">
        <v>13496</v>
      </c>
      <c r="D11289" t="s">
        <v>29243</v>
      </c>
      <c r="E11289" t="s">
        <v>407</v>
      </c>
      <c r="F11289" s="44">
        <v>11570</v>
      </c>
      <c r="G11289" s="4" t="s">
        <v>33515</v>
      </c>
      <c r="I11289" s="30" t="s">
        <v>34194</v>
      </c>
    </row>
    <row r="11290" spans="3:9" ht="15.9" customHeight="1" x14ac:dyDescent="0.25">
      <c r="C11290" t="s">
        <v>13497</v>
      </c>
      <c r="D11290" t="s">
        <v>29244</v>
      </c>
      <c r="E11290" t="s">
        <v>407</v>
      </c>
      <c r="F11290" s="44">
        <v>11410</v>
      </c>
      <c r="G11290" s="4" t="s">
        <v>33515</v>
      </c>
      <c r="I11290" s="30" t="s">
        <v>34194</v>
      </c>
    </row>
    <row r="11291" spans="3:9" ht="15.9" customHeight="1" x14ac:dyDescent="0.25">
      <c r="C11291" t="s">
        <v>13498</v>
      </c>
      <c r="D11291" t="s">
        <v>29245</v>
      </c>
      <c r="E11291" t="s">
        <v>407</v>
      </c>
      <c r="F11291" s="44">
        <v>13700</v>
      </c>
      <c r="G11291" s="4" t="s">
        <v>33515</v>
      </c>
      <c r="I11291" s="30" t="s">
        <v>34195</v>
      </c>
    </row>
    <row r="11292" spans="3:9" ht="15.9" customHeight="1" x14ac:dyDescent="0.25">
      <c r="C11292" t="s">
        <v>13499</v>
      </c>
      <c r="D11292" t="s">
        <v>29246</v>
      </c>
      <c r="E11292" t="s">
        <v>407</v>
      </c>
      <c r="F11292" s="44">
        <v>9050</v>
      </c>
      <c r="G11292" s="4" t="s">
        <v>33515</v>
      </c>
      <c r="I11292" s="30" t="s">
        <v>34196</v>
      </c>
    </row>
    <row r="11293" spans="3:9" ht="15.9" customHeight="1" x14ac:dyDescent="0.25">
      <c r="C11293" t="s">
        <v>13500</v>
      </c>
      <c r="D11293" t="s">
        <v>29247</v>
      </c>
      <c r="E11293" t="s">
        <v>407</v>
      </c>
      <c r="F11293" s="44">
        <v>11850</v>
      </c>
      <c r="G11293" s="4" t="s">
        <v>33515</v>
      </c>
      <c r="I11293" s="30" t="s">
        <v>34197</v>
      </c>
    </row>
    <row r="11294" spans="3:9" ht="15.9" customHeight="1" x14ac:dyDescent="0.25">
      <c r="C11294" t="s">
        <v>13501</v>
      </c>
      <c r="D11294" t="s">
        <v>29248</v>
      </c>
      <c r="E11294" t="s">
        <v>6383</v>
      </c>
      <c r="F11294" s="44">
        <v>130</v>
      </c>
      <c r="G11294" s="4" t="s">
        <v>33515</v>
      </c>
      <c r="I11294" s="30" t="s">
        <v>34198</v>
      </c>
    </row>
    <row r="11295" spans="3:9" ht="15.9" customHeight="1" x14ac:dyDescent="0.25">
      <c r="C11295" t="s">
        <v>13502</v>
      </c>
      <c r="D11295" t="s">
        <v>29249</v>
      </c>
      <c r="E11295" t="s">
        <v>407</v>
      </c>
      <c r="F11295" s="44">
        <v>2010</v>
      </c>
      <c r="G11295" s="4" t="s">
        <v>33515</v>
      </c>
      <c r="I11295" s="30" t="s">
        <v>34199</v>
      </c>
    </row>
    <row r="11296" spans="3:9" ht="15.9" customHeight="1" x14ac:dyDescent="0.25">
      <c r="C11296" t="s">
        <v>29250</v>
      </c>
      <c r="D11296" t="s">
        <v>29251</v>
      </c>
      <c r="E11296" t="s">
        <v>407</v>
      </c>
      <c r="F11296" s="44">
        <v>0</v>
      </c>
      <c r="G11296" s="4" t="s">
        <v>33515</v>
      </c>
      <c r="I11296" s="30" t="s">
        <v>34200</v>
      </c>
    </row>
    <row r="11297" spans="3:9" ht="15.9" customHeight="1" x14ac:dyDescent="0.25">
      <c r="C11297" t="s">
        <v>13503</v>
      </c>
      <c r="D11297" t="s">
        <v>36050</v>
      </c>
      <c r="E11297" t="s">
        <v>407</v>
      </c>
      <c r="F11297" s="44">
        <v>0</v>
      </c>
      <c r="G11297" s="4" t="s">
        <v>33515</v>
      </c>
      <c r="I11297">
        <v>0</v>
      </c>
    </row>
    <row r="11298" spans="3:9" ht="15.9" customHeight="1" x14ac:dyDescent="0.25">
      <c r="C11298" t="s">
        <v>29252</v>
      </c>
      <c r="D11298" t="s">
        <v>36051</v>
      </c>
      <c r="E11298" t="s">
        <v>415</v>
      </c>
      <c r="F11298" s="44">
        <v>2540</v>
      </c>
      <c r="G11298" s="4" t="s">
        <v>33515</v>
      </c>
      <c r="I11298" s="30" t="s">
        <v>34201</v>
      </c>
    </row>
    <row r="11299" spans="3:9" ht="15.9" customHeight="1" x14ac:dyDescent="0.25">
      <c r="C11299" t="s">
        <v>13504</v>
      </c>
      <c r="D11299" t="s">
        <v>29253</v>
      </c>
      <c r="E11299" t="s">
        <v>407</v>
      </c>
      <c r="F11299" s="44">
        <v>23920</v>
      </c>
      <c r="G11299" s="4" t="s">
        <v>33515</v>
      </c>
      <c r="I11299" s="30" t="s">
        <v>34202</v>
      </c>
    </row>
    <row r="11300" spans="3:9" ht="15.9" customHeight="1" x14ac:dyDescent="0.25">
      <c r="C11300" t="s">
        <v>13505</v>
      </c>
      <c r="D11300" t="s">
        <v>29254</v>
      </c>
      <c r="E11300" t="s">
        <v>407</v>
      </c>
      <c r="F11300" s="44">
        <v>27690</v>
      </c>
      <c r="G11300" s="4" t="s">
        <v>33515</v>
      </c>
      <c r="I11300" s="30" t="s">
        <v>34202</v>
      </c>
    </row>
    <row r="11301" spans="3:9" ht="15.9" customHeight="1" x14ac:dyDescent="0.25">
      <c r="C11301" t="s">
        <v>13520</v>
      </c>
      <c r="D11301" t="s">
        <v>24457</v>
      </c>
      <c r="E11301" t="s">
        <v>407</v>
      </c>
      <c r="F11301" s="44">
        <v>409</v>
      </c>
      <c r="G11301" s="4" t="s">
        <v>33515</v>
      </c>
      <c r="I11301" s="30" t="s">
        <v>34203</v>
      </c>
    </row>
    <row r="11302" spans="3:9" ht="15.9" customHeight="1" x14ac:dyDescent="0.25">
      <c r="C11302" t="s">
        <v>13521</v>
      </c>
      <c r="D11302" t="s">
        <v>29255</v>
      </c>
      <c r="E11302" t="s">
        <v>407</v>
      </c>
      <c r="F11302" s="44">
        <v>1860</v>
      </c>
      <c r="G11302" s="4" t="s">
        <v>33515</v>
      </c>
      <c r="I11302" s="30" t="s">
        <v>34204</v>
      </c>
    </row>
    <row r="11303" spans="3:9" ht="15.9" customHeight="1" x14ac:dyDescent="0.25">
      <c r="C11303" t="s">
        <v>13522</v>
      </c>
      <c r="D11303" t="s">
        <v>29256</v>
      </c>
      <c r="E11303" t="s">
        <v>407</v>
      </c>
      <c r="F11303" s="44">
        <v>2840</v>
      </c>
      <c r="G11303" s="4" t="s">
        <v>33515</v>
      </c>
      <c r="I11303" s="30" t="s">
        <v>34205</v>
      </c>
    </row>
    <row r="11304" spans="3:9" ht="15.9" customHeight="1" x14ac:dyDescent="0.25">
      <c r="C11304" t="s">
        <v>13523</v>
      </c>
      <c r="D11304" t="s">
        <v>29257</v>
      </c>
      <c r="E11304" t="s">
        <v>407</v>
      </c>
      <c r="F11304" s="44">
        <v>2860</v>
      </c>
      <c r="G11304" s="4" t="s">
        <v>33515</v>
      </c>
      <c r="I11304" s="30" t="s">
        <v>34206</v>
      </c>
    </row>
    <row r="11305" spans="3:9" ht="15.9" customHeight="1" x14ac:dyDescent="0.25">
      <c r="C11305" t="s">
        <v>29258</v>
      </c>
      <c r="D11305" t="s">
        <v>29259</v>
      </c>
      <c r="E11305" t="s">
        <v>407</v>
      </c>
      <c r="F11305" s="44">
        <v>2880</v>
      </c>
      <c r="G11305" s="4" t="s">
        <v>33515</v>
      </c>
      <c r="I11305" s="30" t="s">
        <v>34207</v>
      </c>
    </row>
    <row r="11306" spans="3:9" ht="15.9" customHeight="1" x14ac:dyDescent="0.25">
      <c r="C11306" t="s">
        <v>29260</v>
      </c>
      <c r="D11306" t="s">
        <v>29261</v>
      </c>
      <c r="E11306" t="s">
        <v>407</v>
      </c>
      <c r="F11306" s="44">
        <v>1500</v>
      </c>
      <c r="G11306" s="4" t="s">
        <v>33515</v>
      </c>
      <c r="I11306" s="30" t="s">
        <v>34208</v>
      </c>
    </row>
    <row r="11307" spans="3:9" ht="15.9" customHeight="1" x14ac:dyDescent="0.25">
      <c r="C11307" t="s">
        <v>29262</v>
      </c>
      <c r="D11307" t="s">
        <v>29263</v>
      </c>
      <c r="E11307" t="s">
        <v>407</v>
      </c>
      <c r="F11307" s="44">
        <v>2500</v>
      </c>
      <c r="G11307" s="4" t="s">
        <v>33515</v>
      </c>
      <c r="I11307" s="30" t="s">
        <v>34209</v>
      </c>
    </row>
    <row r="11308" spans="3:9" ht="15.9" customHeight="1" x14ac:dyDescent="0.25">
      <c r="C11308" t="s">
        <v>29264</v>
      </c>
      <c r="D11308" t="s">
        <v>29265</v>
      </c>
      <c r="E11308" t="s">
        <v>407</v>
      </c>
      <c r="F11308" s="44">
        <v>705</v>
      </c>
      <c r="G11308" s="4" t="s">
        <v>33515</v>
      </c>
      <c r="I11308" s="30" t="s">
        <v>34210</v>
      </c>
    </row>
    <row r="11309" spans="3:9" ht="15.9" customHeight="1" x14ac:dyDescent="0.25">
      <c r="C11309" t="s">
        <v>29266</v>
      </c>
      <c r="D11309" t="s">
        <v>29267</v>
      </c>
      <c r="E11309" t="s">
        <v>407</v>
      </c>
      <c r="F11309" s="44">
        <v>557</v>
      </c>
      <c r="G11309" s="4" t="s">
        <v>33515</v>
      </c>
      <c r="I11309" s="30" t="s">
        <v>34211</v>
      </c>
    </row>
    <row r="11310" spans="3:9" ht="15.9" customHeight="1" x14ac:dyDescent="0.25">
      <c r="C11310" t="s">
        <v>29268</v>
      </c>
      <c r="D11310" t="s">
        <v>24458</v>
      </c>
      <c r="E11310" t="s">
        <v>407</v>
      </c>
      <c r="F11310" s="44">
        <v>3390</v>
      </c>
      <c r="G11310" s="4" t="s">
        <v>33515</v>
      </c>
      <c r="I11310" s="30" t="s">
        <v>34212</v>
      </c>
    </row>
    <row r="11311" spans="3:9" ht="15.9" customHeight="1" x14ac:dyDescent="0.25">
      <c r="C11311" t="s">
        <v>13524</v>
      </c>
      <c r="D11311" t="s">
        <v>24459</v>
      </c>
      <c r="E11311" t="s">
        <v>407</v>
      </c>
      <c r="F11311" s="44">
        <v>3560</v>
      </c>
      <c r="G11311" s="4" t="s">
        <v>33515</v>
      </c>
      <c r="I11311" s="30" t="s">
        <v>34213</v>
      </c>
    </row>
    <row r="11312" spans="3:9" ht="15.9" customHeight="1" x14ac:dyDescent="0.25">
      <c r="C11312" t="s">
        <v>13525</v>
      </c>
      <c r="D11312" t="s">
        <v>29269</v>
      </c>
      <c r="E11312" t="s">
        <v>407</v>
      </c>
      <c r="F11312" s="44">
        <v>3960</v>
      </c>
      <c r="G11312" s="4" t="s">
        <v>33515</v>
      </c>
      <c r="I11312" s="30" t="s">
        <v>34213</v>
      </c>
    </row>
    <row r="11313" spans="3:9" ht="15.9" customHeight="1" x14ac:dyDescent="0.25">
      <c r="C11313" t="s">
        <v>13526</v>
      </c>
      <c r="D11313" t="s">
        <v>29270</v>
      </c>
      <c r="E11313" t="s">
        <v>407</v>
      </c>
      <c r="F11313" s="44">
        <v>1380</v>
      </c>
      <c r="G11313" s="4" t="s">
        <v>33515</v>
      </c>
      <c r="I11313" s="30" t="s">
        <v>34213</v>
      </c>
    </row>
    <row r="11314" spans="3:9" ht="15.9" customHeight="1" x14ac:dyDescent="0.25">
      <c r="C11314" t="s">
        <v>13527</v>
      </c>
      <c r="D11314" t="s">
        <v>29271</v>
      </c>
      <c r="E11314" t="s">
        <v>407</v>
      </c>
      <c r="F11314" s="44">
        <v>8000</v>
      </c>
      <c r="G11314" s="4" t="s">
        <v>33515</v>
      </c>
      <c r="I11314" s="30" t="s">
        <v>34213</v>
      </c>
    </row>
    <row r="11315" spans="3:9" ht="15.9" customHeight="1" x14ac:dyDescent="0.25">
      <c r="C11315" t="s">
        <v>13528</v>
      </c>
      <c r="D11315" t="s">
        <v>29272</v>
      </c>
      <c r="E11315" t="s">
        <v>407</v>
      </c>
      <c r="F11315" s="44">
        <v>10760</v>
      </c>
      <c r="G11315" s="4" t="s">
        <v>33515</v>
      </c>
      <c r="I11315" s="30" t="s">
        <v>34213</v>
      </c>
    </row>
    <row r="11316" spans="3:9" ht="15.9" customHeight="1" x14ac:dyDescent="0.25">
      <c r="C11316" t="s">
        <v>13529</v>
      </c>
      <c r="D11316" t="s">
        <v>33448</v>
      </c>
      <c r="E11316" t="s">
        <v>407</v>
      </c>
      <c r="F11316" s="44">
        <v>8890</v>
      </c>
      <c r="G11316" s="4" t="s">
        <v>33515</v>
      </c>
      <c r="I11316" s="30" t="s">
        <v>34213</v>
      </c>
    </row>
    <row r="11317" spans="3:9" ht="15.9" customHeight="1" x14ac:dyDescent="0.25">
      <c r="C11317" t="s">
        <v>13530</v>
      </c>
      <c r="D11317" t="s">
        <v>24460</v>
      </c>
      <c r="E11317" t="s">
        <v>407</v>
      </c>
      <c r="F11317" s="44">
        <v>20290</v>
      </c>
      <c r="G11317" s="4" t="s">
        <v>33515</v>
      </c>
      <c r="I11317" s="30" t="s">
        <v>34213</v>
      </c>
    </row>
    <row r="11318" spans="3:9" ht="15.9" customHeight="1" x14ac:dyDescent="0.25">
      <c r="C11318" t="s">
        <v>13531</v>
      </c>
      <c r="D11318" t="s">
        <v>24461</v>
      </c>
      <c r="E11318" t="s">
        <v>407</v>
      </c>
      <c r="F11318" s="44">
        <v>22610</v>
      </c>
      <c r="G11318" s="4" t="s">
        <v>33515</v>
      </c>
      <c r="I11318" s="30" t="s">
        <v>34213</v>
      </c>
    </row>
    <row r="11319" spans="3:9" ht="15.9" customHeight="1" x14ac:dyDescent="0.25">
      <c r="C11319" t="s">
        <v>13532</v>
      </c>
      <c r="D11319" t="s">
        <v>29273</v>
      </c>
      <c r="E11319" t="s">
        <v>407</v>
      </c>
      <c r="F11319" s="44">
        <v>13760</v>
      </c>
      <c r="G11319" s="4" t="s">
        <v>33515</v>
      </c>
      <c r="I11319" s="30" t="s">
        <v>34213</v>
      </c>
    </row>
    <row r="11320" spans="3:9" ht="15.9" customHeight="1" x14ac:dyDescent="0.25">
      <c r="C11320" t="s">
        <v>13533</v>
      </c>
      <c r="D11320" t="s">
        <v>36052</v>
      </c>
      <c r="E11320" t="s">
        <v>407</v>
      </c>
      <c r="F11320" s="44">
        <v>3200</v>
      </c>
      <c r="G11320" s="4" t="s">
        <v>33515</v>
      </c>
      <c r="I11320" s="30" t="s">
        <v>34213</v>
      </c>
    </row>
    <row r="11321" spans="3:9" ht="15.9" customHeight="1" x14ac:dyDescent="0.25">
      <c r="C11321" t="s">
        <v>13534</v>
      </c>
      <c r="D11321" t="s">
        <v>24462</v>
      </c>
      <c r="E11321" t="s">
        <v>407</v>
      </c>
      <c r="F11321" s="44">
        <v>12790</v>
      </c>
      <c r="G11321" s="4" t="s">
        <v>33515</v>
      </c>
      <c r="I11321" s="30" t="s">
        <v>34213</v>
      </c>
    </row>
    <row r="11322" spans="3:9" ht="15.9" customHeight="1" x14ac:dyDescent="0.25">
      <c r="C11322" t="s">
        <v>13535</v>
      </c>
      <c r="D11322" t="s">
        <v>24463</v>
      </c>
      <c r="E11322" t="s">
        <v>407</v>
      </c>
      <c r="F11322" s="44">
        <v>19120</v>
      </c>
      <c r="G11322" s="4" t="s">
        <v>33515</v>
      </c>
      <c r="I11322" s="30" t="s">
        <v>34213</v>
      </c>
    </row>
    <row r="11323" spans="3:9" ht="15.9" customHeight="1" x14ac:dyDescent="0.25">
      <c r="C11323" t="s">
        <v>13536</v>
      </c>
      <c r="D11323" t="s">
        <v>24464</v>
      </c>
      <c r="E11323" t="s">
        <v>407</v>
      </c>
      <c r="F11323" s="44">
        <v>960</v>
      </c>
      <c r="G11323" s="4" t="s">
        <v>33515</v>
      </c>
      <c r="I11323" s="30" t="s">
        <v>34213</v>
      </c>
    </row>
    <row r="11324" spans="3:9" ht="15.9" customHeight="1" x14ac:dyDescent="0.25">
      <c r="C11324" t="s">
        <v>13537</v>
      </c>
      <c r="D11324" t="s">
        <v>29274</v>
      </c>
      <c r="E11324" t="s">
        <v>407</v>
      </c>
      <c r="F11324" s="44">
        <v>521</v>
      </c>
      <c r="G11324" s="4" t="s">
        <v>33515</v>
      </c>
      <c r="I11324" s="30" t="s">
        <v>34213</v>
      </c>
    </row>
    <row r="11325" spans="3:9" ht="15.9" customHeight="1" x14ac:dyDescent="0.25">
      <c r="C11325" t="s">
        <v>13538</v>
      </c>
      <c r="D11325" t="s">
        <v>24465</v>
      </c>
      <c r="E11325" t="s">
        <v>407</v>
      </c>
      <c r="F11325" s="44">
        <v>559</v>
      </c>
      <c r="G11325" s="4" t="s">
        <v>33515</v>
      </c>
      <c r="I11325" s="30" t="s">
        <v>34213</v>
      </c>
    </row>
    <row r="11326" spans="3:9" ht="15.9" customHeight="1" x14ac:dyDescent="0.25">
      <c r="C11326" t="s">
        <v>13539</v>
      </c>
      <c r="D11326" t="s">
        <v>29275</v>
      </c>
      <c r="E11326" t="s">
        <v>407</v>
      </c>
      <c r="F11326" s="44">
        <v>1570</v>
      </c>
      <c r="G11326" s="4" t="s">
        <v>33515</v>
      </c>
      <c r="I11326" s="30" t="s">
        <v>34213</v>
      </c>
    </row>
    <row r="11327" spans="3:9" ht="15.9" customHeight="1" x14ac:dyDescent="0.25">
      <c r="C11327" t="s">
        <v>13540</v>
      </c>
      <c r="D11327" t="s">
        <v>29276</v>
      </c>
      <c r="E11327" t="s">
        <v>407</v>
      </c>
      <c r="F11327" s="44">
        <v>4530</v>
      </c>
      <c r="G11327" s="4" t="s">
        <v>33515</v>
      </c>
      <c r="I11327" s="30" t="s">
        <v>34213</v>
      </c>
    </row>
    <row r="11328" spans="3:9" ht="15.9" customHeight="1" x14ac:dyDescent="0.25">
      <c r="C11328" t="s">
        <v>13541</v>
      </c>
      <c r="D11328" t="s">
        <v>29277</v>
      </c>
      <c r="E11328" t="s">
        <v>407</v>
      </c>
      <c r="F11328" s="44">
        <v>2070</v>
      </c>
      <c r="G11328" s="4" t="s">
        <v>33515</v>
      </c>
      <c r="I11328" s="30" t="s">
        <v>34213</v>
      </c>
    </row>
    <row r="11329" spans="3:9" ht="15.9" customHeight="1" x14ac:dyDescent="0.25">
      <c r="C11329" t="s">
        <v>13542</v>
      </c>
      <c r="D11329" t="s">
        <v>29278</v>
      </c>
      <c r="E11329" t="s">
        <v>407</v>
      </c>
      <c r="F11329" s="44">
        <v>4020</v>
      </c>
      <c r="G11329" s="4" t="s">
        <v>33515</v>
      </c>
      <c r="I11329" s="30" t="s">
        <v>34213</v>
      </c>
    </row>
    <row r="11330" spans="3:9" ht="15.9" customHeight="1" x14ac:dyDescent="0.25">
      <c r="C11330" t="s">
        <v>13543</v>
      </c>
      <c r="D11330" t="s">
        <v>29279</v>
      </c>
      <c r="E11330" t="s">
        <v>407</v>
      </c>
      <c r="F11330" s="44">
        <v>2850</v>
      </c>
      <c r="G11330" s="4" t="s">
        <v>33515</v>
      </c>
      <c r="I11330" s="30" t="s">
        <v>34213</v>
      </c>
    </row>
    <row r="11331" spans="3:9" ht="15.9" customHeight="1" x14ac:dyDescent="0.25">
      <c r="C11331" t="s">
        <v>13544</v>
      </c>
      <c r="D11331" t="s">
        <v>29280</v>
      </c>
      <c r="E11331" t="s">
        <v>407</v>
      </c>
      <c r="F11331" s="44">
        <v>78770</v>
      </c>
      <c r="G11331" s="4" t="s">
        <v>33515</v>
      </c>
      <c r="I11331" s="30" t="s">
        <v>34213</v>
      </c>
    </row>
    <row r="11332" spans="3:9" ht="15.9" customHeight="1" x14ac:dyDescent="0.25">
      <c r="C11332" t="s">
        <v>13545</v>
      </c>
      <c r="D11332" t="s">
        <v>29281</v>
      </c>
      <c r="E11332" t="s">
        <v>407</v>
      </c>
      <c r="F11332" s="44">
        <v>114950</v>
      </c>
      <c r="G11332" s="4" t="s">
        <v>33515</v>
      </c>
      <c r="I11332" s="30" t="s">
        <v>34213</v>
      </c>
    </row>
    <row r="11333" spans="3:9" ht="15.9" customHeight="1" x14ac:dyDescent="0.25">
      <c r="C11333" t="s">
        <v>13546</v>
      </c>
      <c r="D11333" t="s">
        <v>29282</v>
      </c>
      <c r="E11333" t="s">
        <v>407</v>
      </c>
      <c r="F11333" s="44">
        <v>8610</v>
      </c>
      <c r="G11333" s="4" t="s">
        <v>33515</v>
      </c>
      <c r="I11333" s="30" t="s">
        <v>34213</v>
      </c>
    </row>
    <row r="11334" spans="3:9" ht="15.9" customHeight="1" x14ac:dyDescent="0.25">
      <c r="C11334" t="s">
        <v>13547</v>
      </c>
      <c r="D11334" t="s">
        <v>29283</v>
      </c>
      <c r="E11334" t="s">
        <v>407</v>
      </c>
      <c r="F11334" s="44">
        <v>8660</v>
      </c>
      <c r="G11334" s="4" t="s">
        <v>33515</v>
      </c>
      <c r="I11334" s="30" t="s">
        <v>34213</v>
      </c>
    </row>
    <row r="11335" spans="3:9" ht="15.9" customHeight="1" x14ac:dyDescent="0.25">
      <c r="C11335" t="s">
        <v>13548</v>
      </c>
      <c r="D11335" t="s">
        <v>29284</v>
      </c>
      <c r="E11335" t="s">
        <v>407</v>
      </c>
      <c r="F11335" s="44">
        <v>13920</v>
      </c>
      <c r="G11335" s="4" t="s">
        <v>33515</v>
      </c>
      <c r="I11335" s="30" t="s">
        <v>34213</v>
      </c>
    </row>
    <row r="11336" spans="3:9" ht="15.9" customHeight="1" x14ac:dyDescent="0.25">
      <c r="C11336" t="s">
        <v>13549</v>
      </c>
      <c r="D11336" t="s">
        <v>29285</v>
      </c>
      <c r="E11336" t="s">
        <v>407</v>
      </c>
      <c r="F11336" s="44">
        <v>13770</v>
      </c>
      <c r="G11336" s="4" t="s">
        <v>33515</v>
      </c>
      <c r="I11336" s="30" t="s">
        <v>34213</v>
      </c>
    </row>
    <row r="11337" spans="3:9" ht="15.9" customHeight="1" x14ac:dyDescent="0.25">
      <c r="C11337" t="s">
        <v>13550</v>
      </c>
      <c r="D11337" t="s">
        <v>29286</v>
      </c>
      <c r="E11337" t="s">
        <v>407</v>
      </c>
      <c r="F11337" s="44">
        <v>22220</v>
      </c>
      <c r="G11337" s="4" t="s">
        <v>33515</v>
      </c>
      <c r="I11337" s="30" t="s">
        <v>34213</v>
      </c>
    </row>
    <row r="11338" spans="3:9" ht="15.9" customHeight="1" x14ac:dyDescent="0.25">
      <c r="C11338" t="s">
        <v>13551</v>
      </c>
      <c r="D11338" t="s">
        <v>29287</v>
      </c>
      <c r="E11338" t="s">
        <v>795</v>
      </c>
      <c r="F11338" s="44">
        <v>184</v>
      </c>
      <c r="G11338" s="4" t="s">
        <v>33515</v>
      </c>
      <c r="I11338" s="30" t="s">
        <v>34214</v>
      </c>
    </row>
    <row r="11339" spans="3:9" ht="15.9" customHeight="1" x14ac:dyDescent="0.25">
      <c r="C11339" t="s">
        <v>13552</v>
      </c>
      <c r="D11339" t="s">
        <v>29288</v>
      </c>
      <c r="E11339" t="s">
        <v>795</v>
      </c>
      <c r="F11339" s="44">
        <v>250</v>
      </c>
      <c r="G11339" s="4" t="s">
        <v>33515</v>
      </c>
      <c r="I11339" s="30" t="s">
        <v>34214</v>
      </c>
    </row>
    <row r="11340" spans="3:9" ht="15.9" customHeight="1" x14ac:dyDescent="0.25">
      <c r="C11340" t="s">
        <v>13553</v>
      </c>
      <c r="D11340" t="s">
        <v>29289</v>
      </c>
      <c r="E11340" t="s">
        <v>407</v>
      </c>
      <c r="F11340" s="44">
        <v>5480</v>
      </c>
      <c r="G11340" s="4" t="s">
        <v>33515</v>
      </c>
      <c r="I11340" s="30" t="s">
        <v>34215</v>
      </c>
    </row>
    <row r="11341" spans="3:9" ht="15.9" customHeight="1" x14ac:dyDescent="0.25">
      <c r="C11341" t="s">
        <v>13554</v>
      </c>
      <c r="D11341" t="s">
        <v>29290</v>
      </c>
      <c r="E11341" t="s">
        <v>407</v>
      </c>
      <c r="F11341" s="44">
        <v>4230</v>
      </c>
      <c r="G11341" s="4" t="s">
        <v>33515</v>
      </c>
      <c r="I11341" s="30" t="s">
        <v>34215</v>
      </c>
    </row>
    <row r="11342" spans="3:9" ht="15.9" customHeight="1" x14ac:dyDescent="0.25">
      <c r="C11342" t="s">
        <v>13555</v>
      </c>
      <c r="D11342" t="s">
        <v>25324</v>
      </c>
      <c r="E11342" t="s">
        <v>407</v>
      </c>
      <c r="F11342" s="44">
        <v>4940</v>
      </c>
      <c r="G11342" s="4" t="s">
        <v>33515</v>
      </c>
      <c r="I11342" s="30" t="s">
        <v>34215</v>
      </c>
    </row>
    <row r="11343" spans="3:9" ht="15.9" customHeight="1" x14ac:dyDescent="0.25">
      <c r="C11343" t="s">
        <v>13556</v>
      </c>
      <c r="D11343" t="s">
        <v>25325</v>
      </c>
      <c r="E11343" t="s">
        <v>407</v>
      </c>
      <c r="F11343" s="44">
        <v>8060</v>
      </c>
      <c r="G11343" s="4" t="s">
        <v>33515</v>
      </c>
      <c r="I11343" s="30" t="s">
        <v>34215</v>
      </c>
    </row>
    <row r="11344" spans="3:9" ht="15.9" customHeight="1" x14ac:dyDescent="0.25">
      <c r="C11344" t="s">
        <v>29291</v>
      </c>
      <c r="D11344" t="s">
        <v>25326</v>
      </c>
      <c r="E11344" t="s">
        <v>407</v>
      </c>
      <c r="F11344" s="44">
        <v>6310</v>
      </c>
      <c r="G11344" s="4" t="s">
        <v>33515</v>
      </c>
      <c r="I11344" s="30" t="s">
        <v>34215</v>
      </c>
    </row>
    <row r="11345" spans="3:9" ht="15.9" customHeight="1" x14ac:dyDescent="0.25">
      <c r="C11345" t="s">
        <v>13557</v>
      </c>
      <c r="D11345" t="s">
        <v>36053</v>
      </c>
      <c r="E11345" t="s">
        <v>407</v>
      </c>
      <c r="F11345" s="44">
        <v>2120</v>
      </c>
      <c r="G11345" s="4" t="s">
        <v>33515</v>
      </c>
      <c r="I11345" s="30" t="s">
        <v>34215</v>
      </c>
    </row>
    <row r="11346" spans="3:9" ht="15.9" customHeight="1" x14ac:dyDescent="0.25">
      <c r="C11346" t="s">
        <v>13558</v>
      </c>
      <c r="D11346" t="s">
        <v>36054</v>
      </c>
      <c r="E11346" t="s">
        <v>407</v>
      </c>
      <c r="F11346" s="44">
        <v>3810</v>
      </c>
      <c r="G11346" s="4" t="s">
        <v>33515</v>
      </c>
      <c r="I11346" s="30" t="s">
        <v>34215</v>
      </c>
    </row>
    <row r="11347" spans="3:9" ht="15.9" customHeight="1" x14ac:dyDescent="0.25">
      <c r="C11347" t="s">
        <v>13559</v>
      </c>
      <c r="D11347" t="s">
        <v>29292</v>
      </c>
      <c r="E11347" t="s">
        <v>795</v>
      </c>
      <c r="F11347" s="44">
        <v>245</v>
      </c>
      <c r="G11347" s="4" t="s">
        <v>33515</v>
      </c>
      <c r="I11347" s="30" t="s">
        <v>33133</v>
      </c>
    </row>
    <row r="11348" spans="3:9" ht="15.9" customHeight="1" x14ac:dyDescent="0.25">
      <c r="C11348" t="s">
        <v>13560</v>
      </c>
      <c r="D11348" t="s">
        <v>29293</v>
      </c>
      <c r="E11348" t="s">
        <v>795</v>
      </c>
      <c r="F11348" s="44">
        <v>440</v>
      </c>
      <c r="G11348" s="4" t="s">
        <v>33515</v>
      </c>
      <c r="I11348" s="30" t="s">
        <v>33133</v>
      </c>
    </row>
    <row r="11349" spans="3:9" ht="15.9" customHeight="1" x14ac:dyDescent="0.25">
      <c r="C11349" t="s">
        <v>13561</v>
      </c>
      <c r="D11349" t="s">
        <v>25327</v>
      </c>
      <c r="E11349" t="s">
        <v>795</v>
      </c>
      <c r="F11349" s="44">
        <v>288</v>
      </c>
      <c r="G11349" s="4" t="s">
        <v>33515</v>
      </c>
      <c r="I11349" s="30" t="s">
        <v>33133</v>
      </c>
    </row>
    <row r="11350" spans="3:9" ht="15.9" customHeight="1" x14ac:dyDescent="0.25">
      <c r="C11350" t="s">
        <v>13562</v>
      </c>
      <c r="D11350" t="s">
        <v>25328</v>
      </c>
      <c r="E11350" t="s">
        <v>795</v>
      </c>
      <c r="F11350" s="44">
        <v>705</v>
      </c>
      <c r="G11350" s="4" t="s">
        <v>33515</v>
      </c>
      <c r="I11350" s="30" t="s">
        <v>33133</v>
      </c>
    </row>
    <row r="11351" spans="3:9" ht="15.9" customHeight="1" x14ac:dyDescent="0.25">
      <c r="C11351" t="s">
        <v>13563</v>
      </c>
      <c r="D11351" t="s">
        <v>36055</v>
      </c>
      <c r="E11351" t="s">
        <v>407</v>
      </c>
      <c r="F11351" s="44">
        <v>49730</v>
      </c>
      <c r="G11351" s="4" t="s">
        <v>33515</v>
      </c>
      <c r="I11351" s="30" t="s">
        <v>34215</v>
      </c>
    </row>
    <row r="11352" spans="3:9" ht="15.9" customHeight="1" x14ac:dyDescent="0.25">
      <c r="C11352" t="s">
        <v>13564</v>
      </c>
      <c r="D11352" t="s">
        <v>36056</v>
      </c>
      <c r="E11352" t="s">
        <v>407</v>
      </c>
      <c r="F11352" s="44">
        <v>73720</v>
      </c>
      <c r="G11352" s="4" t="s">
        <v>33515</v>
      </c>
      <c r="I11352" s="30" t="s">
        <v>34215</v>
      </c>
    </row>
    <row r="11353" spans="3:9" ht="15.9" customHeight="1" x14ac:dyDescent="0.25">
      <c r="C11353" t="s">
        <v>13565</v>
      </c>
      <c r="D11353" t="s">
        <v>36057</v>
      </c>
      <c r="E11353" t="s">
        <v>407</v>
      </c>
      <c r="F11353" s="44">
        <v>78780</v>
      </c>
      <c r="G11353" s="4" t="s">
        <v>33515</v>
      </c>
      <c r="I11353" s="30" t="s">
        <v>34215</v>
      </c>
    </row>
    <row r="11354" spans="3:9" ht="15.9" customHeight="1" x14ac:dyDescent="0.25">
      <c r="C11354" t="s">
        <v>13566</v>
      </c>
      <c r="D11354" t="s">
        <v>36058</v>
      </c>
      <c r="E11354" t="s">
        <v>407</v>
      </c>
      <c r="F11354" s="44">
        <v>17780</v>
      </c>
      <c r="G11354" s="4" t="s">
        <v>33515</v>
      </c>
      <c r="I11354" s="30" t="s">
        <v>34215</v>
      </c>
    </row>
    <row r="11355" spans="3:9" ht="15.9" customHeight="1" x14ac:dyDescent="0.25">
      <c r="C11355" t="s">
        <v>13567</v>
      </c>
      <c r="D11355" t="s">
        <v>36059</v>
      </c>
      <c r="E11355" t="s">
        <v>407</v>
      </c>
      <c r="F11355" s="44">
        <v>28950</v>
      </c>
      <c r="G11355" s="4" t="s">
        <v>33515</v>
      </c>
      <c r="I11355" s="30" t="s">
        <v>34215</v>
      </c>
    </row>
    <row r="11356" spans="3:9" ht="15.9" customHeight="1" x14ac:dyDescent="0.25">
      <c r="C11356" t="s">
        <v>13568</v>
      </c>
      <c r="D11356" t="s">
        <v>36060</v>
      </c>
      <c r="E11356" t="s">
        <v>407</v>
      </c>
      <c r="F11356" s="44">
        <v>63630</v>
      </c>
      <c r="G11356" s="4" t="s">
        <v>33515</v>
      </c>
      <c r="I11356" s="30" t="s">
        <v>34215</v>
      </c>
    </row>
    <row r="11357" spans="3:9" ht="15.9" customHeight="1" x14ac:dyDescent="0.25">
      <c r="C11357" t="s">
        <v>13569</v>
      </c>
      <c r="D11357" t="s">
        <v>36061</v>
      </c>
      <c r="E11357" t="s">
        <v>407</v>
      </c>
      <c r="F11357" s="44">
        <v>147700</v>
      </c>
      <c r="G11357" s="4" t="s">
        <v>33515</v>
      </c>
      <c r="I11357" s="30" t="s">
        <v>34215</v>
      </c>
    </row>
    <row r="11358" spans="3:9" ht="15.9" customHeight="1" x14ac:dyDescent="0.25">
      <c r="C11358" t="s">
        <v>13570</v>
      </c>
      <c r="D11358" t="s">
        <v>36062</v>
      </c>
      <c r="E11358" t="s">
        <v>407</v>
      </c>
      <c r="F11358" s="44">
        <v>159500</v>
      </c>
      <c r="G11358" s="4" t="s">
        <v>33515</v>
      </c>
      <c r="I11358" s="30" t="s">
        <v>34215</v>
      </c>
    </row>
    <row r="11359" spans="3:9" ht="15.9" customHeight="1" x14ac:dyDescent="0.25">
      <c r="C11359" t="s">
        <v>13571</v>
      </c>
      <c r="D11359" t="s">
        <v>36063</v>
      </c>
      <c r="E11359" t="s">
        <v>407</v>
      </c>
      <c r="F11359" s="44">
        <v>169840</v>
      </c>
      <c r="G11359" s="4" t="s">
        <v>33515</v>
      </c>
      <c r="I11359" s="30" t="s">
        <v>34215</v>
      </c>
    </row>
    <row r="11360" spans="3:9" ht="15.9" customHeight="1" x14ac:dyDescent="0.25">
      <c r="C11360" t="s">
        <v>13572</v>
      </c>
      <c r="D11360" t="s">
        <v>36064</v>
      </c>
      <c r="E11360" t="s">
        <v>407</v>
      </c>
      <c r="F11360" s="44">
        <v>39440</v>
      </c>
      <c r="G11360" s="4" t="s">
        <v>33515</v>
      </c>
      <c r="I11360" s="30" t="s">
        <v>34216</v>
      </c>
    </row>
    <row r="11361" spans="3:9" ht="15.9" customHeight="1" x14ac:dyDescent="0.25">
      <c r="C11361" t="s">
        <v>13573</v>
      </c>
      <c r="D11361" t="s">
        <v>36065</v>
      </c>
      <c r="E11361" t="s">
        <v>407</v>
      </c>
      <c r="F11361" s="44">
        <v>34700</v>
      </c>
      <c r="G11361" s="4" t="s">
        <v>33515</v>
      </c>
      <c r="I11361" s="30" t="s">
        <v>34216</v>
      </c>
    </row>
    <row r="11362" spans="3:9" ht="15.9" customHeight="1" x14ac:dyDescent="0.25">
      <c r="C11362" t="s">
        <v>13574</v>
      </c>
      <c r="D11362" t="s">
        <v>36066</v>
      </c>
      <c r="E11362" t="s">
        <v>407</v>
      </c>
      <c r="F11362" s="44">
        <v>44390</v>
      </c>
      <c r="G11362" s="4" t="s">
        <v>33515</v>
      </c>
      <c r="I11362" s="30" t="s">
        <v>34216</v>
      </c>
    </row>
    <row r="11363" spans="3:9" ht="15.9" customHeight="1" x14ac:dyDescent="0.25">
      <c r="C11363" t="s">
        <v>13575</v>
      </c>
      <c r="D11363" t="s">
        <v>36067</v>
      </c>
      <c r="E11363" t="s">
        <v>407</v>
      </c>
      <c r="F11363" s="44">
        <v>127320</v>
      </c>
      <c r="G11363" s="4" t="s">
        <v>33515</v>
      </c>
      <c r="I11363" s="30" t="s">
        <v>34215</v>
      </c>
    </row>
    <row r="11364" spans="3:9" ht="15.9" customHeight="1" x14ac:dyDescent="0.25">
      <c r="C11364" t="s">
        <v>13576</v>
      </c>
      <c r="D11364" t="s">
        <v>36068</v>
      </c>
      <c r="E11364" t="s">
        <v>407</v>
      </c>
      <c r="F11364" s="44">
        <v>97930</v>
      </c>
      <c r="G11364" s="4" t="s">
        <v>33515</v>
      </c>
      <c r="I11364" s="30" t="s">
        <v>34215</v>
      </c>
    </row>
    <row r="11365" spans="3:9" ht="15.9" customHeight="1" x14ac:dyDescent="0.25">
      <c r="C11365" t="s">
        <v>13577</v>
      </c>
      <c r="D11365" t="s">
        <v>36069</v>
      </c>
      <c r="E11365" t="s">
        <v>407</v>
      </c>
      <c r="F11365" s="44">
        <v>132100</v>
      </c>
      <c r="G11365" s="4" t="s">
        <v>33515</v>
      </c>
      <c r="I11365" s="30" t="s">
        <v>34215</v>
      </c>
    </row>
    <row r="11366" spans="3:9" ht="15.9" customHeight="1" x14ac:dyDescent="0.25">
      <c r="C11366" t="s">
        <v>13578</v>
      </c>
      <c r="D11366" t="s">
        <v>36070</v>
      </c>
      <c r="E11366" t="s">
        <v>407</v>
      </c>
      <c r="F11366" s="44">
        <v>13610</v>
      </c>
      <c r="G11366" s="4" t="s">
        <v>33515</v>
      </c>
      <c r="I11366" s="30" t="s">
        <v>34215</v>
      </c>
    </row>
    <row r="11367" spans="3:9" ht="15.9" customHeight="1" x14ac:dyDescent="0.25">
      <c r="C11367" t="s">
        <v>13054</v>
      </c>
      <c r="D11367" t="s">
        <v>36071</v>
      </c>
      <c r="E11367" t="s">
        <v>407</v>
      </c>
      <c r="F11367" s="44">
        <v>6530</v>
      </c>
      <c r="G11367" s="4" t="s">
        <v>33515</v>
      </c>
      <c r="I11367" s="30" t="s">
        <v>34215</v>
      </c>
    </row>
    <row r="11368" spans="3:9" ht="15.9" customHeight="1" x14ac:dyDescent="0.25">
      <c r="C11368" t="s">
        <v>13055</v>
      </c>
      <c r="D11368" t="s">
        <v>36072</v>
      </c>
      <c r="E11368" t="s">
        <v>407</v>
      </c>
      <c r="F11368" s="44">
        <v>9130</v>
      </c>
      <c r="G11368" s="4" t="s">
        <v>33515</v>
      </c>
      <c r="I11368" s="30" t="s">
        <v>34215</v>
      </c>
    </row>
    <row r="11369" spans="3:9" ht="15.9" customHeight="1" x14ac:dyDescent="0.25">
      <c r="C11369" t="s">
        <v>29294</v>
      </c>
      <c r="D11369" t="s">
        <v>29295</v>
      </c>
      <c r="E11369" t="s">
        <v>795</v>
      </c>
      <c r="F11369" s="44">
        <v>28</v>
      </c>
      <c r="G11369" s="4" t="s">
        <v>33515</v>
      </c>
      <c r="I11369" s="30" t="s">
        <v>34217</v>
      </c>
    </row>
    <row r="11370" spans="3:9" ht="15.9" customHeight="1" x14ac:dyDescent="0.25">
      <c r="C11370" t="s">
        <v>13056</v>
      </c>
      <c r="D11370" t="s">
        <v>25329</v>
      </c>
      <c r="E11370" t="s">
        <v>795</v>
      </c>
      <c r="F11370" s="44">
        <v>178</v>
      </c>
      <c r="G11370" s="4" t="s">
        <v>33515</v>
      </c>
      <c r="I11370" s="30" t="s">
        <v>34218</v>
      </c>
    </row>
    <row r="11371" spans="3:9" ht="15.9" customHeight="1" x14ac:dyDescent="0.25">
      <c r="C11371" t="s">
        <v>13057</v>
      </c>
      <c r="D11371" t="s">
        <v>25330</v>
      </c>
      <c r="E11371" t="s">
        <v>795</v>
      </c>
      <c r="F11371" s="44">
        <v>212</v>
      </c>
      <c r="G11371" s="4" t="s">
        <v>33515</v>
      </c>
      <c r="I11371" s="30" t="s">
        <v>34218</v>
      </c>
    </row>
    <row r="11372" spans="3:9" ht="15.9" customHeight="1" x14ac:dyDescent="0.25">
      <c r="C11372" t="s">
        <v>14848</v>
      </c>
      <c r="D11372" t="s">
        <v>25331</v>
      </c>
      <c r="E11372" t="s">
        <v>795</v>
      </c>
      <c r="F11372" s="44">
        <v>409</v>
      </c>
      <c r="G11372" s="4" t="s">
        <v>33515</v>
      </c>
      <c r="I11372" s="30" t="s">
        <v>34218</v>
      </c>
    </row>
    <row r="11373" spans="3:9" ht="15.9" customHeight="1" x14ac:dyDescent="0.25">
      <c r="C11373" t="s">
        <v>14849</v>
      </c>
      <c r="D11373" t="s">
        <v>25332</v>
      </c>
      <c r="E11373" t="s">
        <v>795</v>
      </c>
      <c r="F11373" s="44">
        <v>218</v>
      </c>
      <c r="G11373" s="4" t="s">
        <v>33515</v>
      </c>
      <c r="I11373" s="30" t="s">
        <v>34218</v>
      </c>
    </row>
    <row r="11374" spans="3:9" ht="15.9" customHeight="1" x14ac:dyDescent="0.25">
      <c r="C11374" t="s">
        <v>14850</v>
      </c>
      <c r="D11374" t="s">
        <v>25333</v>
      </c>
      <c r="E11374" t="s">
        <v>795</v>
      </c>
      <c r="F11374" s="44">
        <v>270</v>
      </c>
      <c r="G11374" s="4" t="s">
        <v>33515</v>
      </c>
      <c r="I11374" s="30" t="s">
        <v>34218</v>
      </c>
    </row>
    <row r="11375" spans="3:9" ht="15.9" customHeight="1" x14ac:dyDescent="0.25">
      <c r="C11375" t="s">
        <v>14851</v>
      </c>
      <c r="D11375" t="s">
        <v>25334</v>
      </c>
      <c r="E11375" t="s">
        <v>795</v>
      </c>
      <c r="F11375" s="44">
        <v>421</v>
      </c>
      <c r="G11375" s="4" t="s">
        <v>33515</v>
      </c>
      <c r="I11375" s="30" t="s">
        <v>34218</v>
      </c>
    </row>
    <row r="11376" spans="3:9" ht="15.9" customHeight="1" x14ac:dyDescent="0.25">
      <c r="C11376" t="s">
        <v>14852</v>
      </c>
      <c r="D11376" t="s">
        <v>25335</v>
      </c>
      <c r="E11376" t="s">
        <v>795</v>
      </c>
      <c r="F11376" s="44">
        <v>427</v>
      </c>
      <c r="G11376" s="4" t="s">
        <v>33515</v>
      </c>
      <c r="I11376" s="30" t="s">
        <v>34218</v>
      </c>
    </row>
    <row r="11377" spans="3:9" ht="15.9" customHeight="1" x14ac:dyDescent="0.25">
      <c r="C11377" t="s">
        <v>14853</v>
      </c>
      <c r="D11377" t="s">
        <v>25336</v>
      </c>
      <c r="E11377" t="s">
        <v>795</v>
      </c>
      <c r="F11377" s="44">
        <v>26</v>
      </c>
      <c r="G11377" s="4" t="s">
        <v>33515</v>
      </c>
      <c r="I11377" s="30" t="s">
        <v>34219</v>
      </c>
    </row>
    <row r="11378" spans="3:9" ht="15.9" customHeight="1" x14ac:dyDescent="0.25">
      <c r="C11378" t="s">
        <v>14854</v>
      </c>
      <c r="D11378" t="s">
        <v>29296</v>
      </c>
      <c r="E11378" t="s">
        <v>795</v>
      </c>
      <c r="F11378" s="44">
        <v>15</v>
      </c>
      <c r="G11378" s="4" t="s">
        <v>33515</v>
      </c>
      <c r="I11378" s="30" t="s">
        <v>34220</v>
      </c>
    </row>
    <row r="11379" spans="3:9" ht="15.9" customHeight="1" x14ac:dyDescent="0.25">
      <c r="C11379" t="s">
        <v>14855</v>
      </c>
      <c r="D11379" t="s">
        <v>25337</v>
      </c>
      <c r="E11379" t="s">
        <v>407</v>
      </c>
      <c r="F11379" s="44">
        <v>7530</v>
      </c>
      <c r="G11379" s="4" t="s">
        <v>33515</v>
      </c>
      <c r="I11379" s="30" t="s">
        <v>34215</v>
      </c>
    </row>
    <row r="11380" spans="3:9" ht="15.9" customHeight="1" x14ac:dyDescent="0.25">
      <c r="C11380" t="s">
        <v>14856</v>
      </c>
      <c r="D11380" t="s">
        <v>25338</v>
      </c>
      <c r="E11380" t="s">
        <v>407</v>
      </c>
      <c r="F11380" s="44">
        <v>11880</v>
      </c>
      <c r="G11380" s="4" t="s">
        <v>33515</v>
      </c>
      <c r="I11380" s="30" t="s">
        <v>34215</v>
      </c>
    </row>
    <row r="11381" spans="3:9" ht="15.9" customHeight="1" x14ac:dyDescent="0.25">
      <c r="C11381" t="s">
        <v>14857</v>
      </c>
      <c r="D11381" t="s">
        <v>25339</v>
      </c>
      <c r="E11381" t="s">
        <v>407</v>
      </c>
      <c r="F11381" s="44">
        <v>5350</v>
      </c>
      <c r="G11381" s="4" t="s">
        <v>33515</v>
      </c>
      <c r="I11381" s="30" t="s">
        <v>34215</v>
      </c>
    </row>
    <row r="11382" spans="3:9" ht="15.9" customHeight="1" x14ac:dyDescent="0.25">
      <c r="C11382" t="s">
        <v>13579</v>
      </c>
      <c r="D11382" t="s">
        <v>32671</v>
      </c>
      <c r="E11382" t="s">
        <v>407</v>
      </c>
      <c r="F11382" s="44">
        <v>1290</v>
      </c>
      <c r="G11382" s="4" t="s">
        <v>33515</v>
      </c>
      <c r="I11382" s="30" t="s">
        <v>33134</v>
      </c>
    </row>
    <row r="11383" spans="3:9" ht="15.9" customHeight="1" x14ac:dyDescent="0.25">
      <c r="C11383" t="s">
        <v>13580</v>
      </c>
      <c r="D11383" t="s">
        <v>36073</v>
      </c>
      <c r="E11383" t="s">
        <v>407</v>
      </c>
      <c r="F11383" s="44">
        <v>7910</v>
      </c>
      <c r="G11383" s="4" t="s">
        <v>33515</v>
      </c>
      <c r="I11383" s="30" t="s">
        <v>33134</v>
      </c>
    </row>
    <row r="11384" spans="3:9" ht="15.9" customHeight="1" x14ac:dyDescent="0.25">
      <c r="C11384" t="s">
        <v>13581</v>
      </c>
      <c r="D11384" t="s">
        <v>36074</v>
      </c>
      <c r="E11384" t="s">
        <v>407</v>
      </c>
      <c r="F11384" s="44">
        <v>10470</v>
      </c>
      <c r="G11384" s="4" t="s">
        <v>33515</v>
      </c>
      <c r="I11384" s="30" t="s">
        <v>33134</v>
      </c>
    </row>
    <row r="11385" spans="3:9" ht="15.9" customHeight="1" x14ac:dyDescent="0.25">
      <c r="C11385" t="s">
        <v>13582</v>
      </c>
      <c r="D11385" t="s">
        <v>25340</v>
      </c>
      <c r="E11385" t="s">
        <v>407</v>
      </c>
      <c r="F11385" s="44">
        <v>2400</v>
      </c>
      <c r="G11385" s="4" t="s">
        <v>33515</v>
      </c>
      <c r="I11385" s="30" t="s">
        <v>33134</v>
      </c>
    </row>
    <row r="11386" spans="3:9" ht="15.9" customHeight="1" x14ac:dyDescent="0.25">
      <c r="C11386" t="s">
        <v>13583</v>
      </c>
      <c r="D11386" t="s">
        <v>25341</v>
      </c>
      <c r="E11386" t="s">
        <v>407</v>
      </c>
      <c r="F11386" s="44">
        <v>3340</v>
      </c>
      <c r="G11386" s="4" t="s">
        <v>33515</v>
      </c>
      <c r="I11386" s="30" t="s">
        <v>33134</v>
      </c>
    </row>
    <row r="11387" spans="3:9" ht="15.9" customHeight="1" x14ac:dyDescent="0.25">
      <c r="C11387" t="s">
        <v>13584</v>
      </c>
      <c r="D11387" t="s">
        <v>25342</v>
      </c>
      <c r="E11387" t="s">
        <v>407</v>
      </c>
      <c r="F11387" s="44">
        <v>4250</v>
      </c>
      <c r="G11387" s="4" t="s">
        <v>33515</v>
      </c>
      <c r="I11387" s="30" t="s">
        <v>33134</v>
      </c>
    </row>
    <row r="11388" spans="3:9" ht="15.9" customHeight="1" x14ac:dyDescent="0.25">
      <c r="C11388" t="s">
        <v>13585</v>
      </c>
      <c r="D11388" t="s">
        <v>25343</v>
      </c>
      <c r="E11388" t="s">
        <v>407</v>
      </c>
      <c r="F11388" s="44">
        <v>3730</v>
      </c>
      <c r="G11388" s="4" t="s">
        <v>33515</v>
      </c>
      <c r="I11388" s="30" t="s">
        <v>34215</v>
      </c>
    </row>
    <row r="11389" spans="3:9" ht="15.9" customHeight="1" x14ac:dyDescent="0.25">
      <c r="C11389" t="s">
        <v>13586</v>
      </c>
      <c r="D11389" t="s">
        <v>25344</v>
      </c>
      <c r="E11389" t="s">
        <v>407</v>
      </c>
      <c r="F11389" s="44">
        <v>7590</v>
      </c>
      <c r="G11389" s="4" t="s">
        <v>33515</v>
      </c>
      <c r="I11389" s="30" t="s">
        <v>34215</v>
      </c>
    </row>
    <row r="11390" spans="3:9" ht="15.9" customHeight="1" x14ac:dyDescent="0.25">
      <c r="C11390" t="s">
        <v>13587</v>
      </c>
      <c r="D11390" t="s">
        <v>25345</v>
      </c>
      <c r="E11390" t="s">
        <v>407</v>
      </c>
      <c r="F11390" s="44">
        <v>4080</v>
      </c>
      <c r="G11390" s="4" t="s">
        <v>33515</v>
      </c>
      <c r="I11390" s="30" t="s">
        <v>34215</v>
      </c>
    </row>
    <row r="11391" spans="3:9" ht="15.9" customHeight="1" x14ac:dyDescent="0.25">
      <c r="C11391" t="s">
        <v>13588</v>
      </c>
      <c r="D11391" t="s">
        <v>25346</v>
      </c>
      <c r="E11391" t="s">
        <v>407</v>
      </c>
      <c r="F11391" s="44">
        <v>13380</v>
      </c>
      <c r="G11391" s="4" t="s">
        <v>33515</v>
      </c>
      <c r="I11391" s="30" t="s">
        <v>34215</v>
      </c>
    </row>
    <row r="11392" spans="3:9" ht="15.9" customHeight="1" x14ac:dyDescent="0.25">
      <c r="C11392" t="s">
        <v>13589</v>
      </c>
      <c r="D11392" t="s">
        <v>25347</v>
      </c>
      <c r="E11392" t="s">
        <v>407</v>
      </c>
      <c r="F11392" s="44">
        <v>6480</v>
      </c>
      <c r="G11392" s="4" t="s">
        <v>33515</v>
      </c>
      <c r="I11392" s="30" t="s">
        <v>34215</v>
      </c>
    </row>
    <row r="11393" spans="3:9" ht="15.9" customHeight="1" x14ac:dyDescent="0.25">
      <c r="C11393" t="s">
        <v>13590</v>
      </c>
      <c r="D11393" t="s">
        <v>25348</v>
      </c>
      <c r="E11393" t="s">
        <v>407</v>
      </c>
      <c r="F11393" s="44">
        <v>8840</v>
      </c>
      <c r="G11393" s="4" t="s">
        <v>33515</v>
      </c>
      <c r="I11393" s="30" t="s">
        <v>34215</v>
      </c>
    </row>
    <row r="11394" spans="3:9" ht="15.9" customHeight="1" x14ac:dyDescent="0.25">
      <c r="C11394" t="s">
        <v>13591</v>
      </c>
      <c r="D11394" t="s">
        <v>25349</v>
      </c>
      <c r="E11394" t="s">
        <v>407</v>
      </c>
      <c r="F11394" s="44">
        <v>3810</v>
      </c>
      <c r="G11394" s="4" t="s">
        <v>33515</v>
      </c>
      <c r="I11394" s="30" t="s">
        <v>34215</v>
      </c>
    </row>
    <row r="11395" spans="3:9" ht="15.9" customHeight="1" x14ac:dyDescent="0.25">
      <c r="C11395" t="s">
        <v>13592</v>
      </c>
      <c r="D11395" t="s">
        <v>29297</v>
      </c>
      <c r="E11395" t="s">
        <v>407</v>
      </c>
      <c r="F11395" s="44">
        <v>3860</v>
      </c>
      <c r="G11395" s="4" t="s">
        <v>33515</v>
      </c>
      <c r="I11395" s="30" t="s">
        <v>34215</v>
      </c>
    </row>
    <row r="11396" spans="3:9" ht="15.9" customHeight="1" x14ac:dyDescent="0.25">
      <c r="C11396" t="s">
        <v>13593</v>
      </c>
      <c r="D11396" t="s">
        <v>29298</v>
      </c>
      <c r="E11396" t="s">
        <v>407</v>
      </c>
      <c r="F11396" s="44">
        <v>4560</v>
      </c>
      <c r="G11396" s="4" t="s">
        <v>33515</v>
      </c>
      <c r="I11396" s="30" t="s">
        <v>34215</v>
      </c>
    </row>
    <row r="11397" spans="3:9" ht="15.9" customHeight="1" x14ac:dyDescent="0.25">
      <c r="C11397" t="s">
        <v>13594</v>
      </c>
      <c r="D11397" t="s">
        <v>32672</v>
      </c>
      <c r="E11397" t="s">
        <v>407</v>
      </c>
      <c r="F11397" s="44">
        <v>6330</v>
      </c>
      <c r="G11397" s="4" t="s">
        <v>33515</v>
      </c>
      <c r="I11397" s="30" t="s">
        <v>34215</v>
      </c>
    </row>
    <row r="11398" spans="3:9" ht="15.9" customHeight="1" x14ac:dyDescent="0.25">
      <c r="C11398" t="s">
        <v>13595</v>
      </c>
      <c r="D11398" t="s">
        <v>32673</v>
      </c>
      <c r="E11398" t="s">
        <v>407</v>
      </c>
      <c r="F11398" s="44">
        <v>13640</v>
      </c>
      <c r="G11398" s="4" t="s">
        <v>33515</v>
      </c>
      <c r="I11398" s="30" t="s">
        <v>34215</v>
      </c>
    </row>
    <row r="11399" spans="3:9" ht="15.9" customHeight="1" x14ac:dyDescent="0.25">
      <c r="C11399" t="s">
        <v>13596</v>
      </c>
      <c r="D11399" t="s">
        <v>29299</v>
      </c>
      <c r="E11399" t="s">
        <v>407</v>
      </c>
      <c r="F11399" s="44">
        <v>16190</v>
      </c>
      <c r="G11399" s="4" t="s">
        <v>33515</v>
      </c>
      <c r="I11399" s="30" t="s">
        <v>34215</v>
      </c>
    </row>
    <row r="11400" spans="3:9" ht="15.9" customHeight="1" x14ac:dyDescent="0.25">
      <c r="C11400" t="s">
        <v>13597</v>
      </c>
      <c r="D11400" t="s">
        <v>29300</v>
      </c>
      <c r="E11400" t="s">
        <v>407</v>
      </c>
      <c r="F11400" s="44">
        <v>8060</v>
      </c>
      <c r="G11400" s="4" t="s">
        <v>33515</v>
      </c>
      <c r="I11400" s="30" t="s">
        <v>34215</v>
      </c>
    </row>
    <row r="11401" spans="3:9" ht="15.9" customHeight="1" x14ac:dyDescent="0.25">
      <c r="C11401" t="s">
        <v>13598</v>
      </c>
      <c r="D11401" t="s">
        <v>25350</v>
      </c>
      <c r="E11401" t="s">
        <v>407</v>
      </c>
      <c r="F11401" s="44">
        <v>2510</v>
      </c>
      <c r="G11401" s="4" t="s">
        <v>33515</v>
      </c>
      <c r="I11401" s="30" t="s">
        <v>34215</v>
      </c>
    </row>
    <row r="11402" spans="3:9" ht="15.9" customHeight="1" x14ac:dyDescent="0.25">
      <c r="C11402" t="s">
        <v>13599</v>
      </c>
      <c r="D11402" t="s">
        <v>25351</v>
      </c>
      <c r="E11402" t="s">
        <v>407</v>
      </c>
      <c r="F11402" s="44">
        <v>2390</v>
      </c>
      <c r="G11402" s="4" t="s">
        <v>33515</v>
      </c>
      <c r="I11402" s="30" t="s">
        <v>34215</v>
      </c>
    </row>
    <row r="11403" spans="3:9" ht="15.9" customHeight="1" x14ac:dyDescent="0.25">
      <c r="C11403" t="s">
        <v>13600</v>
      </c>
      <c r="D11403" t="s">
        <v>29301</v>
      </c>
      <c r="E11403" t="s">
        <v>407</v>
      </c>
      <c r="F11403" s="44">
        <v>572</v>
      </c>
      <c r="G11403" s="4" t="s">
        <v>33515</v>
      </c>
      <c r="I11403" s="30" t="s">
        <v>34215</v>
      </c>
    </row>
    <row r="11404" spans="3:9" ht="15.9" customHeight="1" x14ac:dyDescent="0.25">
      <c r="C11404" t="s">
        <v>13601</v>
      </c>
      <c r="D11404" t="s">
        <v>29302</v>
      </c>
      <c r="E11404" t="s">
        <v>407</v>
      </c>
      <c r="F11404" s="44">
        <v>648</v>
      </c>
      <c r="G11404" s="4" t="s">
        <v>33515</v>
      </c>
      <c r="I11404" s="30" t="s">
        <v>34215</v>
      </c>
    </row>
    <row r="11405" spans="3:9" ht="15.9" customHeight="1" x14ac:dyDescent="0.25">
      <c r="C11405" t="s">
        <v>13602</v>
      </c>
      <c r="D11405" t="s">
        <v>32674</v>
      </c>
      <c r="E11405" t="s">
        <v>407</v>
      </c>
      <c r="F11405" s="44">
        <v>5730</v>
      </c>
      <c r="G11405" s="4" t="s">
        <v>33515</v>
      </c>
      <c r="I11405" s="30" t="s">
        <v>34215</v>
      </c>
    </row>
    <row r="11406" spans="3:9" ht="15.9" customHeight="1" x14ac:dyDescent="0.25">
      <c r="C11406" t="s">
        <v>13603</v>
      </c>
      <c r="D11406" t="s">
        <v>29303</v>
      </c>
      <c r="E11406" t="s">
        <v>407</v>
      </c>
      <c r="F11406" s="44">
        <v>4310</v>
      </c>
      <c r="G11406" s="4" t="s">
        <v>33515</v>
      </c>
      <c r="I11406" s="30" t="s">
        <v>34215</v>
      </c>
    </row>
    <row r="11407" spans="3:9" ht="15.9" customHeight="1" x14ac:dyDescent="0.25">
      <c r="C11407" t="s">
        <v>13604</v>
      </c>
      <c r="D11407" t="s">
        <v>29304</v>
      </c>
      <c r="E11407" t="s">
        <v>407</v>
      </c>
      <c r="F11407" s="44">
        <v>12300</v>
      </c>
      <c r="G11407" s="4" t="s">
        <v>33515</v>
      </c>
      <c r="I11407" s="30" t="s">
        <v>34215</v>
      </c>
    </row>
    <row r="11408" spans="3:9" ht="15.9" customHeight="1" x14ac:dyDescent="0.25">
      <c r="C11408" t="s">
        <v>13605</v>
      </c>
      <c r="D11408" t="s">
        <v>29305</v>
      </c>
      <c r="E11408" t="s">
        <v>407</v>
      </c>
      <c r="F11408" s="44">
        <v>22380</v>
      </c>
      <c r="G11408" s="4" t="s">
        <v>33515</v>
      </c>
      <c r="I11408" s="30" t="s">
        <v>34215</v>
      </c>
    </row>
    <row r="11409" spans="3:9" ht="15.9" customHeight="1" x14ac:dyDescent="0.25">
      <c r="C11409" t="s">
        <v>13606</v>
      </c>
      <c r="D11409" t="s">
        <v>36075</v>
      </c>
      <c r="E11409" t="s">
        <v>795</v>
      </c>
      <c r="F11409" s="44">
        <v>379</v>
      </c>
      <c r="G11409" s="4" t="s">
        <v>33515</v>
      </c>
      <c r="I11409" s="30" t="s">
        <v>34221</v>
      </c>
    </row>
    <row r="11410" spans="3:9" ht="15.9" customHeight="1" x14ac:dyDescent="0.25">
      <c r="C11410" t="s">
        <v>13607</v>
      </c>
      <c r="D11410" t="s">
        <v>36076</v>
      </c>
      <c r="E11410" t="s">
        <v>795</v>
      </c>
      <c r="F11410" s="44">
        <v>127</v>
      </c>
      <c r="G11410" s="4" t="s">
        <v>33515</v>
      </c>
      <c r="I11410" s="30" t="s">
        <v>34221</v>
      </c>
    </row>
    <row r="11411" spans="3:9" ht="15.9" customHeight="1" x14ac:dyDescent="0.25">
      <c r="C11411" t="s">
        <v>13608</v>
      </c>
      <c r="D11411" t="s">
        <v>36077</v>
      </c>
      <c r="E11411" t="s">
        <v>795</v>
      </c>
      <c r="F11411" s="44">
        <v>1080</v>
      </c>
      <c r="G11411" s="4" t="s">
        <v>33515</v>
      </c>
      <c r="I11411" s="30" t="s">
        <v>34221</v>
      </c>
    </row>
    <row r="11412" spans="3:9" ht="15.9" customHeight="1" x14ac:dyDescent="0.25">
      <c r="C11412" t="s">
        <v>13609</v>
      </c>
      <c r="D11412" t="s">
        <v>29306</v>
      </c>
      <c r="E11412" t="s">
        <v>407</v>
      </c>
      <c r="F11412" s="44">
        <v>51730</v>
      </c>
      <c r="G11412" s="4" t="s">
        <v>33515</v>
      </c>
      <c r="I11412" s="30" t="s">
        <v>34215</v>
      </c>
    </row>
    <row r="11413" spans="3:9" ht="15.9" customHeight="1" x14ac:dyDescent="0.25">
      <c r="C11413" t="s">
        <v>13610</v>
      </c>
      <c r="D11413" t="s">
        <v>29307</v>
      </c>
      <c r="E11413" t="s">
        <v>407</v>
      </c>
      <c r="F11413" s="44">
        <v>6830</v>
      </c>
      <c r="G11413" s="4" t="s">
        <v>33515</v>
      </c>
      <c r="I11413" s="30" t="s">
        <v>34215</v>
      </c>
    </row>
    <row r="11414" spans="3:9" ht="15.9" customHeight="1" x14ac:dyDescent="0.25">
      <c r="C11414" t="s">
        <v>13611</v>
      </c>
      <c r="D11414" t="s">
        <v>29308</v>
      </c>
      <c r="E11414" t="s">
        <v>407</v>
      </c>
      <c r="F11414" s="44">
        <v>83280</v>
      </c>
      <c r="G11414" s="4" t="s">
        <v>33515</v>
      </c>
      <c r="I11414" s="30" t="s">
        <v>34215</v>
      </c>
    </row>
    <row r="11415" spans="3:9" ht="15.9" customHeight="1" x14ac:dyDescent="0.25">
      <c r="C11415" t="s">
        <v>13612</v>
      </c>
      <c r="D11415" t="s">
        <v>29309</v>
      </c>
      <c r="E11415" t="s">
        <v>407</v>
      </c>
      <c r="F11415" s="44">
        <v>69540</v>
      </c>
      <c r="G11415" s="4" t="s">
        <v>33515</v>
      </c>
      <c r="I11415" s="30" t="s">
        <v>34215</v>
      </c>
    </row>
    <row r="11416" spans="3:9" ht="15.9" customHeight="1" x14ac:dyDescent="0.25">
      <c r="C11416" t="s">
        <v>13613</v>
      </c>
      <c r="D11416" t="s">
        <v>29310</v>
      </c>
      <c r="E11416" t="s">
        <v>407</v>
      </c>
      <c r="F11416" s="44">
        <v>109420</v>
      </c>
      <c r="G11416" s="4" t="s">
        <v>33515</v>
      </c>
      <c r="I11416" s="30" t="s">
        <v>34215</v>
      </c>
    </row>
    <row r="11417" spans="3:9" ht="15.9" customHeight="1" x14ac:dyDescent="0.25">
      <c r="C11417" t="s">
        <v>13614</v>
      </c>
      <c r="D11417" t="s">
        <v>25352</v>
      </c>
      <c r="E11417" t="s">
        <v>407</v>
      </c>
      <c r="F11417" s="44">
        <v>11440</v>
      </c>
      <c r="G11417" s="4" t="s">
        <v>33515</v>
      </c>
      <c r="I11417" s="30" t="s">
        <v>34215</v>
      </c>
    </row>
    <row r="11418" spans="3:9" ht="15.9" customHeight="1" x14ac:dyDescent="0.25">
      <c r="C11418" t="s">
        <v>13615</v>
      </c>
      <c r="D11418" t="s">
        <v>25353</v>
      </c>
      <c r="E11418" t="s">
        <v>407</v>
      </c>
      <c r="F11418" s="44">
        <v>24620</v>
      </c>
      <c r="G11418" s="4" t="s">
        <v>33515</v>
      </c>
      <c r="I11418" s="30" t="s">
        <v>34215</v>
      </c>
    </row>
    <row r="11419" spans="3:9" ht="15.9" customHeight="1" x14ac:dyDescent="0.25">
      <c r="C11419" t="s">
        <v>13616</v>
      </c>
      <c r="D11419" t="s">
        <v>25354</v>
      </c>
      <c r="E11419" t="s">
        <v>407</v>
      </c>
      <c r="F11419" s="44">
        <v>9360</v>
      </c>
      <c r="G11419" s="4" t="s">
        <v>33515</v>
      </c>
      <c r="I11419" s="30" t="s">
        <v>34215</v>
      </c>
    </row>
    <row r="11420" spans="3:9" ht="15.9" customHeight="1" x14ac:dyDescent="0.25">
      <c r="C11420" t="s">
        <v>13617</v>
      </c>
      <c r="D11420" t="s">
        <v>29311</v>
      </c>
      <c r="E11420" t="s">
        <v>407</v>
      </c>
      <c r="F11420" s="44">
        <v>20750</v>
      </c>
      <c r="G11420" s="4" t="s">
        <v>33515</v>
      </c>
      <c r="I11420" s="30" t="s">
        <v>34215</v>
      </c>
    </row>
    <row r="11421" spans="3:9" ht="15.9" customHeight="1" x14ac:dyDescent="0.25">
      <c r="C11421" t="s">
        <v>13618</v>
      </c>
      <c r="D11421" t="s">
        <v>29312</v>
      </c>
      <c r="E11421" t="s">
        <v>407</v>
      </c>
      <c r="F11421" s="44">
        <v>29230</v>
      </c>
      <c r="G11421" s="4" t="s">
        <v>33515</v>
      </c>
      <c r="I11421" s="30" t="s">
        <v>34215</v>
      </c>
    </row>
    <row r="11422" spans="3:9" ht="15.9" customHeight="1" x14ac:dyDescent="0.25">
      <c r="C11422" t="s">
        <v>13619</v>
      </c>
      <c r="D11422" t="s">
        <v>25355</v>
      </c>
      <c r="E11422" t="s">
        <v>407</v>
      </c>
      <c r="F11422" s="44">
        <v>18100</v>
      </c>
      <c r="G11422" s="4" t="s">
        <v>33515</v>
      </c>
      <c r="I11422" s="30" t="s">
        <v>34215</v>
      </c>
    </row>
    <row r="11423" spans="3:9" ht="15.9" customHeight="1" x14ac:dyDescent="0.25">
      <c r="C11423" t="s">
        <v>13620</v>
      </c>
      <c r="D11423" t="s">
        <v>25356</v>
      </c>
      <c r="E11423" t="s">
        <v>407</v>
      </c>
      <c r="F11423" s="44">
        <v>31830</v>
      </c>
      <c r="G11423" s="4" t="s">
        <v>33515</v>
      </c>
      <c r="I11423" s="30" t="s">
        <v>34215</v>
      </c>
    </row>
    <row r="11424" spans="3:9" ht="15.9" customHeight="1" x14ac:dyDescent="0.25">
      <c r="C11424" t="s">
        <v>13621</v>
      </c>
      <c r="D11424" t="s">
        <v>29313</v>
      </c>
      <c r="E11424" t="s">
        <v>407</v>
      </c>
      <c r="F11424" s="44">
        <v>56320</v>
      </c>
      <c r="G11424" s="4" t="s">
        <v>33515</v>
      </c>
      <c r="I11424" s="30" t="s">
        <v>34215</v>
      </c>
    </row>
    <row r="11425" spans="3:9" ht="15.9" customHeight="1" x14ac:dyDescent="0.25">
      <c r="C11425" t="s">
        <v>13622</v>
      </c>
      <c r="D11425" t="s">
        <v>25357</v>
      </c>
      <c r="E11425" t="s">
        <v>407</v>
      </c>
      <c r="F11425" s="44">
        <v>2260</v>
      </c>
      <c r="G11425" s="4" t="s">
        <v>33515</v>
      </c>
      <c r="I11425" s="30" t="s">
        <v>34215</v>
      </c>
    </row>
    <row r="11426" spans="3:9" ht="15.9" customHeight="1" x14ac:dyDescent="0.25">
      <c r="C11426" t="s">
        <v>13623</v>
      </c>
      <c r="D11426" t="s">
        <v>25358</v>
      </c>
      <c r="E11426" t="s">
        <v>407</v>
      </c>
      <c r="F11426" s="44">
        <v>1560</v>
      </c>
      <c r="G11426" s="4" t="s">
        <v>33515</v>
      </c>
      <c r="I11426" s="30" t="s">
        <v>34215</v>
      </c>
    </row>
    <row r="11427" spans="3:9" ht="15.9" customHeight="1" x14ac:dyDescent="0.25">
      <c r="C11427" t="s">
        <v>13624</v>
      </c>
      <c r="D11427" t="s">
        <v>25359</v>
      </c>
      <c r="E11427" t="s">
        <v>407</v>
      </c>
      <c r="F11427" s="44">
        <v>4660</v>
      </c>
      <c r="G11427" s="4" t="s">
        <v>33515</v>
      </c>
      <c r="I11427" s="30" t="s">
        <v>34215</v>
      </c>
    </row>
    <row r="11428" spans="3:9" ht="15.9" customHeight="1" x14ac:dyDescent="0.25">
      <c r="C11428" t="s">
        <v>13625</v>
      </c>
      <c r="D11428" t="s">
        <v>25360</v>
      </c>
      <c r="E11428" t="s">
        <v>407</v>
      </c>
      <c r="F11428" s="44">
        <v>1730</v>
      </c>
      <c r="G11428" s="4" t="s">
        <v>33515</v>
      </c>
      <c r="I11428" s="30" t="s">
        <v>34215</v>
      </c>
    </row>
    <row r="11429" spans="3:9" ht="15.9" customHeight="1" x14ac:dyDescent="0.25">
      <c r="C11429" t="s">
        <v>13626</v>
      </c>
      <c r="D11429" t="s">
        <v>25361</v>
      </c>
      <c r="E11429" t="s">
        <v>407</v>
      </c>
      <c r="F11429" s="44">
        <v>4890</v>
      </c>
      <c r="G11429" s="4" t="s">
        <v>33515</v>
      </c>
      <c r="I11429" s="30" t="s">
        <v>34215</v>
      </c>
    </row>
    <row r="11430" spans="3:9" ht="15.9" customHeight="1" x14ac:dyDescent="0.25">
      <c r="C11430" t="s">
        <v>13627</v>
      </c>
      <c r="D11430" t="s">
        <v>25362</v>
      </c>
      <c r="E11430" t="s">
        <v>407</v>
      </c>
      <c r="F11430" s="44">
        <v>7370</v>
      </c>
      <c r="G11430" s="4" t="s">
        <v>33515</v>
      </c>
      <c r="I11430" s="30" t="s">
        <v>34215</v>
      </c>
    </row>
    <row r="11431" spans="3:9" ht="15.9" customHeight="1" x14ac:dyDescent="0.25">
      <c r="C11431" t="s">
        <v>13628</v>
      </c>
      <c r="D11431" t="s">
        <v>36078</v>
      </c>
      <c r="E11431" t="s">
        <v>407</v>
      </c>
      <c r="F11431" s="44">
        <v>704</v>
      </c>
      <c r="G11431" s="4" t="s">
        <v>33515</v>
      </c>
      <c r="I11431" s="30" t="s">
        <v>34215</v>
      </c>
    </row>
    <row r="11432" spans="3:9" ht="15.9" customHeight="1" x14ac:dyDescent="0.25">
      <c r="C11432" t="s">
        <v>13629</v>
      </c>
      <c r="D11432" t="s">
        <v>36079</v>
      </c>
      <c r="E11432" t="s">
        <v>407</v>
      </c>
      <c r="F11432" s="44">
        <v>3620</v>
      </c>
      <c r="G11432" s="4" t="s">
        <v>33515</v>
      </c>
      <c r="I11432" s="30" t="s">
        <v>34215</v>
      </c>
    </row>
    <row r="11433" spans="3:9" ht="15.9" customHeight="1" x14ac:dyDescent="0.25">
      <c r="C11433" t="s">
        <v>13630</v>
      </c>
      <c r="D11433" t="s">
        <v>36080</v>
      </c>
      <c r="E11433" t="s">
        <v>407</v>
      </c>
      <c r="F11433" s="44">
        <v>8650</v>
      </c>
      <c r="G11433" s="4" t="s">
        <v>33515</v>
      </c>
      <c r="I11433" s="30" t="s">
        <v>34215</v>
      </c>
    </row>
    <row r="11434" spans="3:9" ht="15.9" customHeight="1" x14ac:dyDescent="0.25">
      <c r="C11434" t="s">
        <v>13631</v>
      </c>
      <c r="D11434" t="s">
        <v>25363</v>
      </c>
      <c r="E11434" t="s">
        <v>407</v>
      </c>
      <c r="F11434" s="44">
        <v>5290</v>
      </c>
      <c r="G11434" s="4" t="s">
        <v>33515</v>
      </c>
      <c r="I11434" s="30" t="s">
        <v>34215</v>
      </c>
    </row>
    <row r="11435" spans="3:9" ht="15.9" customHeight="1" x14ac:dyDescent="0.25">
      <c r="C11435" t="s">
        <v>13632</v>
      </c>
      <c r="D11435" t="s">
        <v>25364</v>
      </c>
      <c r="E11435" t="s">
        <v>407</v>
      </c>
      <c r="F11435" s="44">
        <v>7200</v>
      </c>
      <c r="G11435" s="4" t="s">
        <v>33515</v>
      </c>
      <c r="I11435" s="30" t="s">
        <v>34215</v>
      </c>
    </row>
    <row r="11436" spans="3:9" ht="15.9" customHeight="1" x14ac:dyDescent="0.25">
      <c r="C11436" t="s">
        <v>13633</v>
      </c>
      <c r="D11436" t="s">
        <v>25365</v>
      </c>
      <c r="E11436" t="s">
        <v>407</v>
      </c>
      <c r="F11436" s="44">
        <v>17940</v>
      </c>
      <c r="G11436" s="4" t="s">
        <v>33515</v>
      </c>
      <c r="I11436" s="30" t="s">
        <v>34215</v>
      </c>
    </row>
    <row r="11437" spans="3:9" ht="15.9" customHeight="1" x14ac:dyDescent="0.25">
      <c r="C11437" t="s">
        <v>13634</v>
      </c>
      <c r="D11437" t="s">
        <v>25366</v>
      </c>
      <c r="E11437" t="s">
        <v>407</v>
      </c>
      <c r="F11437" s="44">
        <v>24820</v>
      </c>
      <c r="G11437" s="4" t="s">
        <v>33515</v>
      </c>
      <c r="I11437" s="30" t="s">
        <v>34215</v>
      </c>
    </row>
    <row r="11438" spans="3:9" ht="15.9" customHeight="1" x14ac:dyDescent="0.25">
      <c r="C11438" t="s">
        <v>13635</v>
      </c>
      <c r="D11438" t="s">
        <v>25367</v>
      </c>
      <c r="E11438" t="s">
        <v>407</v>
      </c>
      <c r="F11438" s="44">
        <v>21710</v>
      </c>
      <c r="G11438" s="4" t="s">
        <v>33515</v>
      </c>
      <c r="I11438" s="30" t="s">
        <v>34215</v>
      </c>
    </row>
    <row r="11439" spans="3:9" ht="15.9" customHeight="1" x14ac:dyDescent="0.25">
      <c r="C11439" t="s">
        <v>13636</v>
      </c>
      <c r="D11439" t="s">
        <v>25368</v>
      </c>
      <c r="E11439" t="s">
        <v>407</v>
      </c>
      <c r="F11439" s="44">
        <v>21720</v>
      </c>
      <c r="G11439" s="4" t="s">
        <v>33515</v>
      </c>
      <c r="I11439" s="30" t="s">
        <v>34215</v>
      </c>
    </row>
    <row r="11440" spans="3:9" ht="15.9" customHeight="1" x14ac:dyDescent="0.25">
      <c r="C11440" t="s">
        <v>13637</v>
      </c>
      <c r="D11440" t="s">
        <v>25369</v>
      </c>
      <c r="E11440" t="s">
        <v>407</v>
      </c>
      <c r="F11440" s="44">
        <v>45790</v>
      </c>
      <c r="G11440" s="4" t="s">
        <v>33515</v>
      </c>
      <c r="I11440" s="30" t="s">
        <v>34215</v>
      </c>
    </row>
    <row r="11441" spans="3:9" ht="15.9" customHeight="1" x14ac:dyDescent="0.25">
      <c r="C11441" t="s">
        <v>13638</v>
      </c>
      <c r="D11441" t="s">
        <v>25370</v>
      </c>
      <c r="E11441" t="s">
        <v>407</v>
      </c>
      <c r="F11441" s="44">
        <v>53050</v>
      </c>
      <c r="G11441" s="4" t="s">
        <v>33515</v>
      </c>
      <c r="I11441" s="30" t="s">
        <v>34215</v>
      </c>
    </row>
    <row r="11442" spans="3:9" ht="15.9" customHeight="1" x14ac:dyDescent="0.25">
      <c r="C11442" t="s">
        <v>13639</v>
      </c>
      <c r="D11442" t="s">
        <v>25371</v>
      </c>
      <c r="E11442" t="s">
        <v>407</v>
      </c>
      <c r="F11442" s="44">
        <v>16540</v>
      </c>
      <c r="G11442" s="4" t="s">
        <v>33515</v>
      </c>
      <c r="I11442" s="30" t="s">
        <v>34215</v>
      </c>
    </row>
    <row r="11443" spans="3:9" ht="15.9" customHeight="1" x14ac:dyDescent="0.25">
      <c r="C11443" t="s">
        <v>13640</v>
      </c>
      <c r="D11443" t="s">
        <v>25372</v>
      </c>
      <c r="E11443" t="s">
        <v>407</v>
      </c>
      <c r="F11443" s="44">
        <v>24340</v>
      </c>
      <c r="G11443" s="4" t="s">
        <v>33515</v>
      </c>
      <c r="I11443" s="30" t="s">
        <v>34215</v>
      </c>
    </row>
    <row r="11444" spans="3:9" ht="15.9" customHeight="1" x14ac:dyDescent="0.25">
      <c r="C11444" t="s">
        <v>13641</v>
      </c>
      <c r="D11444" t="s">
        <v>25373</v>
      </c>
      <c r="E11444" t="s">
        <v>407</v>
      </c>
      <c r="F11444" s="44">
        <v>2940</v>
      </c>
      <c r="G11444" s="4" t="s">
        <v>33515</v>
      </c>
      <c r="I11444" s="30" t="s">
        <v>34215</v>
      </c>
    </row>
    <row r="11445" spans="3:9" ht="15.9" customHeight="1" x14ac:dyDescent="0.25">
      <c r="C11445" t="s">
        <v>13642</v>
      </c>
      <c r="D11445" t="s">
        <v>25374</v>
      </c>
      <c r="E11445" t="s">
        <v>407</v>
      </c>
      <c r="F11445" s="44">
        <v>2230</v>
      </c>
      <c r="G11445" s="4" t="s">
        <v>33515</v>
      </c>
      <c r="I11445" s="30" t="s">
        <v>34215</v>
      </c>
    </row>
    <row r="11446" spans="3:9" ht="15.9" customHeight="1" x14ac:dyDescent="0.25">
      <c r="C11446" t="s">
        <v>13643</v>
      </c>
      <c r="D11446" t="s">
        <v>29314</v>
      </c>
      <c r="E11446" t="s">
        <v>407</v>
      </c>
      <c r="F11446" s="44">
        <v>2040</v>
      </c>
      <c r="G11446" s="4" t="s">
        <v>33515</v>
      </c>
      <c r="I11446" s="30" t="s">
        <v>34215</v>
      </c>
    </row>
    <row r="11447" spans="3:9" ht="15.9" customHeight="1" x14ac:dyDescent="0.25">
      <c r="C11447" t="s">
        <v>13644</v>
      </c>
      <c r="D11447" t="s">
        <v>25375</v>
      </c>
      <c r="E11447" t="s">
        <v>407</v>
      </c>
      <c r="F11447" s="44">
        <v>7940</v>
      </c>
      <c r="G11447" s="4" t="s">
        <v>33515</v>
      </c>
      <c r="I11447" s="30" t="s">
        <v>34215</v>
      </c>
    </row>
    <row r="11448" spans="3:9" ht="15.9" customHeight="1" x14ac:dyDescent="0.25">
      <c r="C11448" t="s">
        <v>13645</v>
      </c>
      <c r="D11448" t="s">
        <v>25376</v>
      </c>
      <c r="E11448" t="s">
        <v>407</v>
      </c>
      <c r="F11448" s="44">
        <v>14560</v>
      </c>
      <c r="G11448" s="4" t="s">
        <v>33515</v>
      </c>
      <c r="I11448" s="30" t="s">
        <v>34215</v>
      </c>
    </row>
    <row r="11449" spans="3:9" ht="15.9" customHeight="1" x14ac:dyDescent="0.25">
      <c r="C11449" t="s">
        <v>13646</v>
      </c>
      <c r="D11449" t="s">
        <v>25377</v>
      </c>
      <c r="E11449" t="s">
        <v>407</v>
      </c>
      <c r="F11449" s="44">
        <v>21060</v>
      </c>
      <c r="G11449" s="4" t="s">
        <v>33515</v>
      </c>
      <c r="I11449" s="30" t="s">
        <v>34215</v>
      </c>
    </row>
    <row r="11450" spans="3:9" ht="15.9" customHeight="1" x14ac:dyDescent="0.25">
      <c r="C11450" t="s">
        <v>13647</v>
      </c>
      <c r="D11450" t="s">
        <v>25378</v>
      </c>
      <c r="E11450" t="s">
        <v>407</v>
      </c>
      <c r="F11450" s="44">
        <v>27270</v>
      </c>
      <c r="G11450" s="4" t="s">
        <v>33515</v>
      </c>
      <c r="I11450" s="30" t="s">
        <v>34215</v>
      </c>
    </row>
    <row r="11451" spans="3:9" ht="15.9" customHeight="1" x14ac:dyDescent="0.25">
      <c r="C11451" t="s">
        <v>13648</v>
      </c>
      <c r="D11451" t="s">
        <v>25379</v>
      </c>
      <c r="E11451" t="s">
        <v>407</v>
      </c>
      <c r="F11451" s="44">
        <v>1080</v>
      </c>
      <c r="G11451" s="4" t="s">
        <v>33515</v>
      </c>
      <c r="I11451" s="30" t="s">
        <v>34215</v>
      </c>
    </row>
    <row r="11452" spans="3:9" ht="15.9" customHeight="1" x14ac:dyDescent="0.25">
      <c r="C11452" t="s">
        <v>13649</v>
      </c>
      <c r="D11452" t="s">
        <v>25380</v>
      </c>
      <c r="E11452" t="s">
        <v>407</v>
      </c>
      <c r="F11452" s="44">
        <v>2790</v>
      </c>
      <c r="G11452" s="4" t="s">
        <v>33515</v>
      </c>
      <c r="I11452" s="30" t="s">
        <v>34215</v>
      </c>
    </row>
    <row r="11453" spans="3:9" ht="15.9" customHeight="1" x14ac:dyDescent="0.25">
      <c r="C11453" t="s">
        <v>13650</v>
      </c>
      <c r="D11453" t="s">
        <v>25381</v>
      </c>
      <c r="E11453" t="s">
        <v>407</v>
      </c>
      <c r="F11453" s="44">
        <v>43780</v>
      </c>
      <c r="G11453" s="4" t="s">
        <v>33515</v>
      </c>
      <c r="I11453" s="30" t="s">
        <v>34215</v>
      </c>
    </row>
    <row r="11454" spans="3:9" ht="15.9" customHeight="1" x14ac:dyDescent="0.25">
      <c r="C11454" t="s">
        <v>13651</v>
      </c>
      <c r="D11454" t="s">
        <v>25382</v>
      </c>
      <c r="E11454" t="s">
        <v>407</v>
      </c>
      <c r="F11454" s="44">
        <v>66040</v>
      </c>
      <c r="G11454" s="4" t="s">
        <v>33515</v>
      </c>
      <c r="I11454" s="30" t="s">
        <v>34215</v>
      </c>
    </row>
    <row r="11455" spans="3:9" ht="15.9" customHeight="1" x14ac:dyDescent="0.25">
      <c r="C11455" t="s">
        <v>13652</v>
      </c>
      <c r="D11455" t="s">
        <v>25383</v>
      </c>
      <c r="E11455" t="s">
        <v>407</v>
      </c>
      <c r="F11455" s="44">
        <v>89590</v>
      </c>
      <c r="G11455" s="4" t="s">
        <v>33515</v>
      </c>
      <c r="I11455" s="30" t="s">
        <v>34215</v>
      </c>
    </row>
    <row r="11456" spans="3:9" ht="15.9" customHeight="1" x14ac:dyDescent="0.25">
      <c r="C11456" t="s">
        <v>13653</v>
      </c>
      <c r="D11456" t="s">
        <v>25384</v>
      </c>
      <c r="E11456" t="s">
        <v>407</v>
      </c>
      <c r="F11456" s="44">
        <v>3050</v>
      </c>
      <c r="G11456" s="4" t="s">
        <v>33515</v>
      </c>
      <c r="I11456" s="30" t="s">
        <v>34215</v>
      </c>
    </row>
    <row r="11457" spans="3:9" ht="15.9" customHeight="1" x14ac:dyDescent="0.25">
      <c r="C11457" t="s">
        <v>13654</v>
      </c>
      <c r="D11457" t="s">
        <v>29315</v>
      </c>
      <c r="E11457" t="s">
        <v>795</v>
      </c>
      <c r="F11457" s="44">
        <v>230</v>
      </c>
      <c r="G11457" s="4" t="s">
        <v>33515</v>
      </c>
      <c r="I11457" s="30" t="s">
        <v>34221</v>
      </c>
    </row>
    <row r="11458" spans="3:9" ht="15.9" customHeight="1" x14ac:dyDescent="0.25">
      <c r="C11458" t="s">
        <v>13655</v>
      </c>
      <c r="D11458" t="s">
        <v>29316</v>
      </c>
      <c r="E11458" t="s">
        <v>795</v>
      </c>
      <c r="F11458" s="44">
        <v>387</v>
      </c>
      <c r="G11458" s="4" t="s">
        <v>33515</v>
      </c>
      <c r="I11458" s="30" t="s">
        <v>34221</v>
      </c>
    </row>
    <row r="11459" spans="3:9" ht="15.9" customHeight="1" x14ac:dyDescent="0.25">
      <c r="C11459" t="s">
        <v>13656</v>
      </c>
      <c r="D11459" t="s">
        <v>29317</v>
      </c>
      <c r="E11459" t="s">
        <v>795</v>
      </c>
      <c r="F11459" s="44">
        <v>414</v>
      </c>
      <c r="G11459" s="4" t="s">
        <v>33515</v>
      </c>
      <c r="I11459" s="30" t="s">
        <v>34221</v>
      </c>
    </row>
    <row r="11460" spans="3:9" ht="15.9" customHeight="1" x14ac:dyDescent="0.25">
      <c r="C11460" t="s">
        <v>13657</v>
      </c>
      <c r="D11460" t="s">
        <v>29318</v>
      </c>
      <c r="E11460" t="s">
        <v>795</v>
      </c>
      <c r="F11460" s="44">
        <v>318</v>
      </c>
      <c r="G11460" s="4" t="s">
        <v>33515</v>
      </c>
      <c r="I11460" s="30" t="s">
        <v>34221</v>
      </c>
    </row>
    <row r="11461" spans="3:9" ht="15.9" customHeight="1" x14ac:dyDescent="0.25">
      <c r="C11461" t="s">
        <v>13658</v>
      </c>
      <c r="D11461" t="s">
        <v>36081</v>
      </c>
      <c r="E11461" t="s">
        <v>407</v>
      </c>
      <c r="F11461" s="44">
        <v>2200</v>
      </c>
      <c r="G11461" s="4" t="s">
        <v>33515</v>
      </c>
      <c r="I11461" s="30" t="s">
        <v>34215</v>
      </c>
    </row>
    <row r="11462" spans="3:9" ht="15.9" customHeight="1" x14ac:dyDescent="0.25">
      <c r="C11462" t="s">
        <v>13659</v>
      </c>
      <c r="D11462" t="s">
        <v>25385</v>
      </c>
      <c r="E11462" t="s">
        <v>407</v>
      </c>
      <c r="F11462" s="44">
        <v>3560</v>
      </c>
      <c r="G11462" s="4" t="s">
        <v>33515</v>
      </c>
      <c r="I11462" s="30" t="s">
        <v>34215</v>
      </c>
    </row>
    <row r="11463" spans="3:9" ht="15.9" customHeight="1" x14ac:dyDescent="0.25">
      <c r="C11463" t="s">
        <v>13660</v>
      </c>
      <c r="D11463" t="s">
        <v>29319</v>
      </c>
      <c r="E11463" t="s">
        <v>407</v>
      </c>
      <c r="F11463" s="44">
        <v>6440</v>
      </c>
      <c r="G11463" s="4" t="s">
        <v>33515</v>
      </c>
      <c r="I11463" s="30" t="s">
        <v>34215</v>
      </c>
    </row>
    <row r="11464" spans="3:9" ht="15.9" customHeight="1" x14ac:dyDescent="0.25">
      <c r="C11464" t="s">
        <v>13661</v>
      </c>
      <c r="D11464" t="s">
        <v>25386</v>
      </c>
      <c r="E11464" t="s">
        <v>407</v>
      </c>
      <c r="F11464" s="44">
        <v>1880</v>
      </c>
      <c r="G11464" s="4" t="s">
        <v>33515</v>
      </c>
      <c r="I11464" s="30" t="s">
        <v>34215</v>
      </c>
    </row>
    <row r="11465" spans="3:9" ht="15.9" customHeight="1" x14ac:dyDescent="0.25">
      <c r="C11465" t="s">
        <v>13662</v>
      </c>
      <c r="D11465" t="s">
        <v>25387</v>
      </c>
      <c r="E11465" t="s">
        <v>407</v>
      </c>
      <c r="F11465" s="44">
        <v>20780</v>
      </c>
      <c r="G11465" s="4" t="s">
        <v>33515</v>
      </c>
      <c r="I11465" s="30" t="s">
        <v>34215</v>
      </c>
    </row>
    <row r="11466" spans="3:9" ht="15.9" customHeight="1" x14ac:dyDescent="0.25">
      <c r="C11466" t="s">
        <v>13663</v>
      </c>
      <c r="D11466" t="s">
        <v>25388</v>
      </c>
      <c r="E11466" t="s">
        <v>407</v>
      </c>
      <c r="F11466" s="44">
        <v>14150</v>
      </c>
      <c r="G11466" s="4" t="s">
        <v>33515</v>
      </c>
      <c r="I11466" s="30" t="s">
        <v>34215</v>
      </c>
    </row>
    <row r="11467" spans="3:9" ht="15.9" customHeight="1" x14ac:dyDescent="0.25">
      <c r="C11467" t="s">
        <v>13664</v>
      </c>
      <c r="D11467" t="s">
        <v>25389</v>
      </c>
      <c r="E11467" t="s">
        <v>407</v>
      </c>
      <c r="F11467" s="44">
        <v>20210</v>
      </c>
      <c r="G11467" s="4" t="s">
        <v>33515</v>
      </c>
      <c r="I11467" s="30" t="s">
        <v>34215</v>
      </c>
    </row>
    <row r="11468" spans="3:9" ht="15.9" customHeight="1" x14ac:dyDescent="0.25">
      <c r="C11468" t="s">
        <v>13665</v>
      </c>
      <c r="D11468" t="s">
        <v>25390</v>
      </c>
      <c r="E11468" t="s">
        <v>407</v>
      </c>
      <c r="F11468" s="44">
        <v>14200</v>
      </c>
      <c r="G11468" s="4" t="s">
        <v>33515</v>
      </c>
      <c r="I11468" s="30" t="s">
        <v>34215</v>
      </c>
    </row>
    <row r="11469" spans="3:9" ht="15.9" customHeight="1" x14ac:dyDescent="0.25">
      <c r="C11469" t="s">
        <v>13666</v>
      </c>
      <c r="D11469" t="s">
        <v>25391</v>
      </c>
      <c r="E11469" t="s">
        <v>407</v>
      </c>
      <c r="F11469" s="44">
        <v>15730</v>
      </c>
      <c r="G11469" s="4" t="s">
        <v>33515</v>
      </c>
      <c r="I11469" s="30" t="s">
        <v>34215</v>
      </c>
    </row>
    <row r="11470" spans="3:9" ht="15.9" customHeight="1" x14ac:dyDescent="0.25">
      <c r="C11470" t="s">
        <v>13667</v>
      </c>
      <c r="D11470" t="s">
        <v>25392</v>
      </c>
      <c r="E11470" t="s">
        <v>407</v>
      </c>
      <c r="F11470" s="44">
        <v>3900</v>
      </c>
      <c r="G11470" s="4" t="s">
        <v>33515</v>
      </c>
      <c r="I11470" s="30" t="s">
        <v>34215</v>
      </c>
    </row>
    <row r="11471" spans="3:9" ht="15.9" customHeight="1" x14ac:dyDescent="0.25">
      <c r="C11471" t="s">
        <v>13668</v>
      </c>
      <c r="D11471" t="s">
        <v>25393</v>
      </c>
      <c r="E11471" t="s">
        <v>407</v>
      </c>
      <c r="F11471" s="44">
        <v>4510</v>
      </c>
      <c r="G11471" s="4" t="s">
        <v>33515</v>
      </c>
      <c r="I11471" s="30" t="s">
        <v>34222</v>
      </c>
    </row>
    <row r="11472" spans="3:9" ht="15.9" customHeight="1" x14ac:dyDescent="0.25">
      <c r="C11472" t="s">
        <v>13669</v>
      </c>
      <c r="D11472" t="s">
        <v>36082</v>
      </c>
      <c r="E11472" t="s">
        <v>407</v>
      </c>
      <c r="F11472" s="44">
        <v>5530</v>
      </c>
      <c r="G11472" s="4" t="s">
        <v>33515</v>
      </c>
      <c r="I11472" s="30" t="s">
        <v>34215</v>
      </c>
    </row>
    <row r="11473" spans="3:9" ht="15.9" customHeight="1" x14ac:dyDescent="0.25">
      <c r="C11473" t="s">
        <v>13068</v>
      </c>
      <c r="D11473" t="s">
        <v>36083</v>
      </c>
      <c r="E11473" t="s">
        <v>407</v>
      </c>
      <c r="F11473" s="44">
        <v>3040</v>
      </c>
      <c r="G11473" s="4" t="s">
        <v>33515</v>
      </c>
      <c r="I11473" s="30" t="s">
        <v>34215</v>
      </c>
    </row>
    <row r="11474" spans="3:9" ht="15.9" customHeight="1" x14ac:dyDescent="0.25">
      <c r="C11474" t="s">
        <v>13069</v>
      </c>
      <c r="D11474" t="s">
        <v>36084</v>
      </c>
      <c r="E11474" t="s">
        <v>407</v>
      </c>
      <c r="F11474" s="44">
        <v>6060</v>
      </c>
      <c r="G11474" s="4" t="s">
        <v>33515</v>
      </c>
      <c r="I11474" s="30" t="s">
        <v>34215</v>
      </c>
    </row>
    <row r="11475" spans="3:9" ht="15.9" customHeight="1" x14ac:dyDescent="0.25">
      <c r="C11475" t="s">
        <v>13070</v>
      </c>
      <c r="D11475" t="s">
        <v>36085</v>
      </c>
      <c r="E11475" t="s">
        <v>407</v>
      </c>
      <c r="F11475" s="44">
        <v>6480</v>
      </c>
      <c r="G11475" s="4" t="s">
        <v>33515</v>
      </c>
      <c r="I11475" s="30" t="s">
        <v>34215</v>
      </c>
    </row>
    <row r="11476" spans="3:9" ht="15.9" customHeight="1" x14ac:dyDescent="0.25">
      <c r="C11476" t="s">
        <v>13071</v>
      </c>
      <c r="D11476" t="s">
        <v>24642</v>
      </c>
      <c r="E11476" t="s">
        <v>407</v>
      </c>
      <c r="F11476" s="44">
        <v>1570</v>
      </c>
      <c r="G11476" s="4" t="s">
        <v>33515</v>
      </c>
      <c r="I11476" s="30" t="s">
        <v>34215</v>
      </c>
    </row>
    <row r="11477" spans="3:9" ht="15.9" customHeight="1" x14ac:dyDescent="0.25">
      <c r="C11477" t="s">
        <v>13072</v>
      </c>
      <c r="D11477" t="s">
        <v>24643</v>
      </c>
      <c r="E11477" t="s">
        <v>407</v>
      </c>
      <c r="F11477" s="44">
        <v>1970</v>
      </c>
      <c r="G11477" s="4" t="s">
        <v>33515</v>
      </c>
      <c r="I11477" s="30" t="s">
        <v>34215</v>
      </c>
    </row>
    <row r="11478" spans="3:9" ht="15.9" customHeight="1" x14ac:dyDescent="0.25">
      <c r="C11478" t="s">
        <v>13073</v>
      </c>
      <c r="D11478" t="s">
        <v>24644</v>
      </c>
      <c r="E11478" t="s">
        <v>407</v>
      </c>
      <c r="F11478" s="44">
        <v>3520</v>
      </c>
      <c r="G11478" s="4" t="s">
        <v>33515</v>
      </c>
      <c r="I11478" s="30" t="s">
        <v>34215</v>
      </c>
    </row>
    <row r="11479" spans="3:9" ht="15.9" customHeight="1" x14ac:dyDescent="0.25">
      <c r="C11479" t="s">
        <v>13074</v>
      </c>
      <c r="D11479" t="s">
        <v>29320</v>
      </c>
      <c r="E11479" t="s">
        <v>407</v>
      </c>
      <c r="F11479" s="44">
        <v>2120</v>
      </c>
      <c r="G11479" s="4" t="s">
        <v>33515</v>
      </c>
      <c r="I11479" s="30" t="s">
        <v>34215</v>
      </c>
    </row>
    <row r="11480" spans="3:9" ht="15.9" customHeight="1" x14ac:dyDescent="0.25">
      <c r="C11480" t="s">
        <v>13075</v>
      </c>
      <c r="D11480" t="s">
        <v>36086</v>
      </c>
      <c r="E11480" t="s">
        <v>407</v>
      </c>
      <c r="F11480" s="44">
        <v>3630</v>
      </c>
      <c r="G11480" s="4" t="s">
        <v>33515</v>
      </c>
      <c r="I11480" s="30" t="s">
        <v>34215</v>
      </c>
    </row>
    <row r="11481" spans="3:9" ht="15.9" customHeight="1" x14ac:dyDescent="0.25">
      <c r="C11481" t="s">
        <v>13076</v>
      </c>
      <c r="D11481" t="s">
        <v>24645</v>
      </c>
      <c r="E11481" t="s">
        <v>795</v>
      </c>
      <c r="F11481" s="44">
        <v>7760</v>
      </c>
      <c r="G11481" s="4" t="s">
        <v>33515</v>
      </c>
      <c r="I11481" s="30" t="s">
        <v>34221</v>
      </c>
    </row>
    <row r="11482" spans="3:9" ht="15.9" customHeight="1" x14ac:dyDescent="0.25">
      <c r="C11482" t="s">
        <v>13077</v>
      </c>
      <c r="D11482" t="s">
        <v>24646</v>
      </c>
      <c r="E11482" t="s">
        <v>795</v>
      </c>
      <c r="F11482" s="44">
        <v>1910</v>
      </c>
      <c r="G11482" s="4" t="s">
        <v>33515</v>
      </c>
      <c r="I11482" s="30" t="s">
        <v>34221</v>
      </c>
    </row>
    <row r="11483" spans="3:9" ht="15.9" customHeight="1" x14ac:dyDescent="0.25">
      <c r="C11483" t="s">
        <v>13078</v>
      </c>
      <c r="D11483" t="s">
        <v>24647</v>
      </c>
      <c r="E11483" t="s">
        <v>795</v>
      </c>
      <c r="F11483" s="44">
        <v>36</v>
      </c>
      <c r="G11483" s="4" t="s">
        <v>33515</v>
      </c>
      <c r="I11483" s="30" t="s">
        <v>34221</v>
      </c>
    </row>
    <row r="11484" spans="3:9" ht="15.9" customHeight="1" x14ac:dyDescent="0.25">
      <c r="C11484" t="s">
        <v>13079</v>
      </c>
      <c r="D11484" t="s">
        <v>24648</v>
      </c>
      <c r="E11484" t="s">
        <v>795</v>
      </c>
      <c r="F11484" s="44">
        <v>58</v>
      </c>
      <c r="G11484" s="4" t="s">
        <v>33515</v>
      </c>
      <c r="I11484" s="30" t="s">
        <v>34221</v>
      </c>
    </row>
    <row r="11485" spans="3:9" ht="15.9" customHeight="1" x14ac:dyDescent="0.25">
      <c r="C11485" t="s">
        <v>13080</v>
      </c>
      <c r="D11485" t="s">
        <v>24649</v>
      </c>
      <c r="E11485" t="s">
        <v>795</v>
      </c>
      <c r="F11485" s="44">
        <v>184</v>
      </c>
      <c r="G11485" s="4" t="s">
        <v>33515</v>
      </c>
      <c r="I11485" s="30" t="s">
        <v>34221</v>
      </c>
    </row>
    <row r="11486" spans="3:9" ht="15.9" customHeight="1" x14ac:dyDescent="0.25">
      <c r="C11486" t="s">
        <v>13081</v>
      </c>
      <c r="D11486" t="s">
        <v>24650</v>
      </c>
      <c r="E11486" t="s">
        <v>795</v>
      </c>
      <c r="F11486" s="44">
        <v>209</v>
      </c>
      <c r="G11486" s="4" t="s">
        <v>33515</v>
      </c>
      <c r="I11486" s="30" t="s">
        <v>34221</v>
      </c>
    </row>
    <row r="11487" spans="3:9" ht="15.9" customHeight="1" x14ac:dyDescent="0.25">
      <c r="C11487" t="s">
        <v>13082</v>
      </c>
      <c r="D11487" t="s">
        <v>24651</v>
      </c>
      <c r="E11487" t="s">
        <v>795</v>
      </c>
      <c r="F11487" s="44">
        <v>184</v>
      </c>
      <c r="G11487" s="4" t="s">
        <v>33515</v>
      </c>
      <c r="I11487" s="30" t="s">
        <v>34221</v>
      </c>
    </row>
    <row r="11488" spans="3:9" ht="15.9" customHeight="1" x14ac:dyDescent="0.25">
      <c r="C11488" t="s">
        <v>13083</v>
      </c>
      <c r="D11488" t="s">
        <v>24652</v>
      </c>
      <c r="E11488" t="s">
        <v>407</v>
      </c>
      <c r="F11488" s="44">
        <v>8680</v>
      </c>
      <c r="G11488" s="4" t="s">
        <v>33515</v>
      </c>
      <c r="I11488" s="30" t="s">
        <v>34215</v>
      </c>
    </row>
    <row r="11489" spans="3:9" ht="15.9" customHeight="1" x14ac:dyDescent="0.25">
      <c r="C11489" t="s">
        <v>13084</v>
      </c>
      <c r="D11489" t="s">
        <v>24653</v>
      </c>
      <c r="E11489" t="s">
        <v>407</v>
      </c>
      <c r="F11489" s="44">
        <v>23450</v>
      </c>
      <c r="G11489" s="4" t="s">
        <v>33515</v>
      </c>
      <c r="I11489" s="30" t="s">
        <v>34215</v>
      </c>
    </row>
    <row r="11490" spans="3:9" ht="15.9" customHeight="1" x14ac:dyDescent="0.25">
      <c r="C11490" t="s">
        <v>13085</v>
      </c>
      <c r="D11490" t="s">
        <v>24654</v>
      </c>
      <c r="E11490" t="s">
        <v>407</v>
      </c>
      <c r="F11490" s="44">
        <v>40080</v>
      </c>
      <c r="G11490" s="4" t="s">
        <v>33515</v>
      </c>
      <c r="I11490" s="30" t="s">
        <v>34215</v>
      </c>
    </row>
    <row r="11491" spans="3:9" ht="15.9" customHeight="1" x14ac:dyDescent="0.25">
      <c r="C11491" t="s">
        <v>13086</v>
      </c>
      <c r="D11491" t="s">
        <v>24655</v>
      </c>
      <c r="E11491" t="s">
        <v>407</v>
      </c>
      <c r="F11491" s="44">
        <v>17720</v>
      </c>
      <c r="G11491" s="4" t="s">
        <v>33515</v>
      </c>
      <c r="I11491" s="30" t="s">
        <v>34215</v>
      </c>
    </row>
    <row r="11492" spans="3:9" ht="15.9" customHeight="1" x14ac:dyDescent="0.25">
      <c r="C11492" t="s">
        <v>13087</v>
      </c>
      <c r="D11492" t="s">
        <v>24656</v>
      </c>
      <c r="E11492" t="s">
        <v>407</v>
      </c>
      <c r="F11492" s="44">
        <v>2590</v>
      </c>
      <c r="G11492" s="4" t="s">
        <v>33515</v>
      </c>
      <c r="I11492" s="30" t="s">
        <v>34215</v>
      </c>
    </row>
    <row r="11493" spans="3:9" ht="15.9" customHeight="1" x14ac:dyDescent="0.25">
      <c r="C11493" t="s">
        <v>13088</v>
      </c>
      <c r="D11493" t="s">
        <v>24657</v>
      </c>
      <c r="E11493" t="s">
        <v>407</v>
      </c>
      <c r="F11493" s="44">
        <v>17240</v>
      </c>
      <c r="G11493" s="4" t="s">
        <v>33515</v>
      </c>
      <c r="I11493" s="30" t="s">
        <v>34215</v>
      </c>
    </row>
    <row r="11494" spans="3:9" ht="15.9" customHeight="1" x14ac:dyDescent="0.25">
      <c r="C11494" t="s">
        <v>13089</v>
      </c>
      <c r="D11494" t="s">
        <v>29321</v>
      </c>
      <c r="E11494" t="s">
        <v>407</v>
      </c>
      <c r="F11494" s="44">
        <v>5850</v>
      </c>
      <c r="G11494" s="4" t="s">
        <v>33515</v>
      </c>
      <c r="I11494" s="30" t="s">
        <v>34215</v>
      </c>
    </row>
    <row r="11495" spans="3:9" ht="15.9" customHeight="1" x14ac:dyDescent="0.25">
      <c r="C11495" t="s">
        <v>13090</v>
      </c>
      <c r="D11495" t="s">
        <v>29322</v>
      </c>
      <c r="E11495" t="s">
        <v>407</v>
      </c>
      <c r="F11495" s="44">
        <v>12650</v>
      </c>
      <c r="G11495" s="4" t="s">
        <v>33515</v>
      </c>
      <c r="I11495" s="30" t="s">
        <v>34215</v>
      </c>
    </row>
    <row r="11496" spans="3:9" ht="15.9" customHeight="1" x14ac:dyDescent="0.25">
      <c r="C11496" t="s">
        <v>13091</v>
      </c>
      <c r="D11496" t="s">
        <v>24658</v>
      </c>
      <c r="E11496" t="s">
        <v>407</v>
      </c>
      <c r="F11496" s="44">
        <v>3470</v>
      </c>
      <c r="G11496" s="4" t="s">
        <v>33515</v>
      </c>
      <c r="I11496" s="30" t="s">
        <v>34215</v>
      </c>
    </row>
    <row r="11497" spans="3:9" ht="15.9" customHeight="1" x14ac:dyDescent="0.25">
      <c r="C11497" t="s">
        <v>13092</v>
      </c>
      <c r="D11497" t="s">
        <v>24659</v>
      </c>
      <c r="E11497" t="s">
        <v>407</v>
      </c>
      <c r="F11497" s="44">
        <v>2100</v>
      </c>
      <c r="G11497" s="4" t="s">
        <v>33515</v>
      </c>
      <c r="I11497" s="30" t="s">
        <v>34215</v>
      </c>
    </row>
    <row r="11498" spans="3:9" ht="15.9" customHeight="1" x14ac:dyDescent="0.25">
      <c r="C11498" t="s">
        <v>13093</v>
      </c>
      <c r="D11498" t="s">
        <v>24660</v>
      </c>
      <c r="E11498" t="s">
        <v>407</v>
      </c>
      <c r="F11498" s="44">
        <v>6410</v>
      </c>
      <c r="G11498" s="4" t="s">
        <v>33515</v>
      </c>
      <c r="I11498" s="30" t="s">
        <v>34215</v>
      </c>
    </row>
    <row r="11499" spans="3:9" ht="15.9" customHeight="1" x14ac:dyDescent="0.25">
      <c r="C11499" t="s">
        <v>13094</v>
      </c>
      <c r="D11499" t="s">
        <v>24661</v>
      </c>
      <c r="E11499" t="s">
        <v>407</v>
      </c>
      <c r="F11499" s="44">
        <v>36590</v>
      </c>
      <c r="G11499" s="4" t="s">
        <v>33515</v>
      </c>
      <c r="I11499" s="30" t="s">
        <v>34215</v>
      </c>
    </row>
    <row r="11500" spans="3:9" ht="15.9" customHeight="1" x14ac:dyDescent="0.25">
      <c r="C11500" t="s">
        <v>13095</v>
      </c>
      <c r="D11500" t="s">
        <v>24662</v>
      </c>
      <c r="E11500" t="s">
        <v>407</v>
      </c>
      <c r="F11500" s="44">
        <v>786</v>
      </c>
      <c r="G11500" s="4" t="s">
        <v>33515</v>
      </c>
      <c r="I11500" s="30" t="s">
        <v>34215</v>
      </c>
    </row>
    <row r="11501" spans="3:9" ht="15.9" customHeight="1" x14ac:dyDescent="0.25">
      <c r="C11501" t="s">
        <v>13096</v>
      </c>
      <c r="D11501" t="s">
        <v>29323</v>
      </c>
      <c r="E11501" t="s">
        <v>407</v>
      </c>
      <c r="F11501" s="44">
        <v>622</v>
      </c>
      <c r="G11501" s="4" t="s">
        <v>33515</v>
      </c>
      <c r="I11501" s="30" t="s">
        <v>34215</v>
      </c>
    </row>
    <row r="11502" spans="3:9" ht="15.9" customHeight="1" x14ac:dyDescent="0.25">
      <c r="C11502" t="s">
        <v>13097</v>
      </c>
      <c r="D11502" t="s">
        <v>24663</v>
      </c>
      <c r="E11502" t="s">
        <v>407</v>
      </c>
      <c r="F11502" s="44">
        <v>1190</v>
      </c>
      <c r="G11502" s="4" t="s">
        <v>33515</v>
      </c>
      <c r="I11502" s="30" t="s">
        <v>34215</v>
      </c>
    </row>
    <row r="11503" spans="3:9" ht="15.9" customHeight="1" x14ac:dyDescent="0.25">
      <c r="C11503" t="s">
        <v>13098</v>
      </c>
      <c r="D11503" t="s">
        <v>24664</v>
      </c>
      <c r="E11503" t="s">
        <v>407</v>
      </c>
      <c r="F11503" s="44">
        <v>7100</v>
      </c>
      <c r="G11503" s="4" t="s">
        <v>33515</v>
      </c>
      <c r="I11503" s="30" t="s">
        <v>34215</v>
      </c>
    </row>
    <row r="11504" spans="3:9" ht="15.9" customHeight="1" x14ac:dyDescent="0.25">
      <c r="C11504" t="s">
        <v>13099</v>
      </c>
      <c r="D11504" t="s">
        <v>36087</v>
      </c>
      <c r="E11504" t="s">
        <v>407</v>
      </c>
      <c r="F11504" s="44">
        <v>10880</v>
      </c>
      <c r="G11504" s="4" t="s">
        <v>33515</v>
      </c>
      <c r="I11504" s="30" t="s">
        <v>34223</v>
      </c>
    </row>
    <row r="11505" spans="3:9" ht="15.9" customHeight="1" x14ac:dyDescent="0.25">
      <c r="C11505" t="s">
        <v>13100</v>
      </c>
      <c r="D11505" t="s">
        <v>24665</v>
      </c>
      <c r="E11505" t="s">
        <v>407</v>
      </c>
      <c r="F11505" s="44">
        <v>5140</v>
      </c>
      <c r="G11505" s="4" t="s">
        <v>33515</v>
      </c>
      <c r="I11505" s="30" t="s">
        <v>34224</v>
      </c>
    </row>
    <row r="11506" spans="3:9" ht="15.9" customHeight="1" x14ac:dyDescent="0.25">
      <c r="C11506" t="s">
        <v>13101</v>
      </c>
      <c r="D11506" t="s">
        <v>24666</v>
      </c>
      <c r="E11506" t="s">
        <v>407</v>
      </c>
      <c r="F11506" s="44">
        <v>6190</v>
      </c>
      <c r="G11506" s="4" t="s">
        <v>33515</v>
      </c>
      <c r="I11506" s="30" t="s">
        <v>34225</v>
      </c>
    </row>
    <row r="11507" spans="3:9" ht="15.9" customHeight="1" x14ac:dyDescent="0.25">
      <c r="C11507" t="s">
        <v>13102</v>
      </c>
      <c r="D11507" t="s">
        <v>24667</v>
      </c>
      <c r="E11507" t="s">
        <v>407</v>
      </c>
      <c r="F11507" s="44">
        <v>1340</v>
      </c>
      <c r="G11507" s="4" t="s">
        <v>33515</v>
      </c>
      <c r="I11507" s="30" t="s">
        <v>33135</v>
      </c>
    </row>
    <row r="11508" spans="3:9" ht="15.9" customHeight="1" x14ac:dyDescent="0.25">
      <c r="C11508" t="s">
        <v>29324</v>
      </c>
      <c r="D11508" t="s">
        <v>36088</v>
      </c>
      <c r="E11508" t="s">
        <v>415</v>
      </c>
      <c r="F11508" s="44">
        <v>2520</v>
      </c>
      <c r="G11508" s="4" t="s">
        <v>33515</v>
      </c>
      <c r="I11508" s="30" t="s">
        <v>34226</v>
      </c>
    </row>
    <row r="11509" spans="3:9" ht="15.9" customHeight="1" x14ac:dyDescent="0.25">
      <c r="C11509" t="s">
        <v>13103</v>
      </c>
      <c r="D11509" t="s">
        <v>24668</v>
      </c>
      <c r="E11509" t="s">
        <v>407</v>
      </c>
      <c r="F11509" s="44">
        <v>2780</v>
      </c>
      <c r="G11509" s="4" t="s">
        <v>33515</v>
      </c>
      <c r="I11509" s="30" t="s">
        <v>34215</v>
      </c>
    </row>
    <row r="11510" spans="3:9" ht="15.9" customHeight="1" x14ac:dyDescent="0.25">
      <c r="C11510" t="s">
        <v>13104</v>
      </c>
      <c r="D11510" t="s">
        <v>24669</v>
      </c>
      <c r="E11510" t="s">
        <v>407</v>
      </c>
      <c r="F11510" s="44">
        <v>4070</v>
      </c>
      <c r="G11510" s="4" t="s">
        <v>33515</v>
      </c>
      <c r="I11510" s="30" t="s">
        <v>34215</v>
      </c>
    </row>
    <row r="11511" spans="3:9" ht="15.9" customHeight="1" x14ac:dyDescent="0.25">
      <c r="C11511" t="s">
        <v>13105</v>
      </c>
      <c r="D11511" t="s">
        <v>24670</v>
      </c>
      <c r="E11511" t="s">
        <v>407</v>
      </c>
      <c r="F11511" s="44">
        <v>1110</v>
      </c>
      <c r="G11511" s="4" t="s">
        <v>33515</v>
      </c>
      <c r="I11511" s="30" t="s">
        <v>34215</v>
      </c>
    </row>
    <row r="11512" spans="3:9" ht="15.9" customHeight="1" x14ac:dyDescent="0.25">
      <c r="C11512" t="s">
        <v>13106</v>
      </c>
      <c r="D11512" t="s">
        <v>24671</v>
      </c>
      <c r="E11512" t="s">
        <v>407</v>
      </c>
      <c r="F11512" s="44">
        <v>792</v>
      </c>
      <c r="G11512" s="4" t="s">
        <v>33515</v>
      </c>
      <c r="I11512" s="30" t="s">
        <v>34215</v>
      </c>
    </row>
    <row r="11513" spans="3:9" ht="15.9" customHeight="1" x14ac:dyDescent="0.25">
      <c r="C11513" t="s">
        <v>13107</v>
      </c>
      <c r="D11513" t="s">
        <v>24672</v>
      </c>
      <c r="E11513" t="s">
        <v>407</v>
      </c>
      <c r="F11513" s="44">
        <v>870</v>
      </c>
      <c r="G11513" s="4" t="s">
        <v>33515</v>
      </c>
      <c r="I11513" s="30" t="s">
        <v>34215</v>
      </c>
    </row>
    <row r="11514" spans="3:9" ht="15.9" customHeight="1" x14ac:dyDescent="0.25">
      <c r="C11514" t="s">
        <v>13108</v>
      </c>
      <c r="D11514" t="s">
        <v>24673</v>
      </c>
      <c r="E11514" t="s">
        <v>407</v>
      </c>
      <c r="F11514" s="44">
        <v>1060</v>
      </c>
      <c r="G11514" s="4" t="s">
        <v>33515</v>
      </c>
      <c r="I11514" s="30" t="s">
        <v>34215</v>
      </c>
    </row>
    <row r="11515" spans="3:9" ht="15.9" customHeight="1" x14ac:dyDescent="0.25">
      <c r="C11515" t="s">
        <v>13109</v>
      </c>
      <c r="D11515" t="s">
        <v>24674</v>
      </c>
      <c r="E11515" t="s">
        <v>407</v>
      </c>
      <c r="F11515" s="44">
        <v>1450</v>
      </c>
      <c r="G11515" s="4" t="s">
        <v>33515</v>
      </c>
      <c r="I11515" s="30" t="s">
        <v>34215</v>
      </c>
    </row>
    <row r="11516" spans="3:9" ht="15.9" customHeight="1" x14ac:dyDescent="0.25">
      <c r="C11516" t="s">
        <v>13110</v>
      </c>
      <c r="D11516" t="s">
        <v>24675</v>
      </c>
      <c r="E11516" t="s">
        <v>407</v>
      </c>
      <c r="F11516" s="44">
        <v>2000</v>
      </c>
      <c r="G11516" s="4" t="s">
        <v>33515</v>
      </c>
      <c r="I11516" s="30" t="s">
        <v>34215</v>
      </c>
    </row>
    <row r="11517" spans="3:9" ht="15.9" customHeight="1" x14ac:dyDescent="0.25">
      <c r="C11517" t="s">
        <v>13111</v>
      </c>
      <c r="D11517" t="s">
        <v>24676</v>
      </c>
      <c r="E11517" t="s">
        <v>407</v>
      </c>
      <c r="F11517" s="44">
        <v>723</v>
      </c>
      <c r="G11517" s="4" t="s">
        <v>33515</v>
      </c>
      <c r="I11517" s="30" t="s">
        <v>34215</v>
      </c>
    </row>
    <row r="11518" spans="3:9" ht="15.9" customHeight="1" x14ac:dyDescent="0.25">
      <c r="C11518" t="s">
        <v>13112</v>
      </c>
      <c r="D11518" t="s">
        <v>24677</v>
      </c>
      <c r="E11518" t="s">
        <v>407</v>
      </c>
      <c r="F11518" s="44">
        <v>2010</v>
      </c>
      <c r="G11518" s="4" t="s">
        <v>33515</v>
      </c>
      <c r="I11518" s="30" t="s">
        <v>34215</v>
      </c>
    </row>
    <row r="11519" spans="3:9" ht="15.9" customHeight="1" x14ac:dyDescent="0.25">
      <c r="C11519" t="s">
        <v>13113</v>
      </c>
      <c r="D11519" t="s">
        <v>24678</v>
      </c>
      <c r="E11519" t="s">
        <v>407</v>
      </c>
      <c r="F11519" s="44">
        <v>3230</v>
      </c>
      <c r="G11519" s="4" t="s">
        <v>33515</v>
      </c>
      <c r="I11519" s="30" t="s">
        <v>34215</v>
      </c>
    </row>
    <row r="11520" spans="3:9" ht="15.9" customHeight="1" x14ac:dyDescent="0.25">
      <c r="C11520" t="s">
        <v>29325</v>
      </c>
      <c r="D11520" t="s">
        <v>36089</v>
      </c>
      <c r="E11520" t="s">
        <v>407</v>
      </c>
      <c r="F11520" s="44">
        <v>10120</v>
      </c>
      <c r="G11520" s="4" t="s">
        <v>33515</v>
      </c>
      <c r="I11520" s="30" t="s">
        <v>34215</v>
      </c>
    </row>
    <row r="11521" spans="3:9" ht="15.9" customHeight="1" x14ac:dyDescent="0.25">
      <c r="C11521" t="s">
        <v>13114</v>
      </c>
      <c r="D11521" t="s">
        <v>24679</v>
      </c>
      <c r="E11521" t="s">
        <v>407</v>
      </c>
      <c r="F11521" s="44">
        <v>94</v>
      </c>
      <c r="G11521" s="4" t="s">
        <v>33515</v>
      </c>
      <c r="I11521" s="30" t="s">
        <v>34215</v>
      </c>
    </row>
    <row r="11522" spans="3:9" ht="15.9" customHeight="1" x14ac:dyDescent="0.25">
      <c r="C11522" t="s">
        <v>13115</v>
      </c>
      <c r="D11522" t="s">
        <v>23683</v>
      </c>
      <c r="E11522" t="s">
        <v>407</v>
      </c>
      <c r="F11522" s="44">
        <v>402</v>
      </c>
      <c r="G11522" s="4" t="s">
        <v>33515</v>
      </c>
      <c r="I11522" s="30" t="s">
        <v>34215</v>
      </c>
    </row>
    <row r="11523" spans="3:9" ht="15.9" customHeight="1" x14ac:dyDescent="0.25">
      <c r="C11523" t="s">
        <v>13116</v>
      </c>
      <c r="D11523" t="s">
        <v>23684</v>
      </c>
      <c r="E11523" t="s">
        <v>407</v>
      </c>
      <c r="F11523" s="44">
        <v>141</v>
      </c>
      <c r="G11523" s="4" t="s">
        <v>33515</v>
      </c>
      <c r="I11523" s="30" t="s">
        <v>34215</v>
      </c>
    </row>
    <row r="11524" spans="3:9" ht="15.9" customHeight="1" x14ac:dyDescent="0.25">
      <c r="C11524" t="s">
        <v>13117</v>
      </c>
      <c r="D11524" t="s">
        <v>23685</v>
      </c>
      <c r="E11524" t="s">
        <v>407</v>
      </c>
      <c r="F11524" s="44">
        <v>368</v>
      </c>
      <c r="G11524" s="4" t="s">
        <v>33515</v>
      </c>
      <c r="I11524" s="30" t="s">
        <v>34215</v>
      </c>
    </row>
    <row r="11525" spans="3:9" ht="15.9" customHeight="1" x14ac:dyDescent="0.25">
      <c r="C11525" t="s">
        <v>13118</v>
      </c>
      <c r="D11525" t="s">
        <v>23686</v>
      </c>
      <c r="E11525" t="s">
        <v>795</v>
      </c>
      <c r="F11525" s="44">
        <v>45</v>
      </c>
      <c r="G11525" s="4" t="s">
        <v>33515</v>
      </c>
      <c r="I11525" s="30" t="s">
        <v>34221</v>
      </c>
    </row>
    <row r="11526" spans="3:9" ht="15.9" customHeight="1" x14ac:dyDescent="0.25">
      <c r="C11526" t="s">
        <v>13119</v>
      </c>
      <c r="D11526" t="s">
        <v>23687</v>
      </c>
      <c r="E11526" t="s">
        <v>407</v>
      </c>
      <c r="F11526" s="44">
        <v>1210</v>
      </c>
      <c r="G11526" s="4" t="s">
        <v>33515</v>
      </c>
      <c r="I11526" s="30" t="s">
        <v>34215</v>
      </c>
    </row>
    <row r="11527" spans="3:9" ht="15.9" customHeight="1" x14ac:dyDescent="0.25">
      <c r="C11527" t="s">
        <v>13120</v>
      </c>
      <c r="D11527" t="s">
        <v>23688</v>
      </c>
      <c r="E11527" t="s">
        <v>407</v>
      </c>
      <c r="F11527" s="44">
        <v>2630</v>
      </c>
      <c r="G11527" s="4" t="s">
        <v>33515</v>
      </c>
      <c r="I11527" s="30" t="s">
        <v>34215</v>
      </c>
    </row>
    <row r="11528" spans="3:9" ht="15.9" customHeight="1" x14ac:dyDescent="0.25">
      <c r="C11528" t="s">
        <v>13121</v>
      </c>
      <c r="D11528" t="s">
        <v>23689</v>
      </c>
      <c r="E11528" t="s">
        <v>407</v>
      </c>
      <c r="F11528" s="44">
        <v>2090</v>
      </c>
      <c r="G11528" s="4" t="s">
        <v>33515</v>
      </c>
      <c r="I11528" s="30" t="s">
        <v>34215</v>
      </c>
    </row>
    <row r="11529" spans="3:9" ht="15.9" customHeight="1" x14ac:dyDescent="0.25">
      <c r="C11529" t="s">
        <v>13122</v>
      </c>
      <c r="D11529" t="s">
        <v>23690</v>
      </c>
      <c r="E11529" t="s">
        <v>407</v>
      </c>
      <c r="F11529" s="44">
        <v>6250</v>
      </c>
      <c r="G11529" s="4" t="s">
        <v>33515</v>
      </c>
      <c r="I11529" s="30" t="s">
        <v>34215</v>
      </c>
    </row>
    <row r="11530" spans="3:9" ht="15.9" customHeight="1" x14ac:dyDescent="0.25">
      <c r="C11530" t="s">
        <v>13123</v>
      </c>
      <c r="D11530" t="s">
        <v>23691</v>
      </c>
      <c r="E11530" t="s">
        <v>407</v>
      </c>
      <c r="F11530" s="44">
        <v>6420</v>
      </c>
      <c r="G11530" s="4" t="s">
        <v>33515</v>
      </c>
      <c r="I11530" s="30" t="s">
        <v>34215</v>
      </c>
    </row>
    <row r="11531" spans="3:9" ht="15.9" customHeight="1" x14ac:dyDescent="0.25">
      <c r="C11531" t="s">
        <v>13124</v>
      </c>
      <c r="D11531" t="s">
        <v>23692</v>
      </c>
      <c r="E11531" t="s">
        <v>407</v>
      </c>
      <c r="F11531" s="44">
        <v>1980</v>
      </c>
      <c r="G11531" s="4" t="s">
        <v>33515</v>
      </c>
      <c r="I11531" s="30" t="s">
        <v>34215</v>
      </c>
    </row>
    <row r="11532" spans="3:9" ht="15.9" customHeight="1" x14ac:dyDescent="0.25">
      <c r="C11532" t="s">
        <v>13125</v>
      </c>
      <c r="D11532" t="s">
        <v>23693</v>
      </c>
      <c r="E11532" t="s">
        <v>407</v>
      </c>
      <c r="F11532" s="44">
        <v>2060</v>
      </c>
      <c r="G11532" s="4" t="s">
        <v>33515</v>
      </c>
      <c r="I11532" s="30" t="s">
        <v>34215</v>
      </c>
    </row>
    <row r="11533" spans="3:9" ht="15.9" customHeight="1" x14ac:dyDescent="0.25">
      <c r="C11533" t="s">
        <v>13126</v>
      </c>
      <c r="D11533" t="s">
        <v>23694</v>
      </c>
      <c r="E11533" t="s">
        <v>407</v>
      </c>
      <c r="F11533" s="44">
        <v>4510</v>
      </c>
      <c r="G11533" s="4" t="s">
        <v>33515</v>
      </c>
      <c r="I11533" s="30" t="s">
        <v>34215</v>
      </c>
    </row>
    <row r="11534" spans="3:9" ht="15.9" customHeight="1" x14ac:dyDescent="0.25">
      <c r="C11534" t="s">
        <v>13127</v>
      </c>
      <c r="D11534" t="s">
        <v>23695</v>
      </c>
      <c r="E11534" t="s">
        <v>407</v>
      </c>
      <c r="F11534" s="44">
        <v>2120</v>
      </c>
      <c r="G11534" s="4" t="s">
        <v>33515</v>
      </c>
      <c r="I11534" s="30" t="s">
        <v>34215</v>
      </c>
    </row>
    <row r="11535" spans="3:9" ht="15.9" customHeight="1" x14ac:dyDescent="0.25">
      <c r="C11535" t="s">
        <v>13128</v>
      </c>
      <c r="D11535" t="s">
        <v>23696</v>
      </c>
      <c r="E11535" t="s">
        <v>795</v>
      </c>
      <c r="F11535" s="44">
        <v>132</v>
      </c>
      <c r="G11535" s="4" t="s">
        <v>33515</v>
      </c>
      <c r="I11535" s="30" t="s">
        <v>34221</v>
      </c>
    </row>
    <row r="11536" spans="3:9" ht="15.9" customHeight="1" x14ac:dyDescent="0.25">
      <c r="C11536" t="s">
        <v>13129</v>
      </c>
      <c r="D11536" t="s">
        <v>32675</v>
      </c>
      <c r="E11536" t="s">
        <v>407</v>
      </c>
      <c r="F11536" s="44">
        <v>4900</v>
      </c>
      <c r="G11536" s="4" t="s">
        <v>33515</v>
      </c>
      <c r="I11536" s="30" t="s">
        <v>34215</v>
      </c>
    </row>
    <row r="11537" spans="3:9" ht="15.9" customHeight="1" x14ac:dyDescent="0.25">
      <c r="C11537" t="s">
        <v>13130</v>
      </c>
      <c r="D11537" t="s">
        <v>32676</v>
      </c>
      <c r="E11537" t="s">
        <v>407</v>
      </c>
      <c r="F11537" s="44">
        <v>6150</v>
      </c>
      <c r="G11537" s="4" t="s">
        <v>33515</v>
      </c>
      <c r="I11537" s="30" t="s">
        <v>34215</v>
      </c>
    </row>
    <row r="11538" spans="3:9" ht="15.9" customHeight="1" x14ac:dyDescent="0.25">
      <c r="C11538" t="s">
        <v>13131</v>
      </c>
      <c r="D11538" t="s">
        <v>23697</v>
      </c>
      <c r="E11538" t="s">
        <v>407</v>
      </c>
      <c r="F11538" s="44">
        <v>7100</v>
      </c>
      <c r="G11538" s="4" t="s">
        <v>33515</v>
      </c>
      <c r="I11538" s="30" t="s">
        <v>34215</v>
      </c>
    </row>
    <row r="11539" spans="3:9" ht="15.9" customHeight="1" x14ac:dyDescent="0.25">
      <c r="C11539" t="s">
        <v>13132</v>
      </c>
      <c r="D11539" t="s">
        <v>23698</v>
      </c>
      <c r="E11539" t="s">
        <v>407</v>
      </c>
      <c r="F11539" s="44">
        <v>11710</v>
      </c>
      <c r="G11539" s="4" t="s">
        <v>33515</v>
      </c>
      <c r="I11539" s="30" t="s">
        <v>34215</v>
      </c>
    </row>
    <row r="11540" spans="3:9" ht="15.9" customHeight="1" x14ac:dyDescent="0.25">
      <c r="C11540" t="s">
        <v>13133</v>
      </c>
      <c r="D11540" t="s">
        <v>23699</v>
      </c>
      <c r="E11540" t="s">
        <v>407</v>
      </c>
      <c r="F11540" s="44">
        <v>198</v>
      </c>
      <c r="G11540" s="4" t="s">
        <v>33515</v>
      </c>
      <c r="I11540" s="30" t="s">
        <v>33973</v>
      </c>
    </row>
    <row r="11541" spans="3:9" ht="15.9" customHeight="1" x14ac:dyDescent="0.25">
      <c r="C11541" t="s">
        <v>13134</v>
      </c>
      <c r="D11541" t="s">
        <v>23700</v>
      </c>
      <c r="E11541" t="s">
        <v>407</v>
      </c>
      <c r="F11541" s="44">
        <v>937</v>
      </c>
      <c r="G11541" s="4" t="s">
        <v>33515</v>
      </c>
      <c r="I11541" s="30" t="s">
        <v>34227</v>
      </c>
    </row>
    <row r="11542" spans="3:9" ht="15.9" customHeight="1" x14ac:dyDescent="0.25">
      <c r="C11542" t="s">
        <v>13135</v>
      </c>
      <c r="D11542" t="s">
        <v>23701</v>
      </c>
      <c r="E11542" t="s">
        <v>407</v>
      </c>
      <c r="F11542" s="44">
        <v>121</v>
      </c>
      <c r="G11542" s="4" t="s">
        <v>33515</v>
      </c>
      <c r="I11542" s="30" t="s">
        <v>34227</v>
      </c>
    </row>
    <row r="11543" spans="3:9" ht="15.9" customHeight="1" x14ac:dyDescent="0.25">
      <c r="C11543" t="s">
        <v>13136</v>
      </c>
      <c r="D11543" t="s">
        <v>23702</v>
      </c>
      <c r="E11543" t="s">
        <v>407</v>
      </c>
      <c r="F11543" s="44">
        <v>326</v>
      </c>
      <c r="G11543" s="4" t="s">
        <v>33515</v>
      </c>
      <c r="I11543" s="30" t="s">
        <v>34227</v>
      </c>
    </row>
    <row r="11544" spans="3:9" ht="15.9" customHeight="1" x14ac:dyDescent="0.25">
      <c r="C11544" t="s">
        <v>13137</v>
      </c>
      <c r="D11544" t="s">
        <v>23703</v>
      </c>
      <c r="E11544" t="s">
        <v>407</v>
      </c>
      <c r="F11544" s="44">
        <v>939</v>
      </c>
      <c r="G11544" s="4" t="s">
        <v>33515</v>
      </c>
      <c r="I11544" s="30" t="s">
        <v>34227</v>
      </c>
    </row>
    <row r="11545" spans="3:9" ht="15.9" customHeight="1" x14ac:dyDescent="0.25">
      <c r="C11545" t="s">
        <v>13138</v>
      </c>
      <c r="D11545" t="s">
        <v>23704</v>
      </c>
      <c r="E11545" t="s">
        <v>407</v>
      </c>
      <c r="F11545" s="44">
        <v>94</v>
      </c>
      <c r="G11545" s="4" t="s">
        <v>33515</v>
      </c>
      <c r="I11545" s="30" t="s">
        <v>34227</v>
      </c>
    </row>
    <row r="11546" spans="3:9" ht="15.9" customHeight="1" x14ac:dyDescent="0.25">
      <c r="C11546" t="s">
        <v>13139</v>
      </c>
      <c r="D11546" t="s">
        <v>23705</v>
      </c>
      <c r="E11546" t="s">
        <v>407</v>
      </c>
      <c r="F11546" s="44">
        <v>626</v>
      </c>
      <c r="G11546" s="4" t="s">
        <v>33515</v>
      </c>
      <c r="I11546" s="30" t="s">
        <v>34227</v>
      </c>
    </row>
    <row r="11547" spans="3:9" ht="15.9" customHeight="1" x14ac:dyDescent="0.25">
      <c r="C11547" t="s">
        <v>13140</v>
      </c>
      <c r="D11547" t="s">
        <v>23706</v>
      </c>
      <c r="E11547" t="s">
        <v>795</v>
      </c>
      <c r="F11547" s="44">
        <v>10</v>
      </c>
      <c r="G11547" s="4" t="s">
        <v>33515</v>
      </c>
      <c r="I11547" s="30" t="s">
        <v>34228</v>
      </c>
    </row>
    <row r="11548" spans="3:9" ht="15.9" customHeight="1" x14ac:dyDescent="0.25">
      <c r="C11548" t="s">
        <v>13141</v>
      </c>
      <c r="D11548" t="s">
        <v>23707</v>
      </c>
      <c r="E11548" t="s">
        <v>795</v>
      </c>
      <c r="F11548" s="44">
        <v>10</v>
      </c>
      <c r="G11548" s="4" t="s">
        <v>33515</v>
      </c>
      <c r="I11548" s="30" t="s">
        <v>34228</v>
      </c>
    </row>
    <row r="11549" spans="3:9" ht="15.9" customHeight="1" x14ac:dyDescent="0.25">
      <c r="C11549" t="s">
        <v>23708</v>
      </c>
      <c r="D11549" t="s">
        <v>36090</v>
      </c>
      <c r="E11549" t="s">
        <v>33507</v>
      </c>
      <c r="F11549" s="44">
        <v>18</v>
      </c>
      <c r="G11549" s="4" t="s">
        <v>33515</v>
      </c>
      <c r="I11549" s="30" t="s">
        <v>33976</v>
      </c>
    </row>
    <row r="11550" spans="3:9" ht="15.9" customHeight="1" x14ac:dyDescent="0.25">
      <c r="C11550" t="s">
        <v>13142</v>
      </c>
      <c r="D11550" t="s">
        <v>29326</v>
      </c>
      <c r="E11550" t="s">
        <v>407</v>
      </c>
      <c r="F11550" s="44">
        <v>1300</v>
      </c>
      <c r="G11550" s="4" t="s">
        <v>33515</v>
      </c>
      <c r="I11550" s="30" t="s">
        <v>34215</v>
      </c>
    </row>
    <row r="11551" spans="3:9" ht="15.9" customHeight="1" x14ac:dyDescent="0.25">
      <c r="C11551" t="s">
        <v>13143</v>
      </c>
      <c r="D11551" t="s">
        <v>29327</v>
      </c>
      <c r="E11551" t="s">
        <v>407</v>
      </c>
      <c r="F11551" s="44">
        <v>2260</v>
      </c>
      <c r="G11551" s="4" t="s">
        <v>33515</v>
      </c>
      <c r="I11551" s="30" t="s">
        <v>34215</v>
      </c>
    </row>
    <row r="11552" spans="3:9" ht="15.9" customHeight="1" x14ac:dyDescent="0.25">
      <c r="C11552" t="s">
        <v>13823</v>
      </c>
      <c r="D11552" t="s">
        <v>29328</v>
      </c>
      <c r="E11552" t="s">
        <v>407</v>
      </c>
      <c r="F11552" s="44">
        <v>1640</v>
      </c>
      <c r="G11552" s="4" t="s">
        <v>33515</v>
      </c>
      <c r="I11552" s="30" t="s">
        <v>34215</v>
      </c>
    </row>
    <row r="11553" spans="3:9" ht="15.9" customHeight="1" x14ac:dyDescent="0.25">
      <c r="C11553" t="s">
        <v>13824</v>
      </c>
      <c r="D11553" t="s">
        <v>29329</v>
      </c>
      <c r="E11553" t="s">
        <v>407</v>
      </c>
      <c r="F11553" s="44">
        <v>4340</v>
      </c>
      <c r="G11553" s="4" t="s">
        <v>33515</v>
      </c>
      <c r="I11553" s="30" t="s">
        <v>34215</v>
      </c>
    </row>
    <row r="11554" spans="3:9" ht="15.9" customHeight="1" x14ac:dyDescent="0.25">
      <c r="C11554" t="s">
        <v>13825</v>
      </c>
      <c r="D11554" t="s">
        <v>29330</v>
      </c>
      <c r="E11554" t="s">
        <v>407</v>
      </c>
      <c r="F11554" s="44">
        <v>2800</v>
      </c>
      <c r="G11554" s="4" t="s">
        <v>33515</v>
      </c>
      <c r="I11554" s="30" t="s">
        <v>34215</v>
      </c>
    </row>
    <row r="11555" spans="3:9" ht="15.9" customHeight="1" x14ac:dyDescent="0.25">
      <c r="C11555" t="s">
        <v>13826</v>
      </c>
      <c r="D11555" t="s">
        <v>29331</v>
      </c>
      <c r="E11555" t="s">
        <v>407</v>
      </c>
      <c r="F11555" s="44">
        <v>1260</v>
      </c>
      <c r="G11555" s="4" t="s">
        <v>33515</v>
      </c>
      <c r="I11555" s="30" t="s">
        <v>34215</v>
      </c>
    </row>
    <row r="11556" spans="3:9" ht="15.9" customHeight="1" x14ac:dyDescent="0.25">
      <c r="C11556" t="s">
        <v>13827</v>
      </c>
      <c r="D11556" t="s">
        <v>29332</v>
      </c>
      <c r="E11556" t="s">
        <v>407</v>
      </c>
      <c r="F11556" s="44">
        <v>1290</v>
      </c>
      <c r="G11556" s="4" t="s">
        <v>33515</v>
      </c>
      <c r="I11556" s="30" t="s">
        <v>34215</v>
      </c>
    </row>
    <row r="11557" spans="3:9" ht="15.9" customHeight="1" x14ac:dyDescent="0.25">
      <c r="C11557" t="s">
        <v>13828</v>
      </c>
      <c r="D11557" t="s">
        <v>29333</v>
      </c>
      <c r="E11557" t="s">
        <v>407</v>
      </c>
      <c r="F11557" s="44">
        <v>2230</v>
      </c>
      <c r="G11557" s="4" t="s">
        <v>33515</v>
      </c>
      <c r="I11557" s="30" t="s">
        <v>34215</v>
      </c>
    </row>
    <row r="11558" spans="3:9" ht="15.9" customHeight="1" x14ac:dyDescent="0.25">
      <c r="C11558" t="s">
        <v>13829</v>
      </c>
      <c r="D11558" t="s">
        <v>29334</v>
      </c>
      <c r="E11558" t="s">
        <v>407</v>
      </c>
      <c r="F11558" s="44">
        <v>12570</v>
      </c>
      <c r="G11558" s="4" t="s">
        <v>33515</v>
      </c>
      <c r="I11558" s="30" t="s">
        <v>34215</v>
      </c>
    </row>
    <row r="11559" spans="3:9" ht="15.9" customHeight="1" x14ac:dyDescent="0.25">
      <c r="C11559" t="s">
        <v>13830</v>
      </c>
      <c r="D11559" t="s">
        <v>29335</v>
      </c>
      <c r="E11559" t="s">
        <v>407</v>
      </c>
      <c r="F11559" s="44">
        <v>6150</v>
      </c>
      <c r="G11559" s="4" t="s">
        <v>33515</v>
      </c>
      <c r="I11559" s="30" t="s">
        <v>34215</v>
      </c>
    </row>
    <row r="11560" spans="3:9" ht="15.9" customHeight="1" x14ac:dyDescent="0.25">
      <c r="C11560" t="s">
        <v>13831</v>
      </c>
      <c r="D11560" t="s">
        <v>23709</v>
      </c>
      <c r="E11560" t="s">
        <v>407</v>
      </c>
      <c r="F11560" s="44">
        <v>1640</v>
      </c>
      <c r="G11560" s="4" t="s">
        <v>33515</v>
      </c>
      <c r="I11560" s="30" t="s">
        <v>34215</v>
      </c>
    </row>
    <row r="11561" spans="3:9" ht="15.9" customHeight="1" x14ac:dyDescent="0.25">
      <c r="C11561" t="s">
        <v>13832</v>
      </c>
      <c r="D11561" t="s">
        <v>29336</v>
      </c>
      <c r="E11561" t="s">
        <v>407</v>
      </c>
      <c r="F11561" s="44">
        <v>3590</v>
      </c>
      <c r="G11561" s="4" t="s">
        <v>33515</v>
      </c>
      <c r="I11561" s="30" t="s">
        <v>34215</v>
      </c>
    </row>
    <row r="11562" spans="3:9" ht="15.9" customHeight="1" x14ac:dyDescent="0.25">
      <c r="C11562" t="s">
        <v>13833</v>
      </c>
      <c r="D11562" t="s">
        <v>29337</v>
      </c>
      <c r="E11562" t="s">
        <v>407</v>
      </c>
      <c r="F11562" s="44">
        <v>15490</v>
      </c>
      <c r="G11562" s="4" t="s">
        <v>33515</v>
      </c>
      <c r="I11562" s="30" t="s">
        <v>34215</v>
      </c>
    </row>
    <row r="11563" spans="3:9" ht="15.9" customHeight="1" x14ac:dyDescent="0.25">
      <c r="C11563" t="s">
        <v>13834</v>
      </c>
      <c r="D11563" t="s">
        <v>29338</v>
      </c>
      <c r="E11563" t="s">
        <v>407</v>
      </c>
      <c r="F11563" s="44">
        <v>5250</v>
      </c>
      <c r="G11563" s="4" t="s">
        <v>33515</v>
      </c>
      <c r="I11563" s="30" t="s">
        <v>34215</v>
      </c>
    </row>
    <row r="11564" spans="3:9" ht="15.9" customHeight="1" x14ac:dyDescent="0.25">
      <c r="C11564" t="s">
        <v>13835</v>
      </c>
      <c r="D11564" t="s">
        <v>23710</v>
      </c>
      <c r="E11564" t="s">
        <v>407</v>
      </c>
      <c r="F11564" s="44">
        <v>5080</v>
      </c>
      <c r="G11564" s="4" t="s">
        <v>33515</v>
      </c>
      <c r="I11564" s="30" t="s">
        <v>34215</v>
      </c>
    </row>
    <row r="11565" spans="3:9" ht="15.9" customHeight="1" x14ac:dyDescent="0.25">
      <c r="C11565" t="s">
        <v>13836</v>
      </c>
      <c r="D11565" t="s">
        <v>23711</v>
      </c>
      <c r="E11565" t="s">
        <v>407</v>
      </c>
      <c r="F11565" s="44">
        <v>5930</v>
      </c>
      <c r="G11565" s="4" t="s">
        <v>33515</v>
      </c>
      <c r="I11565" s="30" t="s">
        <v>34215</v>
      </c>
    </row>
    <row r="11566" spans="3:9" ht="15.9" customHeight="1" x14ac:dyDescent="0.25">
      <c r="C11566" t="s">
        <v>13837</v>
      </c>
      <c r="D11566" t="s">
        <v>23712</v>
      </c>
      <c r="E11566" t="s">
        <v>407</v>
      </c>
      <c r="F11566" s="44">
        <v>28700</v>
      </c>
      <c r="G11566" s="4" t="s">
        <v>33515</v>
      </c>
      <c r="I11566" s="30" t="s">
        <v>34215</v>
      </c>
    </row>
    <row r="11567" spans="3:9" ht="15.9" customHeight="1" x14ac:dyDescent="0.25">
      <c r="C11567" t="s">
        <v>13838</v>
      </c>
      <c r="D11567" t="s">
        <v>23713</v>
      </c>
      <c r="E11567" t="s">
        <v>407</v>
      </c>
      <c r="F11567" s="44">
        <v>37410</v>
      </c>
      <c r="G11567" s="4" t="s">
        <v>33515</v>
      </c>
      <c r="I11567" s="30" t="s">
        <v>34215</v>
      </c>
    </row>
    <row r="11568" spans="3:9" ht="15.9" customHeight="1" x14ac:dyDescent="0.25">
      <c r="C11568" t="s">
        <v>13839</v>
      </c>
      <c r="D11568" t="s">
        <v>23714</v>
      </c>
      <c r="E11568" t="s">
        <v>407</v>
      </c>
      <c r="F11568" s="44">
        <v>29560</v>
      </c>
      <c r="G11568" s="4" t="s">
        <v>33515</v>
      </c>
      <c r="I11568" s="30" t="s">
        <v>34215</v>
      </c>
    </row>
    <row r="11569" spans="3:9" ht="15.9" customHeight="1" x14ac:dyDescent="0.25">
      <c r="C11569" t="s">
        <v>13840</v>
      </c>
      <c r="D11569" t="s">
        <v>23715</v>
      </c>
      <c r="E11569" t="s">
        <v>407</v>
      </c>
      <c r="F11569" s="44">
        <v>43480</v>
      </c>
      <c r="G11569" s="4" t="s">
        <v>33515</v>
      </c>
      <c r="I11569" s="30" t="s">
        <v>34215</v>
      </c>
    </row>
    <row r="11570" spans="3:9" ht="15.9" customHeight="1" x14ac:dyDescent="0.25">
      <c r="C11570" t="s">
        <v>13841</v>
      </c>
      <c r="D11570" t="s">
        <v>23716</v>
      </c>
      <c r="E11570" t="s">
        <v>407</v>
      </c>
      <c r="F11570" s="44">
        <v>32400</v>
      </c>
      <c r="G11570" s="4" t="s">
        <v>33515</v>
      </c>
      <c r="I11570" s="30" t="s">
        <v>34229</v>
      </c>
    </row>
    <row r="11571" spans="3:9" ht="15.9" customHeight="1" x14ac:dyDescent="0.25">
      <c r="C11571" t="s">
        <v>13842</v>
      </c>
      <c r="D11571" t="s">
        <v>23717</v>
      </c>
      <c r="E11571" t="s">
        <v>407</v>
      </c>
      <c r="F11571" s="44">
        <v>41900</v>
      </c>
      <c r="G11571" s="4" t="s">
        <v>33515</v>
      </c>
      <c r="I11571" s="30" t="s">
        <v>34229</v>
      </c>
    </row>
    <row r="11572" spans="3:9" ht="15.9" customHeight="1" x14ac:dyDescent="0.25">
      <c r="C11572" t="s">
        <v>13843</v>
      </c>
      <c r="D11572" t="s">
        <v>23718</v>
      </c>
      <c r="E11572" t="s">
        <v>407</v>
      </c>
      <c r="F11572" s="44">
        <v>33500</v>
      </c>
      <c r="G11572" s="4" t="s">
        <v>33515</v>
      </c>
      <c r="I11572" s="30" t="s">
        <v>34229</v>
      </c>
    </row>
    <row r="11573" spans="3:9" ht="15.9" customHeight="1" x14ac:dyDescent="0.25">
      <c r="C11573" t="s">
        <v>13844</v>
      </c>
      <c r="D11573" t="s">
        <v>23719</v>
      </c>
      <c r="E11573" t="s">
        <v>407</v>
      </c>
      <c r="F11573" s="44">
        <v>44680</v>
      </c>
      <c r="G11573" s="4" t="s">
        <v>33515</v>
      </c>
      <c r="I11573" s="30" t="s">
        <v>34229</v>
      </c>
    </row>
    <row r="11574" spans="3:9" ht="15.9" customHeight="1" x14ac:dyDescent="0.25">
      <c r="C11574" t="s">
        <v>13845</v>
      </c>
      <c r="D11574" t="s">
        <v>29339</v>
      </c>
      <c r="E11574" t="s">
        <v>407</v>
      </c>
      <c r="F11574" s="44">
        <v>6910</v>
      </c>
      <c r="G11574" s="4" t="s">
        <v>33515</v>
      </c>
      <c r="I11574" s="30" t="s">
        <v>34215</v>
      </c>
    </row>
    <row r="11575" spans="3:9" ht="15.9" customHeight="1" x14ac:dyDescent="0.25">
      <c r="C11575" t="s">
        <v>13846</v>
      </c>
      <c r="D11575" t="s">
        <v>29340</v>
      </c>
      <c r="E11575" t="s">
        <v>407</v>
      </c>
      <c r="F11575" s="44">
        <v>6210</v>
      </c>
      <c r="G11575" s="4" t="s">
        <v>33515</v>
      </c>
      <c r="I11575" s="30" t="s">
        <v>34215</v>
      </c>
    </row>
    <row r="11576" spans="3:9" ht="15.9" customHeight="1" x14ac:dyDescent="0.25">
      <c r="C11576" t="s">
        <v>13847</v>
      </c>
      <c r="D11576" t="s">
        <v>29341</v>
      </c>
      <c r="E11576" t="s">
        <v>407</v>
      </c>
      <c r="F11576" s="44">
        <v>3670</v>
      </c>
      <c r="G11576" s="4" t="s">
        <v>33515</v>
      </c>
      <c r="I11576" s="30" t="s">
        <v>34215</v>
      </c>
    </row>
    <row r="11577" spans="3:9" ht="15.9" customHeight="1" x14ac:dyDescent="0.25">
      <c r="C11577" t="s">
        <v>13848</v>
      </c>
      <c r="D11577" t="s">
        <v>29342</v>
      </c>
      <c r="E11577" t="s">
        <v>407</v>
      </c>
      <c r="F11577" s="44">
        <v>2900</v>
      </c>
      <c r="G11577" s="4" t="s">
        <v>33515</v>
      </c>
      <c r="I11577" s="30" t="s">
        <v>34215</v>
      </c>
    </row>
    <row r="11578" spans="3:9" ht="15.9" customHeight="1" x14ac:dyDescent="0.25">
      <c r="C11578" t="s">
        <v>13849</v>
      </c>
      <c r="D11578" t="s">
        <v>29343</v>
      </c>
      <c r="E11578" t="s">
        <v>407</v>
      </c>
      <c r="F11578" s="44">
        <v>6080</v>
      </c>
      <c r="G11578" s="4" t="s">
        <v>33515</v>
      </c>
      <c r="I11578" s="30" t="s">
        <v>34215</v>
      </c>
    </row>
    <row r="11579" spans="3:9" ht="15.9" customHeight="1" x14ac:dyDescent="0.25">
      <c r="C11579" t="s">
        <v>13850</v>
      </c>
      <c r="D11579" t="s">
        <v>29344</v>
      </c>
      <c r="E11579" t="s">
        <v>407</v>
      </c>
      <c r="F11579" s="44">
        <v>3500</v>
      </c>
      <c r="G11579" s="4" t="s">
        <v>33515</v>
      </c>
      <c r="I11579" s="30" t="s">
        <v>34215</v>
      </c>
    </row>
    <row r="11580" spans="3:9" ht="15.9" customHeight="1" x14ac:dyDescent="0.25">
      <c r="C11580" t="s">
        <v>13851</v>
      </c>
      <c r="D11580" t="s">
        <v>29345</v>
      </c>
      <c r="E11580" t="s">
        <v>407</v>
      </c>
      <c r="F11580" s="44">
        <v>1610</v>
      </c>
      <c r="G11580" s="4" t="s">
        <v>33515</v>
      </c>
      <c r="I11580" s="30" t="s">
        <v>34215</v>
      </c>
    </row>
    <row r="11581" spans="3:9" ht="15.9" customHeight="1" x14ac:dyDescent="0.25">
      <c r="C11581" t="s">
        <v>13852</v>
      </c>
      <c r="D11581" t="s">
        <v>29346</v>
      </c>
      <c r="E11581" t="s">
        <v>407</v>
      </c>
      <c r="F11581" s="44">
        <v>4980</v>
      </c>
      <c r="G11581" s="4" t="s">
        <v>33515</v>
      </c>
      <c r="I11581" s="30" t="s">
        <v>34215</v>
      </c>
    </row>
    <row r="11582" spans="3:9" ht="15.9" customHeight="1" x14ac:dyDescent="0.25">
      <c r="C11582" t="s">
        <v>13853</v>
      </c>
      <c r="D11582" t="s">
        <v>29347</v>
      </c>
      <c r="E11582" t="s">
        <v>407</v>
      </c>
      <c r="F11582" s="44">
        <v>8300</v>
      </c>
      <c r="G11582" s="4" t="s">
        <v>33515</v>
      </c>
      <c r="I11582" s="30" t="s">
        <v>34215</v>
      </c>
    </row>
    <row r="11583" spans="3:9" ht="15.9" customHeight="1" x14ac:dyDescent="0.25">
      <c r="C11583" t="s">
        <v>13854</v>
      </c>
      <c r="D11583" t="s">
        <v>23720</v>
      </c>
      <c r="E11583" t="s">
        <v>407</v>
      </c>
      <c r="F11583" s="44">
        <v>1530</v>
      </c>
      <c r="G11583" s="4" t="s">
        <v>33515</v>
      </c>
      <c r="I11583" s="30" t="s">
        <v>34215</v>
      </c>
    </row>
    <row r="11584" spans="3:9" ht="15.9" customHeight="1" x14ac:dyDescent="0.25">
      <c r="C11584" t="s">
        <v>13855</v>
      </c>
      <c r="D11584" t="s">
        <v>29348</v>
      </c>
      <c r="E11584" t="s">
        <v>407</v>
      </c>
      <c r="F11584" s="44">
        <v>48170</v>
      </c>
      <c r="G11584" s="4" t="s">
        <v>33515</v>
      </c>
      <c r="I11584" s="30" t="s">
        <v>34215</v>
      </c>
    </row>
    <row r="11585" spans="3:9" ht="15.9" customHeight="1" x14ac:dyDescent="0.25">
      <c r="C11585" t="s">
        <v>13856</v>
      </c>
      <c r="D11585" t="s">
        <v>29349</v>
      </c>
      <c r="E11585" t="s">
        <v>407</v>
      </c>
      <c r="F11585" s="44">
        <v>1370</v>
      </c>
      <c r="G11585" s="4" t="s">
        <v>33515</v>
      </c>
      <c r="I11585" s="30" t="s">
        <v>34227</v>
      </c>
    </row>
    <row r="11586" spans="3:9" ht="15.9" customHeight="1" x14ac:dyDescent="0.25">
      <c r="C11586" t="s">
        <v>13857</v>
      </c>
      <c r="D11586" t="s">
        <v>29350</v>
      </c>
      <c r="E11586" t="s">
        <v>407</v>
      </c>
      <c r="F11586" s="44">
        <v>1160</v>
      </c>
      <c r="G11586" s="4" t="s">
        <v>33515</v>
      </c>
      <c r="I11586" s="30" t="s">
        <v>34227</v>
      </c>
    </row>
    <row r="11587" spans="3:9" ht="15.9" customHeight="1" x14ac:dyDescent="0.25">
      <c r="C11587" t="s">
        <v>13858</v>
      </c>
      <c r="D11587" t="s">
        <v>29351</v>
      </c>
      <c r="E11587" t="s">
        <v>407</v>
      </c>
      <c r="F11587" s="44">
        <v>1460</v>
      </c>
      <c r="G11587" s="4" t="s">
        <v>33515</v>
      </c>
      <c r="I11587" s="30" t="s">
        <v>34227</v>
      </c>
    </row>
    <row r="11588" spans="3:9" ht="15.9" customHeight="1" x14ac:dyDescent="0.25">
      <c r="C11588" t="s">
        <v>13859</v>
      </c>
      <c r="D11588" t="s">
        <v>29352</v>
      </c>
      <c r="E11588" t="s">
        <v>407</v>
      </c>
      <c r="F11588" s="44">
        <v>3660</v>
      </c>
      <c r="G11588" s="4" t="s">
        <v>33515</v>
      </c>
      <c r="I11588" s="30" t="s">
        <v>34227</v>
      </c>
    </row>
    <row r="11589" spans="3:9" ht="15.9" customHeight="1" x14ac:dyDescent="0.25">
      <c r="C11589" t="s">
        <v>13860</v>
      </c>
      <c r="D11589" t="s">
        <v>29353</v>
      </c>
      <c r="E11589" t="s">
        <v>407</v>
      </c>
      <c r="F11589" s="44">
        <v>1300</v>
      </c>
      <c r="G11589" s="4" t="s">
        <v>33515</v>
      </c>
      <c r="I11589" s="30" t="s">
        <v>34227</v>
      </c>
    </row>
    <row r="11590" spans="3:9" ht="15.9" customHeight="1" x14ac:dyDescent="0.25">
      <c r="C11590" t="s">
        <v>13861</v>
      </c>
      <c r="D11590" t="s">
        <v>29354</v>
      </c>
      <c r="E11590" t="s">
        <v>407</v>
      </c>
      <c r="F11590" s="44">
        <v>3980</v>
      </c>
      <c r="G11590" s="4" t="s">
        <v>33515</v>
      </c>
      <c r="I11590" s="30" t="s">
        <v>34227</v>
      </c>
    </row>
    <row r="11591" spans="3:9" ht="15.9" customHeight="1" x14ac:dyDescent="0.25">
      <c r="C11591" t="s">
        <v>13862</v>
      </c>
      <c r="D11591" t="s">
        <v>29355</v>
      </c>
      <c r="E11591" t="s">
        <v>407</v>
      </c>
      <c r="F11591" s="44">
        <v>1980</v>
      </c>
      <c r="G11591" s="4" t="s">
        <v>33515</v>
      </c>
      <c r="I11591" s="30" t="s">
        <v>34227</v>
      </c>
    </row>
    <row r="11592" spans="3:9" ht="15.9" customHeight="1" x14ac:dyDescent="0.25">
      <c r="C11592" t="s">
        <v>13863</v>
      </c>
      <c r="D11592" t="s">
        <v>22593</v>
      </c>
      <c r="E11592" t="s">
        <v>407</v>
      </c>
      <c r="F11592" s="44">
        <v>2970</v>
      </c>
      <c r="G11592" s="4" t="s">
        <v>33515</v>
      </c>
      <c r="I11592" s="30" t="s">
        <v>34230</v>
      </c>
    </row>
    <row r="11593" spans="3:9" ht="15.9" customHeight="1" x14ac:dyDescent="0.25">
      <c r="C11593" t="s">
        <v>13864</v>
      </c>
      <c r="D11593" t="s">
        <v>22594</v>
      </c>
      <c r="E11593" t="s">
        <v>407</v>
      </c>
      <c r="F11593" s="44">
        <v>2050</v>
      </c>
      <c r="G11593" s="4" t="s">
        <v>33515</v>
      </c>
      <c r="I11593" s="30" t="s">
        <v>34230</v>
      </c>
    </row>
    <row r="11594" spans="3:9" ht="15.9" customHeight="1" x14ac:dyDescent="0.25">
      <c r="C11594" t="s">
        <v>13865</v>
      </c>
      <c r="D11594" t="s">
        <v>22595</v>
      </c>
      <c r="E11594" t="s">
        <v>407</v>
      </c>
      <c r="F11594" s="44">
        <v>3140</v>
      </c>
      <c r="G11594" s="4" t="s">
        <v>33515</v>
      </c>
      <c r="I11594" s="30" t="s">
        <v>34230</v>
      </c>
    </row>
    <row r="11595" spans="3:9" ht="15.9" customHeight="1" x14ac:dyDescent="0.25">
      <c r="C11595" t="s">
        <v>13866</v>
      </c>
      <c r="D11595" t="s">
        <v>22596</v>
      </c>
      <c r="E11595" t="s">
        <v>407</v>
      </c>
      <c r="F11595" s="44">
        <v>3700</v>
      </c>
      <c r="G11595" s="4" t="s">
        <v>33515</v>
      </c>
      <c r="I11595" s="30" t="s">
        <v>34230</v>
      </c>
    </row>
    <row r="11596" spans="3:9" ht="15.9" customHeight="1" x14ac:dyDescent="0.25">
      <c r="C11596" t="s">
        <v>13867</v>
      </c>
      <c r="D11596" t="s">
        <v>22597</v>
      </c>
      <c r="E11596" t="s">
        <v>407</v>
      </c>
      <c r="F11596" s="44">
        <v>7260</v>
      </c>
      <c r="G11596" s="4" t="s">
        <v>33515</v>
      </c>
      <c r="I11596" s="30" t="s">
        <v>34230</v>
      </c>
    </row>
    <row r="11597" spans="3:9" ht="15.9" customHeight="1" x14ac:dyDescent="0.25">
      <c r="C11597" t="s">
        <v>13868</v>
      </c>
      <c r="D11597" t="s">
        <v>29356</v>
      </c>
      <c r="E11597" t="s">
        <v>407</v>
      </c>
      <c r="F11597" s="44">
        <v>11820</v>
      </c>
      <c r="G11597" s="4" t="s">
        <v>33515</v>
      </c>
      <c r="I11597" s="30" t="s">
        <v>34230</v>
      </c>
    </row>
    <row r="11598" spans="3:9" ht="15.9" customHeight="1" x14ac:dyDescent="0.25">
      <c r="C11598" t="s">
        <v>13869</v>
      </c>
      <c r="D11598" t="s">
        <v>29357</v>
      </c>
      <c r="E11598" t="s">
        <v>407</v>
      </c>
      <c r="F11598" s="44">
        <v>9020</v>
      </c>
      <c r="G11598" s="4" t="s">
        <v>33515</v>
      </c>
      <c r="I11598" s="30" t="s">
        <v>34230</v>
      </c>
    </row>
    <row r="11599" spans="3:9" ht="15.9" customHeight="1" x14ac:dyDescent="0.25">
      <c r="C11599" t="s">
        <v>13870</v>
      </c>
      <c r="D11599" t="s">
        <v>22598</v>
      </c>
      <c r="E11599" t="s">
        <v>407</v>
      </c>
      <c r="F11599" s="44">
        <v>4620</v>
      </c>
      <c r="G11599" s="4" t="s">
        <v>33515</v>
      </c>
      <c r="I11599" s="30" t="s">
        <v>34230</v>
      </c>
    </row>
    <row r="11600" spans="3:9" ht="15.9" customHeight="1" x14ac:dyDescent="0.25">
      <c r="C11600" t="s">
        <v>13871</v>
      </c>
      <c r="D11600" t="s">
        <v>22599</v>
      </c>
      <c r="E11600" t="s">
        <v>407</v>
      </c>
      <c r="F11600" s="44">
        <v>4020</v>
      </c>
      <c r="G11600" s="4" t="s">
        <v>33515</v>
      </c>
      <c r="I11600" s="30" t="s">
        <v>34230</v>
      </c>
    </row>
    <row r="11601" spans="3:9" ht="15.9" customHeight="1" x14ac:dyDescent="0.25">
      <c r="C11601" t="s">
        <v>13872</v>
      </c>
      <c r="D11601" t="s">
        <v>22600</v>
      </c>
      <c r="E11601" t="s">
        <v>407</v>
      </c>
      <c r="F11601" s="44">
        <v>11350</v>
      </c>
      <c r="G11601" s="4" t="s">
        <v>33515</v>
      </c>
      <c r="I11601" s="30" t="s">
        <v>34230</v>
      </c>
    </row>
    <row r="11602" spans="3:9" ht="15.9" customHeight="1" x14ac:dyDescent="0.25">
      <c r="C11602" t="s">
        <v>13873</v>
      </c>
      <c r="D11602" t="s">
        <v>22601</v>
      </c>
      <c r="E11602" t="s">
        <v>407</v>
      </c>
      <c r="F11602" s="44">
        <v>3780</v>
      </c>
      <c r="G11602" s="4" t="s">
        <v>33515</v>
      </c>
      <c r="I11602" s="30" t="s">
        <v>34230</v>
      </c>
    </row>
    <row r="11603" spans="3:9" ht="15.9" customHeight="1" x14ac:dyDescent="0.25">
      <c r="C11603" t="s">
        <v>13874</v>
      </c>
      <c r="D11603" t="s">
        <v>22602</v>
      </c>
      <c r="E11603" t="s">
        <v>407</v>
      </c>
      <c r="F11603" s="44">
        <v>5570</v>
      </c>
      <c r="G11603" s="4" t="s">
        <v>33515</v>
      </c>
      <c r="I11603" s="30" t="s">
        <v>34230</v>
      </c>
    </row>
    <row r="11604" spans="3:9" ht="15.9" customHeight="1" x14ac:dyDescent="0.25">
      <c r="C11604" t="s">
        <v>13875</v>
      </c>
      <c r="D11604" t="s">
        <v>36091</v>
      </c>
      <c r="E11604" t="s">
        <v>407</v>
      </c>
      <c r="F11604" s="44">
        <v>4200</v>
      </c>
      <c r="G11604" s="4" t="s">
        <v>33515</v>
      </c>
      <c r="I11604" s="30" t="s">
        <v>34230</v>
      </c>
    </row>
    <row r="11605" spans="3:9" ht="15.9" customHeight="1" x14ac:dyDescent="0.25">
      <c r="C11605" t="s">
        <v>13876</v>
      </c>
      <c r="D11605" t="s">
        <v>22603</v>
      </c>
      <c r="E11605" t="s">
        <v>407</v>
      </c>
      <c r="F11605" s="44">
        <v>6760</v>
      </c>
      <c r="G11605" s="4" t="s">
        <v>33515</v>
      </c>
      <c r="I11605" s="30" t="s">
        <v>34230</v>
      </c>
    </row>
    <row r="11606" spans="3:9" ht="15.9" customHeight="1" x14ac:dyDescent="0.25">
      <c r="C11606" t="s">
        <v>13877</v>
      </c>
      <c r="D11606" t="s">
        <v>22604</v>
      </c>
      <c r="E11606" t="s">
        <v>407</v>
      </c>
      <c r="F11606" s="44">
        <v>3900</v>
      </c>
      <c r="G11606" s="4" t="s">
        <v>33515</v>
      </c>
      <c r="I11606" s="30" t="s">
        <v>34230</v>
      </c>
    </row>
    <row r="11607" spans="3:9" ht="15.9" customHeight="1" x14ac:dyDescent="0.25">
      <c r="C11607" t="s">
        <v>13878</v>
      </c>
      <c r="D11607" t="s">
        <v>22605</v>
      </c>
      <c r="E11607" t="s">
        <v>407</v>
      </c>
      <c r="F11607" s="44">
        <v>15500</v>
      </c>
      <c r="G11607" s="4" t="s">
        <v>33515</v>
      </c>
      <c r="I11607" s="30" t="s">
        <v>34230</v>
      </c>
    </row>
    <row r="11608" spans="3:9" ht="15.9" customHeight="1" x14ac:dyDescent="0.25">
      <c r="C11608" t="s">
        <v>13879</v>
      </c>
      <c r="D11608" t="s">
        <v>32677</v>
      </c>
      <c r="E11608" t="s">
        <v>795</v>
      </c>
      <c r="F11608" s="44">
        <v>18</v>
      </c>
      <c r="G11608" s="4" t="s">
        <v>33515</v>
      </c>
      <c r="I11608" s="30" t="s">
        <v>34231</v>
      </c>
    </row>
    <row r="11609" spans="3:9" ht="15.9" customHeight="1" x14ac:dyDescent="0.25">
      <c r="C11609" t="s">
        <v>13880</v>
      </c>
      <c r="D11609" t="s">
        <v>22606</v>
      </c>
      <c r="E11609" t="s">
        <v>795</v>
      </c>
      <c r="F11609" s="44">
        <v>69</v>
      </c>
      <c r="G11609" s="4" t="s">
        <v>33515</v>
      </c>
      <c r="I11609" s="30" t="s">
        <v>34231</v>
      </c>
    </row>
    <row r="11610" spans="3:9" ht="15.9" customHeight="1" x14ac:dyDescent="0.25">
      <c r="C11610" t="s">
        <v>13881</v>
      </c>
      <c r="D11610" t="s">
        <v>22607</v>
      </c>
      <c r="E11610" t="s">
        <v>795</v>
      </c>
      <c r="F11610" s="44">
        <v>22</v>
      </c>
      <c r="G11610" s="4" t="s">
        <v>33515</v>
      </c>
      <c r="I11610" s="30" t="s">
        <v>34231</v>
      </c>
    </row>
    <row r="11611" spans="3:9" ht="15.9" customHeight="1" x14ac:dyDescent="0.25">
      <c r="C11611" t="s">
        <v>13882</v>
      </c>
      <c r="D11611" t="s">
        <v>22608</v>
      </c>
      <c r="E11611" t="s">
        <v>795</v>
      </c>
      <c r="F11611" s="44">
        <v>247</v>
      </c>
      <c r="G11611" s="4" t="s">
        <v>33515</v>
      </c>
      <c r="I11611" s="30" t="s">
        <v>34231</v>
      </c>
    </row>
    <row r="11612" spans="3:9" ht="15.9" customHeight="1" x14ac:dyDescent="0.25">
      <c r="C11612" t="s">
        <v>13883</v>
      </c>
      <c r="D11612" t="s">
        <v>22609</v>
      </c>
      <c r="E11612" t="s">
        <v>407</v>
      </c>
      <c r="F11612" s="44">
        <v>622</v>
      </c>
      <c r="G11612" s="4" t="s">
        <v>33515</v>
      </c>
      <c r="I11612" s="30" t="s">
        <v>34230</v>
      </c>
    </row>
    <row r="11613" spans="3:9" ht="15.9" customHeight="1" x14ac:dyDescent="0.25">
      <c r="C11613" t="s">
        <v>13884</v>
      </c>
      <c r="D11613" t="s">
        <v>22610</v>
      </c>
      <c r="E11613" t="s">
        <v>407</v>
      </c>
      <c r="F11613" s="44">
        <v>177</v>
      </c>
      <c r="G11613" s="4" t="s">
        <v>33515</v>
      </c>
      <c r="I11613" s="30" t="s">
        <v>34230</v>
      </c>
    </row>
    <row r="11614" spans="3:9" ht="15.9" customHeight="1" x14ac:dyDescent="0.25">
      <c r="C11614" t="s">
        <v>13885</v>
      </c>
      <c r="D11614" t="s">
        <v>22611</v>
      </c>
      <c r="E11614" t="s">
        <v>407</v>
      </c>
      <c r="F11614" s="44">
        <v>139</v>
      </c>
      <c r="G11614" s="4" t="s">
        <v>33515</v>
      </c>
      <c r="I11614" s="30" t="s">
        <v>34230</v>
      </c>
    </row>
    <row r="11615" spans="3:9" ht="15.9" customHeight="1" x14ac:dyDescent="0.25">
      <c r="C11615" t="s">
        <v>13886</v>
      </c>
      <c r="D11615" t="s">
        <v>29358</v>
      </c>
      <c r="E11615" t="s">
        <v>407</v>
      </c>
      <c r="F11615" s="44">
        <v>2350</v>
      </c>
      <c r="G11615" s="4" t="s">
        <v>33515</v>
      </c>
      <c r="I11615" s="30" t="s">
        <v>34230</v>
      </c>
    </row>
    <row r="11616" spans="3:9" ht="15.9" customHeight="1" x14ac:dyDescent="0.25">
      <c r="C11616" t="s">
        <v>29359</v>
      </c>
      <c r="D11616" t="s">
        <v>29360</v>
      </c>
      <c r="E11616" t="s">
        <v>795</v>
      </c>
      <c r="F11616" s="44">
        <v>21</v>
      </c>
      <c r="G11616" s="4" t="s">
        <v>33515</v>
      </c>
      <c r="I11616" s="30" t="s">
        <v>34228</v>
      </c>
    </row>
    <row r="11617" spans="3:9" ht="15.9" customHeight="1" x14ac:dyDescent="0.25">
      <c r="C11617" t="s">
        <v>29361</v>
      </c>
      <c r="D11617" t="s">
        <v>29362</v>
      </c>
      <c r="E11617" t="s">
        <v>795</v>
      </c>
      <c r="F11617" s="44">
        <v>26</v>
      </c>
      <c r="G11617" s="4" t="s">
        <v>33515</v>
      </c>
      <c r="I11617" s="30" t="s">
        <v>34228</v>
      </c>
    </row>
    <row r="11618" spans="3:9" ht="15.9" customHeight="1" x14ac:dyDescent="0.25">
      <c r="C11618" t="s">
        <v>29363</v>
      </c>
      <c r="D11618" t="s">
        <v>29364</v>
      </c>
      <c r="E11618" t="s">
        <v>795</v>
      </c>
      <c r="F11618" s="44">
        <v>43</v>
      </c>
      <c r="G11618" s="4" t="s">
        <v>33515</v>
      </c>
      <c r="I11618" s="30" t="s">
        <v>34228</v>
      </c>
    </row>
    <row r="11619" spans="3:9" ht="15.9" customHeight="1" x14ac:dyDescent="0.25">
      <c r="C11619" t="s">
        <v>29365</v>
      </c>
      <c r="D11619" t="s">
        <v>29366</v>
      </c>
      <c r="E11619" t="s">
        <v>795</v>
      </c>
      <c r="F11619" s="44">
        <v>13</v>
      </c>
      <c r="G11619" s="4" t="s">
        <v>33515</v>
      </c>
      <c r="I11619" s="30" t="s">
        <v>34228</v>
      </c>
    </row>
    <row r="11620" spans="3:9" ht="15.9" customHeight="1" x14ac:dyDescent="0.25">
      <c r="C11620" t="s">
        <v>29367</v>
      </c>
      <c r="D11620" t="s">
        <v>29368</v>
      </c>
      <c r="E11620" t="s">
        <v>33507</v>
      </c>
      <c r="F11620" s="44">
        <v>18</v>
      </c>
      <c r="G11620" s="4" t="s">
        <v>33515</v>
      </c>
      <c r="I11620" s="30" t="s">
        <v>33976</v>
      </c>
    </row>
    <row r="11621" spans="3:9" ht="15.9" customHeight="1" x14ac:dyDescent="0.25">
      <c r="C11621" t="s">
        <v>29369</v>
      </c>
      <c r="D11621" t="s">
        <v>29370</v>
      </c>
      <c r="E11621" t="s">
        <v>415</v>
      </c>
      <c r="F11621" s="44">
        <v>2570</v>
      </c>
      <c r="G11621" s="4" t="s">
        <v>33515</v>
      </c>
      <c r="I11621" s="30" t="s">
        <v>34232</v>
      </c>
    </row>
    <row r="11622" spans="3:9" ht="15.9" customHeight="1" x14ac:dyDescent="0.25">
      <c r="C11622" t="s">
        <v>13887</v>
      </c>
      <c r="D11622" t="s">
        <v>22612</v>
      </c>
      <c r="E11622" t="s">
        <v>407</v>
      </c>
      <c r="F11622" s="44">
        <v>1190</v>
      </c>
      <c r="G11622" s="4" t="s">
        <v>33515</v>
      </c>
      <c r="I11622" s="30" t="s">
        <v>33136</v>
      </c>
    </row>
    <row r="11623" spans="3:9" ht="15.9" customHeight="1" x14ac:dyDescent="0.25">
      <c r="C11623" t="s">
        <v>13888</v>
      </c>
      <c r="D11623" t="s">
        <v>22613</v>
      </c>
      <c r="E11623" t="s">
        <v>407</v>
      </c>
      <c r="F11623" s="44">
        <v>89</v>
      </c>
      <c r="G11623" s="4" t="s">
        <v>33515</v>
      </c>
      <c r="I11623" s="30" t="s">
        <v>33136</v>
      </c>
    </row>
    <row r="11624" spans="3:9" ht="15.9" customHeight="1" x14ac:dyDescent="0.25">
      <c r="C11624" t="s">
        <v>13889</v>
      </c>
      <c r="D11624" t="s">
        <v>22614</v>
      </c>
      <c r="E11624" t="s">
        <v>407</v>
      </c>
      <c r="F11624" s="44">
        <v>507</v>
      </c>
      <c r="G11624" s="4" t="s">
        <v>33515</v>
      </c>
      <c r="I11624" s="30" t="s">
        <v>33136</v>
      </c>
    </row>
    <row r="11625" spans="3:9" ht="15.9" customHeight="1" x14ac:dyDescent="0.25">
      <c r="C11625" t="s">
        <v>13890</v>
      </c>
      <c r="D11625" t="s">
        <v>22615</v>
      </c>
      <c r="E11625" t="s">
        <v>407</v>
      </c>
      <c r="F11625" s="44">
        <v>293</v>
      </c>
      <c r="G11625" s="4" t="s">
        <v>33515</v>
      </c>
      <c r="I11625" s="30" t="s">
        <v>33136</v>
      </c>
    </row>
    <row r="11626" spans="3:9" ht="15.9" customHeight="1" x14ac:dyDescent="0.25">
      <c r="C11626" t="s">
        <v>13202</v>
      </c>
      <c r="D11626" t="s">
        <v>22616</v>
      </c>
      <c r="E11626" t="s">
        <v>338</v>
      </c>
      <c r="F11626" s="44">
        <v>76</v>
      </c>
      <c r="G11626" s="4" t="s">
        <v>33515</v>
      </c>
      <c r="I11626" s="30" t="s">
        <v>34233</v>
      </c>
    </row>
    <row r="11627" spans="3:9" ht="15.9" customHeight="1" x14ac:dyDescent="0.25">
      <c r="C11627" t="s">
        <v>13203</v>
      </c>
      <c r="D11627" t="s">
        <v>36092</v>
      </c>
      <c r="E11627" t="s">
        <v>338</v>
      </c>
      <c r="F11627" s="44">
        <v>388</v>
      </c>
      <c r="G11627" s="4" t="s">
        <v>33515</v>
      </c>
      <c r="I11627" s="30" t="s">
        <v>34234</v>
      </c>
    </row>
    <row r="11628" spans="3:9" ht="15.9" customHeight="1" x14ac:dyDescent="0.25">
      <c r="C11628" t="s">
        <v>13921</v>
      </c>
      <c r="D11628" t="s">
        <v>22617</v>
      </c>
      <c r="E11628" t="s">
        <v>13922</v>
      </c>
      <c r="F11628" s="44">
        <v>105580</v>
      </c>
      <c r="G11628" s="4" t="s">
        <v>33515</v>
      </c>
      <c r="I11628" s="30" t="s">
        <v>34235</v>
      </c>
    </row>
    <row r="11629" spans="3:9" ht="15.9" customHeight="1" x14ac:dyDescent="0.25">
      <c r="C11629" t="s">
        <v>13923</v>
      </c>
      <c r="D11629" t="s">
        <v>22618</v>
      </c>
      <c r="E11629" t="s">
        <v>13922</v>
      </c>
      <c r="F11629" s="44">
        <v>2850</v>
      </c>
      <c r="G11629" s="4" t="s">
        <v>33515</v>
      </c>
      <c r="I11629" s="30" t="s">
        <v>34236</v>
      </c>
    </row>
    <row r="11630" spans="3:9" ht="15.9" customHeight="1" x14ac:dyDescent="0.25">
      <c r="C11630" t="s">
        <v>13924</v>
      </c>
      <c r="D11630" t="s">
        <v>22619</v>
      </c>
      <c r="E11630" t="s">
        <v>407</v>
      </c>
      <c r="F11630" s="44">
        <v>32200</v>
      </c>
      <c r="G11630" s="4" t="s">
        <v>33515</v>
      </c>
      <c r="I11630" s="30" t="s">
        <v>34237</v>
      </c>
    </row>
    <row r="11631" spans="3:9" ht="15.9" customHeight="1" x14ac:dyDescent="0.25">
      <c r="C11631" t="s">
        <v>13925</v>
      </c>
      <c r="D11631" t="s">
        <v>22620</v>
      </c>
      <c r="E11631" t="s">
        <v>407</v>
      </c>
      <c r="F11631" s="44">
        <v>620</v>
      </c>
      <c r="G11631" s="4" t="s">
        <v>33515</v>
      </c>
      <c r="I11631" s="30" t="s">
        <v>34237</v>
      </c>
    </row>
    <row r="11632" spans="3:9" ht="15.9" customHeight="1" x14ac:dyDescent="0.25">
      <c r="C11632" t="s">
        <v>13926</v>
      </c>
      <c r="D11632" t="s">
        <v>22621</v>
      </c>
      <c r="E11632" t="s">
        <v>407</v>
      </c>
      <c r="F11632" s="44">
        <v>664</v>
      </c>
      <c r="G11632" s="4" t="s">
        <v>33515</v>
      </c>
      <c r="I11632" s="30" t="s">
        <v>34237</v>
      </c>
    </row>
    <row r="11633" spans="3:9" ht="15.9" customHeight="1" x14ac:dyDescent="0.25">
      <c r="C11633" t="s">
        <v>13927</v>
      </c>
      <c r="D11633" t="s">
        <v>22622</v>
      </c>
      <c r="E11633" t="s">
        <v>407</v>
      </c>
      <c r="F11633" s="44">
        <v>45630</v>
      </c>
      <c r="G11633" s="4" t="s">
        <v>33515</v>
      </c>
      <c r="I11633" s="30" t="s">
        <v>34238</v>
      </c>
    </row>
    <row r="11634" spans="3:9" ht="15.9" customHeight="1" x14ac:dyDescent="0.25">
      <c r="C11634" t="s">
        <v>13928</v>
      </c>
      <c r="D11634" t="s">
        <v>22623</v>
      </c>
      <c r="E11634" t="s">
        <v>407</v>
      </c>
      <c r="F11634" s="44">
        <v>11410</v>
      </c>
      <c r="G11634" s="4" t="s">
        <v>33515</v>
      </c>
      <c r="I11634" s="30" t="s">
        <v>33137</v>
      </c>
    </row>
    <row r="11635" spans="3:9" ht="15.9" customHeight="1" x14ac:dyDescent="0.25">
      <c r="C11635" t="s">
        <v>13929</v>
      </c>
      <c r="D11635" t="s">
        <v>22624</v>
      </c>
      <c r="E11635" t="s">
        <v>407</v>
      </c>
      <c r="F11635" s="44">
        <v>21380</v>
      </c>
      <c r="G11635" s="4" t="s">
        <v>33515</v>
      </c>
      <c r="I11635" s="30" t="s">
        <v>33138</v>
      </c>
    </row>
    <row r="11636" spans="3:9" ht="15.9" customHeight="1" x14ac:dyDescent="0.25">
      <c r="C11636" t="s">
        <v>13930</v>
      </c>
      <c r="D11636" t="s">
        <v>22625</v>
      </c>
      <c r="E11636" t="s">
        <v>415</v>
      </c>
      <c r="F11636" s="44">
        <v>728</v>
      </c>
      <c r="G11636" s="4" t="s">
        <v>33515</v>
      </c>
      <c r="I11636" s="30" t="s">
        <v>34239</v>
      </c>
    </row>
    <row r="11637" spans="3:9" ht="15.9" customHeight="1" x14ac:dyDescent="0.25">
      <c r="C11637" t="s">
        <v>13931</v>
      </c>
      <c r="D11637" t="s">
        <v>22626</v>
      </c>
      <c r="E11637" t="s">
        <v>415</v>
      </c>
      <c r="F11637" s="44">
        <v>2740</v>
      </c>
      <c r="G11637" s="4" t="s">
        <v>33515</v>
      </c>
      <c r="I11637" s="30" t="s">
        <v>34240</v>
      </c>
    </row>
    <row r="11638" spans="3:9" ht="15.9" customHeight="1" x14ac:dyDescent="0.25">
      <c r="C11638" t="s">
        <v>13932</v>
      </c>
      <c r="D11638" t="s">
        <v>29371</v>
      </c>
      <c r="E11638" t="s">
        <v>260</v>
      </c>
      <c r="F11638" s="44">
        <v>7010</v>
      </c>
      <c r="G11638" s="4" t="s">
        <v>33515</v>
      </c>
      <c r="I11638" s="30" t="s">
        <v>34151</v>
      </c>
    </row>
    <row r="11639" spans="3:9" ht="15.9" customHeight="1" x14ac:dyDescent="0.25">
      <c r="C11639" t="s">
        <v>13933</v>
      </c>
      <c r="D11639" t="s">
        <v>29372</v>
      </c>
      <c r="E11639" t="s">
        <v>407</v>
      </c>
      <c r="F11639" s="44">
        <v>805</v>
      </c>
      <c r="G11639" s="4" t="s">
        <v>33515</v>
      </c>
      <c r="I11639" s="30" t="s">
        <v>34241</v>
      </c>
    </row>
    <row r="11640" spans="3:9" ht="15.9" customHeight="1" x14ac:dyDescent="0.25">
      <c r="C11640" t="s">
        <v>13934</v>
      </c>
      <c r="D11640" t="s">
        <v>29373</v>
      </c>
      <c r="E11640" t="s">
        <v>407</v>
      </c>
      <c r="F11640" s="44">
        <v>3380</v>
      </c>
      <c r="G11640" s="4" t="s">
        <v>33515</v>
      </c>
      <c r="I11640" s="30" t="s">
        <v>34242</v>
      </c>
    </row>
    <row r="11641" spans="3:9" ht="15.9" customHeight="1" x14ac:dyDescent="0.25">
      <c r="C11641" t="s">
        <v>13935</v>
      </c>
      <c r="D11641" t="s">
        <v>29374</v>
      </c>
      <c r="E11641" t="s">
        <v>407</v>
      </c>
      <c r="F11641" s="44">
        <v>5260</v>
      </c>
      <c r="G11641" s="4" t="s">
        <v>33515</v>
      </c>
      <c r="I11641" s="30" t="s">
        <v>34242</v>
      </c>
    </row>
    <row r="11642" spans="3:9" ht="15.9" customHeight="1" x14ac:dyDescent="0.25">
      <c r="C11642" t="s">
        <v>13936</v>
      </c>
      <c r="D11642" t="s">
        <v>29375</v>
      </c>
      <c r="E11642" t="s">
        <v>407</v>
      </c>
      <c r="F11642" s="44">
        <v>4220</v>
      </c>
      <c r="G11642" s="4" t="s">
        <v>33515</v>
      </c>
      <c r="I11642" s="30" t="s">
        <v>34242</v>
      </c>
    </row>
    <row r="11643" spans="3:9" ht="15.9" customHeight="1" x14ac:dyDescent="0.25">
      <c r="C11643" t="s">
        <v>13937</v>
      </c>
      <c r="D11643" t="s">
        <v>29376</v>
      </c>
      <c r="E11643" t="s">
        <v>407</v>
      </c>
      <c r="F11643" s="44">
        <v>11160</v>
      </c>
      <c r="G11643" s="4" t="s">
        <v>33515</v>
      </c>
      <c r="I11643" s="30" t="s">
        <v>34242</v>
      </c>
    </row>
    <row r="11644" spans="3:9" ht="15.9" customHeight="1" x14ac:dyDescent="0.25">
      <c r="C11644" t="s">
        <v>13938</v>
      </c>
      <c r="D11644" t="s">
        <v>29377</v>
      </c>
      <c r="E11644" t="s">
        <v>407</v>
      </c>
      <c r="F11644" s="44">
        <v>2760</v>
      </c>
      <c r="G11644" s="4" t="s">
        <v>33515</v>
      </c>
      <c r="I11644" s="30" t="s">
        <v>34242</v>
      </c>
    </row>
    <row r="11645" spans="3:9" ht="15.9" customHeight="1" x14ac:dyDescent="0.25">
      <c r="C11645" t="s">
        <v>13939</v>
      </c>
      <c r="D11645" t="s">
        <v>29378</v>
      </c>
      <c r="E11645" t="s">
        <v>407</v>
      </c>
      <c r="F11645" s="44">
        <v>1770</v>
      </c>
      <c r="G11645" s="4" t="s">
        <v>33515</v>
      </c>
      <c r="I11645" s="30" t="s">
        <v>34242</v>
      </c>
    </row>
    <row r="11646" spans="3:9" ht="15.9" customHeight="1" x14ac:dyDescent="0.25">
      <c r="C11646" t="s">
        <v>13940</v>
      </c>
      <c r="D11646" t="s">
        <v>29379</v>
      </c>
      <c r="E11646" t="s">
        <v>407</v>
      </c>
      <c r="F11646" s="44">
        <v>2370</v>
      </c>
      <c r="G11646" s="4" t="s">
        <v>33515</v>
      </c>
      <c r="I11646" s="30" t="s">
        <v>34242</v>
      </c>
    </row>
    <row r="11647" spans="3:9" ht="15.9" customHeight="1" x14ac:dyDescent="0.25">
      <c r="C11647" t="s">
        <v>13941</v>
      </c>
      <c r="D11647" t="s">
        <v>29380</v>
      </c>
      <c r="E11647" t="s">
        <v>6383</v>
      </c>
      <c r="F11647" s="44">
        <v>27</v>
      </c>
      <c r="G11647" s="4" t="s">
        <v>33515</v>
      </c>
      <c r="I11647" s="30" t="s">
        <v>34243</v>
      </c>
    </row>
    <row r="11648" spans="3:9" ht="15.9" customHeight="1" x14ac:dyDescent="0.25">
      <c r="C11648" t="s">
        <v>13942</v>
      </c>
      <c r="D11648" t="s">
        <v>29381</v>
      </c>
      <c r="E11648" t="s">
        <v>407</v>
      </c>
      <c r="F11648" s="44">
        <v>5190</v>
      </c>
      <c r="G11648" s="4" t="s">
        <v>33515</v>
      </c>
      <c r="I11648" s="30" t="s">
        <v>34244</v>
      </c>
    </row>
    <row r="11649" spans="3:9" ht="15.9" customHeight="1" x14ac:dyDescent="0.25">
      <c r="C11649" t="s">
        <v>13943</v>
      </c>
      <c r="D11649" t="s">
        <v>29382</v>
      </c>
      <c r="E11649" t="s">
        <v>407</v>
      </c>
      <c r="F11649" s="44">
        <v>3770</v>
      </c>
      <c r="G11649" s="4" t="s">
        <v>33515</v>
      </c>
      <c r="I11649" s="30" t="s">
        <v>34244</v>
      </c>
    </row>
    <row r="11650" spans="3:9" ht="15.9" customHeight="1" x14ac:dyDescent="0.25">
      <c r="C11650" t="s">
        <v>13944</v>
      </c>
      <c r="D11650" t="s">
        <v>29383</v>
      </c>
      <c r="E11650" t="s">
        <v>407</v>
      </c>
      <c r="F11650" s="44">
        <v>3660</v>
      </c>
      <c r="G11650" s="4" t="s">
        <v>33515</v>
      </c>
      <c r="I11650" s="30" t="s">
        <v>34244</v>
      </c>
    </row>
    <row r="11651" spans="3:9" ht="15.9" customHeight="1" x14ac:dyDescent="0.25">
      <c r="C11651" t="s">
        <v>13945</v>
      </c>
      <c r="D11651" t="s">
        <v>29384</v>
      </c>
      <c r="E11651" t="s">
        <v>407</v>
      </c>
      <c r="F11651" s="44">
        <v>3290</v>
      </c>
      <c r="G11651" s="4" t="s">
        <v>33515</v>
      </c>
      <c r="I11651" s="30" t="s">
        <v>34244</v>
      </c>
    </row>
    <row r="11652" spans="3:9" ht="15.9" customHeight="1" x14ac:dyDescent="0.25">
      <c r="C11652" t="s">
        <v>13946</v>
      </c>
      <c r="D11652" t="s">
        <v>29385</v>
      </c>
      <c r="E11652" t="s">
        <v>407</v>
      </c>
      <c r="F11652" s="44">
        <v>1680</v>
      </c>
      <c r="G11652" s="4" t="s">
        <v>33515</v>
      </c>
      <c r="I11652" s="30" t="s">
        <v>34244</v>
      </c>
    </row>
    <row r="11653" spans="3:9" ht="15.9" customHeight="1" x14ac:dyDescent="0.25">
      <c r="C11653" t="s">
        <v>13947</v>
      </c>
      <c r="D11653" t="s">
        <v>29386</v>
      </c>
      <c r="E11653" t="s">
        <v>407</v>
      </c>
      <c r="F11653" s="44">
        <v>3050</v>
      </c>
      <c r="G11653" s="4" t="s">
        <v>33515</v>
      </c>
      <c r="I11653" s="30" t="s">
        <v>34244</v>
      </c>
    </row>
    <row r="11654" spans="3:9" ht="15.9" customHeight="1" x14ac:dyDescent="0.25">
      <c r="C11654" t="s">
        <v>13948</v>
      </c>
      <c r="D11654" t="s">
        <v>29387</v>
      </c>
      <c r="E11654" t="s">
        <v>407</v>
      </c>
      <c r="F11654" s="44">
        <v>3610</v>
      </c>
      <c r="G11654" s="4" t="s">
        <v>33515</v>
      </c>
      <c r="I11654" s="30" t="s">
        <v>34244</v>
      </c>
    </row>
    <row r="11655" spans="3:9" ht="15.9" customHeight="1" x14ac:dyDescent="0.25">
      <c r="C11655" t="s">
        <v>13949</v>
      </c>
      <c r="D11655" t="s">
        <v>29388</v>
      </c>
      <c r="E11655" t="s">
        <v>407</v>
      </c>
      <c r="F11655" s="44">
        <v>939</v>
      </c>
      <c r="G11655" s="4" t="s">
        <v>33515</v>
      </c>
      <c r="I11655" s="30" t="s">
        <v>34244</v>
      </c>
    </row>
    <row r="11656" spans="3:9" ht="15.9" customHeight="1" x14ac:dyDescent="0.25">
      <c r="C11656" t="s">
        <v>13950</v>
      </c>
      <c r="D11656" t="s">
        <v>29389</v>
      </c>
      <c r="E11656" t="s">
        <v>407</v>
      </c>
      <c r="F11656" s="44">
        <v>4130</v>
      </c>
      <c r="G11656" s="4" t="s">
        <v>33515</v>
      </c>
      <c r="I11656" s="30" t="s">
        <v>34244</v>
      </c>
    </row>
    <row r="11657" spans="3:9" ht="15.9" customHeight="1" x14ac:dyDescent="0.25">
      <c r="C11657" t="s">
        <v>13951</v>
      </c>
      <c r="D11657" t="s">
        <v>29390</v>
      </c>
      <c r="E11657" t="s">
        <v>407</v>
      </c>
      <c r="F11657" s="44">
        <v>6340</v>
      </c>
      <c r="G11657" s="4" t="s">
        <v>33515</v>
      </c>
      <c r="I11657" s="30" t="s">
        <v>34244</v>
      </c>
    </row>
    <row r="11658" spans="3:9" ht="15.9" customHeight="1" x14ac:dyDescent="0.25">
      <c r="C11658" t="s">
        <v>13952</v>
      </c>
      <c r="D11658" t="s">
        <v>29391</v>
      </c>
      <c r="E11658" t="s">
        <v>407</v>
      </c>
      <c r="F11658" s="44">
        <v>664</v>
      </c>
      <c r="G11658" s="4" t="s">
        <v>33515</v>
      </c>
      <c r="I11658" s="30" t="s">
        <v>34244</v>
      </c>
    </row>
    <row r="11659" spans="3:9" ht="15.9" customHeight="1" x14ac:dyDescent="0.25">
      <c r="C11659" t="s">
        <v>13953</v>
      </c>
      <c r="D11659" t="s">
        <v>29392</v>
      </c>
      <c r="E11659" t="s">
        <v>407</v>
      </c>
      <c r="F11659" s="44">
        <v>6450</v>
      </c>
      <c r="G11659" s="4" t="s">
        <v>33515</v>
      </c>
      <c r="I11659" s="30" t="s">
        <v>34244</v>
      </c>
    </row>
    <row r="11660" spans="3:9" ht="15.9" customHeight="1" x14ac:dyDescent="0.25">
      <c r="C11660" t="s">
        <v>13954</v>
      </c>
      <c r="D11660" t="s">
        <v>29393</v>
      </c>
      <c r="E11660" t="s">
        <v>407</v>
      </c>
      <c r="F11660" s="44">
        <v>751</v>
      </c>
      <c r="G11660" s="4" t="s">
        <v>33515</v>
      </c>
      <c r="I11660" s="30" t="s">
        <v>34244</v>
      </c>
    </row>
    <row r="11661" spans="3:9" ht="15.9" customHeight="1" x14ac:dyDescent="0.25">
      <c r="C11661" t="s">
        <v>13955</v>
      </c>
      <c r="D11661" t="s">
        <v>29394</v>
      </c>
      <c r="E11661" t="s">
        <v>407</v>
      </c>
      <c r="F11661" s="44">
        <v>8310</v>
      </c>
      <c r="G11661" s="4" t="s">
        <v>33515</v>
      </c>
      <c r="I11661" s="30" t="s">
        <v>34244</v>
      </c>
    </row>
    <row r="11662" spans="3:9" ht="15.9" customHeight="1" x14ac:dyDescent="0.25">
      <c r="C11662" t="s">
        <v>13956</v>
      </c>
      <c r="D11662" t="s">
        <v>29395</v>
      </c>
      <c r="E11662" t="s">
        <v>407</v>
      </c>
      <c r="F11662" s="44">
        <v>3080</v>
      </c>
      <c r="G11662" s="4" t="s">
        <v>33515</v>
      </c>
      <c r="I11662" s="30" t="s">
        <v>34244</v>
      </c>
    </row>
    <row r="11663" spans="3:9" ht="15.9" customHeight="1" x14ac:dyDescent="0.25">
      <c r="C11663" t="s">
        <v>13957</v>
      </c>
      <c r="D11663" t="s">
        <v>36093</v>
      </c>
      <c r="E11663" t="s">
        <v>407</v>
      </c>
      <c r="F11663" s="44">
        <v>3080</v>
      </c>
      <c r="G11663" s="4" t="s">
        <v>33515</v>
      </c>
      <c r="I11663" s="30" t="s">
        <v>34244</v>
      </c>
    </row>
    <row r="11664" spans="3:9" ht="15.9" customHeight="1" x14ac:dyDescent="0.25">
      <c r="C11664" t="s">
        <v>15298</v>
      </c>
      <c r="D11664" t="s">
        <v>36094</v>
      </c>
      <c r="E11664" t="s">
        <v>407</v>
      </c>
      <c r="F11664" s="44">
        <v>7150</v>
      </c>
      <c r="G11664" s="4" t="s">
        <v>33515</v>
      </c>
      <c r="I11664" s="30" t="s">
        <v>34244</v>
      </c>
    </row>
    <row r="11665" spans="3:9" ht="15.9" customHeight="1" x14ac:dyDescent="0.25">
      <c r="C11665" t="s">
        <v>15299</v>
      </c>
      <c r="D11665" t="s">
        <v>36095</v>
      </c>
      <c r="E11665" t="s">
        <v>407</v>
      </c>
      <c r="F11665" s="44">
        <v>1690</v>
      </c>
      <c r="G11665" s="4" t="s">
        <v>33515</v>
      </c>
      <c r="I11665" s="30" t="s">
        <v>34244</v>
      </c>
    </row>
    <row r="11666" spans="3:9" ht="15.9" customHeight="1" x14ac:dyDescent="0.25">
      <c r="C11666" t="s">
        <v>15300</v>
      </c>
      <c r="D11666" t="s">
        <v>36096</v>
      </c>
      <c r="E11666" t="s">
        <v>407</v>
      </c>
      <c r="F11666" s="44">
        <v>1020</v>
      </c>
      <c r="G11666" s="4" t="s">
        <v>33515</v>
      </c>
      <c r="I11666" s="30" t="s">
        <v>34244</v>
      </c>
    </row>
    <row r="11667" spans="3:9" ht="15.9" customHeight="1" x14ac:dyDescent="0.25">
      <c r="C11667" t="s">
        <v>15301</v>
      </c>
      <c r="D11667" t="s">
        <v>29396</v>
      </c>
      <c r="E11667" t="s">
        <v>407</v>
      </c>
      <c r="F11667" s="44">
        <v>2720</v>
      </c>
      <c r="G11667" s="4" t="s">
        <v>33515</v>
      </c>
      <c r="I11667" s="30" t="s">
        <v>34244</v>
      </c>
    </row>
    <row r="11668" spans="3:9" ht="15.9" customHeight="1" x14ac:dyDescent="0.25">
      <c r="C11668" t="s">
        <v>15302</v>
      </c>
      <c r="D11668" t="s">
        <v>29397</v>
      </c>
      <c r="E11668" t="s">
        <v>407</v>
      </c>
      <c r="F11668" s="44">
        <v>109</v>
      </c>
      <c r="G11668" s="4" t="s">
        <v>33515</v>
      </c>
      <c r="I11668" s="30" t="s">
        <v>34244</v>
      </c>
    </row>
    <row r="11669" spans="3:9" ht="15.9" customHeight="1" x14ac:dyDescent="0.25">
      <c r="C11669" t="s">
        <v>15303</v>
      </c>
      <c r="D11669" t="s">
        <v>29398</v>
      </c>
      <c r="E11669" t="s">
        <v>407</v>
      </c>
      <c r="F11669" s="44">
        <v>807</v>
      </c>
      <c r="G11669" s="4" t="s">
        <v>33515</v>
      </c>
      <c r="I11669" s="30" t="s">
        <v>34244</v>
      </c>
    </row>
    <row r="11670" spans="3:9" ht="15.9" customHeight="1" x14ac:dyDescent="0.25">
      <c r="C11670" t="s">
        <v>15304</v>
      </c>
      <c r="D11670" t="s">
        <v>29399</v>
      </c>
      <c r="E11670" t="s">
        <v>407</v>
      </c>
      <c r="F11670" s="44">
        <v>1420</v>
      </c>
      <c r="G11670" s="4" t="s">
        <v>33515</v>
      </c>
      <c r="I11670" s="30" t="s">
        <v>34244</v>
      </c>
    </row>
    <row r="11671" spans="3:9" ht="15.9" customHeight="1" x14ac:dyDescent="0.25">
      <c r="C11671" t="s">
        <v>15305</v>
      </c>
      <c r="D11671" t="s">
        <v>29400</v>
      </c>
      <c r="E11671" t="s">
        <v>407</v>
      </c>
      <c r="F11671" s="44">
        <v>487</v>
      </c>
      <c r="G11671" s="4" t="s">
        <v>33515</v>
      </c>
      <c r="I11671" s="30" t="s">
        <v>34244</v>
      </c>
    </row>
    <row r="11672" spans="3:9" ht="15.9" customHeight="1" x14ac:dyDescent="0.25">
      <c r="C11672" t="s">
        <v>15306</v>
      </c>
      <c r="D11672" t="s">
        <v>29401</v>
      </c>
      <c r="E11672" t="s">
        <v>407</v>
      </c>
      <c r="F11672" s="44">
        <v>633</v>
      </c>
      <c r="G11672" s="4" t="s">
        <v>33515</v>
      </c>
      <c r="I11672" s="30" t="s">
        <v>34244</v>
      </c>
    </row>
    <row r="11673" spans="3:9" ht="15.9" customHeight="1" x14ac:dyDescent="0.25">
      <c r="C11673" t="s">
        <v>15310</v>
      </c>
      <c r="D11673" t="s">
        <v>29405</v>
      </c>
      <c r="E11673" t="s">
        <v>795</v>
      </c>
      <c r="F11673" s="44">
        <v>11</v>
      </c>
      <c r="G11673" s="4" t="s">
        <v>33515</v>
      </c>
      <c r="I11673" s="30" t="s">
        <v>34245</v>
      </c>
    </row>
    <row r="11674" spans="3:9" ht="15.9" customHeight="1" x14ac:dyDescent="0.25">
      <c r="C11674" t="s">
        <v>15311</v>
      </c>
      <c r="D11674" t="s">
        <v>29406</v>
      </c>
      <c r="E11674" t="s">
        <v>795</v>
      </c>
      <c r="F11674" s="44">
        <v>14</v>
      </c>
      <c r="G11674" s="4" t="s">
        <v>33515</v>
      </c>
      <c r="I11674" s="30" t="s">
        <v>34245</v>
      </c>
    </row>
    <row r="11675" spans="3:9" ht="15.9" customHeight="1" x14ac:dyDescent="0.25">
      <c r="C11675" t="s">
        <v>15312</v>
      </c>
      <c r="D11675" t="s">
        <v>29407</v>
      </c>
      <c r="E11675" t="s">
        <v>795</v>
      </c>
      <c r="F11675" s="44">
        <v>10</v>
      </c>
      <c r="G11675" s="4" t="s">
        <v>33515</v>
      </c>
      <c r="I11675" s="30" t="s">
        <v>34245</v>
      </c>
    </row>
    <row r="11676" spans="3:9" ht="15.9" customHeight="1" x14ac:dyDescent="0.25">
      <c r="C11676" t="s">
        <v>15313</v>
      </c>
      <c r="D11676" t="s">
        <v>29408</v>
      </c>
      <c r="E11676" t="s">
        <v>795</v>
      </c>
      <c r="F11676" s="44">
        <v>13</v>
      </c>
      <c r="G11676" s="4" t="s">
        <v>33515</v>
      </c>
      <c r="I11676" s="30" t="s">
        <v>34245</v>
      </c>
    </row>
    <row r="11677" spans="3:9" ht="15.9" customHeight="1" x14ac:dyDescent="0.25">
      <c r="C11677" t="s">
        <v>15314</v>
      </c>
      <c r="D11677" t="s">
        <v>29409</v>
      </c>
      <c r="E11677" t="s">
        <v>795</v>
      </c>
      <c r="F11677" s="44">
        <v>14</v>
      </c>
      <c r="G11677" s="4" t="s">
        <v>33515</v>
      </c>
      <c r="I11677" s="30" t="s">
        <v>34245</v>
      </c>
    </row>
    <row r="11678" spans="3:9" ht="15.9" customHeight="1" x14ac:dyDescent="0.25">
      <c r="C11678" t="s">
        <v>15315</v>
      </c>
      <c r="D11678" t="s">
        <v>29410</v>
      </c>
      <c r="E11678" t="s">
        <v>795</v>
      </c>
      <c r="F11678" s="44">
        <v>18</v>
      </c>
      <c r="G11678" s="4" t="s">
        <v>33515</v>
      </c>
      <c r="I11678" s="30" t="s">
        <v>34245</v>
      </c>
    </row>
    <row r="11679" spans="3:9" ht="15.9" customHeight="1" x14ac:dyDescent="0.25">
      <c r="C11679" t="s">
        <v>15307</v>
      </c>
      <c r="D11679" t="s">
        <v>29402</v>
      </c>
      <c r="E11679" t="s">
        <v>407</v>
      </c>
      <c r="F11679" s="44">
        <v>5440</v>
      </c>
      <c r="G11679" s="4" t="s">
        <v>33515</v>
      </c>
      <c r="I11679" s="30" t="s">
        <v>34244</v>
      </c>
    </row>
    <row r="11680" spans="3:9" ht="15.9" customHeight="1" x14ac:dyDescent="0.25">
      <c r="C11680" t="s">
        <v>15308</v>
      </c>
      <c r="D11680" t="s">
        <v>29403</v>
      </c>
      <c r="E11680" t="s">
        <v>407</v>
      </c>
      <c r="F11680" s="44">
        <v>3380</v>
      </c>
      <c r="G11680" s="4" t="s">
        <v>33515</v>
      </c>
      <c r="I11680" s="30" t="s">
        <v>34244</v>
      </c>
    </row>
    <row r="11681" spans="3:9" ht="15.9" customHeight="1" x14ac:dyDescent="0.25">
      <c r="C11681" t="s">
        <v>15309</v>
      </c>
      <c r="D11681" t="s">
        <v>29404</v>
      </c>
      <c r="E11681" t="s">
        <v>407</v>
      </c>
      <c r="F11681" s="44">
        <v>763</v>
      </c>
      <c r="G11681" s="4" t="s">
        <v>33515</v>
      </c>
      <c r="I11681" s="30" t="s">
        <v>34244</v>
      </c>
    </row>
    <row r="11682" spans="3:9" ht="15.9" customHeight="1" x14ac:dyDescent="0.25">
      <c r="C11682" t="s">
        <v>15316</v>
      </c>
      <c r="D11682" t="s">
        <v>35649</v>
      </c>
      <c r="E11682" t="s">
        <v>1224</v>
      </c>
      <c r="F11682" s="44">
        <v>24</v>
      </c>
      <c r="G11682" s="4" t="s">
        <v>33515</v>
      </c>
      <c r="I11682" s="30" t="s">
        <v>33916</v>
      </c>
    </row>
    <row r="11683" spans="3:9" ht="15.9" customHeight="1" x14ac:dyDescent="0.25">
      <c r="C11683" t="s">
        <v>15317</v>
      </c>
      <c r="D11683" t="s">
        <v>35649</v>
      </c>
      <c r="E11683" t="s">
        <v>33507</v>
      </c>
      <c r="F11683" s="44">
        <v>15</v>
      </c>
      <c r="G11683" s="4" t="s">
        <v>33515</v>
      </c>
      <c r="I11683" s="30" t="s">
        <v>33976</v>
      </c>
    </row>
    <row r="11684" spans="3:9" ht="15.9" customHeight="1" x14ac:dyDescent="0.25">
      <c r="C11684" t="s">
        <v>29411</v>
      </c>
      <c r="D11684" t="s">
        <v>29412</v>
      </c>
      <c r="E11684" t="s">
        <v>795</v>
      </c>
      <c r="F11684" s="44">
        <v>37</v>
      </c>
      <c r="G11684" s="4" t="s">
        <v>33515</v>
      </c>
      <c r="I11684" s="30" t="s">
        <v>34245</v>
      </c>
    </row>
    <row r="11685" spans="3:9" ht="15.9" customHeight="1" x14ac:dyDescent="0.25">
      <c r="C11685" t="s">
        <v>29413</v>
      </c>
      <c r="D11685" t="s">
        <v>29414</v>
      </c>
      <c r="E11685" t="s">
        <v>795</v>
      </c>
      <c r="F11685" s="44">
        <v>22</v>
      </c>
      <c r="G11685" s="4" t="s">
        <v>33515</v>
      </c>
      <c r="I11685" s="30" t="s">
        <v>34245</v>
      </c>
    </row>
    <row r="11686" spans="3:9" ht="15.9" customHeight="1" x14ac:dyDescent="0.25">
      <c r="C11686" t="s">
        <v>29415</v>
      </c>
      <c r="D11686" t="s">
        <v>29416</v>
      </c>
      <c r="E11686" t="s">
        <v>795</v>
      </c>
      <c r="F11686" s="44">
        <v>86</v>
      </c>
      <c r="G11686" s="4" t="s">
        <v>33515</v>
      </c>
      <c r="I11686" s="30" t="s">
        <v>34246</v>
      </c>
    </row>
    <row r="11687" spans="3:9" ht="15.9" customHeight="1" x14ac:dyDescent="0.25">
      <c r="C11687" t="s">
        <v>21557</v>
      </c>
      <c r="D11687" t="s">
        <v>36097</v>
      </c>
      <c r="E11687" t="s">
        <v>14024</v>
      </c>
      <c r="F11687" s="44">
        <v>8900</v>
      </c>
      <c r="G11687" s="4" t="s">
        <v>33515</v>
      </c>
      <c r="I11687" s="30" t="s">
        <v>34247</v>
      </c>
    </row>
    <row r="11688" spans="3:9" ht="15.9" customHeight="1" x14ac:dyDescent="0.25">
      <c r="C11688" t="s">
        <v>21558</v>
      </c>
      <c r="D11688" t="s">
        <v>36098</v>
      </c>
      <c r="E11688" t="s">
        <v>14024</v>
      </c>
      <c r="F11688" s="44">
        <v>2480</v>
      </c>
      <c r="G11688" s="4" t="s">
        <v>33515</v>
      </c>
      <c r="I11688" s="30" t="s">
        <v>34248</v>
      </c>
    </row>
    <row r="11689" spans="3:9" ht="15.9" customHeight="1" x14ac:dyDescent="0.25">
      <c r="C11689" t="s">
        <v>21559</v>
      </c>
      <c r="D11689" t="s">
        <v>36099</v>
      </c>
      <c r="E11689" t="s">
        <v>14024</v>
      </c>
      <c r="F11689" s="44">
        <v>5260</v>
      </c>
      <c r="G11689" s="4" t="s">
        <v>33515</v>
      </c>
      <c r="I11689" s="30" t="s">
        <v>34247</v>
      </c>
    </row>
    <row r="11690" spans="3:9" ht="15.9" customHeight="1" x14ac:dyDescent="0.25">
      <c r="C11690" t="s">
        <v>21560</v>
      </c>
      <c r="D11690" t="s">
        <v>36100</v>
      </c>
      <c r="E11690" t="s">
        <v>14024</v>
      </c>
      <c r="F11690" s="44">
        <v>1430</v>
      </c>
      <c r="G11690" s="4" t="s">
        <v>33515</v>
      </c>
      <c r="I11690" s="30" t="s">
        <v>34248</v>
      </c>
    </row>
    <row r="11691" spans="3:9" ht="15.9" customHeight="1" x14ac:dyDescent="0.25">
      <c r="C11691" t="s">
        <v>21561</v>
      </c>
      <c r="D11691" t="s">
        <v>36101</v>
      </c>
      <c r="E11691" t="s">
        <v>14024</v>
      </c>
      <c r="F11691" s="44">
        <v>11220</v>
      </c>
      <c r="G11691" s="4" t="s">
        <v>33515</v>
      </c>
      <c r="I11691" s="30" t="s">
        <v>34247</v>
      </c>
    </row>
    <row r="11692" spans="3:9" ht="15.9" customHeight="1" x14ac:dyDescent="0.25">
      <c r="C11692" t="s">
        <v>21562</v>
      </c>
      <c r="D11692" t="s">
        <v>36102</v>
      </c>
      <c r="E11692" t="s">
        <v>14024</v>
      </c>
      <c r="F11692" s="44">
        <v>2480</v>
      </c>
      <c r="G11692" s="4" t="s">
        <v>33515</v>
      </c>
      <c r="I11692" s="30" t="s">
        <v>34248</v>
      </c>
    </row>
    <row r="11693" spans="3:9" ht="15.9" customHeight="1" x14ac:dyDescent="0.25">
      <c r="C11693" t="s">
        <v>21563</v>
      </c>
      <c r="D11693" t="s">
        <v>36103</v>
      </c>
      <c r="E11693" t="s">
        <v>14024</v>
      </c>
      <c r="F11693" s="44">
        <v>6850</v>
      </c>
      <c r="G11693" s="4" t="s">
        <v>33515</v>
      </c>
      <c r="I11693" s="30" t="s">
        <v>34247</v>
      </c>
    </row>
    <row r="11694" spans="3:9" ht="15.9" customHeight="1" x14ac:dyDescent="0.25">
      <c r="C11694" t="s">
        <v>21564</v>
      </c>
      <c r="D11694" t="s">
        <v>36104</v>
      </c>
      <c r="E11694" t="s">
        <v>14024</v>
      </c>
      <c r="F11694" s="44">
        <v>1430</v>
      </c>
      <c r="G11694" s="4" t="s">
        <v>33515</v>
      </c>
      <c r="I11694" s="30" t="s">
        <v>34248</v>
      </c>
    </row>
    <row r="11695" spans="3:9" ht="15.9" customHeight="1" x14ac:dyDescent="0.25">
      <c r="C11695" t="s">
        <v>21565</v>
      </c>
      <c r="D11695" t="s">
        <v>36105</v>
      </c>
      <c r="E11695" t="s">
        <v>14024</v>
      </c>
      <c r="F11695" s="44">
        <v>21150</v>
      </c>
      <c r="G11695" s="4" t="s">
        <v>33515</v>
      </c>
      <c r="I11695" s="30" t="s">
        <v>34247</v>
      </c>
    </row>
    <row r="11696" spans="3:9" ht="15.9" customHeight="1" x14ac:dyDescent="0.25">
      <c r="C11696" t="s">
        <v>21566</v>
      </c>
      <c r="D11696" t="s">
        <v>36106</v>
      </c>
      <c r="E11696" t="s">
        <v>14024</v>
      </c>
      <c r="F11696" s="44">
        <v>5560</v>
      </c>
      <c r="G11696" s="4" t="s">
        <v>33515</v>
      </c>
      <c r="I11696" s="30" t="s">
        <v>34248</v>
      </c>
    </row>
    <row r="11697" spans="3:9" ht="15.9" customHeight="1" x14ac:dyDescent="0.25">
      <c r="C11697" t="s">
        <v>21567</v>
      </c>
      <c r="D11697" t="s">
        <v>36107</v>
      </c>
      <c r="E11697" t="s">
        <v>14024</v>
      </c>
      <c r="F11697" s="44">
        <v>9190</v>
      </c>
      <c r="G11697" s="4" t="s">
        <v>33515</v>
      </c>
      <c r="I11697" s="30" t="s">
        <v>34247</v>
      </c>
    </row>
    <row r="11698" spans="3:9" ht="15.9" customHeight="1" x14ac:dyDescent="0.25">
      <c r="C11698" t="s">
        <v>21568</v>
      </c>
      <c r="D11698" t="s">
        <v>36108</v>
      </c>
      <c r="E11698" t="s">
        <v>14024</v>
      </c>
      <c r="F11698" s="44">
        <v>2420</v>
      </c>
      <c r="G11698" s="4" t="s">
        <v>33515</v>
      </c>
      <c r="I11698" s="30" t="s">
        <v>34248</v>
      </c>
    </row>
    <row r="11699" spans="3:9" ht="15.9" customHeight="1" x14ac:dyDescent="0.25">
      <c r="C11699" t="s">
        <v>21569</v>
      </c>
      <c r="D11699" t="s">
        <v>36109</v>
      </c>
      <c r="E11699" t="s">
        <v>14024</v>
      </c>
      <c r="F11699" s="44">
        <v>13200</v>
      </c>
      <c r="G11699" s="4" t="s">
        <v>33515</v>
      </c>
      <c r="I11699" s="30" t="s">
        <v>34249</v>
      </c>
    </row>
    <row r="11700" spans="3:9" ht="15.9" customHeight="1" x14ac:dyDescent="0.25">
      <c r="C11700" t="s">
        <v>21570</v>
      </c>
      <c r="D11700" t="s">
        <v>36110</v>
      </c>
      <c r="E11700" t="s">
        <v>14024</v>
      </c>
      <c r="F11700" s="44">
        <v>3040</v>
      </c>
      <c r="G11700" s="4" t="s">
        <v>33515</v>
      </c>
      <c r="I11700" s="30" t="s">
        <v>34250</v>
      </c>
    </row>
    <row r="11701" spans="3:9" ht="15.9" customHeight="1" x14ac:dyDescent="0.25">
      <c r="C11701" t="s">
        <v>21571</v>
      </c>
      <c r="D11701" t="s">
        <v>36111</v>
      </c>
      <c r="E11701" t="s">
        <v>14024</v>
      </c>
      <c r="F11701" s="44">
        <v>1200</v>
      </c>
      <c r="G11701" s="4" t="s">
        <v>33515</v>
      </c>
      <c r="I11701" s="30" t="s">
        <v>34251</v>
      </c>
    </row>
    <row r="11702" spans="3:9" ht="15.9" customHeight="1" x14ac:dyDescent="0.25">
      <c r="C11702" t="s">
        <v>21572</v>
      </c>
      <c r="D11702" t="s">
        <v>36112</v>
      </c>
      <c r="E11702" t="s">
        <v>14024</v>
      </c>
      <c r="F11702" s="44">
        <v>1026</v>
      </c>
      <c r="G11702" s="4" t="s">
        <v>33515</v>
      </c>
      <c r="I11702" s="30" t="s">
        <v>34250</v>
      </c>
    </row>
    <row r="11703" spans="3:9" ht="15.9" customHeight="1" x14ac:dyDescent="0.25">
      <c r="C11703" t="s">
        <v>21573</v>
      </c>
      <c r="D11703" t="s">
        <v>36113</v>
      </c>
      <c r="E11703" t="s">
        <v>14024</v>
      </c>
      <c r="F11703" s="44">
        <v>13200</v>
      </c>
      <c r="G11703" s="4" t="s">
        <v>33515</v>
      </c>
      <c r="I11703" s="30" t="s">
        <v>34252</v>
      </c>
    </row>
    <row r="11704" spans="3:9" ht="15.9" customHeight="1" x14ac:dyDescent="0.25">
      <c r="C11704" t="s">
        <v>21574</v>
      </c>
      <c r="D11704" t="s">
        <v>36114</v>
      </c>
      <c r="E11704" t="s">
        <v>14024</v>
      </c>
      <c r="F11704" s="44">
        <v>1730</v>
      </c>
      <c r="G11704" s="4" t="s">
        <v>33515</v>
      </c>
      <c r="I11704" s="30" t="s">
        <v>34250</v>
      </c>
    </row>
    <row r="11705" spans="3:9" ht="15.9" customHeight="1" x14ac:dyDescent="0.25">
      <c r="C11705" t="s">
        <v>21575</v>
      </c>
      <c r="D11705" t="s">
        <v>36115</v>
      </c>
      <c r="E11705" t="s">
        <v>14024</v>
      </c>
      <c r="F11705" s="44">
        <v>7600</v>
      </c>
      <c r="G11705" s="4" t="s">
        <v>33515</v>
      </c>
      <c r="I11705" s="30" t="s">
        <v>34251</v>
      </c>
    </row>
    <row r="11706" spans="3:9" ht="15.9" customHeight="1" x14ac:dyDescent="0.25">
      <c r="C11706" t="s">
        <v>21576</v>
      </c>
      <c r="D11706" t="s">
        <v>36116</v>
      </c>
      <c r="E11706" t="s">
        <v>14024</v>
      </c>
      <c r="F11706" s="44">
        <v>971</v>
      </c>
      <c r="G11706" s="4" t="s">
        <v>33515</v>
      </c>
      <c r="I11706" s="30" t="s">
        <v>34250</v>
      </c>
    </row>
    <row r="11707" spans="3:9" ht="15.9" customHeight="1" x14ac:dyDescent="0.25">
      <c r="C11707" t="s">
        <v>21577</v>
      </c>
      <c r="D11707" t="s">
        <v>29417</v>
      </c>
      <c r="E11707" t="s">
        <v>407</v>
      </c>
      <c r="F11707" s="44">
        <v>3040</v>
      </c>
      <c r="G11707" s="4" t="s">
        <v>33515</v>
      </c>
      <c r="I11707" s="30" t="s">
        <v>34253</v>
      </c>
    </row>
    <row r="11708" spans="3:9" ht="15.9" customHeight="1" x14ac:dyDescent="0.25">
      <c r="C11708" t="s">
        <v>21578</v>
      </c>
      <c r="D11708" t="s">
        <v>29418</v>
      </c>
      <c r="E11708" t="s">
        <v>407</v>
      </c>
      <c r="F11708" s="44">
        <v>5730</v>
      </c>
      <c r="G11708" s="4" t="s">
        <v>33515</v>
      </c>
      <c r="I11708" s="30" t="s">
        <v>34253</v>
      </c>
    </row>
    <row r="11709" spans="3:9" ht="15.9" customHeight="1" x14ac:dyDescent="0.25">
      <c r="C11709" t="s">
        <v>21579</v>
      </c>
      <c r="D11709" t="s">
        <v>29419</v>
      </c>
      <c r="E11709" t="s">
        <v>407</v>
      </c>
      <c r="F11709" s="44">
        <v>4400</v>
      </c>
      <c r="G11709" s="4" t="s">
        <v>33515</v>
      </c>
      <c r="I11709" s="30" t="s">
        <v>34254</v>
      </c>
    </row>
    <row r="11710" spans="3:9" ht="15.9" customHeight="1" x14ac:dyDescent="0.25">
      <c r="C11710" t="s">
        <v>21580</v>
      </c>
      <c r="D11710" t="s">
        <v>29420</v>
      </c>
      <c r="E11710" t="s">
        <v>407</v>
      </c>
      <c r="F11710" s="44">
        <v>7610</v>
      </c>
      <c r="G11710" s="4" t="s">
        <v>33515</v>
      </c>
      <c r="I11710" s="30" t="s">
        <v>34255</v>
      </c>
    </row>
    <row r="11711" spans="3:9" ht="15.9" customHeight="1" x14ac:dyDescent="0.25">
      <c r="C11711" t="s">
        <v>21581</v>
      </c>
      <c r="D11711" t="s">
        <v>29421</v>
      </c>
      <c r="E11711" t="s">
        <v>407</v>
      </c>
      <c r="F11711" s="44">
        <v>5200</v>
      </c>
      <c r="G11711" s="4" t="s">
        <v>33515</v>
      </c>
      <c r="I11711" s="30" t="s">
        <v>34255</v>
      </c>
    </row>
    <row r="11712" spans="3:9" ht="15.9" customHeight="1" x14ac:dyDescent="0.25">
      <c r="C11712" t="s">
        <v>21582</v>
      </c>
      <c r="D11712" t="s">
        <v>29422</v>
      </c>
      <c r="E11712" t="s">
        <v>407</v>
      </c>
      <c r="F11712" s="44">
        <v>9420</v>
      </c>
      <c r="G11712" s="4" t="s">
        <v>33515</v>
      </c>
      <c r="I11712" s="30" t="s">
        <v>34255</v>
      </c>
    </row>
    <row r="11713" spans="3:9" ht="15.9" customHeight="1" x14ac:dyDescent="0.25">
      <c r="C11713" t="s">
        <v>29423</v>
      </c>
      <c r="D11713" t="s">
        <v>36117</v>
      </c>
      <c r="E11713" t="s">
        <v>407</v>
      </c>
      <c r="F11713" s="44">
        <v>18930</v>
      </c>
      <c r="G11713" s="4" t="s">
        <v>33515</v>
      </c>
      <c r="I11713" s="30" t="s">
        <v>34256</v>
      </c>
    </row>
    <row r="11714" spans="3:9" ht="15.9" customHeight="1" x14ac:dyDescent="0.25">
      <c r="C11714" t="s">
        <v>29424</v>
      </c>
      <c r="D11714" t="s">
        <v>36118</v>
      </c>
      <c r="E11714" t="s">
        <v>407</v>
      </c>
      <c r="F11714" s="44">
        <v>1410</v>
      </c>
      <c r="G11714" s="4" t="s">
        <v>33515</v>
      </c>
      <c r="I11714" s="30" t="s">
        <v>34257</v>
      </c>
    </row>
    <row r="11715" spans="3:9" ht="15.9" customHeight="1" x14ac:dyDescent="0.25">
      <c r="C11715" t="s">
        <v>29425</v>
      </c>
      <c r="D11715" t="s">
        <v>36119</v>
      </c>
      <c r="E11715" t="s">
        <v>407</v>
      </c>
      <c r="F11715" s="44">
        <v>371</v>
      </c>
      <c r="G11715" s="4" t="s">
        <v>33515</v>
      </c>
      <c r="I11715" s="30" t="s">
        <v>34258</v>
      </c>
    </row>
    <row r="11716" spans="3:9" ht="15.9" customHeight="1" x14ac:dyDescent="0.25">
      <c r="C11716" t="s">
        <v>21583</v>
      </c>
      <c r="D11716" t="s">
        <v>29426</v>
      </c>
      <c r="E11716" t="s">
        <v>407</v>
      </c>
      <c r="F11716" s="44">
        <v>68</v>
      </c>
      <c r="G11716" s="4" t="s">
        <v>33515</v>
      </c>
      <c r="I11716" s="30" t="s">
        <v>34259</v>
      </c>
    </row>
    <row r="11717" spans="3:9" ht="15.9" customHeight="1" x14ac:dyDescent="0.25">
      <c r="C11717" t="s">
        <v>21584</v>
      </c>
      <c r="D11717" t="s">
        <v>29426</v>
      </c>
      <c r="E11717" t="s">
        <v>407</v>
      </c>
      <c r="F11717" s="44">
        <v>30</v>
      </c>
      <c r="G11717" s="4" t="s">
        <v>33515</v>
      </c>
      <c r="I11717" s="30" t="s">
        <v>34260</v>
      </c>
    </row>
    <row r="11718" spans="3:9" ht="15.9" customHeight="1" x14ac:dyDescent="0.25">
      <c r="C11718" t="s">
        <v>21585</v>
      </c>
      <c r="D11718" t="s">
        <v>36120</v>
      </c>
      <c r="E11718" t="s">
        <v>795</v>
      </c>
      <c r="F11718" s="44">
        <v>1510</v>
      </c>
      <c r="G11718" s="4" t="s">
        <v>33515</v>
      </c>
      <c r="I11718" s="30" t="s">
        <v>34261</v>
      </c>
    </row>
    <row r="11719" spans="3:9" ht="15.9" customHeight="1" x14ac:dyDescent="0.25">
      <c r="C11719" t="s">
        <v>21586</v>
      </c>
      <c r="D11719" t="s">
        <v>36121</v>
      </c>
      <c r="E11719" t="s">
        <v>795</v>
      </c>
      <c r="F11719" s="44">
        <v>6820</v>
      </c>
      <c r="G11719" s="4" t="s">
        <v>33515</v>
      </c>
      <c r="I11719" s="30" t="s">
        <v>34262</v>
      </c>
    </row>
    <row r="11720" spans="3:9" ht="15.9" customHeight="1" x14ac:dyDescent="0.25">
      <c r="C11720" t="s">
        <v>21587</v>
      </c>
      <c r="D11720" t="s">
        <v>36122</v>
      </c>
      <c r="E11720" t="s">
        <v>795</v>
      </c>
      <c r="F11720" s="44">
        <v>1890</v>
      </c>
      <c r="G11720" s="4" t="s">
        <v>33515</v>
      </c>
      <c r="I11720" s="30" t="s">
        <v>34263</v>
      </c>
    </row>
    <row r="11721" spans="3:9" ht="15.9" customHeight="1" x14ac:dyDescent="0.25">
      <c r="C11721" t="s">
        <v>21588</v>
      </c>
      <c r="D11721" t="s">
        <v>36123</v>
      </c>
      <c r="E11721" t="s">
        <v>795</v>
      </c>
      <c r="F11721" s="44">
        <v>1580</v>
      </c>
      <c r="G11721" s="4" t="s">
        <v>33515</v>
      </c>
      <c r="I11721" s="30" t="s">
        <v>34261</v>
      </c>
    </row>
    <row r="11722" spans="3:9" ht="15.9" customHeight="1" x14ac:dyDescent="0.25">
      <c r="C11722" t="s">
        <v>21589</v>
      </c>
      <c r="D11722" t="s">
        <v>36124</v>
      </c>
      <c r="E11722" t="s">
        <v>795</v>
      </c>
      <c r="F11722" s="44">
        <v>8010</v>
      </c>
      <c r="G11722" s="4" t="s">
        <v>33515</v>
      </c>
      <c r="I11722" s="30" t="s">
        <v>34262</v>
      </c>
    </row>
    <row r="11723" spans="3:9" ht="15.9" customHeight="1" x14ac:dyDescent="0.25">
      <c r="C11723" t="s">
        <v>21590</v>
      </c>
      <c r="D11723" t="s">
        <v>36125</v>
      </c>
      <c r="E11723" t="s">
        <v>795</v>
      </c>
      <c r="F11723" s="44">
        <v>2820</v>
      </c>
      <c r="G11723" s="4" t="s">
        <v>33515</v>
      </c>
      <c r="I11723" s="30" t="s">
        <v>34263</v>
      </c>
    </row>
    <row r="11724" spans="3:9" ht="15.9" customHeight="1" x14ac:dyDescent="0.25">
      <c r="C11724" t="s">
        <v>21591</v>
      </c>
      <c r="D11724" t="s">
        <v>36126</v>
      </c>
      <c r="E11724" t="s">
        <v>795</v>
      </c>
      <c r="F11724" s="44">
        <v>1780</v>
      </c>
      <c r="G11724" s="4" t="s">
        <v>33515</v>
      </c>
      <c r="I11724" s="30" t="s">
        <v>34261</v>
      </c>
    </row>
    <row r="11725" spans="3:9" ht="15.9" customHeight="1" x14ac:dyDescent="0.25">
      <c r="C11725" t="s">
        <v>21592</v>
      </c>
      <c r="D11725" t="s">
        <v>36127</v>
      </c>
      <c r="E11725" t="s">
        <v>795</v>
      </c>
      <c r="F11725" s="44">
        <v>13510</v>
      </c>
      <c r="G11725" s="4" t="s">
        <v>33515</v>
      </c>
      <c r="I11725" s="30" t="s">
        <v>34262</v>
      </c>
    </row>
    <row r="11726" spans="3:9" ht="15.9" customHeight="1" x14ac:dyDescent="0.25">
      <c r="C11726" t="s">
        <v>21593</v>
      </c>
      <c r="D11726" t="s">
        <v>36128</v>
      </c>
      <c r="E11726" t="s">
        <v>795</v>
      </c>
      <c r="F11726" s="44">
        <v>3800</v>
      </c>
      <c r="G11726" s="4" t="s">
        <v>33515</v>
      </c>
      <c r="I11726" s="30" t="s">
        <v>34263</v>
      </c>
    </row>
    <row r="11727" spans="3:9" ht="15.9" customHeight="1" x14ac:dyDescent="0.25">
      <c r="C11727" t="s">
        <v>21594</v>
      </c>
      <c r="D11727" t="s">
        <v>36129</v>
      </c>
      <c r="E11727" t="s">
        <v>407</v>
      </c>
      <c r="F11727" s="44">
        <v>473130</v>
      </c>
      <c r="G11727" s="4" t="s">
        <v>33515</v>
      </c>
      <c r="I11727" s="30" t="s">
        <v>34264</v>
      </c>
    </row>
    <row r="11728" spans="3:9" ht="15.9" customHeight="1" x14ac:dyDescent="0.25">
      <c r="C11728" t="s">
        <v>21597</v>
      </c>
      <c r="D11728" t="s">
        <v>36130</v>
      </c>
      <c r="E11728" t="s">
        <v>33510</v>
      </c>
      <c r="F11728" s="44">
        <v>91390</v>
      </c>
      <c r="G11728" s="4" t="s">
        <v>33515</v>
      </c>
      <c r="I11728" s="30" t="s">
        <v>34265</v>
      </c>
    </row>
    <row r="11729" spans="3:9" ht="15.9" customHeight="1" x14ac:dyDescent="0.25">
      <c r="C11729" t="s">
        <v>21595</v>
      </c>
      <c r="D11729" t="s">
        <v>36131</v>
      </c>
      <c r="E11729" t="s">
        <v>407</v>
      </c>
      <c r="F11729" s="44">
        <v>168320</v>
      </c>
      <c r="G11729" s="4" t="s">
        <v>33515</v>
      </c>
      <c r="I11729" s="30" t="s">
        <v>34266</v>
      </c>
    </row>
    <row r="11730" spans="3:9" ht="15.9" customHeight="1" x14ac:dyDescent="0.25">
      <c r="C11730" t="s">
        <v>21596</v>
      </c>
      <c r="D11730" t="s">
        <v>36132</v>
      </c>
      <c r="E11730" t="s">
        <v>407</v>
      </c>
      <c r="F11730" s="44">
        <v>25450</v>
      </c>
      <c r="G11730" s="4" t="s">
        <v>33515</v>
      </c>
      <c r="I11730" s="30" t="s">
        <v>34267</v>
      </c>
    </row>
    <row r="11731" spans="3:9" ht="15.9" customHeight="1" x14ac:dyDescent="0.25">
      <c r="C11731" t="s">
        <v>29427</v>
      </c>
      <c r="D11731" t="s">
        <v>36133</v>
      </c>
      <c r="E11731" t="s">
        <v>407</v>
      </c>
      <c r="F11731" s="44">
        <v>254270</v>
      </c>
      <c r="G11731" s="4" t="s">
        <v>33515</v>
      </c>
      <c r="I11731" s="30" t="s">
        <v>34268</v>
      </c>
    </row>
    <row r="11732" spans="3:9" ht="15.9" customHeight="1" x14ac:dyDescent="0.25">
      <c r="C11732" t="s">
        <v>21598</v>
      </c>
      <c r="D11732" t="s">
        <v>36134</v>
      </c>
      <c r="E11732" t="s">
        <v>407</v>
      </c>
      <c r="F11732" s="44">
        <v>1962250</v>
      </c>
      <c r="G11732" s="4" t="s">
        <v>33515</v>
      </c>
      <c r="I11732" s="30" t="s">
        <v>34269</v>
      </c>
    </row>
    <row r="11733" spans="3:9" ht="15.9" customHeight="1" x14ac:dyDescent="0.25">
      <c r="C11733" t="s">
        <v>21601</v>
      </c>
      <c r="D11733" t="s">
        <v>36135</v>
      </c>
      <c r="E11733" t="s">
        <v>33510</v>
      </c>
      <c r="F11733" s="44">
        <v>252915</v>
      </c>
      <c r="G11733" s="4" t="s">
        <v>33515</v>
      </c>
      <c r="I11733" s="30" t="s">
        <v>34270</v>
      </c>
    </row>
    <row r="11734" spans="3:9" ht="15.9" customHeight="1" x14ac:dyDescent="0.25">
      <c r="C11734" t="s">
        <v>21599</v>
      </c>
      <c r="D11734" t="s">
        <v>36136</v>
      </c>
      <c r="E11734" t="s">
        <v>407</v>
      </c>
      <c r="F11734" s="44">
        <v>252670</v>
      </c>
      <c r="G11734" s="4" t="s">
        <v>33515</v>
      </c>
      <c r="I11734" s="30" t="s">
        <v>34271</v>
      </c>
    </row>
    <row r="11735" spans="3:9" ht="15.9" customHeight="1" x14ac:dyDescent="0.25">
      <c r="C11735" t="s">
        <v>21600</v>
      </c>
      <c r="D11735" t="s">
        <v>36137</v>
      </c>
      <c r="E11735" t="s">
        <v>407</v>
      </c>
      <c r="F11735" s="44">
        <v>2770</v>
      </c>
      <c r="G11735" s="4" t="s">
        <v>33515</v>
      </c>
      <c r="I11735" s="30" t="s">
        <v>34272</v>
      </c>
    </row>
    <row r="11736" spans="3:9" ht="15.9" customHeight="1" x14ac:dyDescent="0.25">
      <c r="C11736" t="s">
        <v>29428</v>
      </c>
      <c r="D11736" t="s">
        <v>36138</v>
      </c>
      <c r="E11736" t="s">
        <v>407</v>
      </c>
      <c r="F11736" s="44">
        <v>1246800</v>
      </c>
      <c r="G11736" s="4" t="s">
        <v>33515</v>
      </c>
      <c r="I11736" s="30" t="s">
        <v>34273</v>
      </c>
    </row>
    <row r="11737" spans="3:9" ht="15.9" customHeight="1" x14ac:dyDescent="0.25">
      <c r="C11737" t="s">
        <v>21602</v>
      </c>
      <c r="D11737" t="s">
        <v>36139</v>
      </c>
      <c r="E11737" t="s">
        <v>407</v>
      </c>
      <c r="F11737" s="44">
        <v>258820</v>
      </c>
      <c r="G11737" s="4" t="s">
        <v>33515</v>
      </c>
      <c r="I11737" s="30" t="s">
        <v>34274</v>
      </c>
    </row>
    <row r="11738" spans="3:9" ht="15.9" customHeight="1" x14ac:dyDescent="0.25">
      <c r="C11738" t="s">
        <v>21603</v>
      </c>
      <c r="D11738" t="s">
        <v>36140</v>
      </c>
      <c r="E11738" t="s">
        <v>407</v>
      </c>
      <c r="F11738" s="44">
        <v>7880</v>
      </c>
      <c r="G11738" s="4" t="s">
        <v>33515</v>
      </c>
      <c r="I11738" s="30" t="s">
        <v>34275</v>
      </c>
    </row>
    <row r="11739" spans="3:9" ht="15.9" customHeight="1" x14ac:dyDescent="0.25">
      <c r="C11739" t="s">
        <v>21604</v>
      </c>
      <c r="D11739" t="s">
        <v>36141</v>
      </c>
      <c r="E11739" t="s">
        <v>407</v>
      </c>
      <c r="F11739" s="44">
        <v>2360</v>
      </c>
      <c r="G11739" s="4" t="s">
        <v>33515</v>
      </c>
      <c r="I11739" s="30" t="s">
        <v>34276</v>
      </c>
    </row>
    <row r="11740" spans="3:9" ht="15.9" customHeight="1" x14ac:dyDescent="0.25">
      <c r="C11740" t="s">
        <v>21605</v>
      </c>
      <c r="D11740" t="s">
        <v>36142</v>
      </c>
      <c r="E11740" t="s">
        <v>407</v>
      </c>
      <c r="F11740" s="44">
        <v>53510</v>
      </c>
      <c r="G11740" s="4" t="s">
        <v>33515</v>
      </c>
      <c r="I11740" s="30" t="s">
        <v>34277</v>
      </c>
    </row>
    <row r="11741" spans="3:9" ht="15.9" customHeight="1" x14ac:dyDescent="0.25">
      <c r="C11741" t="s">
        <v>21606</v>
      </c>
      <c r="D11741" t="s">
        <v>36143</v>
      </c>
      <c r="E11741" t="s">
        <v>407</v>
      </c>
      <c r="F11741" s="44">
        <v>7350</v>
      </c>
      <c r="G11741" s="4" t="s">
        <v>33515</v>
      </c>
      <c r="I11741" s="30" t="s">
        <v>34278</v>
      </c>
    </row>
    <row r="11742" spans="3:9" ht="15.9" customHeight="1" x14ac:dyDescent="0.25">
      <c r="C11742" t="s">
        <v>21607</v>
      </c>
      <c r="D11742" t="s">
        <v>36144</v>
      </c>
      <c r="E11742" t="s">
        <v>407</v>
      </c>
      <c r="F11742" s="44">
        <v>2680</v>
      </c>
      <c r="G11742" s="4" t="s">
        <v>33515</v>
      </c>
      <c r="I11742" s="30" t="s">
        <v>34279</v>
      </c>
    </row>
    <row r="11743" spans="3:9" ht="15.9" customHeight="1" x14ac:dyDescent="0.25">
      <c r="C11743" t="s">
        <v>21608</v>
      </c>
      <c r="D11743" t="s">
        <v>36145</v>
      </c>
      <c r="E11743" t="s">
        <v>407</v>
      </c>
      <c r="F11743" s="44">
        <v>1297230</v>
      </c>
      <c r="G11743" s="4" t="s">
        <v>33515</v>
      </c>
      <c r="I11743" s="30" t="s">
        <v>34280</v>
      </c>
    </row>
    <row r="11744" spans="3:9" ht="15.9" customHeight="1" x14ac:dyDescent="0.25">
      <c r="C11744" t="s">
        <v>21609</v>
      </c>
      <c r="D11744" t="s">
        <v>36146</v>
      </c>
      <c r="E11744" t="s">
        <v>407</v>
      </c>
      <c r="F11744" s="44">
        <v>11820</v>
      </c>
      <c r="G11744" s="4" t="s">
        <v>33515</v>
      </c>
      <c r="I11744" s="30" t="s">
        <v>34281</v>
      </c>
    </row>
    <row r="11745" spans="3:9" ht="15.9" customHeight="1" x14ac:dyDescent="0.25">
      <c r="C11745" t="s">
        <v>21610</v>
      </c>
      <c r="D11745" t="s">
        <v>36147</v>
      </c>
      <c r="E11745" t="s">
        <v>407</v>
      </c>
      <c r="F11745" s="44">
        <v>4250</v>
      </c>
      <c r="G11745" s="4" t="s">
        <v>33515</v>
      </c>
      <c r="I11745" s="30" t="s">
        <v>34282</v>
      </c>
    </row>
    <row r="11746" spans="3:9" ht="15.9" customHeight="1" x14ac:dyDescent="0.25">
      <c r="C11746" t="s">
        <v>29429</v>
      </c>
      <c r="D11746" t="s">
        <v>36148</v>
      </c>
      <c r="E11746" t="s">
        <v>407</v>
      </c>
      <c r="F11746" s="44">
        <v>189640</v>
      </c>
      <c r="G11746" s="4" t="s">
        <v>33515</v>
      </c>
      <c r="I11746" s="30" t="s">
        <v>34283</v>
      </c>
    </row>
    <row r="11747" spans="3:9" ht="15.9" customHeight="1" x14ac:dyDescent="0.25">
      <c r="C11747" t="s">
        <v>29430</v>
      </c>
      <c r="D11747" t="s">
        <v>36149</v>
      </c>
      <c r="E11747" t="s">
        <v>33510</v>
      </c>
      <c r="F11747" s="44">
        <v>18370</v>
      </c>
      <c r="G11747" s="4" t="s">
        <v>33515</v>
      </c>
      <c r="I11747" s="30" t="s">
        <v>34284</v>
      </c>
    </row>
    <row r="11748" spans="3:9" ht="15.9" customHeight="1" x14ac:dyDescent="0.25">
      <c r="C11748" t="s">
        <v>29431</v>
      </c>
      <c r="D11748" t="s">
        <v>36150</v>
      </c>
      <c r="E11748" t="s">
        <v>407</v>
      </c>
      <c r="F11748" s="44">
        <v>15980</v>
      </c>
      <c r="G11748" s="4" t="s">
        <v>33515</v>
      </c>
      <c r="I11748" s="30" t="s">
        <v>34285</v>
      </c>
    </row>
    <row r="11749" spans="3:9" ht="15.9" customHeight="1" x14ac:dyDescent="0.25">
      <c r="C11749" t="s">
        <v>29432</v>
      </c>
      <c r="D11749" t="s">
        <v>36151</v>
      </c>
      <c r="E11749" t="s">
        <v>407</v>
      </c>
      <c r="F11749" s="44">
        <v>9560</v>
      </c>
      <c r="G11749" s="4" t="s">
        <v>33515</v>
      </c>
      <c r="I11749" s="30" t="s">
        <v>34286</v>
      </c>
    </row>
    <row r="11750" spans="3:9" ht="15.9" customHeight="1" x14ac:dyDescent="0.25">
      <c r="C11750" t="s">
        <v>29433</v>
      </c>
      <c r="D11750" t="s">
        <v>36152</v>
      </c>
      <c r="E11750" t="s">
        <v>407</v>
      </c>
      <c r="F11750" s="44">
        <v>382600</v>
      </c>
      <c r="G11750" s="4" t="s">
        <v>33515</v>
      </c>
      <c r="I11750" s="30" t="s">
        <v>34287</v>
      </c>
    </row>
    <row r="11751" spans="3:9" ht="15.9" customHeight="1" x14ac:dyDescent="0.25">
      <c r="C11751" t="s">
        <v>29434</v>
      </c>
      <c r="D11751" t="s">
        <v>36153</v>
      </c>
      <c r="E11751" t="s">
        <v>33510</v>
      </c>
      <c r="F11751" s="44">
        <v>38690</v>
      </c>
      <c r="G11751" s="4" t="s">
        <v>33515</v>
      </c>
      <c r="I11751" s="30" t="s">
        <v>34288</v>
      </c>
    </row>
    <row r="11752" spans="3:9" ht="15.9" customHeight="1" x14ac:dyDescent="0.25">
      <c r="C11752" t="s">
        <v>29435</v>
      </c>
      <c r="D11752" t="s">
        <v>36154</v>
      </c>
      <c r="E11752" t="s">
        <v>407</v>
      </c>
      <c r="F11752" s="44">
        <v>19510</v>
      </c>
      <c r="G11752" s="4" t="s">
        <v>33515</v>
      </c>
      <c r="I11752" s="30" t="s">
        <v>34285</v>
      </c>
    </row>
    <row r="11753" spans="3:9" ht="15.9" customHeight="1" x14ac:dyDescent="0.25">
      <c r="C11753" t="s">
        <v>29436</v>
      </c>
      <c r="D11753" t="s">
        <v>36155</v>
      </c>
      <c r="E11753" t="s">
        <v>407</v>
      </c>
      <c r="F11753" s="44">
        <v>10480</v>
      </c>
      <c r="G11753" s="4" t="s">
        <v>33515</v>
      </c>
      <c r="I11753" s="30" t="s">
        <v>34289</v>
      </c>
    </row>
    <row r="11754" spans="3:9" ht="15.9" customHeight="1" x14ac:dyDescent="0.25">
      <c r="C11754" t="s">
        <v>21611</v>
      </c>
      <c r="D11754" t="s">
        <v>36156</v>
      </c>
      <c r="E11754" t="s">
        <v>407</v>
      </c>
      <c r="F11754" s="44">
        <v>93480</v>
      </c>
      <c r="G11754" s="4" t="s">
        <v>33515</v>
      </c>
      <c r="I11754" s="30" t="s">
        <v>34290</v>
      </c>
    </row>
    <row r="11755" spans="3:9" ht="15.9" customHeight="1" x14ac:dyDescent="0.25">
      <c r="C11755" t="s">
        <v>21612</v>
      </c>
      <c r="D11755" t="s">
        <v>36157</v>
      </c>
      <c r="E11755" t="s">
        <v>407</v>
      </c>
      <c r="F11755" s="44">
        <v>29570</v>
      </c>
      <c r="G11755" s="4" t="s">
        <v>33515</v>
      </c>
      <c r="I11755" s="30" t="s">
        <v>34291</v>
      </c>
    </row>
    <row r="11756" spans="3:9" ht="15.9" customHeight="1" x14ac:dyDescent="0.25">
      <c r="C11756" t="s">
        <v>21613</v>
      </c>
      <c r="D11756" t="s">
        <v>36158</v>
      </c>
      <c r="E11756" t="s">
        <v>407</v>
      </c>
      <c r="F11756" s="44">
        <v>1710</v>
      </c>
      <c r="G11756" s="4" t="s">
        <v>33515</v>
      </c>
      <c r="I11756" s="30" t="s">
        <v>34292</v>
      </c>
    </row>
    <row r="11757" spans="3:9" ht="15.9" customHeight="1" x14ac:dyDescent="0.25">
      <c r="C11757" t="s">
        <v>21614</v>
      </c>
      <c r="D11757" t="s">
        <v>36159</v>
      </c>
      <c r="E11757" t="s">
        <v>407</v>
      </c>
      <c r="F11757" s="44">
        <v>192590</v>
      </c>
      <c r="G11757" s="4" t="s">
        <v>33515</v>
      </c>
      <c r="I11757" s="30" t="s">
        <v>34293</v>
      </c>
    </row>
    <row r="11758" spans="3:9" ht="15.9" customHeight="1" x14ac:dyDescent="0.25">
      <c r="C11758" t="s">
        <v>21615</v>
      </c>
      <c r="D11758" t="s">
        <v>36160</v>
      </c>
      <c r="E11758" t="s">
        <v>407</v>
      </c>
      <c r="F11758" s="44">
        <v>18230</v>
      </c>
      <c r="G11758" s="4" t="s">
        <v>33515</v>
      </c>
      <c r="I11758" s="30" t="s">
        <v>34294</v>
      </c>
    </row>
    <row r="11759" spans="3:9" ht="15.9" customHeight="1" x14ac:dyDescent="0.25">
      <c r="C11759" t="s">
        <v>21616</v>
      </c>
      <c r="D11759" t="s">
        <v>36161</v>
      </c>
      <c r="E11759" t="s">
        <v>407</v>
      </c>
      <c r="F11759" s="44">
        <v>3730</v>
      </c>
      <c r="G11759" s="4" t="s">
        <v>33515</v>
      </c>
      <c r="I11759" s="30" t="s">
        <v>34295</v>
      </c>
    </row>
    <row r="11760" spans="3:9" ht="15.9" customHeight="1" x14ac:dyDescent="0.25">
      <c r="C11760" t="s">
        <v>22712</v>
      </c>
      <c r="D11760" t="s">
        <v>36162</v>
      </c>
      <c r="E11760" t="s">
        <v>407</v>
      </c>
      <c r="F11760" s="44">
        <v>30230</v>
      </c>
      <c r="G11760" s="4" t="s">
        <v>33515</v>
      </c>
      <c r="I11760" s="30" t="s">
        <v>34296</v>
      </c>
    </row>
    <row r="11761" spans="3:9" ht="15.9" customHeight="1" x14ac:dyDescent="0.25">
      <c r="C11761" t="s">
        <v>22713</v>
      </c>
      <c r="D11761" t="s">
        <v>36163</v>
      </c>
      <c r="E11761" t="s">
        <v>407</v>
      </c>
      <c r="F11761" s="44">
        <v>34390</v>
      </c>
      <c r="G11761" s="4" t="s">
        <v>33515</v>
      </c>
      <c r="I11761" s="30" t="s">
        <v>34297</v>
      </c>
    </row>
    <row r="11762" spans="3:9" ht="15.9" customHeight="1" x14ac:dyDescent="0.25">
      <c r="C11762" t="s">
        <v>22714</v>
      </c>
      <c r="D11762" t="s">
        <v>36164</v>
      </c>
      <c r="E11762" t="s">
        <v>407</v>
      </c>
      <c r="F11762" s="44">
        <v>8230</v>
      </c>
      <c r="G11762" s="4" t="s">
        <v>33515</v>
      </c>
      <c r="I11762" s="30" t="s">
        <v>34298</v>
      </c>
    </row>
    <row r="11763" spans="3:9" ht="15.9" customHeight="1" x14ac:dyDescent="0.25">
      <c r="C11763" t="s">
        <v>29437</v>
      </c>
      <c r="D11763" t="s">
        <v>36165</v>
      </c>
      <c r="E11763" t="s">
        <v>407</v>
      </c>
      <c r="F11763" s="44">
        <v>129660</v>
      </c>
      <c r="G11763" s="4" t="s">
        <v>33515</v>
      </c>
      <c r="I11763" s="30" t="s">
        <v>34299</v>
      </c>
    </row>
    <row r="11764" spans="3:9" ht="15.9" customHeight="1" x14ac:dyDescent="0.25">
      <c r="C11764" t="s">
        <v>22715</v>
      </c>
      <c r="D11764" t="s">
        <v>36166</v>
      </c>
      <c r="E11764" t="s">
        <v>407</v>
      </c>
      <c r="F11764" s="44">
        <v>164560</v>
      </c>
      <c r="G11764" s="4" t="s">
        <v>33515</v>
      </c>
      <c r="I11764" s="30" t="s">
        <v>34300</v>
      </c>
    </row>
    <row r="11765" spans="3:9" ht="15.9" customHeight="1" x14ac:dyDescent="0.25">
      <c r="C11765" t="s">
        <v>22716</v>
      </c>
      <c r="D11765" t="s">
        <v>36167</v>
      </c>
      <c r="E11765" t="s">
        <v>407</v>
      </c>
      <c r="F11765" s="44">
        <v>15260</v>
      </c>
      <c r="G11765" s="4" t="s">
        <v>33515</v>
      </c>
      <c r="I11765" s="30" t="s">
        <v>34294</v>
      </c>
    </row>
    <row r="11766" spans="3:9" ht="15.9" customHeight="1" x14ac:dyDescent="0.25">
      <c r="C11766" t="s">
        <v>22717</v>
      </c>
      <c r="D11766" t="s">
        <v>36168</v>
      </c>
      <c r="E11766" t="s">
        <v>407</v>
      </c>
      <c r="F11766" s="44">
        <v>1740</v>
      </c>
      <c r="G11766" s="4" t="s">
        <v>33515</v>
      </c>
      <c r="I11766" s="30" t="s">
        <v>34301</v>
      </c>
    </row>
    <row r="11767" spans="3:9" ht="15.9" customHeight="1" x14ac:dyDescent="0.25">
      <c r="C11767" t="s">
        <v>22718</v>
      </c>
      <c r="D11767" t="s">
        <v>36169</v>
      </c>
      <c r="E11767" t="s">
        <v>407</v>
      </c>
      <c r="F11767" s="44">
        <v>198600</v>
      </c>
      <c r="G11767" s="4" t="s">
        <v>33515</v>
      </c>
      <c r="I11767" s="30" t="s">
        <v>34302</v>
      </c>
    </row>
    <row r="11768" spans="3:9" ht="15.9" customHeight="1" x14ac:dyDescent="0.25">
      <c r="C11768" t="s">
        <v>22719</v>
      </c>
      <c r="D11768" t="s">
        <v>36170</v>
      </c>
      <c r="E11768" t="s">
        <v>407</v>
      </c>
      <c r="F11768" s="44">
        <v>10490</v>
      </c>
      <c r="G11768" s="4" t="s">
        <v>33515</v>
      </c>
      <c r="I11768" s="30" t="s">
        <v>34303</v>
      </c>
    </row>
    <row r="11769" spans="3:9" ht="15.9" customHeight="1" x14ac:dyDescent="0.25">
      <c r="C11769" t="s">
        <v>22720</v>
      </c>
      <c r="D11769" t="s">
        <v>36171</v>
      </c>
      <c r="E11769" t="s">
        <v>407</v>
      </c>
      <c r="F11769" s="44">
        <v>1810</v>
      </c>
      <c r="G11769" s="4" t="s">
        <v>33515</v>
      </c>
      <c r="I11769" s="30" t="s">
        <v>34304</v>
      </c>
    </row>
    <row r="11770" spans="3:9" ht="15.9" customHeight="1" x14ac:dyDescent="0.25">
      <c r="C11770" t="s">
        <v>22721</v>
      </c>
      <c r="D11770" t="s">
        <v>36172</v>
      </c>
      <c r="E11770" t="s">
        <v>407</v>
      </c>
      <c r="F11770" s="44">
        <v>169640</v>
      </c>
      <c r="G11770" s="4" t="s">
        <v>33515</v>
      </c>
      <c r="I11770" s="30" t="s">
        <v>34305</v>
      </c>
    </row>
    <row r="11771" spans="3:9" ht="15.9" customHeight="1" x14ac:dyDescent="0.25">
      <c r="C11771" t="s">
        <v>22722</v>
      </c>
      <c r="D11771" t="s">
        <v>36173</v>
      </c>
      <c r="E11771" t="s">
        <v>407</v>
      </c>
      <c r="F11771" s="44">
        <v>10150</v>
      </c>
      <c r="G11771" s="4" t="s">
        <v>33515</v>
      </c>
      <c r="I11771" s="30" t="s">
        <v>34306</v>
      </c>
    </row>
    <row r="11772" spans="3:9" ht="15.9" customHeight="1" x14ac:dyDescent="0.25">
      <c r="C11772" t="s">
        <v>22723</v>
      </c>
      <c r="D11772" t="s">
        <v>36174</v>
      </c>
      <c r="E11772" t="s">
        <v>407</v>
      </c>
      <c r="F11772" s="44">
        <v>1560</v>
      </c>
      <c r="G11772" s="4" t="s">
        <v>33515</v>
      </c>
      <c r="I11772" s="30" t="s">
        <v>34307</v>
      </c>
    </row>
    <row r="11773" spans="3:9" ht="15.9" customHeight="1" x14ac:dyDescent="0.25">
      <c r="C11773" t="s">
        <v>29438</v>
      </c>
      <c r="D11773" t="s">
        <v>36175</v>
      </c>
      <c r="E11773" t="s">
        <v>407</v>
      </c>
      <c r="F11773" s="44">
        <v>55940</v>
      </c>
      <c r="G11773" s="4" t="s">
        <v>33515</v>
      </c>
      <c r="I11773" s="30" t="s">
        <v>34308</v>
      </c>
    </row>
    <row r="11774" spans="3:9" ht="15.9" customHeight="1" x14ac:dyDescent="0.25">
      <c r="C11774" t="s">
        <v>22724</v>
      </c>
      <c r="D11774" t="s">
        <v>36176</v>
      </c>
      <c r="E11774" t="s">
        <v>407</v>
      </c>
      <c r="F11774" s="44">
        <v>24530</v>
      </c>
      <c r="G11774" s="4" t="s">
        <v>33515</v>
      </c>
      <c r="I11774" s="30" t="s">
        <v>34309</v>
      </c>
    </row>
    <row r="11775" spans="3:9" ht="15.9" customHeight="1" x14ac:dyDescent="0.25">
      <c r="C11775" t="s">
        <v>22725</v>
      </c>
      <c r="D11775" t="s">
        <v>36177</v>
      </c>
      <c r="E11775" t="s">
        <v>407</v>
      </c>
      <c r="F11775" s="44">
        <v>18450</v>
      </c>
      <c r="G11775" s="4" t="s">
        <v>33515</v>
      </c>
      <c r="I11775" s="30" t="s">
        <v>34310</v>
      </c>
    </row>
    <row r="11776" spans="3:9" ht="15.9" customHeight="1" x14ac:dyDescent="0.25">
      <c r="C11776" t="s">
        <v>22726</v>
      </c>
      <c r="D11776" t="s">
        <v>36178</v>
      </c>
      <c r="E11776" t="s">
        <v>407</v>
      </c>
      <c r="F11776" s="44">
        <v>1320</v>
      </c>
      <c r="G11776" s="4" t="s">
        <v>33515</v>
      </c>
      <c r="I11776" s="30" t="s">
        <v>34311</v>
      </c>
    </row>
    <row r="11777" spans="3:9" ht="15.9" customHeight="1" x14ac:dyDescent="0.25">
      <c r="C11777" t="s">
        <v>29439</v>
      </c>
      <c r="D11777" t="s">
        <v>36179</v>
      </c>
      <c r="E11777" t="s">
        <v>407</v>
      </c>
      <c r="F11777" s="44">
        <v>8200</v>
      </c>
      <c r="G11777" s="4" t="s">
        <v>33515</v>
      </c>
      <c r="I11777" s="30" t="s">
        <v>34312</v>
      </c>
    </row>
    <row r="11778" spans="3:9" ht="15.9" customHeight="1" x14ac:dyDescent="0.25">
      <c r="C11778" t="s">
        <v>22727</v>
      </c>
      <c r="D11778" t="s">
        <v>36180</v>
      </c>
      <c r="E11778" t="s">
        <v>407</v>
      </c>
      <c r="F11778" s="44">
        <v>221740</v>
      </c>
      <c r="G11778" s="4" t="s">
        <v>33515</v>
      </c>
      <c r="I11778" s="30" t="s">
        <v>34313</v>
      </c>
    </row>
    <row r="11779" spans="3:9" ht="15.9" customHeight="1" x14ac:dyDescent="0.25">
      <c r="C11779" t="s">
        <v>23846</v>
      </c>
      <c r="D11779" t="s">
        <v>36181</v>
      </c>
      <c r="E11779" t="s">
        <v>33510</v>
      </c>
      <c r="F11779" s="44">
        <v>24640</v>
      </c>
      <c r="G11779" s="4" t="s">
        <v>33515</v>
      </c>
      <c r="I11779" s="30" t="s">
        <v>34314</v>
      </c>
    </row>
    <row r="11780" spans="3:9" ht="15.9" customHeight="1" x14ac:dyDescent="0.25">
      <c r="C11780" t="s">
        <v>22728</v>
      </c>
      <c r="D11780" t="s">
        <v>36182</v>
      </c>
      <c r="E11780" t="s">
        <v>407</v>
      </c>
      <c r="F11780" s="44">
        <v>3650</v>
      </c>
      <c r="G11780" s="4" t="s">
        <v>33515</v>
      </c>
      <c r="I11780" s="30" t="s">
        <v>34315</v>
      </c>
    </row>
    <row r="11781" spans="3:9" ht="15.9" customHeight="1" x14ac:dyDescent="0.25">
      <c r="C11781" t="s">
        <v>23845</v>
      </c>
      <c r="D11781" t="s">
        <v>36183</v>
      </c>
      <c r="E11781" t="s">
        <v>407</v>
      </c>
      <c r="F11781" s="44">
        <v>1890</v>
      </c>
      <c r="G11781" s="4" t="s">
        <v>33515</v>
      </c>
      <c r="I11781" s="30" t="s">
        <v>34316</v>
      </c>
    </row>
    <row r="11782" spans="3:9" ht="15.9" customHeight="1" x14ac:dyDescent="0.25">
      <c r="C11782" t="s">
        <v>23847</v>
      </c>
      <c r="D11782" t="s">
        <v>36184</v>
      </c>
      <c r="E11782" t="s">
        <v>407</v>
      </c>
      <c r="F11782" s="44">
        <v>18690</v>
      </c>
      <c r="G11782" s="4" t="s">
        <v>33515</v>
      </c>
      <c r="I11782" s="30" t="s">
        <v>34317</v>
      </c>
    </row>
    <row r="11783" spans="3:9" ht="15.9" customHeight="1" x14ac:dyDescent="0.25">
      <c r="C11783" t="s">
        <v>23848</v>
      </c>
      <c r="D11783" t="s">
        <v>36185</v>
      </c>
      <c r="E11783" t="s">
        <v>407</v>
      </c>
      <c r="F11783" s="44">
        <v>5280</v>
      </c>
      <c r="G11783" s="4" t="s">
        <v>33515</v>
      </c>
      <c r="I11783" s="30" t="s">
        <v>34318</v>
      </c>
    </row>
    <row r="11784" spans="3:9" ht="15.9" customHeight="1" x14ac:dyDescent="0.25">
      <c r="C11784" t="s">
        <v>23849</v>
      </c>
      <c r="D11784" t="s">
        <v>36186</v>
      </c>
      <c r="E11784" t="s">
        <v>407</v>
      </c>
      <c r="F11784" s="44">
        <v>1050</v>
      </c>
      <c r="G11784" s="4" t="s">
        <v>33515</v>
      </c>
      <c r="I11784" s="30" t="s">
        <v>34319</v>
      </c>
    </row>
    <row r="11785" spans="3:9" ht="15.9" customHeight="1" x14ac:dyDescent="0.25">
      <c r="C11785" t="s">
        <v>23850</v>
      </c>
      <c r="D11785" t="s">
        <v>36187</v>
      </c>
      <c r="E11785" t="s">
        <v>407</v>
      </c>
      <c r="F11785" s="44">
        <v>25140</v>
      </c>
      <c r="G11785" s="4" t="s">
        <v>33515</v>
      </c>
      <c r="I11785" s="30" t="s">
        <v>34320</v>
      </c>
    </row>
    <row r="11786" spans="3:9" ht="15.9" customHeight="1" x14ac:dyDescent="0.25">
      <c r="C11786" t="s">
        <v>23851</v>
      </c>
      <c r="D11786" t="s">
        <v>36188</v>
      </c>
      <c r="E11786" t="s">
        <v>407</v>
      </c>
      <c r="F11786" s="44">
        <v>6250</v>
      </c>
      <c r="G11786" s="4" t="s">
        <v>33515</v>
      </c>
      <c r="I11786" s="30" t="s">
        <v>34321</v>
      </c>
    </row>
    <row r="11787" spans="3:9" ht="15.9" customHeight="1" x14ac:dyDescent="0.25">
      <c r="C11787" t="s">
        <v>23852</v>
      </c>
      <c r="D11787" t="s">
        <v>36189</v>
      </c>
      <c r="E11787" t="s">
        <v>407</v>
      </c>
      <c r="F11787" s="44">
        <v>1340</v>
      </c>
      <c r="G11787" s="4" t="s">
        <v>33515</v>
      </c>
      <c r="I11787" s="30" t="s">
        <v>34322</v>
      </c>
    </row>
    <row r="11788" spans="3:9" ht="15.9" customHeight="1" x14ac:dyDescent="0.25">
      <c r="C11788" t="s">
        <v>23853</v>
      </c>
      <c r="D11788" t="s">
        <v>36190</v>
      </c>
      <c r="E11788" t="s">
        <v>407</v>
      </c>
      <c r="F11788" s="44">
        <v>28650</v>
      </c>
      <c r="G11788" s="4" t="s">
        <v>33515</v>
      </c>
      <c r="I11788" s="30" t="s">
        <v>34320</v>
      </c>
    </row>
    <row r="11789" spans="3:9" ht="15.9" customHeight="1" x14ac:dyDescent="0.25">
      <c r="C11789" t="s">
        <v>23854</v>
      </c>
      <c r="D11789" t="s">
        <v>36191</v>
      </c>
      <c r="E11789" t="s">
        <v>407</v>
      </c>
      <c r="F11789" s="44">
        <v>6400</v>
      </c>
      <c r="G11789" s="4" t="s">
        <v>33515</v>
      </c>
      <c r="I11789" s="30" t="s">
        <v>34321</v>
      </c>
    </row>
    <row r="11790" spans="3:9" ht="15.9" customHeight="1" x14ac:dyDescent="0.25">
      <c r="C11790" t="s">
        <v>23855</v>
      </c>
      <c r="D11790" t="s">
        <v>36192</v>
      </c>
      <c r="E11790" t="s">
        <v>407</v>
      </c>
      <c r="F11790" s="44">
        <v>2430</v>
      </c>
      <c r="G11790" s="4" t="s">
        <v>33515</v>
      </c>
      <c r="I11790" s="30" t="s">
        <v>34322</v>
      </c>
    </row>
    <row r="11791" spans="3:9" ht="15.9" customHeight="1" x14ac:dyDescent="0.25">
      <c r="C11791" t="s">
        <v>23856</v>
      </c>
      <c r="D11791" t="s">
        <v>36193</v>
      </c>
      <c r="E11791" t="s">
        <v>407</v>
      </c>
      <c r="F11791" s="44">
        <v>30600</v>
      </c>
      <c r="G11791" s="4" t="s">
        <v>33515</v>
      </c>
      <c r="I11791" s="30" t="s">
        <v>34320</v>
      </c>
    </row>
    <row r="11792" spans="3:9" ht="15.9" customHeight="1" x14ac:dyDescent="0.25">
      <c r="C11792" t="s">
        <v>23857</v>
      </c>
      <c r="D11792" t="s">
        <v>36194</v>
      </c>
      <c r="E11792" t="s">
        <v>407</v>
      </c>
      <c r="F11792" s="44">
        <v>7950</v>
      </c>
      <c r="G11792" s="4" t="s">
        <v>33515</v>
      </c>
      <c r="I11792" s="30" t="s">
        <v>34321</v>
      </c>
    </row>
    <row r="11793" spans="3:9" ht="15.9" customHeight="1" x14ac:dyDescent="0.25">
      <c r="C11793" t="s">
        <v>23858</v>
      </c>
      <c r="D11793" t="s">
        <v>36195</v>
      </c>
      <c r="E11793" t="s">
        <v>407</v>
      </c>
      <c r="F11793" s="44">
        <v>2520</v>
      </c>
      <c r="G11793" s="4" t="s">
        <v>33515</v>
      </c>
      <c r="I11793" s="30" t="s">
        <v>34322</v>
      </c>
    </row>
    <row r="11794" spans="3:9" ht="15.9" customHeight="1" x14ac:dyDescent="0.25">
      <c r="C11794" t="s">
        <v>23859</v>
      </c>
      <c r="D11794" t="s">
        <v>36196</v>
      </c>
      <c r="E11794" t="s">
        <v>407</v>
      </c>
      <c r="F11794" s="44">
        <v>33370</v>
      </c>
      <c r="G11794" s="4" t="s">
        <v>33515</v>
      </c>
      <c r="I11794" s="30" t="s">
        <v>34320</v>
      </c>
    </row>
    <row r="11795" spans="3:9" ht="15.9" customHeight="1" x14ac:dyDescent="0.25">
      <c r="C11795" t="s">
        <v>23860</v>
      </c>
      <c r="D11795" t="s">
        <v>36197</v>
      </c>
      <c r="E11795" t="s">
        <v>407</v>
      </c>
      <c r="F11795" s="44">
        <v>9230</v>
      </c>
      <c r="G11795" s="4" t="s">
        <v>33515</v>
      </c>
      <c r="I11795" s="30" t="s">
        <v>34321</v>
      </c>
    </row>
    <row r="11796" spans="3:9" ht="15.9" customHeight="1" x14ac:dyDescent="0.25">
      <c r="C11796" t="s">
        <v>23861</v>
      </c>
      <c r="D11796" t="s">
        <v>36198</v>
      </c>
      <c r="E11796" t="s">
        <v>407</v>
      </c>
      <c r="F11796" s="44">
        <v>2730</v>
      </c>
      <c r="G11796" s="4" t="s">
        <v>33515</v>
      </c>
      <c r="I11796" s="30" t="s">
        <v>34322</v>
      </c>
    </row>
    <row r="11797" spans="3:9" ht="15.9" customHeight="1" x14ac:dyDescent="0.25">
      <c r="C11797" t="s">
        <v>23862</v>
      </c>
      <c r="D11797" t="s">
        <v>36199</v>
      </c>
      <c r="E11797" t="s">
        <v>407</v>
      </c>
      <c r="F11797" s="44">
        <v>8360</v>
      </c>
      <c r="G11797" s="4" t="s">
        <v>33515</v>
      </c>
      <c r="I11797" s="30" t="s">
        <v>34323</v>
      </c>
    </row>
    <row r="11798" spans="3:9" ht="15.9" customHeight="1" x14ac:dyDescent="0.25">
      <c r="C11798" t="s">
        <v>23863</v>
      </c>
      <c r="D11798" t="s">
        <v>36200</v>
      </c>
      <c r="E11798" t="s">
        <v>407</v>
      </c>
      <c r="F11798" s="44">
        <v>2690</v>
      </c>
      <c r="G11798" s="4" t="s">
        <v>33515</v>
      </c>
      <c r="I11798" s="30" t="s">
        <v>34324</v>
      </c>
    </row>
    <row r="11799" spans="3:9" ht="15.9" customHeight="1" x14ac:dyDescent="0.25">
      <c r="C11799" t="s">
        <v>23864</v>
      </c>
      <c r="D11799" t="s">
        <v>36201</v>
      </c>
      <c r="E11799" t="s">
        <v>407</v>
      </c>
      <c r="F11799" s="44">
        <v>833</v>
      </c>
      <c r="G11799" s="4" t="s">
        <v>33515</v>
      </c>
      <c r="I11799" s="30" t="s">
        <v>34325</v>
      </c>
    </row>
    <row r="11800" spans="3:9" ht="15.9" customHeight="1" x14ac:dyDescent="0.25">
      <c r="C11800" t="s">
        <v>23865</v>
      </c>
      <c r="D11800" t="s">
        <v>36202</v>
      </c>
      <c r="E11800" t="s">
        <v>407</v>
      </c>
      <c r="F11800" s="44">
        <v>1040</v>
      </c>
      <c r="G11800" s="4" t="s">
        <v>33515</v>
      </c>
      <c r="I11800" s="30" t="s">
        <v>34326</v>
      </c>
    </row>
    <row r="11801" spans="3:9" ht="15.9" customHeight="1" x14ac:dyDescent="0.25">
      <c r="C11801" t="s">
        <v>23866</v>
      </c>
      <c r="D11801" t="s">
        <v>36203</v>
      </c>
      <c r="E11801" t="s">
        <v>407</v>
      </c>
      <c r="F11801" s="44">
        <v>575</v>
      </c>
      <c r="G11801" s="4" t="s">
        <v>33515</v>
      </c>
      <c r="I11801" s="30" t="s">
        <v>34327</v>
      </c>
    </row>
    <row r="11802" spans="3:9" ht="15.9" customHeight="1" x14ac:dyDescent="0.25">
      <c r="C11802" t="s">
        <v>23867</v>
      </c>
      <c r="D11802" t="s">
        <v>36204</v>
      </c>
      <c r="E11802" t="s">
        <v>407</v>
      </c>
      <c r="F11802" s="44">
        <v>188</v>
      </c>
      <c r="G11802" s="4" t="s">
        <v>33515</v>
      </c>
      <c r="I11802" s="30" t="s">
        <v>34328</v>
      </c>
    </row>
    <row r="11803" spans="3:9" ht="15.9" customHeight="1" x14ac:dyDescent="0.25">
      <c r="C11803" t="s">
        <v>23868</v>
      </c>
      <c r="D11803" t="s">
        <v>36205</v>
      </c>
      <c r="E11803" t="s">
        <v>407</v>
      </c>
      <c r="F11803" s="44">
        <v>1220</v>
      </c>
      <c r="G11803" s="4" t="s">
        <v>33515</v>
      </c>
      <c r="I11803" s="30" t="s">
        <v>34329</v>
      </c>
    </row>
    <row r="11804" spans="3:9" ht="15.9" customHeight="1" x14ac:dyDescent="0.25">
      <c r="C11804" t="s">
        <v>23869</v>
      </c>
      <c r="D11804" t="s">
        <v>36206</v>
      </c>
      <c r="E11804" t="s">
        <v>407</v>
      </c>
      <c r="F11804" s="44">
        <v>575</v>
      </c>
      <c r="G11804" s="4" t="s">
        <v>33515</v>
      </c>
      <c r="I11804" s="30" t="s">
        <v>34330</v>
      </c>
    </row>
    <row r="11805" spans="3:9" ht="15.9" customHeight="1" x14ac:dyDescent="0.25">
      <c r="C11805" t="s">
        <v>23870</v>
      </c>
      <c r="D11805" t="s">
        <v>36207</v>
      </c>
      <c r="E11805" t="s">
        <v>407</v>
      </c>
      <c r="F11805" s="44">
        <v>222</v>
      </c>
      <c r="G11805" s="4" t="s">
        <v>33515</v>
      </c>
      <c r="I11805" s="30" t="s">
        <v>34331</v>
      </c>
    </row>
    <row r="11806" spans="3:9" ht="15.9" customHeight="1" x14ac:dyDescent="0.25">
      <c r="C11806" t="s">
        <v>23871</v>
      </c>
      <c r="D11806" t="s">
        <v>36208</v>
      </c>
      <c r="E11806" t="s">
        <v>407</v>
      </c>
      <c r="F11806" s="44">
        <v>452540</v>
      </c>
      <c r="G11806" s="4" t="s">
        <v>33515</v>
      </c>
      <c r="I11806" s="30" t="s">
        <v>34332</v>
      </c>
    </row>
    <row r="11807" spans="3:9" ht="15.9" customHeight="1" x14ac:dyDescent="0.25">
      <c r="C11807" t="s">
        <v>23872</v>
      </c>
      <c r="D11807" t="s">
        <v>36209</v>
      </c>
      <c r="E11807" t="s">
        <v>407</v>
      </c>
      <c r="F11807" s="44">
        <v>7760</v>
      </c>
      <c r="G11807" s="4" t="s">
        <v>33515</v>
      </c>
      <c r="I11807" s="30" t="s">
        <v>34333</v>
      </c>
    </row>
    <row r="11808" spans="3:9" ht="15.9" customHeight="1" x14ac:dyDescent="0.25">
      <c r="C11808" t="s">
        <v>23873</v>
      </c>
      <c r="D11808" t="s">
        <v>36210</v>
      </c>
      <c r="E11808" t="s">
        <v>407</v>
      </c>
      <c r="F11808" s="44">
        <v>1750</v>
      </c>
      <c r="G11808" s="4" t="s">
        <v>33515</v>
      </c>
      <c r="I11808" s="30" t="s">
        <v>34334</v>
      </c>
    </row>
    <row r="11809" spans="3:9" ht="15.9" customHeight="1" x14ac:dyDescent="0.25">
      <c r="C11809" t="s">
        <v>23874</v>
      </c>
      <c r="D11809" t="s">
        <v>36211</v>
      </c>
      <c r="E11809" t="s">
        <v>407</v>
      </c>
      <c r="F11809" s="44">
        <v>1725520</v>
      </c>
      <c r="G11809" s="4" t="s">
        <v>33515</v>
      </c>
      <c r="I11809" s="30" t="s">
        <v>34335</v>
      </c>
    </row>
    <row r="11810" spans="3:9" ht="15.9" customHeight="1" x14ac:dyDescent="0.25">
      <c r="C11810" t="s">
        <v>23875</v>
      </c>
      <c r="D11810" t="s">
        <v>36212</v>
      </c>
      <c r="E11810" t="s">
        <v>407</v>
      </c>
      <c r="F11810" s="44">
        <v>25270</v>
      </c>
      <c r="G11810" s="4" t="s">
        <v>33515</v>
      </c>
      <c r="I11810" s="30" t="s">
        <v>34336</v>
      </c>
    </row>
    <row r="11811" spans="3:9" ht="15.9" customHeight="1" x14ac:dyDescent="0.25">
      <c r="C11811" t="s">
        <v>23876</v>
      </c>
      <c r="D11811" t="s">
        <v>36213</v>
      </c>
      <c r="E11811" t="s">
        <v>407</v>
      </c>
      <c r="F11811" s="44">
        <v>3250</v>
      </c>
      <c r="G11811" s="4" t="s">
        <v>33515</v>
      </c>
      <c r="I11811" s="30" t="s">
        <v>34337</v>
      </c>
    </row>
    <row r="11812" spans="3:9" ht="15.9" customHeight="1" x14ac:dyDescent="0.25">
      <c r="C11812" t="s">
        <v>29440</v>
      </c>
      <c r="D11812" t="s">
        <v>36214</v>
      </c>
      <c r="E11812" t="s">
        <v>407</v>
      </c>
      <c r="F11812" s="44">
        <v>960070</v>
      </c>
      <c r="G11812" s="4" t="s">
        <v>33515</v>
      </c>
      <c r="I11812" s="30" t="s">
        <v>34338</v>
      </c>
    </row>
    <row r="11813" spans="3:9" ht="15.9" customHeight="1" x14ac:dyDescent="0.25">
      <c r="C11813" t="s">
        <v>23877</v>
      </c>
      <c r="D11813" t="s">
        <v>36215</v>
      </c>
      <c r="E11813" t="s">
        <v>29441</v>
      </c>
      <c r="F11813" s="44">
        <v>570380</v>
      </c>
      <c r="G11813" s="4" t="s">
        <v>33515</v>
      </c>
      <c r="I11813" s="30" t="s">
        <v>34339</v>
      </c>
    </row>
    <row r="11814" spans="3:9" ht="15.9" customHeight="1" x14ac:dyDescent="0.25">
      <c r="C11814" t="s">
        <v>23878</v>
      </c>
      <c r="D11814" t="s">
        <v>36216</v>
      </c>
      <c r="E11814" t="s">
        <v>29441</v>
      </c>
      <c r="F11814" s="44">
        <v>45240</v>
      </c>
      <c r="G11814" s="4" t="s">
        <v>33515</v>
      </c>
      <c r="I11814" s="30" t="s">
        <v>34340</v>
      </c>
    </row>
    <row r="11815" spans="3:9" ht="15.9" customHeight="1" x14ac:dyDescent="0.25">
      <c r="C11815" t="s">
        <v>23879</v>
      </c>
      <c r="D11815" t="s">
        <v>36217</v>
      </c>
      <c r="E11815" t="s">
        <v>29441</v>
      </c>
      <c r="F11815" s="44">
        <v>16420</v>
      </c>
      <c r="G11815" s="4" t="s">
        <v>33515</v>
      </c>
      <c r="I11815" s="30" t="s">
        <v>34341</v>
      </c>
    </row>
    <row r="11816" spans="3:9" ht="15.9" customHeight="1" x14ac:dyDescent="0.25">
      <c r="C11816" t="s">
        <v>23880</v>
      </c>
      <c r="D11816" t="s">
        <v>36218</v>
      </c>
      <c r="E11816" t="s">
        <v>407</v>
      </c>
      <c r="F11816" s="44">
        <v>3793250</v>
      </c>
      <c r="G11816" s="4" t="s">
        <v>33515</v>
      </c>
      <c r="I11816" s="30" t="s">
        <v>34342</v>
      </c>
    </row>
    <row r="11817" spans="3:9" ht="15.9" customHeight="1" x14ac:dyDescent="0.25">
      <c r="C11817" t="s">
        <v>23881</v>
      </c>
      <c r="D11817" t="s">
        <v>36219</v>
      </c>
      <c r="E11817" t="s">
        <v>407</v>
      </c>
      <c r="F11817" s="44">
        <v>149030</v>
      </c>
      <c r="G11817" s="4" t="s">
        <v>33515</v>
      </c>
      <c r="I11817" s="30" t="s">
        <v>34343</v>
      </c>
    </row>
    <row r="11818" spans="3:9" ht="15.9" customHeight="1" x14ac:dyDescent="0.25">
      <c r="C11818" t="s">
        <v>23882</v>
      </c>
      <c r="D11818" t="s">
        <v>36220</v>
      </c>
      <c r="E11818" t="s">
        <v>407</v>
      </c>
      <c r="F11818" s="44">
        <v>5690</v>
      </c>
      <c r="G11818" s="4" t="s">
        <v>33515</v>
      </c>
      <c r="I11818" s="30" t="s">
        <v>34344</v>
      </c>
    </row>
    <row r="11819" spans="3:9" ht="15.9" customHeight="1" x14ac:dyDescent="0.25">
      <c r="C11819" t="s">
        <v>23883</v>
      </c>
      <c r="D11819" t="s">
        <v>36221</v>
      </c>
      <c r="E11819" t="s">
        <v>407</v>
      </c>
      <c r="F11819" s="44">
        <v>800320</v>
      </c>
      <c r="G11819" s="4" t="s">
        <v>33515</v>
      </c>
      <c r="I11819" s="30" t="s">
        <v>34345</v>
      </c>
    </row>
    <row r="11820" spans="3:9" ht="15.9" customHeight="1" x14ac:dyDescent="0.25">
      <c r="C11820" t="s">
        <v>23884</v>
      </c>
      <c r="D11820" t="s">
        <v>36222</v>
      </c>
      <c r="E11820" t="s">
        <v>407</v>
      </c>
      <c r="F11820" s="44">
        <v>20190</v>
      </c>
      <c r="G11820" s="4" t="s">
        <v>33515</v>
      </c>
      <c r="I11820" s="30" t="s">
        <v>34346</v>
      </c>
    </row>
    <row r="11821" spans="3:9" ht="15.9" customHeight="1" x14ac:dyDescent="0.25">
      <c r="C11821" t="s">
        <v>23885</v>
      </c>
      <c r="D11821" t="s">
        <v>36223</v>
      </c>
      <c r="E11821" t="s">
        <v>407</v>
      </c>
      <c r="F11821" s="44">
        <v>2890</v>
      </c>
      <c r="G11821" s="4" t="s">
        <v>33515</v>
      </c>
      <c r="I11821" s="30" t="s">
        <v>34347</v>
      </c>
    </row>
    <row r="11822" spans="3:9" ht="15.9" customHeight="1" x14ac:dyDescent="0.25">
      <c r="C11822" t="s">
        <v>23886</v>
      </c>
      <c r="D11822" t="s">
        <v>36224</v>
      </c>
      <c r="E11822" t="s">
        <v>407</v>
      </c>
      <c r="F11822" s="44">
        <v>242030</v>
      </c>
      <c r="G11822" s="4" t="s">
        <v>33515</v>
      </c>
      <c r="I11822" s="30" t="s">
        <v>34348</v>
      </c>
    </row>
    <row r="11823" spans="3:9" ht="15.9" customHeight="1" x14ac:dyDescent="0.25">
      <c r="C11823" t="s">
        <v>23887</v>
      </c>
      <c r="D11823" t="s">
        <v>36225</v>
      </c>
      <c r="E11823" t="s">
        <v>407</v>
      </c>
      <c r="F11823" s="44">
        <v>6650</v>
      </c>
      <c r="G11823" s="4" t="s">
        <v>33515</v>
      </c>
      <c r="I11823" s="30" t="s">
        <v>34349</v>
      </c>
    </row>
    <row r="11824" spans="3:9" ht="15.9" customHeight="1" x14ac:dyDescent="0.25">
      <c r="C11824" t="s">
        <v>23888</v>
      </c>
      <c r="D11824" t="s">
        <v>36226</v>
      </c>
      <c r="E11824" t="s">
        <v>407</v>
      </c>
      <c r="F11824" s="44">
        <v>1700</v>
      </c>
      <c r="G11824" s="4" t="s">
        <v>33515</v>
      </c>
      <c r="I11824" s="30" t="s">
        <v>34350</v>
      </c>
    </row>
    <row r="11825" spans="3:9" ht="15.9" customHeight="1" x14ac:dyDescent="0.25">
      <c r="C11825" t="s">
        <v>29442</v>
      </c>
      <c r="D11825" t="s">
        <v>29443</v>
      </c>
      <c r="E11825" t="s">
        <v>407</v>
      </c>
      <c r="F11825" s="44">
        <v>16400</v>
      </c>
      <c r="G11825" s="4" t="s">
        <v>33515</v>
      </c>
      <c r="I11825" s="30" t="s">
        <v>34351</v>
      </c>
    </row>
    <row r="11826" spans="3:9" ht="15.9" customHeight="1" x14ac:dyDescent="0.25">
      <c r="C11826" t="s">
        <v>23889</v>
      </c>
      <c r="D11826" t="s">
        <v>36227</v>
      </c>
      <c r="E11826" t="s">
        <v>407</v>
      </c>
      <c r="F11826" s="44">
        <v>896700</v>
      </c>
      <c r="G11826" s="4" t="s">
        <v>33515</v>
      </c>
      <c r="I11826" s="30" t="s">
        <v>34332</v>
      </c>
    </row>
    <row r="11827" spans="3:9" ht="15.9" customHeight="1" x14ac:dyDescent="0.25">
      <c r="C11827" t="s">
        <v>23890</v>
      </c>
      <c r="D11827" t="s">
        <v>36228</v>
      </c>
      <c r="E11827" t="s">
        <v>407</v>
      </c>
      <c r="F11827" s="44">
        <v>24950</v>
      </c>
      <c r="G11827" s="4" t="s">
        <v>33515</v>
      </c>
      <c r="I11827" s="30" t="s">
        <v>34352</v>
      </c>
    </row>
    <row r="11828" spans="3:9" ht="15.9" customHeight="1" x14ac:dyDescent="0.25">
      <c r="C11828" t="s">
        <v>23891</v>
      </c>
      <c r="D11828" t="s">
        <v>36229</v>
      </c>
      <c r="E11828" t="s">
        <v>407</v>
      </c>
      <c r="F11828" s="44">
        <v>4930</v>
      </c>
      <c r="G11828" s="4" t="s">
        <v>33515</v>
      </c>
      <c r="I11828" s="30" t="s">
        <v>34353</v>
      </c>
    </row>
    <row r="11829" spans="3:9" ht="15.9" customHeight="1" x14ac:dyDescent="0.25">
      <c r="C11829" t="s">
        <v>29444</v>
      </c>
      <c r="D11829" t="s">
        <v>36230</v>
      </c>
      <c r="E11829" t="s">
        <v>407</v>
      </c>
      <c r="F11829" s="44">
        <v>126500</v>
      </c>
      <c r="G11829" s="4" t="s">
        <v>33515</v>
      </c>
      <c r="I11829" s="30" t="s">
        <v>34354</v>
      </c>
    </row>
    <row r="11830" spans="3:9" ht="15.9" customHeight="1" x14ac:dyDescent="0.25">
      <c r="C11830" t="s">
        <v>29445</v>
      </c>
      <c r="D11830" t="s">
        <v>36231</v>
      </c>
      <c r="E11830" t="s">
        <v>407</v>
      </c>
      <c r="F11830" s="44">
        <v>15800</v>
      </c>
      <c r="G11830" s="4" t="s">
        <v>33515</v>
      </c>
      <c r="I11830" s="30" t="s">
        <v>34355</v>
      </c>
    </row>
    <row r="11831" spans="3:9" ht="15.9" customHeight="1" x14ac:dyDescent="0.25">
      <c r="C11831" t="s">
        <v>29446</v>
      </c>
      <c r="D11831" t="s">
        <v>36232</v>
      </c>
      <c r="E11831" t="s">
        <v>407</v>
      </c>
      <c r="F11831" s="44">
        <v>4543860</v>
      </c>
      <c r="G11831" s="4" t="s">
        <v>33515</v>
      </c>
      <c r="I11831" s="30" t="s">
        <v>34356</v>
      </c>
    </row>
    <row r="11832" spans="3:9" ht="15.9" customHeight="1" x14ac:dyDescent="0.25">
      <c r="C11832" t="s">
        <v>23892</v>
      </c>
      <c r="D11832" t="s">
        <v>36233</v>
      </c>
      <c r="E11832" t="s">
        <v>407</v>
      </c>
      <c r="F11832" s="44">
        <v>5822970</v>
      </c>
      <c r="G11832" s="4" t="s">
        <v>33515</v>
      </c>
      <c r="I11832" s="30" t="s">
        <v>34356</v>
      </c>
    </row>
    <row r="11833" spans="3:9" ht="15.9" customHeight="1" x14ac:dyDescent="0.25">
      <c r="C11833" t="s">
        <v>23893</v>
      </c>
      <c r="D11833" t="s">
        <v>36234</v>
      </c>
      <c r="E11833" t="s">
        <v>407</v>
      </c>
      <c r="F11833" s="44">
        <v>2315000</v>
      </c>
      <c r="G11833" s="4" t="s">
        <v>33515</v>
      </c>
      <c r="I11833" s="30" t="s">
        <v>34356</v>
      </c>
    </row>
    <row r="11834" spans="3:9" ht="15.9" customHeight="1" x14ac:dyDescent="0.25">
      <c r="C11834" t="s">
        <v>23894</v>
      </c>
      <c r="D11834" t="s">
        <v>36235</v>
      </c>
      <c r="E11834" t="s">
        <v>407</v>
      </c>
      <c r="F11834" s="44">
        <v>1270510</v>
      </c>
      <c r="G11834" s="4" t="s">
        <v>33515</v>
      </c>
      <c r="I11834" s="30" t="s">
        <v>34356</v>
      </c>
    </row>
    <row r="11835" spans="3:9" ht="15.9" customHeight="1" x14ac:dyDescent="0.25">
      <c r="C11835" t="s">
        <v>23895</v>
      </c>
      <c r="D11835" t="s">
        <v>36236</v>
      </c>
      <c r="E11835" t="s">
        <v>407</v>
      </c>
      <c r="F11835" s="44">
        <v>56350</v>
      </c>
      <c r="G11835" s="4" t="s">
        <v>33515</v>
      </c>
      <c r="I11835" s="30" t="s">
        <v>34357</v>
      </c>
    </row>
    <row r="11836" spans="3:9" ht="15.9" customHeight="1" x14ac:dyDescent="0.25">
      <c r="C11836" t="s">
        <v>23896</v>
      </c>
      <c r="D11836" t="s">
        <v>36237</v>
      </c>
      <c r="E11836" t="s">
        <v>407</v>
      </c>
      <c r="F11836" s="44">
        <v>16070</v>
      </c>
      <c r="G11836" s="4" t="s">
        <v>33515</v>
      </c>
      <c r="I11836" s="30" t="s">
        <v>34358</v>
      </c>
    </row>
    <row r="11837" spans="3:9" ht="15.9" customHeight="1" x14ac:dyDescent="0.25">
      <c r="C11837" t="s">
        <v>23897</v>
      </c>
      <c r="D11837" t="s">
        <v>36238</v>
      </c>
      <c r="E11837" t="s">
        <v>407</v>
      </c>
      <c r="F11837" s="44">
        <v>835630</v>
      </c>
      <c r="G11837" s="4" t="s">
        <v>33515</v>
      </c>
      <c r="I11837" s="30" t="s">
        <v>34359</v>
      </c>
    </row>
    <row r="11838" spans="3:9" ht="15.9" customHeight="1" x14ac:dyDescent="0.25">
      <c r="C11838" t="s">
        <v>23898</v>
      </c>
      <c r="D11838" t="s">
        <v>36239</v>
      </c>
      <c r="E11838" t="s">
        <v>407</v>
      </c>
      <c r="F11838" s="44">
        <v>6970</v>
      </c>
      <c r="G11838" s="4" t="s">
        <v>33515</v>
      </c>
      <c r="I11838" s="30" t="s">
        <v>34360</v>
      </c>
    </row>
    <row r="11839" spans="3:9" ht="15.9" customHeight="1" x14ac:dyDescent="0.25">
      <c r="C11839" t="s">
        <v>23899</v>
      </c>
      <c r="D11839" t="s">
        <v>36240</v>
      </c>
      <c r="E11839" t="s">
        <v>407</v>
      </c>
      <c r="F11839" s="44">
        <v>993</v>
      </c>
      <c r="G11839" s="4" t="s">
        <v>33515</v>
      </c>
      <c r="I11839" s="30" t="s">
        <v>34361</v>
      </c>
    </row>
    <row r="11840" spans="3:9" ht="15.9" customHeight="1" x14ac:dyDescent="0.25">
      <c r="C11840" t="s">
        <v>23900</v>
      </c>
      <c r="D11840" t="s">
        <v>36241</v>
      </c>
      <c r="E11840" t="s">
        <v>407</v>
      </c>
      <c r="F11840" s="44">
        <v>919980</v>
      </c>
      <c r="G11840" s="4" t="s">
        <v>33515</v>
      </c>
      <c r="I11840" s="30" t="s">
        <v>34362</v>
      </c>
    </row>
    <row r="11841" spans="3:9" ht="15.9" customHeight="1" x14ac:dyDescent="0.25">
      <c r="C11841" t="s">
        <v>23901</v>
      </c>
      <c r="D11841" t="s">
        <v>36242</v>
      </c>
      <c r="E11841" t="s">
        <v>407</v>
      </c>
      <c r="F11841" s="44">
        <v>15170</v>
      </c>
      <c r="G11841" s="4" t="s">
        <v>33515</v>
      </c>
      <c r="I11841" s="30" t="s">
        <v>34363</v>
      </c>
    </row>
    <row r="11842" spans="3:9" ht="15.9" customHeight="1" x14ac:dyDescent="0.25">
      <c r="C11842" t="s">
        <v>23902</v>
      </c>
      <c r="D11842" t="s">
        <v>36243</v>
      </c>
      <c r="E11842" t="s">
        <v>407</v>
      </c>
      <c r="F11842" s="44">
        <v>3280</v>
      </c>
      <c r="G11842" s="4" t="s">
        <v>33515</v>
      </c>
      <c r="I11842" s="30" t="s">
        <v>34364</v>
      </c>
    </row>
    <row r="11843" spans="3:9" ht="15.9" customHeight="1" x14ac:dyDescent="0.25">
      <c r="C11843" t="s">
        <v>23903</v>
      </c>
      <c r="D11843" t="s">
        <v>36244</v>
      </c>
      <c r="E11843" t="s">
        <v>407</v>
      </c>
      <c r="F11843" s="44">
        <v>17140</v>
      </c>
      <c r="G11843" s="4" t="s">
        <v>33515</v>
      </c>
      <c r="I11843" s="30" t="s">
        <v>34365</v>
      </c>
    </row>
    <row r="11844" spans="3:9" ht="15.9" customHeight="1" x14ac:dyDescent="0.25">
      <c r="C11844" t="s">
        <v>23904</v>
      </c>
      <c r="D11844" t="s">
        <v>36245</v>
      </c>
      <c r="E11844" t="s">
        <v>407</v>
      </c>
      <c r="F11844" s="44">
        <v>1650</v>
      </c>
      <c r="G11844" s="4" t="s">
        <v>33515</v>
      </c>
      <c r="I11844" s="30" t="s">
        <v>34366</v>
      </c>
    </row>
    <row r="11845" spans="3:9" ht="15.9" customHeight="1" x14ac:dyDescent="0.25">
      <c r="C11845" t="s">
        <v>23905</v>
      </c>
      <c r="D11845" t="s">
        <v>36246</v>
      </c>
      <c r="E11845" t="s">
        <v>407</v>
      </c>
      <c r="F11845" s="44">
        <v>496</v>
      </c>
      <c r="G11845" s="4" t="s">
        <v>33515</v>
      </c>
      <c r="I11845" s="30" t="s">
        <v>34367</v>
      </c>
    </row>
    <row r="11846" spans="3:9" ht="15.9" customHeight="1" x14ac:dyDescent="0.25">
      <c r="C11846" t="s">
        <v>23906</v>
      </c>
      <c r="D11846" t="s">
        <v>36247</v>
      </c>
      <c r="E11846" t="s">
        <v>407</v>
      </c>
      <c r="F11846" s="44">
        <v>115700</v>
      </c>
      <c r="G11846" s="4" t="s">
        <v>33515</v>
      </c>
      <c r="I11846" s="30" t="s">
        <v>34368</v>
      </c>
    </row>
    <row r="11847" spans="3:9" ht="15.9" customHeight="1" x14ac:dyDescent="0.25">
      <c r="C11847" t="s">
        <v>23907</v>
      </c>
      <c r="D11847" t="s">
        <v>36248</v>
      </c>
      <c r="E11847" t="s">
        <v>407</v>
      </c>
      <c r="F11847" s="44">
        <v>157420</v>
      </c>
      <c r="G11847" s="4" t="s">
        <v>33515</v>
      </c>
      <c r="I11847" s="30" t="s">
        <v>34368</v>
      </c>
    </row>
    <row r="11848" spans="3:9" ht="15.9" customHeight="1" x14ac:dyDescent="0.25">
      <c r="C11848" t="s">
        <v>23908</v>
      </c>
      <c r="D11848" t="s">
        <v>36249</v>
      </c>
      <c r="E11848" t="s">
        <v>407</v>
      </c>
      <c r="F11848" s="44">
        <v>192150</v>
      </c>
      <c r="G11848" s="4" t="s">
        <v>33515</v>
      </c>
      <c r="I11848" s="30" t="s">
        <v>34368</v>
      </c>
    </row>
    <row r="11849" spans="3:9" ht="15.9" customHeight="1" x14ac:dyDescent="0.25">
      <c r="C11849" t="s">
        <v>23909</v>
      </c>
      <c r="D11849" t="s">
        <v>36250</v>
      </c>
      <c r="E11849" t="s">
        <v>407</v>
      </c>
      <c r="F11849" s="44">
        <v>472910</v>
      </c>
      <c r="G11849" s="4" t="s">
        <v>33515</v>
      </c>
      <c r="I11849" s="30" t="s">
        <v>34368</v>
      </c>
    </row>
    <row r="11850" spans="3:9" ht="15.9" customHeight="1" x14ac:dyDescent="0.25">
      <c r="C11850" t="s">
        <v>23910</v>
      </c>
      <c r="D11850" t="s">
        <v>36251</v>
      </c>
      <c r="E11850" t="s">
        <v>407</v>
      </c>
      <c r="F11850" s="44">
        <v>158120</v>
      </c>
      <c r="G11850" s="4" t="s">
        <v>33515</v>
      </c>
      <c r="I11850" s="30" t="s">
        <v>34368</v>
      </c>
    </row>
    <row r="11851" spans="3:9" ht="15.9" customHeight="1" x14ac:dyDescent="0.25">
      <c r="C11851" t="s">
        <v>23911</v>
      </c>
      <c r="D11851" t="s">
        <v>36252</v>
      </c>
      <c r="E11851" t="s">
        <v>407</v>
      </c>
      <c r="F11851" s="44">
        <v>7820</v>
      </c>
      <c r="G11851" s="4" t="s">
        <v>33515</v>
      </c>
      <c r="I11851" s="30" t="s">
        <v>34368</v>
      </c>
    </row>
    <row r="11852" spans="3:9" ht="15.9" customHeight="1" x14ac:dyDescent="0.25">
      <c r="C11852" t="s">
        <v>23912</v>
      </c>
      <c r="D11852" t="s">
        <v>36253</v>
      </c>
      <c r="E11852" t="s">
        <v>407</v>
      </c>
      <c r="F11852" s="44">
        <v>7040</v>
      </c>
      <c r="G11852" s="4" t="s">
        <v>33515</v>
      </c>
      <c r="I11852" s="30" t="s">
        <v>34369</v>
      </c>
    </row>
    <row r="11853" spans="3:9" ht="15.9" customHeight="1" x14ac:dyDescent="0.25">
      <c r="C11853" t="s">
        <v>23913</v>
      </c>
      <c r="D11853" t="s">
        <v>36254</v>
      </c>
      <c r="E11853" t="s">
        <v>407</v>
      </c>
      <c r="F11853" s="44">
        <v>2990</v>
      </c>
      <c r="G11853" s="4" t="s">
        <v>33515</v>
      </c>
      <c r="I11853" s="30" t="s">
        <v>34370</v>
      </c>
    </row>
    <row r="11854" spans="3:9" ht="15.9" customHeight="1" x14ac:dyDescent="0.25">
      <c r="C11854" t="s">
        <v>23914</v>
      </c>
      <c r="D11854" t="s">
        <v>36255</v>
      </c>
      <c r="E11854" t="s">
        <v>407</v>
      </c>
      <c r="F11854" s="44">
        <v>62590</v>
      </c>
      <c r="G11854" s="4" t="s">
        <v>33515</v>
      </c>
      <c r="I11854" s="30" t="s">
        <v>34371</v>
      </c>
    </row>
    <row r="11855" spans="3:9" ht="15.9" customHeight="1" x14ac:dyDescent="0.25">
      <c r="C11855" t="s">
        <v>23915</v>
      </c>
      <c r="D11855" t="s">
        <v>36256</v>
      </c>
      <c r="E11855" t="s">
        <v>407</v>
      </c>
      <c r="F11855" s="44">
        <v>94430</v>
      </c>
      <c r="G11855" s="4" t="s">
        <v>33515</v>
      </c>
      <c r="I11855" s="30" t="s">
        <v>34371</v>
      </c>
    </row>
    <row r="11856" spans="3:9" ht="15.9" customHeight="1" x14ac:dyDescent="0.25">
      <c r="C11856" t="s">
        <v>23916</v>
      </c>
      <c r="D11856" t="s">
        <v>36257</v>
      </c>
      <c r="E11856" t="s">
        <v>407</v>
      </c>
      <c r="F11856" s="44">
        <v>153500</v>
      </c>
      <c r="G11856" s="4" t="s">
        <v>33515</v>
      </c>
      <c r="I11856" s="30" t="s">
        <v>34371</v>
      </c>
    </row>
    <row r="11857" spans="3:9" ht="15.9" customHeight="1" x14ac:dyDescent="0.25">
      <c r="C11857" t="s">
        <v>24889</v>
      </c>
      <c r="D11857" t="s">
        <v>36258</v>
      </c>
      <c r="E11857" t="s">
        <v>407</v>
      </c>
      <c r="F11857" s="44">
        <v>223720</v>
      </c>
      <c r="G11857" s="4" t="s">
        <v>33515</v>
      </c>
      <c r="I11857" s="30" t="s">
        <v>34371</v>
      </c>
    </row>
    <row r="11858" spans="3:9" ht="15.9" customHeight="1" x14ac:dyDescent="0.25">
      <c r="C11858" t="s">
        <v>24890</v>
      </c>
      <c r="D11858" t="s">
        <v>36259</v>
      </c>
      <c r="E11858" t="s">
        <v>407</v>
      </c>
      <c r="F11858" s="44">
        <v>254790</v>
      </c>
      <c r="G11858" s="4" t="s">
        <v>33515</v>
      </c>
      <c r="I11858" s="30" t="s">
        <v>34371</v>
      </c>
    </row>
    <row r="11859" spans="3:9" ht="15.9" customHeight="1" x14ac:dyDescent="0.25">
      <c r="C11859" t="s">
        <v>24891</v>
      </c>
      <c r="D11859" t="s">
        <v>36260</v>
      </c>
      <c r="E11859" t="s">
        <v>407</v>
      </c>
      <c r="F11859" s="44">
        <v>178990</v>
      </c>
      <c r="G11859" s="4" t="s">
        <v>33515</v>
      </c>
      <c r="I11859" s="30" t="s">
        <v>34371</v>
      </c>
    </row>
    <row r="11860" spans="3:9" ht="15.9" customHeight="1" x14ac:dyDescent="0.25">
      <c r="C11860" t="s">
        <v>24892</v>
      </c>
      <c r="D11860" t="s">
        <v>36261</v>
      </c>
      <c r="E11860" t="s">
        <v>407</v>
      </c>
      <c r="F11860" s="44">
        <v>313160</v>
      </c>
      <c r="G11860" s="4" t="s">
        <v>33515</v>
      </c>
      <c r="I11860" s="30" t="s">
        <v>34371</v>
      </c>
    </row>
    <row r="11861" spans="3:9" ht="15.9" customHeight="1" x14ac:dyDescent="0.25">
      <c r="C11861" t="s">
        <v>24893</v>
      </c>
      <c r="D11861" t="s">
        <v>36262</v>
      </c>
      <c r="E11861" t="s">
        <v>407</v>
      </c>
      <c r="F11861" s="44">
        <v>467280</v>
      </c>
      <c r="G11861" s="4" t="s">
        <v>33515</v>
      </c>
      <c r="I11861" s="30" t="s">
        <v>34371</v>
      </c>
    </row>
    <row r="11862" spans="3:9" ht="15.9" customHeight="1" x14ac:dyDescent="0.25">
      <c r="C11862" t="s">
        <v>24894</v>
      </c>
      <c r="D11862" t="s">
        <v>36263</v>
      </c>
      <c r="E11862" t="s">
        <v>407</v>
      </c>
      <c r="F11862" s="44">
        <v>8380</v>
      </c>
      <c r="G11862" s="4" t="s">
        <v>33515</v>
      </c>
      <c r="I11862" s="30" t="s">
        <v>34372</v>
      </c>
    </row>
    <row r="11863" spans="3:9" ht="15.9" customHeight="1" x14ac:dyDescent="0.25">
      <c r="C11863" t="s">
        <v>24895</v>
      </c>
      <c r="D11863" t="s">
        <v>36264</v>
      </c>
      <c r="E11863" t="s">
        <v>407</v>
      </c>
      <c r="F11863" s="44">
        <v>1950</v>
      </c>
      <c r="G11863" s="4" t="s">
        <v>33515</v>
      </c>
      <c r="I11863" s="30" t="s">
        <v>34373</v>
      </c>
    </row>
    <row r="11864" spans="3:9" ht="15.9" customHeight="1" x14ac:dyDescent="0.25">
      <c r="C11864" t="s">
        <v>24896</v>
      </c>
      <c r="D11864" t="s">
        <v>36265</v>
      </c>
      <c r="E11864" t="s">
        <v>407</v>
      </c>
      <c r="F11864" s="44">
        <v>2960</v>
      </c>
      <c r="G11864" s="4" t="s">
        <v>33515</v>
      </c>
      <c r="I11864" s="30" t="s">
        <v>34374</v>
      </c>
    </row>
    <row r="11865" spans="3:9" ht="15.9" customHeight="1" x14ac:dyDescent="0.25">
      <c r="C11865" t="s">
        <v>24899</v>
      </c>
      <c r="D11865" t="s">
        <v>36266</v>
      </c>
      <c r="E11865" t="s">
        <v>33510</v>
      </c>
      <c r="F11865" s="44">
        <v>303</v>
      </c>
      <c r="G11865" s="4" t="s">
        <v>33515</v>
      </c>
      <c r="I11865" s="30" t="s">
        <v>34375</v>
      </c>
    </row>
    <row r="11866" spans="3:9" ht="15.9" customHeight="1" x14ac:dyDescent="0.25">
      <c r="C11866" t="s">
        <v>24897</v>
      </c>
      <c r="D11866" t="s">
        <v>36267</v>
      </c>
      <c r="E11866" t="s">
        <v>407</v>
      </c>
      <c r="F11866" s="44">
        <v>2330</v>
      </c>
      <c r="G11866" s="4" t="s">
        <v>33515</v>
      </c>
      <c r="I11866" s="30" t="s">
        <v>34376</v>
      </c>
    </row>
    <row r="11867" spans="3:9" ht="15.9" customHeight="1" x14ac:dyDescent="0.25">
      <c r="C11867" t="s">
        <v>24898</v>
      </c>
      <c r="D11867" t="s">
        <v>36268</v>
      </c>
      <c r="E11867" t="s">
        <v>407</v>
      </c>
      <c r="F11867" s="44">
        <v>305</v>
      </c>
      <c r="G11867" s="4" t="s">
        <v>33515</v>
      </c>
      <c r="I11867" s="30" t="s">
        <v>34377</v>
      </c>
    </row>
    <row r="11868" spans="3:9" ht="15.9" customHeight="1" x14ac:dyDescent="0.25">
      <c r="C11868" t="s">
        <v>29447</v>
      </c>
      <c r="D11868" t="s">
        <v>36269</v>
      </c>
      <c r="E11868" t="s">
        <v>13922</v>
      </c>
      <c r="F11868" s="44">
        <v>48190</v>
      </c>
      <c r="G11868" s="4" t="s">
        <v>33515</v>
      </c>
      <c r="I11868" s="30" t="s">
        <v>34378</v>
      </c>
    </row>
    <row r="11869" spans="3:9" ht="15.9" customHeight="1" x14ac:dyDescent="0.25">
      <c r="C11869" t="s">
        <v>29448</v>
      </c>
      <c r="D11869" t="s">
        <v>36270</v>
      </c>
      <c r="E11869" t="s">
        <v>13922</v>
      </c>
      <c r="F11869" s="44">
        <v>63490</v>
      </c>
      <c r="G11869" s="4" t="s">
        <v>33515</v>
      </c>
      <c r="I11869" s="30" t="s">
        <v>34378</v>
      </c>
    </row>
    <row r="11870" spans="3:9" ht="15.9" customHeight="1" x14ac:dyDescent="0.25">
      <c r="C11870" t="s">
        <v>29449</v>
      </c>
      <c r="D11870" t="s">
        <v>36271</v>
      </c>
      <c r="E11870" t="s">
        <v>13922</v>
      </c>
      <c r="F11870" s="44">
        <v>69930</v>
      </c>
      <c r="G11870" s="4" t="s">
        <v>33515</v>
      </c>
      <c r="I11870" s="30" t="s">
        <v>34378</v>
      </c>
    </row>
    <row r="11871" spans="3:9" ht="15.9" customHeight="1" x14ac:dyDescent="0.25">
      <c r="C11871" t="s">
        <v>29450</v>
      </c>
      <c r="D11871" t="s">
        <v>36272</v>
      </c>
      <c r="E11871" t="s">
        <v>13922</v>
      </c>
      <c r="F11871" s="44">
        <v>82330</v>
      </c>
      <c r="G11871" s="4" t="s">
        <v>33515</v>
      </c>
      <c r="I11871" s="30" t="s">
        <v>34378</v>
      </c>
    </row>
    <row r="11872" spans="3:9" ht="15.9" customHeight="1" x14ac:dyDescent="0.25">
      <c r="C11872" t="s">
        <v>24901</v>
      </c>
      <c r="D11872" t="s">
        <v>36273</v>
      </c>
      <c r="E11872" t="s">
        <v>407</v>
      </c>
      <c r="F11872" s="44">
        <v>902530</v>
      </c>
      <c r="G11872" s="4" t="s">
        <v>33515</v>
      </c>
      <c r="I11872" s="30" t="s">
        <v>34379</v>
      </c>
    </row>
    <row r="11873" spans="3:9" ht="15.9" customHeight="1" x14ac:dyDescent="0.25">
      <c r="C11873" t="s">
        <v>24900</v>
      </c>
      <c r="D11873" t="s">
        <v>36274</v>
      </c>
      <c r="E11873" t="s">
        <v>33510</v>
      </c>
      <c r="F11873" s="44">
        <v>99250</v>
      </c>
      <c r="G11873" s="4" t="s">
        <v>33515</v>
      </c>
      <c r="I11873" s="30" t="s">
        <v>34380</v>
      </c>
    </row>
    <row r="11874" spans="3:9" ht="15.9" customHeight="1" x14ac:dyDescent="0.25">
      <c r="C11874" t="s">
        <v>24902</v>
      </c>
      <c r="D11874" t="s">
        <v>36275</v>
      </c>
      <c r="E11874" t="s">
        <v>407</v>
      </c>
      <c r="F11874" s="44">
        <v>30870</v>
      </c>
      <c r="G11874" s="4" t="s">
        <v>33515</v>
      </c>
      <c r="I11874" s="30" t="s">
        <v>34381</v>
      </c>
    </row>
    <row r="11875" spans="3:9" ht="15.9" customHeight="1" x14ac:dyDescent="0.25">
      <c r="C11875" t="s">
        <v>24903</v>
      </c>
      <c r="D11875" t="s">
        <v>36276</v>
      </c>
      <c r="E11875" t="s">
        <v>407</v>
      </c>
      <c r="F11875" s="44">
        <v>7780</v>
      </c>
      <c r="G11875" s="4" t="s">
        <v>33515</v>
      </c>
      <c r="I11875" s="30" t="s">
        <v>34382</v>
      </c>
    </row>
    <row r="11876" spans="3:9" ht="15.9" customHeight="1" x14ac:dyDescent="0.25">
      <c r="C11876" t="s">
        <v>24905</v>
      </c>
      <c r="D11876" t="s">
        <v>36277</v>
      </c>
      <c r="E11876" t="s">
        <v>407</v>
      </c>
      <c r="F11876" s="44">
        <v>981000</v>
      </c>
      <c r="G11876" s="4" t="s">
        <v>33515</v>
      </c>
      <c r="I11876" s="30" t="s">
        <v>34383</v>
      </c>
    </row>
    <row r="11877" spans="3:9" ht="15.9" customHeight="1" x14ac:dyDescent="0.25">
      <c r="C11877" t="s">
        <v>24904</v>
      </c>
      <c r="D11877" t="s">
        <v>36278</v>
      </c>
      <c r="E11877" t="s">
        <v>33510</v>
      </c>
      <c r="F11877" s="44">
        <v>102310</v>
      </c>
      <c r="G11877" s="4" t="s">
        <v>33515</v>
      </c>
      <c r="I11877" s="30" t="s">
        <v>34380</v>
      </c>
    </row>
    <row r="11878" spans="3:9" ht="15.9" customHeight="1" x14ac:dyDescent="0.25">
      <c r="C11878" t="s">
        <v>24906</v>
      </c>
      <c r="D11878" t="s">
        <v>36279</v>
      </c>
      <c r="E11878" t="s">
        <v>407</v>
      </c>
      <c r="F11878" s="44">
        <v>33010</v>
      </c>
      <c r="G11878" s="4" t="s">
        <v>33515</v>
      </c>
      <c r="I11878" s="30" t="s">
        <v>34384</v>
      </c>
    </row>
    <row r="11879" spans="3:9" ht="15.9" customHeight="1" x14ac:dyDescent="0.25">
      <c r="C11879" t="s">
        <v>24907</v>
      </c>
      <c r="D11879" t="s">
        <v>36280</v>
      </c>
      <c r="E11879" t="s">
        <v>407</v>
      </c>
      <c r="F11879" s="44">
        <v>7920</v>
      </c>
      <c r="G11879" s="4" t="s">
        <v>33515</v>
      </c>
      <c r="I11879" s="30" t="s">
        <v>34385</v>
      </c>
    </row>
    <row r="11880" spans="3:9" ht="15.9" customHeight="1" x14ac:dyDescent="0.25">
      <c r="C11880" t="s">
        <v>24909</v>
      </c>
      <c r="D11880" t="s">
        <v>36281</v>
      </c>
      <c r="E11880" t="s">
        <v>407</v>
      </c>
      <c r="F11880" s="44">
        <v>1844790</v>
      </c>
      <c r="G11880" s="4" t="s">
        <v>33515</v>
      </c>
      <c r="I11880" s="30" t="s">
        <v>34386</v>
      </c>
    </row>
    <row r="11881" spans="3:9" ht="15.9" customHeight="1" x14ac:dyDescent="0.25">
      <c r="C11881" t="s">
        <v>24908</v>
      </c>
      <c r="D11881" t="s">
        <v>36282</v>
      </c>
      <c r="E11881" t="s">
        <v>33510</v>
      </c>
      <c r="F11881" s="44">
        <v>240630</v>
      </c>
      <c r="G11881" s="4" t="s">
        <v>33515</v>
      </c>
      <c r="I11881" s="30" t="s">
        <v>34387</v>
      </c>
    </row>
    <row r="11882" spans="3:9" ht="15.9" customHeight="1" x14ac:dyDescent="0.25">
      <c r="C11882" t="s">
        <v>24910</v>
      </c>
      <c r="D11882" t="s">
        <v>36283</v>
      </c>
      <c r="E11882" t="s">
        <v>407</v>
      </c>
      <c r="F11882" s="44">
        <v>25390</v>
      </c>
      <c r="G11882" s="4" t="s">
        <v>33515</v>
      </c>
      <c r="I11882" s="30" t="s">
        <v>34388</v>
      </c>
    </row>
    <row r="11883" spans="3:9" ht="15.9" customHeight="1" x14ac:dyDescent="0.25">
      <c r="C11883" t="s">
        <v>24911</v>
      </c>
      <c r="D11883" t="s">
        <v>36284</v>
      </c>
      <c r="E11883" t="s">
        <v>407</v>
      </c>
      <c r="F11883" s="44">
        <v>2800</v>
      </c>
      <c r="G11883" s="4" t="s">
        <v>33515</v>
      </c>
      <c r="I11883" s="30" t="s">
        <v>34389</v>
      </c>
    </row>
    <row r="11884" spans="3:9" ht="15.9" customHeight="1" x14ac:dyDescent="0.25">
      <c r="C11884" t="s">
        <v>24913</v>
      </c>
      <c r="D11884" t="s">
        <v>36285</v>
      </c>
      <c r="E11884" t="s">
        <v>407</v>
      </c>
      <c r="F11884" s="44">
        <v>1010500</v>
      </c>
      <c r="G11884" s="4" t="s">
        <v>33515</v>
      </c>
      <c r="I11884" s="30" t="s">
        <v>34386</v>
      </c>
    </row>
    <row r="11885" spans="3:9" ht="15.9" customHeight="1" x14ac:dyDescent="0.25">
      <c r="C11885" t="s">
        <v>24912</v>
      </c>
      <c r="D11885" t="s">
        <v>36286</v>
      </c>
      <c r="E11885" t="s">
        <v>33510</v>
      </c>
      <c r="F11885" s="44">
        <v>146965</v>
      </c>
      <c r="G11885" s="4" t="s">
        <v>33515</v>
      </c>
      <c r="I11885" s="30" t="s">
        <v>34387</v>
      </c>
    </row>
    <row r="11886" spans="3:9" ht="15.9" customHeight="1" x14ac:dyDescent="0.25">
      <c r="C11886" t="s">
        <v>24914</v>
      </c>
      <c r="D11886" t="s">
        <v>36287</v>
      </c>
      <c r="E11886" t="s">
        <v>407</v>
      </c>
      <c r="F11886" s="44">
        <v>14840</v>
      </c>
      <c r="G11886" s="4" t="s">
        <v>33515</v>
      </c>
      <c r="I11886" s="30" t="s">
        <v>34388</v>
      </c>
    </row>
    <row r="11887" spans="3:9" ht="15.9" customHeight="1" x14ac:dyDescent="0.25">
      <c r="C11887" t="s">
        <v>24915</v>
      </c>
      <c r="D11887" t="s">
        <v>36288</v>
      </c>
      <c r="E11887" t="s">
        <v>407</v>
      </c>
      <c r="F11887" s="44">
        <v>1890</v>
      </c>
      <c r="G11887" s="4" t="s">
        <v>33515</v>
      </c>
      <c r="I11887" s="30" t="s">
        <v>34389</v>
      </c>
    </row>
    <row r="11888" spans="3:9" ht="15.9" customHeight="1" x14ac:dyDescent="0.25">
      <c r="C11888" t="s">
        <v>24917</v>
      </c>
      <c r="D11888" t="s">
        <v>36289</v>
      </c>
      <c r="E11888" t="s">
        <v>407</v>
      </c>
      <c r="F11888" s="44">
        <v>1033430</v>
      </c>
      <c r="G11888" s="4" t="s">
        <v>33515</v>
      </c>
      <c r="I11888" s="30" t="s">
        <v>34390</v>
      </c>
    </row>
    <row r="11889" spans="3:9" ht="15.9" customHeight="1" x14ac:dyDescent="0.25">
      <c r="C11889" t="s">
        <v>24916</v>
      </c>
      <c r="D11889" t="s">
        <v>36290</v>
      </c>
      <c r="E11889" t="s">
        <v>33510</v>
      </c>
      <c r="F11889" s="44">
        <v>155610</v>
      </c>
      <c r="G11889" s="4" t="s">
        <v>33515</v>
      </c>
      <c r="I11889" s="30" t="s">
        <v>34391</v>
      </c>
    </row>
    <row r="11890" spans="3:9" ht="15.9" customHeight="1" x14ac:dyDescent="0.25">
      <c r="C11890" t="s">
        <v>24918</v>
      </c>
      <c r="D11890" t="s">
        <v>36291</v>
      </c>
      <c r="E11890" t="s">
        <v>407</v>
      </c>
      <c r="F11890" s="44">
        <v>12870</v>
      </c>
      <c r="G11890" s="4" t="s">
        <v>33515</v>
      </c>
      <c r="I11890" s="30" t="s">
        <v>34392</v>
      </c>
    </row>
    <row r="11891" spans="3:9" ht="15.9" customHeight="1" x14ac:dyDescent="0.25">
      <c r="C11891" t="s">
        <v>24919</v>
      </c>
      <c r="D11891" t="s">
        <v>36292</v>
      </c>
      <c r="E11891" t="s">
        <v>407</v>
      </c>
      <c r="F11891" s="44">
        <v>3150</v>
      </c>
      <c r="G11891" s="4" t="s">
        <v>33515</v>
      </c>
      <c r="I11891" s="30" t="s">
        <v>34393</v>
      </c>
    </row>
    <row r="11892" spans="3:9" ht="15.9" customHeight="1" x14ac:dyDescent="0.25">
      <c r="C11892" t="s">
        <v>29451</v>
      </c>
      <c r="D11892" t="s">
        <v>36293</v>
      </c>
      <c r="E11892" t="s">
        <v>407</v>
      </c>
      <c r="F11892" s="44">
        <v>168060</v>
      </c>
      <c r="G11892" s="4" t="s">
        <v>33515</v>
      </c>
      <c r="I11892" s="30" t="s">
        <v>34394</v>
      </c>
    </row>
    <row r="11893" spans="3:9" ht="15.9" customHeight="1" x14ac:dyDescent="0.25">
      <c r="C11893" t="s">
        <v>24921</v>
      </c>
      <c r="D11893" t="s">
        <v>36294</v>
      </c>
      <c r="E11893" t="s">
        <v>407</v>
      </c>
      <c r="F11893" s="44">
        <v>1805880</v>
      </c>
      <c r="G11893" s="4" t="s">
        <v>33515</v>
      </c>
      <c r="I11893" s="30" t="s">
        <v>34395</v>
      </c>
    </row>
    <row r="11894" spans="3:9" ht="15.9" customHeight="1" x14ac:dyDescent="0.25">
      <c r="C11894" t="s">
        <v>24920</v>
      </c>
      <c r="D11894" t="s">
        <v>36295</v>
      </c>
      <c r="E11894" t="s">
        <v>33510</v>
      </c>
      <c r="F11894" s="44">
        <v>180660</v>
      </c>
      <c r="G11894" s="4" t="s">
        <v>33515</v>
      </c>
      <c r="I11894" s="30" t="s">
        <v>34396</v>
      </c>
    </row>
    <row r="11895" spans="3:9" ht="15.9" customHeight="1" x14ac:dyDescent="0.25">
      <c r="C11895" t="s">
        <v>24922</v>
      </c>
      <c r="D11895" t="s">
        <v>36296</v>
      </c>
      <c r="E11895" t="s">
        <v>407</v>
      </c>
      <c r="F11895" s="44">
        <v>13550</v>
      </c>
      <c r="G11895" s="4" t="s">
        <v>33515</v>
      </c>
      <c r="I11895" s="30" t="s">
        <v>34397</v>
      </c>
    </row>
    <row r="11896" spans="3:9" ht="15.9" customHeight="1" x14ac:dyDescent="0.25">
      <c r="C11896" t="s">
        <v>24923</v>
      </c>
      <c r="D11896" t="s">
        <v>36297</v>
      </c>
      <c r="E11896" t="s">
        <v>407</v>
      </c>
      <c r="F11896" s="44">
        <v>2070</v>
      </c>
      <c r="G11896" s="4" t="s">
        <v>33515</v>
      </c>
      <c r="I11896" s="30" t="s">
        <v>34398</v>
      </c>
    </row>
    <row r="11897" spans="3:9" ht="15.9" customHeight="1" x14ac:dyDescent="0.25">
      <c r="C11897" t="s">
        <v>24925</v>
      </c>
      <c r="D11897" t="s">
        <v>36298</v>
      </c>
      <c r="E11897" t="s">
        <v>407</v>
      </c>
      <c r="F11897" s="44">
        <v>523630</v>
      </c>
      <c r="G11897" s="4" t="s">
        <v>33515</v>
      </c>
      <c r="I11897" s="30" t="s">
        <v>34399</v>
      </c>
    </row>
    <row r="11898" spans="3:9" ht="15.9" customHeight="1" x14ac:dyDescent="0.25">
      <c r="C11898" t="s">
        <v>24924</v>
      </c>
      <c r="D11898" t="s">
        <v>36299</v>
      </c>
      <c r="E11898" t="s">
        <v>33510</v>
      </c>
      <c r="F11898" s="44">
        <v>54630</v>
      </c>
      <c r="G11898" s="4" t="s">
        <v>33515</v>
      </c>
      <c r="I11898" s="30" t="s">
        <v>34400</v>
      </c>
    </row>
    <row r="11899" spans="3:9" ht="15.9" customHeight="1" x14ac:dyDescent="0.25">
      <c r="C11899" t="s">
        <v>24926</v>
      </c>
      <c r="D11899" t="s">
        <v>36300</v>
      </c>
      <c r="E11899" t="s">
        <v>407</v>
      </c>
      <c r="F11899" s="44">
        <v>35870</v>
      </c>
      <c r="G11899" s="4" t="s">
        <v>33515</v>
      </c>
      <c r="I11899" s="30" t="s">
        <v>34401</v>
      </c>
    </row>
    <row r="11900" spans="3:9" ht="15.9" customHeight="1" x14ac:dyDescent="0.25">
      <c r="C11900" t="s">
        <v>24927</v>
      </c>
      <c r="D11900" t="s">
        <v>36301</v>
      </c>
      <c r="E11900" t="s">
        <v>407</v>
      </c>
      <c r="F11900" s="44">
        <v>8040</v>
      </c>
      <c r="G11900" s="4" t="s">
        <v>33515</v>
      </c>
      <c r="I11900" s="30" t="s">
        <v>34402</v>
      </c>
    </row>
    <row r="11901" spans="3:9" ht="15.9" customHeight="1" x14ac:dyDescent="0.25">
      <c r="C11901" t="s">
        <v>24928</v>
      </c>
      <c r="D11901" t="s">
        <v>36302</v>
      </c>
      <c r="E11901" t="s">
        <v>407</v>
      </c>
      <c r="F11901" s="44">
        <v>2550190</v>
      </c>
      <c r="G11901" s="4" t="s">
        <v>33515</v>
      </c>
      <c r="I11901" s="30" t="s">
        <v>34403</v>
      </c>
    </row>
    <row r="11902" spans="3:9" ht="15.9" customHeight="1" x14ac:dyDescent="0.25">
      <c r="C11902" t="s">
        <v>29452</v>
      </c>
      <c r="D11902" t="s">
        <v>36303</v>
      </c>
      <c r="E11902" t="s">
        <v>407</v>
      </c>
      <c r="F11902" s="44">
        <v>2040150</v>
      </c>
      <c r="G11902" s="4" t="s">
        <v>33515</v>
      </c>
      <c r="I11902" s="30" t="s">
        <v>34404</v>
      </c>
    </row>
    <row r="11903" spans="3:9" ht="15.9" customHeight="1" x14ac:dyDescent="0.25">
      <c r="C11903" t="s">
        <v>24929</v>
      </c>
      <c r="D11903" t="s">
        <v>36304</v>
      </c>
      <c r="E11903" t="s">
        <v>407</v>
      </c>
      <c r="F11903" s="44">
        <v>3842890</v>
      </c>
      <c r="G11903" s="4" t="s">
        <v>33515</v>
      </c>
      <c r="I11903" s="30" t="s">
        <v>34403</v>
      </c>
    </row>
    <row r="11904" spans="3:9" ht="15.9" customHeight="1" x14ac:dyDescent="0.25">
      <c r="C11904" t="s">
        <v>29453</v>
      </c>
      <c r="D11904" t="s">
        <v>36305</v>
      </c>
      <c r="E11904" t="s">
        <v>407</v>
      </c>
      <c r="F11904" s="44">
        <v>4067500</v>
      </c>
      <c r="G11904" s="4" t="s">
        <v>33515</v>
      </c>
      <c r="I11904" s="30" t="s">
        <v>34405</v>
      </c>
    </row>
    <row r="11905" spans="3:9" ht="15.9" customHeight="1" x14ac:dyDescent="0.25">
      <c r="C11905" t="s">
        <v>24930</v>
      </c>
      <c r="D11905" t="s">
        <v>36306</v>
      </c>
      <c r="E11905" t="s">
        <v>29441</v>
      </c>
      <c r="F11905" s="44">
        <v>86710</v>
      </c>
      <c r="G11905" s="4" t="s">
        <v>33515</v>
      </c>
      <c r="I11905" s="30" t="s">
        <v>34406</v>
      </c>
    </row>
    <row r="11906" spans="3:9" ht="15.9" customHeight="1" x14ac:dyDescent="0.25">
      <c r="C11906" t="s">
        <v>29454</v>
      </c>
      <c r="D11906" t="s">
        <v>36307</v>
      </c>
      <c r="E11906" t="s">
        <v>29441</v>
      </c>
      <c r="F11906" s="44">
        <v>79820</v>
      </c>
      <c r="G11906" s="4" t="s">
        <v>33515</v>
      </c>
      <c r="I11906" s="30" t="s">
        <v>34407</v>
      </c>
    </row>
    <row r="11907" spans="3:9" ht="15.9" customHeight="1" x14ac:dyDescent="0.25">
      <c r="C11907" t="s">
        <v>24931</v>
      </c>
      <c r="D11907" t="s">
        <v>36308</v>
      </c>
      <c r="E11907" t="s">
        <v>29441</v>
      </c>
      <c r="F11907" s="44">
        <v>99200</v>
      </c>
      <c r="G11907" s="4" t="s">
        <v>33515</v>
      </c>
      <c r="I11907" s="30" t="s">
        <v>34406</v>
      </c>
    </row>
    <row r="11908" spans="3:9" ht="15.9" customHeight="1" x14ac:dyDescent="0.25">
      <c r="C11908" t="s">
        <v>29455</v>
      </c>
      <c r="D11908" t="s">
        <v>36309</v>
      </c>
      <c r="E11908" t="s">
        <v>29441</v>
      </c>
      <c r="F11908" s="44">
        <v>92460</v>
      </c>
      <c r="G11908" s="4" t="s">
        <v>33515</v>
      </c>
      <c r="I11908" s="30" t="s">
        <v>34408</v>
      </c>
    </row>
    <row r="11909" spans="3:9" ht="15.9" customHeight="1" x14ac:dyDescent="0.25">
      <c r="C11909" t="s">
        <v>24932</v>
      </c>
      <c r="D11909" t="s">
        <v>36310</v>
      </c>
      <c r="E11909" t="s">
        <v>407</v>
      </c>
      <c r="F11909" s="44">
        <v>129760</v>
      </c>
      <c r="G11909" s="4" t="s">
        <v>33515</v>
      </c>
      <c r="I11909" s="30" t="s">
        <v>34409</v>
      </c>
    </row>
    <row r="11910" spans="3:9" ht="15.9" customHeight="1" x14ac:dyDescent="0.25">
      <c r="C11910" t="s">
        <v>25689</v>
      </c>
      <c r="D11910" t="s">
        <v>36311</v>
      </c>
      <c r="E11910" t="s">
        <v>407</v>
      </c>
      <c r="F11910" s="44">
        <v>93720</v>
      </c>
      <c r="G11910" s="4" t="s">
        <v>33515</v>
      </c>
      <c r="I11910" s="30" t="s">
        <v>34410</v>
      </c>
    </row>
    <row r="11911" spans="3:9" ht="15.9" customHeight="1" x14ac:dyDescent="0.25">
      <c r="C11911" t="s">
        <v>29456</v>
      </c>
      <c r="D11911" t="s">
        <v>36312</v>
      </c>
      <c r="E11911" t="s">
        <v>407</v>
      </c>
      <c r="F11911" s="44">
        <v>97150</v>
      </c>
      <c r="G11911" s="4" t="s">
        <v>33515</v>
      </c>
      <c r="I11911" s="30" t="s">
        <v>34411</v>
      </c>
    </row>
    <row r="11912" spans="3:9" ht="15.9" customHeight="1" x14ac:dyDescent="0.25">
      <c r="C11912" t="s">
        <v>25690</v>
      </c>
      <c r="D11912" t="s">
        <v>36313</v>
      </c>
      <c r="E11912" t="s">
        <v>407</v>
      </c>
      <c r="F11912" s="44">
        <v>335050</v>
      </c>
      <c r="G11912" s="4" t="s">
        <v>33515</v>
      </c>
      <c r="I11912" s="30" t="s">
        <v>34412</v>
      </c>
    </row>
    <row r="11913" spans="3:9" ht="15.9" customHeight="1" x14ac:dyDescent="0.25">
      <c r="C11913" t="s">
        <v>25691</v>
      </c>
      <c r="D11913" t="s">
        <v>36314</v>
      </c>
      <c r="E11913" t="s">
        <v>407</v>
      </c>
      <c r="F11913" s="44">
        <v>117310</v>
      </c>
      <c r="G11913" s="4" t="s">
        <v>33515</v>
      </c>
      <c r="I11913" s="30" t="s">
        <v>34413</v>
      </c>
    </row>
    <row r="11914" spans="3:9" ht="15.9" customHeight="1" x14ac:dyDescent="0.25">
      <c r="C11914" t="s">
        <v>29457</v>
      </c>
      <c r="D11914" t="s">
        <v>36315</v>
      </c>
      <c r="E11914" t="s">
        <v>407</v>
      </c>
      <c r="F11914" s="44">
        <v>342880</v>
      </c>
      <c r="G11914" s="4" t="s">
        <v>33515</v>
      </c>
      <c r="I11914" s="30" t="s">
        <v>34414</v>
      </c>
    </row>
    <row r="11915" spans="3:9" ht="15.9" customHeight="1" x14ac:dyDescent="0.25">
      <c r="C11915" t="s">
        <v>25692</v>
      </c>
      <c r="D11915" t="s">
        <v>36316</v>
      </c>
      <c r="E11915" t="s">
        <v>407</v>
      </c>
      <c r="F11915" s="44">
        <v>349250</v>
      </c>
      <c r="G11915" s="4" t="s">
        <v>33515</v>
      </c>
      <c r="I11915" s="30" t="s">
        <v>34415</v>
      </c>
    </row>
    <row r="11916" spans="3:9" ht="15.9" customHeight="1" x14ac:dyDescent="0.25">
      <c r="C11916" t="s">
        <v>25693</v>
      </c>
      <c r="D11916" t="s">
        <v>36317</v>
      </c>
      <c r="E11916" t="s">
        <v>407</v>
      </c>
      <c r="F11916" s="44">
        <v>482560</v>
      </c>
      <c r="G11916" s="4" t="s">
        <v>33515</v>
      </c>
      <c r="I11916" s="30" t="s">
        <v>34416</v>
      </c>
    </row>
    <row r="11917" spans="3:9" ht="15.9" customHeight="1" x14ac:dyDescent="0.25">
      <c r="C11917" t="s">
        <v>29458</v>
      </c>
      <c r="D11917" t="s">
        <v>36318</v>
      </c>
      <c r="E11917" t="s">
        <v>407</v>
      </c>
      <c r="F11917" s="44">
        <v>442880</v>
      </c>
      <c r="G11917" s="4" t="s">
        <v>33515</v>
      </c>
      <c r="I11917" s="30" t="s">
        <v>34417</v>
      </c>
    </row>
    <row r="11918" spans="3:9" ht="15.9" customHeight="1" x14ac:dyDescent="0.25">
      <c r="C11918" t="s">
        <v>25694</v>
      </c>
      <c r="D11918" t="s">
        <v>36319</v>
      </c>
      <c r="E11918" t="s">
        <v>407</v>
      </c>
      <c r="F11918" s="44">
        <v>45720</v>
      </c>
      <c r="G11918" s="4" t="s">
        <v>33515</v>
      </c>
      <c r="I11918" s="30" t="s">
        <v>34418</v>
      </c>
    </row>
    <row r="11919" spans="3:9" ht="15.9" customHeight="1" x14ac:dyDescent="0.25">
      <c r="C11919" t="s">
        <v>25695</v>
      </c>
      <c r="D11919" t="s">
        <v>36320</v>
      </c>
      <c r="E11919" t="s">
        <v>407</v>
      </c>
      <c r="F11919" s="44">
        <v>125759</v>
      </c>
      <c r="G11919" s="4" t="s">
        <v>33515</v>
      </c>
      <c r="I11919" s="30" t="s">
        <v>34419</v>
      </c>
    </row>
    <row r="11920" spans="3:9" ht="15.9" customHeight="1" x14ac:dyDescent="0.25">
      <c r="C11920" t="s">
        <v>29459</v>
      </c>
      <c r="D11920" t="s">
        <v>36321</v>
      </c>
      <c r="E11920" t="s">
        <v>407</v>
      </c>
      <c r="F11920" s="44">
        <v>77720</v>
      </c>
      <c r="G11920" s="4" t="s">
        <v>33515</v>
      </c>
      <c r="I11920" s="30" t="s">
        <v>34420</v>
      </c>
    </row>
    <row r="11921" spans="3:9" ht="15.9" customHeight="1" x14ac:dyDescent="0.25">
      <c r="C11921" t="s">
        <v>25696</v>
      </c>
      <c r="D11921" t="s">
        <v>36322</v>
      </c>
      <c r="E11921" t="s">
        <v>407</v>
      </c>
      <c r="F11921" s="44">
        <v>126590</v>
      </c>
      <c r="G11921" s="4" t="s">
        <v>33515</v>
      </c>
      <c r="I11921" s="30" t="s">
        <v>34421</v>
      </c>
    </row>
    <row r="11922" spans="3:9" ht="15.9" customHeight="1" x14ac:dyDescent="0.25">
      <c r="C11922" t="s">
        <v>25697</v>
      </c>
      <c r="D11922" t="s">
        <v>36323</v>
      </c>
      <c r="E11922" t="s">
        <v>407</v>
      </c>
      <c r="F11922" s="44">
        <v>192600</v>
      </c>
      <c r="G11922" s="4" t="s">
        <v>33515</v>
      </c>
      <c r="I11922" s="30" t="s">
        <v>34422</v>
      </c>
    </row>
    <row r="11923" spans="3:9" ht="15.9" customHeight="1" x14ac:dyDescent="0.25">
      <c r="C11923" t="s">
        <v>29460</v>
      </c>
      <c r="D11923" t="s">
        <v>36324</v>
      </c>
      <c r="E11923" t="s">
        <v>407</v>
      </c>
      <c r="F11923" s="44">
        <v>97150</v>
      </c>
      <c r="G11923" s="4" t="s">
        <v>33515</v>
      </c>
      <c r="I11923" s="30" t="s">
        <v>34423</v>
      </c>
    </row>
    <row r="11924" spans="3:9" ht="15.9" customHeight="1" x14ac:dyDescent="0.25">
      <c r="C11924" t="s">
        <v>25698</v>
      </c>
      <c r="D11924" t="s">
        <v>36325</v>
      </c>
      <c r="E11924" t="s">
        <v>407</v>
      </c>
      <c r="F11924" s="44">
        <v>10420</v>
      </c>
      <c r="G11924" s="4" t="s">
        <v>33515</v>
      </c>
      <c r="I11924" s="30" t="s">
        <v>34424</v>
      </c>
    </row>
    <row r="11925" spans="3:9" ht="15.9" customHeight="1" x14ac:dyDescent="0.25">
      <c r="C11925" t="s">
        <v>25699</v>
      </c>
      <c r="D11925" t="s">
        <v>36326</v>
      </c>
      <c r="E11925" t="s">
        <v>407</v>
      </c>
      <c r="F11925" s="44">
        <v>117030</v>
      </c>
      <c r="G11925" s="4" t="s">
        <v>33515</v>
      </c>
      <c r="I11925" s="30" t="s">
        <v>34425</v>
      </c>
    </row>
    <row r="11926" spans="3:9" ht="15.9" customHeight="1" x14ac:dyDescent="0.25">
      <c r="C11926" t="s">
        <v>25701</v>
      </c>
      <c r="D11926" t="s">
        <v>36327</v>
      </c>
      <c r="E11926" t="s">
        <v>33510</v>
      </c>
      <c r="F11926" s="44">
        <v>13810</v>
      </c>
      <c r="G11926" s="4" t="s">
        <v>33515</v>
      </c>
      <c r="I11926" s="30" t="s">
        <v>34426</v>
      </c>
    </row>
    <row r="11927" spans="3:9" ht="15.9" customHeight="1" x14ac:dyDescent="0.25">
      <c r="C11927" t="s">
        <v>25700</v>
      </c>
      <c r="D11927" t="s">
        <v>36328</v>
      </c>
      <c r="E11927" t="s">
        <v>407</v>
      </c>
      <c r="F11927" s="44">
        <v>29770</v>
      </c>
      <c r="G11927" s="4" t="s">
        <v>33515</v>
      </c>
      <c r="I11927" s="30" t="s">
        <v>34427</v>
      </c>
    </row>
    <row r="11928" spans="3:9" ht="15.9" customHeight="1" x14ac:dyDescent="0.25">
      <c r="C11928" t="s">
        <v>25702</v>
      </c>
      <c r="D11928" t="s">
        <v>36329</v>
      </c>
      <c r="E11928" t="s">
        <v>407</v>
      </c>
      <c r="F11928" s="44">
        <v>152680</v>
      </c>
      <c r="G11928" s="4" t="s">
        <v>33515</v>
      </c>
      <c r="I11928" s="30" t="s">
        <v>34428</v>
      </c>
    </row>
    <row r="11929" spans="3:9" ht="15.9" customHeight="1" x14ac:dyDescent="0.25">
      <c r="C11929" t="s">
        <v>25704</v>
      </c>
      <c r="D11929" t="s">
        <v>36330</v>
      </c>
      <c r="E11929" t="s">
        <v>33510</v>
      </c>
      <c r="F11929" s="44">
        <v>13160</v>
      </c>
      <c r="G11929" s="4" t="s">
        <v>33515</v>
      </c>
      <c r="I11929" s="30" t="s">
        <v>34429</v>
      </c>
    </row>
    <row r="11930" spans="3:9" ht="15.9" customHeight="1" x14ac:dyDescent="0.25">
      <c r="C11930" t="s">
        <v>25703</v>
      </c>
      <c r="D11930" t="s">
        <v>36331</v>
      </c>
      <c r="E11930" t="s">
        <v>407</v>
      </c>
      <c r="F11930" s="44">
        <v>40590</v>
      </c>
      <c r="G11930" s="4" t="s">
        <v>33515</v>
      </c>
      <c r="I11930" s="30" t="s">
        <v>34427</v>
      </c>
    </row>
    <row r="11931" spans="3:9" ht="15.9" customHeight="1" x14ac:dyDescent="0.25">
      <c r="C11931" t="s">
        <v>25705</v>
      </c>
      <c r="D11931" t="s">
        <v>36332</v>
      </c>
      <c r="E11931" t="s">
        <v>407</v>
      </c>
      <c r="F11931" s="44">
        <v>50270</v>
      </c>
      <c r="G11931" s="4" t="s">
        <v>33515</v>
      </c>
      <c r="I11931" s="30" t="s">
        <v>34430</v>
      </c>
    </row>
    <row r="11932" spans="3:9" ht="15.9" customHeight="1" x14ac:dyDescent="0.25">
      <c r="C11932" t="s">
        <v>25708</v>
      </c>
      <c r="D11932" t="s">
        <v>36333</v>
      </c>
      <c r="E11932" t="s">
        <v>33510</v>
      </c>
      <c r="F11932" s="44">
        <v>4620</v>
      </c>
      <c r="G11932" s="4" t="s">
        <v>33515</v>
      </c>
      <c r="I11932" s="30" t="s">
        <v>34431</v>
      </c>
    </row>
    <row r="11933" spans="3:9" ht="15.9" customHeight="1" x14ac:dyDescent="0.25">
      <c r="C11933" t="s">
        <v>25706</v>
      </c>
      <c r="D11933" t="s">
        <v>36334</v>
      </c>
      <c r="E11933" t="s">
        <v>407</v>
      </c>
      <c r="F11933" s="44">
        <v>8180</v>
      </c>
      <c r="G11933" s="4" t="s">
        <v>33515</v>
      </c>
      <c r="I11933" s="30" t="s">
        <v>34432</v>
      </c>
    </row>
    <row r="11934" spans="3:9" ht="15.9" customHeight="1" x14ac:dyDescent="0.25">
      <c r="C11934" t="s">
        <v>25707</v>
      </c>
      <c r="D11934" t="s">
        <v>36335</v>
      </c>
      <c r="E11934" t="s">
        <v>407</v>
      </c>
      <c r="F11934" s="44">
        <v>1420</v>
      </c>
      <c r="G11934" s="4" t="s">
        <v>33515</v>
      </c>
      <c r="I11934" s="30" t="s">
        <v>34433</v>
      </c>
    </row>
    <row r="11935" spans="3:9" ht="15.9" customHeight="1" x14ac:dyDescent="0.25">
      <c r="C11935" t="s">
        <v>25709</v>
      </c>
      <c r="D11935" t="s">
        <v>36336</v>
      </c>
      <c r="E11935" t="s">
        <v>407</v>
      </c>
      <c r="F11935" s="44">
        <v>4920</v>
      </c>
      <c r="G11935" s="4" t="s">
        <v>33515</v>
      </c>
      <c r="I11935" s="30" t="s">
        <v>34434</v>
      </c>
    </row>
    <row r="11936" spans="3:9" ht="15.9" customHeight="1" x14ac:dyDescent="0.25">
      <c r="C11936" t="s">
        <v>25710</v>
      </c>
      <c r="D11936" t="s">
        <v>36337</v>
      </c>
      <c r="E11936" t="s">
        <v>407</v>
      </c>
      <c r="F11936" s="44">
        <v>3790</v>
      </c>
      <c r="G11936" s="4" t="s">
        <v>33515</v>
      </c>
      <c r="I11936" s="30" t="s">
        <v>34435</v>
      </c>
    </row>
    <row r="11937" spans="3:9" ht="15.9" customHeight="1" x14ac:dyDescent="0.25">
      <c r="C11937" t="s">
        <v>25711</v>
      </c>
      <c r="D11937" t="s">
        <v>36338</v>
      </c>
      <c r="E11937" t="s">
        <v>407</v>
      </c>
      <c r="F11937" s="44">
        <v>3650</v>
      </c>
      <c r="G11937" s="4" t="s">
        <v>33515</v>
      </c>
      <c r="I11937" s="30" t="s">
        <v>34436</v>
      </c>
    </row>
    <row r="11938" spans="3:9" ht="15.9" customHeight="1" x14ac:dyDescent="0.25">
      <c r="C11938" t="s">
        <v>29461</v>
      </c>
      <c r="D11938" t="s">
        <v>36339</v>
      </c>
      <c r="E11938" t="s">
        <v>795</v>
      </c>
      <c r="F11938" s="44">
        <v>659</v>
      </c>
      <c r="G11938" s="4" t="s">
        <v>33515</v>
      </c>
      <c r="I11938" s="30" t="s">
        <v>34437</v>
      </c>
    </row>
    <row r="11939" spans="3:9" ht="15.9" customHeight="1" x14ac:dyDescent="0.25">
      <c r="C11939" t="s">
        <v>25712</v>
      </c>
      <c r="D11939" t="s">
        <v>36340</v>
      </c>
      <c r="E11939" t="s">
        <v>795</v>
      </c>
      <c r="F11939" s="44">
        <v>40</v>
      </c>
      <c r="G11939" s="4" t="s">
        <v>33515</v>
      </c>
      <c r="I11939" s="30" t="s">
        <v>34438</v>
      </c>
    </row>
    <row r="11940" spans="3:9" ht="15.9" customHeight="1" x14ac:dyDescent="0.25">
      <c r="C11940" t="s">
        <v>29462</v>
      </c>
      <c r="D11940" t="s">
        <v>36341</v>
      </c>
      <c r="E11940" t="s">
        <v>407</v>
      </c>
      <c r="F11940" s="44">
        <v>178770</v>
      </c>
      <c r="G11940" s="4" t="s">
        <v>33515</v>
      </c>
      <c r="I11940" s="30" t="s">
        <v>34439</v>
      </c>
    </row>
    <row r="11941" spans="3:9" ht="15.9" customHeight="1" x14ac:dyDescent="0.25">
      <c r="C11941" t="s">
        <v>29463</v>
      </c>
      <c r="D11941" t="s">
        <v>36342</v>
      </c>
      <c r="E11941" t="s">
        <v>33510</v>
      </c>
      <c r="F11941" s="44">
        <v>23790</v>
      </c>
      <c r="G11941" s="4" t="s">
        <v>33515</v>
      </c>
      <c r="I11941" s="30" t="s">
        <v>34440</v>
      </c>
    </row>
    <row r="11942" spans="3:9" ht="15.9" customHeight="1" x14ac:dyDescent="0.25">
      <c r="C11942" t="s">
        <v>29464</v>
      </c>
      <c r="D11942" t="s">
        <v>36343</v>
      </c>
      <c r="E11942" t="s">
        <v>407</v>
      </c>
      <c r="F11942" s="44">
        <v>36300</v>
      </c>
      <c r="G11942" s="4" t="s">
        <v>33515</v>
      </c>
      <c r="I11942" s="30" t="s">
        <v>34441</v>
      </c>
    </row>
    <row r="11943" spans="3:9" ht="15.9" customHeight="1" x14ac:dyDescent="0.25">
      <c r="C11943" t="s">
        <v>29465</v>
      </c>
      <c r="D11943" t="s">
        <v>36344</v>
      </c>
      <c r="E11943" t="s">
        <v>407</v>
      </c>
      <c r="F11943" s="44">
        <v>4640</v>
      </c>
      <c r="G11943" s="4" t="s">
        <v>33515</v>
      </c>
      <c r="I11943" s="30" t="s">
        <v>34442</v>
      </c>
    </row>
    <row r="11944" spans="3:9" ht="15.9" customHeight="1" x14ac:dyDescent="0.25">
      <c r="C11944" t="s">
        <v>25713</v>
      </c>
      <c r="D11944" t="s">
        <v>36345</v>
      </c>
      <c r="E11944" t="s">
        <v>407</v>
      </c>
      <c r="F11944" s="44">
        <v>167200</v>
      </c>
      <c r="G11944" s="4" t="s">
        <v>33515</v>
      </c>
      <c r="I11944" s="30" t="s">
        <v>34443</v>
      </c>
    </row>
    <row r="11945" spans="3:9" ht="15.9" customHeight="1" x14ac:dyDescent="0.25">
      <c r="C11945" t="s">
        <v>25716</v>
      </c>
      <c r="D11945" t="s">
        <v>36346</v>
      </c>
      <c r="E11945" t="s">
        <v>33510</v>
      </c>
      <c r="F11945" s="44">
        <v>19760</v>
      </c>
      <c r="G11945" s="4" t="s">
        <v>33515</v>
      </c>
      <c r="I11945" s="30" t="s">
        <v>34444</v>
      </c>
    </row>
    <row r="11946" spans="3:9" ht="15.9" customHeight="1" x14ac:dyDescent="0.25">
      <c r="C11946" t="s">
        <v>25714</v>
      </c>
      <c r="D11946" t="s">
        <v>36347</v>
      </c>
      <c r="E11946" t="s">
        <v>407</v>
      </c>
      <c r="F11946" s="44">
        <v>38720</v>
      </c>
      <c r="G11946" s="4" t="s">
        <v>33515</v>
      </c>
      <c r="I11946" s="30" t="s">
        <v>34445</v>
      </c>
    </row>
    <row r="11947" spans="3:9" ht="15.9" customHeight="1" x14ac:dyDescent="0.25">
      <c r="C11947" t="s">
        <v>25715</v>
      </c>
      <c r="D11947" t="s">
        <v>36348</v>
      </c>
      <c r="E11947" t="s">
        <v>407</v>
      </c>
      <c r="F11947" s="44">
        <v>6520</v>
      </c>
      <c r="G11947" s="4" t="s">
        <v>33515</v>
      </c>
      <c r="I11947" s="30" t="s">
        <v>34446</v>
      </c>
    </row>
    <row r="11948" spans="3:9" ht="15.9" customHeight="1" x14ac:dyDescent="0.25">
      <c r="C11948" t="s">
        <v>25717</v>
      </c>
      <c r="D11948" t="s">
        <v>36349</v>
      </c>
      <c r="E11948" t="s">
        <v>407</v>
      </c>
      <c r="F11948" s="44">
        <v>101420</v>
      </c>
      <c r="G11948" s="4" t="s">
        <v>33515</v>
      </c>
      <c r="I11948" s="30" t="s">
        <v>34443</v>
      </c>
    </row>
    <row r="11949" spans="3:9" ht="15.9" customHeight="1" x14ac:dyDescent="0.25">
      <c r="C11949" t="s">
        <v>25720</v>
      </c>
      <c r="D11949" t="s">
        <v>36350</v>
      </c>
      <c r="E11949" t="s">
        <v>33510</v>
      </c>
      <c r="F11949" s="44">
        <v>13670</v>
      </c>
      <c r="G11949" s="4" t="s">
        <v>33515</v>
      </c>
      <c r="I11949" s="30" t="s">
        <v>34444</v>
      </c>
    </row>
    <row r="11950" spans="3:9" ht="15.9" customHeight="1" x14ac:dyDescent="0.25">
      <c r="C11950" t="s">
        <v>25718</v>
      </c>
      <c r="D11950" t="s">
        <v>36351</v>
      </c>
      <c r="E11950" t="s">
        <v>407</v>
      </c>
      <c r="F11950" s="44">
        <v>29380</v>
      </c>
      <c r="G11950" s="4" t="s">
        <v>33515</v>
      </c>
      <c r="I11950" s="30" t="s">
        <v>34447</v>
      </c>
    </row>
    <row r="11951" spans="3:9" ht="15.9" customHeight="1" x14ac:dyDescent="0.25">
      <c r="C11951" t="s">
        <v>25719</v>
      </c>
      <c r="D11951" t="s">
        <v>36352</v>
      </c>
      <c r="E11951" t="s">
        <v>407</v>
      </c>
      <c r="F11951" s="44">
        <v>695</v>
      </c>
      <c r="G11951" s="4" t="s">
        <v>33515</v>
      </c>
      <c r="I11951" s="30" t="s">
        <v>34448</v>
      </c>
    </row>
    <row r="11952" spans="3:9" ht="15.9" customHeight="1" x14ac:dyDescent="0.25">
      <c r="C11952" t="s">
        <v>25721</v>
      </c>
      <c r="D11952" t="s">
        <v>36353</v>
      </c>
      <c r="E11952" t="s">
        <v>407</v>
      </c>
      <c r="F11952" s="44">
        <v>1947</v>
      </c>
      <c r="G11952" s="4" t="s">
        <v>33515</v>
      </c>
      <c r="I11952" s="30" t="s">
        <v>34449</v>
      </c>
    </row>
    <row r="11953" spans="3:9" ht="15.9" customHeight="1" x14ac:dyDescent="0.25">
      <c r="C11953" t="s">
        <v>25722</v>
      </c>
      <c r="D11953" t="s">
        <v>36354</v>
      </c>
      <c r="E11953" t="s">
        <v>33510</v>
      </c>
      <c r="F11953" s="44">
        <v>188</v>
      </c>
      <c r="G11953" s="4" t="s">
        <v>33515</v>
      </c>
      <c r="I11953" s="30" t="s">
        <v>34450</v>
      </c>
    </row>
    <row r="11954" spans="3:9" ht="15.9" customHeight="1" x14ac:dyDescent="0.25">
      <c r="C11954" t="s">
        <v>29466</v>
      </c>
      <c r="D11954" t="s">
        <v>36355</v>
      </c>
      <c r="E11954" t="s">
        <v>407</v>
      </c>
      <c r="F11954" s="44">
        <v>4150</v>
      </c>
      <c r="G11954" s="4" t="s">
        <v>33515</v>
      </c>
      <c r="I11954" s="30" t="s">
        <v>34451</v>
      </c>
    </row>
    <row r="11955" spans="3:9" ht="15.9" customHeight="1" x14ac:dyDescent="0.25">
      <c r="C11955" t="s">
        <v>29467</v>
      </c>
      <c r="D11955" t="s">
        <v>36356</v>
      </c>
      <c r="E11955" t="s">
        <v>407</v>
      </c>
      <c r="F11955" s="44">
        <v>1880</v>
      </c>
      <c r="G11955" s="4" t="s">
        <v>33515</v>
      </c>
      <c r="I11955" s="30" t="s">
        <v>34452</v>
      </c>
    </row>
    <row r="11956" spans="3:9" ht="15.9" customHeight="1" x14ac:dyDescent="0.25">
      <c r="C11956" t="s">
        <v>25723</v>
      </c>
      <c r="D11956" t="s">
        <v>36357</v>
      </c>
      <c r="E11956" t="s">
        <v>407</v>
      </c>
      <c r="F11956" s="44">
        <v>77050</v>
      </c>
      <c r="G11956" s="4" t="s">
        <v>33515</v>
      </c>
      <c r="I11956" s="30" t="s">
        <v>34453</v>
      </c>
    </row>
    <row r="11957" spans="3:9" ht="15.9" customHeight="1" x14ac:dyDescent="0.25">
      <c r="C11957" t="s">
        <v>25724</v>
      </c>
      <c r="D11957" t="s">
        <v>36358</v>
      </c>
      <c r="E11957" t="s">
        <v>407</v>
      </c>
      <c r="F11957" s="44">
        <v>17520</v>
      </c>
      <c r="G11957" s="4" t="s">
        <v>33515</v>
      </c>
      <c r="I11957" s="30" t="s">
        <v>34454</v>
      </c>
    </row>
    <row r="11958" spans="3:9" ht="15.9" customHeight="1" x14ac:dyDescent="0.25">
      <c r="C11958" t="s">
        <v>25725</v>
      </c>
      <c r="D11958" t="s">
        <v>36359</v>
      </c>
      <c r="E11958" t="s">
        <v>407</v>
      </c>
      <c r="F11958" s="44">
        <v>111070</v>
      </c>
      <c r="G11958" s="4" t="s">
        <v>33515</v>
      </c>
      <c r="I11958" s="30" t="s">
        <v>34455</v>
      </c>
    </row>
    <row r="11959" spans="3:9" ht="15.9" customHeight="1" x14ac:dyDescent="0.25">
      <c r="C11959" t="s">
        <v>25726</v>
      </c>
      <c r="D11959" t="s">
        <v>36360</v>
      </c>
      <c r="E11959" t="s">
        <v>407</v>
      </c>
      <c r="F11959" s="44">
        <v>21970</v>
      </c>
      <c r="G11959" s="4" t="s">
        <v>33515</v>
      </c>
      <c r="I11959" s="30" t="s">
        <v>34456</v>
      </c>
    </row>
    <row r="11960" spans="3:9" ht="15.9" customHeight="1" x14ac:dyDescent="0.25">
      <c r="C11960" t="s">
        <v>25727</v>
      </c>
      <c r="D11960" t="s">
        <v>36361</v>
      </c>
      <c r="E11960" t="s">
        <v>407</v>
      </c>
      <c r="F11960" s="44">
        <v>1730</v>
      </c>
      <c r="G11960" s="4" t="s">
        <v>33515</v>
      </c>
      <c r="I11960" s="30" t="s">
        <v>34457</v>
      </c>
    </row>
    <row r="11961" spans="3:9" ht="15.9" customHeight="1" x14ac:dyDescent="0.25">
      <c r="C11961" t="s">
        <v>25728</v>
      </c>
      <c r="D11961" t="s">
        <v>36362</v>
      </c>
      <c r="E11961" t="s">
        <v>407</v>
      </c>
      <c r="F11961" s="44">
        <v>8110</v>
      </c>
      <c r="G11961" s="4" t="s">
        <v>33515</v>
      </c>
      <c r="I11961" s="30" t="s">
        <v>34458</v>
      </c>
    </row>
    <row r="11962" spans="3:9" ht="15.9" customHeight="1" x14ac:dyDescent="0.25">
      <c r="C11962" t="s">
        <v>25729</v>
      </c>
      <c r="D11962" t="s">
        <v>36363</v>
      </c>
      <c r="E11962" t="s">
        <v>407</v>
      </c>
      <c r="F11962" s="44">
        <v>1800</v>
      </c>
      <c r="G11962" s="4" t="s">
        <v>33515</v>
      </c>
      <c r="I11962" s="30" t="s">
        <v>34459</v>
      </c>
    </row>
    <row r="11963" spans="3:9" ht="15.9" customHeight="1" x14ac:dyDescent="0.25">
      <c r="C11963" t="s">
        <v>29468</v>
      </c>
      <c r="D11963" t="s">
        <v>36364</v>
      </c>
      <c r="E11963" t="s">
        <v>407</v>
      </c>
      <c r="F11963" s="44">
        <v>1810</v>
      </c>
      <c r="G11963" s="4" t="s">
        <v>33515</v>
      </c>
      <c r="I11963" s="30" t="s">
        <v>34460</v>
      </c>
    </row>
    <row r="11964" spans="3:9" ht="15.9" customHeight="1" x14ac:dyDescent="0.25">
      <c r="C11964" t="s">
        <v>29469</v>
      </c>
      <c r="D11964" t="s">
        <v>36365</v>
      </c>
      <c r="E11964" t="s">
        <v>407</v>
      </c>
      <c r="F11964" s="44">
        <v>300</v>
      </c>
      <c r="G11964" s="4" t="s">
        <v>33515</v>
      </c>
      <c r="I11964" s="30" t="s">
        <v>34461</v>
      </c>
    </row>
    <row r="11965" spans="3:9" ht="15.9" customHeight="1" x14ac:dyDescent="0.25">
      <c r="C11965" t="s">
        <v>25730</v>
      </c>
      <c r="D11965" t="s">
        <v>36366</v>
      </c>
      <c r="E11965" t="s">
        <v>407</v>
      </c>
      <c r="F11965" s="44">
        <v>46210</v>
      </c>
      <c r="G11965" s="4" t="s">
        <v>33515</v>
      </c>
      <c r="I11965" s="30" t="s">
        <v>34462</v>
      </c>
    </row>
    <row r="11966" spans="3:9" ht="15.9" customHeight="1" x14ac:dyDescent="0.25">
      <c r="C11966" t="s">
        <v>25732</v>
      </c>
      <c r="D11966" t="s">
        <v>36367</v>
      </c>
      <c r="E11966" t="s">
        <v>33510</v>
      </c>
      <c r="F11966" s="44">
        <v>4120</v>
      </c>
      <c r="G11966" s="4" t="s">
        <v>33515</v>
      </c>
      <c r="I11966" s="30" t="s">
        <v>34463</v>
      </c>
    </row>
    <row r="11967" spans="3:9" ht="15.9" customHeight="1" x14ac:dyDescent="0.25">
      <c r="C11967" t="s">
        <v>25731</v>
      </c>
      <c r="D11967" t="s">
        <v>36368</v>
      </c>
      <c r="E11967" t="s">
        <v>407</v>
      </c>
      <c r="F11967" s="44">
        <v>12880</v>
      </c>
      <c r="G11967" s="4" t="s">
        <v>33515</v>
      </c>
      <c r="I11967" s="30" t="s">
        <v>34464</v>
      </c>
    </row>
    <row r="11968" spans="3:9" ht="15.9" customHeight="1" x14ac:dyDescent="0.25">
      <c r="C11968" t="s">
        <v>29470</v>
      </c>
      <c r="D11968" t="s">
        <v>36369</v>
      </c>
      <c r="E11968" t="s">
        <v>407</v>
      </c>
      <c r="F11968" s="44">
        <v>2090</v>
      </c>
      <c r="G11968" s="4" t="s">
        <v>33515</v>
      </c>
      <c r="I11968" s="30" t="s">
        <v>34465</v>
      </c>
    </row>
    <row r="11969" spans="3:9" ht="15.9" customHeight="1" x14ac:dyDescent="0.25">
      <c r="C11969" t="s">
        <v>25733</v>
      </c>
      <c r="D11969" t="s">
        <v>36370</v>
      </c>
      <c r="E11969" t="s">
        <v>407</v>
      </c>
      <c r="F11969" s="44">
        <v>27900</v>
      </c>
      <c r="G11969" s="4" t="s">
        <v>33515</v>
      </c>
      <c r="I11969" s="30" t="s">
        <v>34466</v>
      </c>
    </row>
    <row r="11970" spans="3:9" ht="15.9" customHeight="1" x14ac:dyDescent="0.25">
      <c r="C11970" t="s">
        <v>25736</v>
      </c>
      <c r="D11970" t="s">
        <v>36371</v>
      </c>
      <c r="E11970" t="s">
        <v>33510</v>
      </c>
      <c r="F11970" s="44">
        <v>3450</v>
      </c>
      <c r="G11970" s="4" t="s">
        <v>33515</v>
      </c>
      <c r="I11970" s="30" t="s">
        <v>34463</v>
      </c>
    </row>
    <row r="11971" spans="3:9" ht="15.9" customHeight="1" x14ac:dyDescent="0.25">
      <c r="C11971" t="s">
        <v>25734</v>
      </c>
      <c r="D11971" t="s">
        <v>36372</v>
      </c>
      <c r="E11971" t="s">
        <v>407</v>
      </c>
      <c r="F11971" s="44">
        <v>2890</v>
      </c>
      <c r="G11971" s="4" t="s">
        <v>33515</v>
      </c>
      <c r="I11971" s="30" t="s">
        <v>34467</v>
      </c>
    </row>
    <row r="11972" spans="3:9" ht="15.9" customHeight="1" x14ac:dyDescent="0.25">
      <c r="C11972" t="s">
        <v>25735</v>
      </c>
      <c r="D11972" t="s">
        <v>36373</v>
      </c>
      <c r="E11972" t="s">
        <v>407</v>
      </c>
      <c r="F11972" s="44">
        <v>1580</v>
      </c>
      <c r="G11972" s="4" t="s">
        <v>33515</v>
      </c>
      <c r="I11972" s="30" t="s">
        <v>34468</v>
      </c>
    </row>
    <row r="11973" spans="3:9" ht="15.9" customHeight="1" x14ac:dyDescent="0.25">
      <c r="C11973" t="s">
        <v>25737</v>
      </c>
      <c r="D11973" t="s">
        <v>36374</v>
      </c>
      <c r="E11973" t="s">
        <v>407</v>
      </c>
      <c r="F11973" s="44">
        <v>72860</v>
      </c>
      <c r="G11973" s="4" t="s">
        <v>33515</v>
      </c>
      <c r="I11973" s="30" t="s">
        <v>34469</v>
      </c>
    </row>
    <row r="11974" spans="3:9" ht="15.9" customHeight="1" x14ac:dyDescent="0.25">
      <c r="C11974" t="s">
        <v>25740</v>
      </c>
      <c r="D11974" t="s">
        <v>36375</v>
      </c>
      <c r="E11974" t="s">
        <v>33510</v>
      </c>
      <c r="F11974" s="44">
        <v>8100</v>
      </c>
      <c r="G11974" s="4" t="s">
        <v>33515</v>
      </c>
      <c r="I11974" s="30" t="s">
        <v>34470</v>
      </c>
    </row>
    <row r="11975" spans="3:9" ht="15.9" customHeight="1" x14ac:dyDescent="0.25">
      <c r="C11975" t="s">
        <v>25738</v>
      </c>
      <c r="D11975" t="s">
        <v>36376</v>
      </c>
      <c r="E11975" t="s">
        <v>407</v>
      </c>
      <c r="F11975" s="44">
        <v>9560</v>
      </c>
      <c r="G11975" s="4" t="s">
        <v>33515</v>
      </c>
      <c r="I11975" s="30" t="s">
        <v>34471</v>
      </c>
    </row>
    <row r="11976" spans="3:9" ht="15.9" customHeight="1" x14ac:dyDescent="0.25">
      <c r="C11976" t="s">
        <v>25739</v>
      </c>
      <c r="D11976" t="s">
        <v>36377</v>
      </c>
      <c r="E11976" t="s">
        <v>407</v>
      </c>
      <c r="F11976" s="44">
        <v>1130</v>
      </c>
      <c r="G11976" s="4" t="s">
        <v>33515</v>
      </c>
      <c r="I11976" s="30" t="s">
        <v>34472</v>
      </c>
    </row>
    <row r="11977" spans="3:9" ht="15.9" customHeight="1" x14ac:dyDescent="0.25">
      <c r="C11977" t="s">
        <v>25741</v>
      </c>
      <c r="D11977" t="s">
        <v>36378</v>
      </c>
      <c r="E11977" t="s">
        <v>407</v>
      </c>
      <c r="F11977" s="44">
        <v>4990</v>
      </c>
      <c r="G11977" s="4" t="s">
        <v>33515</v>
      </c>
      <c r="I11977" s="30" t="s">
        <v>34473</v>
      </c>
    </row>
    <row r="11978" spans="3:9" ht="15.9" customHeight="1" x14ac:dyDescent="0.25">
      <c r="C11978" t="s">
        <v>25744</v>
      </c>
      <c r="D11978" t="s">
        <v>36379</v>
      </c>
      <c r="E11978" t="s">
        <v>33510</v>
      </c>
      <c r="F11978" s="44">
        <v>653</v>
      </c>
      <c r="G11978" s="4" t="s">
        <v>33515</v>
      </c>
      <c r="I11978" s="30" t="s">
        <v>34474</v>
      </c>
    </row>
    <row r="11979" spans="3:9" ht="15.9" customHeight="1" x14ac:dyDescent="0.25">
      <c r="C11979" t="s">
        <v>25742</v>
      </c>
      <c r="D11979" t="s">
        <v>36380</v>
      </c>
      <c r="E11979" t="s">
        <v>407</v>
      </c>
      <c r="F11979" s="44">
        <v>1220</v>
      </c>
      <c r="G11979" s="4" t="s">
        <v>33515</v>
      </c>
      <c r="I11979" s="30" t="s">
        <v>34475</v>
      </c>
    </row>
    <row r="11980" spans="3:9" ht="15.9" customHeight="1" x14ac:dyDescent="0.25">
      <c r="C11980" t="s">
        <v>25743</v>
      </c>
      <c r="D11980" t="s">
        <v>36381</v>
      </c>
      <c r="E11980" t="s">
        <v>407</v>
      </c>
      <c r="F11980" s="44">
        <v>300</v>
      </c>
      <c r="G11980" s="4" t="s">
        <v>33515</v>
      </c>
      <c r="I11980" s="30" t="s">
        <v>34476</v>
      </c>
    </row>
    <row r="11981" spans="3:9" ht="15.9" customHeight="1" x14ac:dyDescent="0.25">
      <c r="C11981" t="s">
        <v>25746</v>
      </c>
      <c r="D11981" t="s">
        <v>36382</v>
      </c>
      <c r="E11981" t="s">
        <v>407</v>
      </c>
      <c r="F11981" s="44">
        <v>73260</v>
      </c>
      <c r="G11981" s="4" t="s">
        <v>33515</v>
      </c>
      <c r="I11981" s="30" t="s">
        <v>34477</v>
      </c>
    </row>
    <row r="11982" spans="3:9" ht="15.9" customHeight="1" x14ac:dyDescent="0.25">
      <c r="C11982" t="s">
        <v>25745</v>
      </c>
      <c r="D11982" t="s">
        <v>36383</v>
      </c>
      <c r="E11982" t="s">
        <v>33510</v>
      </c>
      <c r="F11982" s="44">
        <v>9740</v>
      </c>
      <c r="G11982" s="4" t="s">
        <v>33515</v>
      </c>
      <c r="I11982" s="30" t="s">
        <v>34478</v>
      </c>
    </row>
    <row r="11983" spans="3:9" ht="15.9" customHeight="1" x14ac:dyDescent="0.25">
      <c r="C11983" t="s">
        <v>25747</v>
      </c>
      <c r="D11983" t="s">
        <v>36384</v>
      </c>
      <c r="E11983" t="s">
        <v>407</v>
      </c>
      <c r="F11983" s="44">
        <v>40150</v>
      </c>
      <c r="G11983" s="4" t="s">
        <v>33515</v>
      </c>
      <c r="I11983" s="30" t="s">
        <v>34479</v>
      </c>
    </row>
    <row r="11984" spans="3:9" ht="15.9" customHeight="1" x14ac:dyDescent="0.25">
      <c r="C11984" t="s">
        <v>25748</v>
      </c>
      <c r="D11984" t="s">
        <v>36385</v>
      </c>
      <c r="E11984" t="s">
        <v>407</v>
      </c>
      <c r="F11984" s="44">
        <v>10490</v>
      </c>
      <c r="G11984" s="4" t="s">
        <v>33515</v>
      </c>
      <c r="I11984" s="30" t="s">
        <v>34480</v>
      </c>
    </row>
    <row r="11985" spans="3:9" ht="15.9" customHeight="1" x14ac:dyDescent="0.25">
      <c r="C11985" t="s">
        <v>25750</v>
      </c>
      <c r="D11985" t="s">
        <v>36386</v>
      </c>
      <c r="E11985" t="s">
        <v>407</v>
      </c>
      <c r="F11985" s="44">
        <v>98070</v>
      </c>
      <c r="G11985" s="4" t="s">
        <v>33515</v>
      </c>
      <c r="I11985" s="30" t="s">
        <v>34481</v>
      </c>
    </row>
    <row r="11986" spans="3:9" ht="15.9" customHeight="1" x14ac:dyDescent="0.25">
      <c r="C11986" t="s">
        <v>25749</v>
      </c>
      <c r="D11986" t="s">
        <v>36387</v>
      </c>
      <c r="E11986" t="s">
        <v>33510</v>
      </c>
      <c r="F11986" s="44">
        <v>9300</v>
      </c>
      <c r="G11986" s="4" t="s">
        <v>33515</v>
      </c>
      <c r="I11986" s="30" t="s">
        <v>34478</v>
      </c>
    </row>
    <row r="11987" spans="3:9" ht="15.9" customHeight="1" x14ac:dyDescent="0.25">
      <c r="C11987" t="s">
        <v>25751</v>
      </c>
      <c r="D11987" t="s">
        <v>36388</v>
      </c>
      <c r="E11987" t="s">
        <v>407</v>
      </c>
      <c r="F11987" s="44">
        <v>38970</v>
      </c>
      <c r="G11987" s="4" t="s">
        <v>33515</v>
      </c>
      <c r="I11987" s="30" t="s">
        <v>34482</v>
      </c>
    </row>
    <row r="11988" spans="3:9" ht="15.9" customHeight="1" x14ac:dyDescent="0.25">
      <c r="C11988" t="s">
        <v>25752</v>
      </c>
      <c r="D11988" t="s">
        <v>36389</v>
      </c>
      <c r="E11988" t="s">
        <v>407</v>
      </c>
      <c r="F11988" s="44">
        <v>10800</v>
      </c>
      <c r="G11988" s="4" t="s">
        <v>33515</v>
      </c>
      <c r="I11988" s="30" t="s">
        <v>34483</v>
      </c>
    </row>
    <row r="11989" spans="3:9" ht="15.9" customHeight="1" x14ac:dyDescent="0.25">
      <c r="C11989" t="s">
        <v>25754</v>
      </c>
      <c r="D11989" t="s">
        <v>36390</v>
      </c>
      <c r="E11989" t="s">
        <v>407</v>
      </c>
      <c r="F11989" s="44">
        <v>110860</v>
      </c>
      <c r="G11989" s="4" t="s">
        <v>33515</v>
      </c>
      <c r="I11989" s="30" t="s">
        <v>34484</v>
      </c>
    </row>
    <row r="11990" spans="3:9" ht="15.9" customHeight="1" x14ac:dyDescent="0.25">
      <c r="C11990" t="s">
        <v>25753</v>
      </c>
      <c r="D11990" t="s">
        <v>36391</v>
      </c>
      <c r="E11990" t="s">
        <v>33510</v>
      </c>
      <c r="F11990" s="44">
        <v>14540</v>
      </c>
      <c r="G11990" s="4" t="s">
        <v>33515</v>
      </c>
      <c r="I11990" s="30" t="s">
        <v>34478</v>
      </c>
    </row>
    <row r="11991" spans="3:9" ht="15.9" customHeight="1" x14ac:dyDescent="0.25">
      <c r="C11991" t="s">
        <v>25755</v>
      </c>
      <c r="D11991" t="s">
        <v>36392</v>
      </c>
      <c r="E11991" t="s">
        <v>407</v>
      </c>
      <c r="F11991" s="44">
        <v>47360</v>
      </c>
      <c r="G11991" s="4" t="s">
        <v>33515</v>
      </c>
      <c r="I11991" s="30" t="s">
        <v>34485</v>
      </c>
    </row>
    <row r="11992" spans="3:9" ht="15.9" customHeight="1" x14ac:dyDescent="0.25">
      <c r="C11992" t="s">
        <v>25756</v>
      </c>
      <c r="D11992" t="s">
        <v>36393</v>
      </c>
      <c r="E11992" t="s">
        <v>407</v>
      </c>
      <c r="F11992" s="44">
        <v>13040</v>
      </c>
      <c r="G11992" s="4" t="s">
        <v>33515</v>
      </c>
      <c r="I11992" s="30" t="s">
        <v>34486</v>
      </c>
    </row>
    <row r="11993" spans="3:9" ht="15.9" customHeight="1" x14ac:dyDescent="0.25">
      <c r="C11993" t="s">
        <v>25758</v>
      </c>
      <c r="D11993" t="s">
        <v>36394</v>
      </c>
      <c r="E11993" t="s">
        <v>407</v>
      </c>
      <c r="F11993" s="44">
        <v>144870</v>
      </c>
      <c r="G11993" s="4" t="s">
        <v>33515</v>
      </c>
      <c r="I11993" s="30" t="s">
        <v>34487</v>
      </c>
    </row>
    <row r="11994" spans="3:9" ht="15.9" customHeight="1" x14ac:dyDescent="0.25">
      <c r="C11994" t="s">
        <v>25757</v>
      </c>
      <c r="D11994" t="s">
        <v>36395</v>
      </c>
      <c r="E11994" t="s">
        <v>33510</v>
      </c>
      <c r="F11994" s="44">
        <v>13060</v>
      </c>
      <c r="G11994" s="4" t="s">
        <v>33515</v>
      </c>
      <c r="I11994" s="30" t="s">
        <v>34478</v>
      </c>
    </row>
    <row r="11995" spans="3:9" ht="15.9" customHeight="1" x14ac:dyDescent="0.25">
      <c r="C11995" t="s">
        <v>25759</v>
      </c>
      <c r="D11995" t="s">
        <v>36396</v>
      </c>
      <c r="E11995" t="s">
        <v>407</v>
      </c>
      <c r="F11995" s="44">
        <v>73920</v>
      </c>
      <c r="G11995" s="4" t="s">
        <v>33515</v>
      </c>
      <c r="I11995" s="30" t="s">
        <v>34488</v>
      </c>
    </row>
    <row r="11996" spans="3:9" ht="15.9" customHeight="1" x14ac:dyDescent="0.25">
      <c r="C11996" t="s">
        <v>25760</v>
      </c>
      <c r="D11996" t="s">
        <v>36397</v>
      </c>
      <c r="E11996" t="s">
        <v>407</v>
      </c>
      <c r="F11996" s="44">
        <v>14500</v>
      </c>
      <c r="G11996" s="4" t="s">
        <v>33515</v>
      </c>
      <c r="I11996" s="30" t="s">
        <v>34489</v>
      </c>
    </row>
    <row r="11997" spans="3:9" ht="15.9" customHeight="1" x14ac:dyDescent="0.25">
      <c r="C11997" t="s">
        <v>25761</v>
      </c>
      <c r="D11997" t="s">
        <v>36398</v>
      </c>
      <c r="E11997" t="s">
        <v>407</v>
      </c>
      <c r="F11997" s="44">
        <v>6390</v>
      </c>
      <c r="G11997" s="4" t="s">
        <v>33515</v>
      </c>
      <c r="I11997" s="30" t="s">
        <v>34490</v>
      </c>
    </row>
    <row r="11998" spans="3:9" ht="15.9" customHeight="1" x14ac:dyDescent="0.25">
      <c r="C11998" t="s">
        <v>29471</v>
      </c>
      <c r="D11998" t="s">
        <v>36399</v>
      </c>
      <c r="E11998" t="s">
        <v>407</v>
      </c>
      <c r="F11998" s="44">
        <v>86240</v>
      </c>
      <c r="G11998" s="4" t="s">
        <v>33515</v>
      </c>
      <c r="I11998" s="30" t="s">
        <v>34491</v>
      </c>
    </row>
    <row r="11999" spans="3:9" ht="15.9" customHeight="1" x14ac:dyDescent="0.25">
      <c r="C11999" t="s">
        <v>29472</v>
      </c>
      <c r="D11999" t="s">
        <v>36400</v>
      </c>
      <c r="E11999" t="s">
        <v>33510</v>
      </c>
      <c r="F11999" s="44">
        <v>6900</v>
      </c>
      <c r="G11999" s="4" t="s">
        <v>33515</v>
      </c>
      <c r="I11999" s="30" t="s">
        <v>34492</v>
      </c>
    </row>
    <row r="12000" spans="3:9" ht="15.9" customHeight="1" x14ac:dyDescent="0.25">
      <c r="C12000" t="s">
        <v>29473</v>
      </c>
      <c r="D12000" t="s">
        <v>36401</v>
      </c>
      <c r="E12000" t="s">
        <v>407</v>
      </c>
      <c r="F12000" s="44">
        <v>12340</v>
      </c>
      <c r="G12000" s="4" t="s">
        <v>33515</v>
      </c>
      <c r="I12000" s="30" t="s">
        <v>34493</v>
      </c>
    </row>
    <row r="12001" spans="3:9" ht="15.9" customHeight="1" x14ac:dyDescent="0.25">
      <c r="C12001" t="s">
        <v>29474</v>
      </c>
      <c r="D12001" t="s">
        <v>36402</v>
      </c>
      <c r="E12001" t="s">
        <v>407</v>
      </c>
      <c r="F12001" s="44">
        <v>1930</v>
      </c>
      <c r="G12001" s="4" t="s">
        <v>33515</v>
      </c>
      <c r="I12001" s="30" t="s">
        <v>34494</v>
      </c>
    </row>
    <row r="12002" spans="3:9" ht="15.9" customHeight="1" x14ac:dyDescent="0.25">
      <c r="C12002" t="s">
        <v>29475</v>
      </c>
      <c r="D12002" t="s">
        <v>36403</v>
      </c>
      <c r="E12002" t="s">
        <v>407</v>
      </c>
      <c r="F12002" s="44">
        <v>153870</v>
      </c>
      <c r="G12002" s="4" t="s">
        <v>33515</v>
      </c>
      <c r="I12002" s="30" t="s">
        <v>34495</v>
      </c>
    </row>
    <row r="12003" spans="3:9" ht="15.9" customHeight="1" x14ac:dyDescent="0.25">
      <c r="C12003" t="s">
        <v>29476</v>
      </c>
      <c r="D12003" t="s">
        <v>36404</v>
      </c>
      <c r="E12003" t="s">
        <v>33510</v>
      </c>
      <c r="F12003" s="44">
        <v>14870</v>
      </c>
      <c r="G12003" s="4" t="s">
        <v>33515</v>
      </c>
      <c r="I12003" s="30" t="s">
        <v>34492</v>
      </c>
    </row>
    <row r="12004" spans="3:9" ht="15.9" customHeight="1" x14ac:dyDescent="0.25">
      <c r="C12004" t="s">
        <v>29477</v>
      </c>
      <c r="D12004" t="s">
        <v>36405</v>
      </c>
      <c r="E12004" t="s">
        <v>407</v>
      </c>
      <c r="F12004" s="44">
        <v>16260</v>
      </c>
      <c r="G12004" s="4" t="s">
        <v>33515</v>
      </c>
      <c r="I12004" s="30" t="s">
        <v>34496</v>
      </c>
    </row>
    <row r="12005" spans="3:9" ht="15.9" customHeight="1" x14ac:dyDescent="0.25">
      <c r="C12005" t="s">
        <v>29478</v>
      </c>
      <c r="D12005" t="s">
        <v>36406</v>
      </c>
      <c r="E12005" t="s">
        <v>407</v>
      </c>
      <c r="F12005" s="44">
        <v>4880</v>
      </c>
      <c r="G12005" s="4" t="s">
        <v>33515</v>
      </c>
      <c r="I12005" s="30" t="s">
        <v>34497</v>
      </c>
    </row>
    <row r="12006" spans="3:9" ht="15.9" customHeight="1" x14ac:dyDescent="0.25">
      <c r="C12006" t="s">
        <v>25762</v>
      </c>
      <c r="D12006" t="s">
        <v>36407</v>
      </c>
      <c r="E12006" t="s">
        <v>407</v>
      </c>
      <c r="F12006" s="44">
        <v>22920</v>
      </c>
      <c r="G12006" s="4" t="s">
        <v>33515</v>
      </c>
      <c r="I12006" s="30" t="s">
        <v>34498</v>
      </c>
    </row>
    <row r="12007" spans="3:9" ht="15.9" customHeight="1" x14ac:dyDescent="0.25">
      <c r="C12007" t="s">
        <v>25765</v>
      </c>
      <c r="D12007" t="s">
        <v>36408</v>
      </c>
      <c r="E12007" t="s">
        <v>33510</v>
      </c>
      <c r="F12007" s="44">
        <v>2840</v>
      </c>
      <c r="G12007" s="4" t="s">
        <v>33515</v>
      </c>
      <c r="I12007" s="30" t="s">
        <v>34478</v>
      </c>
    </row>
    <row r="12008" spans="3:9" ht="15.9" customHeight="1" x14ac:dyDescent="0.25">
      <c r="C12008" t="s">
        <v>25763</v>
      </c>
      <c r="D12008" t="s">
        <v>36409</v>
      </c>
      <c r="E12008" t="s">
        <v>407</v>
      </c>
      <c r="F12008" s="44">
        <v>16220</v>
      </c>
      <c r="G12008" s="4" t="s">
        <v>33515</v>
      </c>
      <c r="I12008" s="30" t="s">
        <v>34499</v>
      </c>
    </row>
    <row r="12009" spans="3:9" ht="15.9" customHeight="1" x14ac:dyDescent="0.25">
      <c r="C12009" t="s">
        <v>25764</v>
      </c>
      <c r="D12009" t="s">
        <v>36410</v>
      </c>
      <c r="E12009" t="s">
        <v>407</v>
      </c>
      <c r="F12009" s="44">
        <v>3600</v>
      </c>
      <c r="G12009" s="4" t="s">
        <v>33515</v>
      </c>
      <c r="I12009" s="30" t="s">
        <v>34500</v>
      </c>
    </row>
    <row r="12010" spans="3:9" ht="15.9" customHeight="1" x14ac:dyDescent="0.25">
      <c r="C12010" t="s">
        <v>25766</v>
      </c>
      <c r="D12010" t="s">
        <v>36411</v>
      </c>
      <c r="E12010" t="s">
        <v>407</v>
      </c>
      <c r="F12010" s="44">
        <v>74250</v>
      </c>
      <c r="G12010" s="4" t="s">
        <v>33515</v>
      </c>
      <c r="I12010" s="30" t="s">
        <v>34501</v>
      </c>
    </row>
    <row r="12011" spans="3:9" ht="15.9" customHeight="1" x14ac:dyDescent="0.25">
      <c r="C12011" t="s">
        <v>25769</v>
      </c>
      <c r="D12011" t="s">
        <v>36412</v>
      </c>
      <c r="E12011" t="s">
        <v>33510</v>
      </c>
      <c r="F12011" s="44">
        <v>6800</v>
      </c>
      <c r="G12011" s="4" t="s">
        <v>33515</v>
      </c>
      <c r="I12011" s="30" t="s">
        <v>34478</v>
      </c>
    </row>
    <row r="12012" spans="3:9" ht="15.9" customHeight="1" x14ac:dyDescent="0.25">
      <c r="C12012" t="s">
        <v>25767</v>
      </c>
      <c r="D12012" t="s">
        <v>36413</v>
      </c>
      <c r="E12012" t="s">
        <v>407</v>
      </c>
      <c r="F12012" s="44">
        <v>27130</v>
      </c>
      <c r="G12012" s="4" t="s">
        <v>33515</v>
      </c>
      <c r="I12012" s="30" t="s">
        <v>34502</v>
      </c>
    </row>
    <row r="12013" spans="3:9" ht="15.9" customHeight="1" x14ac:dyDescent="0.25">
      <c r="C12013" t="s">
        <v>25768</v>
      </c>
      <c r="D12013" t="s">
        <v>36414</v>
      </c>
      <c r="E12013" t="s">
        <v>407</v>
      </c>
      <c r="F12013" s="44">
        <v>4610</v>
      </c>
      <c r="G12013" s="4" t="s">
        <v>33515</v>
      </c>
      <c r="I12013" s="30" t="s">
        <v>34503</v>
      </c>
    </row>
    <row r="12014" spans="3:9" ht="15.9" customHeight="1" x14ac:dyDescent="0.25">
      <c r="C12014" t="s">
        <v>25770</v>
      </c>
      <c r="D12014" t="s">
        <v>36415</v>
      </c>
      <c r="E12014" t="s">
        <v>407</v>
      </c>
      <c r="F12014" s="44">
        <v>99530</v>
      </c>
      <c r="G12014" s="4" t="s">
        <v>33515</v>
      </c>
      <c r="I12014" s="30" t="s">
        <v>34504</v>
      </c>
    </row>
    <row r="12015" spans="3:9" ht="15.9" customHeight="1" x14ac:dyDescent="0.25">
      <c r="C12015" t="s">
        <v>25771</v>
      </c>
      <c r="D12015" t="s">
        <v>36416</v>
      </c>
      <c r="E12015" t="s">
        <v>407</v>
      </c>
      <c r="F12015" s="44">
        <v>42670</v>
      </c>
      <c r="G12015" s="4" t="s">
        <v>33515</v>
      </c>
      <c r="I12015" s="30" t="s">
        <v>34505</v>
      </c>
    </row>
    <row r="12016" spans="3:9" ht="15.9" customHeight="1" x14ac:dyDescent="0.25">
      <c r="C12016" t="s">
        <v>25053</v>
      </c>
      <c r="D12016" t="s">
        <v>36417</v>
      </c>
      <c r="E12016" t="s">
        <v>407</v>
      </c>
      <c r="F12016" s="44">
        <v>9060</v>
      </c>
      <c r="G12016" s="4" t="s">
        <v>33515</v>
      </c>
      <c r="I12016" s="30" t="s">
        <v>34506</v>
      </c>
    </row>
    <row r="12017" spans="3:9" ht="15.9" customHeight="1" x14ac:dyDescent="0.25">
      <c r="C12017" t="s">
        <v>25054</v>
      </c>
      <c r="D12017" t="s">
        <v>36418</v>
      </c>
      <c r="E12017" t="s">
        <v>407</v>
      </c>
      <c r="F12017" s="44">
        <v>88540</v>
      </c>
      <c r="G12017" s="4" t="s">
        <v>33515</v>
      </c>
      <c r="I12017" s="30" t="s">
        <v>34507</v>
      </c>
    </row>
    <row r="12018" spans="3:9" ht="15.9" customHeight="1" x14ac:dyDescent="0.25">
      <c r="C12018" t="s">
        <v>25055</v>
      </c>
      <c r="D12018" t="s">
        <v>36419</v>
      </c>
      <c r="E12018" t="s">
        <v>407</v>
      </c>
      <c r="F12018" s="44">
        <v>52090</v>
      </c>
      <c r="G12018" s="4" t="s">
        <v>33515</v>
      </c>
      <c r="I12018" s="30" t="s">
        <v>34508</v>
      </c>
    </row>
    <row r="12019" spans="3:9" ht="15.9" customHeight="1" x14ac:dyDescent="0.25">
      <c r="C12019" t="s">
        <v>25056</v>
      </c>
      <c r="D12019" t="s">
        <v>36420</v>
      </c>
      <c r="E12019" t="s">
        <v>407</v>
      </c>
      <c r="F12019" s="44">
        <v>9150</v>
      </c>
      <c r="G12019" s="4" t="s">
        <v>33515</v>
      </c>
      <c r="I12019" s="30" t="s">
        <v>34509</v>
      </c>
    </row>
    <row r="12020" spans="3:9" ht="15.9" customHeight="1" x14ac:dyDescent="0.25">
      <c r="C12020" t="s">
        <v>25057</v>
      </c>
      <c r="D12020" t="s">
        <v>36421</v>
      </c>
      <c r="E12020" t="s">
        <v>407</v>
      </c>
      <c r="F12020" s="44">
        <v>99940</v>
      </c>
      <c r="G12020" s="4" t="s">
        <v>33515</v>
      </c>
      <c r="I12020" s="30" t="s">
        <v>34510</v>
      </c>
    </row>
    <row r="12021" spans="3:9" ht="15.9" customHeight="1" x14ac:dyDescent="0.25">
      <c r="C12021" t="s">
        <v>25058</v>
      </c>
      <c r="D12021" t="s">
        <v>36422</v>
      </c>
      <c r="E12021" t="s">
        <v>407</v>
      </c>
      <c r="F12021" s="44">
        <v>31350</v>
      </c>
      <c r="G12021" s="4" t="s">
        <v>33515</v>
      </c>
      <c r="I12021" s="30" t="s">
        <v>34511</v>
      </c>
    </row>
    <row r="12022" spans="3:9" ht="15.9" customHeight="1" x14ac:dyDescent="0.25">
      <c r="C12022" t="s">
        <v>25059</v>
      </c>
      <c r="D12022" t="s">
        <v>36423</v>
      </c>
      <c r="E12022" t="s">
        <v>407</v>
      </c>
      <c r="F12022" s="44">
        <v>9000</v>
      </c>
      <c r="G12022" s="4" t="s">
        <v>33515</v>
      </c>
      <c r="I12022" s="30" t="s">
        <v>34512</v>
      </c>
    </row>
    <row r="12023" spans="3:9" ht="15.9" customHeight="1" x14ac:dyDescent="0.25">
      <c r="C12023" t="s">
        <v>25060</v>
      </c>
      <c r="D12023" t="s">
        <v>36424</v>
      </c>
      <c r="E12023" t="s">
        <v>407</v>
      </c>
      <c r="F12023" s="44">
        <v>114940</v>
      </c>
      <c r="G12023" s="4" t="s">
        <v>33515</v>
      </c>
      <c r="I12023" s="30" t="s">
        <v>34513</v>
      </c>
    </row>
    <row r="12024" spans="3:9" ht="15.9" customHeight="1" x14ac:dyDescent="0.25">
      <c r="C12024" t="s">
        <v>25061</v>
      </c>
      <c r="D12024" t="s">
        <v>36425</v>
      </c>
      <c r="E12024" t="s">
        <v>407</v>
      </c>
      <c r="F12024" s="44">
        <v>43310</v>
      </c>
      <c r="G12024" s="4" t="s">
        <v>33515</v>
      </c>
      <c r="I12024" s="30" t="s">
        <v>34514</v>
      </c>
    </row>
    <row r="12025" spans="3:9" ht="15.9" customHeight="1" x14ac:dyDescent="0.25">
      <c r="C12025" t="s">
        <v>25062</v>
      </c>
      <c r="D12025" t="s">
        <v>36426</v>
      </c>
      <c r="E12025" t="s">
        <v>407</v>
      </c>
      <c r="F12025" s="44">
        <v>11740</v>
      </c>
      <c r="G12025" s="4" t="s">
        <v>33515</v>
      </c>
      <c r="I12025" s="30" t="s">
        <v>34515</v>
      </c>
    </row>
    <row r="12026" spans="3:9" ht="15.9" customHeight="1" x14ac:dyDescent="0.25">
      <c r="C12026" t="s">
        <v>29479</v>
      </c>
      <c r="D12026" t="s">
        <v>36427</v>
      </c>
      <c r="E12026" t="s">
        <v>407</v>
      </c>
      <c r="F12026" s="44">
        <v>4096</v>
      </c>
      <c r="G12026" s="4" t="s">
        <v>33515</v>
      </c>
      <c r="I12026" s="30" t="s">
        <v>34516</v>
      </c>
    </row>
    <row r="12027" spans="3:9" ht="15.9" customHeight="1" x14ac:dyDescent="0.25">
      <c r="C12027" t="s">
        <v>29480</v>
      </c>
      <c r="D12027" t="s">
        <v>36428</v>
      </c>
      <c r="E12027" t="s">
        <v>33510</v>
      </c>
      <c r="F12027" s="44">
        <v>531</v>
      </c>
      <c r="G12027" s="4" t="s">
        <v>33515</v>
      </c>
      <c r="I12027" s="30" t="s">
        <v>34517</v>
      </c>
    </row>
    <row r="12028" spans="3:9" ht="15.9" customHeight="1" x14ac:dyDescent="0.25">
      <c r="C12028" t="s">
        <v>29481</v>
      </c>
      <c r="D12028" t="s">
        <v>36429</v>
      </c>
      <c r="E12028" t="s">
        <v>407</v>
      </c>
      <c r="F12028" s="44">
        <v>1020</v>
      </c>
      <c r="G12028" s="4" t="s">
        <v>33515</v>
      </c>
      <c r="I12028" s="30" t="s">
        <v>34518</v>
      </c>
    </row>
    <row r="12029" spans="3:9" ht="15.9" customHeight="1" x14ac:dyDescent="0.25">
      <c r="C12029" t="s">
        <v>29482</v>
      </c>
      <c r="D12029" t="s">
        <v>36430</v>
      </c>
      <c r="E12029" t="s">
        <v>407</v>
      </c>
      <c r="F12029" s="44">
        <v>264</v>
      </c>
      <c r="G12029" s="4" t="s">
        <v>33515</v>
      </c>
      <c r="I12029" s="30" t="s">
        <v>34519</v>
      </c>
    </row>
    <row r="12030" spans="3:9" ht="15.9" customHeight="1" x14ac:dyDescent="0.25">
      <c r="C12030" t="s">
        <v>25063</v>
      </c>
      <c r="D12030" t="s">
        <v>36431</v>
      </c>
      <c r="E12030" t="s">
        <v>407</v>
      </c>
      <c r="F12030" s="44">
        <v>1122</v>
      </c>
      <c r="G12030" s="4" t="s">
        <v>33515</v>
      </c>
      <c r="I12030" s="30" t="s">
        <v>34520</v>
      </c>
    </row>
    <row r="12031" spans="3:9" ht="15.9" customHeight="1" x14ac:dyDescent="0.25">
      <c r="C12031" t="s">
        <v>25064</v>
      </c>
      <c r="D12031" t="s">
        <v>36432</v>
      </c>
      <c r="E12031" t="s">
        <v>407</v>
      </c>
      <c r="F12031" s="44">
        <v>259</v>
      </c>
      <c r="G12031" s="4" t="s">
        <v>33515</v>
      </c>
      <c r="I12031" s="30" t="s">
        <v>34521</v>
      </c>
    </row>
    <row r="12032" spans="3:9" ht="15.9" customHeight="1" x14ac:dyDescent="0.25">
      <c r="C12032" t="s">
        <v>25065</v>
      </c>
      <c r="D12032" t="s">
        <v>36433</v>
      </c>
      <c r="E12032" t="s">
        <v>407</v>
      </c>
      <c r="F12032" s="44">
        <v>285</v>
      </c>
      <c r="G12032" s="4" t="s">
        <v>33515</v>
      </c>
      <c r="I12032" s="30" t="s">
        <v>34522</v>
      </c>
    </row>
    <row r="12033" spans="3:9" ht="15.9" customHeight="1" x14ac:dyDescent="0.25">
      <c r="C12033" t="s">
        <v>25066</v>
      </c>
      <c r="D12033" t="s">
        <v>36434</v>
      </c>
      <c r="E12033" t="s">
        <v>407</v>
      </c>
      <c r="F12033" s="44">
        <v>6690</v>
      </c>
      <c r="G12033" s="4" t="s">
        <v>33515</v>
      </c>
      <c r="I12033" s="30" t="s">
        <v>34523</v>
      </c>
    </row>
    <row r="12034" spans="3:9" ht="15.9" customHeight="1" x14ac:dyDescent="0.25">
      <c r="C12034" t="s">
        <v>25067</v>
      </c>
      <c r="D12034" t="s">
        <v>36435</v>
      </c>
      <c r="E12034" t="s">
        <v>407</v>
      </c>
      <c r="F12034" s="44">
        <v>2260</v>
      </c>
      <c r="G12034" s="4" t="s">
        <v>33515</v>
      </c>
      <c r="I12034" s="30" t="s">
        <v>34524</v>
      </c>
    </row>
    <row r="12035" spans="3:9" ht="15.9" customHeight="1" x14ac:dyDescent="0.25">
      <c r="C12035" t="s">
        <v>25068</v>
      </c>
      <c r="D12035" t="s">
        <v>36436</v>
      </c>
      <c r="E12035" t="s">
        <v>407</v>
      </c>
      <c r="F12035" s="44">
        <v>304</v>
      </c>
      <c r="G12035" s="4" t="s">
        <v>33515</v>
      </c>
      <c r="I12035" s="30" t="s">
        <v>34525</v>
      </c>
    </row>
    <row r="12036" spans="3:9" ht="15.9" customHeight="1" x14ac:dyDescent="0.25">
      <c r="C12036" t="s">
        <v>25069</v>
      </c>
      <c r="D12036" t="s">
        <v>36437</v>
      </c>
      <c r="E12036" t="s">
        <v>407</v>
      </c>
      <c r="F12036" s="44">
        <v>1122</v>
      </c>
      <c r="G12036" s="4" t="s">
        <v>33515</v>
      </c>
      <c r="I12036" s="30" t="s">
        <v>34526</v>
      </c>
    </row>
    <row r="12037" spans="3:9" ht="15.9" customHeight="1" x14ac:dyDescent="0.25">
      <c r="C12037" t="s">
        <v>25070</v>
      </c>
      <c r="D12037" t="s">
        <v>36438</v>
      </c>
      <c r="E12037" t="s">
        <v>407</v>
      </c>
      <c r="F12037" s="44">
        <v>320</v>
      </c>
      <c r="G12037" s="4" t="s">
        <v>33515</v>
      </c>
      <c r="I12037" s="30" t="s">
        <v>34527</v>
      </c>
    </row>
    <row r="12038" spans="3:9" ht="15.9" customHeight="1" x14ac:dyDescent="0.25">
      <c r="C12038" t="s">
        <v>25071</v>
      </c>
      <c r="D12038" t="s">
        <v>36439</v>
      </c>
      <c r="E12038" t="s">
        <v>407</v>
      </c>
      <c r="F12038" s="44">
        <v>263</v>
      </c>
      <c r="G12038" s="4" t="s">
        <v>33515</v>
      </c>
      <c r="I12038" s="30" t="s">
        <v>34528</v>
      </c>
    </row>
    <row r="12039" spans="3:9" ht="15.9" customHeight="1" x14ac:dyDescent="0.25">
      <c r="C12039" t="s">
        <v>25072</v>
      </c>
      <c r="D12039" t="s">
        <v>36440</v>
      </c>
      <c r="E12039" t="s">
        <v>407</v>
      </c>
      <c r="F12039" s="44">
        <v>4850</v>
      </c>
      <c r="G12039" s="4" t="s">
        <v>33515</v>
      </c>
      <c r="I12039" s="30" t="s">
        <v>34529</v>
      </c>
    </row>
    <row r="12040" spans="3:9" ht="15.9" customHeight="1" x14ac:dyDescent="0.25">
      <c r="C12040" t="s">
        <v>25073</v>
      </c>
      <c r="D12040" t="s">
        <v>36441</v>
      </c>
      <c r="E12040" t="s">
        <v>407</v>
      </c>
      <c r="F12040" s="44">
        <v>715</v>
      </c>
      <c r="G12040" s="4" t="s">
        <v>33515</v>
      </c>
      <c r="I12040" s="30" t="s">
        <v>34530</v>
      </c>
    </row>
    <row r="12041" spans="3:9" ht="15.9" customHeight="1" x14ac:dyDescent="0.25">
      <c r="C12041" t="s">
        <v>25074</v>
      </c>
      <c r="D12041" t="s">
        <v>36442</v>
      </c>
      <c r="E12041" t="s">
        <v>407</v>
      </c>
      <c r="F12041" s="44">
        <v>271</v>
      </c>
      <c r="G12041" s="4" t="s">
        <v>33515</v>
      </c>
      <c r="I12041" s="30" t="s">
        <v>34531</v>
      </c>
    </row>
    <row r="12042" spans="3:9" ht="15.9" customHeight="1" x14ac:dyDescent="0.25">
      <c r="C12042" t="s">
        <v>25075</v>
      </c>
      <c r="D12042" t="s">
        <v>36443</v>
      </c>
      <c r="E12042" t="s">
        <v>407</v>
      </c>
      <c r="F12042" s="44">
        <v>38110</v>
      </c>
      <c r="G12042" s="4" t="s">
        <v>33515</v>
      </c>
      <c r="I12042" s="30" t="s">
        <v>34532</v>
      </c>
    </row>
    <row r="12043" spans="3:9" ht="15.9" customHeight="1" x14ac:dyDescent="0.25">
      <c r="C12043" t="s">
        <v>25076</v>
      </c>
      <c r="D12043" t="s">
        <v>36444</v>
      </c>
      <c r="E12043" t="s">
        <v>407</v>
      </c>
      <c r="F12043" s="44">
        <v>7390</v>
      </c>
      <c r="G12043" s="4" t="s">
        <v>33515</v>
      </c>
      <c r="I12043" s="30" t="s">
        <v>34533</v>
      </c>
    </row>
    <row r="12044" spans="3:9" ht="15.9" customHeight="1" x14ac:dyDescent="0.25">
      <c r="C12044" t="s">
        <v>25077</v>
      </c>
      <c r="D12044" t="s">
        <v>36445</v>
      </c>
      <c r="E12044" t="s">
        <v>407</v>
      </c>
      <c r="F12044" s="44">
        <v>2057</v>
      </c>
      <c r="G12044" s="4" t="s">
        <v>33515</v>
      </c>
      <c r="I12044" s="30" t="s">
        <v>34534</v>
      </c>
    </row>
    <row r="12045" spans="3:9" ht="15.9" customHeight="1" x14ac:dyDescent="0.25">
      <c r="C12045" t="s">
        <v>25078</v>
      </c>
      <c r="D12045" t="s">
        <v>36446</v>
      </c>
      <c r="E12045" t="s">
        <v>407</v>
      </c>
      <c r="F12045" s="44">
        <v>51370</v>
      </c>
      <c r="G12045" s="4" t="s">
        <v>33515</v>
      </c>
      <c r="I12045" s="30" t="s">
        <v>34535</v>
      </c>
    </row>
    <row r="12046" spans="3:9" ht="15.9" customHeight="1" x14ac:dyDescent="0.25">
      <c r="C12046" t="s">
        <v>25079</v>
      </c>
      <c r="D12046" t="s">
        <v>36447</v>
      </c>
      <c r="E12046" t="s">
        <v>33510</v>
      </c>
      <c r="F12046" s="44">
        <v>6080</v>
      </c>
      <c r="G12046" s="4" t="s">
        <v>33515</v>
      </c>
      <c r="I12046" s="30" t="s">
        <v>34536</v>
      </c>
    </row>
    <row r="12047" spans="3:9" ht="15.9" customHeight="1" x14ac:dyDescent="0.25">
      <c r="C12047" t="s">
        <v>25080</v>
      </c>
      <c r="D12047" t="s">
        <v>36448</v>
      </c>
      <c r="E12047" t="s">
        <v>407</v>
      </c>
      <c r="F12047" s="44">
        <v>99120</v>
      </c>
      <c r="G12047" s="4" t="s">
        <v>33515</v>
      </c>
      <c r="I12047" s="30" t="s">
        <v>34535</v>
      </c>
    </row>
    <row r="12048" spans="3:9" ht="15.9" customHeight="1" x14ac:dyDescent="0.25">
      <c r="C12048" t="s">
        <v>25081</v>
      </c>
      <c r="D12048" t="s">
        <v>36449</v>
      </c>
      <c r="E12048" t="s">
        <v>407</v>
      </c>
      <c r="F12048" s="44">
        <v>35090</v>
      </c>
      <c r="G12048" s="4" t="s">
        <v>33515</v>
      </c>
      <c r="I12048" s="30" t="s">
        <v>34535</v>
      </c>
    </row>
    <row r="12049" spans="3:9" ht="15.9" customHeight="1" x14ac:dyDescent="0.25">
      <c r="C12049" t="s">
        <v>25082</v>
      </c>
      <c r="D12049" t="s">
        <v>36450</v>
      </c>
      <c r="E12049" t="s">
        <v>407</v>
      </c>
      <c r="F12049" s="44">
        <v>13370</v>
      </c>
      <c r="G12049" s="4" t="s">
        <v>33515</v>
      </c>
      <c r="I12049" s="30" t="s">
        <v>34537</v>
      </c>
    </row>
    <row r="12050" spans="3:9" ht="15.9" customHeight="1" x14ac:dyDescent="0.25">
      <c r="C12050" t="s">
        <v>25083</v>
      </c>
      <c r="D12050" t="s">
        <v>36451</v>
      </c>
      <c r="E12050" t="s">
        <v>407</v>
      </c>
      <c r="F12050" s="44">
        <v>3130</v>
      </c>
      <c r="G12050" s="4" t="s">
        <v>33515</v>
      </c>
      <c r="I12050" s="30" t="s">
        <v>34538</v>
      </c>
    </row>
    <row r="12051" spans="3:9" ht="15.9" customHeight="1" x14ac:dyDescent="0.25">
      <c r="C12051" t="s">
        <v>25084</v>
      </c>
      <c r="D12051" t="s">
        <v>36452</v>
      </c>
      <c r="E12051" t="s">
        <v>407</v>
      </c>
      <c r="F12051" s="44">
        <v>8540</v>
      </c>
      <c r="G12051" s="4" t="s">
        <v>33515</v>
      </c>
      <c r="I12051" s="30" t="s">
        <v>34539</v>
      </c>
    </row>
    <row r="12052" spans="3:9" ht="15.9" customHeight="1" x14ac:dyDescent="0.25">
      <c r="C12052" t="s">
        <v>24200</v>
      </c>
      <c r="D12052" t="s">
        <v>36453</v>
      </c>
      <c r="E12052" t="s">
        <v>33510</v>
      </c>
      <c r="F12052" s="44">
        <v>949</v>
      </c>
      <c r="G12052" s="4" t="s">
        <v>33515</v>
      </c>
      <c r="I12052" s="30" t="s">
        <v>34540</v>
      </c>
    </row>
    <row r="12053" spans="3:9" ht="15.9" customHeight="1" x14ac:dyDescent="0.25">
      <c r="C12053" t="s">
        <v>25085</v>
      </c>
      <c r="D12053" t="s">
        <v>36454</v>
      </c>
      <c r="E12053" t="s">
        <v>407</v>
      </c>
      <c r="F12053" s="44">
        <v>6790</v>
      </c>
      <c r="G12053" s="4" t="s">
        <v>33515</v>
      </c>
      <c r="I12053" s="30" t="s">
        <v>34541</v>
      </c>
    </row>
    <row r="12054" spans="3:9" ht="15.9" customHeight="1" x14ac:dyDescent="0.25">
      <c r="C12054" t="s">
        <v>24199</v>
      </c>
      <c r="D12054" t="s">
        <v>36455</v>
      </c>
      <c r="E12054" t="s">
        <v>407</v>
      </c>
      <c r="F12054" s="44">
        <v>1290</v>
      </c>
      <c r="G12054" s="4" t="s">
        <v>33515</v>
      </c>
      <c r="I12054" s="30" t="s">
        <v>34542</v>
      </c>
    </row>
    <row r="12055" spans="3:9" ht="15.9" customHeight="1" x14ac:dyDescent="0.25">
      <c r="C12055" t="s">
        <v>24201</v>
      </c>
      <c r="D12055" t="s">
        <v>36456</v>
      </c>
      <c r="E12055" t="s">
        <v>407</v>
      </c>
      <c r="F12055" s="44">
        <v>46760</v>
      </c>
      <c r="G12055" s="4" t="s">
        <v>33515</v>
      </c>
      <c r="I12055" s="30" t="s">
        <v>34543</v>
      </c>
    </row>
    <row r="12056" spans="3:9" ht="15.9" customHeight="1" x14ac:dyDescent="0.25">
      <c r="C12056" t="s">
        <v>24204</v>
      </c>
      <c r="D12056" t="s">
        <v>36457</v>
      </c>
      <c r="E12056" t="s">
        <v>33510</v>
      </c>
      <c r="F12056" s="44">
        <v>5200</v>
      </c>
      <c r="G12056" s="4" t="s">
        <v>33515</v>
      </c>
      <c r="I12056" s="30" t="s">
        <v>34544</v>
      </c>
    </row>
    <row r="12057" spans="3:9" ht="15.9" customHeight="1" x14ac:dyDescent="0.25">
      <c r="C12057" t="s">
        <v>24202</v>
      </c>
      <c r="D12057" t="s">
        <v>36458</v>
      </c>
      <c r="E12057" t="s">
        <v>407</v>
      </c>
      <c r="F12057" s="44">
        <v>13580</v>
      </c>
      <c r="G12057" s="4" t="s">
        <v>33515</v>
      </c>
      <c r="I12057" s="30" t="s">
        <v>34545</v>
      </c>
    </row>
    <row r="12058" spans="3:9" ht="15.9" customHeight="1" x14ac:dyDescent="0.25">
      <c r="C12058" t="s">
        <v>24203</v>
      </c>
      <c r="D12058" t="s">
        <v>36459</v>
      </c>
      <c r="E12058" t="s">
        <v>407</v>
      </c>
      <c r="F12058" s="44">
        <v>2580</v>
      </c>
      <c r="G12058" s="4" t="s">
        <v>33515</v>
      </c>
      <c r="I12058" s="30" t="s">
        <v>34546</v>
      </c>
    </row>
    <row r="12059" spans="3:9" ht="15.9" customHeight="1" x14ac:dyDescent="0.25">
      <c r="C12059" t="s">
        <v>24205</v>
      </c>
      <c r="D12059" t="s">
        <v>36460</v>
      </c>
      <c r="E12059" t="s">
        <v>407</v>
      </c>
      <c r="F12059" s="44">
        <v>4800</v>
      </c>
      <c r="G12059" s="4" t="s">
        <v>33515</v>
      </c>
      <c r="I12059" s="30" t="s">
        <v>34547</v>
      </c>
    </row>
    <row r="12060" spans="3:9" ht="15.9" customHeight="1" x14ac:dyDescent="0.25">
      <c r="C12060" t="s">
        <v>24206</v>
      </c>
      <c r="D12060" t="s">
        <v>36461</v>
      </c>
      <c r="E12060" t="s">
        <v>407</v>
      </c>
      <c r="F12060" s="44">
        <v>3380</v>
      </c>
      <c r="G12060" s="4" t="s">
        <v>33515</v>
      </c>
      <c r="I12060" s="30" t="s">
        <v>34548</v>
      </c>
    </row>
    <row r="12061" spans="3:9" ht="15.9" customHeight="1" x14ac:dyDescent="0.25">
      <c r="C12061" t="s">
        <v>24207</v>
      </c>
      <c r="D12061" t="s">
        <v>36462</v>
      </c>
      <c r="E12061" t="s">
        <v>407</v>
      </c>
      <c r="F12061" s="44">
        <v>1320</v>
      </c>
      <c r="G12061" s="4" t="s">
        <v>33515</v>
      </c>
      <c r="I12061" s="30" t="s">
        <v>34549</v>
      </c>
    </row>
    <row r="12062" spans="3:9" ht="15.9" customHeight="1" x14ac:dyDescent="0.25">
      <c r="C12062" t="s">
        <v>24208</v>
      </c>
      <c r="D12062" t="s">
        <v>36463</v>
      </c>
      <c r="E12062" t="s">
        <v>407</v>
      </c>
      <c r="F12062" s="44">
        <v>12270</v>
      </c>
      <c r="G12062" s="4" t="s">
        <v>33515</v>
      </c>
      <c r="I12062" s="30" t="s">
        <v>34550</v>
      </c>
    </row>
    <row r="12063" spans="3:9" ht="15.9" customHeight="1" x14ac:dyDescent="0.25">
      <c r="C12063" t="s">
        <v>24209</v>
      </c>
      <c r="D12063" t="s">
        <v>36464</v>
      </c>
      <c r="E12063" t="s">
        <v>407</v>
      </c>
      <c r="F12063" s="44">
        <v>4580</v>
      </c>
      <c r="G12063" s="4" t="s">
        <v>33515</v>
      </c>
      <c r="I12063" s="30" t="s">
        <v>34551</v>
      </c>
    </row>
    <row r="12064" spans="3:9" ht="15.9" customHeight="1" x14ac:dyDescent="0.25">
      <c r="C12064" t="s">
        <v>24210</v>
      </c>
      <c r="D12064" t="s">
        <v>36465</v>
      </c>
      <c r="E12064" t="s">
        <v>407</v>
      </c>
      <c r="F12064" s="44">
        <v>1280</v>
      </c>
      <c r="G12064" s="4" t="s">
        <v>33515</v>
      </c>
      <c r="I12064" s="30" t="s">
        <v>34552</v>
      </c>
    </row>
    <row r="12065" spans="3:9" ht="15.9" customHeight="1" x14ac:dyDescent="0.25">
      <c r="C12065" t="s">
        <v>24211</v>
      </c>
      <c r="D12065" t="s">
        <v>36466</v>
      </c>
      <c r="E12065" t="s">
        <v>407</v>
      </c>
      <c r="F12065" s="44">
        <v>227960</v>
      </c>
      <c r="G12065" s="4" t="s">
        <v>33515</v>
      </c>
      <c r="I12065" s="30" t="s">
        <v>34553</v>
      </c>
    </row>
    <row r="12066" spans="3:9" ht="15.9" customHeight="1" x14ac:dyDescent="0.25">
      <c r="C12066" t="s">
        <v>24212</v>
      </c>
      <c r="D12066" t="s">
        <v>36467</v>
      </c>
      <c r="E12066" t="s">
        <v>407</v>
      </c>
      <c r="F12066" s="44">
        <v>111270</v>
      </c>
      <c r="G12066" s="4" t="s">
        <v>33515</v>
      </c>
      <c r="I12066" s="30" t="s">
        <v>34554</v>
      </c>
    </row>
    <row r="12067" spans="3:9" ht="15.9" customHeight="1" x14ac:dyDescent="0.25">
      <c r="C12067" t="s">
        <v>24213</v>
      </c>
      <c r="D12067" t="s">
        <v>36468</v>
      </c>
      <c r="E12067" t="s">
        <v>407</v>
      </c>
      <c r="F12067" s="44">
        <v>19550</v>
      </c>
      <c r="G12067" s="4" t="s">
        <v>33515</v>
      </c>
      <c r="I12067" s="30" t="s">
        <v>34555</v>
      </c>
    </row>
    <row r="12068" spans="3:9" ht="15.9" customHeight="1" x14ac:dyDescent="0.25">
      <c r="C12068" t="s">
        <v>24214</v>
      </c>
      <c r="D12068" t="s">
        <v>36469</v>
      </c>
      <c r="E12068" t="s">
        <v>407</v>
      </c>
      <c r="F12068" s="44">
        <v>65880</v>
      </c>
      <c r="G12068" s="4" t="s">
        <v>33515</v>
      </c>
      <c r="I12068" s="30" t="s">
        <v>34556</v>
      </c>
    </row>
    <row r="12069" spans="3:9" ht="15.9" customHeight="1" x14ac:dyDescent="0.25">
      <c r="C12069" t="s">
        <v>24215</v>
      </c>
      <c r="D12069" t="s">
        <v>36470</v>
      </c>
      <c r="E12069" t="s">
        <v>407</v>
      </c>
      <c r="F12069" s="44">
        <v>36720</v>
      </c>
      <c r="G12069" s="4" t="s">
        <v>33515</v>
      </c>
      <c r="I12069" s="30" t="s">
        <v>34557</v>
      </c>
    </row>
    <row r="12070" spans="3:9" ht="15.9" customHeight="1" x14ac:dyDescent="0.25">
      <c r="C12070" t="s">
        <v>24216</v>
      </c>
      <c r="D12070" t="s">
        <v>36471</v>
      </c>
      <c r="E12070" t="s">
        <v>407</v>
      </c>
      <c r="F12070" s="44">
        <v>6180</v>
      </c>
      <c r="G12070" s="4" t="s">
        <v>33515</v>
      </c>
      <c r="I12070" s="30" t="s">
        <v>34558</v>
      </c>
    </row>
    <row r="12071" spans="3:9" ht="15.9" customHeight="1" x14ac:dyDescent="0.25">
      <c r="C12071" t="s">
        <v>24217</v>
      </c>
      <c r="D12071" t="s">
        <v>36472</v>
      </c>
      <c r="E12071" t="s">
        <v>407</v>
      </c>
      <c r="F12071" s="44">
        <v>123640</v>
      </c>
      <c r="G12071" s="4" t="s">
        <v>33515</v>
      </c>
      <c r="I12071" s="30" t="s">
        <v>34559</v>
      </c>
    </row>
    <row r="12072" spans="3:9" ht="15.9" customHeight="1" x14ac:dyDescent="0.25">
      <c r="C12072" t="s">
        <v>24218</v>
      </c>
      <c r="D12072" t="s">
        <v>36473</v>
      </c>
      <c r="E12072" t="s">
        <v>407</v>
      </c>
      <c r="F12072" s="44">
        <v>26500</v>
      </c>
      <c r="G12072" s="4" t="s">
        <v>33515</v>
      </c>
      <c r="I12072" s="30" t="s">
        <v>34560</v>
      </c>
    </row>
    <row r="12073" spans="3:9" ht="15.9" customHeight="1" x14ac:dyDescent="0.25">
      <c r="C12073" t="s">
        <v>24219</v>
      </c>
      <c r="D12073" t="s">
        <v>36474</v>
      </c>
      <c r="E12073" t="s">
        <v>407</v>
      </c>
      <c r="F12073" s="44">
        <v>6193</v>
      </c>
      <c r="G12073" s="4" t="s">
        <v>33515</v>
      </c>
      <c r="I12073" s="30" t="s">
        <v>34561</v>
      </c>
    </row>
    <row r="12074" spans="3:9" ht="15.9" customHeight="1" x14ac:dyDescent="0.25">
      <c r="C12074" t="s">
        <v>29483</v>
      </c>
      <c r="D12074" t="s">
        <v>36475</v>
      </c>
      <c r="E12074" t="s">
        <v>795</v>
      </c>
      <c r="F12074" s="44">
        <v>1140</v>
      </c>
      <c r="G12074" s="4" t="s">
        <v>33515</v>
      </c>
      <c r="I12074" s="30" t="s">
        <v>34562</v>
      </c>
    </row>
    <row r="12075" spans="3:9" ht="15.9" customHeight="1" x14ac:dyDescent="0.25">
      <c r="C12075" t="s">
        <v>29484</v>
      </c>
      <c r="D12075" t="s">
        <v>36476</v>
      </c>
      <c r="E12075" t="s">
        <v>795</v>
      </c>
      <c r="F12075" s="44">
        <v>1380</v>
      </c>
      <c r="G12075" s="4" t="s">
        <v>33515</v>
      </c>
      <c r="I12075" s="30" t="s">
        <v>34563</v>
      </c>
    </row>
    <row r="12076" spans="3:9" ht="15.9" customHeight="1" x14ac:dyDescent="0.25">
      <c r="C12076" t="s">
        <v>29485</v>
      </c>
      <c r="D12076" t="s">
        <v>36477</v>
      </c>
      <c r="E12076" t="s">
        <v>795</v>
      </c>
      <c r="F12076" s="44">
        <v>430</v>
      </c>
      <c r="G12076" s="4" t="s">
        <v>33515</v>
      </c>
      <c r="I12076" s="30" t="s">
        <v>34564</v>
      </c>
    </row>
    <row r="12077" spans="3:9" ht="15.9" customHeight="1" x14ac:dyDescent="0.25">
      <c r="C12077" t="s">
        <v>29486</v>
      </c>
      <c r="D12077" t="s">
        <v>36478</v>
      </c>
      <c r="E12077" t="s">
        <v>407</v>
      </c>
      <c r="F12077" s="44">
        <v>39820</v>
      </c>
      <c r="G12077" s="4" t="s">
        <v>33515</v>
      </c>
      <c r="I12077" s="30" t="s">
        <v>34565</v>
      </c>
    </row>
    <row r="12078" spans="3:9" ht="15.9" customHeight="1" x14ac:dyDescent="0.25">
      <c r="C12078" t="s">
        <v>29487</v>
      </c>
      <c r="D12078" t="s">
        <v>36479</v>
      </c>
      <c r="E12078" t="s">
        <v>407</v>
      </c>
      <c r="F12078" s="44">
        <v>90860</v>
      </c>
      <c r="G12078" s="4" t="s">
        <v>33515</v>
      </c>
      <c r="I12078" s="30" t="s">
        <v>34566</v>
      </c>
    </row>
    <row r="12079" spans="3:9" ht="15.9" customHeight="1" x14ac:dyDescent="0.25">
      <c r="C12079" t="s">
        <v>24220</v>
      </c>
      <c r="D12079" t="s">
        <v>36480</v>
      </c>
      <c r="E12079" t="s">
        <v>407</v>
      </c>
      <c r="F12079" s="44">
        <v>68250</v>
      </c>
      <c r="G12079" s="4" t="s">
        <v>33515</v>
      </c>
      <c r="I12079" s="30" t="s">
        <v>34567</v>
      </c>
    </row>
    <row r="12080" spans="3:9" ht="15.9" customHeight="1" x14ac:dyDescent="0.25">
      <c r="C12080" t="s">
        <v>24223</v>
      </c>
      <c r="D12080" t="s">
        <v>36481</v>
      </c>
      <c r="E12080" t="s">
        <v>33510</v>
      </c>
      <c r="F12080" s="44">
        <v>7100</v>
      </c>
      <c r="G12080" s="4" t="s">
        <v>33515</v>
      </c>
      <c r="I12080" s="30" t="s">
        <v>34568</v>
      </c>
    </row>
    <row r="12081" spans="3:9" ht="15.9" customHeight="1" x14ac:dyDescent="0.25">
      <c r="C12081" t="s">
        <v>24221</v>
      </c>
      <c r="D12081" t="s">
        <v>36482</v>
      </c>
      <c r="E12081" t="s">
        <v>407</v>
      </c>
      <c r="F12081" s="44">
        <v>13560</v>
      </c>
      <c r="G12081" s="4" t="s">
        <v>33515</v>
      </c>
      <c r="I12081" s="30" t="s">
        <v>34569</v>
      </c>
    </row>
    <row r="12082" spans="3:9" ht="15.9" customHeight="1" x14ac:dyDescent="0.25">
      <c r="C12082" t="s">
        <v>24222</v>
      </c>
      <c r="D12082" t="s">
        <v>36483</v>
      </c>
      <c r="E12082" t="s">
        <v>407</v>
      </c>
      <c r="F12082" s="44">
        <v>3980</v>
      </c>
      <c r="G12082" s="4" t="s">
        <v>33515</v>
      </c>
      <c r="I12082" s="30" t="s">
        <v>34570</v>
      </c>
    </row>
    <row r="12083" spans="3:9" ht="15.9" customHeight="1" x14ac:dyDescent="0.25">
      <c r="C12083" t="s">
        <v>24224</v>
      </c>
      <c r="D12083" t="s">
        <v>36484</v>
      </c>
      <c r="E12083" t="s">
        <v>407</v>
      </c>
      <c r="F12083" s="44">
        <v>2946160</v>
      </c>
      <c r="G12083" s="4" t="s">
        <v>33515</v>
      </c>
      <c r="I12083" s="30" t="s">
        <v>34571</v>
      </c>
    </row>
    <row r="12084" spans="3:9" ht="15.9" customHeight="1" x14ac:dyDescent="0.25">
      <c r="C12084" t="s">
        <v>24227</v>
      </c>
      <c r="D12084" t="s">
        <v>36485</v>
      </c>
      <c r="E12084" t="s">
        <v>33510</v>
      </c>
      <c r="F12084" s="44">
        <v>720230</v>
      </c>
      <c r="G12084" s="4" t="s">
        <v>33515</v>
      </c>
      <c r="I12084" s="30" t="s">
        <v>34572</v>
      </c>
    </row>
    <row r="12085" spans="3:9" ht="15.9" customHeight="1" x14ac:dyDescent="0.25">
      <c r="C12085" t="s">
        <v>24225</v>
      </c>
      <c r="D12085" t="s">
        <v>36486</v>
      </c>
      <c r="E12085" t="s">
        <v>407</v>
      </c>
      <c r="F12085" s="44">
        <v>79170</v>
      </c>
      <c r="G12085" s="4" t="s">
        <v>33515</v>
      </c>
      <c r="I12085" s="30" t="s">
        <v>34573</v>
      </c>
    </row>
    <row r="12086" spans="3:9" ht="15.9" customHeight="1" x14ac:dyDescent="0.25">
      <c r="C12086" t="s">
        <v>24226</v>
      </c>
      <c r="D12086" t="s">
        <v>36487</v>
      </c>
      <c r="E12086" t="s">
        <v>407</v>
      </c>
      <c r="F12086" s="44">
        <v>10570</v>
      </c>
      <c r="G12086" s="4" t="s">
        <v>33515</v>
      </c>
      <c r="I12086" s="30" t="s">
        <v>34574</v>
      </c>
    </row>
    <row r="12087" spans="3:9" ht="15.9" customHeight="1" x14ac:dyDescent="0.25">
      <c r="C12087" t="s">
        <v>24228</v>
      </c>
      <c r="D12087" t="s">
        <v>36488</v>
      </c>
      <c r="E12087" t="s">
        <v>407</v>
      </c>
      <c r="F12087" s="44">
        <v>1606890</v>
      </c>
      <c r="G12087" s="4" t="s">
        <v>33515</v>
      </c>
      <c r="I12087" s="30" t="s">
        <v>34575</v>
      </c>
    </row>
    <row r="12088" spans="3:9" ht="15.9" customHeight="1" x14ac:dyDescent="0.25">
      <c r="C12088" t="s">
        <v>24231</v>
      </c>
      <c r="D12088" t="s">
        <v>36489</v>
      </c>
      <c r="E12088" t="s">
        <v>33510</v>
      </c>
      <c r="F12088" s="44">
        <v>404470</v>
      </c>
      <c r="G12088" s="4" t="s">
        <v>33515</v>
      </c>
      <c r="I12088" s="30" t="s">
        <v>34572</v>
      </c>
    </row>
    <row r="12089" spans="3:9" ht="15.9" customHeight="1" x14ac:dyDescent="0.25">
      <c r="C12089" t="s">
        <v>24229</v>
      </c>
      <c r="D12089" t="s">
        <v>36490</v>
      </c>
      <c r="E12089" t="s">
        <v>407</v>
      </c>
      <c r="F12089" s="44">
        <v>59950</v>
      </c>
      <c r="G12089" s="4" t="s">
        <v>33515</v>
      </c>
      <c r="I12089" s="30" t="s">
        <v>34576</v>
      </c>
    </row>
    <row r="12090" spans="3:9" ht="15.9" customHeight="1" x14ac:dyDescent="0.25">
      <c r="C12090" t="s">
        <v>24230</v>
      </c>
      <c r="D12090" t="s">
        <v>36491</v>
      </c>
      <c r="E12090" t="s">
        <v>407</v>
      </c>
      <c r="F12090" s="44">
        <v>8170</v>
      </c>
      <c r="G12090" s="4" t="s">
        <v>33515</v>
      </c>
      <c r="I12090" s="30" t="s">
        <v>34577</v>
      </c>
    </row>
    <row r="12091" spans="3:9" ht="15.9" customHeight="1" x14ac:dyDescent="0.25">
      <c r="C12091" t="s">
        <v>24232</v>
      </c>
      <c r="D12091" t="s">
        <v>36492</v>
      </c>
      <c r="E12091" t="s">
        <v>407</v>
      </c>
      <c r="F12091" s="44">
        <v>59730</v>
      </c>
      <c r="G12091" s="4" t="s">
        <v>33515</v>
      </c>
      <c r="I12091" s="30" t="s">
        <v>34578</v>
      </c>
    </row>
    <row r="12092" spans="3:9" ht="15.9" customHeight="1" x14ac:dyDescent="0.25">
      <c r="C12092" t="s">
        <v>24233</v>
      </c>
      <c r="D12092" t="s">
        <v>36493</v>
      </c>
      <c r="E12092" t="s">
        <v>407</v>
      </c>
      <c r="F12092" s="44">
        <v>82060</v>
      </c>
      <c r="G12092" s="4" t="s">
        <v>33515</v>
      </c>
      <c r="I12092" s="30" t="s">
        <v>34579</v>
      </c>
    </row>
    <row r="12093" spans="3:9" ht="15.9" customHeight="1" x14ac:dyDescent="0.25">
      <c r="C12093" t="s">
        <v>24234</v>
      </c>
      <c r="D12093" t="s">
        <v>36494</v>
      </c>
      <c r="E12093" t="s">
        <v>407</v>
      </c>
      <c r="F12093" s="44">
        <v>851050</v>
      </c>
      <c r="G12093" s="4" t="s">
        <v>33515</v>
      </c>
      <c r="I12093" s="30" t="s">
        <v>34580</v>
      </c>
    </row>
    <row r="12094" spans="3:9" ht="15.9" customHeight="1" x14ac:dyDescent="0.25">
      <c r="C12094" t="s">
        <v>24237</v>
      </c>
      <c r="D12094" t="s">
        <v>36495</v>
      </c>
      <c r="E12094" t="s">
        <v>33510</v>
      </c>
      <c r="F12094" s="44">
        <v>85350</v>
      </c>
      <c r="G12094" s="4" t="s">
        <v>33515</v>
      </c>
      <c r="I12094" s="30" t="s">
        <v>34581</v>
      </c>
    </row>
    <row r="12095" spans="3:9" ht="15.9" customHeight="1" x14ac:dyDescent="0.25">
      <c r="C12095" t="s">
        <v>24235</v>
      </c>
      <c r="D12095" t="s">
        <v>36496</v>
      </c>
      <c r="E12095" t="s">
        <v>407</v>
      </c>
      <c r="F12095" s="44">
        <v>20660</v>
      </c>
      <c r="G12095" s="4" t="s">
        <v>33515</v>
      </c>
      <c r="I12095" s="30" t="s">
        <v>34582</v>
      </c>
    </row>
    <row r="12096" spans="3:9" ht="15.9" customHeight="1" x14ac:dyDescent="0.25">
      <c r="C12096" t="s">
        <v>24236</v>
      </c>
      <c r="D12096" t="s">
        <v>36497</v>
      </c>
      <c r="E12096" t="s">
        <v>407</v>
      </c>
      <c r="F12096" s="44">
        <v>2270</v>
      </c>
      <c r="G12096" s="4" t="s">
        <v>33515</v>
      </c>
      <c r="I12096" s="30" t="s">
        <v>34583</v>
      </c>
    </row>
    <row r="12097" spans="3:9" ht="15.9" customHeight="1" x14ac:dyDescent="0.25">
      <c r="C12097" t="s">
        <v>24238</v>
      </c>
      <c r="D12097" t="s">
        <v>36498</v>
      </c>
      <c r="E12097" t="s">
        <v>407</v>
      </c>
      <c r="F12097" s="44">
        <v>756140</v>
      </c>
      <c r="G12097" s="4" t="s">
        <v>33515</v>
      </c>
      <c r="I12097" s="30" t="s">
        <v>34584</v>
      </c>
    </row>
    <row r="12098" spans="3:9" ht="15.9" customHeight="1" x14ac:dyDescent="0.25">
      <c r="C12098" t="s">
        <v>24241</v>
      </c>
      <c r="D12098" t="s">
        <v>36499</v>
      </c>
      <c r="E12098" t="s">
        <v>33510</v>
      </c>
      <c r="F12098" s="44">
        <v>77900</v>
      </c>
      <c r="G12098" s="4" t="s">
        <v>33515</v>
      </c>
      <c r="I12098" s="30" t="s">
        <v>34585</v>
      </c>
    </row>
    <row r="12099" spans="3:9" ht="15.9" customHeight="1" x14ac:dyDescent="0.25">
      <c r="C12099" t="s">
        <v>24239</v>
      </c>
      <c r="D12099" t="s">
        <v>36500</v>
      </c>
      <c r="E12099" t="s">
        <v>407</v>
      </c>
      <c r="F12099" s="44">
        <v>11860</v>
      </c>
      <c r="G12099" s="4" t="s">
        <v>33515</v>
      </c>
      <c r="I12099" s="30" t="s">
        <v>34586</v>
      </c>
    </row>
    <row r="12100" spans="3:9" ht="15.9" customHeight="1" x14ac:dyDescent="0.25">
      <c r="C12100" t="s">
        <v>24240</v>
      </c>
      <c r="D12100" t="s">
        <v>36501</v>
      </c>
      <c r="E12100" t="s">
        <v>407</v>
      </c>
      <c r="F12100" s="44">
        <v>1450</v>
      </c>
      <c r="G12100" s="4" t="s">
        <v>33515</v>
      </c>
      <c r="I12100" s="30" t="s">
        <v>34587</v>
      </c>
    </row>
    <row r="12101" spans="3:9" ht="15.9" customHeight="1" x14ac:dyDescent="0.25">
      <c r="C12101" t="s">
        <v>24242</v>
      </c>
      <c r="D12101" t="s">
        <v>36502</v>
      </c>
      <c r="E12101" t="s">
        <v>407</v>
      </c>
      <c r="F12101" s="44">
        <v>86570</v>
      </c>
      <c r="G12101" s="4" t="s">
        <v>33515</v>
      </c>
      <c r="I12101" s="30" t="s">
        <v>34588</v>
      </c>
    </row>
    <row r="12102" spans="3:9" ht="15.9" customHeight="1" x14ac:dyDescent="0.25">
      <c r="C12102" t="s">
        <v>24245</v>
      </c>
      <c r="D12102" t="s">
        <v>36503</v>
      </c>
      <c r="E12102" t="s">
        <v>33510</v>
      </c>
      <c r="F12102" s="44">
        <v>8360</v>
      </c>
      <c r="G12102" s="4" t="s">
        <v>33515</v>
      </c>
      <c r="I12102" s="30" t="s">
        <v>34589</v>
      </c>
    </row>
    <row r="12103" spans="3:9" ht="15.9" customHeight="1" x14ac:dyDescent="0.25">
      <c r="C12103" t="s">
        <v>24243</v>
      </c>
      <c r="D12103" t="s">
        <v>36504</v>
      </c>
      <c r="E12103" t="s">
        <v>407</v>
      </c>
      <c r="F12103" s="44">
        <v>4960</v>
      </c>
      <c r="G12103" s="4" t="s">
        <v>33515</v>
      </c>
      <c r="I12103" s="30" t="s">
        <v>34590</v>
      </c>
    </row>
    <row r="12104" spans="3:9" ht="15.9" customHeight="1" x14ac:dyDescent="0.25">
      <c r="C12104" t="s">
        <v>24244</v>
      </c>
      <c r="D12104" t="s">
        <v>36505</v>
      </c>
      <c r="E12104" t="s">
        <v>407</v>
      </c>
      <c r="F12104" s="44">
        <v>1390</v>
      </c>
      <c r="G12104" s="4" t="s">
        <v>33515</v>
      </c>
      <c r="I12104" s="30" t="s">
        <v>34591</v>
      </c>
    </row>
    <row r="12105" spans="3:9" ht="15.9" customHeight="1" x14ac:dyDescent="0.25">
      <c r="C12105" t="s">
        <v>24246</v>
      </c>
      <c r="D12105" t="s">
        <v>36506</v>
      </c>
      <c r="E12105" t="s">
        <v>407</v>
      </c>
      <c r="F12105" s="44">
        <v>48290</v>
      </c>
      <c r="G12105" s="4" t="s">
        <v>33515</v>
      </c>
      <c r="I12105" s="30" t="s">
        <v>34592</v>
      </c>
    </row>
    <row r="12106" spans="3:9" ht="15.9" customHeight="1" x14ac:dyDescent="0.25">
      <c r="C12106" t="s">
        <v>24247</v>
      </c>
      <c r="D12106" t="s">
        <v>36507</v>
      </c>
      <c r="E12106" t="s">
        <v>407</v>
      </c>
      <c r="F12106" s="44">
        <v>53420</v>
      </c>
      <c r="G12106" s="4" t="s">
        <v>33515</v>
      </c>
      <c r="I12106" s="30" t="s">
        <v>34593</v>
      </c>
    </row>
    <row r="12107" spans="3:9" ht="15.9" customHeight="1" x14ac:dyDescent="0.25">
      <c r="C12107" t="s">
        <v>24248</v>
      </c>
      <c r="D12107" t="s">
        <v>36508</v>
      </c>
      <c r="E12107" t="s">
        <v>407</v>
      </c>
      <c r="F12107" s="44">
        <v>5110</v>
      </c>
      <c r="G12107" s="4" t="s">
        <v>33515</v>
      </c>
      <c r="I12107" s="30" t="s">
        <v>34594</v>
      </c>
    </row>
    <row r="12108" spans="3:9" ht="15.9" customHeight="1" x14ac:dyDescent="0.25">
      <c r="C12108" t="s">
        <v>24249</v>
      </c>
      <c r="D12108" t="s">
        <v>36509</v>
      </c>
      <c r="E12108" t="s">
        <v>407</v>
      </c>
      <c r="F12108" s="44">
        <v>14090</v>
      </c>
      <c r="G12108" s="4" t="s">
        <v>33515</v>
      </c>
      <c r="I12108" s="30" t="s">
        <v>34595</v>
      </c>
    </row>
    <row r="12109" spans="3:9" ht="15.9" customHeight="1" x14ac:dyDescent="0.25">
      <c r="C12109" t="s">
        <v>24250</v>
      </c>
      <c r="D12109" t="s">
        <v>36510</v>
      </c>
      <c r="E12109" t="s">
        <v>407</v>
      </c>
      <c r="F12109" s="44">
        <v>9030</v>
      </c>
      <c r="G12109" s="4" t="s">
        <v>33515</v>
      </c>
      <c r="I12109" s="30" t="s">
        <v>34596</v>
      </c>
    </row>
    <row r="12110" spans="3:9" ht="15.9" customHeight="1" x14ac:dyDescent="0.25">
      <c r="C12110" t="s">
        <v>24251</v>
      </c>
      <c r="D12110" t="s">
        <v>36511</v>
      </c>
      <c r="E12110" t="s">
        <v>407</v>
      </c>
      <c r="F12110" s="44">
        <v>2690</v>
      </c>
      <c r="G12110" s="4" t="s">
        <v>33515</v>
      </c>
      <c r="I12110" s="30" t="s">
        <v>34597</v>
      </c>
    </row>
    <row r="12111" spans="3:9" ht="15.9" customHeight="1" x14ac:dyDescent="0.25">
      <c r="C12111" t="s">
        <v>24252</v>
      </c>
      <c r="D12111" t="s">
        <v>36512</v>
      </c>
      <c r="E12111" t="s">
        <v>407</v>
      </c>
      <c r="F12111" s="44">
        <v>418880</v>
      </c>
      <c r="G12111" s="4" t="s">
        <v>33515</v>
      </c>
      <c r="I12111" s="30" t="s">
        <v>34598</v>
      </c>
    </row>
    <row r="12112" spans="3:9" ht="15.9" customHeight="1" x14ac:dyDescent="0.25">
      <c r="C12112" t="s">
        <v>24255</v>
      </c>
      <c r="D12112" t="s">
        <v>36513</v>
      </c>
      <c r="E12112" t="s">
        <v>33510</v>
      </c>
      <c r="F12112" s="44">
        <v>76200</v>
      </c>
      <c r="G12112" s="4" t="s">
        <v>33515</v>
      </c>
      <c r="I12112" s="30" t="s">
        <v>34599</v>
      </c>
    </row>
    <row r="12113" spans="3:9" ht="15.9" customHeight="1" x14ac:dyDescent="0.25">
      <c r="C12113" t="s">
        <v>24253</v>
      </c>
      <c r="D12113" t="s">
        <v>36514</v>
      </c>
      <c r="E12113" t="s">
        <v>407</v>
      </c>
      <c r="F12113" s="44">
        <v>86400</v>
      </c>
      <c r="G12113" s="4" t="s">
        <v>33515</v>
      </c>
      <c r="I12113" s="30" t="s">
        <v>34600</v>
      </c>
    </row>
    <row r="12114" spans="3:9" ht="15.9" customHeight="1" x14ac:dyDescent="0.25">
      <c r="C12114" t="s">
        <v>24254</v>
      </c>
      <c r="D12114" t="s">
        <v>36515</v>
      </c>
      <c r="E12114" t="s">
        <v>407</v>
      </c>
      <c r="F12114" s="44">
        <v>30520</v>
      </c>
      <c r="G12114" s="4" t="s">
        <v>33515</v>
      </c>
      <c r="I12114" s="30" t="s">
        <v>34601</v>
      </c>
    </row>
    <row r="12115" spans="3:9" ht="15.9" customHeight="1" x14ac:dyDescent="0.25">
      <c r="C12115" t="s">
        <v>24256</v>
      </c>
      <c r="D12115" t="s">
        <v>36516</v>
      </c>
      <c r="E12115" t="s">
        <v>407</v>
      </c>
      <c r="F12115" s="44">
        <v>314980</v>
      </c>
      <c r="G12115" s="4" t="s">
        <v>33515</v>
      </c>
      <c r="I12115" s="30" t="s">
        <v>34602</v>
      </c>
    </row>
    <row r="12116" spans="3:9" ht="15.9" customHeight="1" x14ac:dyDescent="0.25">
      <c r="C12116" t="s">
        <v>23164</v>
      </c>
      <c r="D12116" t="s">
        <v>36517</v>
      </c>
      <c r="E12116" t="s">
        <v>33510</v>
      </c>
      <c r="F12116" s="44">
        <v>33570</v>
      </c>
      <c r="G12116" s="4" t="s">
        <v>33515</v>
      </c>
      <c r="I12116" s="30" t="s">
        <v>34603</v>
      </c>
    </row>
    <row r="12117" spans="3:9" ht="15.9" customHeight="1" x14ac:dyDescent="0.25">
      <c r="C12117" t="s">
        <v>23162</v>
      </c>
      <c r="D12117" t="s">
        <v>36518</v>
      </c>
      <c r="E12117" t="s">
        <v>407</v>
      </c>
      <c r="F12117" s="44">
        <v>26710</v>
      </c>
      <c r="G12117" s="4" t="s">
        <v>33515</v>
      </c>
      <c r="I12117" s="30" t="s">
        <v>34604</v>
      </c>
    </row>
    <row r="12118" spans="3:9" ht="15.9" customHeight="1" x14ac:dyDescent="0.25">
      <c r="C12118" t="s">
        <v>23163</v>
      </c>
      <c r="D12118" t="s">
        <v>36519</v>
      </c>
      <c r="E12118" t="s">
        <v>407</v>
      </c>
      <c r="F12118" s="44">
        <v>5520</v>
      </c>
      <c r="G12118" s="4" t="s">
        <v>33515</v>
      </c>
      <c r="I12118" s="30" t="s">
        <v>34605</v>
      </c>
    </row>
    <row r="12119" spans="3:9" ht="15.9" customHeight="1" x14ac:dyDescent="0.25">
      <c r="C12119" t="s">
        <v>23165</v>
      </c>
      <c r="D12119" t="s">
        <v>36520</v>
      </c>
      <c r="E12119" t="s">
        <v>407</v>
      </c>
      <c r="F12119" s="44">
        <v>368510</v>
      </c>
      <c r="G12119" s="4" t="s">
        <v>33515</v>
      </c>
      <c r="I12119" s="30" t="s">
        <v>34606</v>
      </c>
    </row>
    <row r="12120" spans="3:9" ht="15.9" customHeight="1" x14ac:dyDescent="0.25">
      <c r="C12120" t="s">
        <v>23168</v>
      </c>
      <c r="D12120" t="s">
        <v>36521</v>
      </c>
      <c r="E12120" t="s">
        <v>33510</v>
      </c>
      <c r="F12120" s="44">
        <v>37610</v>
      </c>
      <c r="G12120" s="4" t="s">
        <v>33515</v>
      </c>
      <c r="I12120" s="30" t="s">
        <v>34607</v>
      </c>
    </row>
    <row r="12121" spans="3:9" ht="15.9" customHeight="1" x14ac:dyDescent="0.25">
      <c r="C12121" t="s">
        <v>23166</v>
      </c>
      <c r="D12121" t="s">
        <v>36522</v>
      </c>
      <c r="E12121" t="s">
        <v>407</v>
      </c>
      <c r="F12121" s="44">
        <v>9730</v>
      </c>
      <c r="G12121" s="4" t="s">
        <v>33515</v>
      </c>
      <c r="I12121" s="30" t="s">
        <v>34608</v>
      </c>
    </row>
    <row r="12122" spans="3:9" ht="15.9" customHeight="1" x14ac:dyDescent="0.25">
      <c r="C12122" t="s">
        <v>23167</v>
      </c>
      <c r="D12122" t="s">
        <v>36523</v>
      </c>
      <c r="E12122" t="s">
        <v>407</v>
      </c>
      <c r="F12122" s="44">
        <v>2000</v>
      </c>
      <c r="G12122" s="4" t="s">
        <v>33515</v>
      </c>
      <c r="I12122" s="30" t="s">
        <v>34609</v>
      </c>
    </row>
    <row r="12123" spans="3:9" ht="15.9" customHeight="1" x14ac:dyDescent="0.25">
      <c r="C12123" t="s">
        <v>23169</v>
      </c>
      <c r="D12123" t="s">
        <v>36524</v>
      </c>
      <c r="E12123" t="s">
        <v>407</v>
      </c>
      <c r="F12123" s="44">
        <v>182420</v>
      </c>
      <c r="G12123" s="4" t="s">
        <v>33515</v>
      </c>
      <c r="I12123" s="30" t="s">
        <v>34610</v>
      </c>
    </row>
    <row r="12124" spans="3:9" ht="15.9" customHeight="1" x14ac:dyDescent="0.25">
      <c r="C12124" t="s">
        <v>23172</v>
      </c>
      <c r="D12124" t="s">
        <v>36525</v>
      </c>
      <c r="E12124" t="s">
        <v>33510</v>
      </c>
      <c r="F12124" s="44">
        <v>20330</v>
      </c>
      <c r="G12124" s="4" t="s">
        <v>33515</v>
      </c>
      <c r="I12124" s="30" t="s">
        <v>34611</v>
      </c>
    </row>
    <row r="12125" spans="3:9" ht="15.9" customHeight="1" x14ac:dyDescent="0.25">
      <c r="C12125" t="s">
        <v>23170</v>
      </c>
      <c r="D12125" t="s">
        <v>36526</v>
      </c>
      <c r="E12125" t="s">
        <v>407</v>
      </c>
      <c r="F12125" s="44">
        <v>20170</v>
      </c>
      <c r="G12125" s="4" t="s">
        <v>33515</v>
      </c>
      <c r="I12125" s="30" t="s">
        <v>34612</v>
      </c>
    </row>
    <row r="12126" spans="3:9" ht="15.9" customHeight="1" x14ac:dyDescent="0.25">
      <c r="C12126" t="s">
        <v>23171</v>
      </c>
      <c r="D12126" t="s">
        <v>36527</v>
      </c>
      <c r="E12126" t="s">
        <v>407</v>
      </c>
      <c r="F12126" s="44">
        <v>10900</v>
      </c>
      <c r="G12126" s="4" t="s">
        <v>33515</v>
      </c>
      <c r="I12126" s="30" t="s">
        <v>34613</v>
      </c>
    </row>
    <row r="12127" spans="3:9" ht="15.9" customHeight="1" x14ac:dyDescent="0.25">
      <c r="C12127" t="s">
        <v>23174</v>
      </c>
      <c r="D12127" t="s">
        <v>36528</v>
      </c>
      <c r="E12127" t="s">
        <v>407</v>
      </c>
      <c r="F12127" s="44">
        <v>325240</v>
      </c>
      <c r="G12127" s="4" t="s">
        <v>33515</v>
      </c>
      <c r="I12127" s="30" t="s">
        <v>34614</v>
      </c>
    </row>
    <row r="12128" spans="3:9" ht="15.9" customHeight="1" x14ac:dyDescent="0.25">
      <c r="C12128" t="s">
        <v>23173</v>
      </c>
      <c r="D12128" t="s">
        <v>36529</v>
      </c>
      <c r="E12128" t="s">
        <v>33510</v>
      </c>
      <c r="F12128" s="44">
        <v>41405</v>
      </c>
      <c r="G12128" s="4" t="s">
        <v>33515</v>
      </c>
      <c r="I12128" s="30" t="s">
        <v>34615</v>
      </c>
    </row>
    <row r="12129" spans="3:9" ht="15.9" customHeight="1" x14ac:dyDescent="0.25">
      <c r="C12129" t="s">
        <v>23175</v>
      </c>
      <c r="D12129" t="s">
        <v>36530</v>
      </c>
      <c r="E12129" t="s">
        <v>407</v>
      </c>
      <c r="F12129" s="44">
        <v>26260</v>
      </c>
      <c r="G12129" s="4" t="s">
        <v>33515</v>
      </c>
      <c r="I12129" s="30" t="s">
        <v>34616</v>
      </c>
    </row>
    <row r="12130" spans="3:9" ht="15.9" customHeight="1" x14ac:dyDescent="0.25">
      <c r="C12130" t="s">
        <v>23176</v>
      </c>
      <c r="D12130" t="s">
        <v>36531</v>
      </c>
      <c r="E12130" t="s">
        <v>407</v>
      </c>
      <c r="F12130" s="44">
        <v>8810</v>
      </c>
      <c r="G12130" s="4" t="s">
        <v>33515</v>
      </c>
      <c r="I12130" s="30" t="s">
        <v>34617</v>
      </c>
    </row>
    <row r="12131" spans="3:9" ht="15.9" customHeight="1" x14ac:dyDescent="0.25">
      <c r="C12131" t="s">
        <v>23178</v>
      </c>
      <c r="D12131" t="s">
        <v>36532</v>
      </c>
      <c r="E12131" t="s">
        <v>407</v>
      </c>
      <c r="F12131" s="44">
        <v>109840</v>
      </c>
      <c r="G12131" s="4" t="s">
        <v>33515</v>
      </c>
      <c r="I12131" s="30" t="s">
        <v>34618</v>
      </c>
    </row>
    <row r="12132" spans="3:9" ht="15.9" customHeight="1" x14ac:dyDescent="0.25">
      <c r="C12132" t="s">
        <v>23177</v>
      </c>
      <c r="D12132" t="s">
        <v>36533</v>
      </c>
      <c r="E12132" t="s">
        <v>33510</v>
      </c>
      <c r="F12132" s="44">
        <v>10540</v>
      </c>
      <c r="G12132" s="4" t="s">
        <v>33515</v>
      </c>
      <c r="I12132" s="30" t="s">
        <v>34615</v>
      </c>
    </row>
    <row r="12133" spans="3:9" ht="15.9" customHeight="1" x14ac:dyDescent="0.25">
      <c r="C12133" t="s">
        <v>23179</v>
      </c>
      <c r="D12133" t="s">
        <v>36534</v>
      </c>
      <c r="E12133" t="s">
        <v>407</v>
      </c>
      <c r="F12133" s="44">
        <v>20810</v>
      </c>
      <c r="G12133" s="4" t="s">
        <v>33515</v>
      </c>
      <c r="I12133" s="30" t="s">
        <v>34619</v>
      </c>
    </row>
    <row r="12134" spans="3:9" ht="15.9" customHeight="1" x14ac:dyDescent="0.25">
      <c r="C12134" t="s">
        <v>23180</v>
      </c>
      <c r="D12134" t="s">
        <v>36535</v>
      </c>
      <c r="E12134" t="s">
        <v>407</v>
      </c>
      <c r="F12134" s="44">
        <v>6170</v>
      </c>
      <c r="G12134" s="4" t="s">
        <v>33515</v>
      </c>
      <c r="I12134" s="30" t="s">
        <v>34620</v>
      </c>
    </row>
    <row r="12135" spans="3:9" ht="15.9" customHeight="1" x14ac:dyDescent="0.25">
      <c r="C12135" t="s">
        <v>23182</v>
      </c>
      <c r="D12135" t="s">
        <v>36536</v>
      </c>
      <c r="E12135" t="s">
        <v>407</v>
      </c>
      <c r="F12135" s="44">
        <v>377960</v>
      </c>
      <c r="G12135" s="4" t="s">
        <v>33515</v>
      </c>
      <c r="I12135" s="30" t="s">
        <v>34621</v>
      </c>
    </row>
    <row r="12136" spans="3:9" ht="15.9" customHeight="1" x14ac:dyDescent="0.25">
      <c r="C12136" t="s">
        <v>23181</v>
      </c>
      <c r="D12136" t="s">
        <v>36537</v>
      </c>
      <c r="E12136" t="s">
        <v>33510</v>
      </c>
      <c r="F12136" s="44">
        <v>36520</v>
      </c>
      <c r="G12136" s="4" t="s">
        <v>33515</v>
      </c>
      <c r="I12136" s="30" t="s">
        <v>34615</v>
      </c>
    </row>
    <row r="12137" spans="3:9" ht="15.9" customHeight="1" x14ac:dyDescent="0.25">
      <c r="C12137" t="s">
        <v>23183</v>
      </c>
      <c r="D12137" t="s">
        <v>36538</v>
      </c>
      <c r="E12137" t="s">
        <v>407</v>
      </c>
      <c r="F12137" s="44">
        <v>32390</v>
      </c>
      <c r="G12137" s="4" t="s">
        <v>33515</v>
      </c>
      <c r="I12137" s="30" t="s">
        <v>34622</v>
      </c>
    </row>
    <row r="12138" spans="3:9" ht="15.9" customHeight="1" x14ac:dyDescent="0.25">
      <c r="C12138" t="s">
        <v>23184</v>
      </c>
      <c r="D12138" t="s">
        <v>36539</v>
      </c>
      <c r="E12138" t="s">
        <v>407</v>
      </c>
      <c r="F12138" s="44">
        <v>9200</v>
      </c>
      <c r="G12138" s="4" t="s">
        <v>33515</v>
      </c>
      <c r="I12138" s="30" t="s">
        <v>34623</v>
      </c>
    </row>
    <row r="12139" spans="3:9" ht="15.9" customHeight="1" x14ac:dyDescent="0.25">
      <c r="C12139" t="s">
        <v>23186</v>
      </c>
      <c r="D12139" t="s">
        <v>36540</v>
      </c>
      <c r="E12139" t="s">
        <v>407</v>
      </c>
      <c r="F12139" s="44">
        <v>167010</v>
      </c>
      <c r="G12139" s="4" t="s">
        <v>33515</v>
      </c>
      <c r="I12139" s="30" t="s">
        <v>34624</v>
      </c>
    </row>
    <row r="12140" spans="3:9" ht="15.9" customHeight="1" x14ac:dyDescent="0.25">
      <c r="C12140" t="s">
        <v>23185</v>
      </c>
      <c r="D12140" t="s">
        <v>36541</v>
      </c>
      <c r="E12140" t="s">
        <v>33510</v>
      </c>
      <c r="F12140" s="44">
        <v>16730</v>
      </c>
      <c r="G12140" s="4" t="s">
        <v>33515</v>
      </c>
      <c r="I12140" s="30" t="s">
        <v>34615</v>
      </c>
    </row>
    <row r="12141" spans="3:9" ht="15.9" customHeight="1" x14ac:dyDescent="0.25">
      <c r="C12141" t="s">
        <v>23187</v>
      </c>
      <c r="D12141" t="s">
        <v>36542</v>
      </c>
      <c r="E12141" t="s">
        <v>407</v>
      </c>
      <c r="F12141" s="44">
        <v>28010</v>
      </c>
      <c r="G12141" s="4" t="s">
        <v>33515</v>
      </c>
      <c r="I12141" s="30" t="s">
        <v>34625</v>
      </c>
    </row>
    <row r="12142" spans="3:9" ht="15.9" customHeight="1" x14ac:dyDescent="0.25">
      <c r="C12142" t="s">
        <v>23188</v>
      </c>
      <c r="D12142" t="s">
        <v>36543</v>
      </c>
      <c r="E12142" t="s">
        <v>407</v>
      </c>
      <c r="F12142" s="44">
        <v>7620</v>
      </c>
      <c r="G12142" s="4" t="s">
        <v>33515</v>
      </c>
      <c r="I12142" s="30" t="s">
        <v>34626</v>
      </c>
    </row>
    <row r="12143" spans="3:9" ht="15.9" customHeight="1" x14ac:dyDescent="0.25">
      <c r="C12143" t="s">
        <v>23190</v>
      </c>
      <c r="D12143" t="s">
        <v>36544</v>
      </c>
      <c r="E12143" t="s">
        <v>407</v>
      </c>
      <c r="F12143" s="44">
        <v>166860</v>
      </c>
      <c r="G12143" s="4" t="s">
        <v>33515</v>
      </c>
      <c r="I12143" s="30" t="s">
        <v>34627</v>
      </c>
    </row>
    <row r="12144" spans="3:9" ht="15.9" customHeight="1" x14ac:dyDescent="0.25">
      <c r="C12144" t="s">
        <v>23189</v>
      </c>
      <c r="D12144" t="s">
        <v>36545</v>
      </c>
      <c r="E12144" t="s">
        <v>33510</v>
      </c>
      <c r="F12144" s="44">
        <v>18640</v>
      </c>
      <c r="G12144" s="4" t="s">
        <v>33515</v>
      </c>
      <c r="I12144" s="30" t="s">
        <v>34628</v>
      </c>
    </row>
    <row r="12145" spans="3:9" ht="15.9" customHeight="1" x14ac:dyDescent="0.25">
      <c r="C12145" t="s">
        <v>23191</v>
      </c>
      <c r="D12145" t="s">
        <v>36546</v>
      </c>
      <c r="E12145" t="s">
        <v>407</v>
      </c>
      <c r="F12145" s="44">
        <v>33630</v>
      </c>
      <c r="G12145" s="4" t="s">
        <v>33515</v>
      </c>
      <c r="I12145" s="30" t="s">
        <v>34629</v>
      </c>
    </row>
    <row r="12146" spans="3:9" ht="15.9" customHeight="1" x14ac:dyDescent="0.25">
      <c r="C12146" t="s">
        <v>23192</v>
      </c>
      <c r="D12146" t="s">
        <v>36547</v>
      </c>
      <c r="E12146" t="s">
        <v>407</v>
      </c>
      <c r="F12146" s="44">
        <v>10540</v>
      </c>
      <c r="G12146" s="4" t="s">
        <v>33515</v>
      </c>
      <c r="I12146" s="30" t="s">
        <v>34630</v>
      </c>
    </row>
    <row r="12147" spans="3:9" ht="15.9" customHeight="1" x14ac:dyDescent="0.25">
      <c r="C12147" t="s">
        <v>23194</v>
      </c>
      <c r="D12147" t="s">
        <v>36548</v>
      </c>
      <c r="E12147" t="s">
        <v>407</v>
      </c>
      <c r="F12147" s="44">
        <v>91660</v>
      </c>
      <c r="G12147" s="4" t="s">
        <v>33515</v>
      </c>
      <c r="I12147" s="30" t="s">
        <v>34631</v>
      </c>
    </row>
    <row r="12148" spans="3:9" ht="15.9" customHeight="1" x14ac:dyDescent="0.25">
      <c r="C12148" t="s">
        <v>23193</v>
      </c>
      <c r="D12148" t="s">
        <v>36549</v>
      </c>
      <c r="E12148" t="s">
        <v>33510</v>
      </c>
      <c r="F12148" s="44">
        <v>10770</v>
      </c>
      <c r="G12148" s="4" t="s">
        <v>33515</v>
      </c>
      <c r="I12148" s="30" t="s">
        <v>34632</v>
      </c>
    </row>
    <row r="12149" spans="3:9" ht="15.9" customHeight="1" x14ac:dyDescent="0.25">
      <c r="C12149" t="s">
        <v>23195</v>
      </c>
      <c r="D12149" t="s">
        <v>36550</v>
      </c>
      <c r="E12149" t="s">
        <v>407</v>
      </c>
      <c r="F12149" s="44">
        <v>30630</v>
      </c>
      <c r="G12149" s="4" t="s">
        <v>33515</v>
      </c>
      <c r="I12149" s="30" t="s">
        <v>34633</v>
      </c>
    </row>
    <row r="12150" spans="3:9" ht="15.9" customHeight="1" x14ac:dyDescent="0.25">
      <c r="C12150" t="s">
        <v>23196</v>
      </c>
      <c r="D12150" t="s">
        <v>36551</v>
      </c>
      <c r="E12150" t="s">
        <v>407</v>
      </c>
      <c r="F12150" s="44">
        <v>13850</v>
      </c>
      <c r="G12150" s="4" t="s">
        <v>33515</v>
      </c>
      <c r="I12150" s="30" t="s">
        <v>34634</v>
      </c>
    </row>
    <row r="12151" spans="3:9" ht="15.9" customHeight="1" x14ac:dyDescent="0.25">
      <c r="C12151" t="s">
        <v>23198</v>
      </c>
      <c r="D12151" t="s">
        <v>36552</v>
      </c>
      <c r="E12151" t="s">
        <v>407</v>
      </c>
      <c r="F12151" s="44">
        <v>37200</v>
      </c>
      <c r="G12151" s="4" t="s">
        <v>33515</v>
      </c>
      <c r="I12151" s="30" t="s">
        <v>34635</v>
      </c>
    </row>
    <row r="12152" spans="3:9" ht="15.9" customHeight="1" x14ac:dyDescent="0.25">
      <c r="C12152" t="s">
        <v>23197</v>
      </c>
      <c r="D12152" t="s">
        <v>36553</v>
      </c>
      <c r="E12152" t="s">
        <v>33510</v>
      </c>
      <c r="F12152" s="44">
        <v>3940</v>
      </c>
      <c r="G12152" s="4" t="s">
        <v>33515</v>
      </c>
      <c r="I12152" s="30" t="s">
        <v>34636</v>
      </c>
    </row>
    <row r="12153" spans="3:9" ht="15.9" customHeight="1" x14ac:dyDescent="0.25">
      <c r="C12153" t="s">
        <v>23199</v>
      </c>
      <c r="D12153" t="s">
        <v>36554</v>
      </c>
      <c r="E12153" t="s">
        <v>407</v>
      </c>
      <c r="F12153" s="44">
        <v>8430</v>
      </c>
      <c r="G12153" s="4" t="s">
        <v>33515</v>
      </c>
      <c r="I12153" s="30" t="s">
        <v>34637</v>
      </c>
    </row>
    <row r="12154" spans="3:9" ht="15.9" customHeight="1" x14ac:dyDescent="0.25">
      <c r="C12154" t="s">
        <v>23200</v>
      </c>
      <c r="D12154" t="s">
        <v>36555</v>
      </c>
      <c r="E12154" t="s">
        <v>407</v>
      </c>
      <c r="F12154" s="44">
        <v>3900</v>
      </c>
      <c r="G12154" s="4" t="s">
        <v>33515</v>
      </c>
      <c r="I12154" s="30" t="s">
        <v>34638</v>
      </c>
    </row>
    <row r="12155" spans="3:9" ht="15.9" customHeight="1" x14ac:dyDescent="0.25">
      <c r="C12155" t="s">
        <v>23201</v>
      </c>
      <c r="D12155" t="s">
        <v>29488</v>
      </c>
      <c r="E12155" t="s">
        <v>415</v>
      </c>
      <c r="F12155" s="44">
        <v>539</v>
      </c>
      <c r="G12155" s="4" t="s">
        <v>33515</v>
      </c>
      <c r="I12155" s="30" t="s">
        <v>34639</v>
      </c>
    </row>
    <row r="12156" spans="3:9" ht="15.9" customHeight="1" x14ac:dyDescent="0.25">
      <c r="C12156" t="s">
        <v>23202</v>
      </c>
      <c r="D12156" t="s">
        <v>29489</v>
      </c>
      <c r="E12156" t="s">
        <v>415</v>
      </c>
      <c r="F12156" s="44">
        <v>814</v>
      </c>
      <c r="G12156" s="4" t="s">
        <v>33515</v>
      </c>
      <c r="I12156" s="30" t="s">
        <v>34640</v>
      </c>
    </row>
    <row r="12157" spans="3:9" ht="15.9" customHeight="1" x14ac:dyDescent="0.25">
      <c r="C12157" t="s">
        <v>23203</v>
      </c>
      <c r="D12157" t="s">
        <v>29490</v>
      </c>
      <c r="E12157" t="s">
        <v>407</v>
      </c>
      <c r="F12157" s="44">
        <v>2410</v>
      </c>
      <c r="G12157" s="4" t="s">
        <v>33515</v>
      </c>
      <c r="I12157" s="30" t="s">
        <v>34641</v>
      </c>
    </row>
    <row r="12158" spans="3:9" ht="15.9" customHeight="1" x14ac:dyDescent="0.25">
      <c r="C12158" t="s">
        <v>23204</v>
      </c>
      <c r="D12158" t="s">
        <v>29491</v>
      </c>
      <c r="E12158" t="s">
        <v>407</v>
      </c>
      <c r="F12158" s="44">
        <v>56750</v>
      </c>
      <c r="G12158" s="4" t="s">
        <v>33515</v>
      </c>
      <c r="I12158" s="30" t="s">
        <v>34642</v>
      </c>
    </row>
    <row r="12159" spans="3:9" ht="15.9" customHeight="1" x14ac:dyDescent="0.25">
      <c r="C12159" t="s">
        <v>23205</v>
      </c>
      <c r="D12159" t="s">
        <v>29492</v>
      </c>
      <c r="E12159" t="s">
        <v>407</v>
      </c>
      <c r="F12159" s="44">
        <v>4280</v>
      </c>
      <c r="G12159" s="4" t="s">
        <v>33515</v>
      </c>
      <c r="I12159" s="30" t="s">
        <v>34643</v>
      </c>
    </row>
    <row r="12160" spans="3:9" ht="15.9" customHeight="1" x14ac:dyDescent="0.25">
      <c r="C12160" t="s">
        <v>23206</v>
      </c>
      <c r="D12160" t="s">
        <v>29493</v>
      </c>
      <c r="E12160" t="s">
        <v>407</v>
      </c>
      <c r="F12160" s="44">
        <v>4670</v>
      </c>
      <c r="G12160" s="4" t="s">
        <v>33515</v>
      </c>
      <c r="I12160" s="30" t="s">
        <v>34644</v>
      </c>
    </row>
    <row r="12161" spans="3:9" ht="15.9" customHeight="1" x14ac:dyDescent="0.25">
      <c r="C12161" t="s">
        <v>23207</v>
      </c>
      <c r="D12161" t="s">
        <v>29494</v>
      </c>
      <c r="E12161" t="s">
        <v>407</v>
      </c>
      <c r="F12161" s="44">
        <v>178840</v>
      </c>
      <c r="G12161" s="4" t="s">
        <v>33515</v>
      </c>
      <c r="I12161" s="30" t="s">
        <v>34645</v>
      </c>
    </row>
    <row r="12162" spans="3:9" ht="15.9" customHeight="1" x14ac:dyDescent="0.25">
      <c r="C12162" t="s">
        <v>23208</v>
      </c>
      <c r="D12162" t="s">
        <v>29495</v>
      </c>
      <c r="E12162" t="s">
        <v>407</v>
      </c>
      <c r="F12162" s="44">
        <v>4260</v>
      </c>
      <c r="G12162" s="4" t="s">
        <v>33515</v>
      </c>
      <c r="I12162" s="30" t="s">
        <v>34646</v>
      </c>
    </row>
    <row r="12163" spans="3:9" ht="15.9" customHeight="1" x14ac:dyDescent="0.25">
      <c r="C12163" t="s">
        <v>23209</v>
      </c>
      <c r="D12163" t="s">
        <v>29496</v>
      </c>
      <c r="E12163" t="s">
        <v>407</v>
      </c>
      <c r="F12163" s="44">
        <v>53420</v>
      </c>
      <c r="G12163" s="4" t="s">
        <v>33515</v>
      </c>
      <c r="I12163" s="30" t="s">
        <v>34647</v>
      </c>
    </row>
    <row r="12164" spans="3:9" ht="15.9" customHeight="1" x14ac:dyDescent="0.25">
      <c r="C12164" t="s">
        <v>23210</v>
      </c>
      <c r="D12164" t="s">
        <v>29497</v>
      </c>
      <c r="E12164" t="s">
        <v>407</v>
      </c>
      <c r="F12164" s="44">
        <v>3560</v>
      </c>
      <c r="G12164" s="4" t="s">
        <v>33515</v>
      </c>
      <c r="I12164" s="30" t="s">
        <v>34648</v>
      </c>
    </row>
    <row r="12165" spans="3:9" ht="15.9" customHeight="1" x14ac:dyDescent="0.25">
      <c r="C12165" t="s">
        <v>23211</v>
      </c>
      <c r="D12165" t="s">
        <v>29498</v>
      </c>
      <c r="E12165" t="s">
        <v>415</v>
      </c>
      <c r="F12165" s="44">
        <v>886</v>
      </c>
      <c r="G12165" s="4" t="s">
        <v>33515</v>
      </c>
      <c r="I12165" s="30" t="s">
        <v>34649</v>
      </c>
    </row>
    <row r="12166" spans="3:9" ht="15.9" customHeight="1" x14ac:dyDescent="0.25">
      <c r="C12166" t="s">
        <v>29499</v>
      </c>
      <c r="D12166" t="s">
        <v>22624</v>
      </c>
      <c r="E12166" t="s">
        <v>407</v>
      </c>
      <c r="F12166" s="44">
        <v>98300</v>
      </c>
      <c r="G12166" s="4" t="s">
        <v>33515</v>
      </c>
      <c r="I12166" s="30" t="s">
        <v>34650</v>
      </c>
    </row>
    <row r="12167" spans="3:9" ht="15.9" customHeight="1" x14ac:dyDescent="0.25">
      <c r="C12167" t="s">
        <v>23212</v>
      </c>
      <c r="D12167" t="s">
        <v>36556</v>
      </c>
      <c r="E12167" t="s">
        <v>33510</v>
      </c>
      <c r="F12167" s="44">
        <v>5173780</v>
      </c>
      <c r="G12167" s="4" t="s">
        <v>33515</v>
      </c>
      <c r="I12167" s="30" t="s">
        <v>34651</v>
      </c>
    </row>
    <row r="12168" spans="3:9" ht="15.9" customHeight="1" x14ac:dyDescent="0.25">
      <c r="C12168" t="s">
        <v>23213</v>
      </c>
      <c r="D12168" t="s">
        <v>36557</v>
      </c>
      <c r="E12168" t="s">
        <v>33510</v>
      </c>
      <c r="F12168" s="44">
        <v>394170</v>
      </c>
      <c r="G12168" s="4" t="s">
        <v>33515</v>
      </c>
      <c r="I12168" s="30" t="s">
        <v>34652</v>
      </c>
    </row>
    <row r="12169" spans="3:9" ht="15.9" customHeight="1" x14ac:dyDescent="0.25">
      <c r="C12169" t="s">
        <v>29500</v>
      </c>
      <c r="D12169" t="s">
        <v>36558</v>
      </c>
      <c r="E12169" t="s">
        <v>33510</v>
      </c>
      <c r="F12169" s="44">
        <v>4609660</v>
      </c>
      <c r="G12169" s="4" t="s">
        <v>33515</v>
      </c>
      <c r="I12169" s="30" t="s">
        <v>34653</v>
      </c>
    </row>
    <row r="12170" spans="3:9" ht="15.9" customHeight="1" x14ac:dyDescent="0.25">
      <c r="C12170" t="s">
        <v>23214</v>
      </c>
      <c r="D12170" t="s">
        <v>29501</v>
      </c>
      <c r="E12170" t="s">
        <v>407</v>
      </c>
      <c r="F12170" s="44">
        <v>311810</v>
      </c>
      <c r="G12170" s="4" t="s">
        <v>33515</v>
      </c>
      <c r="I12170" s="30" t="s">
        <v>34654</v>
      </c>
    </row>
    <row r="12171" spans="3:9" ht="15.9" customHeight="1" x14ac:dyDescent="0.25">
      <c r="C12171" t="s">
        <v>23215</v>
      </c>
      <c r="D12171" t="s">
        <v>29502</v>
      </c>
      <c r="E12171" t="s">
        <v>407</v>
      </c>
      <c r="F12171" s="44">
        <v>38280</v>
      </c>
      <c r="G12171" s="4" t="s">
        <v>33515</v>
      </c>
      <c r="I12171" s="30" t="s">
        <v>34655</v>
      </c>
    </row>
    <row r="12172" spans="3:9" ht="15.9" customHeight="1" x14ac:dyDescent="0.25">
      <c r="C12172" t="s">
        <v>23216</v>
      </c>
      <c r="D12172" t="s">
        <v>29503</v>
      </c>
      <c r="E12172" t="s">
        <v>12850</v>
      </c>
      <c r="F12172" s="44">
        <v>0</v>
      </c>
      <c r="G12172" s="4" t="s">
        <v>33515</v>
      </c>
      <c r="I12172" s="30" t="s">
        <v>34656</v>
      </c>
    </row>
    <row r="12173" spans="3:9" ht="15.9" customHeight="1" x14ac:dyDescent="0.25">
      <c r="C12173" t="s">
        <v>29504</v>
      </c>
      <c r="D12173" t="s">
        <v>36559</v>
      </c>
      <c r="E12173" t="s">
        <v>407</v>
      </c>
      <c r="F12173" s="44">
        <v>44196</v>
      </c>
      <c r="G12173" s="4" t="s">
        <v>33515</v>
      </c>
      <c r="I12173" s="30" t="s">
        <v>34657</v>
      </c>
    </row>
    <row r="12174" spans="3:9" ht="15.9" customHeight="1" x14ac:dyDescent="0.25">
      <c r="C12174" t="s">
        <v>29505</v>
      </c>
      <c r="D12174" t="s">
        <v>36560</v>
      </c>
      <c r="E12174" t="s">
        <v>407</v>
      </c>
      <c r="F12174" s="44">
        <v>2970</v>
      </c>
      <c r="G12174" s="4" t="s">
        <v>33515</v>
      </c>
      <c r="I12174" s="30" t="s">
        <v>34658</v>
      </c>
    </row>
    <row r="12175" spans="3:9" ht="15.9" customHeight="1" x14ac:dyDescent="0.25">
      <c r="C12175" t="s">
        <v>29506</v>
      </c>
      <c r="D12175" t="s">
        <v>36561</v>
      </c>
      <c r="E12175" t="s">
        <v>407</v>
      </c>
      <c r="F12175" s="44">
        <v>513</v>
      </c>
      <c r="G12175" s="4" t="s">
        <v>33515</v>
      </c>
      <c r="I12175" s="30" t="s">
        <v>34659</v>
      </c>
    </row>
    <row r="12176" spans="3:9" ht="15.9" customHeight="1" x14ac:dyDescent="0.25">
      <c r="C12176" t="s">
        <v>29507</v>
      </c>
      <c r="D12176" t="s">
        <v>29508</v>
      </c>
      <c r="E12176" t="s">
        <v>407</v>
      </c>
      <c r="F12176" s="44">
        <v>24310</v>
      </c>
      <c r="G12176" s="4" t="s">
        <v>33515</v>
      </c>
      <c r="I12176" s="30" t="s">
        <v>34660</v>
      </c>
    </row>
    <row r="12177" spans="3:9" ht="15.9" customHeight="1" x14ac:dyDescent="0.25">
      <c r="C12177" t="s">
        <v>29509</v>
      </c>
      <c r="D12177" t="s">
        <v>29510</v>
      </c>
      <c r="E12177" t="s">
        <v>13922</v>
      </c>
      <c r="F12177" s="44">
        <v>60390</v>
      </c>
      <c r="G12177" s="4" t="s">
        <v>33515</v>
      </c>
      <c r="I12177" s="30" t="s">
        <v>34661</v>
      </c>
    </row>
    <row r="12178" spans="3:9" ht="15.9" customHeight="1" x14ac:dyDescent="0.25">
      <c r="C12178" t="s">
        <v>29511</v>
      </c>
      <c r="D12178" t="s">
        <v>29512</v>
      </c>
      <c r="E12178" t="s">
        <v>407</v>
      </c>
      <c r="F12178" s="44">
        <v>1525632</v>
      </c>
      <c r="G12178" s="4" t="s">
        <v>33515</v>
      </c>
      <c r="I12178" s="30" t="s">
        <v>34662</v>
      </c>
    </row>
    <row r="12179" spans="3:9" ht="15.9" customHeight="1" x14ac:dyDescent="0.25">
      <c r="C12179" t="s">
        <v>29513</v>
      </c>
      <c r="D12179" t="s">
        <v>29514</v>
      </c>
      <c r="E12179" t="s">
        <v>407</v>
      </c>
      <c r="F12179" s="44">
        <v>4030</v>
      </c>
      <c r="G12179" s="4" t="s">
        <v>33515</v>
      </c>
      <c r="I12179" s="30" t="s">
        <v>34663</v>
      </c>
    </row>
    <row r="12180" spans="3:9" ht="15.9" customHeight="1" x14ac:dyDescent="0.25">
      <c r="C12180" t="s">
        <v>29515</v>
      </c>
      <c r="D12180" t="s">
        <v>33449</v>
      </c>
      <c r="E12180" t="s">
        <v>407</v>
      </c>
      <c r="F12180" s="44">
        <v>41749100</v>
      </c>
      <c r="G12180" s="4" t="s">
        <v>33515</v>
      </c>
      <c r="I12180" s="30" t="s">
        <v>34664</v>
      </c>
    </row>
    <row r="12181" spans="3:9" ht="15.9" customHeight="1" x14ac:dyDescent="0.25">
      <c r="C12181" t="s">
        <v>29516</v>
      </c>
      <c r="D12181" t="s">
        <v>33450</v>
      </c>
      <c r="E12181" t="s">
        <v>407</v>
      </c>
      <c r="F12181" s="44">
        <v>20930</v>
      </c>
      <c r="G12181" s="4" t="s">
        <v>33515</v>
      </c>
      <c r="I12181" s="30" t="s">
        <v>34665</v>
      </c>
    </row>
    <row r="12182" spans="3:9" ht="15.9" customHeight="1" x14ac:dyDescent="0.25">
      <c r="C12182" t="s">
        <v>29517</v>
      </c>
      <c r="D12182" t="s">
        <v>29518</v>
      </c>
      <c r="E12182" t="s">
        <v>407</v>
      </c>
      <c r="F12182" s="44">
        <v>4332510</v>
      </c>
      <c r="G12182" s="4" t="s">
        <v>33515</v>
      </c>
      <c r="I12182" s="30" t="s">
        <v>34666</v>
      </c>
    </row>
    <row r="12183" spans="3:9" ht="15.9" customHeight="1" x14ac:dyDescent="0.25">
      <c r="C12183" t="s">
        <v>29519</v>
      </c>
      <c r="D12183" t="s">
        <v>33451</v>
      </c>
      <c r="E12183" t="s">
        <v>407</v>
      </c>
      <c r="F12183" s="44">
        <v>1075440</v>
      </c>
      <c r="G12183" s="4" t="s">
        <v>33515</v>
      </c>
      <c r="I12183" s="30" t="s">
        <v>34667</v>
      </c>
    </row>
    <row r="12184" spans="3:9" ht="15.9" customHeight="1" x14ac:dyDescent="0.25">
      <c r="C12184" t="s">
        <v>29520</v>
      </c>
      <c r="D12184" t="s">
        <v>36562</v>
      </c>
      <c r="E12184" t="s">
        <v>407</v>
      </c>
      <c r="F12184" s="44">
        <v>21780</v>
      </c>
      <c r="G12184" s="4" t="s">
        <v>33515</v>
      </c>
      <c r="I12184" s="30" t="s">
        <v>34668</v>
      </c>
    </row>
    <row r="12185" spans="3:9" ht="15.9" customHeight="1" x14ac:dyDescent="0.25">
      <c r="C12185" t="s">
        <v>23217</v>
      </c>
      <c r="D12185" t="s">
        <v>36563</v>
      </c>
      <c r="E12185" t="s">
        <v>407</v>
      </c>
      <c r="F12185" s="44">
        <v>0</v>
      </c>
      <c r="G12185" s="4" t="s">
        <v>33515</v>
      </c>
      <c r="I12185" s="30" t="s">
        <v>34669</v>
      </c>
    </row>
    <row r="12186" spans="3:9" ht="15.9" customHeight="1" x14ac:dyDescent="0.25">
      <c r="C12186" t="s">
        <v>23218</v>
      </c>
      <c r="D12186" t="s">
        <v>36564</v>
      </c>
      <c r="E12186" t="s">
        <v>29441</v>
      </c>
      <c r="F12186" s="44">
        <v>0</v>
      </c>
      <c r="G12186" s="4" t="s">
        <v>33515</v>
      </c>
      <c r="I12186" s="30" t="s">
        <v>34670</v>
      </c>
    </row>
    <row r="12187" spans="3:9" ht="15.9" customHeight="1" x14ac:dyDescent="0.25">
      <c r="C12187" t="s">
        <v>23219</v>
      </c>
      <c r="D12187" t="s">
        <v>36565</v>
      </c>
      <c r="E12187" t="s">
        <v>29441</v>
      </c>
      <c r="F12187" s="44">
        <v>0</v>
      </c>
      <c r="G12187" s="4" t="s">
        <v>33515</v>
      </c>
      <c r="I12187" s="30" t="s">
        <v>34670</v>
      </c>
    </row>
    <row r="12188" spans="3:9" ht="15.9" customHeight="1" x14ac:dyDescent="0.25">
      <c r="C12188" t="s">
        <v>23220</v>
      </c>
      <c r="D12188" t="s">
        <v>36566</v>
      </c>
      <c r="E12188" t="s">
        <v>29441</v>
      </c>
      <c r="F12188" s="44">
        <v>0</v>
      </c>
      <c r="G12188" s="4" t="s">
        <v>33515</v>
      </c>
      <c r="I12188" s="30" t="s">
        <v>34670</v>
      </c>
    </row>
    <row r="12189" spans="3:9" ht="15.9" customHeight="1" x14ac:dyDescent="0.25">
      <c r="C12189" t="s">
        <v>22122</v>
      </c>
      <c r="D12189" t="s">
        <v>36567</v>
      </c>
      <c r="E12189" t="s">
        <v>29441</v>
      </c>
      <c r="F12189" s="44">
        <v>0</v>
      </c>
      <c r="G12189" s="4" t="s">
        <v>33515</v>
      </c>
      <c r="I12189" s="30" t="s">
        <v>34670</v>
      </c>
    </row>
    <row r="12190" spans="3:9" ht="15.9" customHeight="1" x14ac:dyDescent="0.25">
      <c r="C12190" t="s">
        <v>22123</v>
      </c>
      <c r="D12190" t="s">
        <v>36568</v>
      </c>
      <c r="E12190" t="s">
        <v>407</v>
      </c>
      <c r="F12190" s="44">
        <v>371140</v>
      </c>
      <c r="G12190" s="4" t="s">
        <v>33515</v>
      </c>
      <c r="I12190" s="30" t="s">
        <v>34671</v>
      </c>
    </row>
    <row r="12191" spans="3:9" ht="15.9" customHeight="1" x14ac:dyDescent="0.25">
      <c r="C12191" t="s">
        <v>22124</v>
      </c>
      <c r="D12191" t="s">
        <v>36569</v>
      </c>
      <c r="E12191" t="s">
        <v>29441</v>
      </c>
      <c r="F12191" s="44">
        <v>279740</v>
      </c>
      <c r="G12191" s="4" t="s">
        <v>33515</v>
      </c>
      <c r="I12191" s="30" t="s">
        <v>34672</v>
      </c>
    </row>
    <row r="12192" spans="3:9" ht="15.9" customHeight="1" x14ac:dyDescent="0.25">
      <c r="C12192" t="s">
        <v>22125</v>
      </c>
      <c r="D12192" t="s">
        <v>36570</v>
      </c>
      <c r="E12192" t="s">
        <v>29441</v>
      </c>
      <c r="F12192" s="44">
        <v>0</v>
      </c>
      <c r="G12192" s="4" t="s">
        <v>33515</v>
      </c>
      <c r="I12192" s="30" t="s">
        <v>34672</v>
      </c>
    </row>
    <row r="12193" spans="3:9" ht="15.9" customHeight="1" x14ac:dyDescent="0.25">
      <c r="C12193" t="s">
        <v>22126</v>
      </c>
      <c r="D12193" t="s">
        <v>36571</v>
      </c>
      <c r="E12193" t="s">
        <v>29441</v>
      </c>
      <c r="F12193" s="44">
        <v>0</v>
      </c>
      <c r="G12193" s="4" t="s">
        <v>33515</v>
      </c>
      <c r="I12193" s="30" t="s">
        <v>34672</v>
      </c>
    </row>
    <row r="12194" spans="3:9" ht="15.9" customHeight="1" x14ac:dyDescent="0.25">
      <c r="C12194" t="s">
        <v>22127</v>
      </c>
      <c r="D12194" t="s">
        <v>36572</v>
      </c>
      <c r="E12194" t="s">
        <v>29441</v>
      </c>
      <c r="F12194" s="44">
        <v>0</v>
      </c>
      <c r="G12194" s="4" t="s">
        <v>33515</v>
      </c>
      <c r="I12194" s="30" t="s">
        <v>34672</v>
      </c>
    </row>
    <row r="12195" spans="3:9" ht="15.9" customHeight="1" x14ac:dyDescent="0.25">
      <c r="C12195" t="s">
        <v>22128</v>
      </c>
      <c r="D12195" t="s">
        <v>36573</v>
      </c>
      <c r="E12195" t="s">
        <v>407</v>
      </c>
      <c r="F12195" s="44">
        <v>0</v>
      </c>
      <c r="G12195" s="4" t="s">
        <v>33515</v>
      </c>
      <c r="I12195" s="30" t="s">
        <v>34673</v>
      </c>
    </row>
    <row r="12196" spans="3:9" ht="15.9" customHeight="1" x14ac:dyDescent="0.25">
      <c r="C12196" t="s">
        <v>22129</v>
      </c>
      <c r="D12196" t="s">
        <v>36574</v>
      </c>
      <c r="E12196" t="s">
        <v>407</v>
      </c>
      <c r="F12196" s="44">
        <v>0</v>
      </c>
      <c r="G12196" s="4" t="s">
        <v>33515</v>
      </c>
      <c r="I12196" s="30" t="s">
        <v>34674</v>
      </c>
    </row>
    <row r="12197" spans="3:9" ht="15.9" customHeight="1" x14ac:dyDescent="0.25">
      <c r="C12197" t="s">
        <v>22130</v>
      </c>
      <c r="D12197" t="s">
        <v>36575</v>
      </c>
      <c r="E12197" t="s">
        <v>407</v>
      </c>
      <c r="F12197" s="44">
        <v>0</v>
      </c>
      <c r="G12197" s="4" t="s">
        <v>33515</v>
      </c>
      <c r="I12197" s="30" t="s">
        <v>34675</v>
      </c>
    </row>
    <row r="12198" spans="3:9" ht="15.9" customHeight="1" x14ac:dyDescent="0.25">
      <c r="C12198" t="s">
        <v>22131</v>
      </c>
      <c r="D12198" t="s">
        <v>36576</v>
      </c>
      <c r="E12198" t="s">
        <v>407</v>
      </c>
      <c r="F12198" s="44">
        <v>0</v>
      </c>
      <c r="G12198" s="4" t="s">
        <v>33515</v>
      </c>
      <c r="I12198" s="30" t="s">
        <v>34675</v>
      </c>
    </row>
    <row r="12199" spans="3:9" ht="15.9" customHeight="1" x14ac:dyDescent="0.25">
      <c r="C12199" t="s">
        <v>22132</v>
      </c>
      <c r="D12199" t="s">
        <v>36577</v>
      </c>
      <c r="E12199" t="s">
        <v>407</v>
      </c>
      <c r="F12199" s="44">
        <v>0</v>
      </c>
      <c r="G12199" s="4" t="s">
        <v>33515</v>
      </c>
      <c r="I12199" s="30" t="s">
        <v>34676</v>
      </c>
    </row>
    <row r="12200" spans="3:9" ht="15.9" customHeight="1" x14ac:dyDescent="0.25">
      <c r="C12200" t="s">
        <v>22133</v>
      </c>
      <c r="D12200" t="s">
        <v>36578</v>
      </c>
      <c r="E12200" t="s">
        <v>407</v>
      </c>
      <c r="F12200" s="44">
        <v>0</v>
      </c>
      <c r="G12200" s="4" t="s">
        <v>33515</v>
      </c>
      <c r="I12200" s="30" t="s">
        <v>34677</v>
      </c>
    </row>
    <row r="12201" spans="3:9" ht="15.9" customHeight="1" x14ac:dyDescent="0.25">
      <c r="C12201" t="s">
        <v>15318</v>
      </c>
      <c r="D12201" t="s">
        <v>29521</v>
      </c>
      <c r="E12201" t="s">
        <v>407</v>
      </c>
      <c r="F12201" s="44">
        <v>10420</v>
      </c>
      <c r="G12201" s="4" t="s">
        <v>33515</v>
      </c>
      <c r="I12201" s="30" t="s">
        <v>34678</v>
      </c>
    </row>
    <row r="12202" spans="3:9" ht="15.9" customHeight="1" x14ac:dyDescent="0.25">
      <c r="C12202" t="s">
        <v>15319</v>
      </c>
      <c r="D12202" t="s">
        <v>29522</v>
      </c>
      <c r="E12202" t="s">
        <v>407</v>
      </c>
      <c r="F12202" s="44">
        <v>8370</v>
      </c>
      <c r="G12202" s="4" t="s">
        <v>33515</v>
      </c>
      <c r="I12202" s="30" t="s">
        <v>34678</v>
      </c>
    </row>
    <row r="12203" spans="3:9" ht="15.9" customHeight="1" x14ac:dyDescent="0.25">
      <c r="C12203" t="s">
        <v>15320</v>
      </c>
      <c r="D12203" t="s">
        <v>36579</v>
      </c>
      <c r="E12203" t="s">
        <v>407</v>
      </c>
      <c r="F12203" s="44">
        <v>2090</v>
      </c>
      <c r="G12203" s="4" t="s">
        <v>33515</v>
      </c>
      <c r="I12203" s="30" t="s">
        <v>34679</v>
      </c>
    </row>
    <row r="12204" spans="3:9" ht="15.9" customHeight="1" x14ac:dyDescent="0.25">
      <c r="C12204" t="s">
        <v>22134</v>
      </c>
      <c r="D12204" t="s">
        <v>36580</v>
      </c>
      <c r="E12204" t="s">
        <v>407</v>
      </c>
      <c r="F12204" s="44">
        <v>3050</v>
      </c>
      <c r="G12204" s="4" t="s">
        <v>33515</v>
      </c>
      <c r="I12204" s="30" t="s">
        <v>34680</v>
      </c>
    </row>
    <row r="12205" spans="3:9" ht="15.9" customHeight="1" x14ac:dyDescent="0.25">
      <c r="C12205" t="s">
        <v>22135</v>
      </c>
      <c r="D12205" t="s">
        <v>36581</v>
      </c>
      <c r="E12205" t="s">
        <v>33510</v>
      </c>
      <c r="F12205" s="44">
        <v>1470</v>
      </c>
      <c r="G12205" s="4" t="s">
        <v>33515</v>
      </c>
      <c r="I12205" s="30" t="s">
        <v>34681</v>
      </c>
    </row>
    <row r="12206" spans="3:9" ht="15.9" customHeight="1" x14ac:dyDescent="0.25">
      <c r="C12206" t="s">
        <v>15321</v>
      </c>
      <c r="D12206" t="s">
        <v>29523</v>
      </c>
      <c r="E12206" t="s">
        <v>407</v>
      </c>
      <c r="F12206" s="44">
        <v>20660</v>
      </c>
      <c r="G12206" s="4" t="s">
        <v>33515</v>
      </c>
      <c r="I12206" s="30" t="s">
        <v>34678</v>
      </c>
    </row>
    <row r="12207" spans="3:9" ht="15.9" customHeight="1" x14ac:dyDescent="0.25">
      <c r="C12207" t="s">
        <v>15322</v>
      </c>
      <c r="D12207" t="s">
        <v>29524</v>
      </c>
      <c r="E12207" t="s">
        <v>407</v>
      </c>
      <c r="F12207" s="44">
        <v>15380</v>
      </c>
      <c r="G12207" s="4" t="s">
        <v>33515</v>
      </c>
      <c r="I12207" s="30" t="s">
        <v>34678</v>
      </c>
    </row>
    <row r="12208" spans="3:9" ht="15.9" customHeight="1" x14ac:dyDescent="0.25">
      <c r="C12208" t="s">
        <v>15323</v>
      </c>
      <c r="D12208" t="s">
        <v>36582</v>
      </c>
      <c r="E12208" t="s">
        <v>407</v>
      </c>
      <c r="F12208" s="44">
        <v>3160</v>
      </c>
      <c r="G12208" s="4" t="s">
        <v>33515</v>
      </c>
      <c r="I12208" s="30" t="s">
        <v>34679</v>
      </c>
    </row>
    <row r="12209" spans="3:9" ht="15.9" customHeight="1" x14ac:dyDescent="0.25">
      <c r="C12209" t="s">
        <v>22136</v>
      </c>
      <c r="D12209" t="s">
        <v>36583</v>
      </c>
      <c r="E12209" t="s">
        <v>407</v>
      </c>
      <c r="F12209" s="44">
        <v>4130</v>
      </c>
      <c r="G12209" s="4" t="s">
        <v>33515</v>
      </c>
      <c r="I12209" s="30" t="s">
        <v>34680</v>
      </c>
    </row>
    <row r="12210" spans="3:9" ht="15.9" customHeight="1" x14ac:dyDescent="0.25">
      <c r="C12210" t="s">
        <v>22137</v>
      </c>
      <c r="D12210" t="s">
        <v>36584</v>
      </c>
      <c r="E12210" t="s">
        <v>33510</v>
      </c>
      <c r="F12210" s="44">
        <v>3310</v>
      </c>
      <c r="G12210" s="4" t="s">
        <v>33515</v>
      </c>
      <c r="I12210" s="30" t="s">
        <v>34681</v>
      </c>
    </row>
    <row r="12211" spans="3:9" ht="15.9" customHeight="1" x14ac:dyDescent="0.25">
      <c r="C12211" t="s">
        <v>15324</v>
      </c>
      <c r="D12211" t="s">
        <v>29525</v>
      </c>
      <c r="E12211" t="s">
        <v>407</v>
      </c>
      <c r="F12211" s="44">
        <v>34180</v>
      </c>
      <c r="G12211" s="4" t="s">
        <v>33515</v>
      </c>
      <c r="I12211" s="30" t="s">
        <v>34678</v>
      </c>
    </row>
    <row r="12212" spans="3:9" ht="15.9" customHeight="1" x14ac:dyDescent="0.25">
      <c r="C12212" t="s">
        <v>15325</v>
      </c>
      <c r="D12212" t="s">
        <v>29526</v>
      </c>
      <c r="E12212" t="s">
        <v>407</v>
      </c>
      <c r="F12212" s="44">
        <v>43210</v>
      </c>
      <c r="G12212" s="4" t="s">
        <v>33515</v>
      </c>
      <c r="I12212" s="30" t="s">
        <v>34678</v>
      </c>
    </row>
    <row r="12213" spans="3:9" ht="15.9" customHeight="1" x14ac:dyDescent="0.25">
      <c r="C12213" t="s">
        <v>13966</v>
      </c>
      <c r="D12213" t="s">
        <v>36585</v>
      </c>
      <c r="E12213" t="s">
        <v>407</v>
      </c>
      <c r="F12213" s="44">
        <v>5940</v>
      </c>
      <c r="G12213" s="4" t="s">
        <v>33515</v>
      </c>
      <c r="I12213" s="30" t="s">
        <v>34679</v>
      </c>
    </row>
    <row r="12214" spans="3:9" ht="15.9" customHeight="1" x14ac:dyDescent="0.25">
      <c r="C12214" t="s">
        <v>22138</v>
      </c>
      <c r="D12214" t="s">
        <v>36586</v>
      </c>
      <c r="E12214" t="s">
        <v>407</v>
      </c>
      <c r="F12214" s="44">
        <v>6910</v>
      </c>
      <c r="G12214" s="4" t="s">
        <v>33515</v>
      </c>
      <c r="I12214" s="30" t="s">
        <v>34680</v>
      </c>
    </row>
    <row r="12215" spans="3:9" ht="15.9" customHeight="1" x14ac:dyDescent="0.25">
      <c r="C12215" t="s">
        <v>22139</v>
      </c>
      <c r="D12215" t="s">
        <v>36587</v>
      </c>
      <c r="E12215" t="s">
        <v>33510</v>
      </c>
      <c r="F12215" s="44">
        <v>7260</v>
      </c>
      <c r="G12215" s="4" t="s">
        <v>33515</v>
      </c>
      <c r="I12215" s="30" t="s">
        <v>34681</v>
      </c>
    </row>
    <row r="12216" spans="3:9" ht="15.9" customHeight="1" x14ac:dyDescent="0.25">
      <c r="C12216" t="s">
        <v>13967</v>
      </c>
      <c r="D12216" t="s">
        <v>29527</v>
      </c>
      <c r="E12216" t="s">
        <v>407</v>
      </c>
      <c r="F12216" s="44">
        <v>19170</v>
      </c>
      <c r="G12216" s="4" t="s">
        <v>33515</v>
      </c>
      <c r="I12216" s="30" t="s">
        <v>34678</v>
      </c>
    </row>
    <row r="12217" spans="3:9" ht="15.9" customHeight="1" x14ac:dyDescent="0.25">
      <c r="C12217" t="s">
        <v>13968</v>
      </c>
      <c r="D12217" t="s">
        <v>29528</v>
      </c>
      <c r="E12217" t="s">
        <v>407</v>
      </c>
      <c r="F12217" s="44">
        <v>34610</v>
      </c>
      <c r="G12217" s="4" t="s">
        <v>33515</v>
      </c>
      <c r="I12217" s="30" t="s">
        <v>34678</v>
      </c>
    </row>
    <row r="12218" spans="3:9" ht="15.9" customHeight="1" x14ac:dyDescent="0.25">
      <c r="C12218" t="s">
        <v>13969</v>
      </c>
      <c r="D12218" t="s">
        <v>36588</v>
      </c>
      <c r="E12218" t="s">
        <v>407</v>
      </c>
      <c r="F12218" s="44">
        <v>7690</v>
      </c>
      <c r="G12218" s="4" t="s">
        <v>33515</v>
      </c>
      <c r="I12218" s="30" t="s">
        <v>34679</v>
      </c>
    </row>
    <row r="12219" spans="3:9" ht="15.9" customHeight="1" x14ac:dyDescent="0.25">
      <c r="C12219" t="s">
        <v>22140</v>
      </c>
      <c r="D12219" t="s">
        <v>36589</v>
      </c>
      <c r="E12219" t="s">
        <v>407</v>
      </c>
      <c r="F12219" s="44">
        <v>5590</v>
      </c>
      <c r="G12219" s="4" t="s">
        <v>33515</v>
      </c>
      <c r="I12219" s="30" t="s">
        <v>34680</v>
      </c>
    </row>
    <row r="12220" spans="3:9" ht="15.9" customHeight="1" x14ac:dyDescent="0.25">
      <c r="C12220" t="s">
        <v>22141</v>
      </c>
      <c r="D12220" t="s">
        <v>36590</v>
      </c>
      <c r="E12220" t="s">
        <v>33510</v>
      </c>
      <c r="F12220" s="44">
        <v>5190</v>
      </c>
      <c r="G12220" s="4" t="s">
        <v>33515</v>
      </c>
      <c r="I12220" s="30" t="s">
        <v>34681</v>
      </c>
    </row>
    <row r="12221" spans="3:9" ht="15.9" customHeight="1" x14ac:dyDescent="0.25">
      <c r="C12221" t="s">
        <v>22142</v>
      </c>
      <c r="D12221" t="s">
        <v>32678</v>
      </c>
      <c r="E12221" t="s">
        <v>407</v>
      </c>
      <c r="F12221" s="44">
        <v>963</v>
      </c>
      <c r="G12221" s="4" t="s">
        <v>33515</v>
      </c>
      <c r="I12221" s="30" t="s">
        <v>34678</v>
      </c>
    </row>
    <row r="12222" spans="3:9" ht="15.9" customHeight="1" x14ac:dyDescent="0.25">
      <c r="C12222" t="s">
        <v>22143</v>
      </c>
      <c r="D12222" t="s">
        <v>36591</v>
      </c>
      <c r="E12222" t="s">
        <v>407</v>
      </c>
      <c r="F12222" s="44">
        <v>721</v>
      </c>
      <c r="G12222" s="4" t="s">
        <v>33515</v>
      </c>
      <c r="I12222" s="30" t="s">
        <v>34680</v>
      </c>
    </row>
    <row r="12223" spans="3:9" ht="15.9" customHeight="1" x14ac:dyDescent="0.25">
      <c r="C12223" t="s">
        <v>22144</v>
      </c>
      <c r="D12223" t="s">
        <v>36592</v>
      </c>
      <c r="E12223" t="s">
        <v>407</v>
      </c>
      <c r="F12223" s="44">
        <v>505</v>
      </c>
      <c r="G12223" s="4" t="s">
        <v>33515</v>
      </c>
      <c r="I12223" s="30" t="s">
        <v>34679</v>
      </c>
    </row>
    <row r="12224" spans="3:9" ht="15.9" customHeight="1" x14ac:dyDescent="0.25">
      <c r="C12224" t="s">
        <v>22145</v>
      </c>
      <c r="D12224" t="s">
        <v>32679</v>
      </c>
      <c r="E12224" t="s">
        <v>407</v>
      </c>
      <c r="F12224" s="44">
        <v>272</v>
      </c>
      <c r="G12224" s="4" t="s">
        <v>33515</v>
      </c>
      <c r="I12224" s="30" t="s">
        <v>34678</v>
      </c>
    </row>
    <row r="12225" spans="3:9" ht="15.9" customHeight="1" x14ac:dyDescent="0.25">
      <c r="C12225" t="s">
        <v>22146</v>
      </c>
      <c r="D12225" t="s">
        <v>36593</v>
      </c>
      <c r="E12225" t="s">
        <v>407</v>
      </c>
      <c r="F12225" s="44">
        <v>114</v>
      </c>
      <c r="G12225" s="4" t="s">
        <v>33515</v>
      </c>
      <c r="I12225" s="30" t="s">
        <v>34680</v>
      </c>
    </row>
    <row r="12226" spans="3:9" ht="15.9" customHeight="1" x14ac:dyDescent="0.25">
      <c r="C12226" t="s">
        <v>22147</v>
      </c>
      <c r="D12226" t="s">
        <v>36594</v>
      </c>
      <c r="E12226" t="s">
        <v>407</v>
      </c>
      <c r="F12226" s="44">
        <v>88</v>
      </c>
      <c r="G12226" s="4" t="s">
        <v>33515</v>
      </c>
      <c r="I12226" s="30" t="s">
        <v>34679</v>
      </c>
    </row>
    <row r="12227" spans="3:9" ht="15.9" customHeight="1" x14ac:dyDescent="0.25">
      <c r="C12227" t="s">
        <v>13970</v>
      </c>
      <c r="D12227" t="s">
        <v>29529</v>
      </c>
      <c r="E12227" t="s">
        <v>13971</v>
      </c>
      <c r="F12227" s="44">
        <v>26330</v>
      </c>
      <c r="G12227" s="4" t="s">
        <v>33515</v>
      </c>
      <c r="I12227" s="30" t="s">
        <v>34682</v>
      </c>
    </row>
    <row r="12228" spans="3:9" ht="15.9" customHeight="1" x14ac:dyDescent="0.25">
      <c r="C12228" t="s">
        <v>13972</v>
      </c>
      <c r="D12228" t="s">
        <v>29530</v>
      </c>
      <c r="E12228" t="s">
        <v>13971</v>
      </c>
      <c r="F12228" s="44">
        <v>17020</v>
      </c>
      <c r="G12228" s="4" t="s">
        <v>33515</v>
      </c>
      <c r="I12228" s="30" t="s">
        <v>34683</v>
      </c>
    </row>
    <row r="12229" spans="3:9" ht="15.9" customHeight="1" x14ac:dyDescent="0.25">
      <c r="C12229" t="s">
        <v>13973</v>
      </c>
      <c r="D12229" t="s">
        <v>29531</v>
      </c>
      <c r="E12229" t="s">
        <v>13971</v>
      </c>
      <c r="F12229" s="44">
        <v>9900</v>
      </c>
      <c r="G12229" s="4" t="s">
        <v>33515</v>
      </c>
      <c r="I12229" s="30" t="s">
        <v>34683</v>
      </c>
    </row>
    <row r="12230" spans="3:9" ht="15.9" customHeight="1" x14ac:dyDescent="0.25">
      <c r="C12230" t="s">
        <v>13974</v>
      </c>
      <c r="D12230" t="s">
        <v>36595</v>
      </c>
      <c r="E12230" t="s">
        <v>795</v>
      </c>
      <c r="F12230" s="44">
        <v>35</v>
      </c>
      <c r="G12230" s="4" t="s">
        <v>33515</v>
      </c>
      <c r="I12230" s="30" t="s">
        <v>34684</v>
      </c>
    </row>
    <row r="12231" spans="3:9" ht="15.9" customHeight="1" x14ac:dyDescent="0.25">
      <c r="C12231" t="s">
        <v>22148</v>
      </c>
      <c r="D12231" t="s">
        <v>36596</v>
      </c>
      <c r="E12231" t="s">
        <v>795</v>
      </c>
      <c r="F12231" s="44">
        <v>56</v>
      </c>
      <c r="G12231" s="4" t="s">
        <v>33515</v>
      </c>
      <c r="I12231" s="30" t="s">
        <v>34685</v>
      </c>
    </row>
    <row r="12232" spans="3:9" ht="15.9" customHeight="1" x14ac:dyDescent="0.25">
      <c r="C12232" t="s">
        <v>22149</v>
      </c>
      <c r="D12232" t="s">
        <v>36597</v>
      </c>
      <c r="E12232" t="s">
        <v>33511</v>
      </c>
      <c r="F12232" s="44">
        <v>1550</v>
      </c>
      <c r="G12232" s="4" t="s">
        <v>33515</v>
      </c>
      <c r="I12232" s="30" t="s">
        <v>34686</v>
      </c>
    </row>
    <row r="12233" spans="3:9" ht="15.9" customHeight="1" x14ac:dyDescent="0.25">
      <c r="C12233" t="s">
        <v>13975</v>
      </c>
      <c r="D12233" t="s">
        <v>29532</v>
      </c>
      <c r="E12233" t="s">
        <v>13971</v>
      </c>
      <c r="F12233" s="44">
        <v>28780</v>
      </c>
      <c r="G12233" s="4" t="s">
        <v>33515</v>
      </c>
      <c r="I12233" s="30" t="s">
        <v>34682</v>
      </c>
    </row>
    <row r="12234" spans="3:9" ht="15.9" customHeight="1" x14ac:dyDescent="0.25">
      <c r="C12234" t="s">
        <v>13976</v>
      </c>
      <c r="D12234" t="s">
        <v>29533</v>
      </c>
      <c r="E12234" t="s">
        <v>13971</v>
      </c>
      <c r="F12234" s="44">
        <v>19320</v>
      </c>
      <c r="G12234" s="4" t="s">
        <v>33515</v>
      </c>
      <c r="I12234" s="30" t="s">
        <v>34682</v>
      </c>
    </row>
    <row r="12235" spans="3:9" ht="15.9" customHeight="1" x14ac:dyDescent="0.25">
      <c r="C12235" t="s">
        <v>13977</v>
      </c>
      <c r="D12235" t="s">
        <v>29534</v>
      </c>
      <c r="E12235" t="s">
        <v>13971</v>
      </c>
      <c r="F12235" s="44">
        <v>12600</v>
      </c>
      <c r="G12235" s="4" t="s">
        <v>33515</v>
      </c>
      <c r="I12235" s="30" t="s">
        <v>34682</v>
      </c>
    </row>
    <row r="12236" spans="3:9" ht="15.9" customHeight="1" x14ac:dyDescent="0.25">
      <c r="C12236" t="s">
        <v>13978</v>
      </c>
      <c r="D12236" t="s">
        <v>36598</v>
      </c>
      <c r="E12236" t="s">
        <v>795</v>
      </c>
      <c r="F12236" s="44">
        <v>61</v>
      </c>
      <c r="G12236" s="4" t="s">
        <v>33515</v>
      </c>
      <c r="I12236" s="30" t="s">
        <v>34684</v>
      </c>
    </row>
    <row r="12237" spans="3:9" ht="15.9" customHeight="1" x14ac:dyDescent="0.25">
      <c r="C12237" t="s">
        <v>22150</v>
      </c>
      <c r="D12237" t="s">
        <v>36599</v>
      </c>
      <c r="E12237" t="s">
        <v>795</v>
      </c>
      <c r="F12237" s="44">
        <v>56</v>
      </c>
      <c r="G12237" s="4" t="s">
        <v>33515</v>
      </c>
      <c r="I12237" s="30" t="s">
        <v>34685</v>
      </c>
    </row>
    <row r="12238" spans="3:9" ht="15.9" customHeight="1" x14ac:dyDescent="0.25">
      <c r="C12238" t="s">
        <v>22151</v>
      </c>
      <c r="D12238" t="s">
        <v>36600</v>
      </c>
      <c r="E12238" t="s">
        <v>33511</v>
      </c>
      <c r="F12238" s="44">
        <v>2040</v>
      </c>
      <c r="G12238" s="4" t="s">
        <v>33515</v>
      </c>
      <c r="I12238" s="30" t="s">
        <v>34686</v>
      </c>
    </row>
    <row r="12239" spans="3:9" ht="15.9" customHeight="1" x14ac:dyDescent="0.25">
      <c r="C12239" t="s">
        <v>13979</v>
      </c>
      <c r="D12239" t="s">
        <v>29535</v>
      </c>
      <c r="E12239" t="s">
        <v>13980</v>
      </c>
      <c r="F12239" s="44">
        <v>6630</v>
      </c>
      <c r="G12239" s="4" t="s">
        <v>33515</v>
      </c>
      <c r="I12239" s="30" t="s">
        <v>34687</v>
      </c>
    </row>
    <row r="12240" spans="3:9" ht="15.9" customHeight="1" x14ac:dyDescent="0.25">
      <c r="C12240" t="s">
        <v>13981</v>
      </c>
      <c r="D12240" t="s">
        <v>29536</v>
      </c>
      <c r="E12240" t="s">
        <v>13980</v>
      </c>
      <c r="F12240" s="44">
        <v>3580</v>
      </c>
      <c r="G12240" s="4" t="s">
        <v>33515</v>
      </c>
      <c r="I12240" s="30" t="s">
        <v>34687</v>
      </c>
    </row>
    <row r="12241" spans="3:9" ht="15.9" customHeight="1" x14ac:dyDescent="0.25">
      <c r="C12241" t="s">
        <v>13982</v>
      </c>
      <c r="D12241" t="s">
        <v>29537</v>
      </c>
      <c r="E12241" t="s">
        <v>13980</v>
      </c>
      <c r="F12241" s="44">
        <v>2600</v>
      </c>
      <c r="G12241" s="4" t="s">
        <v>33515</v>
      </c>
      <c r="I12241" s="30" t="s">
        <v>34687</v>
      </c>
    </row>
    <row r="12242" spans="3:9" ht="15.9" customHeight="1" x14ac:dyDescent="0.25">
      <c r="C12242" t="s">
        <v>13983</v>
      </c>
      <c r="D12242" t="s">
        <v>36601</v>
      </c>
      <c r="E12242" t="s">
        <v>795</v>
      </c>
      <c r="F12242" s="44">
        <v>35</v>
      </c>
      <c r="G12242" s="4" t="s">
        <v>33515</v>
      </c>
      <c r="I12242" s="30" t="s">
        <v>34684</v>
      </c>
    </row>
    <row r="12243" spans="3:9" ht="15.9" customHeight="1" x14ac:dyDescent="0.25">
      <c r="C12243" t="s">
        <v>22152</v>
      </c>
      <c r="D12243" t="s">
        <v>36602</v>
      </c>
      <c r="E12243" t="s">
        <v>795</v>
      </c>
      <c r="F12243" s="44">
        <v>56</v>
      </c>
      <c r="G12243" s="4" t="s">
        <v>33515</v>
      </c>
      <c r="I12243" s="30" t="s">
        <v>34685</v>
      </c>
    </row>
    <row r="12244" spans="3:9" ht="15.9" customHeight="1" x14ac:dyDescent="0.25">
      <c r="C12244" t="s">
        <v>22153</v>
      </c>
      <c r="D12244" t="s">
        <v>36603</v>
      </c>
      <c r="E12244" t="s">
        <v>33511</v>
      </c>
      <c r="F12244" s="44">
        <v>397</v>
      </c>
      <c r="G12244" s="4" t="s">
        <v>33515</v>
      </c>
      <c r="I12244" s="30" t="s">
        <v>34686</v>
      </c>
    </row>
    <row r="12245" spans="3:9" ht="15.9" customHeight="1" x14ac:dyDescent="0.25">
      <c r="C12245" t="s">
        <v>13984</v>
      </c>
      <c r="D12245" t="s">
        <v>29538</v>
      </c>
      <c r="E12245" t="s">
        <v>13980</v>
      </c>
      <c r="F12245" s="44">
        <v>7070</v>
      </c>
      <c r="G12245" s="4" t="s">
        <v>33515</v>
      </c>
      <c r="I12245" s="30" t="s">
        <v>34687</v>
      </c>
    </row>
    <row r="12246" spans="3:9" ht="15.9" customHeight="1" x14ac:dyDescent="0.25">
      <c r="C12246" t="s">
        <v>13985</v>
      </c>
      <c r="D12246" t="s">
        <v>29539</v>
      </c>
      <c r="E12246" t="s">
        <v>13980</v>
      </c>
      <c r="F12246" s="44">
        <v>3700</v>
      </c>
      <c r="G12246" s="4" t="s">
        <v>33515</v>
      </c>
      <c r="I12246" s="30" t="s">
        <v>34687</v>
      </c>
    </row>
    <row r="12247" spans="3:9" ht="15.9" customHeight="1" x14ac:dyDescent="0.25">
      <c r="C12247" t="s">
        <v>13986</v>
      </c>
      <c r="D12247" t="s">
        <v>29540</v>
      </c>
      <c r="E12247" t="s">
        <v>13980</v>
      </c>
      <c r="F12247" s="44">
        <v>2670</v>
      </c>
      <c r="G12247" s="4" t="s">
        <v>33515</v>
      </c>
      <c r="I12247" s="30" t="s">
        <v>34687</v>
      </c>
    </row>
    <row r="12248" spans="3:9" ht="15.9" customHeight="1" x14ac:dyDescent="0.25">
      <c r="C12248" t="s">
        <v>13987</v>
      </c>
      <c r="D12248" t="s">
        <v>36604</v>
      </c>
      <c r="E12248" t="s">
        <v>795</v>
      </c>
      <c r="F12248" s="44">
        <v>47</v>
      </c>
      <c r="G12248" s="4" t="s">
        <v>33515</v>
      </c>
      <c r="I12248" s="30" t="s">
        <v>34684</v>
      </c>
    </row>
    <row r="12249" spans="3:9" ht="15.9" customHeight="1" x14ac:dyDescent="0.25">
      <c r="C12249" t="s">
        <v>22154</v>
      </c>
      <c r="D12249" t="s">
        <v>36605</v>
      </c>
      <c r="E12249" t="s">
        <v>795</v>
      </c>
      <c r="F12249" s="44">
        <v>56</v>
      </c>
      <c r="G12249" s="4" t="s">
        <v>33515</v>
      </c>
      <c r="I12249" s="30" t="s">
        <v>34685</v>
      </c>
    </row>
    <row r="12250" spans="3:9" ht="15.9" customHeight="1" x14ac:dyDescent="0.25">
      <c r="C12250" t="s">
        <v>22155</v>
      </c>
      <c r="D12250" t="s">
        <v>36606</v>
      </c>
      <c r="E12250" t="s">
        <v>33511</v>
      </c>
      <c r="F12250" s="44">
        <v>484</v>
      </c>
      <c r="G12250" s="4" t="s">
        <v>33515</v>
      </c>
      <c r="I12250" s="30" t="s">
        <v>34686</v>
      </c>
    </row>
    <row r="12251" spans="3:9" ht="15.9" customHeight="1" x14ac:dyDescent="0.25">
      <c r="C12251" t="s">
        <v>13988</v>
      </c>
      <c r="D12251" t="s">
        <v>29541</v>
      </c>
      <c r="E12251" t="s">
        <v>795</v>
      </c>
      <c r="F12251" s="44">
        <v>154</v>
      </c>
      <c r="G12251" s="4" t="s">
        <v>33515</v>
      </c>
      <c r="I12251" s="30" t="s">
        <v>34688</v>
      </c>
    </row>
    <row r="12252" spans="3:9" ht="15.9" customHeight="1" x14ac:dyDescent="0.25">
      <c r="C12252" t="s">
        <v>13989</v>
      </c>
      <c r="D12252" t="s">
        <v>29542</v>
      </c>
      <c r="E12252" t="s">
        <v>795</v>
      </c>
      <c r="F12252" s="44">
        <v>228</v>
      </c>
      <c r="G12252" s="4" t="s">
        <v>33515</v>
      </c>
      <c r="I12252" s="30" t="s">
        <v>34688</v>
      </c>
    </row>
    <row r="12253" spans="3:9" ht="15.9" customHeight="1" x14ac:dyDescent="0.25">
      <c r="C12253" t="s">
        <v>13990</v>
      </c>
      <c r="D12253" t="s">
        <v>36607</v>
      </c>
      <c r="E12253" t="s">
        <v>795</v>
      </c>
      <c r="F12253" s="44">
        <v>35</v>
      </c>
      <c r="G12253" s="4" t="s">
        <v>33515</v>
      </c>
      <c r="I12253" s="30" t="s">
        <v>34684</v>
      </c>
    </row>
    <row r="12254" spans="3:9" ht="15.9" customHeight="1" x14ac:dyDescent="0.25">
      <c r="C12254" t="s">
        <v>22156</v>
      </c>
      <c r="D12254" t="s">
        <v>36608</v>
      </c>
      <c r="E12254" t="s">
        <v>795</v>
      </c>
      <c r="F12254" s="44">
        <v>56</v>
      </c>
      <c r="G12254" s="4" t="s">
        <v>33515</v>
      </c>
      <c r="I12254" s="30" t="s">
        <v>34685</v>
      </c>
    </row>
    <row r="12255" spans="3:9" ht="15.9" customHeight="1" x14ac:dyDescent="0.25">
      <c r="C12255" t="s">
        <v>22157</v>
      </c>
      <c r="D12255" t="s">
        <v>36609</v>
      </c>
      <c r="E12255" t="s">
        <v>33509</v>
      </c>
      <c r="F12255" s="44">
        <v>34</v>
      </c>
      <c r="G12255" s="4" t="s">
        <v>33515</v>
      </c>
      <c r="I12255" s="30" t="s">
        <v>33937</v>
      </c>
    </row>
    <row r="12256" spans="3:9" ht="15.9" customHeight="1" x14ac:dyDescent="0.25">
      <c r="C12256" t="s">
        <v>13991</v>
      </c>
      <c r="D12256" t="s">
        <v>36610</v>
      </c>
      <c r="E12256" t="s">
        <v>795</v>
      </c>
      <c r="F12256" s="44">
        <v>35</v>
      </c>
      <c r="G12256" s="4" t="s">
        <v>33515</v>
      </c>
      <c r="I12256" s="30" t="s">
        <v>34684</v>
      </c>
    </row>
    <row r="12257" spans="3:9" ht="15.9" customHeight="1" x14ac:dyDescent="0.25">
      <c r="C12257" t="s">
        <v>22158</v>
      </c>
      <c r="D12257" t="s">
        <v>32680</v>
      </c>
      <c r="E12257" t="s">
        <v>795</v>
      </c>
      <c r="F12257" s="44">
        <v>115</v>
      </c>
      <c r="G12257" s="4" t="s">
        <v>33515</v>
      </c>
      <c r="I12257" s="30" t="s">
        <v>34688</v>
      </c>
    </row>
    <row r="12258" spans="3:9" ht="15.9" customHeight="1" x14ac:dyDescent="0.25">
      <c r="C12258" t="s">
        <v>22159</v>
      </c>
      <c r="D12258" t="s">
        <v>36611</v>
      </c>
      <c r="E12258" t="s">
        <v>795</v>
      </c>
      <c r="F12258" s="44">
        <v>56</v>
      </c>
      <c r="G12258" s="4" t="s">
        <v>33515</v>
      </c>
      <c r="I12258" s="30" t="s">
        <v>34685</v>
      </c>
    </row>
    <row r="12259" spans="3:9" ht="15.9" customHeight="1" x14ac:dyDescent="0.25">
      <c r="C12259" t="s">
        <v>22160</v>
      </c>
      <c r="D12259" t="s">
        <v>36612</v>
      </c>
      <c r="E12259" t="s">
        <v>33509</v>
      </c>
      <c r="F12259" s="44">
        <v>12</v>
      </c>
      <c r="G12259" s="4" t="s">
        <v>33515</v>
      </c>
      <c r="I12259" s="30" t="s">
        <v>33937</v>
      </c>
    </row>
    <row r="12260" spans="3:9" ht="15.9" customHeight="1" x14ac:dyDescent="0.25">
      <c r="C12260" t="s">
        <v>13992</v>
      </c>
      <c r="D12260" t="s">
        <v>36613</v>
      </c>
      <c r="E12260" t="s">
        <v>795</v>
      </c>
      <c r="F12260" s="44">
        <v>35</v>
      </c>
      <c r="G12260" s="4" t="s">
        <v>33515</v>
      </c>
      <c r="I12260" s="30" t="s">
        <v>34684</v>
      </c>
    </row>
    <row r="12261" spans="3:9" ht="15.9" customHeight="1" x14ac:dyDescent="0.25">
      <c r="C12261" t="s">
        <v>22161</v>
      </c>
      <c r="D12261" t="s">
        <v>32681</v>
      </c>
      <c r="E12261" t="s">
        <v>795</v>
      </c>
      <c r="F12261" s="44">
        <v>135</v>
      </c>
      <c r="G12261" s="4" t="s">
        <v>33515</v>
      </c>
      <c r="I12261" s="30" t="s">
        <v>34688</v>
      </c>
    </row>
    <row r="12262" spans="3:9" ht="15.9" customHeight="1" x14ac:dyDescent="0.25">
      <c r="C12262" t="s">
        <v>22162</v>
      </c>
      <c r="D12262" t="s">
        <v>36614</v>
      </c>
      <c r="E12262" t="s">
        <v>795</v>
      </c>
      <c r="F12262" s="44">
        <v>76</v>
      </c>
      <c r="G12262" s="4" t="s">
        <v>33515</v>
      </c>
      <c r="I12262" s="30" t="s">
        <v>34685</v>
      </c>
    </row>
    <row r="12263" spans="3:9" ht="15.9" customHeight="1" x14ac:dyDescent="0.25">
      <c r="C12263" t="s">
        <v>22163</v>
      </c>
      <c r="D12263" t="s">
        <v>36615</v>
      </c>
      <c r="E12263" t="s">
        <v>33509</v>
      </c>
      <c r="F12263" s="44">
        <v>16</v>
      </c>
      <c r="G12263" s="4" t="s">
        <v>33515</v>
      </c>
      <c r="I12263" s="30" t="s">
        <v>33937</v>
      </c>
    </row>
    <row r="12264" spans="3:9" ht="15.9" customHeight="1" x14ac:dyDescent="0.25">
      <c r="C12264" t="s">
        <v>13993</v>
      </c>
      <c r="D12264" t="s">
        <v>29543</v>
      </c>
      <c r="E12264" t="s">
        <v>13971</v>
      </c>
      <c r="F12264" s="44">
        <v>6020</v>
      </c>
      <c r="G12264" s="4" t="s">
        <v>33515</v>
      </c>
      <c r="I12264" s="30" t="s">
        <v>34689</v>
      </c>
    </row>
    <row r="12265" spans="3:9" ht="15.9" customHeight="1" x14ac:dyDescent="0.25">
      <c r="C12265" t="s">
        <v>13994</v>
      </c>
      <c r="D12265" t="s">
        <v>29544</v>
      </c>
      <c r="E12265" t="s">
        <v>13971</v>
      </c>
      <c r="F12265" s="44">
        <v>5480</v>
      </c>
      <c r="G12265" s="4" t="s">
        <v>33515</v>
      </c>
      <c r="I12265" s="30" t="s">
        <v>34689</v>
      </c>
    </row>
    <row r="12266" spans="3:9" ht="15.9" customHeight="1" x14ac:dyDescent="0.25">
      <c r="C12266" t="s">
        <v>13995</v>
      </c>
      <c r="D12266" t="s">
        <v>29545</v>
      </c>
      <c r="E12266" t="s">
        <v>13971</v>
      </c>
      <c r="F12266" s="44">
        <v>4090</v>
      </c>
      <c r="G12266" s="4" t="s">
        <v>33515</v>
      </c>
      <c r="I12266" s="30" t="s">
        <v>34689</v>
      </c>
    </row>
    <row r="12267" spans="3:9" ht="15.9" customHeight="1" x14ac:dyDescent="0.25">
      <c r="C12267" t="s">
        <v>13996</v>
      </c>
      <c r="D12267" t="s">
        <v>29546</v>
      </c>
      <c r="E12267" t="s">
        <v>13971</v>
      </c>
      <c r="F12267" s="44">
        <v>3690</v>
      </c>
      <c r="G12267" s="4" t="s">
        <v>33515</v>
      </c>
      <c r="I12267" s="30" t="s">
        <v>34689</v>
      </c>
    </row>
    <row r="12268" spans="3:9" ht="15.9" customHeight="1" x14ac:dyDescent="0.25">
      <c r="C12268" t="s">
        <v>13997</v>
      </c>
      <c r="D12268" t="s">
        <v>36616</v>
      </c>
      <c r="E12268" t="s">
        <v>795</v>
      </c>
      <c r="F12268" s="44">
        <v>30</v>
      </c>
      <c r="G12268" s="4" t="s">
        <v>33515</v>
      </c>
      <c r="I12268" s="30" t="s">
        <v>34684</v>
      </c>
    </row>
    <row r="12269" spans="3:9" ht="15.9" customHeight="1" x14ac:dyDescent="0.25">
      <c r="C12269" t="s">
        <v>22164</v>
      </c>
      <c r="D12269" t="s">
        <v>36617</v>
      </c>
      <c r="E12269" t="s">
        <v>795</v>
      </c>
      <c r="F12269" s="44">
        <v>72</v>
      </c>
      <c r="G12269" s="4" t="s">
        <v>33515</v>
      </c>
      <c r="I12269" s="30" t="s">
        <v>34690</v>
      </c>
    </row>
    <row r="12270" spans="3:9" ht="15.9" customHeight="1" x14ac:dyDescent="0.25">
      <c r="C12270" t="s">
        <v>22165</v>
      </c>
      <c r="D12270" t="s">
        <v>36618</v>
      </c>
      <c r="E12270" t="s">
        <v>33511</v>
      </c>
      <c r="F12270" s="44">
        <v>1100</v>
      </c>
      <c r="G12270" s="4" t="s">
        <v>33515</v>
      </c>
      <c r="I12270" s="30" t="s">
        <v>34686</v>
      </c>
    </row>
    <row r="12271" spans="3:9" ht="15.9" customHeight="1" x14ac:dyDescent="0.25">
      <c r="C12271" t="s">
        <v>13998</v>
      </c>
      <c r="D12271" t="s">
        <v>29547</v>
      </c>
      <c r="E12271" t="s">
        <v>13971</v>
      </c>
      <c r="F12271" s="44">
        <v>10410</v>
      </c>
      <c r="G12271" s="4" t="s">
        <v>33515</v>
      </c>
      <c r="I12271" s="30" t="s">
        <v>34689</v>
      </c>
    </row>
    <row r="12272" spans="3:9" ht="15.9" customHeight="1" x14ac:dyDescent="0.25">
      <c r="C12272" t="s">
        <v>13999</v>
      </c>
      <c r="D12272" t="s">
        <v>29548</v>
      </c>
      <c r="E12272" t="s">
        <v>13971</v>
      </c>
      <c r="F12272" s="44">
        <v>7730</v>
      </c>
      <c r="G12272" s="4" t="s">
        <v>33515</v>
      </c>
      <c r="I12272" s="30" t="s">
        <v>34689</v>
      </c>
    </row>
    <row r="12273" spans="3:9" ht="15.9" customHeight="1" x14ac:dyDescent="0.25">
      <c r="C12273" t="s">
        <v>14000</v>
      </c>
      <c r="D12273" t="s">
        <v>29549</v>
      </c>
      <c r="E12273" t="s">
        <v>13971</v>
      </c>
      <c r="F12273" s="44">
        <v>6330</v>
      </c>
      <c r="G12273" s="4" t="s">
        <v>33515</v>
      </c>
      <c r="I12273" s="30" t="s">
        <v>34689</v>
      </c>
    </row>
    <row r="12274" spans="3:9" ht="15.9" customHeight="1" x14ac:dyDescent="0.25">
      <c r="C12274" t="s">
        <v>14001</v>
      </c>
      <c r="D12274" t="s">
        <v>29550</v>
      </c>
      <c r="E12274" t="s">
        <v>13971</v>
      </c>
      <c r="F12274" s="44">
        <v>5940</v>
      </c>
      <c r="G12274" s="4" t="s">
        <v>33515</v>
      </c>
      <c r="I12274" s="30" t="s">
        <v>34689</v>
      </c>
    </row>
    <row r="12275" spans="3:9" ht="15.9" customHeight="1" x14ac:dyDescent="0.25">
      <c r="C12275" t="s">
        <v>14002</v>
      </c>
      <c r="D12275" t="s">
        <v>36619</v>
      </c>
      <c r="E12275" t="s">
        <v>795</v>
      </c>
      <c r="F12275" s="44">
        <v>20</v>
      </c>
      <c r="G12275" s="4" t="s">
        <v>33515</v>
      </c>
      <c r="I12275" s="30" t="s">
        <v>34684</v>
      </c>
    </row>
    <row r="12276" spans="3:9" ht="15.9" customHeight="1" x14ac:dyDescent="0.25">
      <c r="C12276" t="s">
        <v>22166</v>
      </c>
      <c r="D12276" t="s">
        <v>36620</v>
      </c>
      <c r="E12276" t="s">
        <v>795</v>
      </c>
      <c r="F12276" s="44">
        <v>30</v>
      </c>
      <c r="G12276" s="4" t="s">
        <v>33515</v>
      </c>
      <c r="I12276" s="30" t="s">
        <v>34690</v>
      </c>
    </row>
    <row r="12277" spans="3:9" ht="15.9" customHeight="1" x14ac:dyDescent="0.25">
      <c r="C12277" t="s">
        <v>22167</v>
      </c>
      <c r="D12277" t="s">
        <v>36621</v>
      </c>
      <c r="E12277" t="s">
        <v>33511</v>
      </c>
      <c r="F12277" s="44">
        <v>1560</v>
      </c>
      <c r="G12277" s="4" t="s">
        <v>33515</v>
      </c>
      <c r="I12277" s="30" t="s">
        <v>34686</v>
      </c>
    </row>
    <row r="12278" spans="3:9" ht="15.9" customHeight="1" x14ac:dyDescent="0.25">
      <c r="C12278" t="s">
        <v>14003</v>
      </c>
      <c r="D12278" t="s">
        <v>29551</v>
      </c>
      <c r="E12278" t="s">
        <v>13971</v>
      </c>
      <c r="F12278" s="44">
        <v>26</v>
      </c>
      <c r="G12278" s="4" t="s">
        <v>33515</v>
      </c>
      <c r="I12278" s="30" t="s">
        <v>34689</v>
      </c>
    </row>
    <row r="12279" spans="3:9" ht="15.9" customHeight="1" x14ac:dyDescent="0.25">
      <c r="C12279" t="s">
        <v>14004</v>
      </c>
      <c r="D12279" t="s">
        <v>29552</v>
      </c>
      <c r="E12279" t="s">
        <v>13971</v>
      </c>
      <c r="F12279" s="44">
        <v>6160</v>
      </c>
      <c r="G12279" s="4" t="s">
        <v>33515</v>
      </c>
      <c r="I12279" s="30" t="s">
        <v>34689</v>
      </c>
    </row>
    <row r="12280" spans="3:9" ht="15.9" customHeight="1" x14ac:dyDescent="0.25">
      <c r="C12280" t="s">
        <v>14005</v>
      </c>
      <c r="D12280" t="s">
        <v>29553</v>
      </c>
      <c r="E12280" t="s">
        <v>13971</v>
      </c>
      <c r="F12280" s="44">
        <v>4610</v>
      </c>
      <c r="G12280" s="4" t="s">
        <v>33515</v>
      </c>
      <c r="I12280" s="30" t="s">
        <v>34689</v>
      </c>
    </row>
    <row r="12281" spans="3:9" ht="15.9" customHeight="1" x14ac:dyDescent="0.25">
      <c r="C12281" t="s">
        <v>14006</v>
      </c>
      <c r="D12281" t="s">
        <v>29554</v>
      </c>
      <c r="E12281" t="s">
        <v>13971</v>
      </c>
      <c r="F12281" s="44">
        <v>4110</v>
      </c>
      <c r="G12281" s="4" t="s">
        <v>33515</v>
      </c>
      <c r="I12281" s="30" t="s">
        <v>34689</v>
      </c>
    </row>
    <row r="12282" spans="3:9" ht="15.9" customHeight="1" x14ac:dyDescent="0.25">
      <c r="C12282" t="s">
        <v>14007</v>
      </c>
      <c r="D12282" t="s">
        <v>36622</v>
      </c>
      <c r="E12282" t="s">
        <v>795</v>
      </c>
      <c r="F12282" s="44">
        <v>32</v>
      </c>
      <c r="G12282" s="4" t="s">
        <v>33515</v>
      </c>
      <c r="I12282" s="30" t="s">
        <v>34684</v>
      </c>
    </row>
    <row r="12283" spans="3:9" ht="15.9" customHeight="1" x14ac:dyDescent="0.25">
      <c r="C12283" t="s">
        <v>22168</v>
      </c>
      <c r="D12283" t="s">
        <v>36623</v>
      </c>
      <c r="E12283" t="s">
        <v>795</v>
      </c>
      <c r="F12283" s="44">
        <v>60</v>
      </c>
      <c r="G12283" s="4" t="s">
        <v>33515</v>
      </c>
      <c r="I12283" s="30" t="s">
        <v>34690</v>
      </c>
    </row>
    <row r="12284" spans="3:9" ht="15.9" customHeight="1" x14ac:dyDescent="0.25">
      <c r="C12284" t="s">
        <v>22169</v>
      </c>
      <c r="D12284" t="s">
        <v>36624</v>
      </c>
      <c r="E12284" t="s">
        <v>33511</v>
      </c>
      <c r="F12284" s="44">
        <v>1370</v>
      </c>
      <c r="G12284" s="4" t="s">
        <v>33515</v>
      </c>
      <c r="I12284" s="30" t="s">
        <v>34686</v>
      </c>
    </row>
    <row r="12285" spans="3:9" ht="15.9" customHeight="1" x14ac:dyDescent="0.25">
      <c r="C12285" t="s">
        <v>14008</v>
      </c>
      <c r="D12285" t="s">
        <v>29555</v>
      </c>
      <c r="E12285" t="s">
        <v>13971</v>
      </c>
      <c r="F12285" s="44">
        <v>14240</v>
      </c>
      <c r="G12285" s="4" t="s">
        <v>33515</v>
      </c>
      <c r="I12285" s="30" t="s">
        <v>34689</v>
      </c>
    </row>
    <row r="12286" spans="3:9" ht="15.9" customHeight="1" x14ac:dyDescent="0.25">
      <c r="C12286" t="s">
        <v>14009</v>
      </c>
      <c r="D12286" t="s">
        <v>29556</v>
      </c>
      <c r="E12286" t="s">
        <v>13971</v>
      </c>
      <c r="F12286" s="44">
        <v>6650</v>
      </c>
      <c r="G12286" s="4" t="s">
        <v>33515</v>
      </c>
      <c r="I12286" s="30" t="s">
        <v>34689</v>
      </c>
    </row>
    <row r="12287" spans="3:9" ht="15.9" customHeight="1" x14ac:dyDescent="0.25">
      <c r="C12287" t="s">
        <v>14010</v>
      </c>
      <c r="D12287" t="s">
        <v>29557</v>
      </c>
      <c r="E12287" t="s">
        <v>13971</v>
      </c>
      <c r="F12287" s="44">
        <v>6340</v>
      </c>
      <c r="G12287" s="4" t="s">
        <v>33515</v>
      </c>
      <c r="I12287" s="30" t="s">
        <v>34689</v>
      </c>
    </row>
    <row r="12288" spans="3:9" ht="15.9" customHeight="1" x14ac:dyDescent="0.25">
      <c r="C12288" t="s">
        <v>14011</v>
      </c>
      <c r="D12288" t="s">
        <v>29558</v>
      </c>
      <c r="E12288" t="s">
        <v>13971</v>
      </c>
      <c r="F12288" s="44">
        <v>6800</v>
      </c>
      <c r="G12288" s="4" t="s">
        <v>33515</v>
      </c>
      <c r="I12288" s="30" t="s">
        <v>34689</v>
      </c>
    </row>
    <row r="12289" spans="3:9" ht="15.9" customHeight="1" x14ac:dyDescent="0.25">
      <c r="C12289" t="s">
        <v>14012</v>
      </c>
      <c r="D12289" t="s">
        <v>36625</v>
      </c>
      <c r="E12289" t="s">
        <v>795</v>
      </c>
      <c r="F12289" s="44">
        <v>26</v>
      </c>
      <c r="G12289" s="4" t="s">
        <v>33515</v>
      </c>
      <c r="I12289" s="30" t="s">
        <v>34684</v>
      </c>
    </row>
    <row r="12290" spans="3:9" ht="15.9" customHeight="1" x14ac:dyDescent="0.25">
      <c r="C12290" t="s">
        <v>22170</v>
      </c>
      <c r="D12290" t="s">
        <v>36626</v>
      </c>
      <c r="E12290" t="s">
        <v>795</v>
      </c>
      <c r="F12290" s="44">
        <v>32</v>
      </c>
      <c r="G12290" s="4" t="s">
        <v>33515</v>
      </c>
      <c r="I12290" s="30" t="s">
        <v>34690</v>
      </c>
    </row>
    <row r="12291" spans="3:9" ht="15.9" customHeight="1" x14ac:dyDescent="0.25">
      <c r="C12291" t="s">
        <v>22171</v>
      </c>
      <c r="D12291" t="s">
        <v>36627</v>
      </c>
      <c r="E12291" t="s">
        <v>33511</v>
      </c>
      <c r="F12291" s="44">
        <v>2000</v>
      </c>
      <c r="G12291" s="4" t="s">
        <v>33515</v>
      </c>
      <c r="I12291" s="30" t="s">
        <v>34686</v>
      </c>
    </row>
    <row r="12292" spans="3:9" ht="15.9" customHeight="1" x14ac:dyDescent="0.25">
      <c r="C12292" t="s">
        <v>14013</v>
      </c>
      <c r="D12292" t="s">
        <v>29559</v>
      </c>
      <c r="E12292" t="s">
        <v>13971</v>
      </c>
      <c r="F12292" s="44">
        <v>16990</v>
      </c>
      <c r="G12292" s="4" t="s">
        <v>33515</v>
      </c>
      <c r="I12292" s="30" t="s">
        <v>34689</v>
      </c>
    </row>
    <row r="12293" spans="3:9" ht="15.9" customHeight="1" x14ac:dyDescent="0.25">
      <c r="C12293" t="s">
        <v>14014</v>
      </c>
      <c r="D12293" t="s">
        <v>29560</v>
      </c>
      <c r="E12293" t="s">
        <v>13971</v>
      </c>
      <c r="F12293" s="44">
        <v>5710</v>
      </c>
      <c r="G12293" s="4" t="s">
        <v>33515</v>
      </c>
      <c r="I12293" s="30" t="s">
        <v>34689</v>
      </c>
    </row>
    <row r="12294" spans="3:9" ht="15.9" customHeight="1" x14ac:dyDescent="0.25">
      <c r="C12294" t="s">
        <v>14015</v>
      </c>
      <c r="D12294" t="s">
        <v>29561</v>
      </c>
      <c r="E12294" t="s">
        <v>13971</v>
      </c>
      <c r="F12294" s="44">
        <v>5100</v>
      </c>
      <c r="G12294" s="4" t="s">
        <v>33515</v>
      </c>
      <c r="I12294" s="30" t="s">
        <v>34689</v>
      </c>
    </row>
    <row r="12295" spans="3:9" ht="15.9" customHeight="1" x14ac:dyDescent="0.25">
      <c r="C12295" t="s">
        <v>14016</v>
      </c>
      <c r="D12295" t="s">
        <v>29562</v>
      </c>
      <c r="E12295" t="s">
        <v>13971</v>
      </c>
      <c r="F12295" s="44">
        <v>3260</v>
      </c>
      <c r="G12295" s="4" t="s">
        <v>33515</v>
      </c>
      <c r="I12295" s="30" t="s">
        <v>34689</v>
      </c>
    </row>
    <row r="12296" spans="3:9" ht="15.9" customHeight="1" x14ac:dyDescent="0.25">
      <c r="C12296" t="s">
        <v>14017</v>
      </c>
      <c r="D12296" t="s">
        <v>36628</v>
      </c>
      <c r="E12296" t="s">
        <v>795</v>
      </c>
      <c r="F12296" s="44">
        <v>20</v>
      </c>
      <c r="G12296" s="4" t="s">
        <v>33515</v>
      </c>
      <c r="I12296" s="30" t="s">
        <v>34684</v>
      </c>
    </row>
    <row r="12297" spans="3:9" ht="15.9" customHeight="1" x14ac:dyDescent="0.25">
      <c r="C12297" t="s">
        <v>22172</v>
      </c>
      <c r="D12297" t="s">
        <v>36629</v>
      </c>
      <c r="E12297" t="s">
        <v>795</v>
      </c>
      <c r="F12297" s="44">
        <v>26</v>
      </c>
      <c r="G12297" s="4" t="s">
        <v>33515</v>
      </c>
      <c r="I12297" s="30" t="s">
        <v>34690</v>
      </c>
    </row>
    <row r="12298" spans="3:9" ht="15.9" customHeight="1" x14ac:dyDescent="0.25">
      <c r="C12298" t="s">
        <v>22173</v>
      </c>
      <c r="D12298" t="s">
        <v>36630</v>
      </c>
      <c r="E12298" t="s">
        <v>33511</v>
      </c>
      <c r="F12298" s="44">
        <v>2690</v>
      </c>
      <c r="G12298" s="4" t="s">
        <v>33515</v>
      </c>
      <c r="I12298" s="30" t="s">
        <v>34686</v>
      </c>
    </row>
    <row r="12299" spans="3:9" ht="15.9" customHeight="1" x14ac:dyDescent="0.25">
      <c r="C12299" t="s">
        <v>14018</v>
      </c>
      <c r="D12299" t="s">
        <v>29563</v>
      </c>
      <c r="E12299" t="s">
        <v>13971</v>
      </c>
      <c r="F12299" s="44">
        <v>21420</v>
      </c>
      <c r="G12299" s="4" t="s">
        <v>33515</v>
      </c>
      <c r="I12299" s="30" t="s">
        <v>34689</v>
      </c>
    </row>
    <row r="12300" spans="3:9" ht="15.9" customHeight="1" x14ac:dyDescent="0.25">
      <c r="C12300" t="s">
        <v>14019</v>
      </c>
      <c r="D12300" t="s">
        <v>29564</v>
      </c>
      <c r="E12300" t="s">
        <v>13971</v>
      </c>
      <c r="F12300" s="44">
        <v>10240</v>
      </c>
      <c r="G12300" s="4" t="s">
        <v>33515</v>
      </c>
      <c r="I12300" s="30" t="s">
        <v>34689</v>
      </c>
    </row>
    <row r="12301" spans="3:9" ht="15.9" customHeight="1" x14ac:dyDescent="0.25">
      <c r="C12301" t="s">
        <v>14020</v>
      </c>
      <c r="D12301" t="s">
        <v>29565</v>
      </c>
      <c r="E12301" t="s">
        <v>13971</v>
      </c>
      <c r="F12301" s="44">
        <v>9760</v>
      </c>
      <c r="G12301" s="4" t="s">
        <v>33515</v>
      </c>
      <c r="I12301" s="30" t="s">
        <v>34689</v>
      </c>
    </row>
    <row r="12302" spans="3:9" ht="15.9" customHeight="1" x14ac:dyDescent="0.25">
      <c r="C12302" t="s">
        <v>14021</v>
      </c>
      <c r="D12302" t="s">
        <v>29566</v>
      </c>
      <c r="E12302" t="s">
        <v>13971</v>
      </c>
      <c r="F12302" s="44">
        <v>7390</v>
      </c>
      <c r="G12302" s="4" t="s">
        <v>33515</v>
      </c>
      <c r="I12302" s="30" t="s">
        <v>34689</v>
      </c>
    </row>
    <row r="12303" spans="3:9" ht="15.9" customHeight="1" x14ac:dyDescent="0.25">
      <c r="C12303" t="s">
        <v>14022</v>
      </c>
      <c r="D12303" t="s">
        <v>36631</v>
      </c>
      <c r="E12303" t="s">
        <v>795</v>
      </c>
      <c r="F12303" s="44">
        <v>26</v>
      </c>
      <c r="G12303" s="4" t="s">
        <v>33515</v>
      </c>
      <c r="I12303" s="30" t="s">
        <v>34684</v>
      </c>
    </row>
    <row r="12304" spans="3:9" ht="15.9" customHeight="1" x14ac:dyDescent="0.25">
      <c r="C12304" t="s">
        <v>22174</v>
      </c>
      <c r="D12304" t="s">
        <v>36632</v>
      </c>
      <c r="E12304" t="s">
        <v>795</v>
      </c>
      <c r="F12304" s="44">
        <v>25</v>
      </c>
      <c r="G12304" s="4" t="s">
        <v>33515</v>
      </c>
      <c r="I12304" s="30" t="s">
        <v>34690</v>
      </c>
    </row>
    <row r="12305" spans="3:9" ht="15.9" customHeight="1" x14ac:dyDescent="0.25">
      <c r="C12305" t="s">
        <v>22175</v>
      </c>
      <c r="D12305" t="s">
        <v>36633</v>
      </c>
      <c r="E12305" t="s">
        <v>33511</v>
      </c>
      <c r="F12305" s="44">
        <v>3460</v>
      </c>
      <c r="G12305" s="4" t="s">
        <v>33515</v>
      </c>
      <c r="I12305" s="30" t="s">
        <v>34686</v>
      </c>
    </row>
    <row r="12306" spans="3:9" ht="15.9" customHeight="1" x14ac:dyDescent="0.25">
      <c r="C12306" t="s">
        <v>14023</v>
      </c>
      <c r="D12306" t="s">
        <v>29567</v>
      </c>
      <c r="E12306" t="s">
        <v>14024</v>
      </c>
      <c r="F12306" s="44">
        <v>2640</v>
      </c>
      <c r="G12306" s="4" t="s">
        <v>33515</v>
      </c>
      <c r="I12306" s="30" t="s">
        <v>34691</v>
      </c>
    </row>
    <row r="12307" spans="3:9" ht="15.9" customHeight="1" x14ac:dyDescent="0.25">
      <c r="C12307" t="s">
        <v>14025</v>
      </c>
      <c r="D12307" t="s">
        <v>29568</v>
      </c>
      <c r="E12307" t="s">
        <v>14024</v>
      </c>
      <c r="F12307" s="44">
        <v>10870</v>
      </c>
      <c r="G12307" s="4" t="s">
        <v>33515</v>
      </c>
      <c r="I12307" s="30" t="s">
        <v>34691</v>
      </c>
    </row>
    <row r="12308" spans="3:9" ht="15.9" customHeight="1" x14ac:dyDescent="0.25">
      <c r="C12308" t="s">
        <v>14026</v>
      </c>
      <c r="D12308" t="s">
        <v>36634</v>
      </c>
      <c r="E12308" t="s">
        <v>795</v>
      </c>
      <c r="F12308" s="44">
        <v>30</v>
      </c>
      <c r="G12308" s="4" t="s">
        <v>33515</v>
      </c>
      <c r="I12308" s="30" t="s">
        <v>34684</v>
      </c>
    </row>
    <row r="12309" spans="3:9" ht="15.9" customHeight="1" x14ac:dyDescent="0.25">
      <c r="C12309" t="s">
        <v>23314</v>
      </c>
      <c r="D12309" t="s">
        <v>36635</v>
      </c>
      <c r="E12309" t="s">
        <v>795</v>
      </c>
      <c r="F12309" s="44">
        <v>48</v>
      </c>
      <c r="G12309" s="4" t="s">
        <v>33515</v>
      </c>
      <c r="I12309" s="30" t="s">
        <v>34690</v>
      </c>
    </row>
    <row r="12310" spans="3:9" ht="15.9" customHeight="1" x14ac:dyDescent="0.25">
      <c r="C12310" t="s">
        <v>23315</v>
      </c>
      <c r="D12310" t="s">
        <v>36636</v>
      </c>
      <c r="E12310" t="s">
        <v>33512</v>
      </c>
      <c r="F12310" s="44">
        <v>987</v>
      </c>
      <c r="G12310" s="4" t="s">
        <v>33515</v>
      </c>
      <c r="I12310" s="30" t="s">
        <v>34692</v>
      </c>
    </row>
    <row r="12311" spans="3:9" ht="15.9" customHeight="1" x14ac:dyDescent="0.25">
      <c r="C12311" t="s">
        <v>14027</v>
      </c>
      <c r="D12311" t="s">
        <v>29569</v>
      </c>
      <c r="E12311" t="s">
        <v>14024</v>
      </c>
      <c r="F12311" s="44">
        <v>6530</v>
      </c>
      <c r="G12311" s="4" t="s">
        <v>33515</v>
      </c>
      <c r="I12311" s="30" t="s">
        <v>34691</v>
      </c>
    </row>
    <row r="12312" spans="3:9" ht="15.9" customHeight="1" x14ac:dyDescent="0.25">
      <c r="C12312" t="s">
        <v>14028</v>
      </c>
      <c r="D12312" t="s">
        <v>29570</v>
      </c>
      <c r="E12312" t="s">
        <v>14024</v>
      </c>
      <c r="F12312" s="44">
        <v>14080</v>
      </c>
      <c r="G12312" s="4" t="s">
        <v>33515</v>
      </c>
      <c r="I12312" s="30" t="s">
        <v>34691</v>
      </c>
    </row>
    <row r="12313" spans="3:9" ht="15.9" customHeight="1" x14ac:dyDescent="0.25">
      <c r="C12313" t="s">
        <v>14029</v>
      </c>
      <c r="D12313" t="s">
        <v>36637</v>
      </c>
      <c r="E12313" t="s">
        <v>795</v>
      </c>
      <c r="F12313" s="44">
        <v>30</v>
      </c>
      <c r="G12313" s="4" t="s">
        <v>33515</v>
      </c>
      <c r="I12313" s="30" t="s">
        <v>34684</v>
      </c>
    </row>
    <row r="12314" spans="3:9" ht="15.9" customHeight="1" x14ac:dyDescent="0.25">
      <c r="C12314" t="s">
        <v>23316</v>
      </c>
      <c r="D12314" t="s">
        <v>36638</v>
      </c>
      <c r="E12314" t="s">
        <v>795</v>
      </c>
      <c r="F12314" s="44">
        <v>62</v>
      </c>
      <c r="G12314" s="4" t="s">
        <v>33515</v>
      </c>
      <c r="I12314" s="30" t="s">
        <v>34690</v>
      </c>
    </row>
    <row r="12315" spans="3:9" ht="15.9" customHeight="1" x14ac:dyDescent="0.25">
      <c r="C12315" t="s">
        <v>23317</v>
      </c>
      <c r="D12315" t="s">
        <v>36639</v>
      </c>
      <c r="E12315" t="s">
        <v>33512</v>
      </c>
      <c r="F12315" s="44">
        <v>1600</v>
      </c>
      <c r="G12315" s="4" t="s">
        <v>33515</v>
      </c>
      <c r="I12315" s="30" t="s">
        <v>34692</v>
      </c>
    </row>
    <row r="12316" spans="3:9" ht="15.9" customHeight="1" x14ac:dyDescent="0.25">
      <c r="C12316" t="s">
        <v>14030</v>
      </c>
      <c r="D12316" t="s">
        <v>29571</v>
      </c>
      <c r="E12316" t="s">
        <v>795</v>
      </c>
      <c r="F12316" s="44">
        <v>93</v>
      </c>
      <c r="G12316" s="4" t="s">
        <v>33515</v>
      </c>
      <c r="I12316" s="30" t="s">
        <v>34693</v>
      </c>
    </row>
    <row r="12317" spans="3:9" ht="15.9" customHeight="1" x14ac:dyDescent="0.25">
      <c r="C12317" t="s">
        <v>14031</v>
      </c>
      <c r="D12317" t="s">
        <v>29572</v>
      </c>
      <c r="E12317" t="s">
        <v>795</v>
      </c>
      <c r="F12317" s="44">
        <v>167</v>
      </c>
      <c r="G12317" s="4" t="s">
        <v>33515</v>
      </c>
      <c r="I12317" s="30" t="s">
        <v>34693</v>
      </c>
    </row>
    <row r="12318" spans="3:9" ht="15.9" customHeight="1" x14ac:dyDescent="0.25">
      <c r="C12318" t="s">
        <v>14032</v>
      </c>
      <c r="D12318" t="s">
        <v>36640</v>
      </c>
      <c r="E12318" t="s">
        <v>795</v>
      </c>
      <c r="F12318" s="44">
        <v>33</v>
      </c>
      <c r="G12318" s="4" t="s">
        <v>33515</v>
      </c>
      <c r="I12318" s="30" t="s">
        <v>34684</v>
      </c>
    </row>
    <row r="12319" spans="3:9" ht="15.9" customHeight="1" x14ac:dyDescent="0.25">
      <c r="C12319" t="s">
        <v>23318</v>
      </c>
      <c r="D12319" t="s">
        <v>36641</v>
      </c>
      <c r="E12319" t="s">
        <v>795</v>
      </c>
      <c r="F12319" s="44">
        <v>30</v>
      </c>
      <c r="G12319" s="4" t="s">
        <v>33515</v>
      </c>
      <c r="I12319" s="30" t="s">
        <v>34690</v>
      </c>
    </row>
    <row r="12320" spans="3:9" ht="15.9" customHeight="1" x14ac:dyDescent="0.25">
      <c r="C12320" t="s">
        <v>23319</v>
      </c>
      <c r="D12320" t="s">
        <v>36642</v>
      </c>
      <c r="E12320" t="s">
        <v>33509</v>
      </c>
      <c r="F12320" s="44">
        <v>27</v>
      </c>
      <c r="G12320" s="4" t="s">
        <v>33515</v>
      </c>
      <c r="I12320" s="30" t="s">
        <v>34694</v>
      </c>
    </row>
    <row r="12321" spans="3:9" ht="15.9" customHeight="1" x14ac:dyDescent="0.25">
      <c r="C12321" t="s">
        <v>14033</v>
      </c>
      <c r="D12321" t="s">
        <v>29573</v>
      </c>
      <c r="E12321" t="s">
        <v>795</v>
      </c>
      <c r="F12321" s="44">
        <v>142</v>
      </c>
      <c r="G12321" s="4" t="s">
        <v>33515</v>
      </c>
      <c r="I12321" s="30" t="s">
        <v>34693</v>
      </c>
    </row>
    <row r="12322" spans="3:9" ht="15.9" customHeight="1" x14ac:dyDescent="0.25">
      <c r="C12322" t="s">
        <v>14034</v>
      </c>
      <c r="D12322" t="s">
        <v>29574</v>
      </c>
      <c r="E12322" t="s">
        <v>795</v>
      </c>
      <c r="F12322" s="44">
        <v>296</v>
      </c>
      <c r="G12322" s="4" t="s">
        <v>33515</v>
      </c>
      <c r="I12322" s="30" t="s">
        <v>34693</v>
      </c>
    </row>
    <row r="12323" spans="3:9" ht="15.9" customHeight="1" x14ac:dyDescent="0.25">
      <c r="C12323" t="s">
        <v>14035</v>
      </c>
      <c r="D12323" t="s">
        <v>36643</v>
      </c>
      <c r="E12323" t="s">
        <v>795</v>
      </c>
      <c r="F12323" s="44">
        <v>33</v>
      </c>
      <c r="G12323" s="4" t="s">
        <v>33515</v>
      </c>
      <c r="I12323" s="30" t="s">
        <v>34684</v>
      </c>
    </row>
    <row r="12324" spans="3:9" ht="15.9" customHeight="1" x14ac:dyDescent="0.25">
      <c r="C12324" t="s">
        <v>23320</v>
      </c>
      <c r="D12324" t="s">
        <v>36644</v>
      </c>
      <c r="E12324" t="s">
        <v>795</v>
      </c>
      <c r="F12324" s="44">
        <v>30</v>
      </c>
      <c r="G12324" s="4" t="s">
        <v>33515</v>
      </c>
      <c r="I12324" s="30" t="s">
        <v>34690</v>
      </c>
    </row>
    <row r="12325" spans="3:9" ht="15.9" customHeight="1" x14ac:dyDescent="0.25">
      <c r="C12325" t="s">
        <v>23321</v>
      </c>
      <c r="D12325" t="s">
        <v>36645</v>
      </c>
      <c r="E12325" t="s">
        <v>33509</v>
      </c>
      <c r="F12325" s="44">
        <v>53</v>
      </c>
      <c r="G12325" s="4" t="s">
        <v>33515</v>
      </c>
      <c r="I12325" s="30" t="s">
        <v>34694</v>
      </c>
    </row>
    <row r="12326" spans="3:9" ht="15.9" customHeight="1" x14ac:dyDescent="0.25">
      <c r="C12326" t="s">
        <v>14036</v>
      </c>
      <c r="D12326" t="s">
        <v>36646</v>
      </c>
      <c r="E12326" t="s">
        <v>795</v>
      </c>
      <c r="F12326" s="44">
        <v>20</v>
      </c>
      <c r="G12326" s="4" t="s">
        <v>33515</v>
      </c>
      <c r="I12326" s="30" t="s">
        <v>34684</v>
      </c>
    </row>
    <row r="12327" spans="3:9" ht="15.9" customHeight="1" x14ac:dyDescent="0.25">
      <c r="C12327" t="s">
        <v>23322</v>
      </c>
      <c r="D12327" t="s">
        <v>29575</v>
      </c>
      <c r="E12327" t="s">
        <v>795</v>
      </c>
      <c r="F12327" s="44">
        <v>51</v>
      </c>
      <c r="G12327" s="4" t="s">
        <v>33515</v>
      </c>
      <c r="I12327" s="30" t="s">
        <v>34693</v>
      </c>
    </row>
    <row r="12328" spans="3:9" ht="15.9" customHeight="1" x14ac:dyDescent="0.25">
      <c r="C12328" t="s">
        <v>23323</v>
      </c>
      <c r="D12328" t="s">
        <v>36647</v>
      </c>
      <c r="E12328" t="s">
        <v>795</v>
      </c>
      <c r="F12328" s="44">
        <v>41</v>
      </c>
      <c r="G12328" s="4" t="s">
        <v>33515</v>
      </c>
      <c r="I12328" s="30" t="s">
        <v>34690</v>
      </c>
    </row>
    <row r="12329" spans="3:9" ht="15.9" customHeight="1" x14ac:dyDescent="0.25">
      <c r="C12329" t="s">
        <v>24402</v>
      </c>
      <c r="D12329" t="s">
        <v>36648</v>
      </c>
      <c r="E12329" t="s">
        <v>33509</v>
      </c>
      <c r="F12329" s="44">
        <v>54</v>
      </c>
      <c r="G12329" s="4" t="s">
        <v>33515</v>
      </c>
      <c r="I12329" s="30" t="s">
        <v>34694</v>
      </c>
    </row>
    <row r="12330" spans="3:9" ht="15.9" customHeight="1" x14ac:dyDescent="0.25">
      <c r="C12330" t="s">
        <v>14037</v>
      </c>
      <c r="D12330" t="s">
        <v>36649</v>
      </c>
      <c r="E12330" t="s">
        <v>795</v>
      </c>
      <c r="F12330" s="44">
        <v>30</v>
      </c>
      <c r="G12330" s="4" t="s">
        <v>33515</v>
      </c>
      <c r="I12330" s="30" t="s">
        <v>34684</v>
      </c>
    </row>
    <row r="12331" spans="3:9" ht="15.9" customHeight="1" x14ac:dyDescent="0.25">
      <c r="C12331" t="s">
        <v>24403</v>
      </c>
      <c r="D12331" t="s">
        <v>29576</v>
      </c>
      <c r="E12331" t="s">
        <v>795</v>
      </c>
      <c r="F12331" s="44">
        <v>825</v>
      </c>
      <c r="G12331" s="4" t="s">
        <v>33515</v>
      </c>
      <c r="I12331" s="30" t="s">
        <v>34693</v>
      </c>
    </row>
    <row r="12332" spans="3:9" ht="15.9" customHeight="1" x14ac:dyDescent="0.25">
      <c r="C12332" t="s">
        <v>24404</v>
      </c>
      <c r="D12332" t="s">
        <v>36650</v>
      </c>
      <c r="E12332" t="s">
        <v>795</v>
      </c>
      <c r="F12332" s="44">
        <v>30</v>
      </c>
      <c r="G12332" s="4" t="s">
        <v>33515</v>
      </c>
      <c r="I12332" s="30" t="s">
        <v>34690</v>
      </c>
    </row>
    <row r="12333" spans="3:9" ht="15.9" customHeight="1" x14ac:dyDescent="0.25">
      <c r="C12333" t="s">
        <v>24405</v>
      </c>
      <c r="D12333" t="s">
        <v>36651</v>
      </c>
      <c r="E12333" t="s">
        <v>33509</v>
      </c>
      <c r="F12333" s="44">
        <v>159</v>
      </c>
      <c r="G12333" s="4" t="s">
        <v>33515</v>
      </c>
      <c r="I12333" s="30" t="s">
        <v>34694</v>
      </c>
    </row>
    <row r="12334" spans="3:9" ht="15.9" customHeight="1" x14ac:dyDescent="0.25">
      <c r="C12334" t="s">
        <v>14038</v>
      </c>
      <c r="D12334" t="s">
        <v>29577</v>
      </c>
      <c r="E12334" t="s">
        <v>13971</v>
      </c>
      <c r="F12334" s="44">
        <v>46540</v>
      </c>
      <c r="G12334" s="4" t="s">
        <v>33515</v>
      </c>
      <c r="I12334" s="30" t="s">
        <v>34695</v>
      </c>
    </row>
    <row r="12335" spans="3:9" ht="15.9" customHeight="1" x14ac:dyDescent="0.25">
      <c r="C12335" t="s">
        <v>14039</v>
      </c>
      <c r="D12335" t="s">
        <v>29578</v>
      </c>
      <c r="E12335" t="s">
        <v>13971</v>
      </c>
      <c r="F12335" s="44">
        <v>24920</v>
      </c>
      <c r="G12335" s="4" t="s">
        <v>33515</v>
      </c>
      <c r="I12335" s="30" t="s">
        <v>34695</v>
      </c>
    </row>
    <row r="12336" spans="3:9" ht="15.9" customHeight="1" x14ac:dyDescent="0.25">
      <c r="C12336" t="s">
        <v>14040</v>
      </c>
      <c r="D12336" t="s">
        <v>29579</v>
      </c>
      <c r="E12336" t="s">
        <v>13971</v>
      </c>
      <c r="F12336" s="44">
        <v>28380</v>
      </c>
      <c r="G12336" s="4" t="s">
        <v>33515</v>
      </c>
      <c r="I12336" s="30" t="s">
        <v>34695</v>
      </c>
    </row>
    <row r="12337" spans="3:9" ht="15.9" customHeight="1" x14ac:dyDescent="0.25">
      <c r="C12337" t="s">
        <v>14041</v>
      </c>
      <c r="D12337" t="s">
        <v>29580</v>
      </c>
      <c r="E12337" t="s">
        <v>13971</v>
      </c>
      <c r="F12337" s="44">
        <v>28590</v>
      </c>
      <c r="G12337" s="4" t="s">
        <v>33515</v>
      </c>
      <c r="I12337" s="30" t="s">
        <v>34695</v>
      </c>
    </row>
    <row r="12338" spans="3:9" ht="15.9" customHeight="1" x14ac:dyDescent="0.25">
      <c r="C12338" t="s">
        <v>14042</v>
      </c>
      <c r="D12338" t="s">
        <v>36652</v>
      </c>
      <c r="E12338" t="s">
        <v>795</v>
      </c>
      <c r="F12338" s="44">
        <v>29</v>
      </c>
      <c r="G12338" s="4" t="s">
        <v>33515</v>
      </c>
      <c r="I12338" s="30" t="s">
        <v>34684</v>
      </c>
    </row>
    <row r="12339" spans="3:9" ht="15.9" customHeight="1" x14ac:dyDescent="0.25">
      <c r="C12339" t="s">
        <v>24406</v>
      </c>
      <c r="D12339" t="s">
        <v>36653</v>
      </c>
      <c r="E12339" t="s">
        <v>795</v>
      </c>
      <c r="F12339" s="44">
        <v>30</v>
      </c>
      <c r="G12339" s="4" t="s">
        <v>33515</v>
      </c>
      <c r="I12339" s="30" t="s">
        <v>34690</v>
      </c>
    </row>
    <row r="12340" spans="3:9" ht="15.9" customHeight="1" x14ac:dyDescent="0.25">
      <c r="C12340" t="s">
        <v>24407</v>
      </c>
      <c r="D12340" t="s">
        <v>36654</v>
      </c>
      <c r="E12340" t="s">
        <v>33511</v>
      </c>
      <c r="F12340" s="44">
        <v>8090</v>
      </c>
      <c r="G12340" s="4" t="s">
        <v>33515</v>
      </c>
      <c r="I12340" s="30" t="s">
        <v>34686</v>
      </c>
    </row>
    <row r="12341" spans="3:9" ht="15.9" customHeight="1" x14ac:dyDescent="0.25">
      <c r="C12341" t="s">
        <v>14043</v>
      </c>
      <c r="D12341" t="s">
        <v>29581</v>
      </c>
      <c r="E12341" t="s">
        <v>13971</v>
      </c>
      <c r="F12341" s="44">
        <v>50480</v>
      </c>
      <c r="G12341" s="4" t="s">
        <v>33515</v>
      </c>
      <c r="I12341" s="30" t="s">
        <v>34695</v>
      </c>
    </row>
    <row r="12342" spans="3:9" ht="15.9" customHeight="1" x14ac:dyDescent="0.25">
      <c r="C12342" t="s">
        <v>14044</v>
      </c>
      <c r="D12342" t="s">
        <v>29582</v>
      </c>
      <c r="E12342" t="s">
        <v>13971</v>
      </c>
      <c r="F12342" s="44">
        <v>18810</v>
      </c>
      <c r="G12342" s="4" t="s">
        <v>33515</v>
      </c>
      <c r="I12342" s="30" t="s">
        <v>34695</v>
      </c>
    </row>
    <row r="12343" spans="3:9" ht="15.9" customHeight="1" x14ac:dyDescent="0.25">
      <c r="C12343" t="s">
        <v>14045</v>
      </c>
      <c r="D12343" t="s">
        <v>29583</v>
      </c>
      <c r="E12343" t="s">
        <v>13971</v>
      </c>
      <c r="F12343" s="44">
        <v>32620</v>
      </c>
      <c r="G12343" s="4" t="s">
        <v>33515</v>
      </c>
      <c r="I12343" s="30" t="s">
        <v>34695</v>
      </c>
    </row>
    <row r="12344" spans="3:9" ht="15.9" customHeight="1" x14ac:dyDescent="0.25">
      <c r="C12344" t="s">
        <v>14046</v>
      </c>
      <c r="D12344" t="s">
        <v>29584</v>
      </c>
      <c r="E12344" t="s">
        <v>13971</v>
      </c>
      <c r="F12344" s="44">
        <v>26570</v>
      </c>
      <c r="G12344" s="4" t="s">
        <v>33515</v>
      </c>
      <c r="I12344" s="30" t="s">
        <v>34695</v>
      </c>
    </row>
    <row r="12345" spans="3:9" ht="15.9" customHeight="1" x14ac:dyDescent="0.25">
      <c r="C12345" t="s">
        <v>14047</v>
      </c>
      <c r="D12345" t="s">
        <v>36655</v>
      </c>
      <c r="E12345" t="s">
        <v>795</v>
      </c>
      <c r="F12345" s="44">
        <v>26</v>
      </c>
      <c r="G12345" s="4" t="s">
        <v>33515</v>
      </c>
      <c r="I12345" s="30" t="s">
        <v>34684</v>
      </c>
    </row>
    <row r="12346" spans="3:9" ht="15.9" customHeight="1" x14ac:dyDescent="0.25">
      <c r="C12346" t="s">
        <v>24408</v>
      </c>
      <c r="D12346" t="s">
        <v>36656</v>
      </c>
      <c r="E12346" t="s">
        <v>795</v>
      </c>
      <c r="F12346" s="44">
        <v>26</v>
      </c>
      <c r="G12346" s="4" t="s">
        <v>33515</v>
      </c>
      <c r="I12346" s="30" t="s">
        <v>34690</v>
      </c>
    </row>
    <row r="12347" spans="3:9" ht="15.9" customHeight="1" x14ac:dyDescent="0.25">
      <c r="C12347" t="s">
        <v>24409</v>
      </c>
      <c r="D12347" t="s">
        <v>36657</v>
      </c>
      <c r="E12347" t="s">
        <v>33511</v>
      </c>
      <c r="F12347" s="44">
        <v>8880</v>
      </c>
      <c r="G12347" s="4" t="s">
        <v>33515</v>
      </c>
      <c r="I12347" s="30" t="s">
        <v>34686</v>
      </c>
    </row>
    <row r="12348" spans="3:9" ht="15.9" customHeight="1" x14ac:dyDescent="0.25">
      <c r="C12348" t="s">
        <v>14048</v>
      </c>
      <c r="D12348" t="s">
        <v>29585</v>
      </c>
      <c r="E12348" t="s">
        <v>13980</v>
      </c>
      <c r="F12348" s="44">
        <v>2110</v>
      </c>
      <c r="G12348" s="4" t="s">
        <v>33515</v>
      </c>
      <c r="I12348" s="30" t="s">
        <v>34696</v>
      </c>
    </row>
    <row r="12349" spans="3:9" ht="15.9" customHeight="1" x14ac:dyDescent="0.25">
      <c r="C12349" t="s">
        <v>14049</v>
      </c>
      <c r="D12349" t="s">
        <v>29586</v>
      </c>
      <c r="E12349" t="s">
        <v>13980</v>
      </c>
      <c r="F12349" s="44">
        <v>1170</v>
      </c>
      <c r="G12349" s="4" t="s">
        <v>33515</v>
      </c>
      <c r="I12349" s="30" t="s">
        <v>34696</v>
      </c>
    </row>
    <row r="12350" spans="3:9" ht="15.9" customHeight="1" x14ac:dyDescent="0.25">
      <c r="C12350" t="s">
        <v>14050</v>
      </c>
      <c r="D12350" t="s">
        <v>29587</v>
      </c>
      <c r="E12350" t="s">
        <v>13980</v>
      </c>
      <c r="F12350" s="44">
        <v>971</v>
      </c>
      <c r="G12350" s="4" t="s">
        <v>33515</v>
      </c>
      <c r="I12350" s="30" t="s">
        <v>34696</v>
      </c>
    </row>
    <row r="12351" spans="3:9" ht="15.9" customHeight="1" x14ac:dyDescent="0.25">
      <c r="C12351" t="s">
        <v>14082</v>
      </c>
      <c r="D12351" t="s">
        <v>29588</v>
      </c>
      <c r="E12351" t="s">
        <v>13980</v>
      </c>
      <c r="F12351" s="44">
        <v>82</v>
      </c>
      <c r="G12351" s="4" t="s">
        <v>33515</v>
      </c>
      <c r="I12351" s="30" t="s">
        <v>34696</v>
      </c>
    </row>
    <row r="12352" spans="3:9" ht="15.9" customHeight="1" x14ac:dyDescent="0.25">
      <c r="C12352" t="s">
        <v>14083</v>
      </c>
      <c r="D12352" t="s">
        <v>36658</v>
      </c>
      <c r="E12352" t="s">
        <v>795</v>
      </c>
      <c r="F12352" s="44">
        <v>26</v>
      </c>
      <c r="G12352" s="4" t="s">
        <v>33515</v>
      </c>
      <c r="I12352" s="30" t="s">
        <v>34684</v>
      </c>
    </row>
    <row r="12353" spans="3:9" ht="15.9" customHeight="1" x14ac:dyDescent="0.25">
      <c r="C12353" t="s">
        <v>30794</v>
      </c>
      <c r="D12353" t="s">
        <v>36659</v>
      </c>
      <c r="E12353" t="s">
        <v>795</v>
      </c>
      <c r="F12353" s="44">
        <v>32</v>
      </c>
      <c r="G12353" s="4" t="s">
        <v>33515</v>
      </c>
      <c r="I12353" s="30" t="s">
        <v>34697</v>
      </c>
    </row>
    <row r="12354" spans="3:9" ht="15.9" customHeight="1" x14ac:dyDescent="0.25">
      <c r="C12354" t="s">
        <v>29589</v>
      </c>
      <c r="D12354" t="s">
        <v>36660</v>
      </c>
      <c r="E12354" t="s">
        <v>795</v>
      </c>
      <c r="F12354" s="44">
        <v>76</v>
      </c>
      <c r="G12354" s="4" t="s">
        <v>33515</v>
      </c>
      <c r="I12354" s="30" t="s">
        <v>34698</v>
      </c>
    </row>
    <row r="12355" spans="3:9" ht="15.9" customHeight="1" x14ac:dyDescent="0.25">
      <c r="C12355" t="s">
        <v>24410</v>
      </c>
      <c r="D12355" t="s">
        <v>36661</v>
      </c>
      <c r="E12355" t="s">
        <v>795</v>
      </c>
      <c r="F12355" s="44">
        <v>27</v>
      </c>
      <c r="G12355" s="4" t="s">
        <v>33515</v>
      </c>
      <c r="I12355" s="30" t="s">
        <v>34699</v>
      </c>
    </row>
    <row r="12356" spans="3:9" ht="15.9" customHeight="1" x14ac:dyDescent="0.25">
      <c r="C12356" t="s">
        <v>24411</v>
      </c>
      <c r="D12356" t="s">
        <v>36662</v>
      </c>
      <c r="E12356" t="s">
        <v>33513</v>
      </c>
      <c r="F12356" s="44">
        <v>314</v>
      </c>
      <c r="G12356" s="4" t="s">
        <v>33515</v>
      </c>
      <c r="I12356" s="30" t="s">
        <v>34700</v>
      </c>
    </row>
    <row r="12357" spans="3:9" ht="15.9" customHeight="1" x14ac:dyDescent="0.25">
      <c r="C12357" t="s">
        <v>14084</v>
      </c>
      <c r="D12357" t="s">
        <v>29590</v>
      </c>
      <c r="E12357" t="s">
        <v>13980</v>
      </c>
      <c r="F12357" s="44">
        <v>12250</v>
      </c>
      <c r="G12357" s="4" t="s">
        <v>33515</v>
      </c>
      <c r="I12357" s="30" t="s">
        <v>34696</v>
      </c>
    </row>
    <row r="12358" spans="3:9" ht="15.9" customHeight="1" x14ac:dyDescent="0.25">
      <c r="C12358" t="s">
        <v>14085</v>
      </c>
      <c r="D12358" t="s">
        <v>29591</v>
      </c>
      <c r="E12358" t="s">
        <v>13980</v>
      </c>
      <c r="F12358" s="44">
        <v>3830</v>
      </c>
      <c r="G12358" s="4" t="s">
        <v>33515</v>
      </c>
      <c r="I12358" s="30" t="s">
        <v>34696</v>
      </c>
    </row>
    <row r="12359" spans="3:9" ht="15.9" customHeight="1" x14ac:dyDescent="0.25">
      <c r="C12359" t="s">
        <v>14086</v>
      </c>
      <c r="D12359" t="s">
        <v>29592</v>
      </c>
      <c r="E12359" t="s">
        <v>13980</v>
      </c>
      <c r="F12359" s="44">
        <v>2310</v>
      </c>
      <c r="G12359" s="4" t="s">
        <v>33515</v>
      </c>
      <c r="I12359" s="30" t="s">
        <v>34696</v>
      </c>
    </row>
    <row r="12360" spans="3:9" ht="15.9" customHeight="1" x14ac:dyDescent="0.25">
      <c r="C12360" t="s">
        <v>14087</v>
      </c>
      <c r="D12360" t="s">
        <v>29593</v>
      </c>
      <c r="E12360" t="s">
        <v>13980</v>
      </c>
      <c r="F12360" s="44">
        <v>1610</v>
      </c>
      <c r="G12360" s="4" t="s">
        <v>33515</v>
      </c>
      <c r="I12360" s="30" t="s">
        <v>34696</v>
      </c>
    </row>
    <row r="12361" spans="3:9" ht="15.9" customHeight="1" x14ac:dyDescent="0.25">
      <c r="C12361" t="s">
        <v>14088</v>
      </c>
      <c r="D12361" t="s">
        <v>36663</v>
      </c>
      <c r="E12361" t="s">
        <v>795</v>
      </c>
      <c r="F12361" s="44">
        <v>21</v>
      </c>
      <c r="G12361" s="4" t="s">
        <v>33515</v>
      </c>
      <c r="I12361" s="30" t="s">
        <v>34684</v>
      </c>
    </row>
    <row r="12362" spans="3:9" ht="15.9" customHeight="1" x14ac:dyDescent="0.25">
      <c r="C12362" t="s">
        <v>30795</v>
      </c>
      <c r="D12362" t="s">
        <v>36664</v>
      </c>
      <c r="E12362" t="s">
        <v>795</v>
      </c>
      <c r="F12362" s="44">
        <v>76</v>
      </c>
      <c r="G12362" s="4" t="s">
        <v>33515</v>
      </c>
      <c r="I12362" s="30" t="s">
        <v>34697</v>
      </c>
    </row>
    <row r="12363" spans="3:9" ht="15.9" customHeight="1" x14ac:dyDescent="0.25">
      <c r="C12363" t="s">
        <v>29594</v>
      </c>
      <c r="D12363" t="s">
        <v>36665</v>
      </c>
      <c r="E12363" t="s">
        <v>795</v>
      </c>
      <c r="F12363" s="44">
        <v>76</v>
      </c>
      <c r="G12363" s="4" t="s">
        <v>33515</v>
      </c>
      <c r="I12363" s="30" t="s">
        <v>34698</v>
      </c>
    </row>
    <row r="12364" spans="3:9" ht="15.9" customHeight="1" x14ac:dyDescent="0.25">
      <c r="C12364" t="s">
        <v>24412</v>
      </c>
      <c r="D12364" t="s">
        <v>36666</v>
      </c>
      <c r="E12364" t="s">
        <v>795</v>
      </c>
      <c r="F12364" s="44">
        <v>26</v>
      </c>
      <c r="G12364" s="4" t="s">
        <v>33515</v>
      </c>
      <c r="I12364" s="30" t="s">
        <v>34699</v>
      </c>
    </row>
    <row r="12365" spans="3:9" ht="15.9" customHeight="1" x14ac:dyDescent="0.25">
      <c r="C12365" t="s">
        <v>24413</v>
      </c>
      <c r="D12365" t="s">
        <v>36667</v>
      </c>
      <c r="E12365" t="s">
        <v>33513</v>
      </c>
      <c r="F12365" s="44">
        <v>355</v>
      </c>
      <c r="G12365" s="4" t="s">
        <v>33515</v>
      </c>
      <c r="I12365" s="30" t="s">
        <v>34700</v>
      </c>
    </row>
    <row r="12366" spans="3:9" ht="15.9" customHeight="1" x14ac:dyDescent="0.25">
      <c r="C12366" t="s">
        <v>14089</v>
      </c>
      <c r="D12366" t="s">
        <v>29595</v>
      </c>
      <c r="E12366" t="s">
        <v>13980</v>
      </c>
      <c r="F12366" s="44">
        <v>3700</v>
      </c>
      <c r="G12366" s="4" t="s">
        <v>33515</v>
      </c>
      <c r="I12366" s="30" t="s">
        <v>34696</v>
      </c>
    </row>
    <row r="12367" spans="3:9" ht="15.9" customHeight="1" x14ac:dyDescent="0.25">
      <c r="C12367" t="s">
        <v>14090</v>
      </c>
      <c r="D12367" t="s">
        <v>29596</v>
      </c>
      <c r="E12367" t="s">
        <v>13980</v>
      </c>
      <c r="F12367" s="44">
        <v>3510</v>
      </c>
      <c r="G12367" s="4" t="s">
        <v>33515</v>
      </c>
      <c r="I12367" s="30" t="s">
        <v>34696</v>
      </c>
    </row>
    <row r="12368" spans="3:9" ht="15.9" customHeight="1" x14ac:dyDescent="0.25">
      <c r="C12368" t="s">
        <v>14091</v>
      </c>
      <c r="D12368" t="s">
        <v>29597</v>
      </c>
      <c r="E12368" t="s">
        <v>13980</v>
      </c>
      <c r="F12368" s="44">
        <v>1970</v>
      </c>
      <c r="G12368" s="4" t="s">
        <v>33515</v>
      </c>
      <c r="I12368" s="30" t="s">
        <v>34696</v>
      </c>
    </row>
    <row r="12369" spans="3:9" ht="15.9" customHeight="1" x14ac:dyDescent="0.25">
      <c r="C12369" t="s">
        <v>14092</v>
      </c>
      <c r="D12369" t="s">
        <v>29598</v>
      </c>
      <c r="E12369" t="s">
        <v>13980</v>
      </c>
      <c r="F12369" s="44">
        <v>1440</v>
      </c>
      <c r="G12369" s="4" t="s">
        <v>33515</v>
      </c>
      <c r="I12369" s="30" t="s">
        <v>34696</v>
      </c>
    </row>
    <row r="12370" spans="3:9" ht="15.9" customHeight="1" x14ac:dyDescent="0.25">
      <c r="C12370" t="s">
        <v>14093</v>
      </c>
      <c r="D12370" t="s">
        <v>36668</v>
      </c>
      <c r="E12370" t="s">
        <v>795</v>
      </c>
      <c r="F12370" s="44">
        <v>30</v>
      </c>
      <c r="G12370" s="4" t="s">
        <v>33515</v>
      </c>
      <c r="I12370" s="30" t="s">
        <v>34684</v>
      </c>
    </row>
    <row r="12371" spans="3:9" ht="15.9" customHeight="1" x14ac:dyDescent="0.25">
      <c r="C12371" t="s">
        <v>24414</v>
      </c>
      <c r="D12371" t="s">
        <v>36669</v>
      </c>
      <c r="E12371" t="s">
        <v>795</v>
      </c>
      <c r="F12371" s="44">
        <v>76</v>
      </c>
      <c r="G12371" s="4" t="s">
        <v>33515</v>
      </c>
      <c r="I12371" s="30" t="s">
        <v>34697</v>
      </c>
    </row>
    <row r="12372" spans="3:9" ht="15.9" customHeight="1" x14ac:dyDescent="0.25">
      <c r="C12372" t="s">
        <v>24415</v>
      </c>
      <c r="D12372" t="s">
        <v>36670</v>
      </c>
      <c r="E12372" t="s">
        <v>795</v>
      </c>
      <c r="F12372" s="44">
        <v>23</v>
      </c>
      <c r="G12372" s="4" t="s">
        <v>33515</v>
      </c>
      <c r="I12372" s="30" t="s">
        <v>34699</v>
      </c>
    </row>
    <row r="12373" spans="3:9" ht="15.9" customHeight="1" x14ac:dyDescent="0.25">
      <c r="C12373" t="s">
        <v>24416</v>
      </c>
      <c r="D12373" t="s">
        <v>36671</v>
      </c>
      <c r="E12373" t="s">
        <v>33513</v>
      </c>
      <c r="F12373" s="44">
        <v>254</v>
      </c>
      <c r="G12373" s="4" t="s">
        <v>33515</v>
      </c>
      <c r="I12373" s="30" t="s">
        <v>34700</v>
      </c>
    </row>
    <row r="12374" spans="3:9" ht="15.9" customHeight="1" x14ac:dyDescent="0.25">
      <c r="C12374" t="s">
        <v>24417</v>
      </c>
      <c r="D12374" t="s">
        <v>36672</v>
      </c>
      <c r="E12374" t="s">
        <v>407</v>
      </c>
      <c r="F12374" s="44">
        <v>2460</v>
      </c>
      <c r="G12374" s="4" t="s">
        <v>33515</v>
      </c>
      <c r="I12374" s="30" t="s">
        <v>34678</v>
      </c>
    </row>
    <row r="12375" spans="3:9" ht="15.9" customHeight="1" x14ac:dyDescent="0.25">
      <c r="C12375" t="s">
        <v>24418</v>
      </c>
      <c r="D12375" t="s">
        <v>36673</v>
      </c>
      <c r="E12375" t="s">
        <v>407</v>
      </c>
      <c r="F12375" s="44">
        <v>290</v>
      </c>
      <c r="G12375" s="4" t="s">
        <v>33515</v>
      </c>
      <c r="I12375" s="30" t="s">
        <v>34680</v>
      </c>
    </row>
    <row r="12376" spans="3:9" ht="15.9" customHeight="1" x14ac:dyDescent="0.25">
      <c r="C12376" t="s">
        <v>24419</v>
      </c>
      <c r="D12376" t="s">
        <v>36674</v>
      </c>
      <c r="E12376" t="s">
        <v>407</v>
      </c>
      <c r="F12376" s="44">
        <v>410</v>
      </c>
      <c r="G12376" s="4" t="s">
        <v>33515</v>
      </c>
      <c r="I12376" s="30" t="s">
        <v>34679</v>
      </c>
    </row>
    <row r="12377" spans="3:9" ht="15.9" customHeight="1" x14ac:dyDescent="0.25">
      <c r="C12377" t="s">
        <v>24420</v>
      </c>
      <c r="D12377" t="s">
        <v>36675</v>
      </c>
      <c r="E12377" t="s">
        <v>407</v>
      </c>
      <c r="F12377" s="44">
        <v>5320</v>
      </c>
      <c r="G12377" s="4" t="s">
        <v>33515</v>
      </c>
      <c r="I12377" s="30" t="s">
        <v>34678</v>
      </c>
    </row>
    <row r="12378" spans="3:9" ht="15.9" customHeight="1" x14ac:dyDescent="0.25">
      <c r="C12378" t="s">
        <v>24421</v>
      </c>
      <c r="D12378" t="s">
        <v>36676</v>
      </c>
      <c r="E12378" t="s">
        <v>407</v>
      </c>
      <c r="F12378" s="44">
        <v>892</v>
      </c>
      <c r="G12378" s="4" t="s">
        <v>33515</v>
      </c>
      <c r="I12378" s="30" t="s">
        <v>34680</v>
      </c>
    </row>
    <row r="12379" spans="3:9" ht="15.9" customHeight="1" x14ac:dyDescent="0.25">
      <c r="C12379" t="s">
        <v>24422</v>
      </c>
      <c r="D12379" t="s">
        <v>36677</v>
      </c>
      <c r="E12379" t="s">
        <v>407</v>
      </c>
      <c r="F12379" s="44">
        <v>602</v>
      </c>
      <c r="G12379" s="4" t="s">
        <v>33515</v>
      </c>
      <c r="I12379" s="30" t="s">
        <v>34679</v>
      </c>
    </row>
    <row r="12380" spans="3:9" ht="15.9" customHeight="1" x14ac:dyDescent="0.25">
      <c r="C12380" t="s">
        <v>14094</v>
      </c>
      <c r="D12380" t="s">
        <v>29599</v>
      </c>
      <c r="E12380" t="s">
        <v>795</v>
      </c>
      <c r="F12380" s="44">
        <v>25</v>
      </c>
      <c r="G12380" s="4" t="s">
        <v>33515</v>
      </c>
      <c r="I12380" s="30" t="s">
        <v>34693</v>
      </c>
    </row>
    <row r="12381" spans="3:9" ht="15.9" customHeight="1" x14ac:dyDescent="0.25">
      <c r="C12381" t="s">
        <v>14095</v>
      </c>
      <c r="D12381" t="s">
        <v>29600</v>
      </c>
      <c r="E12381" t="s">
        <v>795</v>
      </c>
      <c r="F12381" s="44">
        <v>61</v>
      </c>
      <c r="G12381" s="4" t="s">
        <v>33515</v>
      </c>
      <c r="I12381" s="30" t="s">
        <v>34693</v>
      </c>
    </row>
    <row r="12382" spans="3:9" ht="15.9" customHeight="1" x14ac:dyDescent="0.25">
      <c r="C12382" t="s">
        <v>14096</v>
      </c>
      <c r="D12382" t="s">
        <v>36678</v>
      </c>
      <c r="E12382" t="s">
        <v>795</v>
      </c>
      <c r="F12382" s="44">
        <v>33</v>
      </c>
      <c r="G12382" s="4" t="s">
        <v>33515</v>
      </c>
      <c r="I12382" s="30" t="s">
        <v>34684</v>
      </c>
    </row>
    <row r="12383" spans="3:9" ht="15.9" customHeight="1" x14ac:dyDescent="0.25">
      <c r="C12383" t="s">
        <v>24423</v>
      </c>
      <c r="D12383" t="s">
        <v>36679</v>
      </c>
      <c r="E12383" t="s">
        <v>795</v>
      </c>
      <c r="F12383" s="44">
        <v>27</v>
      </c>
      <c r="G12383" s="4" t="s">
        <v>33515</v>
      </c>
      <c r="I12383" s="30" t="s">
        <v>34690</v>
      </c>
    </row>
    <row r="12384" spans="3:9" ht="15.9" customHeight="1" x14ac:dyDescent="0.25">
      <c r="C12384" t="s">
        <v>24424</v>
      </c>
      <c r="D12384" t="s">
        <v>36680</v>
      </c>
      <c r="E12384" t="s">
        <v>33509</v>
      </c>
      <c r="F12384" s="44">
        <v>6</v>
      </c>
      <c r="G12384" s="4" t="s">
        <v>33515</v>
      </c>
      <c r="I12384" s="30" t="s">
        <v>34694</v>
      </c>
    </row>
    <row r="12385" spans="3:9" ht="15.9" customHeight="1" x14ac:dyDescent="0.25">
      <c r="C12385" t="s">
        <v>14097</v>
      </c>
      <c r="D12385" t="s">
        <v>29601</v>
      </c>
      <c r="E12385" t="s">
        <v>795</v>
      </c>
      <c r="F12385" s="44">
        <v>72</v>
      </c>
      <c r="G12385" s="4" t="s">
        <v>33515</v>
      </c>
      <c r="I12385" s="30" t="s">
        <v>34693</v>
      </c>
    </row>
    <row r="12386" spans="3:9" ht="15.9" customHeight="1" x14ac:dyDescent="0.25">
      <c r="C12386" t="s">
        <v>14098</v>
      </c>
      <c r="D12386" t="s">
        <v>29602</v>
      </c>
      <c r="E12386" t="s">
        <v>795</v>
      </c>
      <c r="F12386" s="44">
        <v>86</v>
      </c>
      <c r="G12386" s="4" t="s">
        <v>33515</v>
      </c>
      <c r="I12386" s="30" t="s">
        <v>34693</v>
      </c>
    </row>
    <row r="12387" spans="3:9" ht="15.9" customHeight="1" x14ac:dyDescent="0.25">
      <c r="C12387" t="s">
        <v>14099</v>
      </c>
      <c r="D12387" t="s">
        <v>36681</v>
      </c>
      <c r="E12387" t="s">
        <v>795</v>
      </c>
      <c r="F12387" s="44">
        <v>30</v>
      </c>
      <c r="G12387" s="4" t="s">
        <v>33515</v>
      </c>
      <c r="I12387" s="30" t="s">
        <v>34684</v>
      </c>
    </row>
    <row r="12388" spans="3:9" ht="15.9" customHeight="1" x14ac:dyDescent="0.25">
      <c r="C12388" t="s">
        <v>24425</v>
      </c>
      <c r="D12388" t="s">
        <v>36682</v>
      </c>
      <c r="E12388" t="s">
        <v>795</v>
      </c>
      <c r="F12388" s="44">
        <v>46</v>
      </c>
      <c r="G12388" s="4" t="s">
        <v>33515</v>
      </c>
      <c r="I12388" s="30" t="s">
        <v>34690</v>
      </c>
    </row>
    <row r="12389" spans="3:9" ht="15.9" customHeight="1" x14ac:dyDescent="0.25">
      <c r="C12389" t="s">
        <v>24426</v>
      </c>
      <c r="D12389" t="s">
        <v>36683</v>
      </c>
      <c r="E12389" t="s">
        <v>33509</v>
      </c>
      <c r="F12389" s="44">
        <v>11</v>
      </c>
      <c r="G12389" s="4" t="s">
        <v>33515</v>
      </c>
      <c r="I12389" s="30" t="s">
        <v>34694</v>
      </c>
    </row>
    <row r="12390" spans="3:9" ht="15.9" customHeight="1" x14ac:dyDescent="0.25">
      <c r="C12390" t="s">
        <v>14100</v>
      </c>
      <c r="D12390" t="s">
        <v>29603</v>
      </c>
      <c r="E12390" t="s">
        <v>795</v>
      </c>
      <c r="F12390" s="44">
        <v>24</v>
      </c>
      <c r="G12390" s="4" t="s">
        <v>33515</v>
      </c>
      <c r="I12390" s="30" t="s">
        <v>34693</v>
      </c>
    </row>
    <row r="12391" spans="3:9" ht="15.9" customHeight="1" x14ac:dyDescent="0.25">
      <c r="C12391" t="s">
        <v>14101</v>
      </c>
      <c r="D12391" t="s">
        <v>29604</v>
      </c>
      <c r="E12391" t="s">
        <v>795</v>
      </c>
      <c r="F12391" s="44">
        <v>70</v>
      </c>
      <c r="G12391" s="4" t="s">
        <v>33515</v>
      </c>
      <c r="I12391" s="30" t="s">
        <v>34693</v>
      </c>
    </row>
    <row r="12392" spans="3:9" ht="15.9" customHeight="1" x14ac:dyDescent="0.25">
      <c r="C12392" t="s">
        <v>14102</v>
      </c>
      <c r="D12392" t="s">
        <v>36684</v>
      </c>
      <c r="E12392" t="s">
        <v>795</v>
      </c>
      <c r="F12392" s="44">
        <v>30</v>
      </c>
      <c r="G12392" s="4" t="s">
        <v>33515</v>
      </c>
      <c r="I12392" s="30" t="s">
        <v>34684</v>
      </c>
    </row>
    <row r="12393" spans="3:9" ht="15.9" customHeight="1" x14ac:dyDescent="0.25">
      <c r="C12393" t="s">
        <v>24427</v>
      </c>
      <c r="D12393" t="s">
        <v>36685</v>
      </c>
      <c r="E12393" t="s">
        <v>795</v>
      </c>
      <c r="F12393" s="44">
        <v>62</v>
      </c>
      <c r="G12393" s="4" t="s">
        <v>33515</v>
      </c>
      <c r="I12393" s="30" t="s">
        <v>34690</v>
      </c>
    </row>
    <row r="12394" spans="3:9" ht="15.9" customHeight="1" x14ac:dyDescent="0.25">
      <c r="C12394" t="s">
        <v>24428</v>
      </c>
      <c r="D12394" t="s">
        <v>36686</v>
      </c>
      <c r="E12394" t="s">
        <v>33509</v>
      </c>
      <c r="F12394" s="44">
        <v>8</v>
      </c>
      <c r="G12394" s="4" t="s">
        <v>33515</v>
      </c>
      <c r="I12394" s="30" t="s">
        <v>34694</v>
      </c>
    </row>
    <row r="12395" spans="3:9" ht="15.9" customHeight="1" x14ac:dyDescent="0.25">
      <c r="C12395" t="s">
        <v>14103</v>
      </c>
      <c r="D12395" t="s">
        <v>29605</v>
      </c>
      <c r="E12395" t="s">
        <v>795</v>
      </c>
      <c r="F12395" s="44">
        <v>76</v>
      </c>
      <c r="G12395" s="4" t="s">
        <v>33515</v>
      </c>
      <c r="I12395" s="30" t="s">
        <v>34693</v>
      </c>
    </row>
    <row r="12396" spans="3:9" ht="15.9" customHeight="1" x14ac:dyDescent="0.25">
      <c r="C12396" t="s">
        <v>14104</v>
      </c>
      <c r="D12396" t="s">
        <v>29606</v>
      </c>
      <c r="E12396" t="s">
        <v>795</v>
      </c>
      <c r="F12396" s="44">
        <v>86</v>
      </c>
      <c r="G12396" s="4" t="s">
        <v>33515</v>
      </c>
      <c r="I12396" s="30" t="s">
        <v>34693</v>
      </c>
    </row>
    <row r="12397" spans="3:9" ht="15.9" customHeight="1" x14ac:dyDescent="0.25">
      <c r="C12397" t="s">
        <v>14105</v>
      </c>
      <c r="D12397" t="s">
        <v>36687</v>
      </c>
      <c r="E12397" t="s">
        <v>795</v>
      </c>
      <c r="F12397" s="44">
        <v>30</v>
      </c>
      <c r="G12397" s="4" t="s">
        <v>33515</v>
      </c>
      <c r="I12397" s="30" t="s">
        <v>34684</v>
      </c>
    </row>
    <row r="12398" spans="3:9" ht="15.9" customHeight="1" x14ac:dyDescent="0.25">
      <c r="C12398" t="s">
        <v>24429</v>
      </c>
      <c r="D12398" t="s">
        <v>36688</v>
      </c>
      <c r="E12398" t="s">
        <v>795</v>
      </c>
      <c r="F12398" s="44">
        <v>30</v>
      </c>
      <c r="G12398" s="4" t="s">
        <v>33515</v>
      </c>
      <c r="I12398" s="30" t="s">
        <v>34690</v>
      </c>
    </row>
    <row r="12399" spans="3:9" ht="15.9" customHeight="1" x14ac:dyDescent="0.25">
      <c r="C12399" t="s">
        <v>24430</v>
      </c>
      <c r="D12399" t="s">
        <v>36689</v>
      </c>
      <c r="E12399" t="s">
        <v>33509</v>
      </c>
      <c r="F12399" s="44">
        <v>11</v>
      </c>
      <c r="G12399" s="4" t="s">
        <v>33515</v>
      </c>
      <c r="I12399" s="30" t="s">
        <v>34694</v>
      </c>
    </row>
    <row r="12400" spans="3:9" ht="15.9" customHeight="1" x14ac:dyDescent="0.25">
      <c r="C12400" t="s">
        <v>14106</v>
      </c>
      <c r="D12400" t="s">
        <v>29607</v>
      </c>
      <c r="E12400" t="s">
        <v>795</v>
      </c>
      <c r="F12400" s="44">
        <v>298</v>
      </c>
      <c r="G12400" s="4" t="s">
        <v>33515</v>
      </c>
      <c r="I12400" s="30" t="s">
        <v>34693</v>
      </c>
    </row>
    <row r="12401" spans="3:9" ht="15.9" customHeight="1" x14ac:dyDescent="0.25">
      <c r="C12401" t="s">
        <v>14107</v>
      </c>
      <c r="D12401" t="s">
        <v>29608</v>
      </c>
      <c r="E12401" t="s">
        <v>795</v>
      </c>
      <c r="F12401" s="44">
        <v>3600</v>
      </c>
      <c r="G12401" s="4" t="s">
        <v>33515</v>
      </c>
      <c r="I12401" s="30" t="s">
        <v>34693</v>
      </c>
    </row>
    <row r="12402" spans="3:9" ht="15.9" customHeight="1" x14ac:dyDescent="0.25">
      <c r="C12402" t="s">
        <v>14108</v>
      </c>
      <c r="D12402" t="s">
        <v>36690</v>
      </c>
      <c r="E12402" t="s">
        <v>795</v>
      </c>
      <c r="F12402" s="44">
        <v>30</v>
      </c>
      <c r="G12402" s="4" t="s">
        <v>33515</v>
      </c>
      <c r="I12402" s="30" t="s">
        <v>34684</v>
      </c>
    </row>
    <row r="12403" spans="3:9" ht="15.9" customHeight="1" x14ac:dyDescent="0.25">
      <c r="C12403" t="s">
        <v>24431</v>
      </c>
      <c r="D12403" t="s">
        <v>36691</v>
      </c>
      <c r="E12403" t="s">
        <v>795</v>
      </c>
      <c r="F12403" s="44">
        <v>25</v>
      </c>
      <c r="G12403" s="4" t="s">
        <v>33515</v>
      </c>
      <c r="I12403" s="30" t="s">
        <v>34690</v>
      </c>
    </row>
    <row r="12404" spans="3:9" ht="15.9" customHeight="1" x14ac:dyDescent="0.25">
      <c r="C12404" t="s">
        <v>24432</v>
      </c>
      <c r="D12404" t="s">
        <v>36692</v>
      </c>
      <c r="E12404" t="s">
        <v>33509</v>
      </c>
      <c r="F12404" s="44">
        <v>714</v>
      </c>
      <c r="G12404" s="4" t="s">
        <v>33515</v>
      </c>
      <c r="I12404" s="30" t="s">
        <v>34694</v>
      </c>
    </row>
    <row r="12405" spans="3:9" ht="15.9" customHeight="1" x14ac:dyDescent="0.25">
      <c r="C12405" t="s">
        <v>14109</v>
      </c>
      <c r="D12405" t="s">
        <v>36693</v>
      </c>
      <c r="E12405" t="s">
        <v>14110</v>
      </c>
      <c r="F12405" s="44">
        <v>3500</v>
      </c>
      <c r="G12405" s="4" t="s">
        <v>33515</v>
      </c>
      <c r="I12405" s="30" t="s">
        <v>34701</v>
      </c>
    </row>
    <row r="12406" spans="3:9" ht="15.9" customHeight="1" x14ac:dyDescent="0.25">
      <c r="C12406" t="s">
        <v>14111</v>
      </c>
      <c r="D12406" t="s">
        <v>36694</v>
      </c>
      <c r="E12406" t="s">
        <v>795</v>
      </c>
      <c r="F12406" s="44">
        <v>4</v>
      </c>
      <c r="G12406" s="4" t="s">
        <v>33515</v>
      </c>
      <c r="I12406" s="30" t="s">
        <v>34702</v>
      </c>
    </row>
    <row r="12407" spans="3:9" ht="15.9" customHeight="1" x14ac:dyDescent="0.25">
      <c r="C12407" t="s">
        <v>24433</v>
      </c>
      <c r="D12407" t="s">
        <v>32682</v>
      </c>
      <c r="E12407" t="s">
        <v>407</v>
      </c>
      <c r="F12407" s="44">
        <v>176</v>
      </c>
      <c r="G12407" s="4" t="s">
        <v>33515</v>
      </c>
      <c r="I12407" s="30" t="s">
        <v>34678</v>
      </c>
    </row>
    <row r="12408" spans="3:9" ht="15.9" customHeight="1" x14ac:dyDescent="0.25">
      <c r="C12408" t="s">
        <v>24434</v>
      </c>
      <c r="D12408" t="s">
        <v>32683</v>
      </c>
      <c r="E12408" t="s">
        <v>407</v>
      </c>
      <c r="F12408" s="44">
        <v>231</v>
      </c>
      <c r="G12408" s="4" t="s">
        <v>33515</v>
      </c>
      <c r="I12408" s="30" t="s">
        <v>34678</v>
      </c>
    </row>
    <row r="12409" spans="3:9" ht="15.9" customHeight="1" x14ac:dyDescent="0.25">
      <c r="C12409" t="s">
        <v>24435</v>
      </c>
      <c r="D12409" t="s">
        <v>36695</v>
      </c>
      <c r="E12409" t="s">
        <v>407</v>
      </c>
      <c r="F12409" s="44">
        <v>149</v>
      </c>
      <c r="G12409" s="4" t="s">
        <v>33515</v>
      </c>
      <c r="I12409" s="30" t="s">
        <v>34680</v>
      </c>
    </row>
    <row r="12410" spans="3:9" ht="15.9" customHeight="1" x14ac:dyDescent="0.25">
      <c r="C12410" t="s">
        <v>24436</v>
      </c>
      <c r="D12410" t="s">
        <v>36696</v>
      </c>
      <c r="E12410" t="s">
        <v>407</v>
      </c>
      <c r="F12410" s="44">
        <v>104</v>
      </c>
      <c r="G12410" s="4" t="s">
        <v>33515</v>
      </c>
      <c r="I12410" s="30" t="s">
        <v>34679</v>
      </c>
    </row>
    <row r="12411" spans="3:9" ht="15.9" customHeight="1" x14ac:dyDescent="0.25">
      <c r="C12411" t="s">
        <v>24437</v>
      </c>
      <c r="D12411" t="s">
        <v>29609</v>
      </c>
      <c r="E12411" t="s">
        <v>407</v>
      </c>
      <c r="F12411" s="44">
        <v>207</v>
      </c>
      <c r="G12411" s="4" t="s">
        <v>33515</v>
      </c>
      <c r="I12411" s="30" t="s">
        <v>34678</v>
      </c>
    </row>
    <row r="12412" spans="3:9" ht="15.9" customHeight="1" x14ac:dyDescent="0.25">
      <c r="C12412" t="s">
        <v>24438</v>
      </c>
      <c r="D12412" t="s">
        <v>29610</v>
      </c>
      <c r="E12412" t="s">
        <v>407</v>
      </c>
      <c r="F12412" s="44">
        <v>522</v>
      </c>
      <c r="G12412" s="4" t="s">
        <v>33515</v>
      </c>
      <c r="I12412" s="30" t="s">
        <v>34678</v>
      </c>
    </row>
    <row r="12413" spans="3:9" ht="15.9" customHeight="1" x14ac:dyDescent="0.25">
      <c r="C12413" t="s">
        <v>24439</v>
      </c>
      <c r="D12413" t="s">
        <v>36697</v>
      </c>
      <c r="E12413" t="s">
        <v>407</v>
      </c>
      <c r="F12413" s="44">
        <v>193</v>
      </c>
      <c r="G12413" s="4" t="s">
        <v>33515</v>
      </c>
      <c r="I12413" s="30" t="s">
        <v>34680</v>
      </c>
    </row>
    <row r="12414" spans="3:9" ht="15.9" customHeight="1" x14ac:dyDescent="0.25">
      <c r="C12414" t="s">
        <v>24440</v>
      </c>
      <c r="D12414" t="s">
        <v>36698</v>
      </c>
      <c r="E12414" t="s">
        <v>407</v>
      </c>
      <c r="F12414" s="44">
        <v>81</v>
      </c>
      <c r="G12414" s="4" t="s">
        <v>33515</v>
      </c>
      <c r="I12414" s="30" t="s">
        <v>34679</v>
      </c>
    </row>
    <row r="12415" spans="3:9" ht="15.9" customHeight="1" x14ac:dyDescent="0.25">
      <c r="C12415" t="s">
        <v>24441</v>
      </c>
      <c r="D12415" t="s">
        <v>29611</v>
      </c>
      <c r="E12415" t="s">
        <v>407</v>
      </c>
      <c r="F12415" s="44">
        <v>937</v>
      </c>
      <c r="G12415" s="4" t="s">
        <v>33515</v>
      </c>
      <c r="I12415" s="30" t="s">
        <v>34678</v>
      </c>
    </row>
    <row r="12416" spans="3:9" ht="15.9" customHeight="1" x14ac:dyDescent="0.25">
      <c r="C12416" t="s">
        <v>24442</v>
      </c>
      <c r="D12416" t="s">
        <v>29612</v>
      </c>
      <c r="E12416" t="s">
        <v>407</v>
      </c>
      <c r="F12416" s="44">
        <v>2170</v>
      </c>
      <c r="G12416" s="4" t="s">
        <v>33515</v>
      </c>
      <c r="I12416" s="30" t="s">
        <v>34678</v>
      </c>
    </row>
    <row r="12417" spans="3:9" ht="15.9" customHeight="1" x14ac:dyDescent="0.25">
      <c r="C12417" t="s">
        <v>24443</v>
      </c>
      <c r="D12417" t="s">
        <v>36699</v>
      </c>
      <c r="E12417" t="s">
        <v>407</v>
      </c>
      <c r="F12417" s="44">
        <v>178</v>
      </c>
      <c r="G12417" s="4" t="s">
        <v>33515</v>
      </c>
      <c r="I12417" s="30" t="s">
        <v>34680</v>
      </c>
    </row>
    <row r="12418" spans="3:9" ht="15.9" customHeight="1" x14ac:dyDescent="0.25">
      <c r="C12418" t="s">
        <v>24444</v>
      </c>
      <c r="D12418" t="s">
        <v>36700</v>
      </c>
      <c r="E12418" t="s">
        <v>407</v>
      </c>
      <c r="F12418" s="44">
        <v>183</v>
      </c>
      <c r="G12418" s="4" t="s">
        <v>33515</v>
      </c>
      <c r="I12418" s="30" t="s">
        <v>34679</v>
      </c>
    </row>
    <row r="12419" spans="3:9" ht="15.9" customHeight="1" x14ac:dyDescent="0.25">
      <c r="C12419" t="s">
        <v>24445</v>
      </c>
      <c r="D12419" t="s">
        <v>29613</v>
      </c>
      <c r="E12419" t="s">
        <v>407</v>
      </c>
      <c r="F12419" s="44">
        <v>588</v>
      </c>
      <c r="G12419" s="4" t="s">
        <v>33515</v>
      </c>
      <c r="I12419" s="30" t="s">
        <v>34678</v>
      </c>
    </row>
    <row r="12420" spans="3:9" ht="15.9" customHeight="1" x14ac:dyDescent="0.25">
      <c r="C12420" t="s">
        <v>24446</v>
      </c>
      <c r="D12420" t="s">
        <v>29614</v>
      </c>
      <c r="E12420" t="s">
        <v>407</v>
      </c>
      <c r="F12420" s="44">
        <v>710</v>
      </c>
      <c r="G12420" s="4" t="s">
        <v>33515</v>
      </c>
      <c r="I12420" s="30" t="s">
        <v>34678</v>
      </c>
    </row>
    <row r="12421" spans="3:9" ht="15.9" customHeight="1" x14ac:dyDescent="0.25">
      <c r="C12421" t="s">
        <v>24447</v>
      </c>
      <c r="D12421" t="s">
        <v>36701</v>
      </c>
      <c r="E12421" t="s">
        <v>407</v>
      </c>
      <c r="F12421" s="44">
        <v>122</v>
      </c>
      <c r="G12421" s="4" t="s">
        <v>33515</v>
      </c>
      <c r="I12421" s="30" t="s">
        <v>34680</v>
      </c>
    </row>
    <row r="12422" spans="3:9" ht="15.9" customHeight="1" x14ac:dyDescent="0.25">
      <c r="C12422" t="s">
        <v>24448</v>
      </c>
      <c r="D12422" t="s">
        <v>36702</v>
      </c>
      <c r="E12422" t="s">
        <v>407</v>
      </c>
      <c r="F12422" s="44">
        <v>81</v>
      </c>
      <c r="G12422" s="4" t="s">
        <v>33515</v>
      </c>
      <c r="I12422" s="30" t="s">
        <v>34679</v>
      </c>
    </row>
    <row r="12423" spans="3:9" ht="15.9" customHeight="1" x14ac:dyDescent="0.25">
      <c r="C12423" t="s">
        <v>24449</v>
      </c>
      <c r="D12423" t="s">
        <v>29615</v>
      </c>
      <c r="E12423" t="s">
        <v>407</v>
      </c>
      <c r="F12423" s="44">
        <v>153</v>
      </c>
      <c r="G12423" s="4" t="s">
        <v>33515</v>
      </c>
      <c r="I12423" s="30" t="s">
        <v>34678</v>
      </c>
    </row>
    <row r="12424" spans="3:9" ht="15.9" customHeight="1" x14ac:dyDescent="0.25">
      <c r="C12424" t="s">
        <v>24450</v>
      </c>
      <c r="D12424" t="s">
        <v>29616</v>
      </c>
      <c r="E12424" t="s">
        <v>407</v>
      </c>
      <c r="F12424" s="44">
        <v>188</v>
      </c>
      <c r="G12424" s="4" t="s">
        <v>33515</v>
      </c>
      <c r="I12424" s="30" t="s">
        <v>34678</v>
      </c>
    </row>
    <row r="12425" spans="3:9" ht="15.9" customHeight="1" x14ac:dyDescent="0.25">
      <c r="C12425" t="s">
        <v>24451</v>
      </c>
      <c r="D12425" t="s">
        <v>36703</v>
      </c>
      <c r="E12425" t="s">
        <v>407</v>
      </c>
      <c r="F12425" s="44">
        <v>71</v>
      </c>
      <c r="G12425" s="4" t="s">
        <v>33515</v>
      </c>
      <c r="I12425" s="30" t="s">
        <v>34680</v>
      </c>
    </row>
    <row r="12426" spans="3:9" ht="15.9" customHeight="1" x14ac:dyDescent="0.25">
      <c r="C12426" t="s">
        <v>24452</v>
      </c>
      <c r="D12426" t="s">
        <v>36704</v>
      </c>
      <c r="E12426" t="s">
        <v>407</v>
      </c>
      <c r="F12426" s="44">
        <v>30</v>
      </c>
      <c r="G12426" s="4" t="s">
        <v>33515</v>
      </c>
      <c r="I12426" s="30" t="s">
        <v>34679</v>
      </c>
    </row>
    <row r="12427" spans="3:9" ht="15.9" customHeight="1" x14ac:dyDescent="0.25">
      <c r="C12427" t="s">
        <v>24453</v>
      </c>
      <c r="D12427" t="s">
        <v>32684</v>
      </c>
      <c r="E12427" t="s">
        <v>407</v>
      </c>
      <c r="F12427" s="44">
        <v>178</v>
      </c>
      <c r="G12427" s="4" t="s">
        <v>33515</v>
      </c>
      <c r="I12427" s="30" t="s">
        <v>34678</v>
      </c>
    </row>
    <row r="12428" spans="3:9" ht="15.9" customHeight="1" x14ac:dyDescent="0.25">
      <c r="C12428" t="s">
        <v>24454</v>
      </c>
      <c r="D12428" t="s">
        <v>32685</v>
      </c>
      <c r="E12428" t="s">
        <v>407</v>
      </c>
      <c r="F12428" s="44">
        <v>266</v>
      </c>
      <c r="G12428" s="4" t="s">
        <v>33515</v>
      </c>
      <c r="I12428" s="30" t="s">
        <v>34678</v>
      </c>
    </row>
    <row r="12429" spans="3:9" ht="15.9" customHeight="1" x14ac:dyDescent="0.25">
      <c r="C12429" t="s">
        <v>24455</v>
      </c>
      <c r="D12429" t="s">
        <v>36705</v>
      </c>
      <c r="E12429" t="s">
        <v>407</v>
      </c>
      <c r="F12429" s="44">
        <v>78</v>
      </c>
      <c r="G12429" s="4" t="s">
        <v>33515</v>
      </c>
      <c r="I12429" s="30" t="s">
        <v>34680</v>
      </c>
    </row>
    <row r="12430" spans="3:9" ht="15.9" customHeight="1" x14ac:dyDescent="0.25">
      <c r="C12430" t="s">
        <v>24456</v>
      </c>
      <c r="D12430" t="s">
        <v>36706</v>
      </c>
      <c r="E12430" t="s">
        <v>407</v>
      </c>
      <c r="F12430" s="44">
        <v>309</v>
      </c>
      <c r="G12430" s="4" t="s">
        <v>33515</v>
      </c>
      <c r="I12430" s="30" t="s">
        <v>34679</v>
      </c>
    </row>
    <row r="12431" spans="3:9" ht="15.9" customHeight="1" x14ac:dyDescent="0.25">
      <c r="C12431" t="s">
        <v>25268</v>
      </c>
      <c r="D12431" t="s">
        <v>29617</v>
      </c>
      <c r="E12431" t="s">
        <v>407</v>
      </c>
      <c r="F12431" s="44">
        <v>161</v>
      </c>
      <c r="G12431" s="4" t="s">
        <v>33515</v>
      </c>
      <c r="I12431" s="30" t="s">
        <v>34678</v>
      </c>
    </row>
    <row r="12432" spans="3:9" ht="15.9" customHeight="1" x14ac:dyDescent="0.25">
      <c r="C12432" t="s">
        <v>25269</v>
      </c>
      <c r="D12432" t="s">
        <v>29618</v>
      </c>
      <c r="E12432" t="s">
        <v>407</v>
      </c>
      <c r="F12432" s="44">
        <v>487</v>
      </c>
      <c r="G12432" s="4" t="s">
        <v>33515</v>
      </c>
      <c r="I12432" s="30" t="s">
        <v>34678</v>
      </c>
    </row>
    <row r="12433" spans="3:9" ht="15.9" customHeight="1" x14ac:dyDescent="0.25">
      <c r="C12433" t="s">
        <v>25270</v>
      </c>
      <c r="D12433" t="s">
        <v>36707</v>
      </c>
      <c r="E12433" t="s">
        <v>407</v>
      </c>
      <c r="F12433" s="44">
        <v>87</v>
      </c>
      <c r="G12433" s="4" t="s">
        <v>33515</v>
      </c>
      <c r="I12433" s="30" t="s">
        <v>34680</v>
      </c>
    </row>
    <row r="12434" spans="3:9" ht="15.9" customHeight="1" x14ac:dyDescent="0.25">
      <c r="C12434" t="s">
        <v>25271</v>
      </c>
      <c r="D12434" t="s">
        <v>36708</v>
      </c>
      <c r="E12434" t="s">
        <v>407</v>
      </c>
      <c r="F12434" s="44">
        <v>53</v>
      </c>
      <c r="G12434" s="4" t="s">
        <v>33515</v>
      </c>
      <c r="I12434" s="30" t="s">
        <v>34679</v>
      </c>
    </row>
    <row r="12435" spans="3:9" ht="15.9" customHeight="1" x14ac:dyDescent="0.25">
      <c r="C12435" t="s">
        <v>25272</v>
      </c>
      <c r="D12435" t="s">
        <v>29619</v>
      </c>
      <c r="E12435" t="s">
        <v>407</v>
      </c>
      <c r="F12435" s="44">
        <v>243</v>
      </c>
      <c r="G12435" s="4" t="s">
        <v>33515</v>
      </c>
      <c r="I12435" s="30" t="s">
        <v>34678</v>
      </c>
    </row>
    <row r="12436" spans="3:9" ht="15.9" customHeight="1" x14ac:dyDescent="0.25">
      <c r="C12436" t="s">
        <v>25273</v>
      </c>
      <c r="D12436" t="s">
        <v>29620</v>
      </c>
      <c r="E12436" t="s">
        <v>407</v>
      </c>
      <c r="F12436" s="44">
        <v>375</v>
      </c>
      <c r="G12436" s="4" t="s">
        <v>33515</v>
      </c>
      <c r="I12436" s="30" t="s">
        <v>34678</v>
      </c>
    </row>
    <row r="12437" spans="3:9" ht="15.9" customHeight="1" x14ac:dyDescent="0.25">
      <c r="C12437" t="s">
        <v>25274</v>
      </c>
      <c r="D12437" t="s">
        <v>36709</v>
      </c>
      <c r="E12437" t="s">
        <v>407</v>
      </c>
      <c r="F12437" s="44">
        <v>122</v>
      </c>
      <c r="G12437" s="4" t="s">
        <v>33515</v>
      </c>
      <c r="I12437" s="30" t="s">
        <v>34680</v>
      </c>
    </row>
    <row r="12438" spans="3:9" ht="15.9" customHeight="1" x14ac:dyDescent="0.25">
      <c r="C12438" t="s">
        <v>25275</v>
      </c>
      <c r="D12438" t="s">
        <v>36710</v>
      </c>
      <c r="E12438" t="s">
        <v>407</v>
      </c>
      <c r="F12438" s="44">
        <v>81</v>
      </c>
      <c r="G12438" s="4" t="s">
        <v>33515</v>
      </c>
      <c r="I12438" s="30" t="s">
        <v>34679</v>
      </c>
    </row>
    <row r="12439" spans="3:9" ht="15.9" customHeight="1" x14ac:dyDescent="0.25">
      <c r="C12439" t="s">
        <v>25276</v>
      </c>
      <c r="D12439" t="s">
        <v>32686</v>
      </c>
      <c r="E12439" t="s">
        <v>795</v>
      </c>
      <c r="F12439" s="44">
        <v>35</v>
      </c>
      <c r="G12439" s="4" t="s">
        <v>33515</v>
      </c>
      <c r="I12439" s="30" t="s">
        <v>34703</v>
      </c>
    </row>
    <row r="12440" spans="3:9" ht="15.9" customHeight="1" x14ac:dyDescent="0.25">
      <c r="C12440" t="s">
        <v>25277</v>
      </c>
      <c r="D12440" t="s">
        <v>36711</v>
      </c>
      <c r="E12440" t="s">
        <v>795</v>
      </c>
      <c r="F12440" s="44">
        <v>24</v>
      </c>
      <c r="G12440" s="4" t="s">
        <v>33515</v>
      </c>
      <c r="I12440" s="30" t="s">
        <v>34704</v>
      </c>
    </row>
    <row r="12441" spans="3:9" ht="15.9" customHeight="1" x14ac:dyDescent="0.25">
      <c r="C12441" t="s">
        <v>25278</v>
      </c>
      <c r="D12441" t="s">
        <v>36712</v>
      </c>
      <c r="E12441" t="s">
        <v>795</v>
      </c>
      <c r="F12441" s="44">
        <v>30</v>
      </c>
      <c r="G12441" s="4" t="s">
        <v>33515</v>
      </c>
      <c r="I12441" s="30" t="s">
        <v>34684</v>
      </c>
    </row>
    <row r="12442" spans="3:9" ht="15.9" customHeight="1" x14ac:dyDescent="0.25">
      <c r="C12442" t="s">
        <v>25279</v>
      </c>
      <c r="D12442" t="s">
        <v>36713</v>
      </c>
      <c r="E12442" t="s">
        <v>33509</v>
      </c>
      <c r="F12442" s="44">
        <v>1</v>
      </c>
      <c r="G12442" s="4" t="s">
        <v>33515</v>
      </c>
      <c r="I12442" s="30" t="s">
        <v>34694</v>
      </c>
    </row>
    <row r="12443" spans="3:9" ht="15.9" customHeight="1" x14ac:dyDescent="0.25">
      <c r="C12443" t="s">
        <v>25280</v>
      </c>
      <c r="D12443" t="s">
        <v>32687</v>
      </c>
      <c r="E12443" t="s">
        <v>795</v>
      </c>
      <c r="F12443" s="44">
        <v>38</v>
      </c>
      <c r="G12443" s="4" t="s">
        <v>33515</v>
      </c>
      <c r="I12443" s="30" t="s">
        <v>34703</v>
      </c>
    </row>
    <row r="12444" spans="3:9" ht="15.9" customHeight="1" x14ac:dyDescent="0.25">
      <c r="C12444" t="s">
        <v>25281</v>
      </c>
      <c r="D12444" t="s">
        <v>36714</v>
      </c>
      <c r="E12444" t="s">
        <v>795</v>
      </c>
      <c r="F12444" s="44">
        <v>30</v>
      </c>
      <c r="G12444" s="4" t="s">
        <v>33515</v>
      </c>
      <c r="I12444" s="30" t="s">
        <v>34704</v>
      </c>
    </row>
    <row r="12445" spans="3:9" ht="15.9" customHeight="1" x14ac:dyDescent="0.25">
      <c r="C12445" t="s">
        <v>25282</v>
      </c>
      <c r="D12445" t="s">
        <v>36715</v>
      </c>
      <c r="E12445" t="s">
        <v>795</v>
      </c>
      <c r="F12445" s="44">
        <v>30</v>
      </c>
      <c r="G12445" s="4" t="s">
        <v>33515</v>
      </c>
      <c r="I12445" s="30" t="s">
        <v>34684</v>
      </c>
    </row>
    <row r="12446" spans="3:9" ht="15.9" customHeight="1" x14ac:dyDescent="0.25">
      <c r="C12446" t="s">
        <v>25283</v>
      </c>
      <c r="D12446" t="s">
        <v>36716</v>
      </c>
      <c r="E12446" t="s">
        <v>33509</v>
      </c>
      <c r="F12446" s="44">
        <v>2</v>
      </c>
      <c r="G12446" s="4" t="s">
        <v>33515</v>
      </c>
      <c r="I12446" s="30" t="s">
        <v>34694</v>
      </c>
    </row>
    <row r="12447" spans="3:9" ht="15.9" customHeight="1" x14ac:dyDescent="0.25">
      <c r="C12447" t="s">
        <v>25284</v>
      </c>
      <c r="D12447" t="s">
        <v>32688</v>
      </c>
      <c r="E12447" t="s">
        <v>795</v>
      </c>
      <c r="F12447" s="44">
        <v>38</v>
      </c>
      <c r="G12447" s="4" t="s">
        <v>33515</v>
      </c>
      <c r="I12447" s="30" t="s">
        <v>34703</v>
      </c>
    </row>
    <row r="12448" spans="3:9" ht="15.9" customHeight="1" x14ac:dyDescent="0.25">
      <c r="C12448" t="s">
        <v>25285</v>
      </c>
      <c r="D12448" t="s">
        <v>36717</v>
      </c>
      <c r="E12448" t="s">
        <v>795</v>
      </c>
      <c r="F12448" s="44">
        <v>30</v>
      </c>
      <c r="G12448" s="4" t="s">
        <v>33515</v>
      </c>
      <c r="I12448" s="30" t="s">
        <v>34704</v>
      </c>
    </row>
    <row r="12449" spans="3:9" ht="15.9" customHeight="1" x14ac:dyDescent="0.25">
      <c r="C12449" t="s">
        <v>25286</v>
      </c>
      <c r="D12449" t="s">
        <v>36718</v>
      </c>
      <c r="E12449" t="s">
        <v>795</v>
      </c>
      <c r="F12449" s="44">
        <v>30</v>
      </c>
      <c r="G12449" s="4" t="s">
        <v>33515</v>
      </c>
      <c r="I12449" s="30" t="s">
        <v>34684</v>
      </c>
    </row>
    <row r="12450" spans="3:9" ht="15.9" customHeight="1" x14ac:dyDescent="0.25">
      <c r="C12450" t="s">
        <v>25287</v>
      </c>
      <c r="D12450" t="s">
        <v>36719</v>
      </c>
      <c r="E12450" t="s">
        <v>33509</v>
      </c>
      <c r="F12450" s="44">
        <v>2</v>
      </c>
      <c r="G12450" s="4" t="s">
        <v>33515</v>
      </c>
      <c r="I12450" s="30" t="s">
        <v>34694</v>
      </c>
    </row>
    <row r="12451" spans="3:9" ht="15.9" customHeight="1" x14ac:dyDescent="0.25">
      <c r="C12451" t="s">
        <v>25288</v>
      </c>
      <c r="D12451" t="s">
        <v>32689</v>
      </c>
      <c r="E12451" t="s">
        <v>795</v>
      </c>
      <c r="F12451" s="44">
        <v>41</v>
      </c>
      <c r="G12451" s="4" t="s">
        <v>33515</v>
      </c>
      <c r="I12451" s="30" t="s">
        <v>34703</v>
      </c>
    </row>
    <row r="12452" spans="3:9" ht="15.9" customHeight="1" x14ac:dyDescent="0.25">
      <c r="C12452" t="s">
        <v>25289</v>
      </c>
      <c r="D12452" t="s">
        <v>36720</v>
      </c>
      <c r="E12452" t="s">
        <v>795</v>
      </c>
      <c r="F12452" s="44">
        <v>24</v>
      </c>
      <c r="G12452" s="4" t="s">
        <v>33515</v>
      </c>
      <c r="I12452" s="30" t="s">
        <v>34704</v>
      </c>
    </row>
    <row r="12453" spans="3:9" ht="15.9" customHeight="1" x14ac:dyDescent="0.25">
      <c r="C12453" t="s">
        <v>25290</v>
      </c>
      <c r="D12453" t="s">
        <v>36721</v>
      </c>
      <c r="E12453" t="s">
        <v>795</v>
      </c>
      <c r="F12453" s="44">
        <v>30</v>
      </c>
      <c r="G12453" s="4" t="s">
        <v>33515</v>
      </c>
      <c r="I12453" s="30" t="s">
        <v>34684</v>
      </c>
    </row>
    <row r="12454" spans="3:9" ht="15.9" customHeight="1" x14ac:dyDescent="0.25">
      <c r="C12454" t="s">
        <v>25291</v>
      </c>
      <c r="D12454" t="s">
        <v>36722</v>
      </c>
      <c r="E12454" t="s">
        <v>33509</v>
      </c>
      <c r="F12454" s="44">
        <v>2</v>
      </c>
      <c r="G12454" s="4" t="s">
        <v>33515</v>
      </c>
      <c r="I12454" s="30" t="s">
        <v>34694</v>
      </c>
    </row>
    <row r="12455" spans="3:9" ht="15.9" customHeight="1" x14ac:dyDescent="0.25">
      <c r="C12455" t="s">
        <v>25292</v>
      </c>
      <c r="D12455" t="s">
        <v>29621</v>
      </c>
      <c r="E12455" t="s">
        <v>407</v>
      </c>
      <c r="F12455" s="44">
        <v>138</v>
      </c>
      <c r="G12455" s="4" t="s">
        <v>33515</v>
      </c>
      <c r="I12455" s="30" t="s">
        <v>34678</v>
      </c>
    </row>
    <row r="12456" spans="3:9" ht="15.9" customHeight="1" x14ac:dyDescent="0.25">
      <c r="C12456" t="s">
        <v>25293</v>
      </c>
      <c r="D12456" t="s">
        <v>29622</v>
      </c>
      <c r="E12456" t="s">
        <v>407</v>
      </c>
      <c r="F12456" s="44">
        <v>179</v>
      </c>
      <c r="G12456" s="4" t="s">
        <v>33515</v>
      </c>
      <c r="I12456" s="30" t="s">
        <v>34678</v>
      </c>
    </row>
    <row r="12457" spans="3:9" ht="15.9" customHeight="1" x14ac:dyDescent="0.25">
      <c r="C12457" t="s">
        <v>25294</v>
      </c>
      <c r="D12457" t="s">
        <v>36723</v>
      </c>
      <c r="E12457" t="s">
        <v>407</v>
      </c>
      <c r="F12457" s="44">
        <v>56</v>
      </c>
      <c r="G12457" s="4" t="s">
        <v>33515</v>
      </c>
      <c r="I12457" s="30" t="s">
        <v>34680</v>
      </c>
    </row>
    <row r="12458" spans="3:9" ht="15.9" customHeight="1" x14ac:dyDescent="0.25">
      <c r="C12458" t="s">
        <v>25295</v>
      </c>
      <c r="D12458" t="s">
        <v>36724</v>
      </c>
      <c r="E12458" t="s">
        <v>407</v>
      </c>
      <c r="F12458" s="44">
        <v>30</v>
      </c>
      <c r="G12458" s="4" t="s">
        <v>33515</v>
      </c>
      <c r="I12458" s="30" t="s">
        <v>34679</v>
      </c>
    </row>
    <row r="12459" spans="3:9" ht="15.9" customHeight="1" x14ac:dyDescent="0.25">
      <c r="C12459" t="s">
        <v>25296</v>
      </c>
      <c r="D12459" t="s">
        <v>29623</v>
      </c>
      <c r="E12459" t="s">
        <v>407</v>
      </c>
      <c r="F12459" s="44">
        <v>134</v>
      </c>
      <c r="G12459" s="4" t="s">
        <v>33515</v>
      </c>
      <c r="I12459" s="30" t="s">
        <v>34678</v>
      </c>
    </row>
    <row r="12460" spans="3:9" ht="15.9" customHeight="1" x14ac:dyDescent="0.25">
      <c r="C12460" t="s">
        <v>25297</v>
      </c>
      <c r="D12460" t="s">
        <v>29624</v>
      </c>
      <c r="E12460" t="s">
        <v>407</v>
      </c>
      <c r="F12460" s="44">
        <v>163</v>
      </c>
      <c r="G12460" s="4" t="s">
        <v>33515</v>
      </c>
      <c r="I12460" s="30" t="s">
        <v>34678</v>
      </c>
    </row>
    <row r="12461" spans="3:9" ht="15.9" customHeight="1" x14ac:dyDescent="0.25">
      <c r="C12461" t="s">
        <v>25298</v>
      </c>
      <c r="D12461" t="s">
        <v>36725</v>
      </c>
      <c r="E12461" t="s">
        <v>407</v>
      </c>
      <c r="F12461" s="44">
        <v>56</v>
      </c>
      <c r="G12461" s="4" t="s">
        <v>33515</v>
      </c>
      <c r="I12461" s="30" t="s">
        <v>34680</v>
      </c>
    </row>
    <row r="12462" spans="3:9" ht="15.9" customHeight="1" x14ac:dyDescent="0.25">
      <c r="C12462" t="s">
        <v>25299</v>
      </c>
      <c r="D12462" t="s">
        <v>36726</v>
      </c>
      <c r="E12462" t="s">
        <v>407</v>
      </c>
      <c r="F12462" s="44">
        <v>30</v>
      </c>
      <c r="G12462" s="4" t="s">
        <v>33515</v>
      </c>
      <c r="I12462" s="30" t="s">
        <v>34679</v>
      </c>
    </row>
    <row r="12463" spans="3:9" ht="15.9" customHeight="1" x14ac:dyDescent="0.25">
      <c r="C12463" t="s">
        <v>25300</v>
      </c>
      <c r="D12463" t="s">
        <v>29625</v>
      </c>
      <c r="E12463" t="s">
        <v>407</v>
      </c>
      <c r="F12463" s="44">
        <v>146</v>
      </c>
      <c r="G12463" s="4" t="s">
        <v>33515</v>
      </c>
      <c r="I12463" s="30" t="s">
        <v>34678</v>
      </c>
    </row>
    <row r="12464" spans="3:9" ht="15.9" customHeight="1" x14ac:dyDescent="0.25">
      <c r="C12464" t="s">
        <v>25301</v>
      </c>
      <c r="D12464" t="s">
        <v>29626</v>
      </c>
      <c r="E12464" t="s">
        <v>407</v>
      </c>
      <c r="F12464" s="44">
        <v>184</v>
      </c>
      <c r="G12464" s="4" t="s">
        <v>33515</v>
      </c>
      <c r="I12464" s="30" t="s">
        <v>34678</v>
      </c>
    </row>
    <row r="12465" spans="3:9" ht="15.9" customHeight="1" x14ac:dyDescent="0.25">
      <c r="C12465" t="s">
        <v>25302</v>
      </c>
      <c r="D12465" t="s">
        <v>36727</v>
      </c>
      <c r="E12465" t="s">
        <v>407</v>
      </c>
      <c r="F12465" s="44">
        <v>56</v>
      </c>
      <c r="G12465" s="4" t="s">
        <v>33515</v>
      </c>
      <c r="I12465" s="30" t="s">
        <v>34680</v>
      </c>
    </row>
    <row r="12466" spans="3:9" ht="15.9" customHeight="1" x14ac:dyDescent="0.25">
      <c r="C12466" t="s">
        <v>25303</v>
      </c>
      <c r="D12466" t="s">
        <v>36728</v>
      </c>
      <c r="E12466" t="s">
        <v>407</v>
      </c>
      <c r="F12466" s="44">
        <v>30</v>
      </c>
      <c r="G12466" s="4" t="s">
        <v>33515</v>
      </c>
      <c r="I12466" s="30" t="s">
        <v>34679</v>
      </c>
    </row>
    <row r="12467" spans="3:9" ht="15.9" customHeight="1" x14ac:dyDescent="0.25">
      <c r="C12467" t="s">
        <v>25304</v>
      </c>
      <c r="D12467" t="s">
        <v>29627</v>
      </c>
      <c r="E12467" t="s">
        <v>407</v>
      </c>
      <c r="F12467" s="44">
        <v>169</v>
      </c>
      <c r="G12467" s="4" t="s">
        <v>33515</v>
      </c>
      <c r="I12467" s="30" t="s">
        <v>34678</v>
      </c>
    </row>
    <row r="12468" spans="3:9" ht="15.9" customHeight="1" x14ac:dyDescent="0.25">
      <c r="C12468" t="s">
        <v>25305</v>
      </c>
      <c r="D12468" t="s">
        <v>29628</v>
      </c>
      <c r="E12468" t="s">
        <v>407</v>
      </c>
      <c r="F12468" s="44">
        <v>212</v>
      </c>
      <c r="G12468" s="4" t="s">
        <v>33515</v>
      </c>
      <c r="I12468" s="30" t="s">
        <v>34678</v>
      </c>
    </row>
    <row r="12469" spans="3:9" ht="15.9" customHeight="1" x14ac:dyDescent="0.25">
      <c r="C12469" t="s">
        <v>25306</v>
      </c>
      <c r="D12469" t="s">
        <v>36729</v>
      </c>
      <c r="E12469" t="s">
        <v>407</v>
      </c>
      <c r="F12469" s="44">
        <v>56</v>
      </c>
      <c r="G12469" s="4" t="s">
        <v>33515</v>
      </c>
      <c r="I12469" s="30" t="s">
        <v>34680</v>
      </c>
    </row>
    <row r="12470" spans="3:9" ht="15.9" customHeight="1" x14ac:dyDescent="0.25">
      <c r="C12470" t="s">
        <v>25307</v>
      </c>
      <c r="D12470" t="s">
        <v>36730</v>
      </c>
      <c r="E12470" t="s">
        <v>407</v>
      </c>
      <c r="F12470" s="44">
        <v>30</v>
      </c>
      <c r="G12470" s="4" t="s">
        <v>33515</v>
      </c>
      <c r="I12470" s="30" t="s">
        <v>34679</v>
      </c>
    </row>
    <row r="12471" spans="3:9" ht="15.9" customHeight="1" x14ac:dyDescent="0.25">
      <c r="C12471" t="s">
        <v>25308</v>
      </c>
      <c r="D12471" t="s">
        <v>32690</v>
      </c>
      <c r="E12471" t="s">
        <v>407</v>
      </c>
      <c r="F12471" s="44">
        <v>9510</v>
      </c>
      <c r="G12471" s="4" t="s">
        <v>33515</v>
      </c>
      <c r="I12471" s="30" t="s">
        <v>34678</v>
      </c>
    </row>
    <row r="12472" spans="3:9" ht="15.9" customHeight="1" x14ac:dyDescent="0.25">
      <c r="C12472" t="s">
        <v>25309</v>
      </c>
      <c r="D12472" t="s">
        <v>36731</v>
      </c>
      <c r="E12472" t="s">
        <v>407</v>
      </c>
      <c r="F12472" s="44">
        <v>1660</v>
      </c>
      <c r="G12472" s="4" t="s">
        <v>33515</v>
      </c>
      <c r="I12472" s="30" t="s">
        <v>34680</v>
      </c>
    </row>
    <row r="12473" spans="3:9" ht="15.9" customHeight="1" x14ac:dyDescent="0.25">
      <c r="C12473" t="s">
        <v>25310</v>
      </c>
      <c r="D12473" t="s">
        <v>36732</v>
      </c>
      <c r="E12473" t="s">
        <v>407</v>
      </c>
      <c r="F12473" s="44">
        <v>1270</v>
      </c>
      <c r="G12473" s="4" t="s">
        <v>33515</v>
      </c>
      <c r="I12473" s="30" t="s">
        <v>34679</v>
      </c>
    </row>
    <row r="12474" spans="3:9" ht="15.9" customHeight="1" x14ac:dyDescent="0.25">
      <c r="C12474" t="s">
        <v>25311</v>
      </c>
      <c r="D12474" t="s">
        <v>36733</v>
      </c>
      <c r="E12474" t="s">
        <v>33510</v>
      </c>
      <c r="F12474" s="44">
        <v>1520</v>
      </c>
      <c r="G12474" s="4" t="s">
        <v>33515</v>
      </c>
      <c r="I12474" s="30" t="s">
        <v>34681</v>
      </c>
    </row>
    <row r="12475" spans="3:9" ht="15.9" customHeight="1" x14ac:dyDescent="0.25">
      <c r="C12475" t="s">
        <v>25312</v>
      </c>
      <c r="D12475" t="s">
        <v>32691</v>
      </c>
      <c r="E12475" t="s">
        <v>407</v>
      </c>
      <c r="F12475" s="44">
        <v>12970</v>
      </c>
      <c r="G12475" s="4" t="s">
        <v>33515</v>
      </c>
      <c r="I12475" s="30" t="s">
        <v>34678</v>
      </c>
    </row>
    <row r="12476" spans="3:9" ht="15.9" customHeight="1" x14ac:dyDescent="0.25">
      <c r="C12476" t="s">
        <v>25313</v>
      </c>
      <c r="D12476" t="s">
        <v>36734</v>
      </c>
      <c r="E12476" t="s">
        <v>407</v>
      </c>
      <c r="F12476" s="44">
        <v>3480</v>
      </c>
      <c r="G12476" s="4" t="s">
        <v>33515</v>
      </c>
      <c r="I12476" s="30" t="s">
        <v>34680</v>
      </c>
    </row>
    <row r="12477" spans="3:9" ht="15.9" customHeight="1" x14ac:dyDescent="0.25">
      <c r="C12477" t="s">
        <v>25314</v>
      </c>
      <c r="D12477" t="s">
        <v>36735</v>
      </c>
      <c r="E12477" t="s">
        <v>407</v>
      </c>
      <c r="F12477" s="44">
        <v>2230</v>
      </c>
      <c r="G12477" s="4" t="s">
        <v>33515</v>
      </c>
      <c r="I12477" s="30" t="s">
        <v>34679</v>
      </c>
    </row>
    <row r="12478" spans="3:9" ht="15.9" customHeight="1" x14ac:dyDescent="0.25">
      <c r="C12478" t="s">
        <v>25315</v>
      </c>
      <c r="D12478" t="s">
        <v>36736</v>
      </c>
      <c r="E12478" t="s">
        <v>33510</v>
      </c>
      <c r="F12478" s="44">
        <v>3200</v>
      </c>
      <c r="G12478" s="4" t="s">
        <v>33515</v>
      </c>
      <c r="I12478" s="30" t="s">
        <v>34681</v>
      </c>
    </row>
    <row r="12479" spans="3:9" ht="15.9" customHeight="1" x14ac:dyDescent="0.25">
      <c r="C12479" t="s">
        <v>25316</v>
      </c>
      <c r="D12479" t="s">
        <v>32692</v>
      </c>
      <c r="E12479" t="s">
        <v>407</v>
      </c>
      <c r="F12479" s="44">
        <v>177</v>
      </c>
      <c r="G12479" s="4" t="s">
        <v>33515</v>
      </c>
      <c r="I12479" s="30" t="s">
        <v>34678</v>
      </c>
    </row>
    <row r="12480" spans="3:9" ht="15.9" customHeight="1" x14ac:dyDescent="0.25">
      <c r="C12480" t="s">
        <v>25317</v>
      </c>
      <c r="D12480" t="s">
        <v>36737</v>
      </c>
      <c r="E12480" t="s">
        <v>407</v>
      </c>
      <c r="F12480" s="44">
        <v>380</v>
      </c>
      <c r="G12480" s="4" t="s">
        <v>33515</v>
      </c>
      <c r="I12480" s="30" t="s">
        <v>34680</v>
      </c>
    </row>
    <row r="12481" spans="3:9" ht="15.9" customHeight="1" x14ac:dyDescent="0.25">
      <c r="C12481" t="s">
        <v>25318</v>
      </c>
      <c r="D12481" t="s">
        <v>36738</v>
      </c>
      <c r="E12481" t="s">
        <v>407</v>
      </c>
      <c r="F12481" s="44">
        <v>212</v>
      </c>
      <c r="G12481" s="4" t="s">
        <v>33515</v>
      </c>
      <c r="I12481" s="30" t="s">
        <v>34679</v>
      </c>
    </row>
    <row r="12482" spans="3:9" ht="15.9" customHeight="1" x14ac:dyDescent="0.25">
      <c r="C12482" t="s">
        <v>25319</v>
      </c>
      <c r="D12482" t="s">
        <v>36739</v>
      </c>
      <c r="E12482" t="s">
        <v>33510</v>
      </c>
      <c r="F12482" s="44">
        <v>24</v>
      </c>
      <c r="G12482" s="4" t="s">
        <v>33515</v>
      </c>
      <c r="I12482" s="30" t="s">
        <v>34681</v>
      </c>
    </row>
    <row r="12483" spans="3:9" ht="15.9" customHeight="1" x14ac:dyDescent="0.25">
      <c r="C12483" t="s">
        <v>25320</v>
      </c>
      <c r="D12483" t="s">
        <v>32693</v>
      </c>
      <c r="E12483" t="s">
        <v>407</v>
      </c>
      <c r="F12483" s="44">
        <v>385</v>
      </c>
      <c r="G12483" s="4" t="s">
        <v>33515</v>
      </c>
      <c r="I12483" s="30" t="s">
        <v>34678</v>
      </c>
    </row>
    <row r="12484" spans="3:9" ht="15.9" customHeight="1" x14ac:dyDescent="0.25">
      <c r="C12484" t="s">
        <v>25321</v>
      </c>
      <c r="D12484" t="s">
        <v>36740</v>
      </c>
      <c r="E12484" t="s">
        <v>407</v>
      </c>
      <c r="F12484" s="44">
        <v>122</v>
      </c>
      <c r="G12484" s="4" t="s">
        <v>33515</v>
      </c>
      <c r="I12484" s="30" t="s">
        <v>34680</v>
      </c>
    </row>
    <row r="12485" spans="3:9" ht="15.9" customHeight="1" x14ac:dyDescent="0.25">
      <c r="C12485" t="s">
        <v>25322</v>
      </c>
      <c r="D12485" t="s">
        <v>36741</v>
      </c>
      <c r="E12485" t="s">
        <v>407</v>
      </c>
      <c r="F12485" s="44">
        <v>81</v>
      </c>
      <c r="G12485" s="4" t="s">
        <v>33515</v>
      </c>
      <c r="I12485" s="30" t="s">
        <v>34679</v>
      </c>
    </row>
    <row r="12486" spans="3:9" ht="15.9" customHeight="1" x14ac:dyDescent="0.25">
      <c r="C12486" t="s">
        <v>25323</v>
      </c>
      <c r="D12486" t="s">
        <v>36742</v>
      </c>
      <c r="E12486" t="s">
        <v>33510</v>
      </c>
      <c r="F12486" s="44">
        <v>53</v>
      </c>
      <c r="G12486" s="4" t="s">
        <v>33515</v>
      </c>
      <c r="I12486" s="30" t="s">
        <v>34681</v>
      </c>
    </row>
    <row r="12487" spans="3:9" ht="15.9" customHeight="1" x14ac:dyDescent="0.25">
      <c r="C12487" t="s">
        <v>14112</v>
      </c>
      <c r="D12487" t="s">
        <v>32694</v>
      </c>
      <c r="E12487" t="s">
        <v>407</v>
      </c>
      <c r="F12487" s="44">
        <v>849</v>
      </c>
      <c r="G12487" s="4" t="s">
        <v>33515</v>
      </c>
      <c r="I12487" s="30" t="s">
        <v>34678</v>
      </c>
    </row>
    <row r="12488" spans="3:9" ht="15.9" customHeight="1" x14ac:dyDescent="0.25">
      <c r="C12488" t="s">
        <v>14113</v>
      </c>
      <c r="D12488" t="s">
        <v>36743</v>
      </c>
      <c r="E12488" t="s">
        <v>407</v>
      </c>
      <c r="F12488" s="44">
        <v>284</v>
      </c>
      <c r="G12488" s="4" t="s">
        <v>33515</v>
      </c>
      <c r="I12488" s="30" t="s">
        <v>34680</v>
      </c>
    </row>
    <row r="12489" spans="3:9" ht="15.9" customHeight="1" x14ac:dyDescent="0.25">
      <c r="C12489" t="s">
        <v>14114</v>
      </c>
      <c r="D12489" t="s">
        <v>36744</v>
      </c>
      <c r="E12489" t="s">
        <v>407</v>
      </c>
      <c r="F12489" s="44">
        <v>114</v>
      </c>
      <c r="G12489" s="4" t="s">
        <v>33515</v>
      </c>
      <c r="I12489" s="30" t="s">
        <v>34679</v>
      </c>
    </row>
    <row r="12490" spans="3:9" ht="15.9" customHeight="1" x14ac:dyDescent="0.25">
      <c r="C12490" t="s">
        <v>26009</v>
      </c>
      <c r="D12490" t="s">
        <v>36745</v>
      </c>
      <c r="E12490" t="s">
        <v>33510</v>
      </c>
      <c r="F12490" s="44">
        <v>136</v>
      </c>
      <c r="G12490" s="4" t="s">
        <v>33515</v>
      </c>
      <c r="I12490" s="30" t="s">
        <v>34681</v>
      </c>
    </row>
    <row r="12491" spans="3:9" ht="15.9" customHeight="1" x14ac:dyDescent="0.25">
      <c r="C12491" t="s">
        <v>14115</v>
      </c>
      <c r="D12491" t="s">
        <v>32695</v>
      </c>
      <c r="E12491" t="s">
        <v>407</v>
      </c>
      <c r="F12491" s="44">
        <v>1710</v>
      </c>
      <c r="G12491" s="4" t="s">
        <v>33515</v>
      </c>
      <c r="I12491" s="30" t="s">
        <v>34678</v>
      </c>
    </row>
    <row r="12492" spans="3:9" ht="15.9" customHeight="1" x14ac:dyDescent="0.25">
      <c r="C12492" t="s">
        <v>14116</v>
      </c>
      <c r="D12492" t="s">
        <v>36746</v>
      </c>
      <c r="E12492" t="s">
        <v>407</v>
      </c>
      <c r="F12492" s="44">
        <v>316</v>
      </c>
      <c r="G12492" s="4" t="s">
        <v>33515</v>
      </c>
      <c r="I12492" s="30" t="s">
        <v>34680</v>
      </c>
    </row>
    <row r="12493" spans="3:9" ht="15.9" customHeight="1" x14ac:dyDescent="0.25">
      <c r="C12493" t="s">
        <v>14117</v>
      </c>
      <c r="D12493" t="s">
        <v>36747</v>
      </c>
      <c r="E12493" t="s">
        <v>407</v>
      </c>
      <c r="F12493" s="44">
        <v>268</v>
      </c>
      <c r="G12493" s="4" t="s">
        <v>33515</v>
      </c>
      <c r="I12493" s="30" t="s">
        <v>34679</v>
      </c>
    </row>
    <row r="12494" spans="3:9" ht="15.9" customHeight="1" x14ac:dyDescent="0.25">
      <c r="C12494" t="s">
        <v>26010</v>
      </c>
      <c r="D12494" t="s">
        <v>36748</v>
      </c>
      <c r="E12494" t="s">
        <v>33510</v>
      </c>
      <c r="F12494" s="44">
        <v>274</v>
      </c>
      <c r="G12494" s="4" t="s">
        <v>33515</v>
      </c>
      <c r="I12494" s="30" t="s">
        <v>34681</v>
      </c>
    </row>
    <row r="12495" spans="3:9" ht="15.9" customHeight="1" x14ac:dyDescent="0.25">
      <c r="C12495" t="s">
        <v>14118</v>
      </c>
      <c r="D12495" t="s">
        <v>32696</v>
      </c>
      <c r="E12495" t="s">
        <v>407</v>
      </c>
      <c r="F12495" s="44">
        <v>14580</v>
      </c>
      <c r="G12495" s="4" t="s">
        <v>33515</v>
      </c>
      <c r="I12495" s="30" t="s">
        <v>34678</v>
      </c>
    </row>
    <row r="12496" spans="3:9" ht="15.9" customHeight="1" x14ac:dyDescent="0.25">
      <c r="C12496" t="s">
        <v>14119</v>
      </c>
      <c r="D12496" t="s">
        <v>36749</v>
      </c>
      <c r="E12496" t="s">
        <v>407</v>
      </c>
      <c r="F12496" s="44">
        <v>2920</v>
      </c>
      <c r="G12496" s="4" t="s">
        <v>33515</v>
      </c>
      <c r="I12496" s="30" t="s">
        <v>34680</v>
      </c>
    </row>
    <row r="12497" spans="3:9" ht="15.9" customHeight="1" x14ac:dyDescent="0.25">
      <c r="C12497" t="s">
        <v>14120</v>
      </c>
      <c r="D12497" t="s">
        <v>36750</v>
      </c>
      <c r="E12497" t="s">
        <v>407</v>
      </c>
      <c r="F12497" s="44">
        <v>2020</v>
      </c>
      <c r="G12497" s="4" t="s">
        <v>33515</v>
      </c>
      <c r="I12497" s="30" t="s">
        <v>34679</v>
      </c>
    </row>
    <row r="12498" spans="3:9" ht="15.9" customHeight="1" x14ac:dyDescent="0.25">
      <c r="C12498" t="s">
        <v>26011</v>
      </c>
      <c r="D12498" t="s">
        <v>36751</v>
      </c>
      <c r="E12498" t="s">
        <v>33510</v>
      </c>
      <c r="F12498" s="44">
        <v>2330</v>
      </c>
      <c r="G12498" s="4" t="s">
        <v>33515</v>
      </c>
      <c r="I12498" s="30" t="s">
        <v>34681</v>
      </c>
    </row>
    <row r="12499" spans="3:9" ht="15.9" customHeight="1" x14ac:dyDescent="0.25">
      <c r="C12499" t="s">
        <v>26012</v>
      </c>
      <c r="D12499" t="s">
        <v>32697</v>
      </c>
      <c r="E12499" t="s">
        <v>407</v>
      </c>
      <c r="F12499" s="44">
        <v>7610</v>
      </c>
      <c r="G12499" s="4" t="s">
        <v>33515</v>
      </c>
      <c r="I12499" s="30" t="s">
        <v>34678</v>
      </c>
    </row>
    <row r="12500" spans="3:9" ht="15.9" customHeight="1" x14ac:dyDescent="0.25">
      <c r="C12500" t="s">
        <v>26013</v>
      </c>
      <c r="D12500" t="s">
        <v>36752</v>
      </c>
      <c r="E12500" t="s">
        <v>407</v>
      </c>
      <c r="F12500" s="44">
        <v>1500</v>
      </c>
      <c r="G12500" s="4" t="s">
        <v>33515</v>
      </c>
      <c r="I12500" s="30" t="s">
        <v>34680</v>
      </c>
    </row>
    <row r="12501" spans="3:9" ht="15.9" customHeight="1" x14ac:dyDescent="0.25">
      <c r="C12501" t="s">
        <v>26014</v>
      </c>
      <c r="D12501" t="s">
        <v>36753</v>
      </c>
      <c r="E12501" t="s">
        <v>407</v>
      </c>
      <c r="F12501" s="44">
        <v>1010</v>
      </c>
      <c r="G12501" s="4" t="s">
        <v>33515</v>
      </c>
      <c r="I12501" s="30" t="s">
        <v>34679</v>
      </c>
    </row>
    <row r="12502" spans="3:9" ht="15.9" customHeight="1" x14ac:dyDescent="0.25">
      <c r="C12502" t="s">
        <v>26015</v>
      </c>
      <c r="D12502" t="s">
        <v>36754</v>
      </c>
      <c r="E12502" t="s">
        <v>33510</v>
      </c>
      <c r="F12502" s="44">
        <v>1220</v>
      </c>
      <c r="G12502" s="4" t="s">
        <v>33515</v>
      </c>
      <c r="I12502" s="30" t="s">
        <v>34681</v>
      </c>
    </row>
    <row r="12503" spans="3:9" ht="15.9" customHeight="1" x14ac:dyDescent="0.25">
      <c r="C12503" t="s">
        <v>26016</v>
      </c>
      <c r="D12503" t="s">
        <v>36755</v>
      </c>
      <c r="E12503" t="s">
        <v>407</v>
      </c>
      <c r="F12503" s="44">
        <v>8570</v>
      </c>
      <c r="G12503" s="4" t="s">
        <v>33515</v>
      </c>
      <c r="I12503" s="30" t="s">
        <v>34678</v>
      </c>
    </row>
    <row r="12504" spans="3:9" ht="15.9" customHeight="1" x14ac:dyDescent="0.25">
      <c r="C12504" t="s">
        <v>26017</v>
      </c>
      <c r="D12504" t="s">
        <v>36756</v>
      </c>
      <c r="E12504" t="s">
        <v>407</v>
      </c>
      <c r="F12504" s="44">
        <v>5420</v>
      </c>
      <c r="G12504" s="4" t="s">
        <v>33515</v>
      </c>
      <c r="I12504" s="30" t="s">
        <v>34680</v>
      </c>
    </row>
    <row r="12505" spans="3:9" ht="15.9" customHeight="1" x14ac:dyDescent="0.25">
      <c r="C12505" t="s">
        <v>26018</v>
      </c>
      <c r="D12505" t="s">
        <v>36757</v>
      </c>
      <c r="E12505" t="s">
        <v>407</v>
      </c>
      <c r="F12505" s="44">
        <v>3710</v>
      </c>
      <c r="G12505" s="4" t="s">
        <v>33515</v>
      </c>
      <c r="I12505" s="30" t="s">
        <v>34679</v>
      </c>
    </row>
    <row r="12506" spans="3:9" ht="15.9" customHeight="1" x14ac:dyDescent="0.25">
      <c r="C12506" t="s">
        <v>26019</v>
      </c>
      <c r="D12506" t="s">
        <v>36758</v>
      </c>
      <c r="E12506" t="s">
        <v>33510</v>
      </c>
      <c r="F12506" s="44">
        <v>4340</v>
      </c>
      <c r="G12506" s="4" t="s">
        <v>33515</v>
      </c>
      <c r="I12506" s="30" t="s">
        <v>34681</v>
      </c>
    </row>
    <row r="12507" spans="3:9" ht="15.9" customHeight="1" x14ac:dyDescent="0.25">
      <c r="C12507" t="s">
        <v>26020</v>
      </c>
      <c r="D12507" t="s">
        <v>32698</v>
      </c>
      <c r="E12507" t="s">
        <v>407</v>
      </c>
      <c r="F12507" s="44">
        <v>39340</v>
      </c>
      <c r="G12507" s="4" t="s">
        <v>33515</v>
      </c>
      <c r="I12507" s="30" t="s">
        <v>34678</v>
      </c>
    </row>
    <row r="12508" spans="3:9" ht="15.9" customHeight="1" x14ac:dyDescent="0.25">
      <c r="C12508" t="s">
        <v>26021</v>
      </c>
      <c r="D12508" t="s">
        <v>36759</v>
      </c>
      <c r="E12508" t="s">
        <v>407</v>
      </c>
      <c r="F12508" s="44">
        <v>12170</v>
      </c>
      <c r="G12508" s="4" t="s">
        <v>33515</v>
      </c>
      <c r="I12508" s="30" t="s">
        <v>34680</v>
      </c>
    </row>
    <row r="12509" spans="3:9" ht="15.9" customHeight="1" x14ac:dyDescent="0.25">
      <c r="C12509" t="s">
        <v>26022</v>
      </c>
      <c r="D12509" t="s">
        <v>36760</v>
      </c>
      <c r="E12509" t="s">
        <v>407</v>
      </c>
      <c r="F12509" s="44">
        <v>27040</v>
      </c>
      <c r="G12509" s="4" t="s">
        <v>33515</v>
      </c>
      <c r="I12509" s="30" t="s">
        <v>34679</v>
      </c>
    </row>
    <row r="12510" spans="3:9" ht="15.9" customHeight="1" x14ac:dyDescent="0.25">
      <c r="C12510" t="s">
        <v>26023</v>
      </c>
      <c r="D12510" t="s">
        <v>36761</v>
      </c>
      <c r="E12510" t="s">
        <v>33510</v>
      </c>
      <c r="F12510" s="44">
        <v>32450</v>
      </c>
      <c r="G12510" s="4" t="s">
        <v>33515</v>
      </c>
      <c r="I12510" s="30" t="s">
        <v>34681</v>
      </c>
    </row>
    <row r="12511" spans="3:9" ht="15.9" customHeight="1" x14ac:dyDescent="0.25">
      <c r="C12511" t="s">
        <v>26024</v>
      </c>
      <c r="D12511" t="s">
        <v>32699</v>
      </c>
      <c r="E12511" t="s">
        <v>407</v>
      </c>
      <c r="F12511" s="44">
        <v>248430</v>
      </c>
      <c r="G12511" s="4" t="s">
        <v>33515</v>
      </c>
      <c r="I12511" s="30" t="s">
        <v>34678</v>
      </c>
    </row>
    <row r="12512" spans="3:9" ht="15.9" customHeight="1" x14ac:dyDescent="0.25">
      <c r="C12512" t="s">
        <v>26025</v>
      </c>
      <c r="D12512" t="s">
        <v>36762</v>
      </c>
      <c r="E12512" t="s">
        <v>407</v>
      </c>
      <c r="F12512" s="44">
        <v>1530</v>
      </c>
      <c r="G12512" s="4" t="s">
        <v>33515</v>
      </c>
      <c r="I12512" s="30" t="s">
        <v>34680</v>
      </c>
    </row>
    <row r="12513" spans="3:9" ht="15.9" customHeight="1" x14ac:dyDescent="0.25">
      <c r="C12513" t="s">
        <v>26026</v>
      </c>
      <c r="D12513" t="s">
        <v>36763</v>
      </c>
      <c r="E12513" t="s">
        <v>407</v>
      </c>
      <c r="F12513" s="44">
        <v>30420</v>
      </c>
      <c r="G12513" s="4" t="s">
        <v>33515</v>
      </c>
      <c r="I12513" s="30" t="s">
        <v>34679</v>
      </c>
    </row>
    <row r="12514" spans="3:9" ht="15.9" customHeight="1" x14ac:dyDescent="0.25">
      <c r="C12514" t="s">
        <v>26027</v>
      </c>
      <c r="D12514" t="s">
        <v>36764</v>
      </c>
      <c r="E12514" t="s">
        <v>33510</v>
      </c>
      <c r="F12514" s="44">
        <v>36500</v>
      </c>
      <c r="G12514" s="4" t="s">
        <v>33515</v>
      </c>
      <c r="I12514" s="30" t="s">
        <v>34681</v>
      </c>
    </row>
    <row r="12515" spans="3:9" ht="15.9" customHeight="1" x14ac:dyDescent="0.25">
      <c r="C12515" t="s">
        <v>26028</v>
      </c>
      <c r="D12515" t="s">
        <v>32700</v>
      </c>
      <c r="E12515" t="s">
        <v>407</v>
      </c>
      <c r="F12515" s="44">
        <v>126750</v>
      </c>
      <c r="G12515" s="4" t="s">
        <v>33515</v>
      </c>
      <c r="I12515" s="30" t="s">
        <v>34678</v>
      </c>
    </row>
    <row r="12516" spans="3:9" ht="15.9" customHeight="1" x14ac:dyDescent="0.25">
      <c r="C12516" t="s">
        <v>26029</v>
      </c>
      <c r="D12516" t="s">
        <v>36765</v>
      </c>
      <c r="E12516" t="s">
        <v>407</v>
      </c>
      <c r="F12516" s="44">
        <v>23270</v>
      </c>
      <c r="G12516" s="4" t="s">
        <v>33515</v>
      </c>
      <c r="I12516" s="30" t="s">
        <v>34680</v>
      </c>
    </row>
    <row r="12517" spans="3:9" ht="15.9" customHeight="1" x14ac:dyDescent="0.25">
      <c r="C12517" t="s">
        <v>26030</v>
      </c>
      <c r="D12517" t="s">
        <v>36766</v>
      </c>
      <c r="E12517" t="s">
        <v>407</v>
      </c>
      <c r="F12517" s="44">
        <v>27040</v>
      </c>
      <c r="G12517" s="4" t="s">
        <v>33515</v>
      </c>
      <c r="I12517" s="30" t="s">
        <v>34679</v>
      </c>
    </row>
    <row r="12518" spans="3:9" ht="15.9" customHeight="1" x14ac:dyDescent="0.25">
      <c r="C12518" t="s">
        <v>26031</v>
      </c>
      <c r="D12518" t="s">
        <v>36767</v>
      </c>
      <c r="E12518" t="s">
        <v>33510</v>
      </c>
      <c r="F12518" s="44">
        <v>32450</v>
      </c>
      <c r="G12518" s="4" t="s">
        <v>33515</v>
      </c>
      <c r="I12518" s="30" t="s">
        <v>34681</v>
      </c>
    </row>
    <row r="12519" spans="3:9" ht="15.9" customHeight="1" x14ac:dyDescent="0.25">
      <c r="C12519" t="s">
        <v>26032</v>
      </c>
      <c r="D12519" t="s">
        <v>32701</v>
      </c>
      <c r="E12519" t="s">
        <v>407</v>
      </c>
      <c r="F12519" s="44">
        <v>147030</v>
      </c>
      <c r="G12519" s="4" t="s">
        <v>33515</v>
      </c>
      <c r="I12519" s="30" t="s">
        <v>34678</v>
      </c>
    </row>
    <row r="12520" spans="3:9" ht="15.9" customHeight="1" x14ac:dyDescent="0.25">
      <c r="C12520" t="s">
        <v>26033</v>
      </c>
      <c r="D12520" t="s">
        <v>36768</v>
      </c>
      <c r="E12520" t="s">
        <v>407</v>
      </c>
      <c r="F12520" s="44">
        <v>45630</v>
      </c>
      <c r="G12520" s="4" t="s">
        <v>33515</v>
      </c>
      <c r="I12520" s="30" t="s">
        <v>34680</v>
      </c>
    </row>
    <row r="12521" spans="3:9" ht="15.9" customHeight="1" x14ac:dyDescent="0.25">
      <c r="C12521" t="s">
        <v>26034</v>
      </c>
      <c r="D12521" t="s">
        <v>36769</v>
      </c>
      <c r="E12521" t="s">
        <v>407</v>
      </c>
      <c r="F12521" s="44">
        <v>30420</v>
      </c>
      <c r="G12521" s="4" t="s">
        <v>33515</v>
      </c>
      <c r="I12521" s="30" t="s">
        <v>34679</v>
      </c>
    </row>
    <row r="12522" spans="3:9" ht="15.9" customHeight="1" x14ac:dyDescent="0.25">
      <c r="C12522" t="s">
        <v>26035</v>
      </c>
      <c r="D12522" t="s">
        <v>36770</v>
      </c>
      <c r="E12522" t="s">
        <v>33510</v>
      </c>
      <c r="F12522" s="44">
        <v>36500</v>
      </c>
      <c r="G12522" s="4" t="s">
        <v>33515</v>
      </c>
      <c r="I12522" s="30" t="s">
        <v>34681</v>
      </c>
    </row>
    <row r="12523" spans="3:9" ht="15.9" customHeight="1" x14ac:dyDescent="0.25">
      <c r="C12523" t="s">
        <v>30796</v>
      </c>
      <c r="D12523" t="s">
        <v>32702</v>
      </c>
      <c r="E12523" t="s">
        <v>407</v>
      </c>
      <c r="F12523" s="44">
        <v>248430</v>
      </c>
      <c r="G12523" s="4" t="s">
        <v>33515</v>
      </c>
      <c r="I12523" s="30" t="s">
        <v>34678</v>
      </c>
    </row>
    <row r="12524" spans="3:9" ht="15.9" customHeight="1" x14ac:dyDescent="0.25">
      <c r="C12524" t="s">
        <v>26036</v>
      </c>
      <c r="D12524" t="s">
        <v>36771</v>
      </c>
      <c r="E12524" t="s">
        <v>407</v>
      </c>
      <c r="F12524" s="44">
        <v>45630</v>
      </c>
      <c r="G12524" s="4" t="s">
        <v>33515</v>
      </c>
      <c r="I12524" s="30" t="s">
        <v>34680</v>
      </c>
    </row>
    <row r="12525" spans="3:9" ht="15.9" customHeight="1" x14ac:dyDescent="0.25">
      <c r="C12525" t="s">
        <v>26037</v>
      </c>
      <c r="D12525" t="s">
        <v>36772</v>
      </c>
      <c r="E12525" t="s">
        <v>407</v>
      </c>
      <c r="F12525" s="44">
        <v>30420</v>
      </c>
      <c r="G12525" s="4" t="s">
        <v>33515</v>
      </c>
      <c r="I12525" s="30" t="s">
        <v>34679</v>
      </c>
    </row>
    <row r="12526" spans="3:9" ht="15.9" customHeight="1" x14ac:dyDescent="0.25">
      <c r="C12526" t="s">
        <v>26038</v>
      </c>
      <c r="D12526" t="s">
        <v>36773</v>
      </c>
      <c r="E12526" t="s">
        <v>33510</v>
      </c>
      <c r="F12526" s="44">
        <v>36500</v>
      </c>
      <c r="G12526" s="4" t="s">
        <v>33515</v>
      </c>
      <c r="I12526" s="30" t="s">
        <v>34681</v>
      </c>
    </row>
    <row r="12527" spans="3:9" ht="15.9" customHeight="1" x14ac:dyDescent="0.25">
      <c r="C12527" t="s">
        <v>26039</v>
      </c>
      <c r="D12527" t="s">
        <v>29629</v>
      </c>
      <c r="E12527" t="s">
        <v>407</v>
      </c>
      <c r="F12527" s="44">
        <v>288990</v>
      </c>
      <c r="G12527" s="4" t="s">
        <v>33515</v>
      </c>
      <c r="I12527" s="30" t="s">
        <v>34678</v>
      </c>
    </row>
    <row r="12528" spans="3:9" ht="15.9" customHeight="1" x14ac:dyDescent="0.25">
      <c r="C12528" t="s">
        <v>26040</v>
      </c>
      <c r="D12528" t="s">
        <v>36774</v>
      </c>
      <c r="E12528" t="s">
        <v>407</v>
      </c>
      <c r="F12528" s="44">
        <v>50700</v>
      </c>
      <c r="G12528" s="4" t="s">
        <v>33515</v>
      </c>
      <c r="I12528" s="30" t="s">
        <v>34680</v>
      </c>
    </row>
    <row r="12529" spans="3:9" ht="15.9" customHeight="1" x14ac:dyDescent="0.25">
      <c r="C12529" t="s">
        <v>26041</v>
      </c>
      <c r="D12529" t="s">
        <v>36775</v>
      </c>
      <c r="E12529" t="s">
        <v>407</v>
      </c>
      <c r="F12529" s="44">
        <v>33800</v>
      </c>
      <c r="G12529" s="4" t="s">
        <v>33515</v>
      </c>
      <c r="I12529" s="30" t="s">
        <v>34679</v>
      </c>
    </row>
    <row r="12530" spans="3:9" ht="15.9" customHeight="1" x14ac:dyDescent="0.25">
      <c r="C12530" t="s">
        <v>26042</v>
      </c>
      <c r="D12530" t="s">
        <v>36776</v>
      </c>
      <c r="E12530" t="s">
        <v>33510</v>
      </c>
      <c r="F12530" s="44">
        <v>40560</v>
      </c>
      <c r="G12530" s="4" t="s">
        <v>33515</v>
      </c>
      <c r="I12530" s="30" t="s">
        <v>34681</v>
      </c>
    </row>
    <row r="12531" spans="3:9" ht="15.9" customHeight="1" x14ac:dyDescent="0.25">
      <c r="C12531" t="s">
        <v>26043</v>
      </c>
      <c r="D12531" t="s">
        <v>29630</v>
      </c>
      <c r="E12531" t="s">
        <v>407</v>
      </c>
      <c r="F12531" s="44">
        <v>28180</v>
      </c>
      <c r="G12531" s="4" t="s">
        <v>33515</v>
      </c>
      <c r="I12531" s="30" t="s">
        <v>34705</v>
      </c>
    </row>
    <row r="12532" spans="3:9" ht="15.9" customHeight="1" x14ac:dyDescent="0.25">
      <c r="C12532" t="s">
        <v>26044</v>
      </c>
      <c r="D12532" t="s">
        <v>29631</v>
      </c>
      <c r="E12532" t="s">
        <v>407</v>
      </c>
      <c r="F12532" s="44">
        <v>37270</v>
      </c>
      <c r="G12532" s="4" t="s">
        <v>33515</v>
      </c>
      <c r="I12532" s="30" t="s">
        <v>34705</v>
      </c>
    </row>
    <row r="12533" spans="3:9" ht="15.9" customHeight="1" x14ac:dyDescent="0.25">
      <c r="C12533" t="s">
        <v>26045</v>
      </c>
      <c r="D12533" t="s">
        <v>29632</v>
      </c>
      <c r="E12533" t="s">
        <v>407</v>
      </c>
      <c r="F12533" s="44">
        <v>24040</v>
      </c>
      <c r="G12533" s="4" t="s">
        <v>33515</v>
      </c>
      <c r="I12533" s="30" t="s">
        <v>34705</v>
      </c>
    </row>
    <row r="12534" spans="3:9" ht="15.9" customHeight="1" x14ac:dyDescent="0.25">
      <c r="C12534" t="s">
        <v>26046</v>
      </c>
      <c r="D12534" t="s">
        <v>36777</v>
      </c>
      <c r="E12534" t="s">
        <v>407</v>
      </c>
      <c r="F12534" s="44">
        <v>6170</v>
      </c>
      <c r="G12534" s="4" t="s">
        <v>33515</v>
      </c>
      <c r="I12534" s="30" t="s">
        <v>34680</v>
      </c>
    </row>
    <row r="12535" spans="3:9" ht="15.9" customHeight="1" x14ac:dyDescent="0.25">
      <c r="C12535" t="s">
        <v>26047</v>
      </c>
      <c r="D12535" t="s">
        <v>36778</v>
      </c>
      <c r="E12535" t="s">
        <v>407</v>
      </c>
      <c r="F12535" s="44">
        <v>4020</v>
      </c>
      <c r="G12535" s="4" t="s">
        <v>33515</v>
      </c>
      <c r="I12535" s="30" t="s">
        <v>34679</v>
      </c>
    </row>
    <row r="12536" spans="3:9" ht="15.9" customHeight="1" x14ac:dyDescent="0.25">
      <c r="C12536" t="s">
        <v>26048</v>
      </c>
      <c r="D12536" t="s">
        <v>36779</v>
      </c>
      <c r="E12536" t="s">
        <v>33510</v>
      </c>
      <c r="F12536" s="44">
        <v>5680</v>
      </c>
      <c r="G12536" s="4" t="s">
        <v>33515</v>
      </c>
      <c r="I12536" s="30" t="s">
        <v>34681</v>
      </c>
    </row>
    <row r="12537" spans="3:9" ht="15.9" customHeight="1" x14ac:dyDescent="0.25">
      <c r="C12537" t="s">
        <v>26049</v>
      </c>
      <c r="D12537" t="s">
        <v>29633</v>
      </c>
      <c r="E12537" t="s">
        <v>407</v>
      </c>
      <c r="F12537" s="44">
        <v>28390</v>
      </c>
      <c r="G12537" s="4" t="s">
        <v>33515</v>
      </c>
      <c r="I12537" s="30" t="s">
        <v>34705</v>
      </c>
    </row>
    <row r="12538" spans="3:9" ht="15.9" customHeight="1" x14ac:dyDescent="0.25">
      <c r="C12538" t="s">
        <v>26050</v>
      </c>
      <c r="D12538" t="s">
        <v>29634</v>
      </c>
      <c r="E12538" t="s">
        <v>407</v>
      </c>
      <c r="F12538" s="44">
        <v>23200</v>
      </c>
      <c r="G12538" s="4" t="s">
        <v>33515</v>
      </c>
      <c r="I12538" s="30" t="s">
        <v>34705</v>
      </c>
    </row>
    <row r="12539" spans="3:9" ht="15.9" customHeight="1" x14ac:dyDescent="0.25">
      <c r="C12539" t="s">
        <v>26051</v>
      </c>
      <c r="D12539" t="s">
        <v>29635</v>
      </c>
      <c r="E12539" t="s">
        <v>407</v>
      </c>
      <c r="F12539" s="44">
        <v>25350</v>
      </c>
      <c r="G12539" s="4" t="s">
        <v>33515</v>
      </c>
      <c r="I12539" s="30" t="s">
        <v>34705</v>
      </c>
    </row>
    <row r="12540" spans="3:9" ht="15.9" customHeight="1" x14ac:dyDescent="0.25">
      <c r="C12540" t="s">
        <v>26052</v>
      </c>
      <c r="D12540" t="s">
        <v>36780</v>
      </c>
      <c r="E12540" t="s">
        <v>407</v>
      </c>
      <c r="F12540" s="44">
        <v>6170</v>
      </c>
      <c r="G12540" s="4" t="s">
        <v>33515</v>
      </c>
      <c r="I12540" s="30" t="s">
        <v>34680</v>
      </c>
    </row>
    <row r="12541" spans="3:9" ht="15.9" customHeight="1" x14ac:dyDescent="0.25">
      <c r="C12541" t="s">
        <v>26053</v>
      </c>
      <c r="D12541" t="s">
        <v>36781</v>
      </c>
      <c r="E12541" t="s">
        <v>407</v>
      </c>
      <c r="F12541" s="44">
        <v>4110</v>
      </c>
      <c r="G12541" s="4" t="s">
        <v>33515</v>
      </c>
      <c r="I12541" s="30" t="s">
        <v>34679</v>
      </c>
    </row>
    <row r="12542" spans="3:9" ht="15.9" customHeight="1" x14ac:dyDescent="0.25">
      <c r="C12542" t="s">
        <v>26054</v>
      </c>
      <c r="D12542" t="s">
        <v>36782</v>
      </c>
      <c r="E12542" t="s">
        <v>33510</v>
      </c>
      <c r="F12542" s="44">
        <v>5680</v>
      </c>
      <c r="G12542" s="4" t="s">
        <v>33515</v>
      </c>
      <c r="I12542" s="30" t="s">
        <v>34681</v>
      </c>
    </row>
    <row r="12543" spans="3:9" ht="15.9" customHeight="1" x14ac:dyDescent="0.25">
      <c r="C12543" t="s">
        <v>26055</v>
      </c>
      <c r="D12543" t="s">
        <v>33452</v>
      </c>
      <c r="E12543" t="s">
        <v>407</v>
      </c>
      <c r="F12543" s="44">
        <v>13480</v>
      </c>
      <c r="G12543" s="4" t="s">
        <v>33515</v>
      </c>
      <c r="I12543" s="30" t="s">
        <v>34705</v>
      </c>
    </row>
    <row r="12544" spans="3:9" ht="15.9" customHeight="1" x14ac:dyDescent="0.25">
      <c r="C12544" t="s">
        <v>29636</v>
      </c>
      <c r="D12544" t="s">
        <v>33453</v>
      </c>
      <c r="E12544" t="s">
        <v>407</v>
      </c>
      <c r="F12544" s="44">
        <v>26570</v>
      </c>
      <c r="G12544" s="4" t="s">
        <v>33515</v>
      </c>
      <c r="I12544" s="30" t="s">
        <v>34705</v>
      </c>
    </row>
    <row r="12545" spans="3:9" ht="15.9" customHeight="1" x14ac:dyDescent="0.25">
      <c r="C12545" t="s">
        <v>29637</v>
      </c>
      <c r="D12545" t="s">
        <v>33454</v>
      </c>
      <c r="E12545" t="s">
        <v>407</v>
      </c>
      <c r="F12545" s="44">
        <v>52130</v>
      </c>
      <c r="G12545" s="4" t="s">
        <v>33515</v>
      </c>
      <c r="I12545" s="30" t="s">
        <v>34705</v>
      </c>
    </row>
    <row r="12546" spans="3:9" ht="15.9" customHeight="1" x14ac:dyDescent="0.25">
      <c r="C12546" t="s">
        <v>29638</v>
      </c>
      <c r="D12546" t="s">
        <v>33455</v>
      </c>
      <c r="E12546" t="s">
        <v>407</v>
      </c>
      <c r="F12546" s="44">
        <v>52910</v>
      </c>
      <c r="G12546" s="4" t="s">
        <v>33515</v>
      </c>
      <c r="I12546" s="30" t="s">
        <v>34705</v>
      </c>
    </row>
    <row r="12547" spans="3:9" ht="15.9" customHeight="1" x14ac:dyDescent="0.25">
      <c r="C12547" t="s">
        <v>29639</v>
      </c>
      <c r="D12547" t="s">
        <v>33456</v>
      </c>
      <c r="E12547" t="s">
        <v>407</v>
      </c>
      <c r="F12547" s="44">
        <v>125710</v>
      </c>
      <c r="G12547" s="4" t="s">
        <v>33515</v>
      </c>
      <c r="I12547" s="30" t="s">
        <v>34705</v>
      </c>
    </row>
    <row r="12548" spans="3:9" ht="15.9" customHeight="1" x14ac:dyDescent="0.25">
      <c r="C12548" t="s">
        <v>26056</v>
      </c>
      <c r="D12548" t="s">
        <v>36783</v>
      </c>
      <c r="E12548" t="s">
        <v>407</v>
      </c>
      <c r="F12548" s="44">
        <v>9120</v>
      </c>
      <c r="G12548" s="4" t="s">
        <v>33515</v>
      </c>
      <c r="I12548" s="30" t="s">
        <v>34680</v>
      </c>
    </row>
    <row r="12549" spans="3:9" ht="15.9" customHeight="1" x14ac:dyDescent="0.25">
      <c r="C12549" t="s">
        <v>26057</v>
      </c>
      <c r="D12549" t="s">
        <v>36784</v>
      </c>
      <c r="E12549" t="s">
        <v>407</v>
      </c>
      <c r="F12549" s="44">
        <v>8580</v>
      </c>
      <c r="G12549" s="4" t="s">
        <v>33515</v>
      </c>
      <c r="I12549" s="30" t="s">
        <v>34679</v>
      </c>
    </row>
    <row r="12550" spans="3:9" ht="15.9" customHeight="1" x14ac:dyDescent="0.25">
      <c r="C12550" t="s">
        <v>26058</v>
      </c>
      <c r="D12550" t="s">
        <v>36785</v>
      </c>
      <c r="E12550" t="s">
        <v>33510</v>
      </c>
      <c r="F12550" s="44">
        <v>8990</v>
      </c>
      <c r="G12550" s="4" t="s">
        <v>33515</v>
      </c>
      <c r="I12550" s="30" t="s">
        <v>34681</v>
      </c>
    </row>
    <row r="12551" spans="3:9" ht="15.9" customHeight="1" x14ac:dyDescent="0.25">
      <c r="C12551" t="s">
        <v>26059</v>
      </c>
      <c r="D12551" t="s">
        <v>29640</v>
      </c>
      <c r="E12551" t="s">
        <v>407</v>
      </c>
      <c r="F12551" s="44">
        <v>2640</v>
      </c>
      <c r="G12551" s="4" t="s">
        <v>33515</v>
      </c>
      <c r="I12551" s="30" t="s">
        <v>34705</v>
      </c>
    </row>
    <row r="12552" spans="3:9" ht="15.9" customHeight="1" x14ac:dyDescent="0.25">
      <c r="C12552" t="s">
        <v>29641</v>
      </c>
      <c r="D12552" t="s">
        <v>29642</v>
      </c>
      <c r="E12552" t="s">
        <v>407</v>
      </c>
      <c r="F12552" s="44">
        <v>31890</v>
      </c>
      <c r="G12552" s="4" t="s">
        <v>33515</v>
      </c>
      <c r="I12552" s="30" t="s">
        <v>34705</v>
      </c>
    </row>
    <row r="12553" spans="3:9" ht="15.9" customHeight="1" x14ac:dyDescent="0.25">
      <c r="C12553" t="s">
        <v>29643</v>
      </c>
      <c r="D12553" t="s">
        <v>29644</v>
      </c>
      <c r="E12553" t="s">
        <v>407</v>
      </c>
      <c r="F12553" s="44">
        <v>47510</v>
      </c>
      <c r="G12553" s="4" t="s">
        <v>33515</v>
      </c>
      <c r="I12553" s="30" t="s">
        <v>34705</v>
      </c>
    </row>
    <row r="12554" spans="3:9" ht="15.9" customHeight="1" x14ac:dyDescent="0.25">
      <c r="C12554" t="s">
        <v>29645</v>
      </c>
      <c r="D12554" t="s">
        <v>29646</v>
      </c>
      <c r="E12554" t="s">
        <v>407</v>
      </c>
      <c r="F12554" s="44">
        <v>55450</v>
      </c>
      <c r="G12554" s="4" t="s">
        <v>33515</v>
      </c>
      <c r="I12554" s="30" t="s">
        <v>34705</v>
      </c>
    </row>
    <row r="12555" spans="3:9" ht="15.9" customHeight="1" x14ac:dyDescent="0.25">
      <c r="C12555" t="s">
        <v>29647</v>
      </c>
      <c r="D12555" t="s">
        <v>29648</v>
      </c>
      <c r="E12555" t="s">
        <v>407</v>
      </c>
      <c r="F12555" s="44">
        <v>97790</v>
      </c>
      <c r="G12555" s="4" t="s">
        <v>33515</v>
      </c>
      <c r="I12555" s="30" t="s">
        <v>34705</v>
      </c>
    </row>
    <row r="12556" spans="3:9" ht="15.9" customHeight="1" x14ac:dyDescent="0.25">
      <c r="C12556" t="s">
        <v>26060</v>
      </c>
      <c r="D12556" t="s">
        <v>36786</v>
      </c>
      <c r="E12556" t="s">
        <v>407</v>
      </c>
      <c r="F12556" s="44">
        <v>583</v>
      </c>
      <c r="G12556" s="4" t="s">
        <v>33515</v>
      </c>
      <c r="I12556" s="30" t="s">
        <v>34680</v>
      </c>
    </row>
    <row r="12557" spans="3:9" ht="15.9" customHeight="1" x14ac:dyDescent="0.25">
      <c r="C12557" t="s">
        <v>26061</v>
      </c>
      <c r="D12557" t="s">
        <v>36787</v>
      </c>
      <c r="E12557" t="s">
        <v>407</v>
      </c>
      <c r="F12557" s="44">
        <v>530</v>
      </c>
      <c r="G12557" s="4" t="s">
        <v>33515</v>
      </c>
      <c r="I12557" s="30" t="s">
        <v>34679</v>
      </c>
    </row>
    <row r="12558" spans="3:9" ht="15.9" customHeight="1" x14ac:dyDescent="0.25">
      <c r="C12558" t="s">
        <v>26062</v>
      </c>
      <c r="D12558" t="s">
        <v>36788</v>
      </c>
      <c r="E12558" t="s">
        <v>33510</v>
      </c>
      <c r="F12558" s="44">
        <v>11090</v>
      </c>
      <c r="G12558" s="4" t="s">
        <v>33515</v>
      </c>
      <c r="I12558" s="30" t="s">
        <v>34681</v>
      </c>
    </row>
    <row r="12559" spans="3:9" ht="15.9" customHeight="1" x14ac:dyDescent="0.25">
      <c r="C12559" t="s">
        <v>26063</v>
      </c>
      <c r="D12559" t="s">
        <v>36789</v>
      </c>
      <c r="E12559" t="s">
        <v>407</v>
      </c>
      <c r="F12559" s="44">
        <v>111</v>
      </c>
      <c r="G12559" s="4" t="s">
        <v>33515</v>
      </c>
      <c r="I12559" s="30" t="s">
        <v>34705</v>
      </c>
    </row>
    <row r="12560" spans="3:9" ht="15.9" customHeight="1" x14ac:dyDescent="0.25">
      <c r="C12560" t="s">
        <v>26064</v>
      </c>
      <c r="D12560" t="s">
        <v>36790</v>
      </c>
      <c r="E12560" t="s">
        <v>407</v>
      </c>
      <c r="F12560" s="44">
        <v>201</v>
      </c>
      <c r="G12560" s="4" t="s">
        <v>33515</v>
      </c>
      <c r="I12560" s="30" t="s">
        <v>34680</v>
      </c>
    </row>
    <row r="12561" spans="3:9" ht="15.9" customHeight="1" x14ac:dyDescent="0.25">
      <c r="C12561" t="s">
        <v>26065</v>
      </c>
      <c r="D12561" t="s">
        <v>36791</v>
      </c>
      <c r="E12561" t="s">
        <v>407</v>
      </c>
      <c r="F12561" s="44">
        <v>26</v>
      </c>
      <c r="G12561" s="4" t="s">
        <v>33515</v>
      </c>
      <c r="I12561" s="30" t="s">
        <v>34679</v>
      </c>
    </row>
    <row r="12562" spans="3:9" ht="15.9" customHeight="1" x14ac:dyDescent="0.25">
      <c r="C12562" t="s">
        <v>26066</v>
      </c>
      <c r="D12562" t="s">
        <v>36792</v>
      </c>
      <c r="E12562" t="s">
        <v>33510</v>
      </c>
      <c r="F12562" s="44">
        <v>160</v>
      </c>
      <c r="G12562" s="4" t="s">
        <v>33515</v>
      </c>
      <c r="I12562" s="30" t="s">
        <v>34681</v>
      </c>
    </row>
    <row r="12563" spans="3:9" ht="15.9" customHeight="1" x14ac:dyDescent="0.25">
      <c r="C12563" t="s">
        <v>26067</v>
      </c>
      <c r="D12563" t="s">
        <v>36793</v>
      </c>
      <c r="E12563" t="s">
        <v>407</v>
      </c>
      <c r="F12563" s="44">
        <v>1920</v>
      </c>
      <c r="G12563" s="4" t="s">
        <v>33515</v>
      </c>
      <c r="I12563" s="30" t="s">
        <v>34705</v>
      </c>
    </row>
    <row r="12564" spans="3:9" ht="15.9" customHeight="1" x14ac:dyDescent="0.25">
      <c r="C12564" t="s">
        <v>26068</v>
      </c>
      <c r="D12564" t="s">
        <v>36794</v>
      </c>
      <c r="E12564" t="s">
        <v>407</v>
      </c>
      <c r="F12564" s="44">
        <v>466</v>
      </c>
      <c r="G12564" s="4" t="s">
        <v>33515</v>
      </c>
      <c r="I12564" s="30" t="s">
        <v>34680</v>
      </c>
    </row>
    <row r="12565" spans="3:9" ht="15.9" customHeight="1" x14ac:dyDescent="0.25">
      <c r="C12565" t="s">
        <v>26069</v>
      </c>
      <c r="D12565" t="s">
        <v>36795</v>
      </c>
      <c r="E12565" t="s">
        <v>407</v>
      </c>
      <c r="F12565" s="44">
        <v>271</v>
      </c>
      <c r="G12565" s="4" t="s">
        <v>33515</v>
      </c>
      <c r="I12565" s="30" t="s">
        <v>34679</v>
      </c>
    </row>
    <row r="12566" spans="3:9" ht="15.9" customHeight="1" x14ac:dyDescent="0.25">
      <c r="C12566" t="s">
        <v>26070</v>
      </c>
      <c r="D12566" t="s">
        <v>36796</v>
      </c>
      <c r="E12566" t="s">
        <v>33510</v>
      </c>
      <c r="F12566" s="44">
        <v>383</v>
      </c>
      <c r="G12566" s="4" t="s">
        <v>33515</v>
      </c>
      <c r="I12566" s="30" t="s">
        <v>34681</v>
      </c>
    </row>
    <row r="12567" spans="3:9" ht="15.9" customHeight="1" x14ac:dyDescent="0.25">
      <c r="C12567" t="s">
        <v>29649</v>
      </c>
      <c r="D12567" t="s">
        <v>36797</v>
      </c>
      <c r="E12567" t="s">
        <v>407</v>
      </c>
      <c r="F12567" s="44">
        <v>1610</v>
      </c>
      <c r="G12567" s="4" t="s">
        <v>33515</v>
      </c>
      <c r="I12567" s="30" t="s">
        <v>34705</v>
      </c>
    </row>
    <row r="12568" spans="3:9" ht="15.9" customHeight="1" x14ac:dyDescent="0.25">
      <c r="C12568" t="s">
        <v>29650</v>
      </c>
      <c r="D12568" t="s">
        <v>36798</v>
      </c>
      <c r="E12568" t="s">
        <v>407</v>
      </c>
      <c r="F12568" s="44">
        <v>359</v>
      </c>
      <c r="G12568" s="4" t="s">
        <v>33515</v>
      </c>
      <c r="I12568" s="30" t="s">
        <v>34680</v>
      </c>
    </row>
    <row r="12569" spans="3:9" ht="15.9" customHeight="1" x14ac:dyDescent="0.25">
      <c r="C12569" t="s">
        <v>29651</v>
      </c>
      <c r="D12569" t="s">
        <v>36799</v>
      </c>
      <c r="E12569" t="s">
        <v>407</v>
      </c>
      <c r="F12569" s="44">
        <v>370</v>
      </c>
      <c r="G12569" s="4" t="s">
        <v>33515</v>
      </c>
      <c r="I12569" s="30" t="s">
        <v>34679</v>
      </c>
    </row>
    <row r="12570" spans="3:9" ht="15.9" customHeight="1" x14ac:dyDescent="0.25">
      <c r="C12570" t="s">
        <v>29652</v>
      </c>
      <c r="D12570" t="s">
        <v>36800</v>
      </c>
      <c r="E12570" t="s">
        <v>33510</v>
      </c>
      <c r="F12570" s="44">
        <v>322</v>
      </c>
      <c r="G12570" s="4" t="s">
        <v>33515</v>
      </c>
      <c r="I12570" s="30" t="s">
        <v>34681</v>
      </c>
    </row>
    <row r="12571" spans="3:9" ht="15.9" customHeight="1" x14ac:dyDescent="0.25">
      <c r="C12571" t="s">
        <v>29653</v>
      </c>
      <c r="D12571" t="s">
        <v>36801</v>
      </c>
      <c r="E12571" t="s">
        <v>407</v>
      </c>
      <c r="F12571" s="44">
        <v>350</v>
      </c>
      <c r="G12571" s="4" t="s">
        <v>33515</v>
      </c>
      <c r="I12571" s="30" t="s">
        <v>34705</v>
      </c>
    </row>
    <row r="12572" spans="3:9" ht="15.9" customHeight="1" x14ac:dyDescent="0.25">
      <c r="C12572" t="s">
        <v>29654</v>
      </c>
      <c r="D12572" t="s">
        <v>36802</v>
      </c>
      <c r="E12572" t="s">
        <v>407</v>
      </c>
      <c r="F12572" s="44">
        <v>91</v>
      </c>
      <c r="G12572" s="4" t="s">
        <v>33515</v>
      </c>
      <c r="I12572" s="30" t="s">
        <v>34680</v>
      </c>
    </row>
    <row r="12573" spans="3:9" ht="15.9" customHeight="1" x14ac:dyDescent="0.25">
      <c r="C12573" t="s">
        <v>29655</v>
      </c>
      <c r="D12573" t="s">
        <v>36803</v>
      </c>
      <c r="E12573" t="s">
        <v>407</v>
      </c>
      <c r="F12573" s="44">
        <v>49</v>
      </c>
      <c r="G12573" s="4" t="s">
        <v>33515</v>
      </c>
      <c r="I12573" s="30" t="s">
        <v>34679</v>
      </c>
    </row>
    <row r="12574" spans="3:9" ht="15.9" customHeight="1" x14ac:dyDescent="0.25">
      <c r="C12574" t="s">
        <v>29656</v>
      </c>
      <c r="D12574" t="s">
        <v>36804</v>
      </c>
      <c r="E12574" t="s">
        <v>33510</v>
      </c>
      <c r="F12574" s="44">
        <v>73</v>
      </c>
      <c r="G12574" s="4" t="s">
        <v>33515</v>
      </c>
      <c r="I12574" s="30" t="s">
        <v>34681</v>
      </c>
    </row>
    <row r="12575" spans="3:9" ht="15.9" customHeight="1" x14ac:dyDescent="0.25">
      <c r="C12575" t="s">
        <v>26071</v>
      </c>
      <c r="D12575" t="s">
        <v>32703</v>
      </c>
      <c r="E12575" t="s">
        <v>407</v>
      </c>
      <c r="F12575" s="44">
        <v>164</v>
      </c>
      <c r="G12575" s="4" t="s">
        <v>33515</v>
      </c>
      <c r="I12575" s="30" t="s">
        <v>34678</v>
      </c>
    </row>
    <row r="12576" spans="3:9" ht="15.9" customHeight="1" x14ac:dyDescent="0.25">
      <c r="C12576" t="s">
        <v>26072</v>
      </c>
      <c r="D12576" t="s">
        <v>36805</v>
      </c>
      <c r="E12576" t="s">
        <v>407</v>
      </c>
      <c r="F12576" s="44">
        <v>302</v>
      </c>
      <c r="G12576" s="4" t="s">
        <v>33515</v>
      </c>
      <c r="I12576" s="30" t="s">
        <v>34680</v>
      </c>
    </row>
    <row r="12577" spans="3:9" ht="15.9" customHeight="1" x14ac:dyDescent="0.25">
      <c r="C12577" t="s">
        <v>26073</v>
      </c>
      <c r="D12577" t="s">
        <v>36806</v>
      </c>
      <c r="E12577" t="s">
        <v>407</v>
      </c>
      <c r="F12577" s="44">
        <v>52</v>
      </c>
      <c r="G12577" s="4" t="s">
        <v>33515</v>
      </c>
      <c r="I12577" s="30" t="s">
        <v>34679</v>
      </c>
    </row>
    <row r="12578" spans="3:9" ht="15.9" customHeight="1" x14ac:dyDescent="0.25">
      <c r="C12578" t="s">
        <v>26074</v>
      </c>
      <c r="D12578" t="s">
        <v>36807</v>
      </c>
      <c r="E12578" t="s">
        <v>33510</v>
      </c>
      <c r="F12578" s="44">
        <v>22</v>
      </c>
      <c r="G12578" s="4" t="s">
        <v>33515</v>
      </c>
      <c r="I12578" s="30" t="s">
        <v>34681</v>
      </c>
    </row>
    <row r="12579" spans="3:9" ht="15.9" customHeight="1" x14ac:dyDescent="0.25">
      <c r="C12579" t="s">
        <v>26075</v>
      </c>
      <c r="D12579" t="s">
        <v>29657</v>
      </c>
      <c r="E12579" t="s">
        <v>407</v>
      </c>
      <c r="F12579" s="44">
        <v>219</v>
      </c>
      <c r="G12579" s="4" t="s">
        <v>33515</v>
      </c>
      <c r="I12579" s="30" t="s">
        <v>34678</v>
      </c>
    </row>
    <row r="12580" spans="3:9" ht="15.9" customHeight="1" x14ac:dyDescent="0.25">
      <c r="C12580" t="s">
        <v>26076</v>
      </c>
      <c r="D12580" t="s">
        <v>36808</v>
      </c>
      <c r="E12580" t="s">
        <v>407</v>
      </c>
      <c r="F12580" s="44">
        <v>12</v>
      </c>
      <c r="G12580" s="4" t="s">
        <v>33515</v>
      </c>
      <c r="I12580" s="30" t="s">
        <v>34680</v>
      </c>
    </row>
    <row r="12581" spans="3:9" ht="15.9" customHeight="1" x14ac:dyDescent="0.25">
      <c r="C12581" t="s">
        <v>26077</v>
      </c>
      <c r="D12581" t="s">
        <v>36809</v>
      </c>
      <c r="E12581" t="s">
        <v>407</v>
      </c>
      <c r="F12581" s="44">
        <v>30</v>
      </c>
      <c r="G12581" s="4" t="s">
        <v>33515</v>
      </c>
      <c r="I12581" s="30" t="s">
        <v>34679</v>
      </c>
    </row>
    <row r="12582" spans="3:9" ht="15.9" customHeight="1" x14ac:dyDescent="0.25">
      <c r="C12582" t="s">
        <v>26078</v>
      </c>
      <c r="D12582" t="s">
        <v>36810</v>
      </c>
      <c r="E12582" t="s">
        <v>33510</v>
      </c>
      <c r="F12582" s="44">
        <v>22</v>
      </c>
      <c r="G12582" s="4" t="s">
        <v>33515</v>
      </c>
      <c r="I12582" s="30" t="s">
        <v>34681</v>
      </c>
    </row>
    <row r="12583" spans="3:9" ht="15.9" customHeight="1" x14ac:dyDescent="0.25">
      <c r="C12583" t="s">
        <v>26079</v>
      </c>
      <c r="D12583" t="s">
        <v>32704</v>
      </c>
      <c r="E12583" t="s">
        <v>407</v>
      </c>
      <c r="F12583" s="44">
        <v>279</v>
      </c>
      <c r="G12583" s="4" t="s">
        <v>33515</v>
      </c>
      <c r="I12583" s="30" t="s">
        <v>34678</v>
      </c>
    </row>
    <row r="12584" spans="3:9" ht="15.9" customHeight="1" x14ac:dyDescent="0.25">
      <c r="C12584" t="s">
        <v>26080</v>
      </c>
      <c r="D12584" t="s">
        <v>36811</v>
      </c>
      <c r="E12584" t="s">
        <v>407</v>
      </c>
      <c r="F12584" s="44">
        <v>31</v>
      </c>
      <c r="G12584" s="4" t="s">
        <v>33515</v>
      </c>
      <c r="I12584" s="30" t="s">
        <v>34680</v>
      </c>
    </row>
    <row r="12585" spans="3:9" ht="15.9" customHeight="1" x14ac:dyDescent="0.25">
      <c r="C12585" t="s">
        <v>26081</v>
      </c>
      <c r="D12585" t="s">
        <v>36812</v>
      </c>
      <c r="E12585" t="s">
        <v>407</v>
      </c>
      <c r="F12585" s="44">
        <v>30</v>
      </c>
      <c r="G12585" s="4" t="s">
        <v>33515</v>
      </c>
      <c r="I12585" s="30" t="s">
        <v>34679</v>
      </c>
    </row>
    <row r="12586" spans="3:9" ht="15.9" customHeight="1" x14ac:dyDescent="0.25">
      <c r="C12586" t="s">
        <v>26082</v>
      </c>
      <c r="D12586" t="s">
        <v>36813</v>
      </c>
      <c r="E12586" t="s">
        <v>33510</v>
      </c>
      <c r="F12586" s="44">
        <v>45</v>
      </c>
      <c r="G12586" s="4" t="s">
        <v>33515</v>
      </c>
      <c r="I12586" s="30" t="s">
        <v>34681</v>
      </c>
    </row>
    <row r="12587" spans="3:9" ht="15.9" customHeight="1" x14ac:dyDescent="0.25">
      <c r="C12587" t="s">
        <v>26083</v>
      </c>
      <c r="D12587" t="s">
        <v>32705</v>
      </c>
      <c r="E12587" t="s">
        <v>407</v>
      </c>
      <c r="F12587" s="44">
        <v>375</v>
      </c>
      <c r="G12587" s="4" t="s">
        <v>33515</v>
      </c>
      <c r="I12587" s="30" t="s">
        <v>34678</v>
      </c>
    </row>
    <row r="12588" spans="3:9" ht="15.9" customHeight="1" x14ac:dyDescent="0.25">
      <c r="C12588" t="s">
        <v>26084</v>
      </c>
      <c r="D12588" t="s">
        <v>36814</v>
      </c>
      <c r="E12588" t="s">
        <v>407</v>
      </c>
      <c r="F12588" s="44">
        <v>107</v>
      </c>
      <c r="G12588" s="4" t="s">
        <v>33515</v>
      </c>
      <c r="I12588" s="30" t="s">
        <v>34680</v>
      </c>
    </row>
    <row r="12589" spans="3:9" ht="15.9" customHeight="1" x14ac:dyDescent="0.25">
      <c r="C12589" t="s">
        <v>26085</v>
      </c>
      <c r="D12589" t="s">
        <v>36815</v>
      </c>
      <c r="E12589" t="s">
        <v>407</v>
      </c>
      <c r="F12589" s="44">
        <v>69</v>
      </c>
      <c r="G12589" s="4" t="s">
        <v>33515</v>
      </c>
      <c r="I12589" s="30" t="s">
        <v>34679</v>
      </c>
    </row>
    <row r="12590" spans="3:9" ht="15.9" customHeight="1" x14ac:dyDescent="0.25">
      <c r="C12590" t="s">
        <v>26086</v>
      </c>
      <c r="D12590" t="s">
        <v>36816</v>
      </c>
      <c r="E12590" t="s">
        <v>33510</v>
      </c>
      <c r="F12590" s="44">
        <v>51</v>
      </c>
      <c r="G12590" s="4" t="s">
        <v>33515</v>
      </c>
      <c r="I12590" s="30" t="s">
        <v>34681</v>
      </c>
    </row>
    <row r="12591" spans="3:9" ht="15.9" customHeight="1" x14ac:dyDescent="0.25">
      <c r="C12591" t="s">
        <v>26087</v>
      </c>
      <c r="D12591" t="s">
        <v>32706</v>
      </c>
      <c r="E12591" t="s">
        <v>407</v>
      </c>
      <c r="F12591" s="44">
        <v>489</v>
      </c>
      <c r="G12591" s="4" t="s">
        <v>33515</v>
      </c>
      <c r="I12591" s="30" t="s">
        <v>34678</v>
      </c>
    </row>
    <row r="12592" spans="3:9" ht="15.9" customHeight="1" x14ac:dyDescent="0.25">
      <c r="C12592" t="s">
        <v>26088</v>
      </c>
      <c r="D12592" t="s">
        <v>36817</v>
      </c>
      <c r="E12592" t="s">
        <v>407</v>
      </c>
      <c r="F12592" s="44">
        <v>105</v>
      </c>
      <c r="G12592" s="4" t="s">
        <v>33515</v>
      </c>
      <c r="I12592" s="30" t="s">
        <v>34680</v>
      </c>
    </row>
    <row r="12593" spans="3:9" ht="15.9" customHeight="1" x14ac:dyDescent="0.25">
      <c r="C12593" t="s">
        <v>26089</v>
      </c>
      <c r="D12593" t="s">
        <v>36818</v>
      </c>
      <c r="E12593" t="s">
        <v>407</v>
      </c>
      <c r="F12593" s="44">
        <v>69</v>
      </c>
      <c r="G12593" s="4" t="s">
        <v>33515</v>
      </c>
      <c r="I12593" s="30" t="s">
        <v>34679</v>
      </c>
    </row>
    <row r="12594" spans="3:9" ht="15.9" customHeight="1" x14ac:dyDescent="0.25">
      <c r="C12594" t="s">
        <v>26090</v>
      </c>
      <c r="D12594" t="s">
        <v>36819</v>
      </c>
      <c r="E12594" t="s">
        <v>33510</v>
      </c>
      <c r="F12594" s="44">
        <v>74</v>
      </c>
      <c r="G12594" s="4" t="s">
        <v>33515</v>
      </c>
      <c r="I12594" s="30" t="s">
        <v>34681</v>
      </c>
    </row>
    <row r="12595" spans="3:9" ht="15.9" customHeight="1" x14ac:dyDescent="0.25">
      <c r="C12595" t="s">
        <v>26091</v>
      </c>
      <c r="D12595" t="s">
        <v>32707</v>
      </c>
      <c r="E12595" t="s">
        <v>407</v>
      </c>
      <c r="F12595" s="44">
        <v>603</v>
      </c>
      <c r="G12595" s="4" t="s">
        <v>33515</v>
      </c>
      <c r="I12595" s="30" t="s">
        <v>34678</v>
      </c>
    </row>
    <row r="12596" spans="3:9" ht="15.9" customHeight="1" x14ac:dyDescent="0.25">
      <c r="C12596" t="s">
        <v>26092</v>
      </c>
      <c r="D12596" t="s">
        <v>36820</v>
      </c>
      <c r="E12596" t="s">
        <v>407</v>
      </c>
      <c r="F12596" s="44">
        <v>69</v>
      </c>
      <c r="G12596" s="4" t="s">
        <v>33515</v>
      </c>
      <c r="I12596" s="30" t="s">
        <v>34680</v>
      </c>
    </row>
    <row r="12597" spans="3:9" ht="15.9" customHeight="1" x14ac:dyDescent="0.25">
      <c r="C12597" t="s">
        <v>26093</v>
      </c>
      <c r="D12597" t="s">
        <v>36821</v>
      </c>
      <c r="E12597" t="s">
        <v>407</v>
      </c>
      <c r="F12597" s="44">
        <v>104</v>
      </c>
      <c r="G12597" s="4" t="s">
        <v>33515</v>
      </c>
      <c r="I12597" s="30" t="s">
        <v>34679</v>
      </c>
    </row>
    <row r="12598" spans="3:9" ht="15.9" customHeight="1" x14ac:dyDescent="0.25">
      <c r="C12598" t="s">
        <v>26094</v>
      </c>
      <c r="D12598" t="s">
        <v>36822</v>
      </c>
      <c r="E12598" t="s">
        <v>33510</v>
      </c>
      <c r="F12598" s="44">
        <v>96</v>
      </c>
      <c r="G12598" s="4" t="s">
        <v>33515</v>
      </c>
      <c r="I12598" s="30" t="s">
        <v>34681</v>
      </c>
    </row>
    <row r="12599" spans="3:9" ht="15.9" customHeight="1" x14ac:dyDescent="0.25">
      <c r="C12599" t="s">
        <v>26095</v>
      </c>
      <c r="D12599" t="s">
        <v>32708</v>
      </c>
      <c r="E12599" t="s">
        <v>407</v>
      </c>
      <c r="F12599" s="44">
        <v>885</v>
      </c>
      <c r="G12599" s="4" t="s">
        <v>33515</v>
      </c>
      <c r="I12599" s="30" t="s">
        <v>34678</v>
      </c>
    </row>
    <row r="12600" spans="3:9" ht="15.9" customHeight="1" x14ac:dyDescent="0.25">
      <c r="C12600" t="s">
        <v>26096</v>
      </c>
      <c r="D12600" t="s">
        <v>36823</v>
      </c>
      <c r="E12600" t="s">
        <v>407</v>
      </c>
      <c r="F12600" s="44">
        <v>126</v>
      </c>
      <c r="G12600" s="4" t="s">
        <v>33515</v>
      </c>
      <c r="I12600" s="30" t="s">
        <v>34680</v>
      </c>
    </row>
    <row r="12601" spans="3:9" ht="15.9" customHeight="1" x14ac:dyDescent="0.25">
      <c r="C12601" t="s">
        <v>26097</v>
      </c>
      <c r="D12601" t="s">
        <v>36824</v>
      </c>
      <c r="E12601" t="s">
        <v>407</v>
      </c>
      <c r="F12601" s="44">
        <v>118</v>
      </c>
      <c r="G12601" s="4" t="s">
        <v>33515</v>
      </c>
      <c r="I12601" s="30" t="s">
        <v>34679</v>
      </c>
    </row>
    <row r="12602" spans="3:9" ht="15.9" customHeight="1" x14ac:dyDescent="0.25">
      <c r="C12602" t="s">
        <v>26098</v>
      </c>
      <c r="D12602" t="s">
        <v>36825</v>
      </c>
      <c r="E12602" t="s">
        <v>33510</v>
      </c>
      <c r="F12602" s="44">
        <v>142</v>
      </c>
      <c r="G12602" s="4" t="s">
        <v>33515</v>
      </c>
      <c r="I12602" s="30" t="s">
        <v>34681</v>
      </c>
    </row>
    <row r="12603" spans="3:9" ht="15.9" customHeight="1" x14ac:dyDescent="0.25">
      <c r="C12603" t="s">
        <v>26099</v>
      </c>
      <c r="D12603" t="s">
        <v>32709</v>
      </c>
      <c r="E12603" t="s">
        <v>407</v>
      </c>
      <c r="F12603" s="44">
        <v>1460</v>
      </c>
      <c r="G12603" s="4" t="s">
        <v>33515</v>
      </c>
      <c r="I12603" s="30" t="s">
        <v>34678</v>
      </c>
    </row>
    <row r="12604" spans="3:9" ht="15.9" customHeight="1" x14ac:dyDescent="0.25">
      <c r="C12604" t="s">
        <v>26100</v>
      </c>
      <c r="D12604" t="s">
        <v>36826</v>
      </c>
      <c r="E12604" t="s">
        <v>407</v>
      </c>
      <c r="F12604" s="44">
        <v>292</v>
      </c>
      <c r="G12604" s="4" t="s">
        <v>33515</v>
      </c>
      <c r="I12604" s="30" t="s">
        <v>34680</v>
      </c>
    </row>
    <row r="12605" spans="3:9" ht="15.9" customHeight="1" x14ac:dyDescent="0.25">
      <c r="C12605" t="s">
        <v>26101</v>
      </c>
      <c r="D12605" t="s">
        <v>36827</v>
      </c>
      <c r="E12605" t="s">
        <v>407</v>
      </c>
      <c r="F12605" s="44">
        <v>195</v>
      </c>
      <c r="G12605" s="4" t="s">
        <v>33515</v>
      </c>
      <c r="I12605" s="30" t="s">
        <v>34679</v>
      </c>
    </row>
    <row r="12606" spans="3:9" ht="15.9" customHeight="1" x14ac:dyDescent="0.25">
      <c r="C12606" t="s">
        <v>26102</v>
      </c>
      <c r="D12606" t="s">
        <v>36828</v>
      </c>
      <c r="E12606" t="s">
        <v>33510</v>
      </c>
      <c r="F12606" s="44">
        <v>233</v>
      </c>
      <c r="G12606" s="4" t="s">
        <v>33515</v>
      </c>
      <c r="I12606" s="30" t="s">
        <v>34681</v>
      </c>
    </row>
    <row r="12607" spans="3:9" ht="15.9" customHeight="1" x14ac:dyDescent="0.25">
      <c r="C12607" t="s">
        <v>26103</v>
      </c>
      <c r="D12607" t="s">
        <v>33457</v>
      </c>
      <c r="E12607" t="s">
        <v>407</v>
      </c>
      <c r="F12607" s="44">
        <v>1240</v>
      </c>
      <c r="G12607" s="4" t="s">
        <v>33515</v>
      </c>
      <c r="I12607" s="30" t="s">
        <v>34678</v>
      </c>
    </row>
    <row r="12608" spans="3:9" ht="15.9" customHeight="1" x14ac:dyDescent="0.25">
      <c r="C12608" t="s">
        <v>26104</v>
      </c>
      <c r="D12608" t="s">
        <v>36829</v>
      </c>
      <c r="E12608" t="s">
        <v>407</v>
      </c>
      <c r="F12608" s="44">
        <v>284</v>
      </c>
      <c r="G12608" s="4" t="s">
        <v>33515</v>
      </c>
      <c r="I12608" s="30" t="s">
        <v>34680</v>
      </c>
    </row>
    <row r="12609" spans="3:9" ht="15.9" customHeight="1" x14ac:dyDescent="0.25">
      <c r="C12609" t="s">
        <v>26105</v>
      </c>
      <c r="D12609" t="s">
        <v>36830</v>
      </c>
      <c r="E12609" t="s">
        <v>407</v>
      </c>
      <c r="F12609" s="44">
        <v>165</v>
      </c>
      <c r="G12609" s="4" t="s">
        <v>33515</v>
      </c>
      <c r="I12609" s="30" t="s">
        <v>34679</v>
      </c>
    </row>
    <row r="12610" spans="3:9" ht="15.9" customHeight="1" x14ac:dyDescent="0.25">
      <c r="C12610" t="s">
        <v>26106</v>
      </c>
      <c r="D12610" t="s">
        <v>36831</v>
      </c>
      <c r="E12610" t="s">
        <v>33510</v>
      </c>
      <c r="F12610" s="44">
        <v>199</v>
      </c>
      <c r="G12610" s="4" t="s">
        <v>33515</v>
      </c>
      <c r="I12610" s="30" t="s">
        <v>34681</v>
      </c>
    </row>
    <row r="12611" spans="3:9" ht="15.9" customHeight="1" x14ac:dyDescent="0.25">
      <c r="C12611" t="s">
        <v>26107</v>
      </c>
      <c r="D12611" t="s">
        <v>32710</v>
      </c>
      <c r="E12611" t="s">
        <v>407</v>
      </c>
      <c r="F12611" s="44">
        <v>343</v>
      </c>
      <c r="G12611" s="4" t="s">
        <v>33515</v>
      </c>
      <c r="I12611" s="30" t="s">
        <v>34678</v>
      </c>
    </row>
    <row r="12612" spans="3:9" ht="15.9" customHeight="1" x14ac:dyDescent="0.25">
      <c r="C12612" t="s">
        <v>26108</v>
      </c>
      <c r="D12612" t="s">
        <v>36832</v>
      </c>
      <c r="E12612" t="s">
        <v>407</v>
      </c>
      <c r="F12612" s="44">
        <v>108</v>
      </c>
      <c r="G12612" s="4" t="s">
        <v>33515</v>
      </c>
      <c r="I12612" s="30" t="s">
        <v>34680</v>
      </c>
    </row>
    <row r="12613" spans="3:9" ht="15.9" customHeight="1" x14ac:dyDescent="0.25">
      <c r="C12613" t="s">
        <v>26109</v>
      </c>
      <c r="D12613" t="s">
        <v>36833</v>
      </c>
      <c r="E12613" t="s">
        <v>407</v>
      </c>
      <c r="F12613" s="44">
        <v>69</v>
      </c>
      <c r="G12613" s="4" t="s">
        <v>33515</v>
      </c>
      <c r="I12613" s="30" t="s">
        <v>34679</v>
      </c>
    </row>
    <row r="12614" spans="3:9" ht="15.9" customHeight="1" x14ac:dyDescent="0.25">
      <c r="C12614" t="s">
        <v>26110</v>
      </c>
      <c r="D12614" t="s">
        <v>36834</v>
      </c>
      <c r="E12614" t="s">
        <v>33510</v>
      </c>
      <c r="F12614" s="44">
        <v>45</v>
      </c>
      <c r="G12614" s="4" t="s">
        <v>33515</v>
      </c>
      <c r="I12614" s="30" t="s">
        <v>34681</v>
      </c>
    </row>
    <row r="12615" spans="3:9" ht="15.9" customHeight="1" x14ac:dyDescent="0.25">
      <c r="C12615" t="s">
        <v>26111</v>
      </c>
      <c r="D12615" t="s">
        <v>32711</v>
      </c>
      <c r="E12615" t="s">
        <v>407</v>
      </c>
      <c r="F12615" s="44">
        <v>127</v>
      </c>
      <c r="G12615" s="4" t="s">
        <v>33515</v>
      </c>
      <c r="I12615" s="30" t="s">
        <v>34678</v>
      </c>
    </row>
    <row r="12616" spans="3:9" ht="15.9" customHeight="1" x14ac:dyDescent="0.25">
      <c r="C12616" t="s">
        <v>26112</v>
      </c>
      <c r="D12616" t="s">
        <v>36835</v>
      </c>
      <c r="E12616" t="s">
        <v>407</v>
      </c>
      <c r="F12616" s="44">
        <v>50</v>
      </c>
      <c r="G12616" s="4" t="s">
        <v>33515</v>
      </c>
      <c r="I12616" s="30" t="s">
        <v>34680</v>
      </c>
    </row>
    <row r="12617" spans="3:9" ht="15.9" customHeight="1" x14ac:dyDescent="0.25">
      <c r="C12617" t="s">
        <v>26113</v>
      </c>
      <c r="D12617" t="s">
        <v>36836</v>
      </c>
      <c r="E12617" t="s">
        <v>407</v>
      </c>
      <c r="F12617" s="44">
        <v>329</v>
      </c>
      <c r="G12617" s="4" t="s">
        <v>33515</v>
      </c>
      <c r="I12617" s="30" t="s">
        <v>34679</v>
      </c>
    </row>
    <row r="12618" spans="3:9" ht="15.9" customHeight="1" x14ac:dyDescent="0.25">
      <c r="C12618" t="s">
        <v>26114</v>
      </c>
      <c r="D12618" t="s">
        <v>36837</v>
      </c>
      <c r="E12618" t="s">
        <v>33510</v>
      </c>
      <c r="F12618" s="44">
        <v>14</v>
      </c>
      <c r="G12618" s="4" t="s">
        <v>33515</v>
      </c>
      <c r="I12618" s="30" t="s">
        <v>34681</v>
      </c>
    </row>
    <row r="12619" spans="3:9" ht="15.9" customHeight="1" x14ac:dyDescent="0.25">
      <c r="C12619" t="s">
        <v>26115</v>
      </c>
      <c r="D12619" t="s">
        <v>29658</v>
      </c>
      <c r="E12619" t="s">
        <v>407</v>
      </c>
      <c r="F12619" s="44">
        <v>1520</v>
      </c>
      <c r="G12619" s="4" t="s">
        <v>33515</v>
      </c>
      <c r="I12619" s="30" t="s">
        <v>34678</v>
      </c>
    </row>
    <row r="12620" spans="3:9" ht="15.9" customHeight="1" x14ac:dyDescent="0.25">
      <c r="C12620" t="s">
        <v>26116</v>
      </c>
      <c r="D12620" t="s">
        <v>29659</v>
      </c>
      <c r="E12620" t="s">
        <v>407</v>
      </c>
      <c r="F12620" s="44">
        <v>1470</v>
      </c>
      <c r="G12620" s="4" t="s">
        <v>33515</v>
      </c>
      <c r="I12620" s="30" t="s">
        <v>34678</v>
      </c>
    </row>
    <row r="12621" spans="3:9" ht="15.9" customHeight="1" x14ac:dyDescent="0.25">
      <c r="C12621" t="s">
        <v>26117</v>
      </c>
      <c r="D12621" t="s">
        <v>29660</v>
      </c>
      <c r="E12621" t="s">
        <v>407</v>
      </c>
      <c r="F12621" s="44">
        <v>2000</v>
      </c>
      <c r="G12621" s="4" t="s">
        <v>33515</v>
      </c>
      <c r="I12621" s="30" t="s">
        <v>34678</v>
      </c>
    </row>
    <row r="12622" spans="3:9" ht="15.9" customHeight="1" x14ac:dyDescent="0.25">
      <c r="C12622" t="s">
        <v>26118</v>
      </c>
      <c r="D12622" t="s">
        <v>36838</v>
      </c>
      <c r="E12622" t="s">
        <v>407</v>
      </c>
      <c r="F12622" s="44">
        <v>612</v>
      </c>
      <c r="G12622" s="4" t="s">
        <v>33515</v>
      </c>
      <c r="I12622" s="30" t="s">
        <v>34680</v>
      </c>
    </row>
    <row r="12623" spans="3:9" ht="15.9" customHeight="1" x14ac:dyDescent="0.25">
      <c r="C12623" t="s">
        <v>26119</v>
      </c>
      <c r="D12623" t="s">
        <v>36839</v>
      </c>
      <c r="E12623" t="s">
        <v>407</v>
      </c>
      <c r="F12623" s="44">
        <v>324</v>
      </c>
      <c r="G12623" s="4" t="s">
        <v>33515</v>
      </c>
      <c r="I12623" s="30" t="s">
        <v>34679</v>
      </c>
    </row>
    <row r="12624" spans="3:9" ht="15.9" customHeight="1" x14ac:dyDescent="0.25">
      <c r="C12624" t="s">
        <v>26120</v>
      </c>
      <c r="D12624" t="s">
        <v>36840</v>
      </c>
      <c r="E12624" t="s">
        <v>33510</v>
      </c>
      <c r="F12624" s="44">
        <v>319</v>
      </c>
      <c r="G12624" s="4" t="s">
        <v>33515</v>
      </c>
      <c r="I12624" s="30" t="s">
        <v>34681</v>
      </c>
    </row>
    <row r="12625" spans="3:9" ht="15.9" customHeight="1" x14ac:dyDescent="0.25">
      <c r="C12625" t="s">
        <v>29661</v>
      </c>
      <c r="D12625" t="s">
        <v>29662</v>
      </c>
      <c r="E12625" t="s">
        <v>795</v>
      </c>
      <c r="F12625" s="44">
        <v>8590</v>
      </c>
      <c r="G12625" s="4" t="s">
        <v>33515</v>
      </c>
      <c r="I12625" s="30" t="s">
        <v>34706</v>
      </c>
    </row>
    <row r="12626" spans="3:9" ht="15.9" customHeight="1" x14ac:dyDescent="0.25">
      <c r="C12626" t="s">
        <v>29663</v>
      </c>
      <c r="D12626" t="s">
        <v>36841</v>
      </c>
      <c r="E12626" t="s">
        <v>795</v>
      </c>
      <c r="F12626" s="44">
        <v>2150</v>
      </c>
      <c r="G12626" s="4" t="s">
        <v>33515</v>
      </c>
      <c r="I12626" s="30" t="s">
        <v>34707</v>
      </c>
    </row>
    <row r="12627" spans="3:9" ht="15.9" customHeight="1" x14ac:dyDescent="0.25">
      <c r="C12627" t="s">
        <v>29664</v>
      </c>
      <c r="D12627" t="s">
        <v>36842</v>
      </c>
      <c r="E12627" t="s">
        <v>795</v>
      </c>
      <c r="F12627" s="44">
        <v>1320</v>
      </c>
      <c r="G12627" s="4" t="s">
        <v>33515</v>
      </c>
      <c r="I12627" s="30" t="s">
        <v>34708</v>
      </c>
    </row>
    <row r="12628" spans="3:9" ht="15.9" customHeight="1" x14ac:dyDescent="0.25">
      <c r="C12628" t="s">
        <v>29665</v>
      </c>
      <c r="D12628" t="s">
        <v>36843</v>
      </c>
      <c r="E12628" t="s">
        <v>33509</v>
      </c>
      <c r="F12628" s="44">
        <v>1720</v>
      </c>
      <c r="G12628" s="4" t="s">
        <v>33515</v>
      </c>
      <c r="I12628" s="30" t="s">
        <v>34709</v>
      </c>
    </row>
    <row r="12629" spans="3:9" ht="15.9" customHeight="1" x14ac:dyDescent="0.25">
      <c r="C12629" t="s">
        <v>26121</v>
      </c>
      <c r="D12629" t="s">
        <v>32712</v>
      </c>
      <c r="E12629" t="s">
        <v>407</v>
      </c>
      <c r="F12629" s="44">
        <v>393</v>
      </c>
      <c r="G12629" s="4" t="s">
        <v>33515</v>
      </c>
      <c r="I12629" s="30" t="s">
        <v>34710</v>
      </c>
    </row>
    <row r="12630" spans="3:9" ht="15.9" customHeight="1" x14ac:dyDescent="0.25">
      <c r="C12630" t="s">
        <v>26122</v>
      </c>
      <c r="D12630" t="s">
        <v>36844</v>
      </c>
      <c r="E12630" t="s">
        <v>407</v>
      </c>
      <c r="F12630" s="44">
        <v>146</v>
      </c>
      <c r="G12630" s="4" t="s">
        <v>33515</v>
      </c>
      <c r="I12630" s="30" t="s">
        <v>34680</v>
      </c>
    </row>
    <row r="12631" spans="3:9" ht="15.9" customHeight="1" x14ac:dyDescent="0.25">
      <c r="C12631" t="s">
        <v>26123</v>
      </c>
      <c r="D12631" t="s">
        <v>36845</v>
      </c>
      <c r="E12631" t="s">
        <v>407</v>
      </c>
      <c r="F12631" s="44">
        <v>53</v>
      </c>
      <c r="G12631" s="4" t="s">
        <v>33515</v>
      </c>
      <c r="I12631" s="30" t="s">
        <v>34679</v>
      </c>
    </row>
    <row r="12632" spans="3:9" ht="15.9" customHeight="1" x14ac:dyDescent="0.25">
      <c r="C12632" t="s">
        <v>26124</v>
      </c>
      <c r="D12632" t="s">
        <v>32713</v>
      </c>
      <c r="E12632" t="s">
        <v>407</v>
      </c>
      <c r="F12632" s="44">
        <v>53</v>
      </c>
      <c r="G12632" s="4" t="s">
        <v>33515</v>
      </c>
      <c r="I12632" s="30" t="s">
        <v>34710</v>
      </c>
    </row>
    <row r="12633" spans="3:9" ht="15.9" customHeight="1" x14ac:dyDescent="0.25">
      <c r="C12633" t="s">
        <v>26125</v>
      </c>
      <c r="D12633" t="s">
        <v>36846</v>
      </c>
      <c r="E12633" t="s">
        <v>407</v>
      </c>
      <c r="F12633" s="44">
        <v>15</v>
      </c>
      <c r="G12633" s="4" t="s">
        <v>33515</v>
      </c>
      <c r="I12633" s="30" t="s">
        <v>34680</v>
      </c>
    </row>
    <row r="12634" spans="3:9" ht="15.9" customHeight="1" x14ac:dyDescent="0.25">
      <c r="C12634" t="s">
        <v>26126</v>
      </c>
      <c r="D12634" t="s">
        <v>36847</v>
      </c>
      <c r="E12634" t="s">
        <v>407</v>
      </c>
      <c r="F12634" s="44">
        <v>12</v>
      </c>
      <c r="G12634" s="4" t="s">
        <v>33515</v>
      </c>
      <c r="I12634" s="30" t="s">
        <v>34679</v>
      </c>
    </row>
    <row r="12635" spans="3:9" ht="15.9" customHeight="1" x14ac:dyDescent="0.25">
      <c r="C12635" t="s">
        <v>26127</v>
      </c>
      <c r="D12635" t="s">
        <v>32714</v>
      </c>
      <c r="E12635" t="s">
        <v>407</v>
      </c>
      <c r="F12635" s="44">
        <v>542</v>
      </c>
      <c r="G12635" s="4" t="s">
        <v>33515</v>
      </c>
      <c r="I12635" s="30" t="s">
        <v>34710</v>
      </c>
    </row>
    <row r="12636" spans="3:9" ht="15.9" customHeight="1" x14ac:dyDescent="0.25">
      <c r="C12636" t="s">
        <v>26128</v>
      </c>
      <c r="D12636" t="s">
        <v>36848</v>
      </c>
      <c r="E12636" t="s">
        <v>407</v>
      </c>
      <c r="F12636" s="44">
        <v>275</v>
      </c>
      <c r="G12636" s="4" t="s">
        <v>33515</v>
      </c>
      <c r="I12636" s="30" t="s">
        <v>34680</v>
      </c>
    </row>
    <row r="12637" spans="3:9" ht="15.9" customHeight="1" x14ac:dyDescent="0.25">
      <c r="C12637" t="s">
        <v>26129</v>
      </c>
      <c r="D12637" t="s">
        <v>36849</v>
      </c>
      <c r="E12637" t="s">
        <v>407</v>
      </c>
      <c r="F12637" s="44">
        <v>72</v>
      </c>
      <c r="G12637" s="4" t="s">
        <v>33515</v>
      </c>
      <c r="I12637" s="30" t="s">
        <v>34679</v>
      </c>
    </row>
    <row r="12638" spans="3:9" ht="15.9" customHeight="1" x14ac:dyDescent="0.25">
      <c r="C12638" t="s">
        <v>26130</v>
      </c>
      <c r="D12638" t="s">
        <v>32715</v>
      </c>
      <c r="E12638" t="s">
        <v>795</v>
      </c>
      <c r="F12638" s="44">
        <v>67</v>
      </c>
      <c r="G12638" s="4" t="s">
        <v>33515</v>
      </c>
      <c r="I12638" s="30" t="s">
        <v>34711</v>
      </c>
    </row>
    <row r="12639" spans="3:9" ht="15.9" customHeight="1" x14ac:dyDescent="0.25">
      <c r="C12639" t="s">
        <v>26131</v>
      </c>
      <c r="D12639" t="s">
        <v>36850</v>
      </c>
      <c r="E12639" t="s">
        <v>795</v>
      </c>
      <c r="F12639" s="44">
        <v>41</v>
      </c>
      <c r="G12639" s="4" t="s">
        <v>33515</v>
      </c>
      <c r="I12639" s="30" t="s">
        <v>34685</v>
      </c>
    </row>
    <row r="12640" spans="3:9" ht="15.9" customHeight="1" x14ac:dyDescent="0.25">
      <c r="C12640" t="s">
        <v>26132</v>
      </c>
      <c r="D12640" t="s">
        <v>36851</v>
      </c>
      <c r="E12640" t="s">
        <v>795</v>
      </c>
      <c r="F12640" s="44">
        <v>30</v>
      </c>
      <c r="G12640" s="4" t="s">
        <v>33515</v>
      </c>
      <c r="I12640" s="30" t="s">
        <v>34684</v>
      </c>
    </row>
    <row r="12641" spans="3:9" ht="15.9" customHeight="1" x14ac:dyDescent="0.25">
      <c r="C12641" t="s">
        <v>26133</v>
      </c>
      <c r="D12641" t="s">
        <v>32716</v>
      </c>
      <c r="E12641" t="s">
        <v>795</v>
      </c>
      <c r="F12641" s="44">
        <v>69</v>
      </c>
      <c r="G12641" s="4" t="s">
        <v>33515</v>
      </c>
      <c r="I12641" s="30" t="s">
        <v>34711</v>
      </c>
    </row>
    <row r="12642" spans="3:9" ht="15.9" customHeight="1" x14ac:dyDescent="0.25">
      <c r="C12642" t="s">
        <v>25394</v>
      </c>
      <c r="D12642" t="s">
        <v>36852</v>
      </c>
      <c r="E12642" t="s">
        <v>795</v>
      </c>
      <c r="F12642" s="44">
        <v>52</v>
      </c>
      <c r="G12642" s="4" t="s">
        <v>33515</v>
      </c>
      <c r="I12642" s="30" t="s">
        <v>34685</v>
      </c>
    </row>
    <row r="12643" spans="3:9" ht="15.9" customHeight="1" x14ac:dyDescent="0.25">
      <c r="C12643" t="s">
        <v>25395</v>
      </c>
      <c r="D12643" t="s">
        <v>36853</v>
      </c>
      <c r="E12643" t="s">
        <v>795</v>
      </c>
      <c r="F12643" s="44">
        <v>30</v>
      </c>
      <c r="G12643" s="4" t="s">
        <v>33515</v>
      </c>
      <c r="I12643" s="30" t="s">
        <v>34684</v>
      </c>
    </row>
    <row r="12644" spans="3:9" ht="15.9" customHeight="1" x14ac:dyDescent="0.25">
      <c r="C12644" t="s">
        <v>25396</v>
      </c>
      <c r="D12644" t="s">
        <v>32717</v>
      </c>
      <c r="E12644" t="s">
        <v>795</v>
      </c>
      <c r="F12644" s="44">
        <v>31</v>
      </c>
      <c r="G12644" s="4" t="s">
        <v>33515</v>
      </c>
      <c r="I12644" s="30" t="s">
        <v>34711</v>
      </c>
    </row>
    <row r="12645" spans="3:9" ht="15.9" customHeight="1" x14ac:dyDescent="0.25">
      <c r="C12645" t="s">
        <v>25397</v>
      </c>
      <c r="D12645" t="s">
        <v>36854</v>
      </c>
      <c r="E12645" t="s">
        <v>795</v>
      </c>
      <c r="F12645" s="44">
        <v>37</v>
      </c>
      <c r="G12645" s="4" t="s">
        <v>33515</v>
      </c>
      <c r="I12645" s="30" t="s">
        <v>34685</v>
      </c>
    </row>
    <row r="12646" spans="3:9" ht="15.9" customHeight="1" x14ac:dyDescent="0.25">
      <c r="C12646" t="s">
        <v>25398</v>
      </c>
      <c r="D12646" t="s">
        <v>36855</v>
      </c>
      <c r="E12646" t="s">
        <v>795</v>
      </c>
      <c r="F12646" s="44">
        <v>30</v>
      </c>
      <c r="G12646" s="4" t="s">
        <v>33515</v>
      </c>
      <c r="I12646" s="30" t="s">
        <v>34684</v>
      </c>
    </row>
    <row r="12647" spans="3:9" ht="15.9" customHeight="1" x14ac:dyDescent="0.25">
      <c r="C12647" t="s">
        <v>25399</v>
      </c>
      <c r="D12647" t="s">
        <v>32718</v>
      </c>
      <c r="E12647" t="s">
        <v>795</v>
      </c>
      <c r="F12647" s="44">
        <v>31</v>
      </c>
      <c r="G12647" s="4" t="s">
        <v>33515</v>
      </c>
      <c r="I12647" s="30" t="s">
        <v>34711</v>
      </c>
    </row>
    <row r="12648" spans="3:9" ht="15.9" customHeight="1" x14ac:dyDescent="0.25">
      <c r="C12648" t="s">
        <v>25400</v>
      </c>
      <c r="D12648" t="s">
        <v>36856</v>
      </c>
      <c r="E12648" t="s">
        <v>795</v>
      </c>
      <c r="F12648" s="44">
        <v>35</v>
      </c>
      <c r="G12648" s="4" t="s">
        <v>33515</v>
      </c>
      <c r="I12648" s="30" t="s">
        <v>34685</v>
      </c>
    </row>
    <row r="12649" spans="3:9" ht="15.9" customHeight="1" x14ac:dyDescent="0.25">
      <c r="C12649" t="s">
        <v>25401</v>
      </c>
      <c r="D12649" t="s">
        <v>36857</v>
      </c>
      <c r="E12649" t="s">
        <v>795</v>
      </c>
      <c r="F12649" s="44">
        <v>30</v>
      </c>
      <c r="G12649" s="4" t="s">
        <v>33515</v>
      </c>
      <c r="I12649" s="30" t="s">
        <v>34684</v>
      </c>
    </row>
    <row r="12650" spans="3:9" ht="15.9" customHeight="1" x14ac:dyDescent="0.25">
      <c r="C12650" t="s">
        <v>14121</v>
      </c>
      <c r="D12650" t="s">
        <v>29666</v>
      </c>
      <c r="E12650" t="s">
        <v>407</v>
      </c>
      <c r="F12650" s="44">
        <v>1020</v>
      </c>
      <c r="G12650" s="4" t="s">
        <v>33515</v>
      </c>
      <c r="I12650" s="30" t="s">
        <v>34712</v>
      </c>
    </row>
    <row r="12651" spans="3:9" ht="15.9" customHeight="1" x14ac:dyDescent="0.25">
      <c r="C12651" t="s">
        <v>14122</v>
      </c>
      <c r="D12651" t="s">
        <v>29667</v>
      </c>
      <c r="E12651" t="s">
        <v>407</v>
      </c>
      <c r="F12651" s="44">
        <v>1580</v>
      </c>
      <c r="G12651" s="4" t="s">
        <v>33515</v>
      </c>
      <c r="I12651" s="30" t="s">
        <v>34712</v>
      </c>
    </row>
    <row r="12652" spans="3:9" ht="15.9" customHeight="1" x14ac:dyDescent="0.25">
      <c r="C12652" t="s">
        <v>14123</v>
      </c>
      <c r="D12652" t="s">
        <v>29668</v>
      </c>
      <c r="E12652" t="s">
        <v>407</v>
      </c>
      <c r="F12652" s="44">
        <v>272</v>
      </c>
      <c r="G12652" s="4" t="s">
        <v>33515</v>
      </c>
      <c r="I12652" s="30" t="s">
        <v>34712</v>
      </c>
    </row>
    <row r="12653" spans="3:9" ht="15.9" customHeight="1" x14ac:dyDescent="0.25">
      <c r="C12653" t="s">
        <v>14124</v>
      </c>
      <c r="D12653" t="s">
        <v>29669</v>
      </c>
      <c r="E12653" t="s">
        <v>407</v>
      </c>
      <c r="F12653" s="44">
        <v>363</v>
      </c>
      <c r="G12653" s="4" t="s">
        <v>33515</v>
      </c>
      <c r="I12653" s="30" t="s">
        <v>34712</v>
      </c>
    </row>
    <row r="12654" spans="3:9" ht="15.9" customHeight="1" x14ac:dyDescent="0.25">
      <c r="C12654" t="s">
        <v>14125</v>
      </c>
      <c r="D12654" t="s">
        <v>36858</v>
      </c>
      <c r="E12654" t="s">
        <v>407</v>
      </c>
      <c r="F12654" s="44">
        <v>43</v>
      </c>
      <c r="G12654" s="4" t="s">
        <v>33515</v>
      </c>
      <c r="I12654" s="30" t="s">
        <v>34679</v>
      </c>
    </row>
    <row r="12655" spans="3:9" ht="15.9" customHeight="1" x14ac:dyDescent="0.25">
      <c r="C12655" t="s">
        <v>14126</v>
      </c>
      <c r="D12655" t="s">
        <v>29670</v>
      </c>
      <c r="E12655" t="s">
        <v>407</v>
      </c>
      <c r="F12655" s="44">
        <v>1340</v>
      </c>
      <c r="G12655" s="4" t="s">
        <v>33515</v>
      </c>
      <c r="I12655" s="30" t="s">
        <v>34712</v>
      </c>
    </row>
    <row r="12656" spans="3:9" ht="15.9" customHeight="1" x14ac:dyDescent="0.25">
      <c r="C12656" t="s">
        <v>14127</v>
      </c>
      <c r="D12656" t="s">
        <v>29671</v>
      </c>
      <c r="E12656" t="s">
        <v>407</v>
      </c>
      <c r="F12656" s="44">
        <v>1560</v>
      </c>
      <c r="G12656" s="4" t="s">
        <v>33515</v>
      </c>
      <c r="I12656" s="30" t="s">
        <v>34712</v>
      </c>
    </row>
    <row r="12657" spans="3:9" ht="15.9" customHeight="1" x14ac:dyDescent="0.25">
      <c r="C12657" t="s">
        <v>14128</v>
      </c>
      <c r="D12657" t="s">
        <v>29672</v>
      </c>
      <c r="E12657" t="s">
        <v>407</v>
      </c>
      <c r="F12657" s="44">
        <v>2460</v>
      </c>
      <c r="G12657" s="4" t="s">
        <v>33515</v>
      </c>
      <c r="I12657" s="30" t="s">
        <v>34712</v>
      </c>
    </row>
    <row r="12658" spans="3:9" ht="15.9" customHeight="1" x14ac:dyDescent="0.25">
      <c r="C12658" t="s">
        <v>14129</v>
      </c>
      <c r="D12658" t="s">
        <v>29673</v>
      </c>
      <c r="E12658" t="s">
        <v>407</v>
      </c>
      <c r="F12658" s="44">
        <v>4510</v>
      </c>
      <c r="G12658" s="4" t="s">
        <v>33515</v>
      </c>
      <c r="I12658" s="30" t="s">
        <v>34712</v>
      </c>
    </row>
    <row r="12659" spans="3:9" ht="15.9" customHeight="1" x14ac:dyDescent="0.25">
      <c r="C12659" t="s">
        <v>14130</v>
      </c>
      <c r="D12659" t="s">
        <v>36859</v>
      </c>
      <c r="E12659" t="s">
        <v>407</v>
      </c>
      <c r="F12659" s="44">
        <v>611</v>
      </c>
      <c r="G12659" s="4" t="s">
        <v>33515</v>
      </c>
      <c r="I12659" s="30" t="s">
        <v>34679</v>
      </c>
    </row>
    <row r="12660" spans="3:9" ht="15.9" customHeight="1" x14ac:dyDescent="0.25">
      <c r="C12660" t="s">
        <v>25402</v>
      </c>
      <c r="D12660" t="s">
        <v>29674</v>
      </c>
      <c r="E12660" t="s">
        <v>407</v>
      </c>
      <c r="F12660" s="44">
        <v>465</v>
      </c>
      <c r="G12660" s="4" t="s">
        <v>33515</v>
      </c>
      <c r="I12660" s="30" t="s">
        <v>34712</v>
      </c>
    </row>
    <row r="12661" spans="3:9" ht="15.9" customHeight="1" x14ac:dyDescent="0.25">
      <c r="C12661" t="s">
        <v>25403</v>
      </c>
      <c r="D12661" t="s">
        <v>29675</v>
      </c>
      <c r="E12661" t="s">
        <v>407</v>
      </c>
      <c r="F12661" s="44">
        <v>973</v>
      </c>
      <c r="G12661" s="4" t="s">
        <v>33515</v>
      </c>
      <c r="I12661" s="30" t="s">
        <v>34712</v>
      </c>
    </row>
    <row r="12662" spans="3:9" ht="15.9" customHeight="1" x14ac:dyDescent="0.25">
      <c r="C12662" t="s">
        <v>25404</v>
      </c>
      <c r="D12662" t="s">
        <v>29676</v>
      </c>
      <c r="E12662" t="s">
        <v>407</v>
      </c>
      <c r="F12662" s="44">
        <v>1670</v>
      </c>
      <c r="G12662" s="4" t="s">
        <v>33515</v>
      </c>
      <c r="I12662" s="30" t="s">
        <v>34712</v>
      </c>
    </row>
    <row r="12663" spans="3:9" ht="15.9" customHeight="1" x14ac:dyDescent="0.25">
      <c r="C12663" t="s">
        <v>25405</v>
      </c>
      <c r="D12663" t="s">
        <v>29677</v>
      </c>
      <c r="E12663" t="s">
        <v>407</v>
      </c>
      <c r="F12663" s="44">
        <v>2140</v>
      </c>
      <c r="G12663" s="4" t="s">
        <v>33515</v>
      </c>
      <c r="I12663" s="30" t="s">
        <v>34712</v>
      </c>
    </row>
    <row r="12664" spans="3:9" ht="15.9" customHeight="1" x14ac:dyDescent="0.25">
      <c r="C12664" t="s">
        <v>25406</v>
      </c>
      <c r="D12664" t="s">
        <v>36860</v>
      </c>
      <c r="E12664" t="s">
        <v>407</v>
      </c>
      <c r="F12664" s="44">
        <v>421</v>
      </c>
      <c r="G12664" s="4" t="s">
        <v>33515</v>
      </c>
      <c r="I12664" s="30" t="s">
        <v>34679</v>
      </c>
    </row>
    <row r="12665" spans="3:9" ht="15.9" customHeight="1" x14ac:dyDescent="0.25">
      <c r="C12665" t="s">
        <v>25407</v>
      </c>
      <c r="D12665" t="s">
        <v>29678</v>
      </c>
      <c r="E12665" t="s">
        <v>407</v>
      </c>
      <c r="F12665" s="44">
        <v>454</v>
      </c>
      <c r="G12665" s="4" t="s">
        <v>33515</v>
      </c>
      <c r="I12665" s="30" t="s">
        <v>34712</v>
      </c>
    </row>
    <row r="12666" spans="3:9" ht="15.9" customHeight="1" x14ac:dyDescent="0.25">
      <c r="C12666" t="s">
        <v>25408</v>
      </c>
      <c r="D12666" t="s">
        <v>29679</v>
      </c>
      <c r="E12666" t="s">
        <v>407</v>
      </c>
      <c r="F12666" s="44">
        <v>951</v>
      </c>
      <c r="G12666" s="4" t="s">
        <v>33515</v>
      </c>
      <c r="I12666" s="30" t="s">
        <v>34712</v>
      </c>
    </row>
    <row r="12667" spans="3:9" ht="15.9" customHeight="1" x14ac:dyDescent="0.25">
      <c r="C12667" t="s">
        <v>25409</v>
      </c>
      <c r="D12667" t="s">
        <v>29680</v>
      </c>
      <c r="E12667" t="s">
        <v>407</v>
      </c>
      <c r="F12667" s="44">
        <v>2030</v>
      </c>
      <c r="G12667" s="4" t="s">
        <v>33515</v>
      </c>
      <c r="I12667" s="30" t="s">
        <v>34712</v>
      </c>
    </row>
    <row r="12668" spans="3:9" ht="15.9" customHeight="1" x14ac:dyDescent="0.25">
      <c r="C12668" t="s">
        <v>25410</v>
      </c>
      <c r="D12668" t="s">
        <v>29681</v>
      </c>
      <c r="E12668" t="s">
        <v>407</v>
      </c>
      <c r="F12668" s="44">
        <v>2540</v>
      </c>
      <c r="G12668" s="4" t="s">
        <v>33515</v>
      </c>
      <c r="I12668" s="30" t="s">
        <v>34712</v>
      </c>
    </row>
    <row r="12669" spans="3:9" ht="15.9" customHeight="1" x14ac:dyDescent="0.25">
      <c r="C12669" t="s">
        <v>25411</v>
      </c>
      <c r="D12669" t="s">
        <v>36861</v>
      </c>
      <c r="E12669" t="s">
        <v>407</v>
      </c>
      <c r="F12669" s="44">
        <v>723</v>
      </c>
      <c r="G12669" s="4" t="s">
        <v>33515</v>
      </c>
      <c r="I12669" s="30" t="s">
        <v>34679</v>
      </c>
    </row>
    <row r="12670" spans="3:9" ht="15.9" customHeight="1" x14ac:dyDescent="0.25">
      <c r="C12670" t="s">
        <v>14131</v>
      </c>
      <c r="D12670" t="s">
        <v>29682</v>
      </c>
      <c r="E12670" t="s">
        <v>407</v>
      </c>
      <c r="F12670" s="44">
        <v>1100</v>
      </c>
      <c r="G12670" s="4" t="s">
        <v>33515</v>
      </c>
      <c r="I12670" s="30" t="s">
        <v>34712</v>
      </c>
    </row>
    <row r="12671" spans="3:9" ht="15.9" customHeight="1" x14ac:dyDescent="0.25">
      <c r="C12671" t="s">
        <v>14132</v>
      </c>
      <c r="D12671" t="s">
        <v>29683</v>
      </c>
      <c r="E12671" t="s">
        <v>407</v>
      </c>
      <c r="F12671" s="44">
        <v>1270</v>
      </c>
      <c r="G12671" s="4" t="s">
        <v>33515</v>
      </c>
      <c r="I12671" s="30" t="s">
        <v>34712</v>
      </c>
    </row>
    <row r="12672" spans="3:9" ht="15.9" customHeight="1" x14ac:dyDescent="0.25">
      <c r="C12672" t="s">
        <v>14133</v>
      </c>
      <c r="D12672" t="s">
        <v>29684</v>
      </c>
      <c r="E12672" t="s">
        <v>407</v>
      </c>
      <c r="F12672" s="44">
        <v>2780</v>
      </c>
      <c r="G12672" s="4" t="s">
        <v>33515</v>
      </c>
      <c r="I12672" s="30" t="s">
        <v>34712</v>
      </c>
    </row>
    <row r="12673" spans="3:9" ht="15.9" customHeight="1" x14ac:dyDescent="0.25">
      <c r="C12673" t="s">
        <v>14134</v>
      </c>
      <c r="D12673" t="s">
        <v>36862</v>
      </c>
      <c r="E12673" t="s">
        <v>407</v>
      </c>
      <c r="F12673" s="44">
        <v>402</v>
      </c>
      <c r="G12673" s="4" t="s">
        <v>33515</v>
      </c>
      <c r="I12673" s="30" t="s">
        <v>34679</v>
      </c>
    </row>
    <row r="12674" spans="3:9" ht="15.9" customHeight="1" x14ac:dyDescent="0.25">
      <c r="C12674" t="s">
        <v>14135</v>
      </c>
      <c r="D12674" t="s">
        <v>29685</v>
      </c>
      <c r="E12674" t="s">
        <v>407</v>
      </c>
      <c r="F12674" s="44">
        <v>5440</v>
      </c>
      <c r="G12674" s="4" t="s">
        <v>33515</v>
      </c>
      <c r="I12674" s="30" t="s">
        <v>34712</v>
      </c>
    </row>
    <row r="12675" spans="3:9" ht="15.9" customHeight="1" x14ac:dyDescent="0.25">
      <c r="C12675" t="s">
        <v>14136</v>
      </c>
      <c r="D12675" t="s">
        <v>29686</v>
      </c>
      <c r="E12675" t="s">
        <v>407</v>
      </c>
      <c r="F12675" s="44">
        <v>24410</v>
      </c>
      <c r="G12675" s="4" t="s">
        <v>33515</v>
      </c>
      <c r="I12675" s="30" t="s">
        <v>34712</v>
      </c>
    </row>
    <row r="12676" spans="3:9" ht="15.9" customHeight="1" x14ac:dyDescent="0.25">
      <c r="C12676" t="s">
        <v>14137</v>
      </c>
      <c r="D12676" t="s">
        <v>29687</v>
      </c>
      <c r="E12676" t="s">
        <v>407</v>
      </c>
      <c r="F12676" s="44">
        <v>31070</v>
      </c>
      <c r="G12676" s="4" t="s">
        <v>33515</v>
      </c>
      <c r="I12676" s="30" t="s">
        <v>34712</v>
      </c>
    </row>
    <row r="12677" spans="3:9" ht="15.9" customHeight="1" x14ac:dyDescent="0.25">
      <c r="C12677" t="s">
        <v>14138</v>
      </c>
      <c r="D12677" t="s">
        <v>29688</v>
      </c>
      <c r="E12677" t="s">
        <v>407</v>
      </c>
      <c r="F12677" s="44">
        <v>44930</v>
      </c>
      <c r="G12677" s="4" t="s">
        <v>33515</v>
      </c>
      <c r="I12677" s="30" t="s">
        <v>34712</v>
      </c>
    </row>
    <row r="12678" spans="3:9" ht="15.9" customHeight="1" x14ac:dyDescent="0.25">
      <c r="C12678" t="s">
        <v>14139</v>
      </c>
      <c r="D12678" t="s">
        <v>36863</v>
      </c>
      <c r="E12678" t="s">
        <v>407</v>
      </c>
      <c r="F12678" s="44">
        <v>5110</v>
      </c>
      <c r="G12678" s="4" t="s">
        <v>33515</v>
      </c>
      <c r="I12678" s="30" t="s">
        <v>34679</v>
      </c>
    </row>
    <row r="12679" spans="3:9" ht="15.9" customHeight="1" x14ac:dyDescent="0.25">
      <c r="C12679" t="s">
        <v>14140</v>
      </c>
      <c r="D12679" t="s">
        <v>32719</v>
      </c>
      <c r="E12679" t="s">
        <v>407</v>
      </c>
      <c r="F12679" s="44">
        <v>483</v>
      </c>
      <c r="G12679" s="4" t="s">
        <v>33515</v>
      </c>
      <c r="I12679" s="30" t="s">
        <v>34710</v>
      </c>
    </row>
    <row r="12680" spans="3:9" ht="15.9" customHeight="1" x14ac:dyDescent="0.25">
      <c r="C12680" t="s">
        <v>14141</v>
      </c>
      <c r="D12680" t="s">
        <v>32720</v>
      </c>
      <c r="E12680" t="s">
        <v>407</v>
      </c>
      <c r="F12680" s="44">
        <v>250</v>
      </c>
      <c r="G12680" s="4" t="s">
        <v>33515</v>
      </c>
      <c r="I12680" s="30" t="s">
        <v>34710</v>
      </c>
    </row>
    <row r="12681" spans="3:9" ht="15.9" customHeight="1" x14ac:dyDescent="0.25">
      <c r="C12681" t="s">
        <v>14142</v>
      </c>
      <c r="D12681" t="s">
        <v>36864</v>
      </c>
      <c r="E12681" t="s">
        <v>407</v>
      </c>
      <c r="F12681" s="44">
        <v>30</v>
      </c>
      <c r="G12681" s="4" t="s">
        <v>33515</v>
      </c>
      <c r="I12681" s="30" t="s">
        <v>34679</v>
      </c>
    </row>
    <row r="12682" spans="3:9" ht="15.9" customHeight="1" x14ac:dyDescent="0.25">
      <c r="C12682" t="s">
        <v>25412</v>
      </c>
      <c r="D12682" t="s">
        <v>36865</v>
      </c>
      <c r="E12682" t="s">
        <v>407</v>
      </c>
      <c r="F12682" s="44">
        <v>49</v>
      </c>
      <c r="G12682" s="4" t="s">
        <v>33515</v>
      </c>
      <c r="I12682" s="30" t="s">
        <v>34680</v>
      </c>
    </row>
    <row r="12683" spans="3:9" ht="15.9" customHeight="1" x14ac:dyDescent="0.25">
      <c r="C12683" t="s">
        <v>25413</v>
      </c>
      <c r="D12683" t="s">
        <v>32721</v>
      </c>
      <c r="E12683" t="s">
        <v>407</v>
      </c>
      <c r="F12683" s="44">
        <v>62</v>
      </c>
      <c r="G12683" s="4" t="s">
        <v>33515</v>
      </c>
      <c r="I12683" s="30" t="s">
        <v>34710</v>
      </c>
    </row>
    <row r="12684" spans="3:9" ht="15.9" customHeight="1" x14ac:dyDescent="0.25">
      <c r="C12684" t="s">
        <v>25414</v>
      </c>
      <c r="D12684" t="s">
        <v>36866</v>
      </c>
      <c r="E12684" t="s">
        <v>407</v>
      </c>
      <c r="F12684" s="44">
        <v>30</v>
      </c>
      <c r="G12684" s="4" t="s">
        <v>33515</v>
      </c>
      <c r="I12684" s="30" t="s">
        <v>34680</v>
      </c>
    </row>
    <row r="12685" spans="3:9" ht="15.9" customHeight="1" x14ac:dyDescent="0.25">
      <c r="C12685" t="s">
        <v>25415</v>
      </c>
      <c r="D12685" t="s">
        <v>36867</v>
      </c>
      <c r="E12685" t="s">
        <v>407</v>
      </c>
      <c r="F12685" s="44">
        <v>28</v>
      </c>
      <c r="G12685" s="4" t="s">
        <v>33515</v>
      </c>
      <c r="I12685" s="30" t="s">
        <v>34679</v>
      </c>
    </row>
    <row r="12686" spans="3:9" ht="15.9" customHeight="1" x14ac:dyDescent="0.25">
      <c r="C12686" t="s">
        <v>25416</v>
      </c>
      <c r="D12686" t="s">
        <v>32722</v>
      </c>
      <c r="E12686" t="s">
        <v>407</v>
      </c>
      <c r="F12686" s="44">
        <v>79</v>
      </c>
      <c r="G12686" s="4" t="s">
        <v>33515</v>
      </c>
      <c r="I12686" s="30" t="s">
        <v>34710</v>
      </c>
    </row>
    <row r="12687" spans="3:9" ht="15.9" customHeight="1" x14ac:dyDescent="0.25">
      <c r="C12687" t="s">
        <v>25417</v>
      </c>
      <c r="D12687" t="s">
        <v>36868</v>
      </c>
      <c r="E12687" t="s">
        <v>407</v>
      </c>
      <c r="F12687" s="44">
        <v>16</v>
      </c>
      <c r="G12687" s="4" t="s">
        <v>33515</v>
      </c>
      <c r="I12687" s="30" t="s">
        <v>34680</v>
      </c>
    </row>
    <row r="12688" spans="3:9" ht="15.9" customHeight="1" x14ac:dyDescent="0.25">
      <c r="C12688" t="s">
        <v>25418</v>
      </c>
      <c r="D12688" t="s">
        <v>36869</v>
      </c>
      <c r="E12688" t="s">
        <v>407</v>
      </c>
      <c r="F12688" s="44">
        <v>16</v>
      </c>
      <c r="G12688" s="4" t="s">
        <v>33515</v>
      </c>
      <c r="I12688" s="30" t="s">
        <v>34679</v>
      </c>
    </row>
    <row r="12689" spans="3:9" ht="15.9" customHeight="1" x14ac:dyDescent="0.25">
      <c r="C12689" t="s">
        <v>14143</v>
      </c>
      <c r="D12689" t="s">
        <v>29689</v>
      </c>
      <c r="E12689" t="s">
        <v>407</v>
      </c>
      <c r="F12689" s="44">
        <v>2050</v>
      </c>
      <c r="G12689" s="4" t="s">
        <v>33515</v>
      </c>
      <c r="I12689" s="30" t="s">
        <v>34710</v>
      </c>
    </row>
    <row r="12690" spans="3:9" ht="15.9" customHeight="1" x14ac:dyDescent="0.25">
      <c r="C12690" t="s">
        <v>14144</v>
      </c>
      <c r="D12690" t="s">
        <v>29690</v>
      </c>
      <c r="E12690" t="s">
        <v>407</v>
      </c>
      <c r="F12690" s="44">
        <v>4010</v>
      </c>
      <c r="G12690" s="4" t="s">
        <v>33515</v>
      </c>
      <c r="I12690" s="30" t="s">
        <v>34710</v>
      </c>
    </row>
    <row r="12691" spans="3:9" ht="15.9" customHeight="1" x14ac:dyDescent="0.25">
      <c r="C12691" t="s">
        <v>14145</v>
      </c>
      <c r="D12691" t="s">
        <v>36870</v>
      </c>
      <c r="E12691" t="s">
        <v>407</v>
      </c>
      <c r="F12691" s="44">
        <v>605</v>
      </c>
      <c r="G12691" s="4" t="s">
        <v>33515</v>
      </c>
      <c r="I12691" s="30" t="s">
        <v>34679</v>
      </c>
    </row>
    <row r="12692" spans="3:9" ht="15.9" customHeight="1" x14ac:dyDescent="0.25">
      <c r="C12692" t="s">
        <v>25419</v>
      </c>
      <c r="D12692" t="s">
        <v>36871</v>
      </c>
      <c r="E12692" t="s">
        <v>407</v>
      </c>
      <c r="F12692" s="44">
        <v>5790</v>
      </c>
      <c r="G12692" s="4" t="s">
        <v>33515</v>
      </c>
      <c r="I12692" s="30" t="s">
        <v>34680</v>
      </c>
    </row>
    <row r="12693" spans="3:9" ht="15.9" customHeight="1" x14ac:dyDescent="0.25">
      <c r="C12693" t="s">
        <v>25420</v>
      </c>
      <c r="D12693" t="s">
        <v>36872</v>
      </c>
      <c r="E12693" t="s">
        <v>33510</v>
      </c>
      <c r="F12693" s="44">
        <v>619</v>
      </c>
      <c r="G12693" s="4" t="s">
        <v>33515</v>
      </c>
      <c r="I12693" s="30" t="s">
        <v>34681</v>
      </c>
    </row>
    <row r="12694" spans="3:9" ht="15.9" customHeight="1" x14ac:dyDescent="0.25">
      <c r="C12694" t="s">
        <v>14146</v>
      </c>
      <c r="D12694" t="s">
        <v>29691</v>
      </c>
      <c r="E12694" t="s">
        <v>407</v>
      </c>
      <c r="F12694" s="44">
        <v>3020</v>
      </c>
      <c r="G12694" s="4" t="s">
        <v>33515</v>
      </c>
      <c r="I12694" s="30" t="s">
        <v>34710</v>
      </c>
    </row>
    <row r="12695" spans="3:9" ht="15.9" customHeight="1" x14ac:dyDescent="0.25">
      <c r="C12695" t="s">
        <v>14147</v>
      </c>
      <c r="D12695" t="s">
        <v>29692</v>
      </c>
      <c r="E12695" t="s">
        <v>407</v>
      </c>
      <c r="F12695" s="44">
        <v>3330</v>
      </c>
      <c r="G12695" s="4" t="s">
        <v>33515</v>
      </c>
      <c r="I12695" s="30" t="s">
        <v>34710</v>
      </c>
    </row>
    <row r="12696" spans="3:9" ht="15.9" customHeight="1" x14ac:dyDescent="0.25">
      <c r="C12696" t="s">
        <v>14148</v>
      </c>
      <c r="D12696" t="s">
        <v>36873</v>
      </c>
      <c r="E12696" t="s">
        <v>407</v>
      </c>
      <c r="F12696" s="44">
        <v>2910</v>
      </c>
      <c r="G12696" s="4" t="s">
        <v>33515</v>
      </c>
      <c r="I12696" s="30" t="s">
        <v>34679</v>
      </c>
    </row>
    <row r="12697" spans="3:9" ht="15.9" customHeight="1" x14ac:dyDescent="0.25">
      <c r="C12697" t="s">
        <v>25421</v>
      </c>
      <c r="D12697" t="s">
        <v>36874</v>
      </c>
      <c r="E12697" t="s">
        <v>407</v>
      </c>
      <c r="F12697" s="44">
        <v>5030</v>
      </c>
      <c r="G12697" s="4" t="s">
        <v>33515</v>
      </c>
      <c r="I12697" s="30" t="s">
        <v>34680</v>
      </c>
    </row>
    <row r="12698" spans="3:9" ht="15.9" customHeight="1" x14ac:dyDescent="0.25">
      <c r="C12698" t="s">
        <v>25422</v>
      </c>
      <c r="D12698" t="s">
        <v>36875</v>
      </c>
      <c r="E12698" t="s">
        <v>33510</v>
      </c>
      <c r="F12698" s="44">
        <v>1040</v>
      </c>
      <c r="G12698" s="4" t="s">
        <v>33515</v>
      </c>
      <c r="I12698" s="30" t="s">
        <v>34681</v>
      </c>
    </row>
    <row r="12699" spans="3:9" ht="15.9" customHeight="1" x14ac:dyDescent="0.25">
      <c r="C12699" t="s">
        <v>14149</v>
      </c>
      <c r="D12699" t="s">
        <v>29693</v>
      </c>
      <c r="E12699" t="s">
        <v>407</v>
      </c>
      <c r="F12699" s="44">
        <v>7210</v>
      </c>
      <c r="G12699" s="4" t="s">
        <v>33515</v>
      </c>
      <c r="I12699" s="30" t="s">
        <v>34710</v>
      </c>
    </row>
    <row r="12700" spans="3:9" ht="15.9" customHeight="1" x14ac:dyDescent="0.25">
      <c r="C12700" t="s">
        <v>14150</v>
      </c>
      <c r="D12700" t="s">
        <v>29694</v>
      </c>
      <c r="E12700" t="s">
        <v>407</v>
      </c>
      <c r="F12700" s="44">
        <v>9100</v>
      </c>
      <c r="G12700" s="4" t="s">
        <v>33515</v>
      </c>
      <c r="I12700" s="30" t="s">
        <v>34710</v>
      </c>
    </row>
    <row r="12701" spans="3:9" ht="15.9" customHeight="1" x14ac:dyDescent="0.25">
      <c r="C12701" t="s">
        <v>14151</v>
      </c>
      <c r="D12701" t="s">
        <v>36876</v>
      </c>
      <c r="E12701" t="s">
        <v>407</v>
      </c>
      <c r="F12701" s="44">
        <v>5090</v>
      </c>
      <c r="G12701" s="4" t="s">
        <v>33515</v>
      </c>
      <c r="I12701" s="30" t="s">
        <v>34679</v>
      </c>
    </row>
    <row r="12702" spans="3:9" ht="15.9" customHeight="1" x14ac:dyDescent="0.25">
      <c r="C12702" t="s">
        <v>25423</v>
      </c>
      <c r="D12702" t="s">
        <v>36877</v>
      </c>
      <c r="E12702" t="s">
        <v>407</v>
      </c>
      <c r="F12702" s="44">
        <v>5940</v>
      </c>
      <c r="G12702" s="4" t="s">
        <v>33515</v>
      </c>
      <c r="I12702" s="30" t="s">
        <v>34680</v>
      </c>
    </row>
    <row r="12703" spans="3:9" ht="15.9" customHeight="1" x14ac:dyDescent="0.25">
      <c r="C12703" t="s">
        <v>25424</v>
      </c>
      <c r="D12703" t="s">
        <v>36878</v>
      </c>
      <c r="E12703" t="s">
        <v>33510</v>
      </c>
      <c r="F12703" s="44">
        <v>1820</v>
      </c>
      <c r="G12703" s="4" t="s">
        <v>33515</v>
      </c>
      <c r="I12703" s="30" t="s">
        <v>34681</v>
      </c>
    </row>
    <row r="12704" spans="3:9" ht="15.9" customHeight="1" x14ac:dyDescent="0.25">
      <c r="C12704" t="s">
        <v>14152</v>
      </c>
      <c r="D12704" t="s">
        <v>29695</v>
      </c>
      <c r="E12704" t="s">
        <v>407</v>
      </c>
      <c r="F12704" s="44">
        <v>8660</v>
      </c>
      <c r="G12704" s="4" t="s">
        <v>33515</v>
      </c>
      <c r="I12704" s="30" t="s">
        <v>34710</v>
      </c>
    </row>
    <row r="12705" spans="3:9" ht="15.9" customHeight="1" x14ac:dyDescent="0.25">
      <c r="C12705" t="s">
        <v>14153</v>
      </c>
      <c r="D12705" t="s">
        <v>29696</v>
      </c>
      <c r="E12705" t="s">
        <v>407</v>
      </c>
      <c r="F12705" s="44">
        <v>10940</v>
      </c>
      <c r="G12705" s="4" t="s">
        <v>33515</v>
      </c>
      <c r="I12705" s="30" t="s">
        <v>34710</v>
      </c>
    </row>
    <row r="12706" spans="3:9" ht="15.9" customHeight="1" x14ac:dyDescent="0.25">
      <c r="C12706" t="s">
        <v>14154</v>
      </c>
      <c r="D12706" t="s">
        <v>36879</v>
      </c>
      <c r="E12706" t="s">
        <v>407</v>
      </c>
      <c r="F12706" s="44">
        <v>3180</v>
      </c>
      <c r="G12706" s="4" t="s">
        <v>33515</v>
      </c>
      <c r="I12706" s="30" t="s">
        <v>34679</v>
      </c>
    </row>
    <row r="12707" spans="3:9" ht="15.9" customHeight="1" x14ac:dyDescent="0.25">
      <c r="C12707" t="s">
        <v>25425</v>
      </c>
      <c r="D12707" t="s">
        <v>36880</v>
      </c>
      <c r="E12707" t="s">
        <v>407</v>
      </c>
      <c r="F12707" s="44">
        <v>6900</v>
      </c>
      <c r="G12707" s="4" t="s">
        <v>33515</v>
      </c>
      <c r="I12707" s="30" t="s">
        <v>34680</v>
      </c>
    </row>
    <row r="12708" spans="3:9" ht="15.9" customHeight="1" x14ac:dyDescent="0.25">
      <c r="C12708" t="s">
        <v>25426</v>
      </c>
      <c r="D12708" t="s">
        <v>36881</v>
      </c>
      <c r="E12708" t="s">
        <v>33510</v>
      </c>
      <c r="F12708" s="44">
        <v>403</v>
      </c>
      <c r="G12708" s="4" t="s">
        <v>33515</v>
      </c>
      <c r="I12708" s="30" t="s">
        <v>34681</v>
      </c>
    </row>
    <row r="12709" spans="3:9" ht="15.9" customHeight="1" x14ac:dyDescent="0.25">
      <c r="C12709" t="s">
        <v>25427</v>
      </c>
      <c r="D12709" t="s">
        <v>32723</v>
      </c>
      <c r="E12709" t="s">
        <v>407</v>
      </c>
      <c r="F12709" s="44">
        <v>8850</v>
      </c>
      <c r="G12709" s="4" t="s">
        <v>33515</v>
      </c>
      <c r="I12709" s="30" t="s">
        <v>34710</v>
      </c>
    </row>
    <row r="12710" spans="3:9" ht="15.9" customHeight="1" x14ac:dyDescent="0.25">
      <c r="C12710" t="s">
        <v>25428</v>
      </c>
      <c r="D12710" t="s">
        <v>32724</v>
      </c>
      <c r="E12710" t="s">
        <v>407</v>
      </c>
      <c r="F12710" s="44">
        <v>16370</v>
      </c>
      <c r="G12710" s="4" t="s">
        <v>33515</v>
      </c>
      <c r="I12710" s="30" t="s">
        <v>34710</v>
      </c>
    </row>
    <row r="12711" spans="3:9" ht="15.9" customHeight="1" x14ac:dyDescent="0.25">
      <c r="C12711" t="s">
        <v>25429</v>
      </c>
      <c r="D12711" t="s">
        <v>32725</v>
      </c>
      <c r="E12711" t="s">
        <v>407</v>
      </c>
      <c r="F12711" s="44">
        <v>18550</v>
      </c>
      <c r="G12711" s="4" t="s">
        <v>33515</v>
      </c>
      <c r="I12711" s="30" t="s">
        <v>34710</v>
      </c>
    </row>
    <row r="12712" spans="3:9" ht="15.9" customHeight="1" x14ac:dyDescent="0.25">
      <c r="C12712" t="s">
        <v>25430</v>
      </c>
      <c r="D12712" t="s">
        <v>36882</v>
      </c>
      <c r="E12712" t="s">
        <v>407</v>
      </c>
      <c r="F12712" s="44">
        <v>3310</v>
      </c>
      <c r="G12712" s="4" t="s">
        <v>33515</v>
      </c>
      <c r="I12712" s="30" t="s">
        <v>34680</v>
      </c>
    </row>
    <row r="12713" spans="3:9" ht="15.9" customHeight="1" x14ac:dyDescent="0.25">
      <c r="C12713" t="s">
        <v>25431</v>
      </c>
      <c r="D12713" t="s">
        <v>36883</v>
      </c>
      <c r="E12713" t="s">
        <v>407</v>
      </c>
      <c r="F12713" s="44">
        <v>2370</v>
      </c>
      <c r="G12713" s="4" t="s">
        <v>33515</v>
      </c>
      <c r="I12713" s="30" t="s">
        <v>34679</v>
      </c>
    </row>
    <row r="12714" spans="3:9" ht="15.9" customHeight="1" x14ac:dyDescent="0.25">
      <c r="C12714" t="s">
        <v>25432</v>
      </c>
      <c r="D12714" t="s">
        <v>36884</v>
      </c>
      <c r="E12714" t="s">
        <v>33510</v>
      </c>
      <c r="F12714" s="44">
        <v>2510</v>
      </c>
      <c r="G12714" s="4" t="s">
        <v>33515</v>
      </c>
      <c r="I12714" s="30" t="s">
        <v>34681</v>
      </c>
    </row>
    <row r="12715" spans="3:9" ht="15.9" customHeight="1" x14ac:dyDescent="0.25">
      <c r="C12715" t="s">
        <v>14155</v>
      </c>
      <c r="D12715" t="s">
        <v>36885</v>
      </c>
      <c r="E12715" t="s">
        <v>407</v>
      </c>
      <c r="F12715" s="44">
        <v>134</v>
      </c>
      <c r="G12715" s="4" t="s">
        <v>33515</v>
      </c>
      <c r="I12715" s="30" t="s">
        <v>34710</v>
      </c>
    </row>
    <row r="12716" spans="3:9" ht="15.9" customHeight="1" x14ac:dyDescent="0.25">
      <c r="C12716" t="s">
        <v>14156</v>
      </c>
      <c r="D12716" t="s">
        <v>36886</v>
      </c>
      <c r="E12716" t="s">
        <v>407</v>
      </c>
      <c r="F12716" s="44">
        <v>3850</v>
      </c>
      <c r="G12716" s="4" t="s">
        <v>33515</v>
      </c>
      <c r="I12716" s="30" t="s">
        <v>34710</v>
      </c>
    </row>
    <row r="12717" spans="3:9" ht="15.9" customHeight="1" x14ac:dyDescent="0.25">
      <c r="C12717" t="s">
        <v>14157</v>
      </c>
      <c r="D12717" t="s">
        <v>36887</v>
      </c>
      <c r="E12717" t="s">
        <v>407</v>
      </c>
      <c r="F12717" s="44">
        <v>521</v>
      </c>
      <c r="G12717" s="4" t="s">
        <v>33515</v>
      </c>
      <c r="I12717" s="30" t="s">
        <v>34710</v>
      </c>
    </row>
    <row r="12718" spans="3:9" ht="15.9" customHeight="1" x14ac:dyDescent="0.25">
      <c r="C12718" t="s">
        <v>14158</v>
      </c>
      <c r="D12718" t="s">
        <v>36888</v>
      </c>
      <c r="E12718" t="s">
        <v>407</v>
      </c>
      <c r="F12718" s="44">
        <v>129</v>
      </c>
      <c r="G12718" s="4" t="s">
        <v>33515</v>
      </c>
      <c r="I12718" s="30" t="s">
        <v>34679</v>
      </c>
    </row>
    <row r="12719" spans="3:9" ht="15.9" customHeight="1" x14ac:dyDescent="0.25">
      <c r="C12719" t="s">
        <v>24680</v>
      </c>
      <c r="D12719" t="s">
        <v>36889</v>
      </c>
      <c r="E12719" t="s">
        <v>407</v>
      </c>
      <c r="F12719" s="44">
        <v>134</v>
      </c>
      <c r="G12719" s="4" t="s">
        <v>33515</v>
      </c>
      <c r="I12719" s="30" t="s">
        <v>34680</v>
      </c>
    </row>
    <row r="12720" spans="3:9" ht="15.9" customHeight="1" x14ac:dyDescent="0.25">
      <c r="C12720" t="s">
        <v>14159</v>
      </c>
      <c r="D12720" t="s">
        <v>29697</v>
      </c>
      <c r="E12720" t="s">
        <v>407</v>
      </c>
      <c r="F12720" s="44">
        <v>8430</v>
      </c>
      <c r="G12720" s="4" t="s">
        <v>33515</v>
      </c>
      <c r="I12720" s="30" t="s">
        <v>34710</v>
      </c>
    </row>
    <row r="12721" spans="3:9" ht="15.9" customHeight="1" x14ac:dyDescent="0.25">
      <c r="C12721" t="s">
        <v>14160</v>
      </c>
      <c r="D12721" t="s">
        <v>29698</v>
      </c>
      <c r="E12721" t="s">
        <v>407</v>
      </c>
      <c r="F12721" s="44">
        <v>11870</v>
      </c>
      <c r="G12721" s="4" t="s">
        <v>33515</v>
      </c>
      <c r="I12721" s="30" t="s">
        <v>34710</v>
      </c>
    </row>
    <row r="12722" spans="3:9" ht="15.9" customHeight="1" x14ac:dyDescent="0.25">
      <c r="C12722" t="s">
        <v>14161</v>
      </c>
      <c r="D12722" t="s">
        <v>36890</v>
      </c>
      <c r="E12722" t="s">
        <v>407</v>
      </c>
      <c r="F12722" s="44">
        <v>18460</v>
      </c>
      <c r="G12722" s="4" t="s">
        <v>33515</v>
      </c>
      <c r="I12722" s="30" t="s">
        <v>34679</v>
      </c>
    </row>
    <row r="12723" spans="3:9" ht="15.9" customHeight="1" x14ac:dyDescent="0.25">
      <c r="C12723" t="s">
        <v>24681</v>
      </c>
      <c r="D12723" t="s">
        <v>36891</v>
      </c>
      <c r="E12723" t="s">
        <v>407</v>
      </c>
      <c r="F12723" s="44">
        <v>32750</v>
      </c>
      <c r="G12723" s="4" t="s">
        <v>33515</v>
      </c>
      <c r="I12723" s="30" t="s">
        <v>34680</v>
      </c>
    </row>
    <row r="12724" spans="3:9" ht="15.9" customHeight="1" x14ac:dyDescent="0.25">
      <c r="C12724" t="s">
        <v>24682</v>
      </c>
      <c r="D12724" t="s">
        <v>36892</v>
      </c>
      <c r="E12724" t="s">
        <v>33510</v>
      </c>
      <c r="F12724" s="44">
        <v>7090</v>
      </c>
      <c r="G12724" s="4" t="s">
        <v>33515</v>
      </c>
      <c r="I12724" s="30" t="s">
        <v>34681</v>
      </c>
    </row>
    <row r="12725" spans="3:9" ht="15.9" customHeight="1" x14ac:dyDescent="0.25">
      <c r="C12725" t="s">
        <v>14162</v>
      </c>
      <c r="D12725" t="s">
        <v>29699</v>
      </c>
      <c r="E12725" t="s">
        <v>407</v>
      </c>
      <c r="F12725" s="44">
        <v>52900</v>
      </c>
      <c r="G12725" s="4" t="s">
        <v>33515</v>
      </c>
      <c r="I12725" s="30" t="s">
        <v>34710</v>
      </c>
    </row>
    <row r="12726" spans="3:9" ht="15.9" customHeight="1" x14ac:dyDescent="0.25">
      <c r="C12726" t="s">
        <v>14163</v>
      </c>
      <c r="D12726" t="s">
        <v>29700</v>
      </c>
      <c r="E12726" t="s">
        <v>407</v>
      </c>
      <c r="F12726" s="44">
        <v>58180</v>
      </c>
      <c r="G12726" s="4" t="s">
        <v>33515</v>
      </c>
      <c r="I12726" s="30" t="s">
        <v>34710</v>
      </c>
    </row>
    <row r="12727" spans="3:9" ht="15.9" customHeight="1" x14ac:dyDescent="0.25">
      <c r="C12727" t="s">
        <v>14164</v>
      </c>
      <c r="D12727" t="s">
        <v>36893</v>
      </c>
      <c r="E12727" t="s">
        <v>407</v>
      </c>
      <c r="F12727" s="44">
        <v>19720</v>
      </c>
      <c r="G12727" s="4" t="s">
        <v>33515</v>
      </c>
      <c r="I12727" s="30" t="s">
        <v>34679</v>
      </c>
    </row>
    <row r="12728" spans="3:9" ht="15.9" customHeight="1" x14ac:dyDescent="0.25">
      <c r="C12728" t="s">
        <v>24683</v>
      </c>
      <c r="D12728" t="s">
        <v>36894</v>
      </c>
      <c r="E12728" t="s">
        <v>407</v>
      </c>
      <c r="F12728" s="44">
        <v>40530</v>
      </c>
      <c r="G12728" s="4" t="s">
        <v>33515</v>
      </c>
      <c r="I12728" s="30" t="s">
        <v>34680</v>
      </c>
    </row>
    <row r="12729" spans="3:9" ht="15.9" customHeight="1" x14ac:dyDescent="0.25">
      <c r="C12729" t="s">
        <v>24684</v>
      </c>
      <c r="D12729" t="s">
        <v>36895</v>
      </c>
      <c r="E12729" t="s">
        <v>33510</v>
      </c>
      <c r="F12729" s="44">
        <v>8110</v>
      </c>
      <c r="G12729" s="4" t="s">
        <v>33515</v>
      </c>
      <c r="I12729" s="30" t="s">
        <v>34681</v>
      </c>
    </row>
    <row r="12730" spans="3:9" ht="15.9" customHeight="1" x14ac:dyDescent="0.25">
      <c r="C12730" t="s">
        <v>14165</v>
      </c>
      <c r="D12730" t="s">
        <v>36896</v>
      </c>
      <c r="E12730" t="s">
        <v>407</v>
      </c>
      <c r="F12730" s="44">
        <v>625</v>
      </c>
      <c r="G12730" s="4" t="s">
        <v>33515</v>
      </c>
      <c r="I12730" s="30" t="s">
        <v>34713</v>
      </c>
    </row>
    <row r="12731" spans="3:9" ht="15.9" customHeight="1" x14ac:dyDescent="0.25">
      <c r="C12731" t="s">
        <v>14166</v>
      </c>
      <c r="D12731" t="s">
        <v>29701</v>
      </c>
      <c r="E12731" t="s">
        <v>407</v>
      </c>
      <c r="F12731" s="44">
        <v>37</v>
      </c>
      <c r="G12731" s="4" t="s">
        <v>33515</v>
      </c>
      <c r="I12731" s="30" t="s">
        <v>34714</v>
      </c>
    </row>
    <row r="12732" spans="3:9" ht="15.9" customHeight="1" x14ac:dyDescent="0.25">
      <c r="C12732" t="s">
        <v>24685</v>
      </c>
      <c r="D12732" t="s">
        <v>29702</v>
      </c>
      <c r="E12732" t="s">
        <v>407</v>
      </c>
      <c r="F12732" s="44">
        <v>251</v>
      </c>
      <c r="G12732" s="4" t="s">
        <v>33515</v>
      </c>
      <c r="I12732" s="30" t="s">
        <v>34715</v>
      </c>
    </row>
    <row r="12733" spans="3:9" ht="15.9" customHeight="1" x14ac:dyDescent="0.25">
      <c r="C12733" t="s">
        <v>24686</v>
      </c>
      <c r="D12733" t="s">
        <v>29702</v>
      </c>
      <c r="E12733" t="s">
        <v>407</v>
      </c>
      <c r="F12733" s="44">
        <v>300</v>
      </c>
      <c r="G12733" s="4" t="s">
        <v>33515</v>
      </c>
      <c r="I12733" s="30" t="s">
        <v>34716</v>
      </c>
    </row>
    <row r="12734" spans="3:9" ht="15.9" customHeight="1" x14ac:dyDescent="0.25">
      <c r="C12734" t="s">
        <v>24687</v>
      </c>
      <c r="D12734" t="s">
        <v>29703</v>
      </c>
      <c r="E12734" t="s">
        <v>14110</v>
      </c>
      <c r="F12734" s="44">
        <v>310</v>
      </c>
      <c r="G12734" s="4" t="s">
        <v>33515</v>
      </c>
      <c r="I12734" s="30" t="s">
        <v>34701</v>
      </c>
    </row>
    <row r="12735" spans="3:9" ht="15.9" customHeight="1" x14ac:dyDescent="0.25">
      <c r="C12735" t="s">
        <v>30797</v>
      </c>
      <c r="D12735" t="s">
        <v>29704</v>
      </c>
      <c r="E12735" t="s">
        <v>14110</v>
      </c>
      <c r="F12735" s="44">
        <v>183</v>
      </c>
      <c r="G12735" s="4" t="s">
        <v>33515</v>
      </c>
      <c r="I12735" s="30" t="s">
        <v>34701</v>
      </c>
    </row>
    <row r="12736" spans="3:9" ht="15.9" customHeight="1" x14ac:dyDescent="0.25">
      <c r="C12736" t="s">
        <v>14167</v>
      </c>
      <c r="D12736" t="s">
        <v>29705</v>
      </c>
      <c r="E12736" t="s">
        <v>14168</v>
      </c>
      <c r="F12736" s="44">
        <v>2330</v>
      </c>
      <c r="G12736" s="4" t="s">
        <v>33515</v>
      </c>
      <c r="I12736" s="30" t="s">
        <v>34717</v>
      </c>
    </row>
    <row r="12737" spans="3:9" ht="15.9" customHeight="1" x14ac:dyDescent="0.25">
      <c r="C12737" t="s">
        <v>14169</v>
      </c>
      <c r="D12737" t="s">
        <v>29706</v>
      </c>
      <c r="E12737" t="s">
        <v>14168</v>
      </c>
      <c r="F12737" s="44">
        <v>1060</v>
      </c>
      <c r="G12737" s="4" t="s">
        <v>33515</v>
      </c>
      <c r="I12737" s="30" t="s">
        <v>34717</v>
      </c>
    </row>
    <row r="12738" spans="3:9" ht="15.9" customHeight="1" x14ac:dyDescent="0.25">
      <c r="C12738" t="s">
        <v>14170</v>
      </c>
      <c r="D12738" t="s">
        <v>29707</v>
      </c>
      <c r="E12738" t="s">
        <v>14168</v>
      </c>
      <c r="F12738" s="44">
        <v>759</v>
      </c>
      <c r="G12738" s="4" t="s">
        <v>33515</v>
      </c>
      <c r="I12738" s="30" t="s">
        <v>34717</v>
      </c>
    </row>
    <row r="12739" spans="3:9" ht="15.9" customHeight="1" x14ac:dyDescent="0.25">
      <c r="C12739" t="s">
        <v>14171</v>
      </c>
      <c r="D12739" t="s">
        <v>29708</v>
      </c>
      <c r="E12739" t="s">
        <v>14168</v>
      </c>
      <c r="F12739" s="44">
        <v>646</v>
      </c>
      <c r="G12739" s="4" t="s">
        <v>33515</v>
      </c>
      <c r="I12739" s="30" t="s">
        <v>34717</v>
      </c>
    </row>
    <row r="12740" spans="3:9" ht="15.9" customHeight="1" x14ac:dyDescent="0.25">
      <c r="C12740" t="s">
        <v>24688</v>
      </c>
      <c r="D12740" t="s">
        <v>29709</v>
      </c>
      <c r="E12740" t="s">
        <v>14110</v>
      </c>
      <c r="F12740" s="44">
        <v>647</v>
      </c>
      <c r="G12740" s="4" t="s">
        <v>33515</v>
      </c>
      <c r="I12740" s="30" t="s">
        <v>34701</v>
      </c>
    </row>
    <row r="12741" spans="3:9" ht="15.9" customHeight="1" x14ac:dyDescent="0.25">
      <c r="C12741" t="s">
        <v>14172</v>
      </c>
      <c r="D12741" t="s">
        <v>29710</v>
      </c>
      <c r="E12741" t="s">
        <v>29711</v>
      </c>
      <c r="F12741" s="44">
        <v>1270</v>
      </c>
      <c r="G12741" s="4" t="s">
        <v>33515</v>
      </c>
      <c r="I12741" s="30" t="s">
        <v>34718</v>
      </c>
    </row>
    <row r="12742" spans="3:9" ht="15.9" customHeight="1" x14ac:dyDescent="0.25">
      <c r="C12742" t="s">
        <v>13348</v>
      </c>
      <c r="D12742" t="s">
        <v>29712</v>
      </c>
      <c r="E12742" t="s">
        <v>29711</v>
      </c>
      <c r="F12742" s="44">
        <v>0</v>
      </c>
      <c r="G12742" s="4" t="s">
        <v>33515</v>
      </c>
      <c r="I12742" s="30" t="s">
        <v>34719</v>
      </c>
    </row>
    <row r="12743" spans="3:9" ht="15.9" customHeight="1" x14ac:dyDescent="0.25">
      <c r="C12743" t="s">
        <v>24689</v>
      </c>
      <c r="D12743" t="s">
        <v>32726</v>
      </c>
      <c r="E12743" t="s">
        <v>795</v>
      </c>
      <c r="F12743" s="44">
        <v>101</v>
      </c>
      <c r="G12743" s="4" t="s">
        <v>33515</v>
      </c>
      <c r="I12743" s="30" t="s">
        <v>34720</v>
      </c>
    </row>
    <row r="12744" spans="3:9" ht="15.9" customHeight="1" x14ac:dyDescent="0.25">
      <c r="C12744" t="s">
        <v>24690</v>
      </c>
      <c r="D12744" t="s">
        <v>36897</v>
      </c>
      <c r="E12744" t="s">
        <v>795</v>
      </c>
      <c r="F12744" s="44">
        <v>151</v>
      </c>
      <c r="G12744" s="4" t="s">
        <v>33515</v>
      </c>
      <c r="I12744" s="30" t="s">
        <v>34721</v>
      </c>
    </row>
    <row r="12745" spans="3:9" ht="15.9" customHeight="1" x14ac:dyDescent="0.25">
      <c r="C12745" t="s">
        <v>24691</v>
      </c>
      <c r="D12745" t="s">
        <v>36898</v>
      </c>
      <c r="E12745" t="s">
        <v>795</v>
      </c>
      <c r="F12745" s="44">
        <v>5</v>
      </c>
      <c r="G12745" s="4" t="s">
        <v>33515</v>
      </c>
      <c r="I12745" s="30" t="s">
        <v>34722</v>
      </c>
    </row>
    <row r="12746" spans="3:9" ht="15.9" customHeight="1" x14ac:dyDescent="0.25">
      <c r="C12746" t="s">
        <v>24692</v>
      </c>
      <c r="D12746" t="s">
        <v>32727</v>
      </c>
      <c r="E12746" t="s">
        <v>795</v>
      </c>
      <c r="F12746" s="44">
        <v>410</v>
      </c>
      <c r="G12746" s="4" t="s">
        <v>33515</v>
      </c>
      <c r="I12746" s="30" t="s">
        <v>34720</v>
      </c>
    </row>
    <row r="12747" spans="3:9" ht="15.9" customHeight="1" x14ac:dyDescent="0.25">
      <c r="C12747" t="s">
        <v>24693</v>
      </c>
      <c r="D12747" t="s">
        <v>36899</v>
      </c>
      <c r="E12747" t="s">
        <v>795</v>
      </c>
      <c r="F12747" s="44">
        <v>410</v>
      </c>
      <c r="G12747" s="4" t="s">
        <v>33515</v>
      </c>
      <c r="I12747" s="30" t="s">
        <v>34721</v>
      </c>
    </row>
    <row r="12748" spans="3:9" ht="15.9" customHeight="1" x14ac:dyDescent="0.25">
      <c r="C12748" t="s">
        <v>24694</v>
      </c>
      <c r="D12748" t="s">
        <v>36900</v>
      </c>
      <c r="E12748" t="s">
        <v>795</v>
      </c>
      <c r="F12748" s="44">
        <v>8</v>
      </c>
      <c r="G12748" s="4" t="s">
        <v>33515</v>
      </c>
      <c r="I12748" s="30" t="s">
        <v>34722</v>
      </c>
    </row>
    <row r="12749" spans="3:9" ht="15.9" customHeight="1" x14ac:dyDescent="0.25">
      <c r="C12749" t="s">
        <v>24695</v>
      </c>
      <c r="D12749" t="s">
        <v>32728</v>
      </c>
      <c r="E12749" t="s">
        <v>795</v>
      </c>
      <c r="F12749" s="44">
        <v>36</v>
      </c>
      <c r="G12749" s="4" t="s">
        <v>33515</v>
      </c>
      <c r="I12749" s="30" t="s">
        <v>34720</v>
      </c>
    </row>
    <row r="12750" spans="3:9" ht="15.9" customHeight="1" x14ac:dyDescent="0.25">
      <c r="C12750" t="s">
        <v>24696</v>
      </c>
      <c r="D12750" t="s">
        <v>36901</v>
      </c>
      <c r="E12750" t="s">
        <v>795</v>
      </c>
      <c r="F12750" s="44">
        <v>60</v>
      </c>
      <c r="G12750" s="4" t="s">
        <v>33515</v>
      </c>
      <c r="I12750" s="30" t="s">
        <v>34721</v>
      </c>
    </row>
    <row r="12751" spans="3:9" ht="15.9" customHeight="1" x14ac:dyDescent="0.25">
      <c r="C12751" t="s">
        <v>24697</v>
      </c>
      <c r="D12751" t="s">
        <v>36902</v>
      </c>
      <c r="E12751" t="s">
        <v>795</v>
      </c>
      <c r="F12751" s="44">
        <v>7</v>
      </c>
      <c r="G12751" s="4" t="s">
        <v>33515</v>
      </c>
      <c r="I12751" s="30" t="s">
        <v>34722</v>
      </c>
    </row>
    <row r="12752" spans="3:9" ht="15.9" customHeight="1" x14ac:dyDescent="0.25">
      <c r="C12752" t="s">
        <v>24698</v>
      </c>
      <c r="D12752" t="s">
        <v>29713</v>
      </c>
      <c r="E12752" t="s">
        <v>14024</v>
      </c>
      <c r="F12752" s="44">
        <v>2760</v>
      </c>
      <c r="G12752" s="4" t="s">
        <v>33515</v>
      </c>
      <c r="I12752" s="30" t="s">
        <v>34723</v>
      </c>
    </row>
    <row r="12753" spans="3:9" ht="15.9" customHeight="1" x14ac:dyDescent="0.25">
      <c r="C12753" t="s">
        <v>24699</v>
      </c>
      <c r="D12753" t="s">
        <v>29714</v>
      </c>
      <c r="E12753" t="s">
        <v>14024</v>
      </c>
      <c r="F12753" s="44">
        <v>2110</v>
      </c>
      <c r="G12753" s="4" t="s">
        <v>33515</v>
      </c>
      <c r="I12753" s="30" t="s">
        <v>34723</v>
      </c>
    </row>
    <row r="12754" spans="3:9" ht="15.9" customHeight="1" x14ac:dyDescent="0.25">
      <c r="C12754" t="s">
        <v>24700</v>
      </c>
      <c r="D12754" t="s">
        <v>29715</v>
      </c>
      <c r="E12754" t="s">
        <v>14024</v>
      </c>
      <c r="F12754" s="44">
        <v>3900</v>
      </c>
      <c r="G12754" s="4" t="s">
        <v>33515</v>
      </c>
      <c r="I12754" s="30" t="s">
        <v>34723</v>
      </c>
    </row>
    <row r="12755" spans="3:9" ht="15.9" customHeight="1" x14ac:dyDescent="0.25">
      <c r="C12755" t="s">
        <v>24701</v>
      </c>
      <c r="D12755" t="s">
        <v>29716</v>
      </c>
      <c r="E12755" t="s">
        <v>14024</v>
      </c>
      <c r="F12755" s="44">
        <v>3130</v>
      </c>
      <c r="G12755" s="4" t="s">
        <v>33515</v>
      </c>
      <c r="I12755" s="30" t="s">
        <v>34723</v>
      </c>
    </row>
    <row r="12756" spans="3:9" ht="15.9" customHeight="1" x14ac:dyDescent="0.25">
      <c r="C12756" t="s">
        <v>24702</v>
      </c>
      <c r="D12756" t="s">
        <v>29717</v>
      </c>
      <c r="E12756" t="s">
        <v>14024</v>
      </c>
      <c r="F12756" s="44">
        <v>3100</v>
      </c>
      <c r="G12756" s="4" t="s">
        <v>33515</v>
      </c>
      <c r="I12756" s="30" t="s">
        <v>34723</v>
      </c>
    </row>
    <row r="12757" spans="3:9" ht="15.9" customHeight="1" x14ac:dyDescent="0.25">
      <c r="C12757" t="s">
        <v>24703</v>
      </c>
      <c r="D12757" t="s">
        <v>29718</v>
      </c>
      <c r="E12757" t="s">
        <v>14024</v>
      </c>
      <c r="F12757" s="44">
        <v>3890</v>
      </c>
      <c r="G12757" s="4" t="s">
        <v>33515</v>
      </c>
      <c r="I12757" s="30" t="s">
        <v>34723</v>
      </c>
    </row>
    <row r="12758" spans="3:9" ht="15.9" customHeight="1" x14ac:dyDescent="0.25">
      <c r="C12758" t="s">
        <v>24704</v>
      </c>
      <c r="D12758" t="s">
        <v>29719</v>
      </c>
      <c r="E12758" t="s">
        <v>14024</v>
      </c>
      <c r="F12758" s="44">
        <v>2990</v>
      </c>
      <c r="G12758" s="4" t="s">
        <v>33515</v>
      </c>
      <c r="I12758" s="30" t="s">
        <v>34723</v>
      </c>
    </row>
    <row r="12759" spans="3:9" ht="15.9" customHeight="1" x14ac:dyDescent="0.25">
      <c r="C12759" t="s">
        <v>24705</v>
      </c>
      <c r="D12759" t="s">
        <v>29720</v>
      </c>
      <c r="E12759" t="s">
        <v>14024</v>
      </c>
      <c r="F12759" s="44">
        <v>3250</v>
      </c>
      <c r="G12759" s="4" t="s">
        <v>33515</v>
      </c>
      <c r="I12759" s="30" t="s">
        <v>34723</v>
      </c>
    </row>
    <row r="12760" spans="3:9" ht="15.9" customHeight="1" x14ac:dyDescent="0.25">
      <c r="C12760" t="s">
        <v>24706</v>
      </c>
      <c r="D12760" t="s">
        <v>29721</v>
      </c>
      <c r="E12760" t="s">
        <v>14024</v>
      </c>
      <c r="F12760" s="44">
        <v>3920</v>
      </c>
      <c r="G12760" s="4" t="s">
        <v>33515</v>
      </c>
      <c r="I12760" s="30" t="s">
        <v>34723</v>
      </c>
    </row>
    <row r="12761" spans="3:9" ht="15.9" customHeight="1" x14ac:dyDescent="0.25">
      <c r="C12761" t="s">
        <v>29722</v>
      </c>
      <c r="D12761" t="s">
        <v>32729</v>
      </c>
      <c r="E12761" t="s">
        <v>795</v>
      </c>
      <c r="F12761" s="44">
        <v>9</v>
      </c>
      <c r="G12761" s="4" t="s">
        <v>33515</v>
      </c>
      <c r="I12761" s="30" t="s">
        <v>34724</v>
      </c>
    </row>
    <row r="12762" spans="3:9" ht="15.9" customHeight="1" x14ac:dyDescent="0.25">
      <c r="C12762" t="s">
        <v>24707</v>
      </c>
      <c r="D12762" t="s">
        <v>32730</v>
      </c>
      <c r="E12762" t="s">
        <v>14024</v>
      </c>
      <c r="F12762" s="44">
        <v>4060</v>
      </c>
      <c r="G12762" s="4" t="s">
        <v>33515</v>
      </c>
      <c r="I12762" s="30" t="s">
        <v>34725</v>
      </c>
    </row>
    <row r="12763" spans="3:9" ht="15.9" customHeight="1" x14ac:dyDescent="0.25">
      <c r="C12763" t="s">
        <v>24708</v>
      </c>
      <c r="D12763" t="s">
        <v>36903</v>
      </c>
      <c r="E12763" t="s">
        <v>14024</v>
      </c>
      <c r="F12763" s="44">
        <v>361</v>
      </c>
      <c r="G12763" s="4" t="s">
        <v>33515</v>
      </c>
      <c r="I12763" s="30" t="s">
        <v>34724</v>
      </c>
    </row>
    <row r="12764" spans="3:9" ht="15.9" customHeight="1" x14ac:dyDescent="0.25">
      <c r="C12764" t="s">
        <v>24709</v>
      </c>
      <c r="D12764" t="s">
        <v>36904</v>
      </c>
      <c r="E12764" t="s">
        <v>14024</v>
      </c>
      <c r="F12764" s="44">
        <v>404</v>
      </c>
      <c r="G12764" s="4" t="s">
        <v>33515</v>
      </c>
      <c r="I12764" s="30" t="s">
        <v>34726</v>
      </c>
    </row>
    <row r="12765" spans="3:9" ht="15.9" customHeight="1" x14ac:dyDescent="0.25">
      <c r="C12765" t="s">
        <v>24710</v>
      </c>
      <c r="D12765" t="s">
        <v>32731</v>
      </c>
      <c r="E12765" t="s">
        <v>14024</v>
      </c>
      <c r="F12765" s="44">
        <v>4250</v>
      </c>
      <c r="G12765" s="4" t="s">
        <v>33515</v>
      </c>
      <c r="I12765" s="30" t="s">
        <v>34725</v>
      </c>
    </row>
    <row r="12766" spans="3:9" ht="15.9" customHeight="1" x14ac:dyDescent="0.25">
      <c r="C12766" t="s">
        <v>24711</v>
      </c>
      <c r="D12766" t="s">
        <v>36905</v>
      </c>
      <c r="E12766" t="s">
        <v>14024</v>
      </c>
      <c r="F12766" s="44">
        <v>5270</v>
      </c>
      <c r="G12766" s="4" t="s">
        <v>33515</v>
      </c>
      <c r="I12766" s="30" t="s">
        <v>34724</v>
      </c>
    </row>
    <row r="12767" spans="3:9" ht="15.9" customHeight="1" x14ac:dyDescent="0.25">
      <c r="C12767" t="s">
        <v>24712</v>
      </c>
      <c r="D12767" t="s">
        <v>36906</v>
      </c>
      <c r="E12767" t="s">
        <v>14024</v>
      </c>
      <c r="F12767" s="44">
        <v>4460</v>
      </c>
      <c r="G12767" s="4" t="s">
        <v>33515</v>
      </c>
      <c r="I12767" s="30" t="s">
        <v>34726</v>
      </c>
    </row>
    <row r="12768" spans="3:9" ht="15.9" customHeight="1" x14ac:dyDescent="0.25">
      <c r="C12768" t="s">
        <v>24713</v>
      </c>
      <c r="D12768" t="s">
        <v>29723</v>
      </c>
      <c r="E12768" t="s">
        <v>14024</v>
      </c>
      <c r="F12768" s="44">
        <v>5590</v>
      </c>
      <c r="G12768" s="4" t="s">
        <v>33515</v>
      </c>
      <c r="I12768" s="30" t="s">
        <v>34725</v>
      </c>
    </row>
    <row r="12769" spans="3:9" ht="15.9" customHeight="1" x14ac:dyDescent="0.25">
      <c r="C12769" t="s">
        <v>24714</v>
      </c>
      <c r="D12769" t="s">
        <v>29724</v>
      </c>
      <c r="E12769" t="s">
        <v>14024</v>
      </c>
      <c r="F12769" s="44">
        <v>7440</v>
      </c>
      <c r="G12769" s="4" t="s">
        <v>33515</v>
      </c>
      <c r="I12769" s="30" t="s">
        <v>34725</v>
      </c>
    </row>
    <row r="12770" spans="3:9" ht="15.9" customHeight="1" x14ac:dyDescent="0.25">
      <c r="C12770" t="s">
        <v>24715</v>
      </c>
      <c r="D12770" t="s">
        <v>29725</v>
      </c>
      <c r="E12770" t="s">
        <v>14024</v>
      </c>
      <c r="F12770" s="44">
        <v>7300</v>
      </c>
      <c r="G12770" s="4" t="s">
        <v>33515</v>
      </c>
      <c r="I12770" s="30" t="s">
        <v>34725</v>
      </c>
    </row>
    <row r="12771" spans="3:9" ht="15.9" customHeight="1" x14ac:dyDescent="0.25">
      <c r="C12771" t="s">
        <v>24716</v>
      </c>
      <c r="D12771" t="s">
        <v>36907</v>
      </c>
      <c r="E12771" t="s">
        <v>14024</v>
      </c>
      <c r="F12771" s="44">
        <v>2430</v>
      </c>
      <c r="G12771" s="4" t="s">
        <v>33515</v>
      </c>
      <c r="I12771" s="30" t="s">
        <v>34724</v>
      </c>
    </row>
    <row r="12772" spans="3:9" ht="15.9" customHeight="1" x14ac:dyDescent="0.25">
      <c r="C12772" t="s">
        <v>24717</v>
      </c>
      <c r="D12772" t="s">
        <v>36908</v>
      </c>
      <c r="E12772" t="s">
        <v>14024</v>
      </c>
      <c r="F12772" s="44">
        <v>2230</v>
      </c>
      <c r="G12772" s="4" t="s">
        <v>33515</v>
      </c>
      <c r="I12772" s="30" t="s">
        <v>34726</v>
      </c>
    </row>
    <row r="12773" spans="3:9" ht="15.9" customHeight="1" x14ac:dyDescent="0.25">
      <c r="C12773" t="s">
        <v>24718</v>
      </c>
      <c r="D12773" t="s">
        <v>29726</v>
      </c>
      <c r="E12773" t="s">
        <v>14024</v>
      </c>
      <c r="F12773" s="44">
        <v>4380</v>
      </c>
      <c r="G12773" s="4" t="s">
        <v>33515</v>
      </c>
      <c r="I12773" s="30" t="s">
        <v>34725</v>
      </c>
    </row>
    <row r="12774" spans="3:9" ht="15.9" customHeight="1" x14ac:dyDescent="0.25">
      <c r="C12774" t="s">
        <v>24719</v>
      </c>
      <c r="D12774" t="s">
        <v>29727</v>
      </c>
      <c r="E12774" t="s">
        <v>14024</v>
      </c>
      <c r="F12774" s="44">
        <v>6500</v>
      </c>
      <c r="G12774" s="4" t="s">
        <v>33515</v>
      </c>
      <c r="I12774" s="30" t="s">
        <v>34725</v>
      </c>
    </row>
    <row r="12775" spans="3:9" ht="15.9" customHeight="1" x14ac:dyDescent="0.25">
      <c r="C12775" t="s">
        <v>24720</v>
      </c>
      <c r="D12775" t="s">
        <v>29728</v>
      </c>
      <c r="E12775" t="s">
        <v>14024</v>
      </c>
      <c r="F12775" s="44">
        <v>8630</v>
      </c>
      <c r="G12775" s="4" t="s">
        <v>33515</v>
      </c>
      <c r="I12775" s="30" t="s">
        <v>34725</v>
      </c>
    </row>
    <row r="12776" spans="3:9" ht="15.9" customHeight="1" x14ac:dyDescent="0.25">
      <c r="C12776" t="s">
        <v>24721</v>
      </c>
      <c r="D12776" t="s">
        <v>36909</v>
      </c>
      <c r="E12776" t="s">
        <v>14024</v>
      </c>
      <c r="F12776" s="44">
        <v>1950</v>
      </c>
      <c r="G12776" s="4" t="s">
        <v>33515</v>
      </c>
      <c r="I12776" s="30" t="s">
        <v>34724</v>
      </c>
    </row>
    <row r="12777" spans="3:9" ht="15.9" customHeight="1" x14ac:dyDescent="0.25">
      <c r="C12777" t="s">
        <v>24722</v>
      </c>
      <c r="D12777" t="s">
        <v>36910</v>
      </c>
      <c r="E12777" t="s">
        <v>14024</v>
      </c>
      <c r="F12777" s="44">
        <v>1160</v>
      </c>
      <c r="G12777" s="4" t="s">
        <v>33515</v>
      </c>
      <c r="I12777" s="30" t="s">
        <v>34726</v>
      </c>
    </row>
    <row r="12778" spans="3:9" ht="15.9" customHeight="1" x14ac:dyDescent="0.25">
      <c r="C12778" t="s">
        <v>24723</v>
      </c>
      <c r="D12778" t="s">
        <v>29729</v>
      </c>
      <c r="E12778" t="s">
        <v>14024</v>
      </c>
      <c r="F12778" s="44">
        <v>4180</v>
      </c>
      <c r="G12778" s="4" t="s">
        <v>33515</v>
      </c>
      <c r="I12778" s="30" t="s">
        <v>34725</v>
      </c>
    </row>
    <row r="12779" spans="3:9" ht="15.9" customHeight="1" x14ac:dyDescent="0.25">
      <c r="C12779" t="s">
        <v>24724</v>
      </c>
      <c r="D12779" t="s">
        <v>29730</v>
      </c>
      <c r="E12779" t="s">
        <v>14024</v>
      </c>
      <c r="F12779" s="44">
        <v>6130</v>
      </c>
      <c r="G12779" s="4" t="s">
        <v>33515</v>
      </c>
      <c r="I12779" s="30" t="s">
        <v>34725</v>
      </c>
    </row>
    <row r="12780" spans="3:9" ht="15.9" customHeight="1" x14ac:dyDescent="0.25">
      <c r="C12780" t="s">
        <v>23721</v>
      </c>
      <c r="D12780" t="s">
        <v>29731</v>
      </c>
      <c r="E12780" t="s">
        <v>14024</v>
      </c>
      <c r="F12780" s="44">
        <v>8080</v>
      </c>
      <c r="G12780" s="4" t="s">
        <v>33515</v>
      </c>
      <c r="I12780" s="30" t="s">
        <v>34725</v>
      </c>
    </row>
    <row r="12781" spans="3:9" ht="15.9" customHeight="1" x14ac:dyDescent="0.25">
      <c r="C12781" t="s">
        <v>23722</v>
      </c>
      <c r="D12781" t="s">
        <v>36911</v>
      </c>
      <c r="E12781" t="s">
        <v>14024</v>
      </c>
      <c r="F12781" s="44">
        <v>1840</v>
      </c>
      <c r="G12781" s="4" t="s">
        <v>33515</v>
      </c>
      <c r="I12781" s="30" t="s">
        <v>34724</v>
      </c>
    </row>
    <row r="12782" spans="3:9" ht="15.9" customHeight="1" x14ac:dyDescent="0.25">
      <c r="C12782" t="s">
        <v>23723</v>
      </c>
      <c r="D12782" t="s">
        <v>36912</v>
      </c>
      <c r="E12782" t="s">
        <v>14024</v>
      </c>
      <c r="F12782" s="44">
        <v>1840</v>
      </c>
      <c r="G12782" s="4" t="s">
        <v>33515</v>
      </c>
      <c r="I12782" s="30" t="s">
        <v>34726</v>
      </c>
    </row>
    <row r="12783" spans="3:9" ht="15.9" customHeight="1" x14ac:dyDescent="0.25">
      <c r="C12783" t="s">
        <v>23724</v>
      </c>
      <c r="D12783" t="s">
        <v>29732</v>
      </c>
      <c r="E12783" t="s">
        <v>33514</v>
      </c>
      <c r="F12783" s="44">
        <v>2430</v>
      </c>
      <c r="G12783" s="4" t="s">
        <v>33515</v>
      </c>
      <c r="I12783" s="30" t="s">
        <v>34727</v>
      </c>
    </row>
    <row r="12784" spans="3:9" ht="15.9" customHeight="1" x14ac:dyDescent="0.25">
      <c r="C12784" t="s">
        <v>23725</v>
      </c>
      <c r="D12784" t="s">
        <v>29733</v>
      </c>
      <c r="E12784" t="s">
        <v>33514</v>
      </c>
      <c r="F12784" s="44">
        <v>18380</v>
      </c>
      <c r="G12784" s="4" t="s">
        <v>33515</v>
      </c>
      <c r="I12784" s="30" t="s">
        <v>34727</v>
      </c>
    </row>
    <row r="12785" spans="3:9" ht="15.9" customHeight="1" x14ac:dyDescent="0.25">
      <c r="C12785" t="s">
        <v>23726</v>
      </c>
      <c r="D12785" t="s">
        <v>29734</v>
      </c>
      <c r="E12785" t="s">
        <v>33514</v>
      </c>
      <c r="F12785" s="44">
        <v>1560</v>
      </c>
      <c r="G12785" s="4" t="s">
        <v>33515</v>
      </c>
      <c r="I12785" s="30" t="s">
        <v>34727</v>
      </c>
    </row>
    <row r="12786" spans="3:9" ht="15.9" customHeight="1" x14ac:dyDescent="0.25">
      <c r="C12786" t="s">
        <v>23727</v>
      </c>
      <c r="D12786" t="s">
        <v>36913</v>
      </c>
      <c r="E12786" t="s">
        <v>33514</v>
      </c>
      <c r="F12786" s="44">
        <v>28730</v>
      </c>
      <c r="G12786" s="4" t="s">
        <v>33515</v>
      </c>
      <c r="I12786" s="30" t="s">
        <v>34728</v>
      </c>
    </row>
    <row r="12787" spans="3:9" ht="15.9" customHeight="1" x14ac:dyDescent="0.25">
      <c r="C12787" t="s">
        <v>23728</v>
      </c>
      <c r="D12787" t="s">
        <v>36914</v>
      </c>
      <c r="E12787" t="s">
        <v>33514</v>
      </c>
      <c r="F12787" s="44">
        <v>265</v>
      </c>
      <c r="G12787" s="4" t="s">
        <v>33515</v>
      </c>
      <c r="I12787" s="30" t="s">
        <v>34729</v>
      </c>
    </row>
    <row r="12788" spans="3:9" ht="15.9" customHeight="1" x14ac:dyDescent="0.25">
      <c r="C12788" t="s">
        <v>23729</v>
      </c>
      <c r="D12788" t="s">
        <v>29735</v>
      </c>
      <c r="E12788" t="s">
        <v>33514</v>
      </c>
      <c r="F12788" s="44">
        <v>37480</v>
      </c>
      <c r="G12788" s="4" t="s">
        <v>33515</v>
      </c>
      <c r="I12788" s="30" t="s">
        <v>34727</v>
      </c>
    </row>
    <row r="12789" spans="3:9" ht="15.9" customHeight="1" x14ac:dyDescent="0.25">
      <c r="C12789" t="s">
        <v>23730</v>
      </c>
      <c r="D12789" t="s">
        <v>29736</v>
      </c>
      <c r="E12789" t="s">
        <v>33514</v>
      </c>
      <c r="F12789" s="44">
        <v>1650</v>
      </c>
      <c r="G12789" s="4" t="s">
        <v>33515</v>
      </c>
      <c r="I12789" s="30" t="s">
        <v>34727</v>
      </c>
    </row>
    <row r="12790" spans="3:9" ht="15.9" customHeight="1" x14ac:dyDescent="0.25">
      <c r="C12790" t="s">
        <v>23731</v>
      </c>
      <c r="D12790" t="s">
        <v>29737</v>
      </c>
      <c r="E12790" t="s">
        <v>33514</v>
      </c>
      <c r="F12790" s="44">
        <v>2020</v>
      </c>
      <c r="G12790" s="4" t="s">
        <v>33515</v>
      </c>
      <c r="I12790" s="30" t="s">
        <v>34727</v>
      </c>
    </row>
    <row r="12791" spans="3:9" ht="15.9" customHeight="1" x14ac:dyDescent="0.25">
      <c r="C12791" t="s">
        <v>23732</v>
      </c>
      <c r="D12791" t="s">
        <v>36915</v>
      </c>
      <c r="E12791" t="s">
        <v>33514</v>
      </c>
      <c r="F12791" s="44">
        <v>344</v>
      </c>
      <c r="G12791" s="4" t="s">
        <v>33515</v>
      </c>
      <c r="I12791" s="30" t="s">
        <v>34728</v>
      </c>
    </row>
    <row r="12792" spans="3:9" ht="15.9" customHeight="1" x14ac:dyDescent="0.25">
      <c r="C12792" t="s">
        <v>23733</v>
      </c>
      <c r="D12792" t="s">
        <v>36916</v>
      </c>
      <c r="E12792" t="s">
        <v>33514</v>
      </c>
      <c r="F12792" s="44">
        <v>344</v>
      </c>
      <c r="G12792" s="4" t="s">
        <v>33515</v>
      </c>
      <c r="I12792" s="30" t="s">
        <v>34729</v>
      </c>
    </row>
    <row r="12793" spans="3:9" ht="15.9" customHeight="1" x14ac:dyDescent="0.25">
      <c r="C12793" t="s">
        <v>23734</v>
      </c>
      <c r="D12793" t="s">
        <v>29738</v>
      </c>
      <c r="E12793" t="s">
        <v>33514</v>
      </c>
      <c r="F12793" s="44">
        <v>1440</v>
      </c>
      <c r="G12793" s="4" t="s">
        <v>33515</v>
      </c>
      <c r="I12793" s="30" t="s">
        <v>34727</v>
      </c>
    </row>
    <row r="12794" spans="3:9" ht="15.9" customHeight="1" x14ac:dyDescent="0.25">
      <c r="C12794" t="s">
        <v>23735</v>
      </c>
      <c r="D12794" t="s">
        <v>29739</v>
      </c>
      <c r="E12794" t="s">
        <v>33514</v>
      </c>
      <c r="F12794" s="44">
        <v>1580</v>
      </c>
      <c r="G12794" s="4" t="s">
        <v>33515</v>
      </c>
      <c r="I12794" s="30" t="s">
        <v>34727</v>
      </c>
    </row>
    <row r="12795" spans="3:9" ht="15.9" customHeight="1" x14ac:dyDescent="0.25">
      <c r="C12795" t="s">
        <v>23736</v>
      </c>
      <c r="D12795" t="s">
        <v>29740</v>
      </c>
      <c r="E12795" t="s">
        <v>33514</v>
      </c>
      <c r="F12795" s="44">
        <v>1950</v>
      </c>
      <c r="G12795" s="4" t="s">
        <v>33515</v>
      </c>
      <c r="I12795" s="30" t="s">
        <v>34727</v>
      </c>
    </row>
    <row r="12796" spans="3:9" ht="15.9" customHeight="1" x14ac:dyDescent="0.25">
      <c r="C12796" t="s">
        <v>23737</v>
      </c>
      <c r="D12796" t="s">
        <v>36917</v>
      </c>
      <c r="E12796" t="s">
        <v>33514</v>
      </c>
      <c r="F12796" s="44">
        <v>331</v>
      </c>
      <c r="G12796" s="4" t="s">
        <v>33515</v>
      </c>
      <c r="I12796" s="30" t="s">
        <v>34728</v>
      </c>
    </row>
    <row r="12797" spans="3:9" ht="15.9" customHeight="1" x14ac:dyDescent="0.25">
      <c r="C12797" t="s">
        <v>23738</v>
      </c>
      <c r="D12797" t="s">
        <v>36918</v>
      </c>
      <c r="E12797" t="s">
        <v>33514</v>
      </c>
      <c r="F12797" s="44">
        <v>331</v>
      </c>
      <c r="G12797" s="4" t="s">
        <v>33515</v>
      </c>
      <c r="I12797" s="30" t="s">
        <v>34729</v>
      </c>
    </row>
    <row r="12798" spans="3:9" ht="15.9" customHeight="1" x14ac:dyDescent="0.25">
      <c r="C12798" t="s">
        <v>23739</v>
      </c>
      <c r="D12798" t="s">
        <v>29741</v>
      </c>
      <c r="E12798" t="s">
        <v>14024</v>
      </c>
      <c r="F12798" s="44">
        <v>1380</v>
      </c>
      <c r="G12798" s="4" t="s">
        <v>33515</v>
      </c>
      <c r="I12798" s="30" t="s">
        <v>34725</v>
      </c>
    </row>
    <row r="12799" spans="3:9" ht="15.9" customHeight="1" x14ac:dyDescent="0.25">
      <c r="C12799" t="s">
        <v>23740</v>
      </c>
      <c r="D12799" t="s">
        <v>29742</v>
      </c>
      <c r="E12799" t="s">
        <v>14024</v>
      </c>
      <c r="F12799" s="44">
        <v>1520</v>
      </c>
      <c r="G12799" s="4" t="s">
        <v>33515</v>
      </c>
      <c r="I12799" s="30" t="s">
        <v>34725</v>
      </c>
    </row>
    <row r="12800" spans="3:9" ht="15.9" customHeight="1" x14ac:dyDescent="0.25">
      <c r="C12800" t="s">
        <v>23741</v>
      </c>
      <c r="D12800" t="s">
        <v>29743</v>
      </c>
      <c r="E12800" t="s">
        <v>14024</v>
      </c>
      <c r="F12800" s="44">
        <v>1870</v>
      </c>
      <c r="G12800" s="4" t="s">
        <v>33515</v>
      </c>
      <c r="I12800" s="30" t="s">
        <v>34725</v>
      </c>
    </row>
    <row r="12801" spans="3:9" ht="15.9" customHeight="1" x14ac:dyDescent="0.25">
      <c r="C12801" t="s">
        <v>23742</v>
      </c>
      <c r="D12801" t="s">
        <v>36919</v>
      </c>
      <c r="E12801" t="s">
        <v>14024</v>
      </c>
      <c r="F12801" s="44">
        <v>8920</v>
      </c>
      <c r="G12801" s="4" t="s">
        <v>33515</v>
      </c>
      <c r="I12801" s="30" t="s">
        <v>34724</v>
      </c>
    </row>
    <row r="12802" spans="3:9" ht="15.9" customHeight="1" x14ac:dyDescent="0.25">
      <c r="C12802" t="s">
        <v>23743</v>
      </c>
      <c r="D12802" t="s">
        <v>36920</v>
      </c>
      <c r="E12802" t="s">
        <v>14024</v>
      </c>
      <c r="F12802" s="44">
        <v>318</v>
      </c>
      <c r="G12802" s="4" t="s">
        <v>33515</v>
      </c>
      <c r="I12802" s="30" t="s">
        <v>34726</v>
      </c>
    </row>
    <row r="12803" spans="3:9" ht="15.9" customHeight="1" x14ac:dyDescent="0.25">
      <c r="C12803" t="s">
        <v>23744</v>
      </c>
      <c r="D12803" t="s">
        <v>29744</v>
      </c>
      <c r="E12803" t="s">
        <v>14024</v>
      </c>
      <c r="F12803" s="44">
        <v>1790</v>
      </c>
      <c r="G12803" s="4" t="s">
        <v>33515</v>
      </c>
      <c r="I12803" s="30" t="s">
        <v>34725</v>
      </c>
    </row>
    <row r="12804" spans="3:9" ht="15.9" customHeight="1" x14ac:dyDescent="0.25">
      <c r="C12804" t="s">
        <v>23745</v>
      </c>
      <c r="D12804" t="s">
        <v>29745</v>
      </c>
      <c r="E12804" t="s">
        <v>14024</v>
      </c>
      <c r="F12804" s="44">
        <v>1980</v>
      </c>
      <c r="G12804" s="4" t="s">
        <v>33515</v>
      </c>
      <c r="I12804" s="30" t="s">
        <v>34725</v>
      </c>
    </row>
    <row r="12805" spans="3:9" ht="15.9" customHeight="1" x14ac:dyDescent="0.25">
      <c r="C12805" t="s">
        <v>23746</v>
      </c>
      <c r="D12805" t="s">
        <v>29746</v>
      </c>
      <c r="E12805" t="s">
        <v>14024</v>
      </c>
      <c r="F12805" s="44">
        <v>2430</v>
      </c>
      <c r="G12805" s="4" t="s">
        <v>33515</v>
      </c>
      <c r="I12805" s="30" t="s">
        <v>34725</v>
      </c>
    </row>
    <row r="12806" spans="3:9" ht="15.9" customHeight="1" x14ac:dyDescent="0.25">
      <c r="C12806" t="s">
        <v>23747</v>
      </c>
      <c r="D12806" t="s">
        <v>36921</v>
      </c>
      <c r="E12806" t="s">
        <v>14024</v>
      </c>
      <c r="F12806" s="44">
        <v>413</v>
      </c>
      <c r="G12806" s="4" t="s">
        <v>33515</v>
      </c>
      <c r="I12806" s="30" t="s">
        <v>34724</v>
      </c>
    </row>
    <row r="12807" spans="3:9" ht="15.9" customHeight="1" x14ac:dyDescent="0.25">
      <c r="C12807" t="s">
        <v>23748</v>
      </c>
      <c r="D12807" t="s">
        <v>36922</v>
      </c>
      <c r="E12807" t="s">
        <v>14024</v>
      </c>
      <c r="F12807" s="44">
        <v>413</v>
      </c>
      <c r="G12807" s="4" t="s">
        <v>33515</v>
      </c>
      <c r="I12807" s="30" t="s">
        <v>34726</v>
      </c>
    </row>
    <row r="12808" spans="3:9" ht="15.9" customHeight="1" x14ac:dyDescent="0.25">
      <c r="C12808" t="s">
        <v>23749</v>
      </c>
      <c r="D12808" t="s">
        <v>29747</v>
      </c>
      <c r="E12808" t="s">
        <v>14024</v>
      </c>
      <c r="F12808" s="44">
        <v>1860</v>
      </c>
      <c r="G12808" s="4" t="s">
        <v>33515</v>
      </c>
      <c r="I12808" s="30" t="s">
        <v>34725</v>
      </c>
    </row>
    <row r="12809" spans="3:9" ht="15.9" customHeight="1" x14ac:dyDescent="0.25">
      <c r="C12809" t="s">
        <v>23750</v>
      </c>
      <c r="D12809" t="s">
        <v>29748</v>
      </c>
      <c r="E12809" t="s">
        <v>14024</v>
      </c>
      <c r="F12809" s="44">
        <v>2050</v>
      </c>
      <c r="G12809" s="4" t="s">
        <v>33515</v>
      </c>
      <c r="I12809" s="30" t="s">
        <v>34725</v>
      </c>
    </row>
    <row r="12810" spans="3:9" ht="15.9" customHeight="1" x14ac:dyDescent="0.25">
      <c r="C12810" t="s">
        <v>23751</v>
      </c>
      <c r="D12810" t="s">
        <v>29749</v>
      </c>
      <c r="E12810" t="s">
        <v>14024</v>
      </c>
      <c r="F12810" s="44">
        <v>2520</v>
      </c>
      <c r="G12810" s="4" t="s">
        <v>33515</v>
      </c>
      <c r="I12810" s="30" t="s">
        <v>34725</v>
      </c>
    </row>
    <row r="12811" spans="3:9" ht="15.9" customHeight="1" x14ac:dyDescent="0.25">
      <c r="C12811" t="s">
        <v>23752</v>
      </c>
      <c r="D12811" t="s">
        <v>36923</v>
      </c>
      <c r="E12811" t="s">
        <v>14024</v>
      </c>
      <c r="F12811" s="44">
        <v>429</v>
      </c>
      <c r="G12811" s="4" t="s">
        <v>33515</v>
      </c>
      <c r="I12811" s="30" t="s">
        <v>34724</v>
      </c>
    </row>
    <row r="12812" spans="3:9" ht="15.9" customHeight="1" x14ac:dyDescent="0.25">
      <c r="C12812" t="s">
        <v>23753</v>
      </c>
      <c r="D12812" t="s">
        <v>36924</v>
      </c>
      <c r="E12812" t="s">
        <v>14024</v>
      </c>
      <c r="F12812" s="44">
        <v>429</v>
      </c>
      <c r="G12812" s="4" t="s">
        <v>33515</v>
      </c>
      <c r="I12812" s="30" t="s">
        <v>34726</v>
      </c>
    </row>
    <row r="12813" spans="3:9" ht="15.9" customHeight="1" x14ac:dyDescent="0.25">
      <c r="C12813" t="s">
        <v>23754</v>
      </c>
      <c r="D12813" t="s">
        <v>32732</v>
      </c>
      <c r="E12813" t="s">
        <v>795</v>
      </c>
      <c r="F12813" s="44">
        <v>27</v>
      </c>
      <c r="G12813" s="4" t="s">
        <v>33515</v>
      </c>
      <c r="I12813" s="30" t="s">
        <v>34730</v>
      </c>
    </row>
    <row r="12814" spans="3:9" ht="15.9" customHeight="1" x14ac:dyDescent="0.25">
      <c r="C12814" t="s">
        <v>23755</v>
      </c>
      <c r="D12814" t="s">
        <v>36925</v>
      </c>
      <c r="E12814" t="s">
        <v>795</v>
      </c>
      <c r="F12814" s="44">
        <v>7</v>
      </c>
      <c r="G12814" s="4" t="s">
        <v>33515</v>
      </c>
      <c r="I12814" s="30" t="s">
        <v>34685</v>
      </c>
    </row>
    <row r="12815" spans="3:9" ht="15.9" customHeight="1" x14ac:dyDescent="0.25">
      <c r="C12815" t="s">
        <v>23756</v>
      </c>
      <c r="D12815" t="s">
        <v>36926</v>
      </c>
      <c r="E12815" t="s">
        <v>795</v>
      </c>
      <c r="F12815" s="44">
        <v>7</v>
      </c>
      <c r="G12815" s="4" t="s">
        <v>33515</v>
      </c>
      <c r="I12815" s="30" t="s">
        <v>34684</v>
      </c>
    </row>
    <row r="12816" spans="3:9" ht="15.9" customHeight="1" x14ac:dyDescent="0.25">
      <c r="C12816" t="s">
        <v>23757</v>
      </c>
      <c r="D12816" t="s">
        <v>32733</v>
      </c>
      <c r="E12816" t="s">
        <v>795</v>
      </c>
      <c r="F12816" s="44">
        <v>31</v>
      </c>
      <c r="G12816" s="4" t="s">
        <v>33515</v>
      </c>
      <c r="I12816" s="30" t="s">
        <v>34730</v>
      </c>
    </row>
    <row r="12817" spans="3:9" ht="15.9" customHeight="1" x14ac:dyDescent="0.25">
      <c r="C12817" t="s">
        <v>23758</v>
      </c>
      <c r="D12817" t="s">
        <v>36927</v>
      </c>
      <c r="E12817" t="s">
        <v>795</v>
      </c>
      <c r="F12817" s="44">
        <v>7</v>
      </c>
      <c r="G12817" s="4" t="s">
        <v>33515</v>
      </c>
      <c r="I12817" s="30" t="s">
        <v>34685</v>
      </c>
    </row>
    <row r="12818" spans="3:9" ht="15.9" customHeight="1" x14ac:dyDescent="0.25">
      <c r="C12818" t="s">
        <v>23759</v>
      </c>
      <c r="D12818" t="s">
        <v>36928</v>
      </c>
      <c r="E12818" t="s">
        <v>795</v>
      </c>
      <c r="F12818" s="44">
        <v>7</v>
      </c>
      <c r="G12818" s="4" t="s">
        <v>33515</v>
      </c>
      <c r="I12818" s="30" t="s">
        <v>34684</v>
      </c>
    </row>
    <row r="12819" spans="3:9" ht="15.9" customHeight="1" x14ac:dyDescent="0.25">
      <c r="C12819" t="s">
        <v>23760</v>
      </c>
      <c r="D12819" t="s">
        <v>29750</v>
      </c>
      <c r="E12819" t="s">
        <v>407</v>
      </c>
      <c r="F12819" s="44">
        <v>241</v>
      </c>
      <c r="G12819" s="4" t="s">
        <v>33515</v>
      </c>
      <c r="I12819" s="30" t="s">
        <v>34731</v>
      </c>
    </row>
    <row r="12820" spans="3:9" ht="15.9" customHeight="1" x14ac:dyDescent="0.25">
      <c r="C12820" t="s">
        <v>23761</v>
      </c>
      <c r="D12820" t="s">
        <v>29751</v>
      </c>
      <c r="E12820" t="s">
        <v>407</v>
      </c>
      <c r="F12820" s="44">
        <v>322</v>
      </c>
      <c r="G12820" s="4" t="s">
        <v>33515</v>
      </c>
      <c r="I12820" s="30" t="s">
        <v>34731</v>
      </c>
    </row>
    <row r="12821" spans="3:9" ht="15.9" customHeight="1" x14ac:dyDescent="0.25">
      <c r="C12821" t="s">
        <v>23762</v>
      </c>
      <c r="D12821" t="s">
        <v>36929</v>
      </c>
      <c r="E12821" t="s">
        <v>407</v>
      </c>
      <c r="F12821" s="44">
        <v>52</v>
      </c>
      <c r="G12821" s="4" t="s">
        <v>33515</v>
      </c>
      <c r="I12821" s="30" t="s">
        <v>34732</v>
      </c>
    </row>
    <row r="12822" spans="3:9" ht="15.9" customHeight="1" x14ac:dyDescent="0.25">
      <c r="C12822" t="s">
        <v>23763</v>
      </c>
      <c r="D12822" t="s">
        <v>36930</v>
      </c>
      <c r="E12822" t="s">
        <v>407</v>
      </c>
      <c r="F12822" s="44">
        <v>56</v>
      </c>
      <c r="G12822" s="4" t="s">
        <v>33515</v>
      </c>
      <c r="I12822" s="30" t="s">
        <v>34733</v>
      </c>
    </row>
    <row r="12823" spans="3:9" ht="15.9" customHeight="1" x14ac:dyDescent="0.25">
      <c r="C12823" t="s">
        <v>23764</v>
      </c>
      <c r="D12823" t="s">
        <v>29752</v>
      </c>
      <c r="E12823" t="s">
        <v>407</v>
      </c>
      <c r="F12823" s="44">
        <v>757</v>
      </c>
      <c r="G12823" s="4" t="s">
        <v>33515</v>
      </c>
      <c r="I12823" s="30" t="s">
        <v>34731</v>
      </c>
    </row>
    <row r="12824" spans="3:9" ht="15.9" customHeight="1" x14ac:dyDescent="0.25">
      <c r="C12824" t="s">
        <v>23765</v>
      </c>
      <c r="D12824" t="s">
        <v>29753</v>
      </c>
      <c r="E12824" t="s">
        <v>407</v>
      </c>
      <c r="F12824" s="44">
        <v>357</v>
      </c>
      <c r="G12824" s="4" t="s">
        <v>33515</v>
      </c>
      <c r="I12824" s="30" t="s">
        <v>34731</v>
      </c>
    </row>
    <row r="12825" spans="3:9" ht="15.9" customHeight="1" x14ac:dyDescent="0.25">
      <c r="C12825" t="s">
        <v>23766</v>
      </c>
      <c r="D12825" t="s">
        <v>36931</v>
      </c>
      <c r="E12825" t="s">
        <v>407</v>
      </c>
      <c r="F12825" s="44">
        <v>50</v>
      </c>
      <c r="G12825" s="4" t="s">
        <v>33515</v>
      </c>
      <c r="I12825" s="30" t="s">
        <v>34732</v>
      </c>
    </row>
    <row r="12826" spans="3:9" ht="15.9" customHeight="1" x14ac:dyDescent="0.25">
      <c r="C12826" t="s">
        <v>23767</v>
      </c>
      <c r="D12826" t="s">
        <v>36932</v>
      </c>
      <c r="E12826" t="s">
        <v>407</v>
      </c>
      <c r="F12826" s="44">
        <v>266</v>
      </c>
      <c r="G12826" s="4" t="s">
        <v>33515</v>
      </c>
      <c r="I12826" s="30" t="s">
        <v>34733</v>
      </c>
    </row>
    <row r="12827" spans="3:9" ht="15.9" customHeight="1" x14ac:dyDescent="0.25">
      <c r="C12827" t="s">
        <v>23768</v>
      </c>
      <c r="D12827" t="s">
        <v>29754</v>
      </c>
      <c r="E12827" t="s">
        <v>407</v>
      </c>
      <c r="F12827" s="44">
        <v>510</v>
      </c>
      <c r="G12827" s="4" t="s">
        <v>33515</v>
      </c>
      <c r="I12827" s="30" t="s">
        <v>34731</v>
      </c>
    </row>
    <row r="12828" spans="3:9" ht="15.9" customHeight="1" x14ac:dyDescent="0.25">
      <c r="C12828" t="s">
        <v>23769</v>
      </c>
      <c r="D12828" t="s">
        <v>29755</v>
      </c>
      <c r="E12828" t="s">
        <v>407</v>
      </c>
      <c r="F12828" s="44">
        <v>730</v>
      </c>
      <c r="G12828" s="4" t="s">
        <v>33515</v>
      </c>
      <c r="I12828" s="30" t="s">
        <v>34731</v>
      </c>
    </row>
    <row r="12829" spans="3:9" ht="15.9" customHeight="1" x14ac:dyDescent="0.25">
      <c r="C12829" t="s">
        <v>23770</v>
      </c>
      <c r="D12829" t="s">
        <v>36933</v>
      </c>
      <c r="E12829" t="s">
        <v>407</v>
      </c>
      <c r="F12829" s="44">
        <v>45</v>
      </c>
      <c r="G12829" s="4" t="s">
        <v>33515</v>
      </c>
      <c r="I12829" s="30" t="s">
        <v>34732</v>
      </c>
    </row>
    <row r="12830" spans="3:9" ht="15.9" customHeight="1" x14ac:dyDescent="0.25">
      <c r="C12830" t="s">
        <v>23771</v>
      </c>
      <c r="D12830" t="s">
        <v>36934</v>
      </c>
      <c r="E12830" t="s">
        <v>407</v>
      </c>
      <c r="F12830" s="44">
        <v>124</v>
      </c>
      <c r="G12830" s="4" t="s">
        <v>33515</v>
      </c>
      <c r="I12830" s="30" t="s">
        <v>34733</v>
      </c>
    </row>
    <row r="12831" spans="3:9" ht="15.9" customHeight="1" x14ac:dyDescent="0.25">
      <c r="C12831" t="s">
        <v>23772</v>
      </c>
      <c r="D12831" t="s">
        <v>29756</v>
      </c>
      <c r="E12831" t="s">
        <v>407</v>
      </c>
      <c r="F12831" s="44">
        <v>608</v>
      </c>
      <c r="G12831" s="4" t="s">
        <v>33515</v>
      </c>
      <c r="I12831" s="30" t="s">
        <v>34731</v>
      </c>
    </row>
    <row r="12832" spans="3:9" ht="15.9" customHeight="1" x14ac:dyDescent="0.25">
      <c r="C12832" t="s">
        <v>23773</v>
      </c>
      <c r="D12832" t="s">
        <v>29757</v>
      </c>
      <c r="E12832" t="s">
        <v>407</v>
      </c>
      <c r="F12832" s="44">
        <v>1360</v>
      </c>
      <c r="G12832" s="4" t="s">
        <v>33515</v>
      </c>
      <c r="I12832" s="30" t="s">
        <v>34731</v>
      </c>
    </row>
    <row r="12833" spans="3:9" ht="15.9" customHeight="1" x14ac:dyDescent="0.25">
      <c r="C12833" t="s">
        <v>22627</v>
      </c>
      <c r="D12833" t="s">
        <v>36935</v>
      </c>
      <c r="E12833" t="s">
        <v>407</v>
      </c>
      <c r="F12833" s="44">
        <v>47</v>
      </c>
      <c r="G12833" s="4" t="s">
        <v>33515</v>
      </c>
      <c r="I12833" s="30" t="s">
        <v>34732</v>
      </c>
    </row>
    <row r="12834" spans="3:9" ht="15.9" customHeight="1" x14ac:dyDescent="0.25">
      <c r="C12834" t="s">
        <v>22628</v>
      </c>
      <c r="D12834" t="s">
        <v>36936</v>
      </c>
      <c r="E12834" t="s">
        <v>407</v>
      </c>
      <c r="F12834" s="44">
        <v>47</v>
      </c>
      <c r="G12834" s="4" t="s">
        <v>33515</v>
      </c>
      <c r="I12834" s="30" t="s">
        <v>34733</v>
      </c>
    </row>
    <row r="12835" spans="3:9" ht="15.9" customHeight="1" x14ac:dyDescent="0.25">
      <c r="C12835" t="s">
        <v>22629</v>
      </c>
      <c r="D12835" t="s">
        <v>29758</v>
      </c>
      <c r="E12835" t="s">
        <v>407</v>
      </c>
      <c r="F12835" s="44">
        <v>102</v>
      </c>
      <c r="G12835" s="4" t="s">
        <v>33515</v>
      </c>
      <c r="I12835" s="30" t="s">
        <v>34705</v>
      </c>
    </row>
    <row r="12836" spans="3:9" ht="15.9" customHeight="1" x14ac:dyDescent="0.25">
      <c r="C12836" t="s">
        <v>22630</v>
      </c>
      <c r="D12836" t="s">
        <v>29759</v>
      </c>
      <c r="E12836" t="s">
        <v>407</v>
      </c>
      <c r="F12836" s="44">
        <v>223</v>
      </c>
      <c r="G12836" s="4" t="s">
        <v>33515</v>
      </c>
      <c r="I12836" s="30" t="s">
        <v>34705</v>
      </c>
    </row>
    <row r="12837" spans="3:9" ht="15.9" customHeight="1" x14ac:dyDescent="0.25">
      <c r="C12837" t="s">
        <v>22631</v>
      </c>
      <c r="D12837" t="s">
        <v>29760</v>
      </c>
      <c r="E12837" t="s">
        <v>407</v>
      </c>
      <c r="F12837" s="44">
        <v>78</v>
      </c>
      <c r="G12837" s="4" t="s">
        <v>33515</v>
      </c>
      <c r="I12837" s="30" t="s">
        <v>34705</v>
      </c>
    </row>
    <row r="12838" spans="3:9" ht="15.9" customHeight="1" x14ac:dyDescent="0.25">
      <c r="C12838" t="s">
        <v>22632</v>
      </c>
      <c r="D12838" t="s">
        <v>36937</v>
      </c>
      <c r="E12838" t="s">
        <v>407</v>
      </c>
      <c r="F12838" s="44">
        <v>27</v>
      </c>
      <c r="G12838" s="4" t="s">
        <v>33515</v>
      </c>
      <c r="I12838" s="30" t="s">
        <v>34734</v>
      </c>
    </row>
    <row r="12839" spans="3:9" ht="15.9" customHeight="1" x14ac:dyDescent="0.25">
      <c r="C12839" t="s">
        <v>22633</v>
      </c>
      <c r="D12839" t="s">
        <v>36938</v>
      </c>
      <c r="E12839" t="s">
        <v>407</v>
      </c>
      <c r="F12839" s="44">
        <v>98</v>
      </c>
      <c r="G12839" s="4" t="s">
        <v>33515</v>
      </c>
      <c r="I12839" s="30" t="s">
        <v>34679</v>
      </c>
    </row>
    <row r="12840" spans="3:9" ht="15.9" customHeight="1" x14ac:dyDescent="0.25">
      <c r="C12840" t="s">
        <v>22634</v>
      </c>
      <c r="D12840" t="s">
        <v>29761</v>
      </c>
      <c r="E12840" t="s">
        <v>407</v>
      </c>
      <c r="F12840" s="44">
        <v>150</v>
      </c>
      <c r="G12840" s="4" t="s">
        <v>33515</v>
      </c>
      <c r="I12840" s="30" t="s">
        <v>34705</v>
      </c>
    </row>
    <row r="12841" spans="3:9" ht="15.9" customHeight="1" x14ac:dyDescent="0.25">
      <c r="C12841" t="s">
        <v>22635</v>
      </c>
      <c r="D12841" t="s">
        <v>29762</v>
      </c>
      <c r="E12841" t="s">
        <v>407</v>
      </c>
      <c r="F12841" s="44">
        <v>46</v>
      </c>
      <c r="G12841" s="4" t="s">
        <v>33515</v>
      </c>
      <c r="I12841" s="30" t="s">
        <v>34705</v>
      </c>
    </row>
    <row r="12842" spans="3:9" ht="15.9" customHeight="1" x14ac:dyDescent="0.25">
      <c r="C12842" t="s">
        <v>22636</v>
      </c>
      <c r="D12842" t="s">
        <v>29763</v>
      </c>
      <c r="E12842" t="s">
        <v>407</v>
      </c>
      <c r="F12842" s="44">
        <v>126</v>
      </c>
      <c r="G12842" s="4" t="s">
        <v>33515</v>
      </c>
      <c r="I12842" s="30" t="s">
        <v>34705</v>
      </c>
    </row>
    <row r="12843" spans="3:9" ht="15.9" customHeight="1" x14ac:dyDescent="0.25">
      <c r="C12843" t="s">
        <v>22637</v>
      </c>
      <c r="D12843" t="s">
        <v>36939</v>
      </c>
      <c r="E12843" t="s">
        <v>407</v>
      </c>
      <c r="F12843" s="44">
        <v>249</v>
      </c>
      <c r="G12843" s="4" t="s">
        <v>33515</v>
      </c>
      <c r="I12843" s="30" t="s">
        <v>34734</v>
      </c>
    </row>
    <row r="12844" spans="3:9" ht="15.9" customHeight="1" x14ac:dyDescent="0.25">
      <c r="C12844" t="s">
        <v>22638</v>
      </c>
      <c r="D12844" t="s">
        <v>36940</v>
      </c>
      <c r="E12844" t="s">
        <v>407</v>
      </c>
      <c r="F12844" s="44">
        <v>290</v>
      </c>
      <c r="G12844" s="4" t="s">
        <v>33515</v>
      </c>
      <c r="I12844" s="30" t="s">
        <v>34679</v>
      </c>
    </row>
    <row r="12845" spans="3:9" ht="15.9" customHeight="1" x14ac:dyDescent="0.25">
      <c r="C12845" t="s">
        <v>22639</v>
      </c>
      <c r="D12845" t="s">
        <v>29764</v>
      </c>
      <c r="E12845" t="s">
        <v>407</v>
      </c>
      <c r="F12845" s="44">
        <v>252</v>
      </c>
      <c r="G12845" s="4" t="s">
        <v>33515</v>
      </c>
      <c r="I12845" s="30" t="s">
        <v>34705</v>
      </c>
    </row>
    <row r="12846" spans="3:9" ht="15.9" customHeight="1" x14ac:dyDescent="0.25">
      <c r="C12846" t="s">
        <v>22640</v>
      </c>
      <c r="D12846" t="s">
        <v>29765</v>
      </c>
      <c r="E12846" t="s">
        <v>407</v>
      </c>
      <c r="F12846" s="44">
        <v>516</v>
      </c>
      <c r="G12846" s="4" t="s">
        <v>33515</v>
      </c>
      <c r="I12846" s="30" t="s">
        <v>34705</v>
      </c>
    </row>
    <row r="12847" spans="3:9" ht="15.9" customHeight="1" x14ac:dyDescent="0.25">
      <c r="C12847" t="s">
        <v>22641</v>
      </c>
      <c r="D12847" t="s">
        <v>29766</v>
      </c>
      <c r="E12847" t="s">
        <v>407</v>
      </c>
      <c r="F12847" s="44">
        <v>204</v>
      </c>
      <c r="G12847" s="4" t="s">
        <v>33515</v>
      </c>
      <c r="I12847" s="30" t="s">
        <v>34705</v>
      </c>
    </row>
    <row r="12848" spans="3:9" ht="15.9" customHeight="1" x14ac:dyDescent="0.25">
      <c r="C12848" t="s">
        <v>22642</v>
      </c>
      <c r="D12848" t="s">
        <v>36941</v>
      </c>
      <c r="E12848" t="s">
        <v>407</v>
      </c>
      <c r="F12848" s="44">
        <v>380</v>
      </c>
      <c r="G12848" s="4" t="s">
        <v>33515</v>
      </c>
      <c r="I12848" s="30" t="s">
        <v>34734</v>
      </c>
    </row>
    <row r="12849" spans="3:9" ht="15.9" customHeight="1" x14ac:dyDescent="0.25">
      <c r="C12849" t="s">
        <v>22643</v>
      </c>
      <c r="D12849" t="s">
        <v>36942</v>
      </c>
      <c r="E12849" t="s">
        <v>407</v>
      </c>
      <c r="F12849" s="44">
        <v>46</v>
      </c>
      <c r="G12849" s="4" t="s">
        <v>33515</v>
      </c>
      <c r="I12849" s="30" t="s">
        <v>34679</v>
      </c>
    </row>
    <row r="12850" spans="3:9" ht="15.9" customHeight="1" x14ac:dyDescent="0.25">
      <c r="C12850" t="s">
        <v>29767</v>
      </c>
      <c r="D12850" t="s">
        <v>29768</v>
      </c>
      <c r="E12850" t="s">
        <v>407</v>
      </c>
      <c r="F12850" s="44">
        <v>5</v>
      </c>
      <c r="G12850" s="4" t="s">
        <v>33515</v>
      </c>
      <c r="I12850" s="30" t="s">
        <v>34735</v>
      </c>
    </row>
    <row r="12851" spans="3:9" ht="15.9" customHeight="1" x14ac:dyDescent="0.25">
      <c r="C12851" t="s">
        <v>29769</v>
      </c>
      <c r="D12851" t="s">
        <v>36943</v>
      </c>
      <c r="E12851" t="s">
        <v>407</v>
      </c>
      <c r="F12851" s="44">
        <v>41</v>
      </c>
      <c r="G12851" s="4" t="s">
        <v>33515</v>
      </c>
      <c r="I12851" s="30" t="s">
        <v>34736</v>
      </c>
    </row>
    <row r="12852" spans="3:9" ht="15.9" customHeight="1" x14ac:dyDescent="0.25">
      <c r="C12852" t="s">
        <v>29770</v>
      </c>
      <c r="D12852" t="s">
        <v>29771</v>
      </c>
      <c r="E12852" t="s">
        <v>407</v>
      </c>
      <c r="F12852" s="44">
        <v>456</v>
      </c>
      <c r="G12852" s="4" t="s">
        <v>33515</v>
      </c>
      <c r="I12852" s="30" t="s">
        <v>34705</v>
      </c>
    </row>
    <row r="12853" spans="3:9" ht="15.9" customHeight="1" x14ac:dyDescent="0.25">
      <c r="C12853" t="s">
        <v>29772</v>
      </c>
      <c r="D12853" t="s">
        <v>29773</v>
      </c>
      <c r="E12853" t="s">
        <v>407</v>
      </c>
      <c r="F12853" s="44">
        <v>2690</v>
      </c>
      <c r="G12853" s="4" t="s">
        <v>33515</v>
      </c>
      <c r="I12853" s="30" t="s">
        <v>34705</v>
      </c>
    </row>
    <row r="12854" spans="3:9" ht="15.9" customHeight="1" x14ac:dyDescent="0.25">
      <c r="C12854" t="s">
        <v>29774</v>
      </c>
      <c r="D12854" t="s">
        <v>29775</v>
      </c>
      <c r="E12854" t="s">
        <v>407</v>
      </c>
      <c r="F12854" s="44">
        <v>2690</v>
      </c>
      <c r="G12854" s="4" t="s">
        <v>33515</v>
      </c>
      <c r="I12854" s="30" t="s">
        <v>34705</v>
      </c>
    </row>
    <row r="12855" spans="3:9" ht="15.9" customHeight="1" x14ac:dyDescent="0.25">
      <c r="C12855" t="s">
        <v>29776</v>
      </c>
      <c r="D12855" t="s">
        <v>29777</v>
      </c>
      <c r="E12855" t="s">
        <v>407</v>
      </c>
      <c r="F12855" s="44">
        <v>7320</v>
      </c>
      <c r="G12855" s="4" t="s">
        <v>33515</v>
      </c>
      <c r="I12855" s="30" t="s">
        <v>34705</v>
      </c>
    </row>
    <row r="12856" spans="3:9" ht="15.9" customHeight="1" x14ac:dyDescent="0.25">
      <c r="C12856" t="s">
        <v>29778</v>
      </c>
      <c r="D12856" t="s">
        <v>29779</v>
      </c>
      <c r="E12856" t="s">
        <v>407</v>
      </c>
      <c r="F12856" s="44">
        <v>129</v>
      </c>
      <c r="G12856" s="4" t="s">
        <v>33515</v>
      </c>
      <c r="I12856" s="30" t="s">
        <v>34737</v>
      </c>
    </row>
    <row r="12857" spans="3:9" ht="15.9" customHeight="1" x14ac:dyDescent="0.25">
      <c r="C12857" t="s">
        <v>29780</v>
      </c>
      <c r="D12857" t="s">
        <v>29781</v>
      </c>
      <c r="E12857" t="s">
        <v>407</v>
      </c>
      <c r="F12857" s="44">
        <v>9990</v>
      </c>
      <c r="G12857" s="4" t="s">
        <v>33515</v>
      </c>
      <c r="I12857" s="30" t="s">
        <v>34734</v>
      </c>
    </row>
    <row r="12858" spans="3:9" ht="15.9" customHeight="1" x14ac:dyDescent="0.25">
      <c r="C12858" t="s">
        <v>29782</v>
      </c>
      <c r="D12858" t="s">
        <v>29783</v>
      </c>
      <c r="E12858" t="s">
        <v>407</v>
      </c>
      <c r="F12858" s="44">
        <v>9990</v>
      </c>
      <c r="G12858" s="4" t="s">
        <v>33515</v>
      </c>
      <c r="I12858" s="30" t="s">
        <v>34679</v>
      </c>
    </row>
    <row r="12859" spans="3:9" ht="15.9" customHeight="1" x14ac:dyDescent="0.25">
      <c r="C12859" t="s">
        <v>22644</v>
      </c>
      <c r="D12859" t="s">
        <v>33458</v>
      </c>
      <c r="E12859" t="s">
        <v>407</v>
      </c>
      <c r="F12859" s="44">
        <v>32240</v>
      </c>
      <c r="G12859" s="4" t="s">
        <v>33515</v>
      </c>
      <c r="I12859" s="30" t="s">
        <v>34705</v>
      </c>
    </row>
    <row r="12860" spans="3:9" ht="15.9" customHeight="1" x14ac:dyDescent="0.25">
      <c r="C12860" t="s">
        <v>22645</v>
      </c>
      <c r="D12860" t="s">
        <v>33459</v>
      </c>
      <c r="E12860" t="s">
        <v>407</v>
      </c>
      <c r="F12860" s="44">
        <v>47020</v>
      </c>
      <c r="G12860" s="4" t="s">
        <v>33515</v>
      </c>
      <c r="I12860" s="30" t="s">
        <v>34705</v>
      </c>
    </row>
    <row r="12861" spans="3:9" ht="15.9" customHeight="1" x14ac:dyDescent="0.25">
      <c r="C12861" t="s">
        <v>22646</v>
      </c>
      <c r="D12861" t="s">
        <v>33460</v>
      </c>
      <c r="E12861" t="s">
        <v>407</v>
      </c>
      <c r="F12861" s="44">
        <v>34050</v>
      </c>
      <c r="G12861" s="4" t="s">
        <v>33515</v>
      </c>
      <c r="I12861" s="30" t="s">
        <v>34705</v>
      </c>
    </row>
    <row r="12862" spans="3:9" ht="15.9" customHeight="1" x14ac:dyDescent="0.25">
      <c r="C12862" t="s">
        <v>22647</v>
      </c>
      <c r="D12862" t="s">
        <v>36944</v>
      </c>
      <c r="E12862" t="s">
        <v>407</v>
      </c>
      <c r="F12862" s="44">
        <v>1480</v>
      </c>
      <c r="G12862" s="4" t="s">
        <v>33515</v>
      </c>
      <c r="I12862" s="30" t="s">
        <v>34738</v>
      </c>
    </row>
    <row r="12863" spans="3:9" ht="15.9" customHeight="1" x14ac:dyDescent="0.25">
      <c r="C12863" t="s">
        <v>22648</v>
      </c>
      <c r="D12863" t="s">
        <v>36945</v>
      </c>
      <c r="E12863" t="s">
        <v>407</v>
      </c>
      <c r="F12863" s="44">
        <v>1210</v>
      </c>
      <c r="G12863" s="4" t="s">
        <v>33515</v>
      </c>
      <c r="I12863" s="30" t="s">
        <v>34679</v>
      </c>
    </row>
    <row r="12864" spans="3:9" ht="15.9" customHeight="1" x14ac:dyDescent="0.25">
      <c r="C12864" t="s">
        <v>22649</v>
      </c>
      <c r="D12864" t="s">
        <v>33461</v>
      </c>
      <c r="E12864" t="s">
        <v>407</v>
      </c>
      <c r="F12864" s="44">
        <v>9270</v>
      </c>
      <c r="G12864" s="4" t="s">
        <v>33515</v>
      </c>
      <c r="I12864" s="30" t="s">
        <v>34705</v>
      </c>
    </row>
    <row r="12865" spans="3:9" ht="15.9" customHeight="1" x14ac:dyDescent="0.25">
      <c r="C12865" t="s">
        <v>22650</v>
      </c>
      <c r="D12865" t="s">
        <v>33462</v>
      </c>
      <c r="E12865" t="s">
        <v>407</v>
      </c>
      <c r="F12865" s="44">
        <v>13990</v>
      </c>
      <c r="G12865" s="4" t="s">
        <v>33515</v>
      </c>
      <c r="I12865" s="30" t="s">
        <v>34705</v>
      </c>
    </row>
    <row r="12866" spans="3:9" ht="15.9" customHeight="1" x14ac:dyDescent="0.25">
      <c r="C12866" t="s">
        <v>22651</v>
      </c>
      <c r="D12866" t="s">
        <v>33463</v>
      </c>
      <c r="E12866" t="s">
        <v>407</v>
      </c>
      <c r="F12866" s="44">
        <v>22310</v>
      </c>
      <c r="G12866" s="4" t="s">
        <v>33515</v>
      </c>
      <c r="I12866" s="30" t="s">
        <v>34705</v>
      </c>
    </row>
    <row r="12867" spans="3:9" ht="15.9" customHeight="1" x14ac:dyDescent="0.25">
      <c r="C12867" t="s">
        <v>22652</v>
      </c>
      <c r="D12867" t="s">
        <v>36946</v>
      </c>
      <c r="E12867" t="s">
        <v>407</v>
      </c>
      <c r="F12867" s="44">
        <v>2370</v>
      </c>
      <c r="G12867" s="4" t="s">
        <v>33515</v>
      </c>
      <c r="I12867" s="30" t="s">
        <v>34738</v>
      </c>
    </row>
    <row r="12868" spans="3:9" ht="15.9" customHeight="1" x14ac:dyDescent="0.25">
      <c r="C12868" t="s">
        <v>22653</v>
      </c>
      <c r="D12868" t="s">
        <v>36947</v>
      </c>
      <c r="E12868" t="s">
        <v>407</v>
      </c>
      <c r="F12868" s="44">
        <v>4890</v>
      </c>
      <c r="G12868" s="4" t="s">
        <v>33515</v>
      </c>
      <c r="I12868" s="30" t="s">
        <v>34679</v>
      </c>
    </row>
    <row r="12869" spans="3:9" ht="15.9" customHeight="1" x14ac:dyDescent="0.25">
      <c r="C12869" t="s">
        <v>22654</v>
      </c>
      <c r="D12869" t="s">
        <v>33464</v>
      </c>
      <c r="E12869" t="s">
        <v>407</v>
      </c>
      <c r="F12869" s="44">
        <v>16370</v>
      </c>
      <c r="G12869" s="4" t="s">
        <v>33515</v>
      </c>
      <c r="I12869" s="30" t="s">
        <v>34705</v>
      </c>
    </row>
    <row r="12870" spans="3:9" ht="15.9" customHeight="1" x14ac:dyDescent="0.25">
      <c r="C12870" t="s">
        <v>22655</v>
      </c>
      <c r="D12870" t="s">
        <v>33465</v>
      </c>
      <c r="E12870" t="s">
        <v>407</v>
      </c>
      <c r="F12870" s="44">
        <v>27550</v>
      </c>
      <c r="G12870" s="4" t="s">
        <v>33515</v>
      </c>
      <c r="I12870" s="30" t="s">
        <v>34705</v>
      </c>
    </row>
    <row r="12871" spans="3:9" ht="15.9" customHeight="1" x14ac:dyDescent="0.25">
      <c r="C12871" t="s">
        <v>22656</v>
      </c>
      <c r="D12871" t="s">
        <v>33466</v>
      </c>
      <c r="E12871" t="s">
        <v>407</v>
      </c>
      <c r="F12871" s="44">
        <v>26450</v>
      </c>
      <c r="G12871" s="4" t="s">
        <v>33515</v>
      </c>
      <c r="I12871" s="30" t="s">
        <v>34705</v>
      </c>
    </row>
    <row r="12872" spans="3:9" ht="15.9" customHeight="1" x14ac:dyDescent="0.25">
      <c r="C12872" t="s">
        <v>22657</v>
      </c>
      <c r="D12872" t="s">
        <v>36948</v>
      </c>
      <c r="E12872" t="s">
        <v>407</v>
      </c>
      <c r="F12872" s="44">
        <v>1350</v>
      </c>
      <c r="G12872" s="4" t="s">
        <v>33515</v>
      </c>
      <c r="I12872" s="30" t="s">
        <v>34738</v>
      </c>
    </row>
    <row r="12873" spans="3:9" ht="15.9" customHeight="1" x14ac:dyDescent="0.25">
      <c r="C12873" t="s">
        <v>22658</v>
      </c>
      <c r="D12873" t="s">
        <v>36949</v>
      </c>
      <c r="E12873" t="s">
        <v>407</v>
      </c>
      <c r="F12873" s="44">
        <v>7590</v>
      </c>
      <c r="G12873" s="4" t="s">
        <v>33515</v>
      </c>
      <c r="I12873" s="30" t="s">
        <v>34679</v>
      </c>
    </row>
    <row r="12874" spans="3:9" ht="15.9" customHeight="1" x14ac:dyDescent="0.25">
      <c r="C12874" t="s">
        <v>29784</v>
      </c>
      <c r="D12874" t="s">
        <v>32734</v>
      </c>
      <c r="E12874" t="s">
        <v>407</v>
      </c>
      <c r="F12874" s="44">
        <v>9170</v>
      </c>
      <c r="G12874" s="4" t="s">
        <v>33515</v>
      </c>
      <c r="I12874">
        <v>0</v>
      </c>
    </row>
    <row r="12875" spans="3:9" ht="15.9" customHeight="1" x14ac:dyDescent="0.25">
      <c r="C12875" t="s">
        <v>29785</v>
      </c>
      <c r="D12875" t="s">
        <v>32735</v>
      </c>
      <c r="E12875" t="s">
        <v>407</v>
      </c>
      <c r="F12875" s="44">
        <v>14100</v>
      </c>
      <c r="G12875" s="4" t="s">
        <v>33515</v>
      </c>
      <c r="I12875">
        <v>0</v>
      </c>
    </row>
    <row r="12876" spans="3:9" ht="15.9" customHeight="1" x14ac:dyDescent="0.25">
      <c r="C12876" t="s">
        <v>29786</v>
      </c>
      <c r="D12876" t="s">
        <v>32736</v>
      </c>
      <c r="E12876" t="s">
        <v>407</v>
      </c>
      <c r="F12876" s="44">
        <v>22650</v>
      </c>
      <c r="G12876" s="4" t="s">
        <v>33515</v>
      </c>
      <c r="I12876">
        <v>0</v>
      </c>
    </row>
    <row r="12877" spans="3:9" ht="15.9" customHeight="1" x14ac:dyDescent="0.25">
      <c r="C12877" t="s">
        <v>29787</v>
      </c>
      <c r="D12877" t="s">
        <v>36950</v>
      </c>
      <c r="E12877" t="s">
        <v>407</v>
      </c>
      <c r="F12877" s="44">
        <v>4590</v>
      </c>
      <c r="G12877" s="4" t="s">
        <v>33515</v>
      </c>
      <c r="I12877">
        <v>0</v>
      </c>
    </row>
    <row r="12878" spans="3:9" ht="15.9" customHeight="1" x14ac:dyDescent="0.25">
      <c r="C12878" t="s">
        <v>29788</v>
      </c>
      <c r="D12878" t="s">
        <v>36951</v>
      </c>
      <c r="E12878" t="s">
        <v>407</v>
      </c>
      <c r="F12878" s="44">
        <v>4590</v>
      </c>
      <c r="G12878" s="4" t="s">
        <v>33515</v>
      </c>
      <c r="I12878">
        <v>0</v>
      </c>
    </row>
    <row r="12879" spans="3:9" ht="15.9" customHeight="1" x14ac:dyDescent="0.25">
      <c r="C12879" t="s">
        <v>29789</v>
      </c>
      <c r="D12879" t="s">
        <v>32737</v>
      </c>
      <c r="E12879" t="s">
        <v>407</v>
      </c>
      <c r="F12879" s="44">
        <v>10540</v>
      </c>
      <c r="G12879" s="4" t="s">
        <v>33515</v>
      </c>
      <c r="I12879">
        <v>0</v>
      </c>
    </row>
    <row r="12880" spans="3:9" ht="15.9" customHeight="1" x14ac:dyDescent="0.25">
      <c r="C12880" t="s">
        <v>29790</v>
      </c>
      <c r="D12880" t="s">
        <v>32738</v>
      </c>
      <c r="E12880" t="s">
        <v>407</v>
      </c>
      <c r="F12880" s="44">
        <v>16210</v>
      </c>
      <c r="G12880" s="4" t="s">
        <v>33515</v>
      </c>
      <c r="I12880">
        <v>0</v>
      </c>
    </row>
    <row r="12881" spans="3:9" ht="15.9" customHeight="1" x14ac:dyDescent="0.25">
      <c r="C12881" t="s">
        <v>29791</v>
      </c>
      <c r="D12881" t="s">
        <v>32739</v>
      </c>
      <c r="E12881" t="s">
        <v>407</v>
      </c>
      <c r="F12881" s="44">
        <v>26050</v>
      </c>
      <c r="G12881" s="4" t="s">
        <v>33515</v>
      </c>
      <c r="I12881">
        <v>0</v>
      </c>
    </row>
    <row r="12882" spans="3:9" ht="15.9" customHeight="1" x14ac:dyDescent="0.25">
      <c r="C12882" t="s">
        <v>29792</v>
      </c>
      <c r="D12882" t="s">
        <v>36952</v>
      </c>
      <c r="E12882" t="s">
        <v>407</v>
      </c>
      <c r="F12882" s="44">
        <v>5280</v>
      </c>
      <c r="G12882" s="4" t="s">
        <v>33515</v>
      </c>
      <c r="I12882">
        <v>0</v>
      </c>
    </row>
    <row r="12883" spans="3:9" ht="15.9" customHeight="1" x14ac:dyDescent="0.25">
      <c r="C12883" t="s">
        <v>29793</v>
      </c>
      <c r="D12883" t="s">
        <v>36953</v>
      </c>
      <c r="E12883" t="s">
        <v>407</v>
      </c>
      <c r="F12883" s="44">
        <v>5280</v>
      </c>
      <c r="G12883" s="4" t="s">
        <v>33515</v>
      </c>
      <c r="I12883">
        <v>0</v>
      </c>
    </row>
    <row r="12884" spans="3:9" ht="15.9" customHeight="1" x14ac:dyDescent="0.25">
      <c r="C12884" t="s">
        <v>22659</v>
      </c>
      <c r="D12884" t="s">
        <v>29794</v>
      </c>
      <c r="E12884" t="s">
        <v>407</v>
      </c>
      <c r="F12884" s="44">
        <v>4460</v>
      </c>
      <c r="G12884" s="4" t="s">
        <v>33515</v>
      </c>
      <c r="I12884" s="30" t="s">
        <v>34705</v>
      </c>
    </row>
    <row r="12885" spans="3:9" ht="15.9" customHeight="1" x14ac:dyDescent="0.25">
      <c r="C12885" t="s">
        <v>22660</v>
      </c>
      <c r="D12885" t="s">
        <v>29795</v>
      </c>
      <c r="E12885" t="s">
        <v>407</v>
      </c>
      <c r="F12885" s="44">
        <v>8850</v>
      </c>
      <c r="G12885" s="4" t="s">
        <v>33515</v>
      </c>
      <c r="I12885" s="30" t="s">
        <v>34705</v>
      </c>
    </row>
    <row r="12886" spans="3:9" ht="15.9" customHeight="1" x14ac:dyDescent="0.25">
      <c r="C12886" t="s">
        <v>22661</v>
      </c>
      <c r="D12886" t="s">
        <v>36954</v>
      </c>
      <c r="E12886" t="s">
        <v>407</v>
      </c>
      <c r="F12886" s="44">
        <v>954</v>
      </c>
      <c r="G12886" s="4" t="s">
        <v>33515</v>
      </c>
      <c r="I12886" s="30" t="s">
        <v>34734</v>
      </c>
    </row>
    <row r="12887" spans="3:9" ht="15.9" customHeight="1" x14ac:dyDescent="0.25">
      <c r="C12887" t="s">
        <v>22662</v>
      </c>
      <c r="D12887" t="s">
        <v>36955</v>
      </c>
      <c r="E12887" t="s">
        <v>407</v>
      </c>
      <c r="F12887" s="44">
        <v>859</v>
      </c>
      <c r="G12887" s="4" t="s">
        <v>33515</v>
      </c>
      <c r="I12887" s="30" t="s">
        <v>34679</v>
      </c>
    </row>
    <row r="12888" spans="3:9" ht="15.9" customHeight="1" x14ac:dyDescent="0.25">
      <c r="C12888" t="s">
        <v>22663</v>
      </c>
      <c r="D12888" t="s">
        <v>29796</v>
      </c>
      <c r="E12888" t="s">
        <v>407</v>
      </c>
      <c r="F12888" s="44">
        <v>4290</v>
      </c>
      <c r="G12888" s="4" t="s">
        <v>33515</v>
      </c>
      <c r="I12888" s="30" t="s">
        <v>34705</v>
      </c>
    </row>
    <row r="12889" spans="3:9" ht="15.9" customHeight="1" x14ac:dyDescent="0.25">
      <c r="C12889" t="s">
        <v>22664</v>
      </c>
      <c r="D12889" t="s">
        <v>29797</v>
      </c>
      <c r="E12889" t="s">
        <v>407</v>
      </c>
      <c r="F12889" s="44">
        <v>3140</v>
      </c>
      <c r="G12889" s="4" t="s">
        <v>33515</v>
      </c>
      <c r="I12889" s="30" t="s">
        <v>34705</v>
      </c>
    </row>
    <row r="12890" spans="3:9" ht="15.9" customHeight="1" x14ac:dyDescent="0.25">
      <c r="C12890" t="s">
        <v>22665</v>
      </c>
      <c r="D12890" t="s">
        <v>36956</v>
      </c>
      <c r="E12890" t="s">
        <v>407</v>
      </c>
      <c r="F12890" s="44">
        <v>621</v>
      </c>
      <c r="G12890" s="4" t="s">
        <v>33515</v>
      </c>
      <c r="I12890" s="30" t="s">
        <v>34734</v>
      </c>
    </row>
    <row r="12891" spans="3:9" ht="15.9" customHeight="1" x14ac:dyDescent="0.25">
      <c r="C12891" t="s">
        <v>22666</v>
      </c>
      <c r="D12891" t="s">
        <v>36957</v>
      </c>
      <c r="E12891" t="s">
        <v>407</v>
      </c>
      <c r="F12891" s="44">
        <v>1420</v>
      </c>
      <c r="G12891" s="4" t="s">
        <v>33515</v>
      </c>
      <c r="I12891" s="30" t="s">
        <v>34679</v>
      </c>
    </row>
    <row r="12892" spans="3:9" ht="15.9" customHeight="1" x14ac:dyDescent="0.25">
      <c r="C12892" t="s">
        <v>22667</v>
      </c>
      <c r="D12892" t="s">
        <v>29798</v>
      </c>
      <c r="E12892" t="s">
        <v>407</v>
      </c>
      <c r="F12892" s="44">
        <v>7740</v>
      </c>
      <c r="G12892" s="4" t="s">
        <v>33515</v>
      </c>
      <c r="I12892" s="30" t="s">
        <v>34705</v>
      </c>
    </row>
    <row r="12893" spans="3:9" ht="15.9" customHeight="1" x14ac:dyDescent="0.25">
      <c r="C12893" t="s">
        <v>22668</v>
      </c>
      <c r="D12893" t="s">
        <v>29799</v>
      </c>
      <c r="E12893" t="s">
        <v>407</v>
      </c>
      <c r="F12893" s="44">
        <v>995</v>
      </c>
      <c r="G12893" s="4" t="s">
        <v>33515</v>
      </c>
      <c r="I12893" s="30" t="s">
        <v>34705</v>
      </c>
    </row>
    <row r="12894" spans="3:9" ht="15.9" customHeight="1" x14ac:dyDescent="0.25">
      <c r="C12894" t="s">
        <v>22669</v>
      </c>
      <c r="D12894" t="s">
        <v>29800</v>
      </c>
      <c r="E12894" t="s">
        <v>407</v>
      </c>
      <c r="F12894" s="44">
        <v>1330</v>
      </c>
      <c r="G12894" s="4" t="s">
        <v>33515</v>
      </c>
      <c r="I12894" s="30" t="s">
        <v>34705</v>
      </c>
    </row>
    <row r="12895" spans="3:9" ht="15.9" customHeight="1" x14ac:dyDescent="0.25">
      <c r="C12895" t="s">
        <v>22670</v>
      </c>
      <c r="D12895" t="s">
        <v>36958</v>
      </c>
      <c r="E12895" t="s">
        <v>407</v>
      </c>
      <c r="F12895" s="44">
        <v>348</v>
      </c>
      <c r="G12895" s="4" t="s">
        <v>33515</v>
      </c>
      <c r="I12895" s="30" t="s">
        <v>34734</v>
      </c>
    </row>
    <row r="12896" spans="3:9" ht="15.9" customHeight="1" x14ac:dyDescent="0.25">
      <c r="C12896" t="s">
        <v>22671</v>
      </c>
      <c r="D12896" t="s">
        <v>36959</v>
      </c>
      <c r="E12896" t="s">
        <v>407</v>
      </c>
      <c r="F12896" s="44">
        <v>154</v>
      </c>
      <c r="G12896" s="4" t="s">
        <v>33515</v>
      </c>
      <c r="I12896" s="30" t="s">
        <v>34679</v>
      </c>
    </row>
    <row r="12897" spans="3:9" ht="15.9" customHeight="1" x14ac:dyDescent="0.25">
      <c r="C12897" t="s">
        <v>22672</v>
      </c>
      <c r="D12897" t="s">
        <v>29801</v>
      </c>
      <c r="E12897" t="s">
        <v>407</v>
      </c>
      <c r="F12897" s="44">
        <v>1220</v>
      </c>
      <c r="G12897" s="4" t="s">
        <v>33515</v>
      </c>
      <c r="I12897" s="30" t="s">
        <v>34705</v>
      </c>
    </row>
    <row r="12898" spans="3:9" ht="15.9" customHeight="1" x14ac:dyDescent="0.25">
      <c r="C12898" t="s">
        <v>22673</v>
      </c>
      <c r="D12898" t="s">
        <v>29802</v>
      </c>
      <c r="E12898" t="s">
        <v>407</v>
      </c>
      <c r="F12898" s="44">
        <v>1280</v>
      </c>
      <c r="G12898" s="4" t="s">
        <v>33515</v>
      </c>
      <c r="I12898" s="30" t="s">
        <v>34705</v>
      </c>
    </row>
    <row r="12899" spans="3:9" ht="15.9" customHeight="1" x14ac:dyDescent="0.25">
      <c r="C12899" t="s">
        <v>22674</v>
      </c>
      <c r="D12899" t="s">
        <v>29803</v>
      </c>
      <c r="E12899" t="s">
        <v>407</v>
      </c>
      <c r="F12899" s="44">
        <v>4290</v>
      </c>
      <c r="G12899" s="4" t="s">
        <v>33515</v>
      </c>
      <c r="I12899" s="30" t="s">
        <v>34705</v>
      </c>
    </row>
    <row r="12900" spans="3:9" ht="15.9" customHeight="1" x14ac:dyDescent="0.25">
      <c r="C12900" t="s">
        <v>22675</v>
      </c>
      <c r="D12900" t="s">
        <v>36960</v>
      </c>
      <c r="E12900" t="s">
        <v>407</v>
      </c>
      <c r="F12900" s="44">
        <v>357</v>
      </c>
      <c r="G12900" s="4" t="s">
        <v>33515</v>
      </c>
      <c r="I12900" s="30" t="s">
        <v>34734</v>
      </c>
    </row>
    <row r="12901" spans="3:9" ht="15.9" customHeight="1" x14ac:dyDescent="0.25">
      <c r="C12901" t="s">
        <v>22676</v>
      </c>
      <c r="D12901" t="s">
        <v>36961</v>
      </c>
      <c r="E12901" t="s">
        <v>407</v>
      </c>
      <c r="F12901" s="44">
        <v>421</v>
      </c>
      <c r="G12901" s="4" t="s">
        <v>33515</v>
      </c>
      <c r="I12901" s="30" t="s">
        <v>34679</v>
      </c>
    </row>
    <row r="12902" spans="3:9" ht="15.9" customHeight="1" x14ac:dyDescent="0.25">
      <c r="C12902" t="s">
        <v>22677</v>
      </c>
      <c r="D12902" t="s">
        <v>29804</v>
      </c>
      <c r="E12902" t="s">
        <v>407</v>
      </c>
      <c r="F12902" s="44">
        <v>18120</v>
      </c>
      <c r="G12902" s="4" t="s">
        <v>33515</v>
      </c>
      <c r="I12902" s="30" t="s">
        <v>34705</v>
      </c>
    </row>
    <row r="12903" spans="3:9" ht="15.9" customHeight="1" x14ac:dyDescent="0.25">
      <c r="C12903" t="s">
        <v>22678</v>
      </c>
      <c r="D12903" t="s">
        <v>29805</v>
      </c>
      <c r="E12903" t="s">
        <v>407</v>
      </c>
      <c r="F12903" s="44">
        <v>28970</v>
      </c>
      <c r="G12903" s="4" t="s">
        <v>33515</v>
      </c>
      <c r="I12903" s="30" t="s">
        <v>34705</v>
      </c>
    </row>
    <row r="12904" spans="3:9" ht="15.9" customHeight="1" x14ac:dyDescent="0.25">
      <c r="C12904" t="s">
        <v>22679</v>
      </c>
      <c r="D12904" t="s">
        <v>29806</v>
      </c>
      <c r="E12904" t="s">
        <v>407</v>
      </c>
      <c r="F12904" s="44">
        <v>111420</v>
      </c>
      <c r="G12904" s="4" t="s">
        <v>33515</v>
      </c>
      <c r="I12904" s="30" t="s">
        <v>34705</v>
      </c>
    </row>
    <row r="12905" spans="3:9" ht="15.9" customHeight="1" x14ac:dyDescent="0.25">
      <c r="C12905" t="s">
        <v>22680</v>
      </c>
      <c r="D12905" t="s">
        <v>36962</v>
      </c>
      <c r="E12905" t="s">
        <v>407</v>
      </c>
      <c r="F12905" s="44">
        <v>7060</v>
      </c>
      <c r="G12905" s="4" t="s">
        <v>33515</v>
      </c>
      <c r="I12905" s="30" t="s">
        <v>34734</v>
      </c>
    </row>
    <row r="12906" spans="3:9" ht="15.9" customHeight="1" x14ac:dyDescent="0.25">
      <c r="C12906" t="s">
        <v>22681</v>
      </c>
      <c r="D12906" t="s">
        <v>36963</v>
      </c>
      <c r="E12906" t="s">
        <v>407</v>
      </c>
      <c r="F12906" s="44">
        <v>21760</v>
      </c>
      <c r="G12906" s="4" t="s">
        <v>33515</v>
      </c>
      <c r="I12906" s="30" t="s">
        <v>34679</v>
      </c>
    </row>
    <row r="12907" spans="3:9" ht="15.9" customHeight="1" x14ac:dyDescent="0.25">
      <c r="C12907" t="s">
        <v>22682</v>
      </c>
      <c r="D12907" t="s">
        <v>36964</v>
      </c>
      <c r="E12907" t="s">
        <v>407</v>
      </c>
      <c r="F12907" s="44">
        <v>12690</v>
      </c>
      <c r="G12907" s="4" t="s">
        <v>33515</v>
      </c>
      <c r="I12907" s="30" t="s">
        <v>34705</v>
      </c>
    </row>
    <row r="12908" spans="3:9" ht="15.9" customHeight="1" x14ac:dyDescent="0.25">
      <c r="C12908" t="s">
        <v>22683</v>
      </c>
      <c r="D12908" t="s">
        <v>36965</v>
      </c>
      <c r="E12908" t="s">
        <v>407</v>
      </c>
      <c r="F12908" s="44">
        <v>2270</v>
      </c>
      <c r="G12908" s="4" t="s">
        <v>33515</v>
      </c>
      <c r="I12908" s="30" t="s">
        <v>34734</v>
      </c>
    </row>
    <row r="12909" spans="3:9" ht="15.9" customHeight="1" x14ac:dyDescent="0.25">
      <c r="C12909" t="s">
        <v>22684</v>
      </c>
      <c r="D12909" t="s">
        <v>36966</v>
      </c>
      <c r="E12909" t="s">
        <v>407</v>
      </c>
      <c r="F12909" s="44">
        <v>4070</v>
      </c>
      <c r="G12909" s="4" t="s">
        <v>33515</v>
      </c>
      <c r="I12909" s="30" t="s">
        <v>34679</v>
      </c>
    </row>
    <row r="12910" spans="3:9" ht="15.9" customHeight="1" x14ac:dyDescent="0.25">
      <c r="C12910" t="s">
        <v>22685</v>
      </c>
      <c r="D12910" t="s">
        <v>36967</v>
      </c>
      <c r="E12910" t="s">
        <v>407</v>
      </c>
      <c r="F12910" s="44">
        <v>22050</v>
      </c>
      <c r="G12910" s="4" t="s">
        <v>33515</v>
      </c>
      <c r="I12910" s="30" t="s">
        <v>34705</v>
      </c>
    </row>
    <row r="12911" spans="3:9" ht="15.9" customHeight="1" x14ac:dyDescent="0.25">
      <c r="C12911" t="s">
        <v>22686</v>
      </c>
      <c r="D12911" t="s">
        <v>36968</v>
      </c>
      <c r="E12911" t="s">
        <v>407</v>
      </c>
      <c r="F12911" s="44">
        <v>7210</v>
      </c>
      <c r="G12911" s="4" t="s">
        <v>33515</v>
      </c>
      <c r="I12911" s="30" t="s">
        <v>34734</v>
      </c>
    </row>
    <row r="12912" spans="3:9" ht="15.9" customHeight="1" x14ac:dyDescent="0.25">
      <c r="C12912" t="s">
        <v>22687</v>
      </c>
      <c r="D12912" t="s">
        <v>36969</v>
      </c>
      <c r="E12912" t="s">
        <v>407</v>
      </c>
      <c r="F12912" s="44">
        <v>3640</v>
      </c>
      <c r="G12912" s="4" t="s">
        <v>33515</v>
      </c>
      <c r="I12912" s="30" t="s">
        <v>34679</v>
      </c>
    </row>
    <row r="12913" spans="3:9" ht="15.9" customHeight="1" x14ac:dyDescent="0.25">
      <c r="C12913" t="s">
        <v>22688</v>
      </c>
      <c r="D12913" t="s">
        <v>36970</v>
      </c>
      <c r="E12913" t="s">
        <v>407</v>
      </c>
      <c r="F12913" s="44">
        <v>30080</v>
      </c>
      <c r="G12913" s="4" t="s">
        <v>33515</v>
      </c>
      <c r="I12913" s="30" t="s">
        <v>34705</v>
      </c>
    </row>
    <row r="12914" spans="3:9" ht="15.9" customHeight="1" x14ac:dyDescent="0.25">
      <c r="C12914" t="s">
        <v>22689</v>
      </c>
      <c r="D12914" t="s">
        <v>36971</v>
      </c>
      <c r="E12914" t="s">
        <v>407</v>
      </c>
      <c r="F12914" s="44">
        <v>2480</v>
      </c>
      <c r="G12914" s="4" t="s">
        <v>33515</v>
      </c>
      <c r="I12914" s="30" t="s">
        <v>34734</v>
      </c>
    </row>
    <row r="12915" spans="3:9" ht="15.9" customHeight="1" x14ac:dyDescent="0.25">
      <c r="C12915" t="s">
        <v>22690</v>
      </c>
      <c r="D12915" t="s">
        <v>36972</v>
      </c>
      <c r="E12915" t="s">
        <v>407</v>
      </c>
      <c r="F12915" s="44">
        <v>8580</v>
      </c>
      <c r="G12915" s="4" t="s">
        <v>33515</v>
      </c>
      <c r="I12915" s="30" t="s">
        <v>34679</v>
      </c>
    </row>
    <row r="12916" spans="3:9" ht="15.9" customHeight="1" x14ac:dyDescent="0.25">
      <c r="C12916" t="s">
        <v>22691</v>
      </c>
      <c r="D12916" t="s">
        <v>36973</v>
      </c>
      <c r="E12916" t="s">
        <v>407</v>
      </c>
      <c r="F12916" s="44">
        <v>88180</v>
      </c>
      <c r="G12916" s="4" t="s">
        <v>33515</v>
      </c>
      <c r="I12916" s="30" t="s">
        <v>34705</v>
      </c>
    </row>
    <row r="12917" spans="3:9" ht="15.9" customHeight="1" x14ac:dyDescent="0.25">
      <c r="C12917" t="s">
        <v>22692</v>
      </c>
      <c r="D12917" t="s">
        <v>36974</v>
      </c>
      <c r="E12917" t="s">
        <v>407</v>
      </c>
      <c r="F12917" s="44">
        <v>17640</v>
      </c>
      <c r="G12917" s="4" t="s">
        <v>33515</v>
      </c>
      <c r="I12917" s="30" t="s">
        <v>34734</v>
      </c>
    </row>
    <row r="12918" spans="3:9" ht="15.9" customHeight="1" x14ac:dyDescent="0.25">
      <c r="C12918" t="s">
        <v>22693</v>
      </c>
      <c r="D12918" t="s">
        <v>36975</v>
      </c>
      <c r="E12918" t="s">
        <v>407</v>
      </c>
      <c r="F12918" s="44">
        <v>17640</v>
      </c>
      <c r="G12918" s="4" t="s">
        <v>33515</v>
      </c>
      <c r="I12918" s="30" t="s">
        <v>34679</v>
      </c>
    </row>
    <row r="12919" spans="3:9" ht="15.9" customHeight="1" x14ac:dyDescent="0.25">
      <c r="C12919" t="s">
        <v>22694</v>
      </c>
      <c r="D12919" t="s">
        <v>36976</v>
      </c>
      <c r="E12919" t="s">
        <v>407</v>
      </c>
      <c r="F12919" s="44">
        <v>123300</v>
      </c>
      <c r="G12919" s="4" t="s">
        <v>33515</v>
      </c>
      <c r="I12919" s="30" t="s">
        <v>34705</v>
      </c>
    </row>
    <row r="12920" spans="3:9" ht="15.9" customHeight="1" x14ac:dyDescent="0.25">
      <c r="C12920" t="s">
        <v>22695</v>
      </c>
      <c r="D12920" t="s">
        <v>36977</v>
      </c>
      <c r="E12920" t="s">
        <v>407</v>
      </c>
      <c r="F12920" s="44">
        <v>24660</v>
      </c>
      <c r="G12920" s="4" t="s">
        <v>33515</v>
      </c>
      <c r="I12920" s="30" t="s">
        <v>34734</v>
      </c>
    </row>
    <row r="12921" spans="3:9" ht="15.9" customHeight="1" x14ac:dyDescent="0.25">
      <c r="C12921" t="s">
        <v>22696</v>
      </c>
      <c r="D12921" t="s">
        <v>36978</v>
      </c>
      <c r="E12921" t="s">
        <v>407</v>
      </c>
      <c r="F12921" s="44">
        <v>24660</v>
      </c>
      <c r="G12921" s="4" t="s">
        <v>33515</v>
      </c>
      <c r="I12921" s="30" t="s">
        <v>34679</v>
      </c>
    </row>
    <row r="12922" spans="3:9" ht="15.9" customHeight="1" x14ac:dyDescent="0.25">
      <c r="C12922" t="s">
        <v>22697</v>
      </c>
      <c r="D12922" t="s">
        <v>36979</v>
      </c>
      <c r="E12922" t="s">
        <v>407</v>
      </c>
      <c r="F12922" s="44">
        <v>10900</v>
      </c>
      <c r="G12922" s="4" t="s">
        <v>33515</v>
      </c>
      <c r="I12922" s="30" t="s">
        <v>34705</v>
      </c>
    </row>
    <row r="12923" spans="3:9" ht="15.9" customHeight="1" x14ac:dyDescent="0.25">
      <c r="C12923" t="s">
        <v>22698</v>
      </c>
      <c r="D12923" t="s">
        <v>36980</v>
      </c>
      <c r="E12923" t="s">
        <v>407</v>
      </c>
      <c r="F12923" s="44">
        <v>2180</v>
      </c>
      <c r="G12923" s="4" t="s">
        <v>33515</v>
      </c>
      <c r="I12923" s="30" t="s">
        <v>34734</v>
      </c>
    </row>
    <row r="12924" spans="3:9" ht="15.9" customHeight="1" x14ac:dyDescent="0.25">
      <c r="C12924" t="s">
        <v>22699</v>
      </c>
      <c r="D12924" t="s">
        <v>36981</v>
      </c>
      <c r="E12924" t="s">
        <v>407</v>
      </c>
      <c r="F12924" s="44">
        <v>2180</v>
      </c>
      <c r="G12924" s="4" t="s">
        <v>33515</v>
      </c>
      <c r="I12924" s="30" t="s">
        <v>34679</v>
      </c>
    </row>
    <row r="12925" spans="3:9" ht="15.9" customHeight="1" x14ac:dyDescent="0.25">
      <c r="C12925" t="s">
        <v>22700</v>
      </c>
      <c r="D12925" t="s">
        <v>29807</v>
      </c>
      <c r="E12925" t="s">
        <v>407</v>
      </c>
      <c r="F12925" s="44">
        <v>24530</v>
      </c>
      <c r="G12925" s="4" t="s">
        <v>33515</v>
      </c>
      <c r="I12925" s="30" t="s">
        <v>34705</v>
      </c>
    </row>
    <row r="12926" spans="3:9" ht="15.9" customHeight="1" x14ac:dyDescent="0.25">
      <c r="C12926" t="s">
        <v>22701</v>
      </c>
      <c r="D12926" t="s">
        <v>29808</v>
      </c>
      <c r="E12926" t="s">
        <v>407</v>
      </c>
      <c r="F12926" s="44">
        <v>45390</v>
      </c>
      <c r="G12926" s="4" t="s">
        <v>33515</v>
      </c>
      <c r="I12926" s="30" t="s">
        <v>34705</v>
      </c>
    </row>
    <row r="12927" spans="3:9" ht="15.9" customHeight="1" x14ac:dyDescent="0.25">
      <c r="C12927" t="s">
        <v>22702</v>
      </c>
      <c r="D12927" t="s">
        <v>29809</v>
      </c>
      <c r="E12927" t="s">
        <v>407</v>
      </c>
      <c r="F12927" s="44">
        <v>29690</v>
      </c>
      <c r="G12927" s="4" t="s">
        <v>33515</v>
      </c>
      <c r="I12927" s="30" t="s">
        <v>34705</v>
      </c>
    </row>
    <row r="12928" spans="3:9" ht="15.9" customHeight="1" x14ac:dyDescent="0.25">
      <c r="C12928" t="s">
        <v>22703</v>
      </c>
      <c r="D12928" t="s">
        <v>29810</v>
      </c>
      <c r="E12928" t="s">
        <v>407</v>
      </c>
      <c r="F12928" s="44">
        <v>8680</v>
      </c>
      <c r="G12928" s="4" t="s">
        <v>33515</v>
      </c>
      <c r="I12928" s="30" t="s">
        <v>34705</v>
      </c>
    </row>
    <row r="12929" spans="3:9" ht="15.9" customHeight="1" x14ac:dyDescent="0.25">
      <c r="C12929" t="s">
        <v>22704</v>
      </c>
      <c r="D12929" t="s">
        <v>36982</v>
      </c>
      <c r="E12929" t="s">
        <v>407</v>
      </c>
      <c r="F12929" s="44">
        <v>5680</v>
      </c>
      <c r="G12929" s="4" t="s">
        <v>33515</v>
      </c>
      <c r="I12929" s="30" t="s">
        <v>34739</v>
      </c>
    </row>
    <row r="12930" spans="3:9" ht="15.9" customHeight="1" x14ac:dyDescent="0.25">
      <c r="C12930" t="s">
        <v>22705</v>
      </c>
      <c r="D12930" t="s">
        <v>36983</v>
      </c>
      <c r="E12930" t="s">
        <v>407</v>
      </c>
      <c r="F12930" s="44">
        <v>24350</v>
      </c>
      <c r="G12930" s="4" t="s">
        <v>33515</v>
      </c>
      <c r="I12930" s="30" t="s">
        <v>34739</v>
      </c>
    </row>
    <row r="12931" spans="3:9" ht="15.9" customHeight="1" x14ac:dyDescent="0.25">
      <c r="C12931" t="s">
        <v>22706</v>
      </c>
      <c r="D12931" t="s">
        <v>36984</v>
      </c>
      <c r="E12931" t="s">
        <v>407</v>
      </c>
      <c r="F12931" s="44">
        <v>3490</v>
      </c>
      <c r="G12931" s="4" t="s">
        <v>33515</v>
      </c>
      <c r="I12931" s="30" t="s">
        <v>34734</v>
      </c>
    </row>
    <row r="12932" spans="3:9" ht="15.9" customHeight="1" x14ac:dyDescent="0.25">
      <c r="C12932" t="s">
        <v>22707</v>
      </c>
      <c r="D12932" t="s">
        <v>36985</v>
      </c>
      <c r="E12932" t="s">
        <v>407</v>
      </c>
      <c r="F12932" s="44">
        <v>10640</v>
      </c>
      <c r="G12932" s="4" t="s">
        <v>33515</v>
      </c>
      <c r="I12932" s="30" t="s">
        <v>34679</v>
      </c>
    </row>
    <row r="12933" spans="3:9" ht="15.9" customHeight="1" x14ac:dyDescent="0.25">
      <c r="C12933" t="s">
        <v>22708</v>
      </c>
      <c r="D12933" t="s">
        <v>29811</v>
      </c>
      <c r="E12933" t="s">
        <v>407</v>
      </c>
      <c r="F12933" s="44">
        <v>6350</v>
      </c>
      <c r="G12933" s="4" t="s">
        <v>33515</v>
      </c>
      <c r="I12933" s="30" t="s">
        <v>34705</v>
      </c>
    </row>
    <row r="12934" spans="3:9" ht="15.9" customHeight="1" x14ac:dyDescent="0.25">
      <c r="C12934" t="s">
        <v>22709</v>
      </c>
      <c r="D12934" t="s">
        <v>29812</v>
      </c>
      <c r="E12934" t="s">
        <v>407</v>
      </c>
      <c r="F12934" s="44">
        <v>4460</v>
      </c>
      <c r="G12934" s="4" t="s">
        <v>33515</v>
      </c>
      <c r="I12934" s="30" t="s">
        <v>34705</v>
      </c>
    </row>
    <row r="12935" spans="3:9" ht="15.9" customHeight="1" x14ac:dyDescent="0.25">
      <c r="C12935" t="s">
        <v>22710</v>
      </c>
      <c r="D12935" t="s">
        <v>29813</v>
      </c>
      <c r="E12935" t="s">
        <v>407</v>
      </c>
      <c r="F12935" s="44">
        <v>57210</v>
      </c>
      <c r="G12935" s="4" t="s">
        <v>33515</v>
      </c>
      <c r="I12935" s="30" t="s">
        <v>34705</v>
      </c>
    </row>
    <row r="12936" spans="3:9" ht="15.9" customHeight="1" x14ac:dyDescent="0.25">
      <c r="C12936" t="s">
        <v>22711</v>
      </c>
      <c r="D12936" t="s">
        <v>29814</v>
      </c>
      <c r="E12936" t="s">
        <v>407</v>
      </c>
      <c r="F12936" s="44">
        <v>94090</v>
      </c>
      <c r="G12936" s="4" t="s">
        <v>33515</v>
      </c>
      <c r="I12936" s="30" t="s">
        <v>34705</v>
      </c>
    </row>
    <row r="12937" spans="3:9" ht="15.9" customHeight="1" x14ac:dyDescent="0.25">
      <c r="C12937" t="s">
        <v>23818</v>
      </c>
      <c r="D12937" t="s">
        <v>36986</v>
      </c>
      <c r="E12937" t="s">
        <v>407</v>
      </c>
      <c r="F12937" s="44">
        <v>5680</v>
      </c>
      <c r="G12937" s="4" t="s">
        <v>33515</v>
      </c>
      <c r="I12937" s="30" t="s">
        <v>34739</v>
      </c>
    </row>
    <row r="12938" spans="3:9" ht="15.9" customHeight="1" x14ac:dyDescent="0.25">
      <c r="C12938" t="s">
        <v>23819</v>
      </c>
      <c r="D12938" t="s">
        <v>36987</v>
      </c>
      <c r="E12938" t="s">
        <v>407</v>
      </c>
      <c r="F12938" s="44">
        <v>15820</v>
      </c>
      <c r="G12938" s="4" t="s">
        <v>33515</v>
      </c>
      <c r="I12938" s="30" t="s">
        <v>34739</v>
      </c>
    </row>
    <row r="12939" spans="3:9" ht="15.9" customHeight="1" x14ac:dyDescent="0.25">
      <c r="C12939" t="s">
        <v>23820</v>
      </c>
      <c r="D12939" t="s">
        <v>36988</v>
      </c>
      <c r="E12939" t="s">
        <v>407</v>
      </c>
      <c r="F12939" s="44">
        <v>3060</v>
      </c>
      <c r="G12939" s="4" t="s">
        <v>33515</v>
      </c>
      <c r="I12939" s="30" t="s">
        <v>34734</v>
      </c>
    </row>
    <row r="12940" spans="3:9" ht="15.9" customHeight="1" x14ac:dyDescent="0.25">
      <c r="C12940" t="s">
        <v>23821</v>
      </c>
      <c r="D12940" t="s">
        <v>36989</v>
      </c>
      <c r="E12940" t="s">
        <v>407</v>
      </c>
      <c r="F12940" s="44">
        <v>2230</v>
      </c>
      <c r="G12940" s="4" t="s">
        <v>33515</v>
      </c>
      <c r="I12940" s="30" t="s">
        <v>34679</v>
      </c>
    </row>
    <row r="12941" spans="3:9" ht="15.9" customHeight="1" x14ac:dyDescent="0.25">
      <c r="C12941" t="s">
        <v>23822</v>
      </c>
      <c r="D12941" t="s">
        <v>36990</v>
      </c>
      <c r="E12941" t="s">
        <v>795</v>
      </c>
      <c r="F12941" s="44">
        <v>79</v>
      </c>
      <c r="G12941" s="4" t="s">
        <v>33515</v>
      </c>
      <c r="I12941" s="30" t="s">
        <v>34730</v>
      </c>
    </row>
    <row r="12942" spans="3:9" ht="15.9" customHeight="1" x14ac:dyDescent="0.25">
      <c r="C12942" t="s">
        <v>23823</v>
      </c>
      <c r="D12942" t="s">
        <v>36991</v>
      </c>
      <c r="E12942" t="s">
        <v>795</v>
      </c>
      <c r="F12942" s="44">
        <v>264</v>
      </c>
      <c r="G12942" s="4" t="s">
        <v>33515</v>
      </c>
      <c r="I12942" s="30" t="s">
        <v>34685</v>
      </c>
    </row>
    <row r="12943" spans="3:9" ht="15.9" customHeight="1" x14ac:dyDescent="0.25">
      <c r="C12943" t="s">
        <v>23824</v>
      </c>
      <c r="D12943" t="s">
        <v>36992</v>
      </c>
      <c r="E12943" t="s">
        <v>795</v>
      </c>
      <c r="F12943" s="44">
        <v>125</v>
      </c>
      <c r="G12943" s="4" t="s">
        <v>33515</v>
      </c>
      <c r="I12943" s="30" t="s">
        <v>34722</v>
      </c>
    </row>
    <row r="12944" spans="3:9" ht="15.9" customHeight="1" x14ac:dyDescent="0.25">
      <c r="C12944" t="s">
        <v>23825</v>
      </c>
      <c r="D12944" t="s">
        <v>36993</v>
      </c>
      <c r="E12944" t="s">
        <v>795</v>
      </c>
      <c r="F12944" s="44">
        <v>40</v>
      </c>
      <c r="G12944" s="4" t="s">
        <v>33515</v>
      </c>
      <c r="I12944" s="30" t="s">
        <v>34730</v>
      </c>
    </row>
    <row r="12945" spans="3:9" ht="15.9" customHeight="1" x14ac:dyDescent="0.25">
      <c r="C12945" t="s">
        <v>23826</v>
      </c>
      <c r="D12945" t="s">
        <v>36994</v>
      </c>
      <c r="E12945" t="s">
        <v>795</v>
      </c>
      <c r="F12945" s="44">
        <v>721</v>
      </c>
      <c r="G12945" s="4" t="s">
        <v>33515</v>
      </c>
      <c r="I12945" s="30" t="s">
        <v>34685</v>
      </c>
    </row>
    <row r="12946" spans="3:9" ht="15.9" customHeight="1" x14ac:dyDescent="0.25">
      <c r="C12946" t="s">
        <v>23827</v>
      </c>
      <c r="D12946" t="s">
        <v>36995</v>
      </c>
      <c r="E12946" t="s">
        <v>795</v>
      </c>
      <c r="F12946" s="44">
        <v>11</v>
      </c>
      <c r="G12946" s="4" t="s">
        <v>33515</v>
      </c>
      <c r="I12946" s="30" t="s">
        <v>34722</v>
      </c>
    </row>
    <row r="12947" spans="3:9" ht="15.9" customHeight="1" x14ac:dyDescent="0.25">
      <c r="C12947" t="s">
        <v>23828</v>
      </c>
      <c r="D12947" t="s">
        <v>36996</v>
      </c>
      <c r="E12947" t="s">
        <v>795</v>
      </c>
      <c r="F12947" s="44">
        <v>64</v>
      </c>
      <c r="G12947" s="4" t="s">
        <v>33515</v>
      </c>
      <c r="I12947" s="30" t="s">
        <v>34730</v>
      </c>
    </row>
    <row r="12948" spans="3:9" ht="15.9" customHeight="1" x14ac:dyDescent="0.25">
      <c r="C12948" t="s">
        <v>23829</v>
      </c>
      <c r="D12948" t="s">
        <v>36997</v>
      </c>
      <c r="E12948" t="s">
        <v>795</v>
      </c>
      <c r="F12948" s="44">
        <v>13</v>
      </c>
      <c r="G12948" s="4" t="s">
        <v>33515</v>
      </c>
      <c r="I12948" s="30" t="s">
        <v>34685</v>
      </c>
    </row>
    <row r="12949" spans="3:9" ht="15.9" customHeight="1" x14ac:dyDescent="0.25">
      <c r="C12949" t="s">
        <v>23830</v>
      </c>
      <c r="D12949" t="s">
        <v>36998</v>
      </c>
      <c r="E12949" t="s">
        <v>795</v>
      </c>
      <c r="F12949" s="44">
        <v>13</v>
      </c>
      <c r="G12949" s="4" t="s">
        <v>33515</v>
      </c>
      <c r="I12949" s="30" t="s">
        <v>34722</v>
      </c>
    </row>
    <row r="12950" spans="3:9" ht="15.9" customHeight="1" x14ac:dyDescent="0.25">
      <c r="C12950" t="s">
        <v>23831</v>
      </c>
      <c r="D12950" t="s">
        <v>36999</v>
      </c>
      <c r="E12950" t="s">
        <v>407</v>
      </c>
      <c r="F12950" s="44">
        <v>6770</v>
      </c>
      <c r="G12950" s="4" t="s">
        <v>33515</v>
      </c>
      <c r="I12950" s="30" t="s">
        <v>34705</v>
      </c>
    </row>
    <row r="12951" spans="3:9" ht="15.9" customHeight="1" x14ac:dyDescent="0.25">
      <c r="C12951" t="s">
        <v>23832</v>
      </c>
      <c r="D12951" t="s">
        <v>37000</v>
      </c>
      <c r="E12951" t="s">
        <v>407</v>
      </c>
      <c r="F12951" s="44">
        <v>2390</v>
      </c>
      <c r="G12951" s="4" t="s">
        <v>33515</v>
      </c>
      <c r="I12951" s="30" t="s">
        <v>34680</v>
      </c>
    </row>
    <row r="12952" spans="3:9" ht="15.9" customHeight="1" x14ac:dyDescent="0.25">
      <c r="C12952" t="s">
        <v>23833</v>
      </c>
      <c r="D12952" t="s">
        <v>37001</v>
      </c>
      <c r="E12952" t="s">
        <v>407</v>
      </c>
      <c r="F12952" s="44">
        <v>1540</v>
      </c>
      <c r="G12952" s="4" t="s">
        <v>33515</v>
      </c>
      <c r="I12952" s="30" t="s">
        <v>34679</v>
      </c>
    </row>
    <row r="12953" spans="3:9" ht="15.9" customHeight="1" x14ac:dyDescent="0.25">
      <c r="C12953" t="s">
        <v>23834</v>
      </c>
      <c r="D12953" t="s">
        <v>37002</v>
      </c>
      <c r="E12953" t="s">
        <v>407</v>
      </c>
      <c r="F12953" s="44">
        <v>8430</v>
      </c>
      <c r="G12953" s="4" t="s">
        <v>33515</v>
      </c>
      <c r="I12953" s="30" t="s">
        <v>34705</v>
      </c>
    </row>
    <row r="12954" spans="3:9" ht="15.9" customHeight="1" x14ac:dyDescent="0.25">
      <c r="C12954" t="s">
        <v>23835</v>
      </c>
      <c r="D12954" t="s">
        <v>37003</v>
      </c>
      <c r="E12954" t="s">
        <v>407</v>
      </c>
      <c r="F12954" s="44">
        <v>2840</v>
      </c>
      <c r="G12954" s="4" t="s">
        <v>33515</v>
      </c>
      <c r="I12954" s="30" t="s">
        <v>34680</v>
      </c>
    </row>
    <row r="12955" spans="3:9" ht="15.9" customHeight="1" x14ac:dyDescent="0.25">
      <c r="C12955" t="s">
        <v>23836</v>
      </c>
      <c r="D12955" t="s">
        <v>37004</v>
      </c>
      <c r="E12955" t="s">
        <v>407</v>
      </c>
      <c r="F12955" s="44">
        <v>4730</v>
      </c>
      <c r="G12955" s="4" t="s">
        <v>33515</v>
      </c>
      <c r="I12955" s="30" t="s">
        <v>34679</v>
      </c>
    </row>
    <row r="12956" spans="3:9" ht="15.9" customHeight="1" x14ac:dyDescent="0.25">
      <c r="C12956" t="s">
        <v>23837</v>
      </c>
      <c r="D12956" t="s">
        <v>37005</v>
      </c>
      <c r="E12956" t="s">
        <v>407</v>
      </c>
      <c r="F12956" s="44">
        <v>45520</v>
      </c>
      <c r="G12956" s="4" t="s">
        <v>33515</v>
      </c>
      <c r="I12956" s="30" t="s">
        <v>34705</v>
      </c>
    </row>
    <row r="12957" spans="3:9" ht="15.9" customHeight="1" x14ac:dyDescent="0.25">
      <c r="C12957" t="s">
        <v>23838</v>
      </c>
      <c r="D12957" t="s">
        <v>37006</v>
      </c>
      <c r="E12957" t="s">
        <v>407</v>
      </c>
      <c r="F12957" s="44">
        <v>718</v>
      </c>
      <c r="G12957" s="4" t="s">
        <v>33515</v>
      </c>
      <c r="I12957" s="30" t="s">
        <v>34680</v>
      </c>
    </row>
    <row r="12958" spans="3:9" ht="15.9" customHeight="1" x14ac:dyDescent="0.25">
      <c r="C12958" t="s">
        <v>23839</v>
      </c>
      <c r="D12958" t="s">
        <v>37007</v>
      </c>
      <c r="E12958" t="s">
        <v>407</v>
      </c>
      <c r="F12958" s="44">
        <v>718</v>
      </c>
      <c r="G12958" s="4" t="s">
        <v>33515</v>
      </c>
      <c r="I12958" s="30" t="s">
        <v>34679</v>
      </c>
    </row>
    <row r="12959" spans="3:9" ht="15.9" customHeight="1" x14ac:dyDescent="0.25">
      <c r="C12959" t="s">
        <v>23840</v>
      </c>
      <c r="D12959" t="s">
        <v>37008</v>
      </c>
      <c r="E12959" t="s">
        <v>407</v>
      </c>
      <c r="F12959" s="44">
        <v>8700</v>
      </c>
      <c r="G12959" s="4" t="s">
        <v>33515</v>
      </c>
      <c r="I12959" s="30" t="s">
        <v>34705</v>
      </c>
    </row>
    <row r="12960" spans="3:9" ht="15.9" customHeight="1" x14ac:dyDescent="0.25">
      <c r="C12960" t="s">
        <v>23841</v>
      </c>
      <c r="D12960" t="s">
        <v>37009</v>
      </c>
      <c r="E12960" t="s">
        <v>407</v>
      </c>
      <c r="F12960" s="44">
        <v>2170</v>
      </c>
      <c r="G12960" s="4" t="s">
        <v>33515</v>
      </c>
      <c r="I12960" s="30" t="s">
        <v>34680</v>
      </c>
    </row>
    <row r="12961" spans="3:9" ht="15.9" customHeight="1" x14ac:dyDescent="0.25">
      <c r="C12961" t="s">
        <v>23842</v>
      </c>
      <c r="D12961" t="s">
        <v>37010</v>
      </c>
      <c r="E12961" t="s">
        <v>407</v>
      </c>
      <c r="F12961" s="44">
        <v>646</v>
      </c>
      <c r="G12961" s="4" t="s">
        <v>33515</v>
      </c>
      <c r="I12961" s="30" t="s">
        <v>34679</v>
      </c>
    </row>
    <row r="12962" spans="3:9" ht="15.9" customHeight="1" x14ac:dyDescent="0.25">
      <c r="C12962" t="s">
        <v>23843</v>
      </c>
      <c r="D12962" t="s">
        <v>37011</v>
      </c>
      <c r="E12962" t="s">
        <v>407</v>
      </c>
      <c r="F12962" s="44">
        <v>19180</v>
      </c>
      <c r="G12962" s="4" t="s">
        <v>33515</v>
      </c>
      <c r="I12962" s="30" t="s">
        <v>34705</v>
      </c>
    </row>
    <row r="12963" spans="3:9" ht="15.9" customHeight="1" x14ac:dyDescent="0.25">
      <c r="C12963" t="s">
        <v>23844</v>
      </c>
      <c r="D12963" t="s">
        <v>37012</v>
      </c>
      <c r="E12963" t="s">
        <v>407</v>
      </c>
      <c r="F12963" s="44">
        <v>9930</v>
      </c>
      <c r="G12963" s="4" t="s">
        <v>33515</v>
      </c>
      <c r="I12963" s="30" t="s">
        <v>34680</v>
      </c>
    </row>
    <row r="12964" spans="3:9" ht="15.9" customHeight="1" x14ac:dyDescent="0.25">
      <c r="C12964" t="s">
        <v>24820</v>
      </c>
      <c r="D12964" t="s">
        <v>37013</v>
      </c>
      <c r="E12964" t="s">
        <v>407</v>
      </c>
      <c r="F12964" s="44">
        <v>9930</v>
      </c>
      <c r="G12964" s="4" t="s">
        <v>33515</v>
      </c>
      <c r="I12964" s="30" t="s">
        <v>34679</v>
      </c>
    </row>
    <row r="12965" spans="3:9" ht="15.9" customHeight="1" x14ac:dyDescent="0.25">
      <c r="C12965" t="s">
        <v>24821</v>
      </c>
      <c r="D12965" t="s">
        <v>37014</v>
      </c>
      <c r="E12965" t="s">
        <v>407</v>
      </c>
      <c r="F12965" s="44">
        <v>13480</v>
      </c>
      <c r="G12965" s="4" t="s">
        <v>33515</v>
      </c>
      <c r="I12965" s="30" t="s">
        <v>34705</v>
      </c>
    </row>
    <row r="12966" spans="3:9" ht="15.9" customHeight="1" x14ac:dyDescent="0.25">
      <c r="C12966" t="s">
        <v>24822</v>
      </c>
      <c r="D12966" t="s">
        <v>37015</v>
      </c>
      <c r="E12966" t="s">
        <v>407</v>
      </c>
      <c r="F12966" s="44">
        <v>2700</v>
      </c>
      <c r="G12966" s="4" t="s">
        <v>33515</v>
      </c>
      <c r="I12966" s="30" t="s">
        <v>34680</v>
      </c>
    </row>
    <row r="12967" spans="3:9" ht="15.9" customHeight="1" x14ac:dyDescent="0.25">
      <c r="C12967" t="s">
        <v>24823</v>
      </c>
      <c r="D12967" t="s">
        <v>37016</v>
      </c>
      <c r="E12967" t="s">
        <v>407</v>
      </c>
      <c r="F12967" s="44">
        <v>2700</v>
      </c>
      <c r="G12967" s="4" t="s">
        <v>33515</v>
      </c>
      <c r="I12967" s="30" t="s">
        <v>34679</v>
      </c>
    </row>
    <row r="12968" spans="3:9" ht="15.9" customHeight="1" x14ac:dyDescent="0.25">
      <c r="C12968" t="s">
        <v>24824</v>
      </c>
      <c r="D12968" t="s">
        <v>37017</v>
      </c>
      <c r="E12968" t="s">
        <v>407</v>
      </c>
      <c r="F12968" s="44">
        <v>6120</v>
      </c>
      <c r="G12968" s="4" t="s">
        <v>33515</v>
      </c>
      <c r="I12968" s="30" t="s">
        <v>34705</v>
      </c>
    </row>
    <row r="12969" spans="3:9" ht="15.9" customHeight="1" x14ac:dyDescent="0.25">
      <c r="C12969" t="s">
        <v>24825</v>
      </c>
      <c r="D12969" t="s">
        <v>37018</v>
      </c>
      <c r="E12969" t="s">
        <v>407</v>
      </c>
      <c r="F12969" s="44">
        <v>432</v>
      </c>
      <c r="G12969" s="4" t="s">
        <v>33515</v>
      </c>
      <c r="I12969" s="30" t="s">
        <v>34680</v>
      </c>
    </row>
    <row r="12970" spans="3:9" ht="15.9" customHeight="1" x14ac:dyDescent="0.25">
      <c r="C12970" t="s">
        <v>24826</v>
      </c>
      <c r="D12970" t="s">
        <v>37019</v>
      </c>
      <c r="E12970" t="s">
        <v>407</v>
      </c>
      <c r="F12970" s="44">
        <v>1140</v>
      </c>
      <c r="G12970" s="4" t="s">
        <v>33515</v>
      </c>
      <c r="I12970" s="30" t="s">
        <v>34679</v>
      </c>
    </row>
    <row r="12971" spans="3:9" ht="15.9" customHeight="1" x14ac:dyDescent="0.25">
      <c r="C12971" t="s">
        <v>24827</v>
      </c>
      <c r="D12971" t="s">
        <v>37020</v>
      </c>
      <c r="E12971" t="s">
        <v>407</v>
      </c>
      <c r="F12971" s="44">
        <v>2380</v>
      </c>
      <c r="G12971" s="4" t="s">
        <v>33515</v>
      </c>
      <c r="I12971" s="30" t="s">
        <v>34705</v>
      </c>
    </row>
    <row r="12972" spans="3:9" ht="15.9" customHeight="1" x14ac:dyDescent="0.25">
      <c r="C12972" t="s">
        <v>24828</v>
      </c>
      <c r="D12972" t="s">
        <v>37021</v>
      </c>
      <c r="E12972" t="s">
        <v>407</v>
      </c>
      <c r="F12972" s="44">
        <v>477</v>
      </c>
      <c r="G12972" s="4" t="s">
        <v>33515</v>
      </c>
      <c r="I12972" s="30" t="s">
        <v>34680</v>
      </c>
    </row>
    <row r="12973" spans="3:9" ht="15.9" customHeight="1" x14ac:dyDescent="0.25">
      <c r="C12973" t="s">
        <v>24829</v>
      </c>
      <c r="D12973" t="s">
        <v>37022</v>
      </c>
      <c r="E12973" t="s">
        <v>407</v>
      </c>
      <c r="F12973" s="44">
        <v>477</v>
      </c>
      <c r="G12973" s="4" t="s">
        <v>33515</v>
      </c>
      <c r="I12973" s="30" t="s">
        <v>34679</v>
      </c>
    </row>
    <row r="12974" spans="3:9" ht="15.9" customHeight="1" x14ac:dyDescent="0.25">
      <c r="C12974" t="s">
        <v>24830</v>
      </c>
      <c r="D12974" t="s">
        <v>37023</v>
      </c>
      <c r="E12974" t="s">
        <v>407</v>
      </c>
      <c r="F12974" s="44">
        <v>2520</v>
      </c>
      <c r="G12974" s="4" t="s">
        <v>33515</v>
      </c>
      <c r="I12974" s="30" t="s">
        <v>34705</v>
      </c>
    </row>
    <row r="12975" spans="3:9" ht="15.9" customHeight="1" x14ac:dyDescent="0.25">
      <c r="C12975" t="s">
        <v>24831</v>
      </c>
      <c r="D12975" t="s">
        <v>37024</v>
      </c>
      <c r="E12975" t="s">
        <v>407</v>
      </c>
      <c r="F12975" s="44">
        <v>568</v>
      </c>
      <c r="G12975" s="4" t="s">
        <v>33515</v>
      </c>
      <c r="I12975" s="30" t="s">
        <v>34680</v>
      </c>
    </row>
    <row r="12976" spans="3:9" ht="15.9" customHeight="1" x14ac:dyDescent="0.25">
      <c r="C12976" t="s">
        <v>24832</v>
      </c>
      <c r="D12976" t="s">
        <v>37025</v>
      </c>
      <c r="E12976" t="s">
        <v>407</v>
      </c>
      <c r="F12976" s="44">
        <v>484</v>
      </c>
      <c r="G12976" s="4" t="s">
        <v>33515</v>
      </c>
      <c r="I12976" s="30" t="s">
        <v>34679</v>
      </c>
    </row>
    <row r="12977" spans="3:9" ht="15.9" customHeight="1" x14ac:dyDescent="0.25">
      <c r="C12977" t="s">
        <v>24833</v>
      </c>
      <c r="D12977" t="s">
        <v>29815</v>
      </c>
      <c r="E12977" t="s">
        <v>407</v>
      </c>
      <c r="F12977" s="44">
        <v>119020</v>
      </c>
      <c r="G12977" s="4" t="s">
        <v>33515</v>
      </c>
      <c r="I12977" s="30" t="s">
        <v>34740</v>
      </c>
    </row>
    <row r="12978" spans="3:9" ht="15.9" customHeight="1" x14ac:dyDescent="0.25">
      <c r="C12978" t="s">
        <v>24834</v>
      </c>
      <c r="D12978" t="s">
        <v>29816</v>
      </c>
      <c r="E12978" t="s">
        <v>407</v>
      </c>
      <c r="F12978" s="44">
        <v>172080</v>
      </c>
      <c r="G12978" s="4" t="s">
        <v>33515</v>
      </c>
      <c r="I12978" s="30" t="s">
        <v>34740</v>
      </c>
    </row>
    <row r="12979" spans="3:9" ht="15.9" customHeight="1" x14ac:dyDescent="0.25">
      <c r="C12979" t="s">
        <v>24835</v>
      </c>
      <c r="D12979" t="s">
        <v>29817</v>
      </c>
      <c r="E12979" t="s">
        <v>407</v>
      </c>
      <c r="F12979" s="44">
        <v>184140</v>
      </c>
      <c r="G12979" s="4" t="s">
        <v>33515</v>
      </c>
      <c r="I12979" s="30" t="s">
        <v>34740</v>
      </c>
    </row>
    <row r="12980" spans="3:9" ht="15.9" customHeight="1" x14ac:dyDescent="0.25">
      <c r="C12980" t="s">
        <v>24836</v>
      </c>
      <c r="D12980" t="s">
        <v>29818</v>
      </c>
      <c r="E12980" t="s">
        <v>407</v>
      </c>
      <c r="F12980" s="44">
        <v>20900</v>
      </c>
      <c r="G12980" s="4" t="s">
        <v>33515</v>
      </c>
      <c r="I12980" s="30" t="s">
        <v>34740</v>
      </c>
    </row>
    <row r="12981" spans="3:9" ht="15.9" customHeight="1" x14ac:dyDescent="0.25">
      <c r="C12981" t="s">
        <v>29819</v>
      </c>
      <c r="D12981" t="s">
        <v>29820</v>
      </c>
      <c r="E12981" t="s">
        <v>407</v>
      </c>
      <c r="F12981" s="44">
        <v>22570</v>
      </c>
      <c r="G12981" s="4" t="s">
        <v>33515</v>
      </c>
      <c r="I12981" s="30" t="s">
        <v>34740</v>
      </c>
    </row>
    <row r="12982" spans="3:9" ht="15.9" customHeight="1" x14ac:dyDescent="0.25">
      <c r="C12982" t="s">
        <v>29821</v>
      </c>
      <c r="D12982" t="s">
        <v>29822</v>
      </c>
      <c r="E12982" t="s">
        <v>407</v>
      </c>
      <c r="F12982" s="44">
        <v>51060</v>
      </c>
      <c r="G12982" s="4" t="s">
        <v>33515</v>
      </c>
      <c r="I12982" s="30" t="s">
        <v>34740</v>
      </c>
    </row>
    <row r="12983" spans="3:9" ht="15.9" customHeight="1" x14ac:dyDescent="0.25">
      <c r="C12983" t="s">
        <v>29823</v>
      </c>
      <c r="D12983" t="s">
        <v>29824</v>
      </c>
      <c r="E12983" t="s">
        <v>407</v>
      </c>
      <c r="F12983" s="44">
        <v>2720</v>
      </c>
      <c r="G12983" s="4" t="s">
        <v>33515</v>
      </c>
      <c r="I12983" s="30" t="s">
        <v>34740</v>
      </c>
    </row>
    <row r="12984" spans="3:9" ht="15.9" customHeight="1" x14ac:dyDescent="0.25">
      <c r="C12984" t="s">
        <v>29825</v>
      </c>
      <c r="D12984" t="s">
        <v>32740</v>
      </c>
      <c r="E12984" t="s">
        <v>407</v>
      </c>
      <c r="F12984" s="44">
        <v>22110</v>
      </c>
      <c r="G12984" s="4" t="s">
        <v>33515</v>
      </c>
      <c r="I12984" s="30" t="s">
        <v>34740</v>
      </c>
    </row>
    <row r="12985" spans="3:9" ht="15.9" customHeight="1" x14ac:dyDescent="0.25">
      <c r="C12985" t="s">
        <v>24837</v>
      </c>
      <c r="D12985" t="s">
        <v>37026</v>
      </c>
      <c r="E12985" t="s">
        <v>407</v>
      </c>
      <c r="F12985" s="44">
        <v>7540</v>
      </c>
      <c r="G12985" s="4" t="s">
        <v>33515</v>
      </c>
      <c r="I12985" s="30" t="s">
        <v>34734</v>
      </c>
    </row>
    <row r="12986" spans="3:9" ht="15.9" customHeight="1" x14ac:dyDescent="0.25">
      <c r="C12986" t="s">
        <v>24838</v>
      </c>
      <c r="D12986" t="s">
        <v>37027</v>
      </c>
      <c r="E12986" t="s">
        <v>407</v>
      </c>
      <c r="F12986" s="44">
        <v>2160</v>
      </c>
      <c r="G12986" s="4" t="s">
        <v>33515</v>
      </c>
      <c r="I12986" s="30" t="s">
        <v>34679</v>
      </c>
    </row>
    <row r="12987" spans="3:9" ht="15.9" customHeight="1" x14ac:dyDescent="0.25">
      <c r="C12987" t="s">
        <v>24839</v>
      </c>
      <c r="D12987" t="s">
        <v>37028</v>
      </c>
      <c r="E12987" t="s">
        <v>407</v>
      </c>
      <c r="F12987" s="44">
        <v>36980</v>
      </c>
      <c r="G12987" s="4" t="s">
        <v>33515</v>
      </c>
      <c r="I12987" s="30" t="s">
        <v>34740</v>
      </c>
    </row>
    <row r="12988" spans="3:9" ht="15.9" customHeight="1" x14ac:dyDescent="0.25">
      <c r="C12988" t="s">
        <v>24840</v>
      </c>
      <c r="D12988" t="s">
        <v>37029</v>
      </c>
      <c r="E12988" t="s">
        <v>407</v>
      </c>
      <c r="F12988" s="44">
        <v>39010</v>
      </c>
      <c r="G12988" s="4" t="s">
        <v>33515</v>
      </c>
      <c r="I12988" s="30" t="s">
        <v>34740</v>
      </c>
    </row>
    <row r="12989" spans="3:9" ht="15.9" customHeight="1" x14ac:dyDescent="0.25">
      <c r="C12989" t="s">
        <v>24841</v>
      </c>
      <c r="D12989" t="s">
        <v>37030</v>
      </c>
      <c r="E12989" t="s">
        <v>407</v>
      </c>
      <c r="F12989" s="44">
        <v>4610</v>
      </c>
      <c r="G12989" s="4" t="s">
        <v>33515</v>
      </c>
      <c r="I12989" s="30" t="s">
        <v>34740</v>
      </c>
    </row>
    <row r="12990" spans="3:9" ht="15.9" customHeight="1" x14ac:dyDescent="0.25">
      <c r="C12990" t="s">
        <v>24842</v>
      </c>
      <c r="D12990" t="s">
        <v>37031</v>
      </c>
      <c r="E12990" t="s">
        <v>407</v>
      </c>
      <c r="F12990" s="44">
        <v>5490</v>
      </c>
      <c r="G12990" s="4" t="s">
        <v>33515</v>
      </c>
      <c r="I12990" s="30" t="s">
        <v>34740</v>
      </c>
    </row>
    <row r="12991" spans="3:9" ht="15.9" customHeight="1" x14ac:dyDescent="0.25">
      <c r="C12991" t="s">
        <v>24843</v>
      </c>
      <c r="D12991" t="s">
        <v>37032</v>
      </c>
      <c r="E12991" t="s">
        <v>407</v>
      </c>
      <c r="F12991" s="44">
        <v>2240</v>
      </c>
      <c r="G12991" s="4" t="s">
        <v>33515</v>
      </c>
      <c r="I12991" s="30" t="s">
        <v>34740</v>
      </c>
    </row>
    <row r="12992" spans="3:9" ht="15.9" customHeight="1" x14ac:dyDescent="0.25">
      <c r="C12992" t="s">
        <v>24844</v>
      </c>
      <c r="D12992" t="s">
        <v>37033</v>
      </c>
      <c r="E12992" t="s">
        <v>407</v>
      </c>
      <c r="F12992" s="44">
        <v>4100</v>
      </c>
      <c r="G12992" s="4" t="s">
        <v>33515</v>
      </c>
      <c r="I12992" s="30" t="s">
        <v>34740</v>
      </c>
    </row>
    <row r="12993" spans="3:9" ht="15.9" customHeight="1" x14ac:dyDescent="0.25">
      <c r="C12993" t="s">
        <v>24845</v>
      </c>
      <c r="D12993" t="s">
        <v>37034</v>
      </c>
      <c r="E12993" t="s">
        <v>407</v>
      </c>
      <c r="F12993" s="44">
        <v>5890</v>
      </c>
      <c r="G12993" s="4" t="s">
        <v>33515</v>
      </c>
      <c r="I12993" s="30" t="s">
        <v>34734</v>
      </c>
    </row>
    <row r="12994" spans="3:9" ht="15.9" customHeight="1" x14ac:dyDescent="0.25">
      <c r="C12994" t="s">
        <v>24846</v>
      </c>
      <c r="D12994" t="s">
        <v>37035</v>
      </c>
      <c r="E12994" t="s">
        <v>407</v>
      </c>
      <c r="F12994" s="44">
        <v>3820</v>
      </c>
      <c r="G12994" s="4" t="s">
        <v>33515</v>
      </c>
      <c r="I12994" s="30" t="s">
        <v>34679</v>
      </c>
    </row>
    <row r="12995" spans="3:9" ht="15.9" customHeight="1" x14ac:dyDescent="0.25">
      <c r="C12995" t="s">
        <v>24847</v>
      </c>
      <c r="D12995" t="s">
        <v>29826</v>
      </c>
      <c r="E12995" t="s">
        <v>407</v>
      </c>
      <c r="F12995" s="44">
        <v>14650</v>
      </c>
      <c r="G12995" s="4" t="s">
        <v>33515</v>
      </c>
      <c r="I12995" s="30" t="s">
        <v>34740</v>
      </c>
    </row>
    <row r="12996" spans="3:9" ht="15.9" customHeight="1" x14ac:dyDescent="0.25">
      <c r="C12996" t="s">
        <v>24848</v>
      </c>
      <c r="D12996" t="s">
        <v>29827</v>
      </c>
      <c r="E12996" t="s">
        <v>407</v>
      </c>
      <c r="F12996" s="44">
        <v>19730</v>
      </c>
      <c r="G12996" s="4" t="s">
        <v>33515</v>
      </c>
      <c r="I12996" s="30" t="s">
        <v>34740</v>
      </c>
    </row>
    <row r="12997" spans="3:9" ht="15.9" customHeight="1" x14ac:dyDescent="0.25">
      <c r="C12997" t="s">
        <v>24849</v>
      </c>
      <c r="D12997" t="s">
        <v>29828</v>
      </c>
      <c r="E12997" t="s">
        <v>407</v>
      </c>
      <c r="F12997" s="44">
        <v>24810</v>
      </c>
      <c r="G12997" s="4" t="s">
        <v>33515</v>
      </c>
      <c r="I12997" s="30" t="s">
        <v>34740</v>
      </c>
    </row>
    <row r="12998" spans="3:9" ht="15.9" customHeight="1" x14ac:dyDescent="0.25">
      <c r="C12998" t="s">
        <v>24850</v>
      </c>
      <c r="D12998" t="s">
        <v>29829</v>
      </c>
      <c r="E12998" t="s">
        <v>407</v>
      </c>
      <c r="F12998" s="44">
        <v>41640</v>
      </c>
      <c r="G12998" s="4" t="s">
        <v>33515</v>
      </c>
      <c r="I12998" s="30" t="s">
        <v>34740</v>
      </c>
    </row>
    <row r="12999" spans="3:9" ht="15.9" customHeight="1" x14ac:dyDescent="0.25">
      <c r="C12999" t="s">
        <v>24851</v>
      </c>
      <c r="D12999" t="s">
        <v>29830</v>
      </c>
      <c r="E12999" t="s">
        <v>407</v>
      </c>
      <c r="F12999" s="44">
        <v>22210</v>
      </c>
      <c r="G12999" s="4" t="s">
        <v>33515</v>
      </c>
      <c r="I12999" s="30" t="s">
        <v>34740</v>
      </c>
    </row>
    <row r="13000" spans="3:9" ht="15.9" customHeight="1" x14ac:dyDescent="0.25">
      <c r="C13000" t="s">
        <v>24852</v>
      </c>
      <c r="D13000" t="s">
        <v>29831</v>
      </c>
      <c r="E13000" t="s">
        <v>407</v>
      </c>
      <c r="F13000" s="44">
        <v>29660</v>
      </c>
      <c r="G13000" s="4" t="s">
        <v>33515</v>
      </c>
      <c r="I13000" s="30" t="s">
        <v>34740</v>
      </c>
    </row>
    <row r="13001" spans="3:9" ht="15.9" customHeight="1" x14ac:dyDescent="0.25">
      <c r="C13001" t="s">
        <v>24853</v>
      </c>
      <c r="D13001" t="s">
        <v>37036</v>
      </c>
      <c r="E13001" t="s">
        <v>407</v>
      </c>
      <c r="F13001" s="44">
        <v>930</v>
      </c>
      <c r="G13001" s="4" t="s">
        <v>33515</v>
      </c>
      <c r="I13001" s="30" t="s">
        <v>34734</v>
      </c>
    </row>
    <row r="13002" spans="3:9" ht="15.9" customHeight="1" x14ac:dyDescent="0.25">
      <c r="C13002" t="s">
        <v>24854</v>
      </c>
      <c r="D13002" t="s">
        <v>37037</v>
      </c>
      <c r="E13002" t="s">
        <v>407</v>
      </c>
      <c r="F13002" s="44">
        <v>2960</v>
      </c>
      <c r="G13002" s="4" t="s">
        <v>33515</v>
      </c>
      <c r="I13002" s="30" t="s">
        <v>34679</v>
      </c>
    </row>
    <row r="13003" spans="3:9" ht="15.9" customHeight="1" x14ac:dyDescent="0.25">
      <c r="C13003" t="s">
        <v>24855</v>
      </c>
      <c r="D13003" t="s">
        <v>29832</v>
      </c>
      <c r="E13003" t="s">
        <v>407</v>
      </c>
      <c r="F13003" s="44">
        <v>30610</v>
      </c>
      <c r="G13003" s="4" t="s">
        <v>33515</v>
      </c>
      <c r="I13003" s="30" t="s">
        <v>34741</v>
      </c>
    </row>
    <row r="13004" spans="3:9" ht="15.9" customHeight="1" x14ac:dyDescent="0.25">
      <c r="C13004" t="s">
        <v>24856</v>
      </c>
      <c r="D13004" t="s">
        <v>29833</v>
      </c>
      <c r="E13004" t="s">
        <v>407</v>
      </c>
      <c r="F13004" s="44">
        <v>43250</v>
      </c>
      <c r="G13004" s="4" t="s">
        <v>33515</v>
      </c>
      <c r="I13004" s="30" t="s">
        <v>34740</v>
      </c>
    </row>
    <row r="13005" spans="3:9" ht="15.9" customHeight="1" x14ac:dyDescent="0.25">
      <c r="C13005" t="s">
        <v>24857</v>
      </c>
      <c r="D13005" t="s">
        <v>29834</v>
      </c>
      <c r="E13005" t="s">
        <v>407</v>
      </c>
      <c r="F13005" s="44">
        <v>22840</v>
      </c>
      <c r="G13005" s="4" t="s">
        <v>33515</v>
      </c>
      <c r="I13005" s="30" t="s">
        <v>34740</v>
      </c>
    </row>
    <row r="13006" spans="3:9" ht="15.9" customHeight="1" x14ac:dyDescent="0.25">
      <c r="C13006" t="s">
        <v>24858</v>
      </c>
      <c r="D13006" t="s">
        <v>37038</v>
      </c>
      <c r="E13006" t="s">
        <v>407</v>
      </c>
      <c r="F13006" s="44">
        <v>5520</v>
      </c>
      <c r="G13006" s="4" t="s">
        <v>33515</v>
      </c>
      <c r="I13006" s="30" t="s">
        <v>34734</v>
      </c>
    </row>
    <row r="13007" spans="3:9" ht="15.9" customHeight="1" x14ac:dyDescent="0.25">
      <c r="C13007" t="s">
        <v>24859</v>
      </c>
      <c r="D13007" t="s">
        <v>37039</v>
      </c>
      <c r="E13007" t="s">
        <v>407</v>
      </c>
      <c r="F13007" s="44">
        <v>3800</v>
      </c>
      <c r="G13007" s="4" t="s">
        <v>33515</v>
      </c>
      <c r="I13007" s="30" t="s">
        <v>34679</v>
      </c>
    </row>
    <row r="13008" spans="3:9" ht="15.9" customHeight="1" x14ac:dyDescent="0.25">
      <c r="C13008" t="s">
        <v>24860</v>
      </c>
      <c r="D13008" t="s">
        <v>29835</v>
      </c>
      <c r="E13008" t="s">
        <v>407</v>
      </c>
      <c r="F13008" s="44">
        <v>11660</v>
      </c>
      <c r="G13008" s="4" t="s">
        <v>33515</v>
      </c>
      <c r="I13008" s="30" t="s">
        <v>34740</v>
      </c>
    </row>
    <row r="13009" spans="3:9" ht="15.9" customHeight="1" x14ac:dyDescent="0.25">
      <c r="C13009" t="s">
        <v>24861</v>
      </c>
      <c r="D13009" t="s">
        <v>29836</v>
      </c>
      <c r="E13009" t="s">
        <v>407</v>
      </c>
      <c r="F13009" s="44">
        <v>35880</v>
      </c>
      <c r="G13009" s="4" t="s">
        <v>33515</v>
      </c>
      <c r="I13009" s="30" t="s">
        <v>34740</v>
      </c>
    </row>
    <row r="13010" spans="3:9" ht="15.9" customHeight="1" x14ac:dyDescent="0.25">
      <c r="C13010" t="s">
        <v>24862</v>
      </c>
      <c r="D13010" t="s">
        <v>29837</v>
      </c>
      <c r="E13010" t="s">
        <v>407</v>
      </c>
      <c r="F13010" s="44">
        <v>10350</v>
      </c>
      <c r="G13010" s="4" t="s">
        <v>33515</v>
      </c>
      <c r="I13010" s="30" t="s">
        <v>34740</v>
      </c>
    </row>
    <row r="13011" spans="3:9" ht="15.9" customHeight="1" x14ac:dyDescent="0.25">
      <c r="C13011" t="s">
        <v>24863</v>
      </c>
      <c r="D13011" t="s">
        <v>37040</v>
      </c>
      <c r="E13011" t="s">
        <v>407</v>
      </c>
      <c r="F13011" s="44">
        <v>5500</v>
      </c>
      <c r="G13011" s="4" t="s">
        <v>33515</v>
      </c>
      <c r="I13011" s="30" t="s">
        <v>34738</v>
      </c>
    </row>
    <row r="13012" spans="3:9" ht="15.9" customHeight="1" x14ac:dyDescent="0.25">
      <c r="C13012" t="s">
        <v>24864</v>
      </c>
      <c r="D13012" t="s">
        <v>37041</v>
      </c>
      <c r="E13012" t="s">
        <v>407</v>
      </c>
      <c r="F13012" s="44">
        <v>469</v>
      </c>
      <c r="G13012" s="4" t="s">
        <v>33515</v>
      </c>
      <c r="I13012" s="30" t="s">
        <v>34679</v>
      </c>
    </row>
    <row r="13013" spans="3:9" ht="15.9" customHeight="1" x14ac:dyDescent="0.25">
      <c r="C13013" t="s">
        <v>24865</v>
      </c>
      <c r="D13013" t="s">
        <v>37042</v>
      </c>
      <c r="E13013" t="s">
        <v>407</v>
      </c>
      <c r="F13013" s="44">
        <v>656</v>
      </c>
      <c r="G13013" s="4" t="s">
        <v>33515</v>
      </c>
      <c r="I13013" s="30" t="s">
        <v>34740</v>
      </c>
    </row>
    <row r="13014" spans="3:9" ht="15.9" customHeight="1" x14ac:dyDescent="0.25">
      <c r="C13014" t="s">
        <v>24866</v>
      </c>
      <c r="D13014" t="s">
        <v>37043</v>
      </c>
      <c r="E13014" t="s">
        <v>407</v>
      </c>
      <c r="F13014" s="44">
        <v>1980</v>
      </c>
      <c r="G13014" s="4" t="s">
        <v>33515</v>
      </c>
      <c r="I13014" s="30" t="s">
        <v>34740</v>
      </c>
    </row>
    <row r="13015" spans="3:9" ht="15.9" customHeight="1" x14ac:dyDescent="0.25">
      <c r="C13015" t="s">
        <v>24867</v>
      </c>
      <c r="D13015" t="s">
        <v>37044</v>
      </c>
      <c r="E13015" t="s">
        <v>407</v>
      </c>
      <c r="F13015" s="44">
        <v>794</v>
      </c>
      <c r="G13015" s="4" t="s">
        <v>33515</v>
      </c>
      <c r="I13015" s="30" t="s">
        <v>34740</v>
      </c>
    </row>
    <row r="13016" spans="3:9" ht="15.9" customHeight="1" x14ac:dyDescent="0.25">
      <c r="C13016" t="s">
        <v>24868</v>
      </c>
      <c r="D13016" t="s">
        <v>37045</v>
      </c>
      <c r="E13016" t="s">
        <v>407</v>
      </c>
      <c r="F13016" s="44">
        <v>1610</v>
      </c>
      <c r="G13016" s="4" t="s">
        <v>33515</v>
      </c>
      <c r="I13016" s="30" t="s">
        <v>34740</v>
      </c>
    </row>
    <row r="13017" spans="3:9" ht="15.9" customHeight="1" x14ac:dyDescent="0.25">
      <c r="C13017" t="s">
        <v>24869</v>
      </c>
      <c r="D13017" t="s">
        <v>37046</v>
      </c>
      <c r="E13017" t="s">
        <v>407</v>
      </c>
      <c r="F13017" s="44">
        <v>3210</v>
      </c>
      <c r="G13017" s="4" t="s">
        <v>33515</v>
      </c>
      <c r="I13017" s="30" t="s">
        <v>34740</v>
      </c>
    </row>
    <row r="13018" spans="3:9" ht="15.9" customHeight="1" x14ac:dyDescent="0.25">
      <c r="C13018" t="s">
        <v>24870</v>
      </c>
      <c r="D13018" t="s">
        <v>37047</v>
      </c>
      <c r="E13018" t="s">
        <v>407</v>
      </c>
      <c r="F13018" s="44">
        <v>475</v>
      </c>
      <c r="G13018" s="4" t="s">
        <v>33515</v>
      </c>
      <c r="I13018" s="30" t="s">
        <v>34740</v>
      </c>
    </row>
    <row r="13019" spans="3:9" ht="15.9" customHeight="1" x14ac:dyDescent="0.25">
      <c r="C13019" t="s">
        <v>29838</v>
      </c>
      <c r="D13019" t="s">
        <v>37048</v>
      </c>
      <c r="E13019" t="s">
        <v>795</v>
      </c>
      <c r="F13019" s="44">
        <v>0</v>
      </c>
      <c r="G13019" s="4" t="s">
        <v>33515</v>
      </c>
      <c r="I13019" s="30" t="s">
        <v>34742</v>
      </c>
    </row>
    <row r="13020" spans="3:9" ht="15.9" customHeight="1" x14ac:dyDescent="0.25">
      <c r="C13020" t="s">
        <v>24871</v>
      </c>
      <c r="D13020" t="s">
        <v>37049</v>
      </c>
      <c r="E13020" t="s">
        <v>407</v>
      </c>
      <c r="F13020" s="44">
        <v>344</v>
      </c>
      <c r="G13020" s="4" t="s">
        <v>33515</v>
      </c>
      <c r="I13020" s="30" t="s">
        <v>34734</v>
      </c>
    </row>
    <row r="13021" spans="3:9" ht="15.9" customHeight="1" x14ac:dyDescent="0.25">
      <c r="C13021" t="s">
        <v>24872</v>
      </c>
      <c r="D13021" t="s">
        <v>37050</v>
      </c>
      <c r="E13021" t="s">
        <v>407</v>
      </c>
      <c r="F13021" s="44">
        <v>208</v>
      </c>
      <c r="G13021" s="4" t="s">
        <v>33515</v>
      </c>
      <c r="I13021" s="30" t="s">
        <v>34679</v>
      </c>
    </row>
    <row r="13022" spans="3:9" ht="15.9" customHeight="1" x14ac:dyDescent="0.25">
      <c r="C13022" t="s">
        <v>24873</v>
      </c>
      <c r="D13022" t="s">
        <v>29839</v>
      </c>
      <c r="E13022" t="s">
        <v>407</v>
      </c>
      <c r="F13022" s="44">
        <v>1280</v>
      </c>
      <c r="G13022" s="4" t="s">
        <v>33515</v>
      </c>
      <c r="I13022" s="30" t="s">
        <v>34740</v>
      </c>
    </row>
    <row r="13023" spans="3:9" ht="15.9" customHeight="1" x14ac:dyDescent="0.25">
      <c r="C13023" t="s">
        <v>24874</v>
      </c>
      <c r="D13023" t="s">
        <v>29840</v>
      </c>
      <c r="E13023" t="s">
        <v>407</v>
      </c>
      <c r="F13023" s="44">
        <v>950</v>
      </c>
      <c r="G13023" s="4" t="s">
        <v>33515</v>
      </c>
      <c r="I13023" s="30" t="s">
        <v>34740</v>
      </c>
    </row>
    <row r="13024" spans="3:9" ht="15.9" customHeight="1" x14ac:dyDescent="0.25">
      <c r="C13024" t="s">
        <v>24875</v>
      </c>
      <c r="D13024" t="s">
        <v>29841</v>
      </c>
      <c r="E13024" t="s">
        <v>407</v>
      </c>
      <c r="F13024" s="44">
        <v>2250</v>
      </c>
      <c r="G13024" s="4" t="s">
        <v>33515</v>
      </c>
      <c r="I13024" s="30" t="s">
        <v>34740</v>
      </c>
    </row>
    <row r="13025" spans="3:9" ht="15.9" customHeight="1" x14ac:dyDescent="0.25">
      <c r="C13025" t="s">
        <v>24876</v>
      </c>
      <c r="D13025" t="s">
        <v>29842</v>
      </c>
      <c r="E13025" t="s">
        <v>407</v>
      </c>
      <c r="F13025" s="44">
        <v>862</v>
      </c>
      <c r="G13025" s="4" t="s">
        <v>33515</v>
      </c>
      <c r="I13025" s="30" t="s">
        <v>34740</v>
      </c>
    </row>
    <row r="13026" spans="3:9" ht="15.9" customHeight="1" x14ac:dyDescent="0.25">
      <c r="C13026" t="s">
        <v>24877</v>
      </c>
      <c r="D13026" t="s">
        <v>29843</v>
      </c>
      <c r="E13026" t="s">
        <v>407</v>
      </c>
      <c r="F13026" s="44">
        <v>775</v>
      </c>
      <c r="G13026" s="4" t="s">
        <v>33515</v>
      </c>
      <c r="I13026" s="30" t="s">
        <v>34740</v>
      </c>
    </row>
    <row r="13027" spans="3:9" ht="15.9" customHeight="1" x14ac:dyDescent="0.25">
      <c r="C13027" t="s">
        <v>24878</v>
      </c>
      <c r="D13027" t="s">
        <v>29844</v>
      </c>
      <c r="E13027" t="s">
        <v>407</v>
      </c>
      <c r="F13027" s="44">
        <v>2250</v>
      </c>
      <c r="G13027" s="4" t="s">
        <v>33515</v>
      </c>
      <c r="I13027" s="30" t="s">
        <v>34740</v>
      </c>
    </row>
    <row r="13028" spans="3:9" ht="15.9" customHeight="1" x14ac:dyDescent="0.25">
      <c r="C13028" t="s">
        <v>24879</v>
      </c>
      <c r="D13028" t="s">
        <v>29845</v>
      </c>
      <c r="E13028" t="s">
        <v>407</v>
      </c>
      <c r="F13028" s="44">
        <v>1560</v>
      </c>
      <c r="G13028" s="4" t="s">
        <v>33515</v>
      </c>
      <c r="I13028" s="30" t="s">
        <v>34740</v>
      </c>
    </row>
    <row r="13029" spans="3:9" ht="15.9" customHeight="1" x14ac:dyDescent="0.25">
      <c r="C13029" t="s">
        <v>24880</v>
      </c>
      <c r="D13029" t="s">
        <v>29846</v>
      </c>
      <c r="E13029" t="s">
        <v>407</v>
      </c>
      <c r="F13029" s="44">
        <v>4210</v>
      </c>
      <c r="G13029" s="4" t="s">
        <v>33515</v>
      </c>
      <c r="I13029" s="30" t="s">
        <v>34740</v>
      </c>
    </row>
    <row r="13030" spans="3:9" ht="15.9" customHeight="1" x14ac:dyDescent="0.25">
      <c r="C13030" t="s">
        <v>24881</v>
      </c>
      <c r="D13030" t="s">
        <v>37051</v>
      </c>
      <c r="E13030" t="s">
        <v>407</v>
      </c>
      <c r="F13030" s="44">
        <v>1020</v>
      </c>
      <c r="G13030" s="4" t="s">
        <v>33515</v>
      </c>
      <c r="I13030" s="30" t="s">
        <v>34734</v>
      </c>
    </row>
    <row r="13031" spans="3:9" ht="15.9" customHeight="1" x14ac:dyDescent="0.25">
      <c r="C13031" t="s">
        <v>24882</v>
      </c>
      <c r="D13031" t="s">
        <v>37052</v>
      </c>
      <c r="E13031" t="s">
        <v>407</v>
      </c>
      <c r="F13031" s="44">
        <v>182</v>
      </c>
      <c r="G13031" s="4" t="s">
        <v>33515</v>
      </c>
      <c r="I13031" s="30" t="s">
        <v>34679</v>
      </c>
    </row>
    <row r="13032" spans="3:9" ht="15.9" customHeight="1" x14ac:dyDescent="0.25">
      <c r="C13032" t="s">
        <v>24883</v>
      </c>
      <c r="D13032" t="s">
        <v>29847</v>
      </c>
      <c r="E13032" t="s">
        <v>407</v>
      </c>
      <c r="F13032" s="44">
        <v>807</v>
      </c>
      <c r="G13032" s="4" t="s">
        <v>33515</v>
      </c>
      <c r="I13032" s="30" t="s">
        <v>34740</v>
      </c>
    </row>
    <row r="13033" spans="3:9" ht="15.9" customHeight="1" x14ac:dyDescent="0.25">
      <c r="C13033" t="s">
        <v>24884</v>
      </c>
      <c r="D13033" t="s">
        <v>29848</v>
      </c>
      <c r="E13033" t="s">
        <v>407</v>
      </c>
      <c r="F13033" s="44">
        <v>702</v>
      </c>
      <c r="G13033" s="4" t="s">
        <v>33515</v>
      </c>
      <c r="I13033" s="30" t="s">
        <v>34740</v>
      </c>
    </row>
    <row r="13034" spans="3:9" ht="15.9" customHeight="1" x14ac:dyDescent="0.25">
      <c r="C13034" t="s">
        <v>24885</v>
      </c>
      <c r="D13034" t="s">
        <v>29849</v>
      </c>
      <c r="E13034" t="s">
        <v>407</v>
      </c>
      <c r="F13034" s="44">
        <v>1000</v>
      </c>
      <c r="G13034" s="4" t="s">
        <v>33515</v>
      </c>
      <c r="I13034" s="30" t="s">
        <v>34740</v>
      </c>
    </row>
    <row r="13035" spans="3:9" ht="15.9" customHeight="1" x14ac:dyDescent="0.25">
      <c r="C13035" t="s">
        <v>24886</v>
      </c>
      <c r="D13035" t="s">
        <v>29850</v>
      </c>
      <c r="E13035" t="s">
        <v>407</v>
      </c>
      <c r="F13035" s="44">
        <v>1330</v>
      </c>
      <c r="G13035" s="4" t="s">
        <v>33515</v>
      </c>
      <c r="I13035" s="30" t="s">
        <v>34740</v>
      </c>
    </row>
    <row r="13036" spans="3:9" ht="15.9" customHeight="1" x14ac:dyDescent="0.25">
      <c r="C13036" t="s">
        <v>24887</v>
      </c>
      <c r="D13036" t="s">
        <v>29851</v>
      </c>
      <c r="E13036" t="s">
        <v>407</v>
      </c>
      <c r="F13036" s="44">
        <v>1160</v>
      </c>
      <c r="G13036" s="4" t="s">
        <v>33515</v>
      </c>
      <c r="I13036" s="30" t="s">
        <v>34740</v>
      </c>
    </row>
    <row r="13037" spans="3:9" ht="15.9" customHeight="1" x14ac:dyDescent="0.25">
      <c r="C13037" t="s">
        <v>24888</v>
      </c>
      <c r="D13037" t="s">
        <v>29852</v>
      </c>
      <c r="E13037" t="s">
        <v>407</v>
      </c>
      <c r="F13037" s="44">
        <v>663</v>
      </c>
      <c r="G13037" s="4" t="s">
        <v>33515</v>
      </c>
      <c r="I13037" s="30" t="s">
        <v>34740</v>
      </c>
    </row>
    <row r="13038" spans="3:9" ht="15.9" customHeight="1" x14ac:dyDescent="0.25">
      <c r="C13038" t="s">
        <v>25624</v>
      </c>
      <c r="D13038" t="s">
        <v>29853</v>
      </c>
      <c r="E13038" t="s">
        <v>407</v>
      </c>
      <c r="F13038" s="44">
        <v>1250</v>
      </c>
      <c r="G13038" s="4" t="s">
        <v>33515</v>
      </c>
      <c r="I13038" s="30" t="s">
        <v>34740</v>
      </c>
    </row>
    <row r="13039" spans="3:9" ht="15.9" customHeight="1" x14ac:dyDescent="0.25">
      <c r="C13039" t="s">
        <v>25625</v>
      </c>
      <c r="D13039" t="s">
        <v>29855</v>
      </c>
      <c r="E13039" t="s">
        <v>407</v>
      </c>
      <c r="F13039" s="44">
        <v>2150</v>
      </c>
      <c r="G13039" s="4" t="s">
        <v>33515</v>
      </c>
      <c r="I13039" s="30" t="s">
        <v>34740</v>
      </c>
    </row>
    <row r="13040" spans="3:9" ht="15.9" customHeight="1" x14ac:dyDescent="0.25">
      <c r="C13040" t="s">
        <v>25626</v>
      </c>
      <c r="D13040" t="s">
        <v>29857</v>
      </c>
      <c r="E13040" t="s">
        <v>407</v>
      </c>
      <c r="F13040" s="44">
        <v>324</v>
      </c>
      <c r="G13040" s="4" t="s">
        <v>33515</v>
      </c>
      <c r="I13040" s="30" t="s">
        <v>34740</v>
      </c>
    </row>
    <row r="13041" spans="3:9" ht="15.9" customHeight="1" x14ac:dyDescent="0.25">
      <c r="C13041" t="s">
        <v>29854</v>
      </c>
      <c r="D13041" t="s">
        <v>29855</v>
      </c>
      <c r="E13041" t="s">
        <v>407</v>
      </c>
      <c r="F13041" s="44">
        <v>0</v>
      </c>
      <c r="G13041" s="4" t="s">
        <v>33515</v>
      </c>
      <c r="I13041" s="30" t="s">
        <v>34743</v>
      </c>
    </row>
    <row r="13042" spans="3:9" ht="15.9" customHeight="1" x14ac:dyDescent="0.25">
      <c r="C13042" t="s">
        <v>29856</v>
      </c>
      <c r="D13042" t="s">
        <v>29857</v>
      </c>
      <c r="E13042" t="s">
        <v>407</v>
      </c>
      <c r="F13042" s="44">
        <v>0</v>
      </c>
      <c r="G13042" s="4" t="s">
        <v>33515</v>
      </c>
      <c r="I13042" s="30" t="s">
        <v>34743</v>
      </c>
    </row>
    <row r="13043" spans="3:9" ht="15.9" customHeight="1" x14ac:dyDescent="0.25">
      <c r="C13043" t="s">
        <v>25627</v>
      </c>
      <c r="D13043" t="s">
        <v>37053</v>
      </c>
      <c r="E13043" t="s">
        <v>407</v>
      </c>
      <c r="F13043" s="44">
        <v>261</v>
      </c>
      <c r="G13043" s="4" t="s">
        <v>33515</v>
      </c>
      <c r="I13043" s="30" t="s">
        <v>34734</v>
      </c>
    </row>
    <row r="13044" spans="3:9" ht="15.9" customHeight="1" x14ac:dyDescent="0.25">
      <c r="C13044" t="s">
        <v>25628</v>
      </c>
      <c r="D13044" t="s">
        <v>37054</v>
      </c>
      <c r="E13044" t="s">
        <v>407</v>
      </c>
      <c r="F13044" s="44">
        <v>183</v>
      </c>
      <c r="G13044" s="4" t="s">
        <v>33515</v>
      </c>
      <c r="I13044" s="30" t="s">
        <v>34679</v>
      </c>
    </row>
    <row r="13045" spans="3:9" ht="15.9" customHeight="1" x14ac:dyDescent="0.25">
      <c r="C13045" t="s">
        <v>25629</v>
      </c>
      <c r="D13045" t="s">
        <v>29858</v>
      </c>
      <c r="E13045" t="s">
        <v>33514</v>
      </c>
      <c r="F13045" s="44">
        <v>2600</v>
      </c>
      <c r="G13045" s="4" t="s">
        <v>33515</v>
      </c>
      <c r="I13045" s="30" t="s">
        <v>34744</v>
      </c>
    </row>
    <row r="13046" spans="3:9" ht="15.9" customHeight="1" x14ac:dyDescent="0.25">
      <c r="C13046" t="s">
        <v>25630</v>
      </c>
      <c r="D13046" t="s">
        <v>29859</v>
      </c>
      <c r="E13046" t="s">
        <v>33514</v>
      </c>
      <c r="F13046" s="44">
        <v>4180</v>
      </c>
      <c r="G13046" s="4" t="s">
        <v>33515</v>
      </c>
      <c r="I13046" s="30" t="s">
        <v>34744</v>
      </c>
    </row>
    <row r="13047" spans="3:9" ht="15.9" customHeight="1" x14ac:dyDescent="0.25">
      <c r="C13047" t="s">
        <v>25631</v>
      </c>
      <c r="D13047" t="s">
        <v>37055</v>
      </c>
      <c r="E13047" t="s">
        <v>33514</v>
      </c>
      <c r="F13047" s="44">
        <v>7100</v>
      </c>
      <c r="G13047" s="4" t="s">
        <v>33515</v>
      </c>
      <c r="I13047" s="30" t="s">
        <v>34728</v>
      </c>
    </row>
    <row r="13048" spans="3:9" ht="15.9" customHeight="1" x14ac:dyDescent="0.25">
      <c r="C13048" t="s">
        <v>25632</v>
      </c>
      <c r="D13048" t="s">
        <v>37056</v>
      </c>
      <c r="E13048" t="s">
        <v>33514</v>
      </c>
      <c r="F13048" s="44">
        <v>8620</v>
      </c>
      <c r="G13048" s="4" t="s">
        <v>33515</v>
      </c>
      <c r="I13048" s="30" t="s">
        <v>34729</v>
      </c>
    </row>
    <row r="13049" spans="3:9" ht="15.9" customHeight="1" x14ac:dyDescent="0.25">
      <c r="C13049" t="s">
        <v>25633</v>
      </c>
      <c r="D13049" t="s">
        <v>29860</v>
      </c>
      <c r="E13049" t="s">
        <v>33102</v>
      </c>
      <c r="F13049" s="44">
        <v>16320</v>
      </c>
      <c r="G13049" s="4" t="s">
        <v>33515</v>
      </c>
      <c r="I13049" s="30" t="s">
        <v>34745</v>
      </c>
    </row>
    <row r="13050" spans="3:9" ht="15.9" customHeight="1" x14ac:dyDescent="0.25">
      <c r="C13050" t="s">
        <v>25634</v>
      </c>
      <c r="D13050" t="s">
        <v>29861</v>
      </c>
      <c r="E13050" t="s">
        <v>33102</v>
      </c>
      <c r="F13050" s="44">
        <v>16130</v>
      </c>
      <c r="G13050" s="4" t="s">
        <v>33515</v>
      </c>
      <c r="I13050" s="30" t="s">
        <v>34745</v>
      </c>
    </row>
    <row r="13051" spans="3:9" ht="15.9" customHeight="1" x14ac:dyDescent="0.25">
      <c r="C13051" t="s">
        <v>25635</v>
      </c>
      <c r="D13051" t="s">
        <v>29862</v>
      </c>
      <c r="E13051" t="s">
        <v>33102</v>
      </c>
      <c r="F13051" s="44">
        <v>25050</v>
      </c>
      <c r="G13051" s="4" t="s">
        <v>33515</v>
      </c>
      <c r="I13051" s="30" t="s">
        <v>34746</v>
      </c>
    </row>
    <row r="13052" spans="3:9" ht="15.9" customHeight="1" x14ac:dyDescent="0.25">
      <c r="C13052" t="s">
        <v>25636</v>
      </c>
      <c r="D13052" t="s">
        <v>29863</v>
      </c>
      <c r="E13052" t="s">
        <v>33102</v>
      </c>
      <c r="F13052" s="44">
        <v>25210</v>
      </c>
      <c r="G13052" s="4" t="s">
        <v>33515</v>
      </c>
      <c r="I13052" s="30" t="s">
        <v>34747</v>
      </c>
    </row>
    <row r="13053" spans="3:9" ht="15.9" customHeight="1" x14ac:dyDescent="0.25">
      <c r="C13053" t="s">
        <v>25637</v>
      </c>
      <c r="D13053" t="s">
        <v>29864</v>
      </c>
      <c r="E13053" t="s">
        <v>33102</v>
      </c>
      <c r="F13053" s="44">
        <v>85180</v>
      </c>
      <c r="G13053" s="4" t="s">
        <v>33515</v>
      </c>
      <c r="I13053" s="30" t="s">
        <v>34746</v>
      </c>
    </row>
    <row r="13054" spans="3:9" ht="15.9" customHeight="1" x14ac:dyDescent="0.25">
      <c r="C13054" t="s">
        <v>25638</v>
      </c>
      <c r="D13054" t="s">
        <v>29865</v>
      </c>
      <c r="E13054" t="s">
        <v>795</v>
      </c>
      <c r="F13054" s="44">
        <v>18</v>
      </c>
      <c r="G13054" s="4" t="s">
        <v>33515</v>
      </c>
      <c r="I13054" s="30" t="s">
        <v>34684</v>
      </c>
    </row>
    <row r="13055" spans="3:9" ht="15.9" customHeight="1" x14ac:dyDescent="0.25">
      <c r="C13055" t="s">
        <v>25639</v>
      </c>
      <c r="D13055" t="s">
        <v>29866</v>
      </c>
      <c r="E13055" t="s">
        <v>795</v>
      </c>
      <c r="F13055" s="44">
        <v>21</v>
      </c>
      <c r="G13055" s="4" t="s">
        <v>33515</v>
      </c>
      <c r="I13055" s="30" t="s">
        <v>34684</v>
      </c>
    </row>
    <row r="13056" spans="3:9" ht="15.9" customHeight="1" x14ac:dyDescent="0.25">
      <c r="C13056" t="s">
        <v>25640</v>
      </c>
      <c r="D13056" t="s">
        <v>29867</v>
      </c>
      <c r="E13056" t="s">
        <v>33102</v>
      </c>
      <c r="F13056" s="44">
        <v>9350</v>
      </c>
      <c r="G13056" s="4" t="s">
        <v>33515</v>
      </c>
      <c r="I13056" s="30" t="s">
        <v>34748</v>
      </c>
    </row>
    <row r="13057" spans="3:9" ht="15.9" customHeight="1" x14ac:dyDescent="0.25">
      <c r="C13057" t="s">
        <v>25641</v>
      </c>
      <c r="D13057" t="s">
        <v>29868</v>
      </c>
      <c r="E13057" t="s">
        <v>33102</v>
      </c>
      <c r="F13057" s="44">
        <v>3800</v>
      </c>
      <c r="G13057" s="4" t="s">
        <v>33515</v>
      </c>
      <c r="I13057" s="30" t="s">
        <v>34748</v>
      </c>
    </row>
    <row r="13058" spans="3:9" ht="15.9" customHeight="1" x14ac:dyDescent="0.25">
      <c r="C13058" t="s">
        <v>25642</v>
      </c>
      <c r="D13058" t="s">
        <v>29869</v>
      </c>
      <c r="E13058" t="s">
        <v>33102</v>
      </c>
      <c r="F13058" s="44">
        <v>11150</v>
      </c>
      <c r="G13058" s="4" t="s">
        <v>33515</v>
      </c>
      <c r="I13058" s="30" t="s">
        <v>34748</v>
      </c>
    </row>
    <row r="13059" spans="3:9" ht="15.9" customHeight="1" x14ac:dyDescent="0.25">
      <c r="C13059" t="s">
        <v>25643</v>
      </c>
      <c r="D13059" t="s">
        <v>29870</v>
      </c>
      <c r="E13059" t="s">
        <v>33102</v>
      </c>
      <c r="F13059" s="44">
        <v>5680</v>
      </c>
      <c r="G13059" s="4" t="s">
        <v>33515</v>
      </c>
      <c r="I13059" s="30" t="s">
        <v>34748</v>
      </c>
    </row>
    <row r="13060" spans="3:9" ht="15.9" customHeight="1" x14ac:dyDescent="0.25">
      <c r="C13060" t="s">
        <v>25644</v>
      </c>
      <c r="D13060" t="s">
        <v>29871</v>
      </c>
      <c r="E13060" t="s">
        <v>407</v>
      </c>
      <c r="F13060" s="44">
        <v>15280</v>
      </c>
      <c r="G13060" s="4" t="s">
        <v>33515</v>
      </c>
      <c r="I13060" s="30" t="s">
        <v>34705</v>
      </c>
    </row>
    <row r="13061" spans="3:9" ht="15.9" customHeight="1" x14ac:dyDescent="0.25">
      <c r="C13061" t="s">
        <v>25645</v>
      </c>
      <c r="D13061" t="s">
        <v>29872</v>
      </c>
      <c r="E13061" t="s">
        <v>407</v>
      </c>
      <c r="F13061" s="44">
        <v>17140</v>
      </c>
      <c r="G13061" s="4" t="s">
        <v>33515</v>
      </c>
      <c r="I13061" s="30" t="s">
        <v>34705</v>
      </c>
    </row>
    <row r="13062" spans="3:9" ht="15.9" customHeight="1" x14ac:dyDescent="0.25">
      <c r="C13062" t="s">
        <v>25646</v>
      </c>
      <c r="D13062" t="s">
        <v>29873</v>
      </c>
      <c r="E13062" t="s">
        <v>407</v>
      </c>
      <c r="F13062" s="44">
        <v>15170</v>
      </c>
      <c r="G13062" s="4" t="s">
        <v>33515</v>
      </c>
      <c r="I13062" s="30" t="s">
        <v>34705</v>
      </c>
    </row>
    <row r="13063" spans="3:9" ht="15.9" customHeight="1" x14ac:dyDescent="0.25">
      <c r="C13063" t="s">
        <v>25647</v>
      </c>
      <c r="D13063" t="s">
        <v>37057</v>
      </c>
      <c r="E13063" t="s">
        <v>407</v>
      </c>
      <c r="F13063" s="44">
        <v>351</v>
      </c>
      <c r="G13063" s="4" t="s">
        <v>33515</v>
      </c>
      <c r="I13063" s="30" t="s">
        <v>34734</v>
      </c>
    </row>
    <row r="13064" spans="3:9" ht="15.9" customHeight="1" x14ac:dyDescent="0.25">
      <c r="C13064" t="s">
        <v>25648</v>
      </c>
      <c r="D13064" t="s">
        <v>37058</v>
      </c>
      <c r="E13064" t="s">
        <v>407</v>
      </c>
      <c r="F13064" s="44">
        <v>3180</v>
      </c>
      <c r="G13064" s="4" t="s">
        <v>33515</v>
      </c>
      <c r="I13064" s="30" t="s">
        <v>34679</v>
      </c>
    </row>
    <row r="13065" spans="3:9" ht="15.9" customHeight="1" x14ac:dyDescent="0.25">
      <c r="C13065" t="s">
        <v>25649</v>
      </c>
      <c r="D13065" t="s">
        <v>29874</v>
      </c>
      <c r="E13065" t="s">
        <v>407</v>
      </c>
      <c r="F13065" s="44">
        <v>1910</v>
      </c>
      <c r="G13065" s="4" t="s">
        <v>33515</v>
      </c>
      <c r="I13065" s="30" t="s">
        <v>34705</v>
      </c>
    </row>
    <row r="13066" spans="3:9" ht="15.9" customHeight="1" x14ac:dyDescent="0.25">
      <c r="C13066" t="s">
        <v>25650</v>
      </c>
      <c r="D13066" t="s">
        <v>29875</v>
      </c>
      <c r="E13066" t="s">
        <v>407</v>
      </c>
      <c r="F13066" s="44">
        <v>125390</v>
      </c>
      <c r="G13066" s="4" t="s">
        <v>33515</v>
      </c>
      <c r="I13066" s="30" t="s">
        <v>34705</v>
      </c>
    </row>
    <row r="13067" spans="3:9" ht="15.9" customHeight="1" x14ac:dyDescent="0.25">
      <c r="C13067" t="s">
        <v>25651</v>
      </c>
      <c r="D13067" t="s">
        <v>29876</v>
      </c>
      <c r="E13067" t="s">
        <v>407</v>
      </c>
      <c r="F13067" s="44">
        <v>3970</v>
      </c>
      <c r="G13067" s="4" t="s">
        <v>33515</v>
      </c>
      <c r="I13067" s="30" t="s">
        <v>34705</v>
      </c>
    </row>
    <row r="13068" spans="3:9" ht="15.9" customHeight="1" x14ac:dyDescent="0.25">
      <c r="C13068" t="s">
        <v>25652</v>
      </c>
      <c r="D13068" t="s">
        <v>29877</v>
      </c>
      <c r="E13068" t="s">
        <v>407</v>
      </c>
      <c r="F13068" s="44">
        <v>7770</v>
      </c>
      <c r="G13068" s="4" t="s">
        <v>33515</v>
      </c>
      <c r="I13068" s="30" t="s">
        <v>34705</v>
      </c>
    </row>
    <row r="13069" spans="3:9" ht="15.9" customHeight="1" x14ac:dyDescent="0.25">
      <c r="C13069" t="s">
        <v>25653</v>
      </c>
      <c r="D13069" t="s">
        <v>29878</v>
      </c>
      <c r="E13069" t="s">
        <v>407</v>
      </c>
      <c r="F13069" s="44">
        <v>13310</v>
      </c>
      <c r="G13069" s="4" t="s">
        <v>33515</v>
      </c>
      <c r="I13069" s="30" t="s">
        <v>34705</v>
      </c>
    </row>
    <row r="13070" spans="3:9" ht="15.9" customHeight="1" x14ac:dyDescent="0.25">
      <c r="C13070" t="s">
        <v>25654</v>
      </c>
      <c r="D13070" t="s">
        <v>37059</v>
      </c>
      <c r="E13070" t="s">
        <v>407</v>
      </c>
      <c r="F13070" s="44">
        <v>1840</v>
      </c>
      <c r="G13070" s="4" t="s">
        <v>33515</v>
      </c>
      <c r="I13070" s="30" t="s">
        <v>34734</v>
      </c>
    </row>
    <row r="13071" spans="3:9" ht="15.9" customHeight="1" x14ac:dyDescent="0.25">
      <c r="C13071" t="s">
        <v>25655</v>
      </c>
      <c r="D13071" t="s">
        <v>37060</v>
      </c>
      <c r="E13071" t="s">
        <v>407</v>
      </c>
      <c r="F13071" s="44">
        <v>1900</v>
      </c>
      <c r="G13071" s="4" t="s">
        <v>33515</v>
      </c>
      <c r="I13071" s="30" t="s">
        <v>34679</v>
      </c>
    </row>
    <row r="13072" spans="3:9" ht="15.9" customHeight="1" x14ac:dyDescent="0.25">
      <c r="C13072" t="s">
        <v>25656</v>
      </c>
      <c r="D13072" t="s">
        <v>29879</v>
      </c>
      <c r="E13072" t="s">
        <v>407</v>
      </c>
      <c r="F13072" s="44">
        <v>4060</v>
      </c>
      <c r="G13072" s="4" t="s">
        <v>33515</v>
      </c>
      <c r="I13072" s="30" t="s">
        <v>34705</v>
      </c>
    </row>
    <row r="13073" spans="3:9" ht="15.9" customHeight="1" x14ac:dyDescent="0.25">
      <c r="C13073" t="s">
        <v>25657</v>
      </c>
      <c r="D13073" t="s">
        <v>29880</v>
      </c>
      <c r="E13073" t="s">
        <v>407</v>
      </c>
      <c r="F13073" s="44">
        <v>7240</v>
      </c>
      <c r="G13073" s="4" t="s">
        <v>33515</v>
      </c>
      <c r="I13073" s="30" t="s">
        <v>34705</v>
      </c>
    </row>
    <row r="13074" spans="3:9" ht="15.9" customHeight="1" x14ac:dyDescent="0.25">
      <c r="C13074" t="s">
        <v>25658</v>
      </c>
      <c r="D13074" t="s">
        <v>29881</v>
      </c>
      <c r="E13074" t="s">
        <v>407</v>
      </c>
      <c r="F13074" s="44">
        <v>4260</v>
      </c>
      <c r="G13074" s="4" t="s">
        <v>33515</v>
      </c>
      <c r="I13074" s="30" t="s">
        <v>34705</v>
      </c>
    </row>
    <row r="13075" spans="3:9" ht="15.9" customHeight="1" x14ac:dyDescent="0.25">
      <c r="C13075" t="s">
        <v>25659</v>
      </c>
      <c r="D13075" t="s">
        <v>29882</v>
      </c>
      <c r="E13075" t="s">
        <v>407</v>
      </c>
      <c r="F13075" s="44">
        <v>15280</v>
      </c>
      <c r="G13075" s="4" t="s">
        <v>33515</v>
      </c>
      <c r="I13075" s="30" t="s">
        <v>34705</v>
      </c>
    </row>
    <row r="13076" spans="3:9" ht="15.9" customHeight="1" x14ac:dyDescent="0.25">
      <c r="C13076" t="s">
        <v>25660</v>
      </c>
      <c r="D13076" t="s">
        <v>29883</v>
      </c>
      <c r="E13076" t="s">
        <v>407</v>
      </c>
      <c r="F13076" s="44">
        <v>7880</v>
      </c>
      <c r="G13076" s="4" t="s">
        <v>33515</v>
      </c>
      <c r="I13076" s="30" t="s">
        <v>34705</v>
      </c>
    </row>
    <row r="13077" spans="3:9" ht="15.9" customHeight="1" x14ac:dyDescent="0.25">
      <c r="C13077" t="s">
        <v>25661</v>
      </c>
      <c r="D13077" t="s">
        <v>29884</v>
      </c>
      <c r="E13077" t="s">
        <v>407</v>
      </c>
      <c r="F13077" s="44">
        <v>14270</v>
      </c>
      <c r="G13077" s="4" t="s">
        <v>33515</v>
      </c>
      <c r="I13077" s="30" t="s">
        <v>34705</v>
      </c>
    </row>
    <row r="13078" spans="3:9" ht="15.9" customHeight="1" x14ac:dyDescent="0.25">
      <c r="C13078" t="s">
        <v>25662</v>
      </c>
      <c r="D13078" t="s">
        <v>37061</v>
      </c>
      <c r="E13078" t="s">
        <v>407</v>
      </c>
      <c r="F13078" s="44">
        <v>150</v>
      </c>
      <c r="G13078" s="4" t="s">
        <v>33515</v>
      </c>
      <c r="I13078" s="30" t="s">
        <v>34734</v>
      </c>
    </row>
    <row r="13079" spans="3:9" ht="15.9" customHeight="1" x14ac:dyDescent="0.25">
      <c r="C13079" t="s">
        <v>25663</v>
      </c>
      <c r="D13079" t="s">
        <v>37062</v>
      </c>
      <c r="E13079" t="s">
        <v>407</v>
      </c>
      <c r="F13079" s="44">
        <v>135</v>
      </c>
      <c r="G13079" s="4" t="s">
        <v>33515</v>
      </c>
      <c r="I13079" s="30" t="s">
        <v>34679</v>
      </c>
    </row>
    <row r="13080" spans="3:9" ht="15.9" customHeight="1" x14ac:dyDescent="0.25">
      <c r="C13080" t="s">
        <v>25664</v>
      </c>
      <c r="D13080" t="s">
        <v>29885</v>
      </c>
      <c r="E13080" t="s">
        <v>407</v>
      </c>
      <c r="F13080" s="44">
        <v>25020</v>
      </c>
      <c r="G13080" s="4" t="s">
        <v>33515</v>
      </c>
      <c r="I13080" s="30" t="s">
        <v>34705</v>
      </c>
    </row>
    <row r="13081" spans="3:9" ht="15.9" customHeight="1" x14ac:dyDescent="0.25">
      <c r="C13081" t="s">
        <v>25665</v>
      </c>
      <c r="D13081" t="s">
        <v>29886</v>
      </c>
      <c r="E13081" t="s">
        <v>407</v>
      </c>
      <c r="F13081" s="44">
        <v>25980</v>
      </c>
      <c r="G13081" s="4" t="s">
        <v>33515</v>
      </c>
      <c r="I13081" s="30" t="s">
        <v>34705</v>
      </c>
    </row>
    <row r="13082" spans="3:9" ht="15.9" customHeight="1" x14ac:dyDescent="0.25">
      <c r="C13082" t="s">
        <v>25666</v>
      </c>
      <c r="D13082" t="s">
        <v>29887</v>
      </c>
      <c r="E13082" t="s">
        <v>407</v>
      </c>
      <c r="F13082" s="44">
        <v>30100</v>
      </c>
      <c r="G13082" s="4" t="s">
        <v>33515</v>
      </c>
      <c r="I13082" s="30" t="s">
        <v>34705</v>
      </c>
    </row>
    <row r="13083" spans="3:9" ht="15.9" customHeight="1" x14ac:dyDescent="0.25">
      <c r="C13083" t="s">
        <v>25667</v>
      </c>
      <c r="D13083" t="s">
        <v>29888</v>
      </c>
      <c r="E13083" t="s">
        <v>407</v>
      </c>
      <c r="F13083" s="44">
        <v>40250</v>
      </c>
      <c r="G13083" s="4" t="s">
        <v>33515</v>
      </c>
      <c r="I13083" s="30" t="s">
        <v>34705</v>
      </c>
    </row>
    <row r="13084" spans="3:9" ht="15.9" customHeight="1" x14ac:dyDescent="0.25">
      <c r="C13084" t="s">
        <v>25668</v>
      </c>
      <c r="D13084" t="s">
        <v>29889</v>
      </c>
      <c r="E13084" t="s">
        <v>407</v>
      </c>
      <c r="F13084" s="44">
        <v>23740</v>
      </c>
      <c r="G13084" s="4" t="s">
        <v>33515</v>
      </c>
      <c r="I13084" s="30" t="s">
        <v>34705</v>
      </c>
    </row>
    <row r="13085" spans="3:9" ht="15.9" customHeight="1" x14ac:dyDescent="0.25">
      <c r="C13085" t="s">
        <v>25669</v>
      </c>
      <c r="D13085" t="s">
        <v>29890</v>
      </c>
      <c r="E13085" t="s">
        <v>407</v>
      </c>
      <c r="F13085" s="44">
        <v>38650</v>
      </c>
      <c r="G13085" s="4" t="s">
        <v>33515</v>
      </c>
      <c r="I13085" s="30" t="s">
        <v>34705</v>
      </c>
    </row>
    <row r="13086" spans="3:9" ht="15.9" customHeight="1" x14ac:dyDescent="0.25">
      <c r="C13086" t="s">
        <v>25670</v>
      </c>
      <c r="D13086" t="s">
        <v>37063</v>
      </c>
      <c r="E13086" t="s">
        <v>407</v>
      </c>
      <c r="F13086" s="44">
        <v>3760</v>
      </c>
      <c r="G13086" s="4" t="s">
        <v>33515</v>
      </c>
      <c r="I13086" s="30" t="s">
        <v>34734</v>
      </c>
    </row>
    <row r="13087" spans="3:9" ht="15.9" customHeight="1" x14ac:dyDescent="0.25">
      <c r="C13087" t="s">
        <v>25671</v>
      </c>
      <c r="D13087" t="s">
        <v>37064</v>
      </c>
      <c r="E13087" t="s">
        <v>407</v>
      </c>
      <c r="F13087" s="44">
        <v>70</v>
      </c>
      <c r="G13087" s="4" t="s">
        <v>33515</v>
      </c>
      <c r="I13087" s="30" t="s">
        <v>34679</v>
      </c>
    </row>
    <row r="13088" spans="3:9" ht="15.9" customHeight="1" x14ac:dyDescent="0.25">
      <c r="C13088" t="s">
        <v>25672</v>
      </c>
      <c r="D13088" t="s">
        <v>29891</v>
      </c>
      <c r="E13088" t="s">
        <v>407</v>
      </c>
      <c r="F13088" s="44">
        <v>661</v>
      </c>
      <c r="G13088" s="4" t="s">
        <v>33515</v>
      </c>
      <c r="I13088" s="30" t="s">
        <v>34705</v>
      </c>
    </row>
    <row r="13089" spans="3:9" ht="15.9" customHeight="1" x14ac:dyDescent="0.25">
      <c r="C13089" t="s">
        <v>25673</v>
      </c>
      <c r="D13089" t="s">
        <v>29892</v>
      </c>
      <c r="E13089" t="s">
        <v>407</v>
      </c>
      <c r="F13089" s="44">
        <v>905</v>
      </c>
      <c r="G13089" s="4" t="s">
        <v>33515</v>
      </c>
      <c r="I13089" s="30" t="s">
        <v>34705</v>
      </c>
    </row>
    <row r="13090" spans="3:9" ht="15.9" customHeight="1" x14ac:dyDescent="0.25">
      <c r="C13090" t="s">
        <v>25674</v>
      </c>
      <c r="D13090" t="s">
        <v>29893</v>
      </c>
      <c r="E13090" t="s">
        <v>407</v>
      </c>
      <c r="F13090" s="44">
        <v>946</v>
      </c>
      <c r="G13090" s="4" t="s">
        <v>33515</v>
      </c>
      <c r="I13090" s="30" t="s">
        <v>34705</v>
      </c>
    </row>
    <row r="13091" spans="3:9" ht="15.9" customHeight="1" x14ac:dyDescent="0.25">
      <c r="C13091" t="s">
        <v>25675</v>
      </c>
      <c r="D13091" t="s">
        <v>29894</v>
      </c>
      <c r="E13091" t="s">
        <v>407</v>
      </c>
      <c r="F13091" s="44">
        <v>905</v>
      </c>
      <c r="G13091" s="4" t="s">
        <v>33515</v>
      </c>
      <c r="I13091" s="30" t="s">
        <v>34705</v>
      </c>
    </row>
    <row r="13092" spans="3:9" ht="15.9" customHeight="1" x14ac:dyDescent="0.25">
      <c r="C13092" t="s">
        <v>25676</v>
      </c>
      <c r="D13092" t="s">
        <v>29895</v>
      </c>
      <c r="E13092" t="s">
        <v>407</v>
      </c>
      <c r="F13092" s="44">
        <v>1040</v>
      </c>
      <c r="G13092" s="4" t="s">
        <v>33515</v>
      </c>
      <c r="I13092" s="30" t="s">
        <v>34705</v>
      </c>
    </row>
    <row r="13093" spans="3:9" ht="15.9" customHeight="1" x14ac:dyDescent="0.25">
      <c r="C13093" t="s">
        <v>25677</v>
      </c>
      <c r="D13093" t="s">
        <v>29896</v>
      </c>
      <c r="E13093" t="s">
        <v>407</v>
      </c>
      <c r="F13093" s="44">
        <v>1060</v>
      </c>
      <c r="G13093" s="4" t="s">
        <v>33515</v>
      </c>
      <c r="I13093" s="30" t="s">
        <v>34705</v>
      </c>
    </row>
    <row r="13094" spans="3:9" ht="15.9" customHeight="1" x14ac:dyDescent="0.25">
      <c r="C13094" t="s">
        <v>25678</v>
      </c>
      <c r="D13094" t="s">
        <v>37065</v>
      </c>
      <c r="E13094" t="s">
        <v>407</v>
      </c>
      <c r="F13094" s="44">
        <v>191</v>
      </c>
      <c r="G13094" s="4" t="s">
        <v>33515</v>
      </c>
      <c r="I13094" s="30" t="s">
        <v>34734</v>
      </c>
    </row>
    <row r="13095" spans="3:9" ht="15.9" customHeight="1" x14ac:dyDescent="0.25">
      <c r="C13095" t="s">
        <v>25679</v>
      </c>
      <c r="D13095" t="s">
        <v>37066</v>
      </c>
      <c r="E13095" t="s">
        <v>407</v>
      </c>
      <c r="F13095" s="44">
        <v>1580</v>
      </c>
      <c r="G13095" s="4" t="s">
        <v>33515</v>
      </c>
      <c r="I13095" s="30" t="s">
        <v>34679</v>
      </c>
    </row>
    <row r="13096" spans="3:9" ht="15.9" customHeight="1" x14ac:dyDescent="0.25">
      <c r="C13096" t="s">
        <v>25680</v>
      </c>
      <c r="D13096" t="s">
        <v>29897</v>
      </c>
      <c r="E13096" t="s">
        <v>407</v>
      </c>
      <c r="F13096" s="44">
        <v>2780</v>
      </c>
      <c r="G13096" s="4" t="s">
        <v>33515</v>
      </c>
      <c r="I13096" s="30" t="s">
        <v>34705</v>
      </c>
    </row>
    <row r="13097" spans="3:9" ht="15.9" customHeight="1" x14ac:dyDescent="0.25">
      <c r="C13097" t="s">
        <v>25681</v>
      </c>
      <c r="D13097" t="s">
        <v>29898</v>
      </c>
      <c r="E13097" t="s">
        <v>407</v>
      </c>
      <c r="F13097" s="44">
        <v>7240</v>
      </c>
      <c r="G13097" s="4" t="s">
        <v>33515</v>
      </c>
      <c r="I13097" s="30" t="s">
        <v>34705</v>
      </c>
    </row>
    <row r="13098" spans="3:9" ht="15.9" customHeight="1" x14ac:dyDescent="0.25">
      <c r="C13098" t="s">
        <v>25682</v>
      </c>
      <c r="D13098" t="s">
        <v>29899</v>
      </c>
      <c r="E13098" t="s">
        <v>407</v>
      </c>
      <c r="F13098" s="44">
        <v>852</v>
      </c>
      <c r="G13098" s="4" t="s">
        <v>33515</v>
      </c>
      <c r="I13098" s="30" t="s">
        <v>34705</v>
      </c>
    </row>
    <row r="13099" spans="3:9" ht="15.9" customHeight="1" x14ac:dyDescent="0.25">
      <c r="C13099" t="s">
        <v>25683</v>
      </c>
      <c r="D13099" t="s">
        <v>29900</v>
      </c>
      <c r="E13099" t="s">
        <v>407</v>
      </c>
      <c r="F13099" s="44">
        <v>6810</v>
      </c>
      <c r="G13099" s="4" t="s">
        <v>33515</v>
      </c>
      <c r="I13099" s="30" t="s">
        <v>34705</v>
      </c>
    </row>
    <row r="13100" spans="3:9" ht="15.9" customHeight="1" x14ac:dyDescent="0.25">
      <c r="C13100" t="s">
        <v>25684</v>
      </c>
      <c r="D13100" t="s">
        <v>29901</v>
      </c>
      <c r="E13100" t="s">
        <v>407</v>
      </c>
      <c r="F13100" s="44">
        <v>15120</v>
      </c>
      <c r="G13100" s="4" t="s">
        <v>33515</v>
      </c>
      <c r="I13100" s="30" t="s">
        <v>34705</v>
      </c>
    </row>
    <row r="13101" spans="3:9" ht="15.9" customHeight="1" x14ac:dyDescent="0.25">
      <c r="C13101" t="s">
        <v>25685</v>
      </c>
      <c r="D13101" t="s">
        <v>29902</v>
      </c>
      <c r="E13101" t="s">
        <v>407</v>
      </c>
      <c r="F13101" s="44">
        <v>21290</v>
      </c>
      <c r="G13101" s="4" t="s">
        <v>33515</v>
      </c>
      <c r="I13101" s="30" t="s">
        <v>34705</v>
      </c>
    </row>
    <row r="13102" spans="3:9" ht="15.9" customHeight="1" x14ac:dyDescent="0.25">
      <c r="C13102" t="s">
        <v>25686</v>
      </c>
      <c r="D13102" t="s">
        <v>37067</v>
      </c>
      <c r="E13102" t="s">
        <v>407</v>
      </c>
      <c r="F13102" s="44">
        <v>1540</v>
      </c>
      <c r="G13102" s="4" t="s">
        <v>33515</v>
      </c>
      <c r="I13102" s="30" t="s">
        <v>34749</v>
      </c>
    </row>
    <row r="13103" spans="3:9" ht="15.9" customHeight="1" x14ac:dyDescent="0.25">
      <c r="C13103" t="s">
        <v>25687</v>
      </c>
      <c r="D13103" t="s">
        <v>37068</v>
      </c>
      <c r="E13103" t="s">
        <v>407</v>
      </c>
      <c r="F13103" s="44">
        <v>1010</v>
      </c>
      <c r="G13103" s="4" t="s">
        <v>33515</v>
      </c>
      <c r="I13103" s="30" t="s">
        <v>34679</v>
      </c>
    </row>
    <row r="13104" spans="3:9" ht="15.9" customHeight="1" x14ac:dyDescent="0.25">
      <c r="C13104" t="s">
        <v>25688</v>
      </c>
      <c r="D13104" t="s">
        <v>29903</v>
      </c>
      <c r="E13104" t="s">
        <v>33102</v>
      </c>
      <c r="F13104" s="44">
        <v>4940</v>
      </c>
      <c r="G13104" s="4" t="s">
        <v>33515</v>
      </c>
      <c r="I13104" s="30" t="s">
        <v>34747</v>
      </c>
    </row>
    <row r="13105" spans="3:9" ht="15.9" customHeight="1" x14ac:dyDescent="0.25">
      <c r="C13105" t="s">
        <v>26266</v>
      </c>
      <c r="D13105" t="s">
        <v>29904</v>
      </c>
      <c r="E13105" t="s">
        <v>33102</v>
      </c>
      <c r="F13105" s="44">
        <v>3550</v>
      </c>
      <c r="G13105" s="4" t="s">
        <v>33515</v>
      </c>
      <c r="I13105" s="30" t="s">
        <v>34747</v>
      </c>
    </row>
    <row r="13106" spans="3:9" ht="15.9" customHeight="1" x14ac:dyDescent="0.25">
      <c r="C13106" t="s">
        <v>26267</v>
      </c>
      <c r="D13106" t="s">
        <v>29905</v>
      </c>
      <c r="E13106" t="s">
        <v>33102</v>
      </c>
      <c r="F13106" s="44">
        <v>7590</v>
      </c>
      <c r="G13106" s="4" t="s">
        <v>33515</v>
      </c>
      <c r="I13106" s="30" t="s">
        <v>34748</v>
      </c>
    </row>
    <row r="13107" spans="3:9" ht="15.9" customHeight="1" x14ac:dyDescent="0.25">
      <c r="C13107" t="s">
        <v>26268</v>
      </c>
      <c r="D13107" t="s">
        <v>29906</v>
      </c>
      <c r="E13107" t="s">
        <v>33102</v>
      </c>
      <c r="F13107" s="44">
        <v>18380</v>
      </c>
      <c r="G13107" s="4" t="s">
        <v>33515</v>
      </c>
      <c r="I13107" s="30" t="s">
        <v>34748</v>
      </c>
    </row>
    <row r="13108" spans="3:9" ht="15.9" customHeight="1" x14ac:dyDescent="0.25">
      <c r="C13108" t="s">
        <v>26269</v>
      </c>
      <c r="D13108" t="s">
        <v>29907</v>
      </c>
      <c r="E13108" t="s">
        <v>407</v>
      </c>
      <c r="F13108" s="44">
        <v>492020</v>
      </c>
      <c r="G13108" s="4" t="s">
        <v>33515</v>
      </c>
      <c r="I13108" s="30" t="s">
        <v>34750</v>
      </c>
    </row>
    <row r="13109" spans="3:9" ht="15.9" customHeight="1" x14ac:dyDescent="0.25">
      <c r="C13109" t="s">
        <v>26270</v>
      </c>
      <c r="D13109" t="s">
        <v>29908</v>
      </c>
      <c r="E13109" t="s">
        <v>407</v>
      </c>
      <c r="F13109" s="44">
        <v>576110</v>
      </c>
      <c r="G13109" s="4" t="s">
        <v>33515</v>
      </c>
      <c r="I13109" s="30" t="s">
        <v>34750</v>
      </c>
    </row>
    <row r="13110" spans="3:9" ht="15.9" customHeight="1" x14ac:dyDescent="0.25">
      <c r="C13110" t="s">
        <v>26271</v>
      </c>
      <c r="D13110" t="s">
        <v>29909</v>
      </c>
      <c r="E13110" t="s">
        <v>407</v>
      </c>
      <c r="F13110" s="44">
        <v>765290</v>
      </c>
      <c r="G13110" s="4" t="s">
        <v>33515</v>
      </c>
      <c r="I13110" s="30" t="s">
        <v>34750</v>
      </c>
    </row>
    <row r="13111" spans="3:9" ht="15.9" customHeight="1" x14ac:dyDescent="0.25">
      <c r="C13111" t="s">
        <v>26272</v>
      </c>
      <c r="D13111" t="s">
        <v>29910</v>
      </c>
      <c r="E13111" t="s">
        <v>407</v>
      </c>
      <c r="F13111" s="44">
        <v>1561090</v>
      </c>
      <c r="G13111" s="4" t="s">
        <v>33515</v>
      </c>
      <c r="I13111" s="30" t="s">
        <v>34750</v>
      </c>
    </row>
    <row r="13112" spans="3:9" ht="15.9" customHeight="1" x14ac:dyDescent="0.25">
      <c r="C13112" t="s">
        <v>26273</v>
      </c>
      <c r="D13112" t="s">
        <v>29911</v>
      </c>
      <c r="E13112" t="s">
        <v>407</v>
      </c>
      <c r="F13112" s="44">
        <v>679150</v>
      </c>
      <c r="G13112" s="4" t="s">
        <v>33515</v>
      </c>
      <c r="I13112" s="30" t="s">
        <v>34750</v>
      </c>
    </row>
    <row r="13113" spans="3:9" ht="15.9" customHeight="1" x14ac:dyDescent="0.25">
      <c r="C13113" t="s">
        <v>26274</v>
      </c>
      <c r="D13113" t="s">
        <v>29912</v>
      </c>
      <c r="E13113" t="s">
        <v>407</v>
      </c>
      <c r="F13113" s="44">
        <v>1823700</v>
      </c>
      <c r="G13113" s="4" t="s">
        <v>33515</v>
      </c>
      <c r="I13113" s="30" t="s">
        <v>34750</v>
      </c>
    </row>
    <row r="13114" spans="3:9" ht="15.9" customHeight="1" x14ac:dyDescent="0.25">
      <c r="C13114" t="s">
        <v>26275</v>
      </c>
      <c r="D13114" t="s">
        <v>29913</v>
      </c>
      <c r="E13114" t="s">
        <v>407</v>
      </c>
      <c r="F13114" s="44">
        <v>2349140</v>
      </c>
      <c r="G13114" s="4" t="s">
        <v>33515</v>
      </c>
      <c r="I13114" s="30" t="s">
        <v>34750</v>
      </c>
    </row>
    <row r="13115" spans="3:9" ht="15.9" customHeight="1" x14ac:dyDescent="0.25">
      <c r="C13115" t="s">
        <v>26276</v>
      </c>
      <c r="D13115" t="s">
        <v>29914</v>
      </c>
      <c r="E13115" t="s">
        <v>407</v>
      </c>
      <c r="F13115" s="44">
        <v>2875240</v>
      </c>
      <c r="G13115" s="4" t="s">
        <v>33515</v>
      </c>
      <c r="I13115" s="30" t="s">
        <v>34750</v>
      </c>
    </row>
    <row r="13116" spans="3:9" ht="15.9" customHeight="1" x14ac:dyDescent="0.25">
      <c r="C13116" t="s">
        <v>26277</v>
      </c>
      <c r="D13116" t="s">
        <v>37069</v>
      </c>
      <c r="E13116" t="s">
        <v>407</v>
      </c>
      <c r="F13116" s="44">
        <v>6220</v>
      </c>
      <c r="G13116" s="4" t="s">
        <v>33515</v>
      </c>
      <c r="I13116" s="30" t="s">
        <v>34734</v>
      </c>
    </row>
    <row r="13117" spans="3:9" ht="15.9" customHeight="1" x14ac:dyDescent="0.25">
      <c r="C13117" t="s">
        <v>26278</v>
      </c>
      <c r="D13117" t="s">
        <v>37070</v>
      </c>
      <c r="E13117" t="s">
        <v>407</v>
      </c>
      <c r="F13117" s="44">
        <v>2230</v>
      </c>
      <c r="G13117" s="4" t="s">
        <v>33515</v>
      </c>
      <c r="I13117" s="30" t="s">
        <v>34679</v>
      </c>
    </row>
    <row r="13118" spans="3:9" ht="15.9" customHeight="1" x14ac:dyDescent="0.25">
      <c r="C13118" t="s">
        <v>26279</v>
      </c>
      <c r="D13118" t="s">
        <v>29915</v>
      </c>
      <c r="E13118" t="s">
        <v>407</v>
      </c>
      <c r="F13118" s="44">
        <v>311710</v>
      </c>
      <c r="G13118" s="4" t="s">
        <v>33515</v>
      </c>
      <c r="I13118" s="30" t="s">
        <v>34750</v>
      </c>
    </row>
    <row r="13119" spans="3:9" ht="15.9" customHeight="1" x14ac:dyDescent="0.25">
      <c r="C13119" t="s">
        <v>26280</v>
      </c>
      <c r="D13119" t="s">
        <v>29916</v>
      </c>
      <c r="E13119" t="s">
        <v>407</v>
      </c>
      <c r="F13119" s="44">
        <v>133840</v>
      </c>
      <c r="G13119" s="4" t="s">
        <v>33515</v>
      </c>
      <c r="I13119" s="30" t="s">
        <v>34750</v>
      </c>
    </row>
    <row r="13120" spans="3:9" ht="15.9" customHeight="1" x14ac:dyDescent="0.25">
      <c r="C13120" t="s">
        <v>26281</v>
      </c>
      <c r="D13120" t="s">
        <v>29917</v>
      </c>
      <c r="E13120" t="s">
        <v>407</v>
      </c>
      <c r="F13120" s="44">
        <v>953520</v>
      </c>
      <c r="G13120" s="4" t="s">
        <v>33515</v>
      </c>
      <c r="I13120" s="30" t="s">
        <v>34750</v>
      </c>
    </row>
    <row r="13121" spans="3:9" ht="15.9" customHeight="1" x14ac:dyDescent="0.25">
      <c r="C13121" t="s">
        <v>26282</v>
      </c>
      <c r="D13121" t="s">
        <v>29918</v>
      </c>
      <c r="E13121" t="s">
        <v>407</v>
      </c>
      <c r="F13121" s="44">
        <v>1150420</v>
      </c>
      <c r="G13121" s="4" t="s">
        <v>33515</v>
      </c>
      <c r="I13121" s="30" t="s">
        <v>34750</v>
      </c>
    </row>
    <row r="13122" spans="3:9" ht="15.9" customHeight="1" x14ac:dyDescent="0.25">
      <c r="C13122" t="s">
        <v>26283</v>
      </c>
      <c r="D13122" t="s">
        <v>29919</v>
      </c>
      <c r="E13122" t="s">
        <v>407</v>
      </c>
      <c r="F13122" s="44">
        <v>952750</v>
      </c>
      <c r="G13122" s="4" t="s">
        <v>33515</v>
      </c>
      <c r="I13122" s="30" t="s">
        <v>34750</v>
      </c>
    </row>
    <row r="13123" spans="3:9" ht="15.9" customHeight="1" x14ac:dyDescent="0.25">
      <c r="C13123" t="s">
        <v>26284</v>
      </c>
      <c r="D13123" t="s">
        <v>29920</v>
      </c>
      <c r="E13123" t="s">
        <v>407</v>
      </c>
      <c r="F13123" s="44">
        <v>1347220</v>
      </c>
      <c r="G13123" s="4" t="s">
        <v>33515</v>
      </c>
      <c r="I13123" s="30" t="s">
        <v>34750</v>
      </c>
    </row>
    <row r="13124" spans="3:9" ht="15.9" customHeight="1" x14ac:dyDescent="0.25">
      <c r="C13124" t="s">
        <v>26285</v>
      </c>
      <c r="D13124" t="s">
        <v>29921</v>
      </c>
      <c r="E13124" t="s">
        <v>407</v>
      </c>
      <c r="F13124" s="44">
        <v>1741680</v>
      </c>
      <c r="G13124" s="4" t="s">
        <v>33515</v>
      </c>
      <c r="I13124" s="30" t="s">
        <v>34750</v>
      </c>
    </row>
    <row r="13125" spans="3:9" ht="15.9" customHeight="1" x14ac:dyDescent="0.25">
      <c r="C13125" t="s">
        <v>26286</v>
      </c>
      <c r="D13125" t="s">
        <v>29922</v>
      </c>
      <c r="E13125" t="s">
        <v>407</v>
      </c>
      <c r="F13125" s="44">
        <v>2135480</v>
      </c>
      <c r="G13125" s="4" t="s">
        <v>33515</v>
      </c>
      <c r="I13125" s="30" t="s">
        <v>34750</v>
      </c>
    </row>
    <row r="13126" spans="3:9" ht="15.9" customHeight="1" x14ac:dyDescent="0.25">
      <c r="C13126" t="s">
        <v>26287</v>
      </c>
      <c r="D13126" t="s">
        <v>37071</v>
      </c>
      <c r="E13126" t="s">
        <v>407</v>
      </c>
      <c r="F13126" s="44">
        <v>10550</v>
      </c>
      <c r="G13126" s="4" t="s">
        <v>33515</v>
      </c>
      <c r="I13126" s="30" t="s">
        <v>34734</v>
      </c>
    </row>
    <row r="13127" spans="3:9" ht="15.9" customHeight="1" x14ac:dyDescent="0.25">
      <c r="C13127" t="s">
        <v>26288</v>
      </c>
      <c r="D13127" t="s">
        <v>37072</v>
      </c>
      <c r="E13127" t="s">
        <v>407</v>
      </c>
      <c r="F13127" s="44">
        <v>34480</v>
      </c>
      <c r="G13127" s="4" t="s">
        <v>33515</v>
      </c>
      <c r="I13127" s="30" t="s">
        <v>34679</v>
      </c>
    </row>
    <row r="13128" spans="3:9" ht="15.9" customHeight="1" x14ac:dyDescent="0.25">
      <c r="C13128" t="s">
        <v>26289</v>
      </c>
      <c r="D13128" t="s">
        <v>29923</v>
      </c>
      <c r="E13128" t="s">
        <v>407</v>
      </c>
      <c r="F13128" s="44">
        <v>321970</v>
      </c>
      <c r="G13128" s="4" t="s">
        <v>33515</v>
      </c>
      <c r="I13128" s="30" t="s">
        <v>34750</v>
      </c>
    </row>
    <row r="13129" spans="3:9" ht="15.9" customHeight="1" x14ac:dyDescent="0.25">
      <c r="C13129" t="s">
        <v>26290</v>
      </c>
      <c r="D13129" t="s">
        <v>29924</v>
      </c>
      <c r="E13129" t="s">
        <v>407</v>
      </c>
      <c r="F13129" s="44">
        <v>352630</v>
      </c>
      <c r="G13129" s="4" t="s">
        <v>33515</v>
      </c>
      <c r="I13129" s="30" t="s">
        <v>34750</v>
      </c>
    </row>
    <row r="13130" spans="3:9" ht="15.9" customHeight="1" x14ac:dyDescent="0.25">
      <c r="C13130" t="s">
        <v>26291</v>
      </c>
      <c r="D13130" t="s">
        <v>29925</v>
      </c>
      <c r="E13130" t="s">
        <v>407</v>
      </c>
      <c r="F13130" s="44">
        <v>337570</v>
      </c>
      <c r="G13130" s="4" t="s">
        <v>33515</v>
      </c>
      <c r="I13130" s="30" t="s">
        <v>34750</v>
      </c>
    </row>
    <row r="13131" spans="3:9" ht="15.9" customHeight="1" x14ac:dyDescent="0.25">
      <c r="C13131" t="s">
        <v>26292</v>
      </c>
      <c r="D13131" t="s">
        <v>29926</v>
      </c>
      <c r="E13131" t="s">
        <v>407</v>
      </c>
      <c r="F13131" s="44">
        <v>227720</v>
      </c>
      <c r="G13131" s="4" t="s">
        <v>33515</v>
      </c>
      <c r="I13131" s="30" t="s">
        <v>34750</v>
      </c>
    </row>
    <row r="13132" spans="3:9" ht="15.9" customHeight="1" x14ac:dyDescent="0.25">
      <c r="C13132" t="s">
        <v>26293</v>
      </c>
      <c r="D13132" t="s">
        <v>29927</v>
      </c>
      <c r="E13132" t="s">
        <v>407</v>
      </c>
      <c r="F13132" s="44">
        <v>240760</v>
      </c>
      <c r="G13132" s="4" t="s">
        <v>33515</v>
      </c>
      <c r="I13132" s="30" t="s">
        <v>34750</v>
      </c>
    </row>
    <row r="13133" spans="3:9" ht="15.9" customHeight="1" x14ac:dyDescent="0.25">
      <c r="C13133" t="s">
        <v>26294</v>
      </c>
      <c r="D13133" t="s">
        <v>29928</v>
      </c>
      <c r="E13133" t="s">
        <v>407</v>
      </c>
      <c r="F13133" s="44">
        <v>506270</v>
      </c>
      <c r="G13133" s="4" t="s">
        <v>33515</v>
      </c>
      <c r="I13133" s="30" t="s">
        <v>34750</v>
      </c>
    </row>
    <row r="13134" spans="3:9" ht="15.9" customHeight="1" x14ac:dyDescent="0.25">
      <c r="C13134" t="s">
        <v>26295</v>
      </c>
      <c r="D13134" t="s">
        <v>29929</v>
      </c>
      <c r="E13134" t="s">
        <v>407</v>
      </c>
      <c r="F13134" s="44">
        <v>304780</v>
      </c>
      <c r="G13134" s="4" t="s">
        <v>33515</v>
      </c>
      <c r="I13134" s="30" t="s">
        <v>34750</v>
      </c>
    </row>
    <row r="13135" spans="3:9" ht="15.9" customHeight="1" x14ac:dyDescent="0.25">
      <c r="C13135" t="s">
        <v>26296</v>
      </c>
      <c r="D13135" t="s">
        <v>29930</v>
      </c>
      <c r="E13135" t="s">
        <v>407</v>
      </c>
      <c r="F13135" s="44">
        <v>341580</v>
      </c>
      <c r="G13135" s="4" t="s">
        <v>33515</v>
      </c>
      <c r="I13135" s="30" t="s">
        <v>34750</v>
      </c>
    </row>
    <row r="13136" spans="3:9" ht="15.9" customHeight="1" x14ac:dyDescent="0.25">
      <c r="C13136" t="s">
        <v>26297</v>
      </c>
      <c r="D13136" t="s">
        <v>37073</v>
      </c>
      <c r="E13136" t="s">
        <v>407</v>
      </c>
      <c r="F13136" s="44">
        <v>7210</v>
      </c>
      <c r="G13136" s="4" t="s">
        <v>33515</v>
      </c>
      <c r="I13136" s="30" t="s">
        <v>34734</v>
      </c>
    </row>
    <row r="13137" spans="3:9" ht="15.9" customHeight="1" x14ac:dyDescent="0.25">
      <c r="C13137" t="s">
        <v>26298</v>
      </c>
      <c r="D13137" t="s">
        <v>37074</v>
      </c>
      <c r="E13137" t="s">
        <v>407</v>
      </c>
      <c r="F13137" s="44">
        <v>3040</v>
      </c>
      <c r="G13137" s="4" t="s">
        <v>33515</v>
      </c>
      <c r="I13137" s="30" t="s">
        <v>34679</v>
      </c>
    </row>
    <row r="13138" spans="3:9" ht="15.9" customHeight="1" x14ac:dyDescent="0.25">
      <c r="C13138" t="s">
        <v>26299</v>
      </c>
      <c r="D13138" t="s">
        <v>29931</v>
      </c>
      <c r="E13138" t="s">
        <v>407</v>
      </c>
      <c r="F13138" s="44">
        <v>127030</v>
      </c>
      <c r="G13138" s="4" t="s">
        <v>33515</v>
      </c>
      <c r="I13138" s="30" t="s">
        <v>34750</v>
      </c>
    </row>
    <row r="13139" spans="3:9" ht="15.9" customHeight="1" x14ac:dyDescent="0.25">
      <c r="C13139" t="s">
        <v>26300</v>
      </c>
      <c r="D13139" t="s">
        <v>29932</v>
      </c>
      <c r="E13139" t="s">
        <v>407</v>
      </c>
      <c r="F13139" s="44">
        <v>219840</v>
      </c>
      <c r="G13139" s="4" t="s">
        <v>33515</v>
      </c>
      <c r="I13139" s="30" t="s">
        <v>34750</v>
      </c>
    </row>
    <row r="13140" spans="3:9" ht="15.9" customHeight="1" x14ac:dyDescent="0.25">
      <c r="C13140" t="s">
        <v>26301</v>
      </c>
      <c r="D13140" t="s">
        <v>29933</v>
      </c>
      <c r="E13140" t="s">
        <v>407</v>
      </c>
      <c r="F13140" s="44">
        <v>240760</v>
      </c>
      <c r="G13140" s="4" t="s">
        <v>33515</v>
      </c>
      <c r="I13140" s="30" t="s">
        <v>34750</v>
      </c>
    </row>
    <row r="13141" spans="3:9" ht="15.9" customHeight="1" x14ac:dyDescent="0.25">
      <c r="C13141" t="s">
        <v>26302</v>
      </c>
      <c r="D13141" t="s">
        <v>29934</v>
      </c>
      <c r="E13141" t="s">
        <v>407</v>
      </c>
      <c r="F13141" s="44">
        <v>507000</v>
      </c>
      <c r="G13141" s="4" t="s">
        <v>33515</v>
      </c>
      <c r="I13141" s="30" t="s">
        <v>34750</v>
      </c>
    </row>
    <row r="13142" spans="3:9" ht="15.9" customHeight="1" x14ac:dyDescent="0.25">
      <c r="C13142" t="s">
        <v>26303</v>
      </c>
      <c r="D13142" t="s">
        <v>37075</v>
      </c>
      <c r="E13142" t="s">
        <v>407</v>
      </c>
      <c r="F13142" s="44">
        <v>5890</v>
      </c>
      <c r="G13142" s="4" t="s">
        <v>33515</v>
      </c>
      <c r="I13142" s="30" t="s">
        <v>34734</v>
      </c>
    </row>
    <row r="13143" spans="3:9" ht="15.9" customHeight="1" x14ac:dyDescent="0.25">
      <c r="C13143" t="s">
        <v>26304</v>
      </c>
      <c r="D13143" t="s">
        <v>37076</v>
      </c>
      <c r="E13143" t="s">
        <v>407</v>
      </c>
      <c r="F13143" s="44">
        <v>2050</v>
      </c>
      <c r="G13143" s="4" t="s">
        <v>33515</v>
      </c>
      <c r="I13143" s="30" t="s">
        <v>34679</v>
      </c>
    </row>
    <row r="13144" spans="3:9" ht="15.9" customHeight="1" x14ac:dyDescent="0.25">
      <c r="C13144" t="s">
        <v>26305</v>
      </c>
      <c r="D13144" t="s">
        <v>29935</v>
      </c>
      <c r="E13144" t="s">
        <v>407</v>
      </c>
      <c r="F13144" s="44">
        <v>664740</v>
      </c>
      <c r="G13144" s="4" t="s">
        <v>33515</v>
      </c>
      <c r="I13144" s="30" t="s">
        <v>34750</v>
      </c>
    </row>
    <row r="13145" spans="3:9" ht="15.9" customHeight="1" x14ac:dyDescent="0.25">
      <c r="C13145" t="s">
        <v>26306</v>
      </c>
      <c r="D13145" t="s">
        <v>29936</v>
      </c>
      <c r="E13145" t="s">
        <v>407</v>
      </c>
      <c r="F13145" s="44">
        <v>936330</v>
      </c>
      <c r="G13145" s="4" t="s">
        <v>33515</v>
      </c>
      <c r="I13145" s="30" t="s">
        <v>34750</v>
      </c>
    </row>
    <row r="13146" spans="3:9" ht="15.9" customHeight="1" x14ac:dyDescent="0.25">
      <c r="C13146" t="s">
        <v>26307</v>
      </c>
      <c r="D13146" t="s">
        <v>29937</v>
      </c>
      <c r="E13146" t="s">
        <v>407</v>
      </c>
      <c r="F13146" s="44">
        <v>1253910</v>
      </c>
      <c r="G13146" s="4" t="s">
        <v>33515</v>
      </c>
      <c r="I13146" s="30" t="s">
        <v>34750</v>
      </c>
    </row>
    <row r="13147" spans="3:9" ht="15.9" customHeight="1" x14ac:dyDescent="0.25">
      <c r="C13147" t="s">
        <v>26308</v>
      </c>
      <c r="D13147" t="s">
        <v>29938</v>
      </c>
      <c r="E13147" t="s">
        <v>407</v>
      </c>
      <c r="F13147" s="44">
        <v>1793370</v>
      </c>
      <c r="G13147" s="4" t="s">
        <v>33515</v>
      </c>
      <c r="I13147" s="30" t="s">
        <v>34750</v>
      </c>
    </row>
    <row r="13148" spans="3:9" ht="15.9" customHeight="1" x14ac:dyDescent="0.25">
      <c r="C13148" t="s">
        <v>26309</v>
      </c>
      <c r="D13148" t="s">
        <v>37077</v>
      </c>
      <c r="E13148" t="s">
        <v>407</v>
      </c>
      <c r="F13148" s="44">
        <v>65910</v>
      </c>
      <c r="G13148" s="4" t="s">
        <v>33515</v>
      </c>
      <c r="I13148" s="30" t="s">
        <v>34734</v>
      </c>
    </row>
    <row r="13149" spans="3:9" ht="15.9" customHeight="1" x14ac:dyDescent="0.25">
      <c r="C13149" t="s">
        <v>26310</v>
      </c>
      <c r="D13149" t="s">
        <v>37078</v>
      </c>
      <c r="E13149" t="s">
        <v>407</v>
      </c>
      <c r="F13149" s="44">
        <v>26360</v>
      </c>
      <c r="G13149" s="4" t="s">
        <v>33515</v>
      </c>
      <c r="I13149" s="30" t="s">
        <v>34679</v>
      </c>
    </row>
    <row r="13150" spans="3:9" ht="15.9" customHeight="1" x14ac:dyDescent="0.25">
      <c r="C13150" t="s">
        <v>26311</v>
      </c>
      <c r="D13150" t="s">
        <v>37079</v>
      </c>
      <c r="E13150" t="s">
        <v>407</v>
      </c>
      <c r="F13150" s="44">
        <v>189830</v>
      </c>
      <c r="G13150" s="4" t="s">
        <v>33515</v>
      </c>
      <c r="I13150" s="30" t="s">
        <v>34750</v>
      </c>
    </row>
    <row r="13151" spans="3:9" ht="15.9" customHeight="1" x14ac:dyDescent="0.25">
      <c r="C13151" t="s">
        <v>26312</v>
      </c>
      <c r="D13151" t="s">
        <v>37080</v>
      </c>
      <c r="E13151" t="s">
        <v>407</v>
      </c>
      <c r="F13151" s="44">
        <v>378340</v>
      </c>
      <c r="G13151" s="4" t="s">
        <v>33515</v>
      </c>
      <c r="I13151" s="30" t="s">
        <v>34750</v>
      </c>
    </row>
    <row r="13152" spans="3:9" ht="15.9" customHeight="1" x14ac:dyDescent="0.25">
      <c r="C13152" t="s">
        <v>26313</v>
      </c>
      <c r="D13152" t="s">
        <v>37081</v>
      </c>
      <c r="E13152" t="s">
        <v>407</v>
      </c>
      <c r="F13152" s="44">
        <v>480740</v>
      </c>
      <c r="G13152" s="4" t="s">
        <v>33515</v>
      </c>
      <c r="I13152" s="30" t="s">
        <v>34750</v>
      </c>
    </row>
    <row r="13153" spans="3:9" ht="15.9" customHeight="1" x14ac:dyDescent="0.25">
      <c r="C13153" t="s">
        <v>26314</v>
      </c>
      <c r="D13153" t="s">
        <v>37082</v>
      </c>
      <c r="E13153" t="s">
        <v>407</v>
      </c>
      <c r="F13153" s="44">
        <v>919390</v>
      </c>
      <c r="G13153" s="4" t="s">
        <v>33515</v>
      </c>
      <c r="I13153" s="30" t="s">
        <v>34750</v>
      </c>
    </row>
    <row r="13154" spans="3:9" ht="15.9" customHeight="1" x14ac:dyDescent="0.25">
      <c r="C13154" t="s">
        <v>26315</v>
      </c>
      <c r="D13154" t="s">
        <v>29939</v>
      </c>
      <c r="E13154" t="s">
        <v>407</v>
      </c>
      <c r="F13154" s="44">
        <v>73090</v>
      </c>
      <c r="G13154" s="4" t="s">
        <v>33515</v>
      </c>
      <c r="I13154" s="30" t="s">
        <v>34750</v>
      </c>
    </row>
    <row r="13155" spans="3:9" ht="15.9" customHeight="1" x14ac:dyDescent="0.25">
      <c r="C13155" t="s">
        <v>26316</v>
      </c>
      <c r="D13155" t="s">
        <v>37083</v>
      </c>
      <c r="E13155" t="s">
        <v>407</v>
      </c>
      <c r="F13155" s="44">
        <v>3380</v>
      </c>
      <c r="G13155" s="4" t="s">
        <v>33515</v>
      </c>
      <c r="I13155" s="30" t="s">
        <v>34734</v>
      </c>
    </row>
    <row r="13156" spans="3:9" ht="15.9" customHeight="1" x14ac:dyDescent="0.25">
      <c r="C13156" t="s">
        <v>26317</v>
      </c>
      <c r="D13156" t="s">
        <v>37084</v>
      </c>
      <c r="E13156" t="s">
        <v>407</v>
      </c>
      <c r="F13156" s="44">
        <v>16730</v>
      </c>
      <c r="G13156" s="4" t="s">
        <v>33515</v>
      </c>
      <c r="I13156" s="30" t="s">
        <v>34679</v>
      </c>
    </row>
    <row r="13157" spans="3:9" ht="15.9" customHeight="1" x14ac:dyDescent="0.25">
      <c r="C13157" t="s">
        <v>26318</v>
      </c>
      <c r="D13157" t="s">
        <v>29940</v>
      </c>
      <c r="E13157" t="s">
        <v>407</v>
      </c>
      <c r="F13157" s="44">
        <v>38520</v>
      </c>
      <c r="G13157" s="4" t="s">
        <v>33515</v>
      </c>
      <c r="I13157" s="30" t="s">
        <v>34750</v>
      </c>
    </row>
    <row r="13158" spans="3:9" ht="15.9" customHeight="1" x14ac:dyDescent="0.25">
      <c r="C13158" t="s">
        <v>26319</v>
      </c>
      <c r="D13158" t="s">
        <v>29941</v>
      </c>
      <c r="E13158" t="s">
        <v>407</v>
      </c>
      <c r="F13158" s="44">
        <v>12900</v>
      </c>
      <c r="G13158" s="4" t="s">
        <v>33515</v>
      </c>
      <c r="I13158" s="30" t="s">
        <v>34750</v>
      </c>
    </row>
    <row r="13159" spans="3:9" ht="15.9" customHeight="1" x14ac:dyDescent="0.25">
      <c r="C13159" t="s">
        <v>26320</v>
      </c>
      <c r="D13159" t="s">
        <v>29942</v>
      </c>
      <c r="E13159" t="s">
        <v>407</v>
      </c>
      <c r="F13159" s="44">
        <v>28410</v>
      </c>
      <c r="G13159" s="4" t="s">
        <v>33515</v>
      </c>
      <c r="I13159" s="30" t="s">
        <v>34750</v>
      </c>
    </row>
    <row r="13160" spans="3:9" ht="15.9" customHeight="1" x14ac:dyDescent="0.25">
      <c r="C13160" t="s">
        <v>26321</v>
      </c>
      <c r="D13160" t="s">
        <v>29943</v>
      </c>
      <c r="E13160" t="s">
        <v>407</v>
      </c>
      <c r="F13160" s="44">
        <v>7050</v>
      </c>
      <c r="G13160" s="4" t="s">
        <v>33515</v>
      </c>
      <c r="I13160" s="30" t="s">
        <v>34750</v>
      </c>
    </row>
    <row r="13161" spans="3:9" ht="15.9" customHeight="1" x14ac:dyDescent="0.25">
      <c r="C13161" t="s">
        <v>26322</v>
      </c>
      <c r="D13161" t="s">
        <v>29944</v>
      </c>
      <c r="E13161" t="s">
        <v>407</v>
      </c>
      <c r="F13161" s="44">
        <v>35160</v>
      </c>
      <c r="G13161" s="4" t="s">
        <v>33515</v>
      </c>
      <c r="I13161" s="30" t="s">
        <v>34750</v>
      </c>
    </row>
    <row r="13162" spans="3:9" ht="15.9" customHeight="1" x14ac:dyDescent="0.25">
      <c r="C13162" t="s">
        <v>26323</v>
      </c>
      <c r="D13162" t="s">
        <v>29945</v>
      </c>
      <c r="E13162" t="s">
        <v>407</v>
      </c>
      <c r="F13162" s="44">
        <v>49680</v>
      </c>
      <c r="G13162" s="4" t="s">
        <v>33515</v>
      </c>
      <c r="I13162" s="30" t="s">
        <v>34750</v>
      </c>
    </row>
    <row r="13163" spans="3:9" ht="15.9" customHeight="1" x14ac:dyDescent="0.25">
      <c r="C13163" t="s">
        <v>26324</v>
      </c>
      <c r="D13163" t="s">
        <v>29946</v>
      </c>
      <c r="E13163" t="s">
        <v>407</v>
      </c>
      <c r="F13163" s="44">
        <v>46580</v>
      </c>
      <c r="G13163" s="4" t="s">
        <v>33515</v>
      </c>
      <c r="I13163" s="30" t="s">
        <v>34750</v>
      </c>
    </row>
    <row r="13164" spans="3:9" ht="15.9" customHeight="1" x14ac:dyDescent="0.25">
      <c r="C13164" t="s">
        <v>26325</v>
      </c>
      <c r="D13164" t="s">
        <v>32741</v>
      </c>
      <c r="E13164" t="s">
        <v>407</v>
      </c>
      <c r="F13164" s="44">
        <v>35240</v>
      </c>
      <c r="G13164" s="4" t="s">
        <v>33515</v>
      </c>
      <c r="I13164" s="30" t="s">
        <v>34750</v>
      </c>
    </row>
    <row r="13165" spans="3:9" ht="15.9" customHeight="1" x14ac:dyDescent="0.25">
      <c r="C13165" t="s">
        <v>29947</v>
      </c>
      <c r="D13165" t="s">
        <v>32741</v>
      </c>
      <c r="E13165" t="s">
        <v>407</v>
      </c>
      <c r="F13165" s="44">
        <v>0</v>
      </c>
      <c r="G13165" s="4" t="s">
        <v>33515</v>
      </c>
      <c r="I13165" s="30" t="s">
        <v>34751</v>
      </c>
    </row>
    <row r="13166" spans="3:9" ht="15.9" customHeight="1" x14ac:dyDescent="0.25">
      <c r="C13166" t="s">
        <v>26326</v>
      </c>
      <c r="D13166" t="s">
        <v>37085</v>
      </c>
      <c r="E13166" t="s">
        <v>407</v>
      </c>
      <c r="F13166" s="44">
        <v>2590</v>
      </c>
      <c r="G13166" s="4" t="s">
        <v>33515</v>
      </c>
      <c r="I13166" s="30" t="s">
        <v>34734</v>
      </c>
    </row>
    <row r="13167" spans="3:9" ht="15.9" customHeight="1" x14ac:dyDescent="0.25">
      <c r="C13167" t="s">
        <v>26327</v>
      </c>
      <c r="D13167" t="s">
        <v>37086</v>
      </c>
      <c r="E13167" t="s">
        <v>407</v>
      </c>
      <c r="F13167" s="44">
        <v>2030</v>
      </c>
      <c r="G13167" s="4" t="s">
        <v>33515</v>
      </c>
      <c r="I13167" s="30" t="s">
        <v>34679</v>
      </c>
    </row>
    <row r="13168" spans="3:9" ht="15.9" customHeight="1" x14ac:dyDescent="0.25">
      <c r="C13168" t="s">
        <v>26328</v>
      </c>
      <c r="D13168" t="s">
        <v>33467</v>
      </c>
      <c r="E13168" t="s">
        <v>407</v>
      </c>
      <c r="F13168" s="44">
        <v>13760</v>
      </c>
      <c r="G13168" s="4" t="s">
        <v>33515</v>
      </c>
      <c r="I13168" s="30" t="s">
        <v>34750</v>
      </c>
    </row>
    <row r="13169" spans="3:9" ht="15.9" customHeight="1" x14ac:dyDescent="0.25">
      <c r="C13169" t="s">
        <v>26329</v>
      </c>
      <c r="D13169" t="s">
        <v>33468</v>
      </c>
      <c r="E13169" t="s">
        <v>407</v>
      </c>
      <c r="F13169" s="44">
        <v>79140</v>
      </c>
      <c r="G13169" s="4" t="s">
        <v>33515</v>
      </c>
      <c r="I13169" s="30" t="s">
        <v>34750</v>
      </c>
    </row>
    <row r="13170" spans="3:9" ht="15.9" customHeight="1" x14ac:dyDescent="0.25">
      <c r="C13170" t="s">
        <v>29948</v>
      </c>
      <c r="D13170" t="s">
        <v>33469</v>
      </c>
      <c r="E13170" t="s">
        <v>407</v>
      </c>
      <c r="F13170" s="44">
        <v>0</v>
      </c>
      <c r="G13170" s="4" t="s">
        <v>33515</v>
      </c>
      <c r="I13170" s="30" t="s">
        <v>34751</v>
      </c>
    </row>
    <row r="13171" spans="3:9" ht="15.9" customHeight="1" x14ac:dyDescent="0.25">
      <c r="C13171" t="s">
        <v>29949</v>
      </c>
      <c r="D13171" t="s">
        <v>32742</v>
      </c>
      <c r="E13171" t="s">
        <v>407</v>
      </c>
      <c r="F13171" s="44">
        <v>0</v>
      </c>
      <c r="G13171" s="4" t="s">
        <v>33515</v>
      </c>
      <c r="I13171" s="30" t="s">
        <v>34751</v>
      </c>
    </row>
    <row r="13172" spans="3:9" ht="15.9" customHeight="1" x14ac:dyDescent="0.25">
      <c r="C13172" t="s">
        <v>26330</v>
      </c>
      <c r="D13172" t="s">
        <v>37087</v>
      </c>
      <c r="E13172" t="s">
        <v>407</v>
      </c>
      <c r="F13172" s="44">
        <v>582</v>
      </c>
      <c r="G13172" s="4" t="s">
        <v>33515</v>
      </c>
      <c r="I13172" s="30" t="s">
        <v>34734</v>
      </c>
    </row>
    <row r="13173" spans="3:9" ht="15.9" customHeight="1" x14ac:dyDescent="0.25">
      <c r="C13173" t="s">
        <v>26331</v>
      </c>
      <c r="D13173" t="s">
        <v>37088</v>
      </c>
      <c r="E13173" t="s">
        <v>407</v>
      </c>
      <c r="F13173" s="44">
        <v>397</v>
      </c>
      <c r="G13173" s="4" t="s">
        <v>33515</v>
      </c>
      <c r="I13173" s="30" t="s">
        <v>34679</v>
      </c>
    </row>
    <row r="13174" spans="3:9" ht="15.9" customHeight="1" x14ac:dyDescent="0.25">
      <c r="C13174" t="s">
        <v>26332</v>
      </c>
      <c r="D13174" t="s">
        <v>29950</v>
      </c>
      <c r="E13174" t="s">
        <v>407</v>
      </c>
      <c r="F13174" s="44">
        <v>16740</v>
      </c>
      <c r="G13174" s="4" t="s">
        <v>33515</v>
      </c>
      <c r="I13174" s="30" t="s">
        <v>34750</v>
      </c>
    </row>
    <row r="13175" spans="3:9" ht="15.9" customHeight="1" x14ac:dyDescent="0.25">
      <c r="C13175" t="s">
        <v>26333</v>
      </c>
      <c r="D13175" t="s">
        <v>29952</v>
      </c>
      <c r="E13175" t="s">
        <v>407</v>
      </c>
      <c r="F13175" s="44">
        <v>3550</v>
      </c>
      <c r="G13175" s="4" t="s">
        <v>33515</v>
      </c>
      <c r="I13175" s="30" t="s">
        <v>34750</v>
      </c>
    </row>
    <row r="13176" spans="3:9" ht="15.9" customHeight="1" x14ac:dyDescent="0.25">
      <c r="C13176" t="s">
        <v>29951</v>
      </c>
      <c r="D13176" t="s">
        <v>29952</v>
      </c>
      <c r="E13176" t="s">
        <v>407</v>
      </c>
      <c r="F13176" s="44">
        <v>0</v>
      </c>
      <c r="G13176" s="4" t="s">
        <v>33515</v>
      </c>
      <c r="I13176" s="30" t="s">
        <v>34751</v>
      </c>
    </row>
    <row r="13177" spans="3:9" ht="15.9" customHeight="1" x14ac:dyDescent="0.25">
      <c r="C13177" t="s">
        <v>26334</v>
      </c>
      <c r="D13177" t="s">
        <v>37089</v>
      </c>
      <c r="E13177" t="s">
        <v>407</v>
      </c>
      <c r="F13177" s="44">
        <v>4700</v>
      </c>
      <c r="G13177" s="4" t="s">
        <v>33515</v>
      </c>
      <c r="I13177" s="30" t="s">
        <v>34734</v>
      </c>
    </row>
    <row r="13178" spans="3:9" ht="15.9" customHeight="1" x14ac:dyDescent="0.25">
      <c r="C13178" t="s">
        <v>26335</v>
      </c>
      <c r="D13178" t="s">
        <v>37090</v>
      </c>
      <c r="E13178" t="s">
        <v>407</v>
      </c>
      <c r="F13178" s="44">
        <v>2960</v>
      </c>
      <c r="G13178" s="4" t="s">
        <v>33515</v>
      </c>
      <c r="I13178" s="30" t="s">
        <v>34679</v>
      </c>
    </row>
    <row r="13179" spans="3:9" ht="15.9" customHeight="1" x14ac:dyDescent="0.25">
      <c r="C13179" t="s">
        <v>26336</v>
      </c>
      <c r="D13179" t="s">
        <v>29953</v>
      </c>
      <c r="E13179" t="s">
        <v>407</v>
      </c>
      <c r="F13179" s="44">
        <v>64490</v>
      </c>
      <c r="G13179" s="4" t="s">
        <v>33515</v>
      </c>
      <c r="I13179" s="30" t="s">
        <v>34750</v>
      </c>
    </row>
    <row r="13180" spans="3:9" ht="15.9" customHeight="1" x14ac:dyDescent="0.25">
      <c r="C13180" t="s">
        <v>26337</v>
      </c>
      <c r="D13180" t="s">
        <v>29954</v>
      </c>
      <c r="E13180" t="s">
        <v>407</v>
      </c>
      <c r="F13180" s="44">
        <v>892</v>
      </c>
      <c r="G13180" s="4" t="s">
        <v>33515</v>
      </c>
      <c r="I13180" s="30" t="s">
        <v>34750</v>
      </c>
    </row>
    <row r="13181" spans="3:9" ht="15.9" customHeight="1" x14ac:dyDescent="0.25">
      <c r="C13181" t="s">
        <v>26338</v>
      </c>
      <c r="D13181" t="s">
        <v>29955</v>
      </c>
      <c r="E13181" t="s">
        <v>407</v>
      </c>
      <c r="F13181" s="44">
        <v>55890</v>
      </c>
      <c r="G13181" s="4" t="s">
        <v>33515</v>
      </c>
      <c r="I13181" s="30" t="s">
        <v>34750</v>
      </c>
    </row>
    <row r="13182" spans="3:9" ht="15.9" customHeight="1" x14ac:dyDescent="0.25">
      <c r="C13182" t="s">
        <v>26339</v>
      </c>
      <c r="D13182" t="s">
        <v>29956</v>
      </c>
      <c r="E13182" t="s">
        <v>407</v>
      </c>
      <c r="F13182" s="44">
        <v>12900</v>
      </c>
      <c r="G13182" s="4" t="s">
        <v>33515</v>
      </c>
      <c r="I13182" s="30" t="s">
        <v>34750</v>
      </c>
    </row>
    <row r="13183" spans="3:9" ht="15.9" customHeight="1" x14ac:dyDescent="0.25">
      <c r="C13183" t="s">
        <v>26340</v>
      </c>
      <c r="D13183" t="s">
        <v>29957</v>
      </c>
      <c r="E13183" t="s">
        <v>407</v>
      </c>
      <c r="F13183" s="44">
        <v>27420</v>
      </c>
      <c r="G13183" s="4" t="s">
        <v>33515</v>
      </c>
      <c r="I13183" s="30" t="s">
        <v>34750</v>
      </c>
    </row>
    <row r="13184" spans="3:9" ht="15.9" customHeight="1" x14ac:dyDescent="0.25">
      <c r="C13184" t="s">
        <v>26341</v>
      </c>
      <c r="D13184" t="s">
        <v>37091</v>
      </c>
      <c r="E13184" t="s">
        <v>407</v>
      </c>
      <c r="F13184" s="44">
        <v>9830</v>
      </c>
      <c r="G13184" s="4" t="s">
        <v>33515</v>
      </c>
      <c r="I13184" s="30" t="s">
        <v>34705</v>
      </c>
    </row>
    <row r="13185" spans="3:9" ht="15.9" customHeight="1" x14ac:dyDescent="0.25">
      <c r="C13185" t="s">
        <v>26342</v>
      </c>
      <c r="D13185" t="s">
        <v>37092</v>
      </c>
      <c r="E13185" t="s">
        <v>407</v>
      </c>
      <c r="F13185" s="44">
        <v>446</v>
      </c>
      <c r="G13185" s="4" t="s">
        <v>33515</v>
      </c>
      <c r="I13185" s="30" t="s">
        <v>34734</v>
      </c>
    </row>
    <row r="13186" spans="3:9" ht="15.9" customHeight="1" x14ac:dyDescent="0.25">
      <c r="C13186" t="s">
        <v>26343</v>
      </c>
      <c r="D13186" t="s">
        <v>37093</v>
      </c>
      <c r="E13186" t="s">
        <v>407</v>
      </c>
      <c r="F13186" s="44">
        <v>30880</v>
      </c>
      <c r="G13186" s="4" t="s">
        <v>33515</v>
      </c>
      <c r="I13186" s="30" t="s">
        <v>34679</v>
      </c>
    </row>
    <row r="13187" spans="3:9" ht="15.9" customHeight="1" x14ac:dyDescent="0.25">
      <c r="C13187" t="s">
        <v>26344</v>
      </c>
      <c r="D13187" t="s">
        <v>37094</v>
      </c>
      <c r="E13187" t="s">
        <v>407</v>
      </c>
      <c r="F13187" s="44">
        <v>54760</v>
      </c>
      <c r="G13187" s="4" t="s">
        <v>33515</v>
      </c>
      <c r="I13187" s="30" t="s">
        <v>34705</v>
      </c>
    </row>
    <row r="13188" spans="3:9" ht="15.9" customHeight="1" x14ac:dyDescent="0.25">
      <c r="C13188" t="s">
        <v>26345</v>
      </c>
      <c r="D13188" t="s">
        <v>37095</v>
      </c>
      <c r="E13188" t="s">
        <v>407</v>
      </c>
      <c r="F13188" s="44">
        <v>71180</v>
      </c>
      <c r="G13188" s="4" t="s">
        <v>33515</v>
      </c>
      <c r="I13188" s="30" t="s">
        <v>34705</v>
      </c>
    </row>
    <row r="13189" spans="3:9" ht="15.9" customHeight="1" x14ac:dyDescent="0.25">
      <c r="C13189" t="s">
        <v>26346</v>
      </c>
      <c r="D13189" t="s">
        <v>37096</v>
      </c>
      <c r="E13189" t="s">
        <v>407</v>
      </c>
      <c r="F13189" s="44">
        <v>87610</v>
      </c>
      <c r="G13189" s="4" t="s">
        <v>33515</v>
      </c>
      <c r="I13189" s="30" t="s">
        <v>34705</v>
      </c>
    </row>
    <row r="13190" spans="3:9" ht="15.9" customHeight="1" x14ac:dyDescent="0.25">
      <c r="C13190" t="s">
        <v>26347</v>
      </c>
      <c r="D13190" t="s">
        <v>37097</v>
      </c>
      <c r="E13190" t="s">
        <v>407</v>
      </c>
      <c r="F13190" s="44">
        <v>104040</v>
      </c>
      <c r="G13190" s="4" t="s">
        <v>33515</v>
      </c>
      <c r="I13190" s="30" t="s">
        <v>34705</v>
      </c>
    </row>
    <row r="13191" spans="3:9" ht="15.9" customHeight="1" x14ac:dyDescent="0.25">
      <c r="C13191" t="s">
        <v>26348</v>
      </c>
      <c r="D13191" t="s">
        <v>37098</v>
      </c>
      <c r="E13191" t="s">
        <v>407</v>
      </c>
      <c r="F13191" s="44">
        <v>49280</v>
      </c>
      <c r="G13191" s="4" t="s">
        <v>33515</v>
      </c>
      <c r="I13191" s="30" t="s">
        <v>34705</v>
      </c>
    </row>
    <row r="13192" spans="3:9" ht="15.9" customHeight="1" x14ac:dyDescent="0.25">
      <c r="C13192" t="s">
        <v>26349</v>
      </c>
      <c r="D13192" t="s">
        <v>37099</v>
      </c>
      <c r="E13192" t="s">
        <v>407</v>
      </c>
      <c r="F13192" s="44">
        <v>32850</v>
      </c>
      <c r="G13192" s="4" t="s">
        <v>33515</v>
      </c>
      <c r="I13192" s="30" t="s">
        <v>34705</v>
      </c>
    </row>
    <row r="13193" spans="3:9" ht="15.9" customHeight="1" x14ac:dyDescent="0.25">
      <c r="C13193" t="s">
        <v>26350</v>
      </c>
      <c r="D13193" t="s">
        <v>37100</v>
      </c>
      <c r="E13193" t="s">
        <v>407</v>
      </c>
      <c r="F13193" s="44">
        <v>65710</v>
      </c>
      <c r="G13193" s="4" t="s">
        <v>33515</v>
      </c>
      <c r="I13193" s="30" t="s">
        <v>34705</v>
      </c>
    </row>
    <row r="13194" spans="3:9" ht="15.9" customHeight="1" x14ac:dyDescent="0.25">
      <c r="C13194" t="s">
        <v>26351</v>
      </c>
      <c r="D13194" t="s">
        <v>37101</v>
      </c>
      <c r="E13194" t="s">
        <v>407</v>
      </c>
      <c r="F13194" s="44">
        <v>32850</v>
      </c>
      <c r="G13194" s="4" t="s">
        <v>33515</v>
      </c>
      <c r="I13194" s="30" t="s">
        <v>34705</v>
      </c>
    </row>
    <row r="13195" spans="3:9" ht="15.9" customHeight="1" x14ac:dyDescent="0.25">
      <c r="C13195" t="s">
        <v>26352</v>
      </c>
      <c r="D13195" t="s">
        <v>37102</v>
      </c>
      <c r="E13195" t="s">
        <v>407</v>
      </c>
      <c r="F13195" s="44">
        <v>27380</v>
      </c>
      <c r="G13195" s="4" t="s">
        <v>33515</v>
      </c>
      <c r="I13195" s="30" t="s">
        <v>34705</v>
      </c>
    </row>
    <row r="13196" spans="3:9" ht="15.9" customHeight="1" x14ac:dyDescent="0.25">
      <c r="C13196" t="s">
        <v>26353</v>
      </c>
      <c r="D13196" t="s">
        <v>37103</v>
      </c>
      <c r="E13196" t="s">
        <v>407</v>
      </c>
      <c r="F13196" s="44">
        <v>16430</v>
      </c>
      <c r="G13196" s="4" t="s">
        <v>33515</v>
      </c>
      <c r="I13196" s="30" t="s">
        <v>34705</v>
      </c>
    </row>
    <row r="13197" spans="3:9" ht="15.9" customHeight="1" x14ac:dyDescent="0.25">
      <c r="C13197" t="s">
        <v>26354</v>
      </c>
      <c r="D13197" t="s">
        <v>29958</v>
      </c>
      <c r="E13197" t="s">
        <v>407</v>
      </c>
      <c r="F13197" s="44">
        <v>83360</v>
      </c>
      <c r="G13197" s="4" t="s">
        <v>33515</v>
      </c>
      <c r="I13197" s="30" t="s">
        <v>34752</v>
      </c>
    </row>
    <row r="13198" spans="3:9" ht="15.9" customHeight="1" x14ac:dyDescent="0.25">
      <c r="C13198" t="s">
        <v>26355</v>
      </c>
      <c r="D13198" t="s">
        <v>29959</v>
      </c>
      <c r="E13198" t="s">
        <v>407</v>
      </c>
      <c r="F13198" s="44">
        <v>43350</v>
      </c>
      <c r="G13198" s="4" t="s">
        <v>33515</v>
      </c>
      <c r="I13198" s="30" t="s">
        <v>34752</v>
      </c>
    </row>
    <row r="13199" spans="3:9" ht="15.9" customHeight="1" x14ac:dyDescent="0.25">
      <c r="C13199" t="s">
        <v>26356</v>
      </c>
      <c r="D13199" t="s">
        <v>29960</v>
      </c>
      <c r="E13199" t="s">
        <v>407</v>
      </c>
      <c r="F13199" s="44">
        <v>34620</v>
      </c>
      <c r="G13199" s="4" t="s">
        <v>33515</v>
      </c>
      <c r="I13199" s="30" t="s">
        <v>34752</v>
      </c>
    </row>
    <row r="13200" spans="3:9" ht="15.9" customHeight="1" x14ac:dyDescent="0.25">
      <c r="C13200" t="s">
        <v>25772</v>
      </c>
      <c r="D13200" t="s">
        <v>29961</v>
      </c>
      <c r="E13200" t="s">
        <v>407</v>
      </c>
      <c r="F13200" s="44">
        <v>28200</v>
      </c>
      <c r="G13200" s="4" t="s">
        <v>33515</v>
      </c>
      <c r="I13200" s="30" t="s">
        <v>34752</v>
      </c>
    </row>
    <row r="13201" spans="3:9" ht="15.9" customHeight="1" x14ac:dyDescent="0.25">
      <c r="C13201" t="s">
        <v>25773</v>
      </c>
      <c r="D13201" t="s">
        <v>29962</v>
      </c>
      <c r="E13201" t="s">
        <v>407</v>
      </c>
      <c r="F13201" s="44">
        <v>53060</v>
      </c>
      <c r="G13201" s="4" t="s">
        <v>33515</v>
      </c>
      <c r="I13201" s="30" t="s">
        <v>34752</v>
      </c>
    </row>
    <row r="13202" spans="3:9" ht="15.9" customHeight="1" x14ac:dyDescent="0.25">
      <c r="C13202" t="s">
        <v>25774</v>
      </c>
      <c r="D13202" t="s">
        <v>29963</v>
      </c>
      <c r="E13202" t="s">
        <v>407</v>
      </c>
      <c r="F13202" s="44">
        <v>55250</v>
      </c>
      <c r="G13202" s="4" t="s">
        <v>33515</v>
      </c>
      <c r="I13202" s="30" t="s">
        <v>34752</v>
      </c>
    </row>
    <row r="13203" spans="3:9" ht="15.9" customHeight="1" x14ac:dyDescent="0.25">
      <c r="C13203" t="s">
        <v>25775</v>
      </c>
      <c r="D13203" t="s">
        <v>29964</v>
      </c>
      <c r="E13203" t="s">
        <v>407</v>
      </c>
      <c r="F13203" s="44">
        <v>47290</v>
      </c>
      <c r="G13203" s="4" t="s">
        <v>33515</v>
      </c>
      <c r="I13203" s="30" t="s">
        <v>34752</v>
      </c>
    </row>
    <row r="13204" spans="3:9" ht="15.9" customHeight="1" x14ac:dyDescent="0.25">
      <c r="C13204" t="s">
        <v>25776</v>
      </c>
      <c r="D13204" t="s">
        <v>29965</v>
      </c>
      <c r="E13204" t="s">
        <v>407</v>
      </c>
      <c r="F13204" s="44">
        <v>6490</v>
      </c>
      <c r="G13204" s="4" t="s">
        <v>33515</v>
      </c>
      <c r="I13204" s="30" t="s">
        <v>34752</v>
      </c>
    </row>
    <row r="13205" spans="3:9" ht="15.9" customHeight="1" x14ac:dyDescent="0.25">
      <c r="C13205" t="s">
        <v>25777</v>
      </c>
      <c r="D13205" t="s">
        <v>37104</v>
      </c>
      <c r="E13205" t="s">
        <v>407</v>
      </c>
      <c r="F13205" s="44">
        <v>7310</v>
      </c>
      <c r="G13205" s="4" t="s">
        <v>33515</v>
      </c>
      <c r="I13205" s="30" t="s">
        <v>34705</v>
      </c>
    </row>
    <row r="13206" spans="3:9" ht="15.9" customHeight="1" x14ac:dyDescent="0.25">
      <c r="C13206" t="s">
        <v>25778</v>
      </c>
      <c r="D13206" t="s">
        <v>37105</v>
      </c>
      <c r="E13206" t="s">
        <v>407</v>
      </c>
      <c r="F13206" s="44">
        <v>54760</v>
      </c>
      <c r="G13206" s="4" t="s">
        <v>33515</v>
      </c>
      <c r="I13206" s="30" t="s">
        <v>34705</v>
      </c>
    </row>
    <row r="13207" spans="3:9" ht="15.9" customHeight="1" x14ac:dyDescent="0.25">
      <c r="C13207" t="s">
        <v>25779</v>
      </c>
      <c r="D13207" t="s">
        <v>37106</v>
      </c>
      <c r="E13207" t="s">
        <v>407</v>
      </c>
      <c r="F13207" s="44">
        <v>65710</v>
      </c>
      <c r="G13207" s="4" t="s">
        <v>33515</v>
      </c>
      <c r="I13207" s="30" t="s">
        <v>34705</v>
      </c>
    </row>
    <row r="13208" spans="3:9" ht="15.9" customHeight="1" x14ac:dyDescent="0.25">
      <c r="C13208" t="s">
        <v>30798</v>
      </c>
      <c r="D13208" t="s">
        <v>37107</v>
      </c>
      <c r="E13208" t="s">
        <v>407</v>
      </c>
      <c r="F13208" s="44">
        <v>32850</v>
      </c>
      <c r="G13208" s="4" t="s">
        <v>33515</v>
      </c>
      <c r="I13208" s="30" t="s">
        <v>34705</v>
      </c>
    </row>
    <row r="13209" spans="3:9" ht="15.9" customHeight="1" x14ac:dyDescent="0.25">
      <c r="C13209" t="s">
        <v>30799</v>
      </c>
      <c r="D13209" t="s">
        <v>37108</v>
      </c>
      <c r="E13209" t="s">
        <v>407</v>
      </c>
      <c r="F13209" s="44">
        <v>21900</v>
      </c>
      <c r="G13209" s="4" t="s">
        <v>33515</v>
      </c>
      <c r="I13209" s="30" t="s">
        <v>34705</v>
      </c>
    </row>
    <row r="13210" spans="3:9" ht="15.9" customHeight="1" x14ac:dyDescent="0.25">
      <c r="C13210" t="s">
        <v>30800</v>
      </c>
      <c r="D13210" t="s">
        <v>37109</v>
      </c>
      <c r="E13210" t="s">
        <v>407</v>
      </c>
      <c r="F13210" s="44">
        <v>27380</v>
      </c>
      <c r="G13210" s="4" t="s">
        <v>33515</v>
      </c>
      <c r="I13210" s="30" t="s">
        <v>34705</v>
      </c>
    </row>
    <row r="13211" spans="3:9" ht="15.9" customHeight="1" x14ac:dyDescent="0.25">
      <c r="C13211" t="s">
        <v>30801</v>
      </c>
      <c r="D13211" t="s">
        <v>37110</v>
      </c>
      <c r="E13211" t="s">
        <v>407</v>
      </c>
      <c r="F13211" s="44">
        <v>7670</v>
      </c>
      <c r="G13211" s="4" t="s">
        <v>33515</v>
      </c>
      <c r="I13211" s="30" t="s">
        <v>34705</v>
      </c>
    </row>
    <row r="13212" spans="3:9" ht="15.9" customHeight="1" x14ac:dyDescent="0.25">
      <c r="C13212" t="s">
        <v>30802</v>
      </c>
      <c r="D13212" t="s">
        <v>37111</v>
      </c>
      <c r="E13212" t="s">
        <v>407</v>
      </c>
      <c r="F13212" s="44">
        <v>7310</v>
      </c>
      <c r="G13212" s="4" t="s">
        <v>33515</v>
      </c>
      <c r="I13212" s="30" t="s">
        <v>34705</v>
      </c>
    </row>
    <row r="13213" spans="3:9" ht="15.9" customHeight="1" x14ac:dyDescent="0.25">
      <c r="C13213" t="s">
        <v>25780</v>
      </c>
      <c r="D13213" t="s">
        <v>37112</v>
      </c>
      <c r="E13213" t="s">
        <v>407</v>
      </c>
      <c r="F13213" s="44">
        <v>54760</v>
      </c>
      <c r="G13213" s="4" t="s">
        <v>33515</v>
      </c>
      <c r="I13213" s="30" t="s">
        <v>34705</v>
      </c>
    </row>
    <row r="13214" spans="3:9" ht="15.9" customHeight="1" x14ac:dyDescent="0.25">
      <c r="C13214" t="s">
        <v>25781</v>
      </c>
      <c r="D13214" t="s">
        <v>37113</v>
      </c>
      <c r="E13214" t="s">
        <v>407</v>
      </c>
      <c r="F13214" s="44">
        <v>142370</v>
      </c>
      <c r="G13214" s="4" t="s">
        <v>33515</v>
      </c>
      <c r="I13214" s="30" t="s">
        <v>34705</v>
      </c>
    </row>
    <row r="13215" spans="3:9" ht="15.9" customHeight="1" x14ac:dyDescent="0.25">
      <c r="C13215" t="s">
        <v>25782</v>
      </c>
      <c r="D13215" t="s">
        <v>37114</v>
      </c>
      <c r="E13215" t="s">
        <v>407</v>
      </c>
      <c r="F13215" s="44">
        <v>76660</v>
      </c>
      <c r="G13215" s="4" t="s">
        <v>33515</v>
      </c>
      <c r="I13215" s="30" t="s">
        <v>34705</v>
      </c>
    </row>
    <row r="13216" spans="3:9" ht="15.9" customHeight="1" x14ac:dyDescent="0.25">
      <c r="C13216" t="s">
        <v>25783</v>
      </c>
      <c r="D13216" t="s">
        <v>37115</v>
      </c>
      <c r="E13216" t="s">
        <v>407</v>
      </c>
      <c r="F13216" s="44">
        <v>49280</v>
      </c>
      <c r="G13216" s="4" t="s">
        <v>33515</v>
      </c>
      <c r="I13216" s="30" t="s">
        <v>34705</v>
      </c>
    </row>
    <row r="13217" spans="3:9" ht="15.9" customHeight="1" x14ac:dyDescent="0.25">
      <c r="C13217" t="s">
        <v>30803</v>
      </c>
      <c r="D13217" t="s">
        <v>37116</v>
      </c>
      <c r="E13217" t="s">
        <v>407</v>
      </c>
      <c r="F13217" s="44">
        <v>49280</v>
      </c>
      <c r="G13217" s="4" t="s">
        <v>33515</v>
      </c>
      <c r="I13217" s="30" t="s">
        <v>34705</v>
      </c>
    </row>
    <row r="13218" spans="3:9" ht="15.9" customHeight="1" x14ac:dyDescent="0.25">
      <c r="C13218" t="s">
        <v>30804</v>
      </c>
      <c r="D13218" t="s">
        <v>37117</v>
      </c>
      <c r="E13218" t="s">
        <v>407</v>
      </c>
      <c r="F13218" s="44">
        <v>10950</v>
      </c>
      <c r="G13218" s="4" t="s">
        <v>33515</v>
      </c>
      <c r="I13218" s="30" t="s">
        <v>34705</v>
      </c>
    </row>
    <row r="13219" spans="3:9" ht="15.9" customHeight="1" x14ac:dyDescent="0.25">
      <c r="C13219" t="s">
        <v>30805</v>
      </c>
      <c r="D13219" t="s">
        <v>37118</v>
      </c>
      <c r="E13219" t="s">
        <v>407</v>
      </c>
      <c r="F13219" s="44">
        <v>7310</v>
      </c>
      <c r="G13219" s="4" t="s">
        <v>33515</v>
      </c>
      <c r="I13219" s="30" t="s">
        <v>34705</v>
      </c>
    </row>
    <row r="13220" spans="3:9" ht="15.9" customHeight="1" x14ac:dyDescent="0.25">
      <c r="C13220" t="s">
        <v>25784</v>
      </c>
      <c r="D13220" t="s">
        <v>37119</v>
      </c>
      <c r="E13220" t="s">
        <v>407</v>
      </c>
      <c r="F13220" s="44">
        <v>7120</v>
      </c>
      <c r="G13220" s="4" t="s">
        <v>33515</v>
      </c>
      <c r="I13220" s="30" t="s">
        <v>34705</v>
      </c>
    </row>
    <row r="13221" spans="3:9" ht="15.9" customHeight="1" x14ac:dyDescent="0.25">
      <c r="C13221" t="s">
        <v>25785</v>
      </c>
      <c r="D13221" t="s">
        <v>37120</v>
      </c>
      <c r="E13221" t="s">
        <v>407</v>
      </c>
      <c r="F13221" s="44">
        <v>13690</v>
      </c>
      <c r="G13221" s="4" t="s">
        <v>33515</v>
      </c>
      <c r="I13221" s="30" t="s">
        <v>34705</v>
      </c>
    </row>
    <row r="13222" spans="3:9" ht="15.9" customHeight="1" x14ac:dyDescent="0.25">
      <c r="C13222" t="s">
        <v>25786</v>
      </c>
      <c r="D13222" t="s">
        <v>37121</v>
      </c>
      <c r="E13222" t="s">
        <v>407</v>
      </c>
      <c r="F13222" s="44">
        <v>27380</v>
      </c>
      <c r="G13222" s="4" t="s">
        <v>33515</v>
      </c>
      <c r="I13222" s="30" t="s">
        <v>34705</v>
      </c>
    </row>
    <row r="13223" spans="3:9" ht="15.9" customHeight="1" x14ac:dyDescent="0.25">
      <c r="C13223" t="s">
        <v>30806</v>
      </c>
      <c r="D13223" t="s">
        <v>37122</v>
      </c>
      <c r="E13223" t="s">
        <v>407</v>
      </c>
      <c r="F13223" s="44">
        <v>43800</v>
      </c>
      <c r="G13223" s="4" t="s">
        <v>33515</v>
      </c>
      <c r="I13223" s="30" t="s">
        <v>34705</v>
      </c>
    </row>
    <row r="13224" spans="3:9" ht="15.9" customHeight="1" x14ac:dyDescent="0.25">
      <c r="C13224" t="s">
        <v>30807</v>
      </c>
      <c r="D13224" t="s">
        <v>37123</v>
      </c>
      <c r="E13224" t="s">
        <v>407</v>
      </c>
      <c r="F13224" s="44">
        <v>27380</v>
      </c>
      <c r="G13224" s="4" t="s">
        <v>33515</v>
      </c>
      <c r="I13224" s="30" t="s">
        <v>34705</v>
      </c>
    </row>
    <row r="13225" spans="3:9" ht="15.9" customHeight="1" x14ac:dyDescent="0.25">
      <c r="C13225" t="s">
        <v>30808</v>
      </c>
      <c r="D13225" t="s">
        <v>37124</v>
      </c>
      <c r="E13225" t="s">
        <v>407</v>
      </c>
      <c r="F13225" s="44">
        <v>27380</v>
      </c>
      <c r="G13225" s="4" t="s">
        <v>33515</v>
      </c>
      <c r="I13225" s="30" t="s">
        <v>34705</v>
      </c>
    </row>
    <row r="13226" spans="3:9" ht="15.9" customHeight="1" x14ac:dyDescent="0.25">
      <c r="C13226" t="s">
        <v>30809</v>
      </c>
      <c r="D13226" t="s">
        <v>37125</v>
      </c>
      <c r="E13226" t="s">
        <v>407</v>
      </c>
      <c r="F13226" s="44">
        <v>41780</v>
      </c>
      <c r="G13226" s="4" t="s">
        <v>33515</v>
      </c>
      <c r="I13226">
        <v>0</v>
      </c>
    </row>
    <row r="13227" spans="3:9" ht="15.9" customHeight="1" x14ac:dyDescent="0.25">
      <c r="C13227" t="s">
        <v>30810</v>
      </c>
      <c r="D13227" t="s">
        <v>37126</v>
      </c>
      <c r="E13227" t="s">
        <v>407</v>
      </c>
      <c r="F13227" s="44">
        <v>52220</v>
      </c>
      <c r="G13227" s="4" t="s">
        <v>33515</v>
      </c>
      <c r="I13227" s="30" t="s">
        <v>34705</v>
      </c>
    </row>
    <row r="13228" spans="3:9" ht="15.9" customHeight="1" x14ac:dyDescent="0.25">
      <c r="C13228" t="s">
        <v>30811</v>
      </c>
      <c r="D13228" t="s">
        <v>37127</v>
      </c>
      <c r="E13228" t="s">
        <v>407</v>
      </c>
      <c r="F13228" s="44">
        <v>7310</v>
      </c>
      <c r="G13228" s="4" t="s">
        <v>33515</v>
      </c>
      <c r="I13228" s="30" t="s">
        <v>34705</v>
      </c>
    </row>
    <row r="13229" spans="3:9" ht="15.9" customHeight="1" x14ac:dyDescent="0.25">
      <c r="C13229" t="s">
        <v>30812</v>
      </c>
      <c r="D13229" t="s">
        <v>29966</v>
      </c>
      <c r="E13229" t="s">
        <v>407</v>
      </c>
      <c r="F13229" s="44">
        <v>15110</v>
      </c>
      <c r="G13229" s="4" t="s">
        <v>33515</v>
      </c>
      <c r="I13229" s="30" t="s">
        <v>34705</v>
      </c>
    </row>
    <row r="13230" spans="3:9" ht="15.9" customHeight="1" x14ac:dyDescent="0.25">
      <c r="C13230" t="s">
        <v>30813</v>
      </c>
      <c r="D13230" t="s">
        <v>29967</v>
      </c>
      <c r="E13230" t="s">
        <v>407</v>
      </c>
      <c r="F13230" s="44">
        <v>22310</v>
      </c>
      <c r="G13230" s="4" t="s">
        <v>33515</v>
      </c>
      <c r="I13230" s="30" t="s">
        <v>34705</v>
      </c>
    </row>
    <row r="13231" spans="3:9" ht="15.9" customHeight="1" x14ac:dyDescent="0.25">
      <c r="C13231" t="s">
        <v>30814</v>
      </c>
      <c r="D13231" t="s">
        <v>29968</v>
      </c>
      <c r="E13231" t="s">
        <v>407</v>
      </c>
      <c r="F13231" s="44">
        <v>49500</v>
      </c>
      <c r="G13231" s="4" t="s">
        <v>33515</v>
      </c>
      <c r="I13231" s="30" t="s">
        <v>34734</v>
      </c>
    </row>
    <row r="13232" spans="3:9" ht="15.9" customHeight="1" x14ac:dyDescent="0.25">
      <c r="C13232" t="s">
        <v>30815</v>
      </c>
      <c r="D13232" t="s">
        <v>29969</v>
      </c>
      <c r="E13232" t="s">
        <v>407</v>
      </c>
      <c r="F13232" s="44">
        <v>67510</v>
      </c>
      <c r="G13232" s="4" t="s">
        <v>33515</v>
      </c>
      <c r="I13232" s="30" t="s">
        <v>34734</v>
      </c>
    </row>
    <row r="13233" spans="3:9" ht="15.9" customHeight="1" x14ac:dyDescent="0.25">
      <c r="C13233" t="s">
        <v>30816</v>
      </c>
      <c r="D13233" t="s">
        <v>29970</v>
      </c>
      <c r="E13233" t="s">
        <v>407</v>
      </c>
      <c r="F13233" s="44">
        <v>86620</v>
      </c>
      <c r="G13233" s="4" t="s">
        <v>33515</v>
      </c>
      <c r="I13233" s="30" t="s">
        <v>34734</v>
      </c>
    </row>
    <row r="13234" spans="3:9" ht="15.9" customHeight="1" x14ac:dyDescent="0.25">
      <c r="C13234" t="s">
        <v>30817</v>
      </c>
      <c r="D13234" t="s">
        <v>29971</v>
      </c>
      <c r="E13234" t="s">
        <v>407</v>
      </c>
      <c r="F13234" s="44">
        <v>101520</v>
      </c>
      <c r="G13234" s="4" t="s">
        <v>33515</v>
      </c>
      <c r="I13234" s="30" t="s">
        <v>34734</v>
      </c>
    </row>
    <row r="13235" spans="3:9" ht="15.9" customHeight="1" x14ac:dyDescent="0.25">
      <c r="C13235" t="s">
        <v>30818</v>
      </c>
      <c r="D13235" t="s">
        <v>29972</v>
      </c>
      <c r="E13235" t="s">
        <v>407</v>
      </c>
      <c r="F13235" s="44">
        <v>57440</v>
      </c>
      <c r="G13235" s="4" t="s">
        <v>33515</v>
      </c>
      <c r="I13235" s="30" t="s">
        <v>34679</v>
      </c>
    </row>
    <row r="13236" spans="3:9" ht="15.9" customHeight="1" x14ac:dyDescent="0.25">
      <c r="C13236" t="s">
        <v>30819</v>
      </c>
      <c r="D13236" t="s">
        <v>29973</v>
      </c>
      <c r="E13236" t="s">
        <v>795</v>
      </c>
      <c r="F13236" s="44">
        <v>35</v>
      </c>
      <c r="G13236" s="4" t="s">
        <v>33515</v>
      </c>
      <c r="I13236" s="30" t="s">
        <v>34684</v>
      </c>
    </row>
    <row r="13237" spans="3:9" ht="15.9" customHeight="1" x14ac:dyDescent="0.25">
      <c r="C13237" t="s">
        <v>30820</v>
      </c>
      <c r="D13237" t="s">
        <v>29974</v>
      </c>
      <c r="E13237" t="s">
        <v>795</v>
      </c>
      <c r="F13237" s="44">
        <v>56</v>
      </c>
      <c r="G13237" s="4" t="s">
        <v>33515</v>
      </c>
      <c r="I13237" s="30" t="s">
        <v>34684</v>
      </c>
    </row>
    <row r="13238" spans="3:9" ht="15.9" customHeight="1" x14ac:dyDescent="0.25">
      <c r="C13238" t="s">
        <v>25787</v>
      </c>
      <c r="D13238" t="s">
        <v>29975</v>
      </c>
      <c r="E13238" t="s">
        <v>407</v>
      </c>
      <c r="F13238" s="44">
        <v>8990</v>
      </c>
      <c r="G13238" s="4" t="s">
        <v>33515</v>
      </c>
      <c r="I13238" s="30" t="s">
        <v>34750</v>
      </c>
    </row>
    <row r="13239" spans="3:9" ht="15.9" customHeight="1" x14ac:dyDescent="0.25">
      <c r="C13239" t="s">
        <v>25788</v>
      </c>
      <c r="D13239" t="s">
        <v>29976</v>
      </c>
      <c r="E13239" t="s">
        <v>407</v>
      </c>
      <c r="F13239" s="44">
        <v>41820</v>
      </c>
      <c r="G13239" s="4" t="s">
        <v>33515</v>
      </c>
      <c r="I13239" s="30" t="s">
        <v>34750</v>
      </c>
    </row>
    <row r="13240" spans="3:9" ht="15.9" customHeight="1" x14ac:dyDescent="0.25">
      <c r="C13240" t="s">
        <v>25789</v>
      </c>
      <c r="D13240" t="s">
        <v>29977</v>
      </c>
      <c r="E13240" t="s">
        <v>407</v>
      </c>
      <c r="F13240" s="44">
        <v>638820</v>
      </c>
      <c r="G13240" s="4" t="s">
        <v>33515</v>
      </c>
      <c r="I13240" s="30" t="s">
        <v>34750</v>
      </c>
    </row>
    <row r="13241" spans="3:9" ht="15.9" customHeight="1" x14ac:dyDescent="0.25">
      <c r="C13241" t="s">
        <v>25790</v>
      </c>
      <c r="D13241" t="s">
        <v>32743</v>
      </c>
      <c r="E13241" t="s">
        <v>407</v>
      </c>
      <c r="F13241" s="44">
        <v>5020</v>
      </c>
      <c r="G13241" s="4" t="s">
        <v>33515</v>
      </c>
      <c r="I13241" s="30" t="s">
        <v>34753</v>
      </c>
    </row>
    <row r="13242" spans="3:9" ht="15.9" customHeight="1" x14ac:dyDescent="0.25">
      <c r="C13242" t="s">
        <v>25791</v>
      </c>
      <c r="D13242" t="s">
        <v>37128</v>
      </c>
      <c r="E13242" t="s">
        <v>407</v>
      </c>
      <c r="F13242" s="44">
        <v>3320</v>
      </c>
      <c r="G13242" s="4" t="s">
        <v>33515</v>
      </c>
      <c r="I13242" s="30" t="s">
        <v>34734</v>
      </c>
    </row>
    <row r="13243" spans="3:9" ht="15.9" customHeight="1" x14ac:dyDescent="0.25">
      <c r="C13243" t="s">
        <v>25792</v>
      </c>
      <c r="D13243" t="s">
        <v>37129</v>
      </c>
      <c r="E13243" t="s">
        <v>407</v>
      </c>
      <c r="F13243" s="44">
        <v>1990</v>
      </c>
      <c r="G13243" s="4" t="s">
        <v>33515</v>
      </c>
      <c r="I13243" s="30" t="s">
        <v>34679</v>
      </c>
    </row>
    <row r="13244" spans="3:9" ht="15.9" customHeight="1" x14ac:dyDescent="0.25">
      <c r="C13244" t="s">
        <v>25793</v>
      </c>
      <c r="D13244" t="s">
        <v>29978</v>
      </c>
      <c r="E13244" t="s">
        <v>407</v>
      </c>
      <c r="F13244" s="44">
        <v>12140</v>
      </c>
      <c r="G13244" s="4" t="s">
        <v>33515</v>
      </c>
      <c r="I13244" s="30" t="s">
        <v>34750</v>
      </c>
    </row>
    <row r="13245" spans="3:9" ht="15.9" customHeight="1" x14ac:dyDescent="0.25">
      <c r="C13245" t="s">
        <v>25794</v>
      </c>
      <c r="D13245" t="s">
        <v>29979</v>
      </c>
      <c r="E13245" t="s">
        <v>407</v>
      </c>
      <c r="F13245" s="44">
        <v>10220</v>
      </c>
      <c r="G13245" s="4" t="s">
        <v>33515</v>
      </c>
      <c r="I13245" s="30" t="s">
        <v>34750</v>
      </c>
    </row>
    <row r="13246" spans="3:9" ht="15.9" customHeight="1" x14ac:dyDescent="0.25">
      <c r="C13246" t="s">
        <v>25795</v>
      </c>
      <c r="D13246" t="s">
        <v>29980</v>
      </c>
      <c r="E13246" t="s">
        <v>407</v>
      </c>
      <c r="F13246" s="44">
        <v>314340</v>
      </c>
      <c r="G13246" s="4" t="s">
        <v>33515</v>
      </c>
      <c r="I13246" s="30" t="s">
        <v>34750</v>
      </c>
    </row>
    <row r="13247" spans="3:9" ht="15.9" customHeight="1" x14ac:dyDescent="0.25">
      <c r="C13247" t="s">
        <v>25796</v>
      </c>
      <c r="D13247" t="s">
        <v>32744</v>
      </c>
      <c r="E13247" t="s">
        <v>407</v>
      </c>
      <c r="F13247" s="44">
        <v>5020</v>
      </c>
      <c r="G13247" s="4" t="s">
        <v>33515</v>
      </c>
      <c r="I13247" s="30" t="s">
        <v>34753</v>
      </c>
    </row>
    <row r="13248" spans="3:9" ht="15.9" customHeight="1" x14ac:dyDescent="0.25">
      <c r="C13248" t="s">
        <v>25797</v>
      </c>
      <c r="D13248" t="s">
        <v>37130</v>
      </c>
      <c r="E13248" t="s">
        <v>407</v>
      </c>
      <c r="F13248" s="44">
        <v>4310</v>
      </c>
      <c r="G13248" s="4" t="s">
        <v>33515</v>
      </c>
      <c r="I13248" s="30" t="s">
        <v>34734</v>
      </c>
    </row>
    <row r="13249" spans="3:9" ht="15.9" customHeight="1" x14ac:dyDescent="0.25">
      <c r="C13249" t="s">
        <v>25798</v>
      </c>
      <c r="D13249" t="s">
        <v>37131</v>
      </c>
      <c r="E13249" t="s">
        <v>407</v>
      </c>
      <c r="F13249" s="44">
        <v>3800</v>
      </c>
      <c r="G13249" s="4" t="s">
        <v>33515</v>
      </c>
      <c r="I13249" s="30" t="s">
        <v>34679</v>
      </c>
    </row>
    <row r="13250" spans="3:9" ht="15.9" customHeight="1" x14ac:dyDescent="0.25">
      <c r="C13250" t="s">
        <v>25799</v>
      </c>
      <c r="D13250" t="s">
        <v>29981</v>
      </c>
      <c r="E13250" t="s">
        <v>407</v>
      </c>
      <c r="F13250" s="44">
        <v>13350</v>
      </c>
      <c r="G13250" s="4" t="s">
        <v>33515</v>
      </c>
      <c r="I13250" s="30" t="s">
        <v>34750</v>
      </c>
    </row>
    <row r="13251" spans="3:9" ht="15.9" customHeight="1" x14ac:dyDescent="0.25">
      <c r="C13251" t="s">
        <v>25800</v>
      </c>
      <c r="D13251" t="s">
        <v>29982</v>
      </c>
      <c r="E13251" t="s">
        <v>407</v>
      </c>
      <c r="F13251" s="44">
        <v>20910</v>
      </c>
      <c r="G13251" s="4" t="s">
        <v>33515</v>
      </c>
      <c r="I13251" s="30" t="s">
        <v>34750</v>
      </c>
    </row>
    <row r="13252" spans="3:9" ht="15.9" customHeight="1" x14ac:dyDescent="0.25">
      <c r="C13252" t="s">
        <v>25801</v>
      </c>
      <c r="D13252" t="s">
        <v>29983</v>
      </c>
      <c r="E13252" t="s">
        <v>407</v>
      </c>
      <c r="F13252" s="44">
        <v>314340</v>
      </c>
      <c r="G13252" s="4" t="s">
        <v>33515</v>
      </c>
      <c r="I13252" s="30" t="s">
        <v>34750</v>
      </c>
    </row>
    <row r="13253" spans="3:9" ht="15.9" customHeight="1" x14ac:dyDescent="0.25">
      <c r="C13253" t="s">
        <v>25802</v>
      </c>
      <c r="D13253" t="s">
        <v>32745</v>
      </c>
      <c r="E13253" t="s">
        <v>407</v>
      </c>
      <c r="F13253" s="44">
        <v>5020</v>
      </c>
      <c r="G13253" s="4" t="s">
        <v>33515</v>
      </c>
      <c r="I13253" s="30" t="s">
        <v>34753</v>
      </c>
    </row>
    <row r="13254" spans="3:9" ht="15.9" customHeight="1" x14ac:dyDescent="0.25">
      <c r="C13254" t="s">
        <v>25803</v>
      </c>
      <c r="D13254" t="s">
        <v>37132</v>
      </c>
      <c r="E13254" t="s">
        <v>407</v>
      </c>
      <c r="F13254" s="44">
        <v>2060</v>
      </c>
      <c r="G13254" s="4" t="s">
        <v>33515</v>
      </c>
      <c r="I13254" s="30" t="s">
        <v>34734</v>
      </c>
    </row>
    <row r="13255" spans="3:9" ht="15.9" customHeight="1" x14ac:dyDescent="0.25">
      <c r="C13255" t="s">
        <v>25804</v>
      </c>
      <c r="D13255" t="s">
        <v>37133</v>
      </c>
      <c r="E13255" t="s">
        <v>407</v>
      </c>
      <c r="F13255" s="44">
        <v>4330</v>
      </c>
      <c r="G13255" s="4" t="s">
        <v>33515</v>
      </c>
      <c r="I13255" s="30" t="s">
        <v>34679</v>
      </c>
    </row>
    <row r="13256" spans="3:9" ht="15.9" customHeight="1" x14ac:dyDescent="0.25">
      <c r="C13256" t="s">
        <v>25805</v>
      </c>
      <c r="D13256" t="s">
        <v>37134</v>
      </c>
      <c r="E13256" t="s">
        <v>407</v>
      </c>
      <c r="F13256" s="44">
        <v>0</v>
      </c>
      <c r="G13256" s="4" t="s">
        <v>33515</v>
      </c>
      <c r="I13256" s="30" t="s">
        <v>34750</v>
      </c>
    </row>
    <row r="13257" spans="3:9" ht="15.9" customHeight="1" x14ac:dyDescent="0.25">
      <c r="C13257" t="s">
        <v>25806</v>
      </c>
      <c r="D13257" t="s">
        <v>32746</v>
      </c>
      <c r="E13257" t="s">
        <v>407</v>
      </c>
      <c r="F13257" s="44">
        <v>10040</v>
      </c>
      <c r="G13257" s="4" t="s">
        <v>33515</v>
      </c>
      <c r="I13257" s="30" t="s">
        <v>34753</v>
      </c>
    </row>
    <row r="13258" spans="3:9" ht="15.9" customHeight="1" x14ac:dyDescent="0.25">
      <c r="C13258" t="s">
        <v>25807</v>
      </c>
      <c r="D13258" t="s">
        <v>37135</v>
      </c>
      <c r="E13258" t="s">
        <v>407</v>
      </c>
      <c r="F13258" s="44">
        <v>8370</v>
      </c>
      <c r="G13258" s="4" t="s">
        <v>33515</v>
      </c>
      <c r="I13258" s="30" t="s">
        <v>34734</v>
      </c>
    </row>
    <row r="13259" spans="3:9" ht="15.9" customHeight="1" x14ac:dyDescent="0.25">
      <c r="C13259" t="s">
        <v>25808</v>
      </c>
      <c r="D13259" t="s">
        <v>37136</v>
      </c>
      <c r="E13259" t="s">
        <v>407</v>
      </c>
      <c r="F13259" s="44">
        <v>5450</v>
      </c>
      <c r="G13259" s="4" t="s">
        <v>33515</v>
      </c>
      <c r="I13259" s="30" t="s">
        <v>34679</v>
      </c>
    </row>
    <row r="13260" spans="3:9" ht="15.9" customHeight="1" x14ac:dyDescent="0.25">
      <c r="C13260" t="s">
        <v>25809</v>
      </c>
      <c r="D13260" t="s">
        <v>37137</v>
      </c>
      <c r="E13260" t="s">
        <v>407</v>
      </c>
      <c r="F13260" s="44">
        <v>22990</v>
      </c>
      <c r="G13260" s="4" t="s">
        <v>33515</v>
      </c>
      <c r="I13260" s="30" t="s">
        <v>34750</v>
      </c>
    </row>
    <row r="13261" spans="3:9" ht="15.9" customHeight="1" x14ac:dyDescent="0.25">
      <c r="C13261" t="s">
        <v>25810</v>
      </c>
      <c r="D13261" t="s">
        <v>37138</v>
      </c>
      <c r="E13261" t="s">
        <v>407</v>
      </c>
      <c r="F13261" s="44">
        <v>2190</v>
      </c>
      <c r="G13261" s="4" t="s">
        <v>33515</v>
      </c>
      <c r="I13261" s="30" t="s">
        <v>34750</v>
      </c>
    </row>
    <row r="13262" spans="3:9" ht="15.9" customHeight="1" x14ac:dyDescent="0.25">
      <c r="C13262" t="s">
        <v>29984</v>
      </c>
      <c r="D13262" t="s">
        <v>37139</v>
      </c>
      <c r="E13262" t="s">
        <v>407</v>
      </c>
      <c r="F13262" s="44">
        <v>74820</v>
      </c>
      <c r="G13262" s="4" t="s">
        <v>33515</v>
      </c>
      <c r="I13262" s="30" t="s">
        <v>34750</v>
      </c>
    </row>
    <row r="13263" spans="3:9" ht="15.9" customHeight="1" x14ac:dyDescent="0.25">
      <c r="C13263" t="s">
        <v>29985</v>
      </c>
      <c r="D13263" t="s">
        <v>37140</v>
      </c>
      <c r="E13263" t="s">
        <v>407</v>
      </c>
      <c r="F13263" s="44">
        <v>89830</v>
      </c>
      <c r="G13263" s="4" t="s">
        <v>33515</v>
      </c>
      <c r="I13263" s="30" t="s">
        <v>34750</v>
      </c>
    </row>
    <row r="13264" spans="3:9" ht="15.9" customHeight="1" x14ac:dyDescent="0.25">
      <c r="C13264" t="s">
        <v>29986</v>
      </c>
      <c r="D13264" t="s">
        <v>37141</v>
      </c>
      <c r="E13264" t="s">
        <v>407</v>
      </c>
      <c r="F13264" s="44">
        <v>228640</v>
      </c>
      <c r="G13264" s="4" t="s">
        <v>33515</v>
      </c>
      <c r="I13264" s="30" t="s">
        <v>34750</v>
      </c>
    </row>
    <row r="13265" spans="3:9" ht="15.9" customHeight="1" x14ac:dyDescent="0.25">
      <c r="C13265" t="s">
        <v>29987</v>
      </c>
      <c r="D13265" t="s">
        <v>37142</v>
      </c>
      <c r="E13265" t="s">
        <v>407</v>
      </c>
      <c r="F13265" s="44">
        <v>8380</v>
      </c>
      <c r="G13265" s="4" t="s">
        <v>33515</v>
      </c>
      <c r="I13265" s="30" t="s">
        <v>34750</v>
      </c>
    </row>
    <row r="13266" spans="3:9" ht="15.9" customHeight="1" x14ac:dyDescent="0.25">
      <c r="C13266" t="s">
        <v>29988</v>
      </c>
      <c r="D13266" t="s">
        <v>37143</v>
      </c>
      <c r="E13266" t="s">
        <v>407</v>
      </c>
      <c r="F13266" s="44">
        <v>15470</v>
      </c>
      <c r="G13266" s="4" t="s">
        <v>33515</v>
      </c>
      <c r="I13266" s="30" t="s">
        <v>34750</v>
      </c>
    </row>
    <row r="13267" spans="3:9" ht="15.9" customHeight="1" x14ac:dyDescent="0.25">
      <c r="C13267" t="s">
        <v>29989</v>
      </c>
      <c r="D13267" t="s">
        <v>37144</v>
      </c>
      <c r="E13267" t="s">
        <v>407</v>
      </c>
      <c r="F13267" s="44">
        <v>10680</v>
      </c>
      <c r="G13267" s="4" t="s">
        <v>33515</v>
      </c>
      <c r="I13267" s="30" t="s">
        <v>34750</v>
      </c>
    </row>
    <row r="13268" spans="3:9" ht="15.9" customHeight="1" x14ac:dyDescent="0.25">
      <c r="C13268" t="s">
        <v>25811</v>
      </c>
      <c r="D13268" t="s">
        <v>37145</v>
      </c>
      <c r="E13268" t="s">
        <v>407</v>
      </c>
      <c r="F13268" s="44">
        <v>6370</v>
      </c>
      <c r="G13268" s="4" t="s">
        <v>33515</v>
      </c>
      <c r="I13268" s="30" t="s">
        <v>34750</v>
      </c>
    </row>
    <row r="13269" spans="3:9" ht="15.9" customHeight="1" x14ac:dyDescent="0.25">
      <c r="C13269" t="s">
        <v>25812</v>
      </c>
      <c r="D13269" t="s">
        <v>37146</v>
      </c>
      <c r="E13269" t="s">
        <v>407</v>
      </c>
      <c r="F13269" s="44">
        <v>17850</v>
      </c>
      <c r="G13269" s="4" t="s">
        <v>33515</v>
      </c>
      <c r="I13269" s="30" t="s">
        <v>34734</v>
      </c>
    </row>
    <row r="13270" spans="3:9" ht="15.9" customHeight="1" x14ac:dyDescent="0.25">
      <c r="C13270" t="s">
        <v>25813</v>
      </c>
      <c r="D13270" t="s">
        <v>37147</v>
      </c>
      <c r="E13270" t="s">
        <v>407</v>
      </c>
      <c r="F13270" s="44">
        <v>5010</v>
      </c>
      <c r="G13270" s="4" t="s">
        <v>33515</v>
      </c>
      <c r="I13270" s="30" t="s">
        <v>34679</v>
      </c>
    </row>
    <row r="13271" spans="3:9" ht="15.9" customHeight="1" x14ac:dyDescent="0.25">
      <c r="C13271" t="s">
        <v>25814</v>
      </c>
      <c r="D13271" t="s">
        <v>37148</v>
      </c>
      <c r="E13271" t="s">
        <v>407</v>
      </c>
      <c r="F13271" s="44">
        <v>51080</v>
      </c>
      <c r="G13271" s="4" t="s">
        <v>33515</v>
      </c>
      <c r="I13271" s="30" t="s">
        <v>34750</v>
      </c>
    </row>
    <row r="13272" spans="3:9" ht="15.9" customHeight="1" x14ac:dyDescent="0.25">
      <c r="C13272" t="s">
        <v>25815</v>
      </c>
      <c r="D13272" t="s">
        <v>37149</v>
      </c>
      <c r="E13272" t="s">
        <v>407</v>
      </c>
      <c r="F13272" s="44">
        <v>4580</v>
      </c>
      <c r="G13272" s="4" t="s">
        <v>33515</v>
      </c>
      <c r="I13272" s="30" t="s">
        <v>34750</v>
      </c>
    </row>
    <row r="13273" spans="3:9" ht="15.9" customHeight="1" x14ac:dyDescent="0.25">
      <c r="C13273" t="s">
        <v>25816</v>
      </c>
      <c r="D13273" t="s">
        <v>37150</v>
      </c>
      <c r="E13273" t="s">
        <v>407</v>
      </c>
      <c r="F13273" s="44">
        <v>26380</v>
      </c>
      <c r="G13273" s="4" t="s">
        <v>33515</v>
      </c>
      <c r="I13273" s="30" t="s">
        <v>34734</v>
      </c>
    </row>
    <row r="13274" spans="3:9" ht="15.9" customHeight="1" x14ac:dyDescent="0.25">
      <c r="C13274" t="s">
        <v>25817</v>
      </c>
      <c r="D13274" t="s">
        <v>37151</v>
      </c>
      <c r="E13274" t="s">
        <v>407</v>
      </c>
      <c r="F13274" s="44">
        <v>7040</v>
      </c>
      <c r="G13274" s="4" t="s">
        <v>33515</v>
      </c>
      <c r="I13274" s="30" t="s">
        <v>34679</v>
      </c>
    </row>
    <row r="13275" spans="3:9" ht="15.9" customHeight="1" x14ac:dyDescent="0.25">
      <c r="C13275" t="s">
        <v>25818</v>
      </c>
      <c r="D13275" t="s">
        <v>33470</v>
      </c>
      <c r="E13275" t="s">
        <v>407</v>
      </c>
      <c r="F13275" s="44">
        <v>18330</v>
      </c>
      <c r="G13275" s="4" t="s">
        <v>33515</v>
      </c>
      <c r="I13275" s="30" t="s">
        <v>34750</v>
      </c>
    </row>
    <row r="13276" spans="3:9" ht="15.9" customHeight="1" x14ac:dyDescent="0.25">
      <c r="C13276" t="s">
        <v>25819</v>
      </c>
      <c r="D13276" t="s">
        <v>33471</v>
      </c>
      <c r="E13276" t="s">
        <v>407</v>
      </c>
      <c r="F13276" s="44">
        <v>26770</v>
      </c>
      <c r="G13276" s="4" t="s">
        <v>33515</v>
      </c>
      <c r="I13276" s="30" t="s">
        <v>34750</v>
      </c>
    </row>
    <row r="13277" spans="3:9" ht="15.9" customHeight="1" x14ac:dyDescent="0.25">
      <c r="C13277" t="s">
        <v>25820</v>
      </c>
      <c r="D13277" t="s">
        <v>33472</v>
      </c>
      <c r="E13277" t="s">
        <v>407</v>
      </c>
      <c r="F13277" s="44">
        <v>118740</v>
      </c>
      <c r="G13277" s="4" t="s">
        <v>33515</v>
      </c>
      <c r="I13277" s="30" t="s">
        <v>34750</v>
      </c>
    </row>
    <row r="13278" spans="3:9" ht="15.9" customHeight="1" x14ac:dyDescent="0.25">
      <c r="C13278" t="s">
        <v>25821</v>
      </c>
      <c r="D13278" t="s">
        <v>37152</v>
      </c>
      <c r="E13278" t="s">
        <v>407</v>
      </c>
      <c r="F13278" s="44">
        <v>95420</v>
      </c>
      <c r="G13278" s="4" t="s">
        <v>33515</v>
      </c>
      <c r="I13278" s="30" t="s">
        <v>34750</v>
      </c>
    </row>
    <row r="13279" spans="3:9" ht="15.9" customHeight="1" x14ac:dyDescent="0.25">
      <c r="C13279" t="s">
        <v>25822</v>
      </c>
      <c r="D13279" t="s">
        <v>37153</v>
      </c>
      <c r="E13279" t="s">
        <v>407</v>
      </c>
      <c r="F13279" s="44">
        <v>178060</v>
      </c>
      <c r="G13279" s="4" t="s">
        <v>33515</v>
      </c>
      <c r="I13279" s="30" t="s">
        <v>34750</v>
      </c>
    </row>
    <row r="13280" spans="3:9" ht="15.9" customHeight="1" x14ac:dyDescent="0.25">
      <c r="C13280" t="s">
        <v>25823</v>
      </c>
      <c r="D13280" t="s">
        <v>37154</v>
      </c>
      <c r="E13280" t="s">
        <v>407</v>
      </c>
      <c r="F13280" s="44">
        <v>1009440</v>
      </c>
      <c r="G13280" s="4" t="s">
        <v>33515</v>
      </c>
      <c r="I13280" s="30" t="s">
        <v>34750</v>
      </c>
    </row>
    <row r="13281" spans="3:9" ht="15.9" customHeight="1" x14ac:dyDescent="0.25">
      <c r="C13281" t="s">
        <v>25824</v>
      </c>
      <c r="D13281" t="s">
        <v>37155</v>
      </c>
      <c r="E13281" t="s">
        <v>407</v>
      </c>
      <c r="F13281" s="44">
        <v>917</v>
      </c>
      <c r="G13281" s="4" t="s">
        <v>33515</v>
      </c>
      <c r="I13281" s="30" t="s">
        <v>34734</v>
      </c>
    </row>
    <row r="13282" spans="3:9" ht="15.9" customHeight="1" x14ac:dyDescent="0.25">
      <c r="C13282" t="s">
        <v>25086</v>
      </c>
      <c r="D13282" t="s">
        <v>37156</v>
      </c>
      <c r="E13282" t="s">
        <v>407</v>
      </c>
      <c r="F13282" s="44">
        <v>9680</v>
      </c>
      <c r="G13282" s="4" t="s">
        <v>33515</v>
      </c>
      <c r="I13282" s="30" t="s">
        <v>34679</v>
      </c>
    </row>
    <row r="13283" spans="3:9" ht="15.9" customHeight="1" x14ac:dyDescent="0.25">
      <c r="C13283" t="s">
        <v>25087</v>
      </c>
      <c r="D13283" t="s">
        <v>37157</v>
      </c>
      <c r="E13283" t="s">
        <v>407</v>
      </c>
      <c r="F13283" s="44">
        <v>18750</v>
      </c>
      <c r="G13283" s="4" t="s">
        <v>33515</v>
      </c>
      <c r="I13283" s="30" t="s">
        <v>34754</v>
      </c>
    </row>
    <row r="13284" spans="3:9" ht="15.9" customHeight="1" x14ac:dyDescent="0.25">
      <c r="C13284" t="s">
        <v>25088</v>
      </c>
      <c r="D13284" t="s">
        <v>37158</v>
      </c>
      <c r="E13284" t="s">
        <v>407</v>
      </c>
      <c r="F13284" s="44">
        <v>3670</v>
      </c>
      <c r="G13284" s="4" t="s">
        <v>33515</v>
      </c>
      <c r="I13284" s="30" t="s">
        <v>34750</v>
      </c>
    </row>
    <row r="13285" spans="3:9" ht="15.9" customHeight="1" x14ac:dyDescent="0.25">
      <c r="C13285" t="s">
        <v>25089</v>
      </c>
      <c r="D13285" t="s">
        <v>37159</v>
      </c>
      <c r="E13285" t="s">
        <v>407</v>
      </c>
      <c r="F13285" s="44">
        <v>2680</v>
      </c>
      <c r="G13285" s="4" t="s">
        <v>33515</v>
      </c>
      <c r="I13285" s="30" t="s">
        <v>34750</v>
      </c>
    </row>
    <row r="13286" spans="3:9" ht="15.9" customHeight="1" x14ac:dyDescent="0.25">
      <c r="C13286" t="s">
        <v>25090</v>
      </c>
      <c r="D13286" t="s">
        <v>37160</v>
      </c>
      <c r="E13286" t="s">
        <v>407</v>
      </c>
      <c r="F13286" s="44">
        <v>2980</v>
      </c>
      <c r="G13286" s="4" t="s">
        <v>33515</v>
      </c>
      <c r="I13286" s="30" t="s">
        <v>34750</v>
      </c>
    </row>
    <row r="13287" spans="3:9" ht="15.9" customHeight="1" x14ac:dyDescent="0.25">
      <c r="C13287" t="s">
        <v>29990</v>
      </c>
      <c r="D13287" t="s">
        <v>37161</v>
      </c>
      <c r="E13287" t="s">
        <v>407</v>
      </c>
      <c r="F13287" s="44">
        <v>0</v>
      </c>
      <c r="G13287" s="4" t="s">
        <v>33515</v>
      </c>
      <c r="I13287" s="30" t="s">
        <v>34750</v>
      </c>
    </row>
    <row r="13288" spans="3:9" ht="15.9" customHeight="1" x14ac:dyDescent="0.25">
      <c r="C13288" t="s">
        <v>29991</v>
      </c>
      <c r="D13288" t="s">
        <v>37162</v>
      </c>
      <c r="E13288" t="s">
        <v>407</v>
      </c>
      <c r="F13288" s="44">
        <v>1410</v>
      </c>
      <c r="G13288" s="4" t="s">
        <v>33515</v>
      </c>
      <c r="I13288" s="30" t="s">
        <v>34750</v>
      </c>
    </row>
    <row r="13289" spans="3:9" ht="15.9" customHeight="1" x14ac:dyDescent="0.25">
      <c r="C13289" t="s">
        <v>30821</v>
      </c>
      <c r="D13289" t="s">
        <v>37163</v>
      </c>
      <c r="E13289" t="s">
        <v>407</v>
      </c>
      <c r="F13289" s="44">
        <v>1550</v>
      </c>
      <c r="G13289" s="4" t="s">
        <v>33515</v>
      </c>
      <c r="I13289" s="30" t="s">
        <v>34750</v>
      </c>
    </row>
    <row r="13290" spans="3:9" ht="15.9" customHeight="1" x14ac:dyDescent="0.25">
      <c r="C13290" t="s">
        <v>25091</v>
      </c>
      <c r="D13290" t="s">
        <v>37164</v>
      </c>
      <c r="E13290" t="s">
        <v>407</v>
      </c>
      <c r="F13290" s="44">
        <v>773</v>
      </c>
      <c r="G13290" s="4" t="s">
        <v>33515</v>
      </c>
      <c r="I13290" s="30" t="s">
        <v>34734</v>
      </c>
    </row>
    <row r="13291" spans="3:9" ht="15.9" customHeight="1" x14ac:dyDescent="0.25">
      <c r="C13291" t="s">
        <v>25092</v>
      </c>
      <c r="D13291" t="s">
        <v>37165</v>
      </c>
      <c r="E13291" t="s">
        <v>407</v>
      </c>
      <c r="F13291" s="44">
        <v>634</v>
      </c>
      <c r="G13291" s="4" t="s">
        <v>33515</v>
      </c>
      <c r="I13291" s="30" t="s">
        <v>34679</v>
      </c>
    </row>
    <row r="13292" spans="3:9" ht="15.9" customHeight="1" x14ac:dyDescent="0.25">
      <c r="C13292" t="s">
        <v>25093</v>
      </c>
      <c r="D13292" t="s">
        <v>29992</v>
      </c>
      <c r="E13292" t="s">
        <v>407</v>
      </c>
      <c r="F13292" s="44">
        <v>1800</v>
      </c>
      <c r="G13292" s="4" t="s">
        <v>33515</v>
      </c>
      <c r="I13292" s="30" t="s">
        <v>34755</v>
      </c>
    </row>
    <row r="13293" spans="3:9" ht="15.9" customHeight="1" x14ac:dyDescent="0.25">
      <c r="C13293" t="s">
        <v>25094</v>
      </c>
      <c r="D13293" t="s">
        <v>29993</v>
      </c>
      <c r="E13293" t="s">
        <v>407</v>
      </c>
      <c r="F13293" s="44">
        <v>3490</v>
      </c>
      <c r="G13293" s="4" t="s">
        <v>33515</v>
      </c>
      <c r="I13293" s="30" t="s">
        <v>34756</v>
      </c>
    </row>
    <row r="13294" spans="3:9" ht="15.9" customHeight="1" x14ac:dyDescent="0.25">
      <c r="C13294" t="s">
        <v>25095</v>
      </c>
      <c r="D13294" t="s">
        <v>29994</v>
      </c>
      <c r="E13294" t="s">
        <v>33102</v>
      </c>
      <c r="F13294" s="44">
        <v>28900</v>
      </c>
      <c r="G13294" s="4" t="s">
        <v>33515</v>
      </c>
      <c r="I13294" s="30" t="s">
        <v>34747</v>
      </c>
    </row>
    <row r="13295" spans="3:9" ht="15.9" customHeight="1" x14ac:dyDescent="0.25">
      <c r="C13295" t="s">
        <v>25096</v>
      </c>
      <c r="D13295" t="s">
        <v>29995</v>
      </c>
      <c r="E13295" t="s">
        <v>415</v>
      </c>
      <c r="F13295" s="44">
        <v>2340</v>
      </c>
      <c r="G13295" s="4" t="s">
        <v>33515</v>
      </c>
      <c r="I13295" s="30" t="s">
        <v>34120</v>
      </c>
    </row>
    <row r="13296" spans="3:9" ht="15.9" customHeight="1" x14ac:dyDescent="0.25">
      <c r="C13296" t="s">
        <v>29996</v>
      </c>
      <c r="D13296" t="s">
        <v>29997</v>
      </c>
      <c r="E13296" t="s">
        <v>407</v>
      </c>
      <c r="F13296" s="44">
        <v>10340</v>
      </c>
      <c r="G13296" s="4" t="s">
        <v>33515</v>
      </c>
      <c r="I13296" s="30" t="s">
        <v>34757</v>
      </c>
    </row>
    <row r="13297" spans="3:9" ht="15.9" customHeight="1" x14ac:dyDescent="0.25">
      <c r="C13297" t="s">
        <v>29998</v>
      </c>
      <c r="D13297" t="s">
        <v>37166</v>
      </c>
      <c r="E13297" t="s">
        <v>415</v>
      </c>
      <c r="F13297" s="44">
        <v>862</v>
      </c>
      <c r="G13297" s="4" t="s">
        <v>33515</v>
      </c>
      <c r="I13297" s="30" t="s">
        <v>34758</v>
      </c>
    </row>
    <row r="13298" spans="3:9" ht="15.9" customHeight="1" x14ac:dyDescent="0.25">
      <c r="C13298" t="s">
        <v>25097</v>
      </c>
      <c r="D13298" t="s">
        <v>29999</v>
      </c>
      <c r="E13298" t="s">
        <v>33102</v>
      </c>
      <c r="F13298" s="44">
        <v>48670</v>
      </c>
      <c r="G13298" s="4" t="s">
        <v>33515</v>
      </c>
      <c r="I13298" s="30" t="s">
        <v>34748</v>
      </c>
    </row>
    <row r="13299" spans="3:9" ht="15.9" customHeight="1" x14ac:dyDescent="0.25">
      <c r="C13299" t="s">
        <v>25098</v>
      </c>
      <c r="D13299" t="s">
        <v>37167</v>
      </c>
      <c r="E13299" t="s">
        <v>407</v>
      </c>
      <c r="F13299" s="44">
        <v>2150</v>
      </c>
      <c r="G13299" s="4" t="s">
        <v>33515</v>
      </c>
      <c r="I13299" s="30" t="s">
        <v>34705</v>
      </c>
    </row>
    <row r="13300" spans="3:9" ht="15.9" customHeight="1" x14ac:dyDescent="0.25">
      <c r="C13300" t="s">
        <v>25099</v>
      </c>
      <c r="D13300" t="s">
        <v>37168</v>
      </c>
      <c r="E13300" t="s">
        <v>407</v>
      </c>
      <c r="F13300" s="44">
        <v>112</v>
      </c>
      <c r="G13300" s="4" t="s">
        <v>33515</v>
      </c>
      <c r="I13300" s="30" t="s">
        <v>34734</v>
      </c>
    </row>
    <row r="13301" spans="3:9" ht="15.9" customHeight="1" x14ac:dyDescent="0.25">
      <c r="C13301" t="s">
        <v>25100</v>
      </c>
      <c r="D13301" t="s">
        <v>37169</v>
      </c>
      <c r="E13301" t="s">
        <v>407</v>
      </c>
      <c r="F13301" s="44">
        <v>173</v>
      </c>
      <c r="G13301" s="4" t="s">
        <v>33515</v>
      </c>
      <c r="I13301" s="30" t="s">
        <v>34679</v>
      </c>
    </row>
    <row r="13302" spans="3:9" ht="15.9" customHeight="1" x14ac:dyDescent="0.25">
      <c r="C13302" t="s">
        <v>25101</v>
      </c>
      <c r="D13302" t="s">
        <v>37170</v>
      </c>
      <c r="E13302" t="s">
        <v>407</v>
      </c>
      <c r="F13302" s="44">
        <v>1280</v>
      </c>
      <c r="G13302" s="4" t="s">
        <v>33515</v>
      </c>
      <c r="I13302" s="30" t="s">
        <v>34705</v>
      </c>
    </row>
    <row r="13303" spans="3:9" ht="15.9" customHeight="1" x14ac:dyDescent="0.25">
      <c r="C13303" t="s">
        <v>25102</v>
      </c>
      <c r="D13303" t="s">
        <v>37171</v>
      </c>
      <c r="E13303" t="s">
        <v>407</v>
      </c>
      <c r="F13303" s="44">
        <v>647</v>
      </c>
      <c r="G13303" s="4" t="s">
        <v>33515</v>
      </c>
      <c r="I13303" s="30" t="s">
        <v>34734</v>
      </c>
    </row>
    <row r="13304" spans="3:9" ht="15.9" customHeight="1" x14ac:dyDescent="0.25">
      <c r="C13304" t="s">
        <v>25103</v>
      </c>
      <c r="D13304" t="s">
        <v>37172</v>
      </c>
      <c r="E13304" t="s">
        <v>407</v>
      </c>
      <c r="F13304" s="44">
        <v>106</v>
      </c>
      <c r="G13304" s="4" t="s">
        <v>33515</v>
      </c>
      <c r="I13304" s="30" t="s">
        <v>34679</v>
      </c>
    </row>
    <row r="13305" spans="3:9" ht="15.9" customHeight="1" x14ac:dyDescent="0.25">
      <c r="C13305" t="s">
        <v>25104</v>
      </c>
      <c r="D13305" t="s">
        <v>30000</v>
      </c>
      <c r="E13305" t="s">
        <v>407</v>
      </c>
      <c r="F13305" s="44">
        <v>72200</v>
      </c>
      <c r="G13305" s="4" t="s">
        <v>33515</v>
      </c>
      <c r="I13305" s="30" t="s">
        <v>34705</v>
      </c>
    </row>
    <row r="13306" spans="3:9" ht="15.9" customHeight="1" x14ac:dyDescent="0.25">
      <c r="C13306" t="s">
        <v>25105</v>
      </c>
      <c r="D13306" t="s">
        <v>37173</v>
      </c>
      <c r="E13306" t="s">
        <v>407</v>
      </c>
      <c r="F13306" s="44">
        <v>14440</v>
      </c>
      <c r="G13306" s="4" t="s">
        <v>33515</v>
      </c>
      <c r="I13306" s="30" t="s">
        <v>34734</v>
      </c>
    </row>
    <row r="13307" spans="3:9" ht="15.9" customHeight="1" x14ac:dyDescent="0.25">
      <c r="C13307" t="s">
        <v>25106</v>
      </c>
      <c r="D13307" t="s">
        <v>37174</v>
      </c>
      <c r="E13307" t="s">
        <v>407</v>
      </c>
      <c r="F13307" s="44">
        <v>5280</v>
      </c>
      <c r="G13307" s="4" t="s">
        <v>33515</v>
      </c>
      <c r="I13307" s="30" t="s">
        <v>34679</v>
      </c>
    </row>
    <row r="13308" spans="3:9" ht="15.9" customHeight="1" x14ac:dyDescent="0.25">
      <c r="C13308" t="s">
        <v>25107</v>
      </c>
      <c r="D13308" t="s">
        <v>30001</v>
      </c>
      <c r="E13308" t="s">
        <v>407</v>
      </c>
      <c r="F13308" s="44">
        <v>86120</v>
      </c>
      <c r="G13308" s="4" t="s">
        <v>33515</v>
      </c>
      <c r="I13308" s="30" t="s">
        <v>34705</v>
      </c>
    </row>
    <row r="13309" spans="3:9" ht="15.9" customHeight="1" x14ac:dyDescent="0.25">
      <c r="C13309" t="s">
        <v>25108</v>
      </c>
      <c r="D13309" t="s">
        <v>37175</v>
      </c>
      <c r="E13309" t="s">
        <v>407</v>
      </c>
      <c r="F13309" s="44">
        <v>17220</v>
      </c>
      <c r="G13309" s="4" t="s">
        <v>33515</v>
      </c>
      <c r="I13309" s="30" t="s">
        <v>34734</v>
      </c>
    </row>
    <row r="13310" spans="3:9" ht="15.9" customHeight="1" x14ac:dyDescent="0.25">
      <c r="C13310" t="s">
        <v>25109</v>
      </c>
      <c r="D13310" t="s">
        <v>37176</v>
      </c>
      <c r="E13310" t="s">
        <v>407</v>
      </c>
      <c r="F13310" s="44">
        <v>4650</v>
      </c>
      <c r="G13310" s="4" t="s">
        <v>33515</v>
      </c>
      <c r="I13310" s="30" t="s">
        <v>34679</v>
      </c>
    </row>
    <row r="13311" spans="3:9" ht="15.9" customHeight="1" x14ac:dyDescent="0.25">
      <c r="C13311" t="s">
        <v>25110</v>
      </c>
      <c r="D13311" t="s">
        <v>30002</v>
      </c>
      <c r="E13311" t="s">
        <v>407</v>
      </c>
      <c r="F13311" s="44">
        <v>252160</v>
      </c>
      <c r="G13311" s="4" t="s">
        <v>33515</v>
      </c>
      <c r="I13311" s="30" t="s">
        <v>34705</v>
      </c>
    </row>
    <row r="13312" spans="3:9" ht="15.9" customHeight="1" x14ac:dyDescent="0.25">
      <c r="C13312" t="s">
        <v>25111</v>
      </c>
      <c r="D13312" t="s">
        <v>37177</v>
      </c>
      <c r="E13312" t="s">
        <v>407</v>
      </c>
      <c r="F13312" s="44">
        <v>50430</v>
      </c>
      <c r="G13312" s="4" t="s">
        <v>33515</v>
      </c>
      <c r="I13312" s="30" t="s">
        <v>34734</v>
      </c>
    </row>
    <row r="13313" spans="3:9" ht="15.9" customHeight="1" x14ac:dyDescent="0.25">
      <c r="C13313" t="s">
        <v>25112</v>
      </c>
      <c r="D13313" t="s">
        <v>37178</v>
      </c>
      <c r="E13313" t="s">
        <v>407</v>
      </c>
      <c r="F13313" s="44">
        <v>5470</v>
      </c>
      <c r="G13313" s="4" t="s">
        <v>33515</v>
      </c>
      <c r="I13313" s="30" t="s">
        <v>34679</v>
      </c>
    </row>
    <row r="13314" spans="3:9" ht="15.9" customHeight="1" x14ac:dyDescent="0.25">
      <c r="C13314" t="s">
        <v>25113</v>
      </c>
      <c r="D13314" t="s">
        <v>30003</v>
      </c>
      <c r="E13314" t="s">
        <v>407</v>
      </c>
      <c r="F13314" s="44">
        <v>212710</v>
      </c>
      <c r="G13314" s="4" t="s">
        <v>33515</v>
      </c>
      <c r="I13314" s="30" t="s">
        <v>34705</v>
      </c>
    </row>
    <row r="13315" spans="3:9" ht="15.9" customHeight="1" x14ac:dyDescent="0.25">
      <c r="C13315" t="s">
        <v>25114</v>
      </c>
      <c r="D13315" t="s">
        <v>30004</v>
      </c>
      <c r="E13315" t="s">
        <v>407</v>
      </c>
      <c r="F13315" s="44">
        <v>176070</v>
      </c>
      <c r="G13315" s="4" t="s">
        <v>33515</v>
      </c>
      <c r="I13315" s="30" t="s">
        <v>34705</v>
      </c>
    </row>
    <row r="13316" spans="3:9" ht="15.9" customHeight="1" x14ac:dyDescent="0.25">
      <c r="C13316" t="s">
        <v>25115</v>
      </c>
      <c r="D13316" t="s">
        <v>37179</v>
      </c>
      <c r="E13316" t="s">
        <v>407</v>
      </c>
      <c r="F13316" s="44">
        <v>137650</v>
      </c>
      <c r="G13316" s="4" t="s">
        <v>33515</v>
      </c>
      <c r="I13316" s="30" t="s">
        <v>34734</v>
      </c>
    </row>
    <row r="13317" spans="3:9" ht="15.9" customHeight="1" x14ac:dyDescent="0.25">
      <c r="C13317" t="s">
        <v>25116</v>
      </c>
      <c r="D13317" t="s">
        <v>37180</v>
      </c>
      <c r="E13317" t="s">
        <v>407</v>
      </c>
      <c r="F13317" s="44">
        <v>4360</v>
      </c>
      <c r="G13317" s="4" t="s">
        <v>33515</v>
      </c>
      <c r="I13317" s="30" t="s">
        <v>34679</v>
      </c>
    </row>
    <row r="13318" spans="3:9" ht="15.9" customHeight="1" x14ac:dyDescent="0.25">
      <c r="C13318" t="s">
        <v>25117</v>
      </c>
      <c r="D13318" t="s">
        <v>30005</v>
      </c>
      <c r="E13318" t="s">
        <v>407</v>
      </c>
      <c r="F13318" s="44">
        <v>26330</v>
      </c>
      <c r="G13318" s="4" t="s">
        <v>33515</v>
      </c>
      <c r="I13318" s="30" t="s">
        <v>34705</v>
      </c>
    </row>
    <row r="13319" spans="3:9" ht="15.9" customHeight="1" x14ac:dyDescent="0.25">
      <c r="C13319" t="s">
        <v>25118</v>
      </c>
      <c r="D13319" t="s">
        <v>30006</v>
      </c>
      <c r="E13319" t="s">
        <v>407</v>
      </c>
      <c r="F13319" s="44">
        <v>16160</v>
      </c>
      <c r="G13319" s="4" t="s">
        <v>33515</v>
      </c>
      <c r="I13319" s="30" t="s">
        <v>34705</v>
      </c>
    </row>
    <row r="13320" spans="3:9" ht="15.9" customHeight="1" x14ac:dyDescent="0.25">
      <c r="C13320" t="s">
        <v>25119</v>
      </c>
      <c r="D13320" t="s">
        <v>30007</v>
      </c>
      <c r="E13320" t="s">
        <v>407</v>
      </c>
      <c r="F13320" s="44">
        <v>17770</v>
      </c>
      <c r="G13320" s="4" t="s">
        <v>33515</v>
      </c>
      <c r="I13320" s="30" t="s">
        <v>34705</v>
      </c>
    </row>
    <row r="13321" spans="3:9" ht="15.9" customHeight="1" x14ac:dyDescent="0.25">
      <c r="C13321" t="s">
        <v>25120</v>
      </c>
      <c r="D13321" t="s">
        <v>37181</v>
      </c>
      <c r="E13321" t="s">
        <v>407</v>
      </c>
      <c r="F13321" s="44">
        <v>4020</v>
      </c>
      <c r="G13321" s="4" t="s">
        <v>33515</v>
      </c>
      <c r="I13321" s="30" t="s">
        <v>34734</v>
      </c>
    </row>
    <row r="13322" spans="3:9" ht="15.9" customHeight="1" x14ac:dyDescent="0.25">
      <c r="C13322" t="s">
        <v>25121</v>
      </c>
      <c r="D13322" t="s">
        <v>37182</v>
      </c>
      <c r="E13322" t="s">
        <v>407</v>
      </c>
      <c r="F13322" s="44">
        <v>4020</v>
      </c>
      <c r="G13322" s="4" t="s">
        <v>33515</v>
      </c>
      <c r="I13322" s="30" t="s">
        <v>34679</v>
      </c>
    </row>
    <row r="13323" spans="3:9" ht="15.9" customHeight="1" x14ac:dyDescent="0.25">
      <c r="C13323" t="s">
        <v>25122</v>
      </c>
      <c r="D13323" t="s">
        <v>30008</v>
      </c>
      <c r="E13323" t="s">
        <v>407</v>
      </c>
      <c r="F13323" s="44">
        <v>25000</v>
      </c>
      <c r="G13323" s="4" t="s">
        <v>33515</v>
      </c>
      <c r="I13323" s="30" t="s">
        <v>34705</v>
      </c>
    </row>
    <row r="13324" spans="3:9" ht="15.9" customHeight="1" x14ac:dyDescent="0.25">
      <c r="C13324" t="s">
        <v>25123</v>
      </c>
      <c r="D13324" t="s">
        <v>30009</v>
      </c>
      <c r="E13324" t="s">
        <v>407</v>
      </c>
      <c r="F13324" s="44">
        <v>23800</v>
      </c>
      <c r="G13324" s="4" t="s">
        <v>33515</v>
      </c>
      <c r="I13324" s="30" t="s">
        <v>34705</v>
      </c>
    </row>
    <row r="13325" spans="3:9" ht="15.9" customHeight="1" x14ac:dyDescent="0.25">
      <c r="C13325" t="s">
        <v>25124</v>
      </c>
      <c r="D13325" t="s">
        <v>37183</v>
      </c>
      <c r="E13325" t="s">
        <v>407</v>
      </c>
      <c r="F13325" s="44">
        <v>3530</v>
      </c>
      <c r="G13325" s="4" t="s">
        <v>33515</v>
      </c>
      <c r="I13325" s="30" t="s">
        <v>34734</v>
      </c>
    </row>
    <row r="13326" spans="3:9" ht="15.9" customHeight="1" x14ac:dyDescent="0.25">
      <c r="C13326" t="s">
        <v>25125</v>
      </c>
      <c r="D13326" t="s">
        <v>37184</v>
      </c>
      <c r="E13326" t="s">
        <v>407</v>
      </c>
      <c r="F13326" s="44">
        <v>3690</v>
      </c>
      <c r="G13326" s="4" t="s">
        <v>33515</v>
      </c>
      <c r="I13326" s="30" t="s">
        <v>34679</v>
      </c>
    </row>
    <row r="13327" spans="3:9" ht="15.9" customHeight="1" x14ac:dyDescent="0.25">
      <c r="C13327" t="s">
        <v>25126</v>
      </c>
      <c r="D13327" t="s">
        <v>37185</v>
      </c>
      <c r="E13327" t="s">
        <v>407</v>
      </c>
      <c r="F13327" s="44">
        <v>7670</v>
      </c>
      <c r="G13327" s="4" t="s">
        <v>33515</v>
      </c>
      <c r="I13327" s="30" t="s">
        <v>34705</v>
      </c>
    </row>
    <row r="13328" spans="3:9" ht="15.9" customHeight="1" x14ac:dyDescent="0.25">
      <c r="C13328" t="s">
        <v>25127</v>
      </c>
      <c r="D13328" t="s">
        <v>37186</v>
      </c>
      <c r="E13328" t="s">
        <v>407</v>
      </c>
      <c r="F13328" s="44">
        <v>657</v>
      </c>
      <c r="G13328" s="4" t="s">
        <v>33515</v>
      </c>
      <c r="I13328" s="30" t="s">
        <v>34734</v>
      </c>
    </row>
    <row r="13329" spans="3:9" ht="15.9" customHeight="1" x14ac:dyDescent="0.25">
      <c r="C13329" t="s">
        <v>25128</v>
      </c>
      <c r="D13329" t="s">
        <v>37187</v>
      </c>
      <c r="E13329" t="s">
        <v>407</v>
      </c>
      <c r="F13329" s="44">
        <v>329</v>
      </c>
      <c r="G13329" s="4" t="s">
        <v>33515</v>
      </c>
      <c r="I13329" s="30" t="s">
        <v>34679</v>
      </c>
    </row>
    <row r="13330" spans="3:9" ht="15.9" customHeight="1" x14ac:dyDescent="0.25">
      <c r="C13330" t="s">
        <v>25129</v>
      </c>
      <c r="D13330" t="s">
        <v>32747</v>
      </c>
      <c r="E13330" t="s">
        <v>407</v>
      </c>
      <c r="F13330" s="44">
        <v>10950</v>
      </c>
      <c r="G13330" s="4" t="s">
        <v>33515</v>
      </c>
      <c r="I13330" s="30" t="s">
        <v>34705</v>
      </c>
    </row>
    <row r="13331" spans="3:9" ht="15.9" customHeight="1" x14ac:dyDescent="0.25">
      <c r="C13331" t="s">
        <v>25130</v>
      </c>
      <c r="D13331" t="s">
        <v>37188</v>
      </c>
      <c r="E13331" t="s">
        <v>407</v>
      </c>
      <c r="F13331" s="44">
        <v>657</v>
      </c>
      <c r="G13331" s="4" t="s">
        <v>33515</v>
      </c>
      <c r="I13331" s="30" t="s">
        <v>34734</v>
      </c>
    </row>
    <row r="13332" spans="3:9" ht="15.9" customHeight="1" x14ac:dyDescent="0.25">
      <c r="C13332" t="s">
        <v>25131</v>
      </c>
      <c r="D13332" t="s">
        <v>37189</v>
      </c>
      <c r="E13332" t="s">
        <v>407</v>
      </c>
      <c r="F13332" s="44">
        <v>329</v>
      </c>
      <c r="G13332" s="4" t="s">
        <v>33515</v>
      </c>
      <c r="I13332" s="30" t="s">
        <v>34679</v>
      </c>
    </row>
    <row r="13333" spans="3:9" ht="15.9" customHeight="1" x14ac:dyDescent="0.25">
      <c r="C13333" t="s">
        <v>30822</v>
      </c>
      <c r="D13333" t="s">
        <v>37190</v>
      </c>
      <c r="E13333" t="s">
        <v>407</v>
      </c>
      <c r="F13333" s="44">
        <v>6570</v>
      </c>
      <c r="G13333" s="4" t="s">
        <v>33515</v>
      </c>
      <c r="I13333" s="30" t="s">
        <v>34705</v>
      </c>
    </row>
    <row r="13334" spans="3:9" ht="15.9" customHeight="1" x14ac:dyDescent="0.25">
      <c r="C13334" t="s">
        <v>30823</v>
      </c>
      <c r="D13334" t="s">
        <v>37191</v>
      </c>
      <c r="E13334" t="s">
        <v>407</v>
      </c>
      <c r="F13334" s="44">
        <v>657</v>
      </c>
      <c r="G13334" s="4" t="s">
        <v>33515</v>
      </c>
      <c r="I13334" s="30" t="s">
        <v>34734</v>
      </c>
    </row>
    <row r="13335" spans="3:9" ht="15.9" customHeight="1" x14ac:dyDescent="0.25">
      <c r="C13335" t="s">
        <v>30824</v>
      </c>
      <c r="D13335" t="s">
        <v>37192</v>
      </c>
      <c r="E13335" t="s">
        <v>407</v>
      </c>
      <c r="F13335" s="44">
        <v>329</v>
      </c>
      <c r="G13335" s="4" t="s">
        <v>33515</v>
      </c>
      <c r="I13335" s="30" t="s">
        <v>34679</v>
      </c>
    </row>
    <row r="13336" spans="3:9" ht="15.9" customHeight="1" x14ac:dyDescent="0.25">
      <c r="C13336" t="s">
        <v>30825</v>
      </c>
      <c r="D13336" t="s">
        <v>32748</v>
      </c>
      <c r="E13336" t="s">
        <v>407</v>
      </c>
      <c r="F13336" s="44">
        <v>12050</v>
      </c>
      <c r="G13336" s="4" t="s">
        <v>33515</v>
      </c>
      <c r="I13336" s="30" t="s">
        <v>34705</v>
      </c>
    </row>
    <row r="13337" spans="3:9" ht="15.9" customHeight="1" x14ac:dyDescent="0.25">
      <c r="C13337" t="s">
        <v>30826</v>
      </c>
      <c r="D13337" t="s">
        <v>37193</v>
      </c>
      <c r="E13337" t="s">
        <v>407</v>
      </c>
      <c r="F13337" s="44">
        <v>657</v>
      </c>
      <c r="G13337" s="4" t="s">
        <v>33515</v>
      </c>
      <c r="I13337" s="30" t="s">
        <v>34734</v>
      </c>
    </row>
    <row r="13338" spans="3:9" ht="15.9" customHeight="1" x14ac:dyDescent="0.25">
      <c r="C13338" t="s">
        <v>30827</v>
      </c>
      <c r="D13338" t="s">
        <v>37194</v>
      </c>
      <c r="E13338" t="s">
        <v>407</v>
      </c>
      <c r="F13338" s="44">
        <v>329</v>
      </c>
      <c r="G13338" s="4" t="s">
        <v>33515</v>
      </c>
      <c r="I13338" s="30" t="s">
        <v>34679</v>
      </c>
    </row>
    <row r="13339" spans="3:9" ht="15.9" customHeight="1" x14ac:dyDescent="0.25">
      <c r="C13339" t="s">
        <v>30828</v>
      </c>
      <c r="D13339" t="s">
        <v>37195</v>
      </c>
      <c r="E13339" t="s">
        <v>407</v>
      </c>
      <c r="F13339" s="44">
        <v>98560</v>
      </c>
      <c r="G13339" s="4" t="s">
        <v>33515</v>
      </c>
      <c r="I13339" s="30" t="s">
        <v>34705</v>
      </c>
    </row>
    <row r="13340" spans="3:9" ht="15.9" customHeight="1" x14ac:dyDescent="0.25">
      <c r="C13340" t="s">
        <v>30829</v>
      </c>
      <c r="D13340" t="s">
        <v>37196</v>
      </c>
      <c r="E13340" t="s">
        <v>407</v>
      </c>
      <c r="F13340" s="44">
        <v>657</v>
      </c>
      <c r="G13340" s="4" t="s">
        <v>33515</v>
      </c>
      <c r="I13340" s="30" t="s">
        <v>34734</v>
      </c>
    </row>
    <row r="13341" spans="3:9" ht="15.9" customHeight="1" x14ac:dyDescent="0.25">
      <c r="C13341" t="s">
        <v>30830</v>
      </c>
      <c r="D13341" t="s">
        <v>37197</v>
      </c>
      <c r="E13341" t="s">
        <v>407</v>
      </c>
      <c r="F13341" s="44">
        <v>329</v>
      </c>
      <c r="G13341" s="4" t="s">
        <v>33515</v>
      </c>
      <c r="I13341" s="30" t="s">
        <v>34679</v>
      </c>
    </row>
    <row r="13342" spans="3:9" ht="15.9" customHeight="1" x14ac:dyDescent="0.25">
      <c r="C13342" t="s">
        <v>25132</v>
      </c>
      <c r="D13342" t="s">
        <v>37198</v>
      </c>
      <c r="E13342" t="s">
        <v>407</v>
      </c>
      <c r="F13342" s="44">
        <v>5010</v>
      </c>
      <c r="G13342" s="4" t="s">
        <v>33515</v>
      </c>
      <c r="I13342" s="30" t="s">
        <v>34705</v>
      </c>
    </row>
    <row r="13343" spans="3:9" ht="15.9" customHeight="1" x14ac:dyDescent="0.25">
      <c r="C13343" t="s">
        <v>25133</v>
      </c>
      <c r="D13343" t="s">
        <v>37199</v>
      </c>
      <c r="E13343" t="s">
        <v>407</v>
      </c>
      <c r="F13343" s="44">
        <v>751</v>
      </c>
      <c r="G13343" s="4" t="s">
        <v>33515</v>
      </c>
      <c r="I13343" s="30" t="s">
        <v>34734</v>
      </c>
    </row>
    <row r="13344" spans="3:9" ht="15.9" customHeight="1" x14ac:dyDescent="0.25">
      <c r="C13344" t="s">
        <v>25134</v>
      </c>
      <c r="D13344" t="s">
        <v>37200</v>
      </c>
      <c r="E13344" t="s">
        <v>407</v>
      </c>
      <c r="F13344" s="44">
        <v>751</v>
      </c>
      <c r="G13344" s="4" t="s">
        <v>33515</v>
      </c>
      <c r="I13344" s="30" t="s">
        <v>34679</v>
      </c>
    </row>
    <row r="13345" spans="3:9" ht="15.9" customHeight="1" x14ac:dyDescent="0.25">
      <c r="C13345" t="s">
        <v>25135</v>
      </c>
      <c r="D13345" t="s">
        <v>30010</v>
      </c>
      <c r="E13345" t="s">
        <v>407</v>
      </c>
      <c r="F13345" s="44">
        <v>293600</v>
      </c>
      <c r="G13345" s="4" t="s">
        <v>33515</v>
      </c>
      <c r="I13345" s="30" t="s">
        <v>34705</v>
      </c>
    </row>
    <row r="13346" spans="3:9" ht="15.9" customHeight="1" x14ac:dyDescent="0.25">
      <c r="C13346" t="s">
        <v>25136</v>
      </c>
      <c r="D13346" t="s">
        <v>37201</v>
      </c>
      <c r="E13346" t="s">
        <v>407</v>
      </c>
      <c r="F13346" s="44">
        <v>59190</v>
      </c>
      <c r="G13346" s="4" t="s">
        <v>33515</v>
      </c>
      <c r="I13346" s="30" t="s">
        <v>34734</v>
      </c>
    </row>
    <row r="13347" spans="3:9" ht="15.9" customHeight="1" x14ac:dyDescent="0.25">
      <c r="C13347" t="s">
        <v>25137</v>
      </c>
      <c r="D13347" t="s">
        <v>37202</v>
      </c>
      <c r="E13347" t="s">
        <v>407</v>
      </c>
      <c r="F13347" s="44">
        <v>35690</v>
      </c>
      <c r="G13347" s="4" t="s">
        <v>33515</v>
      </c>
      <c r="I13347" s="30" t="s">
        <v>34679</v>
      </c>
    </row>
    <row r="13348" spans="3:9" ht="15.9" customHeight="1" x14ac:dyDescent="0.25">
      <c r="C13348" t="s">
        <v>25138</v>
      </c>
      <c r="D13348" t="s">
        <v>30011</v>
      </c>
      <c r="E13348" t="s">
        <v>407</v>
      </c>
      <c r="F13348" s="44">
        <v>204520</v>
      </c>
      <c r="G13348" s="4" t="s">
        <v>33515</v>
      </c>
      <c r="I13348" s="30" t="s">
        <v>34705</v>
      </c>
    </row>
    <row r="13349" spans="3:9" ht="15.9" customHeight="1" x14ac:dyDescent="0.25">
      <c r="C13349" t="s">
        <v>25139</v>
      </c>
      <c r="D13349" t="s">
        <v>30012</v>
      </c>
      <c r="E13349" t="s">
        <v>407</v>
      </c>
      <c r="F13349" s="44">
        <v>1</v>
      </c>
      <c r="G13349" s="4" t="s">
        <v>33515</v>
      </c>
      <c r="I13349" s="30" t="s">
        <v>34705</v>
      </c>
    </row>
    <row r="13350" spans="3:9" ht="15.9" customHeight="1" x14ac:dyDescent="0.25">
      <c r="C13350" t="s">
        <v>25140</v>
      </c>
      <c r="D13350" t="s">
        <v>30013</v>
      </c>
      <c r="E13350" t="s">
        <v>407</v>
      </c>
      <c r="F13350" s="44">
        <v>155590</v>
      </c>
      <c r="G13350" s="4" t="s">
        <v>33515</v>
      </c>
      <c r="I13350" s="30" t="s">
        <v>34705</v>
      </c>
    </row>
    <row r="13351" spans="3:9" ht="15.9" customHeight="1" x14ac:dyDescent="0.25">
      <c r="C13351" t="s">
        <v>25141</v>
      </c>
      <c r="D13351" t="s">
        <v>30014</v>
      </c>
      <c r="E13351" t="s">
        <v>407</v>
      </c>
      <c r="F13351" s="44">
        <v>1</v>
      </c>
      <c r="G13351" s="4" t="s">
        <v>33515</v>
      </c>
      <c r="I13351" s="30" t="s">
        <v>34705</v>
      </c>
    </row>
    <row r="13352" spans="3:9" ht="15.9" customHeight="1" x14ac:dyDescent="0.25">
      <c r="C13352" t="s">
        <v>24257</v>
      </c>
      <c r="D13352" t="s">
        <v>30015</v>
      </c>
      <c r="E13352" t="s">
        <v>407</v>
      </c>
      <c r="F13352" s="44">
        <v>410670</v>
      </c>
      <c r="G13352" s="4" t="s">
        <v>33515</v>
      </c>
      <c r="I13352" s="30" t="s">
        <v>34705</v>
      </c>
    </row>
    <row r="13353" spans="3:9" ht="15.9" customHeight="1" x14ac:dyDescent="0.25">
      <c r="C13353" t="s">
        <v>24258</v>
      </c>
      <c r="D13353" t="s">
        <v>37203</v>
      </c>
      <c r="E13353" t="s">
        <v>407</v>
      </c>
      <c r="F13353" s="44">
        <v>30080</v>
      </c>
      <c r="G13353" s="4" t="s">
        <v>33515</v>
      </c>
      <c r="I13353" s="30" t="s">
        <v>34734</v>
      </c>
    </row>
    <row r="13354" spans="3:9" ht="15.9" customHeight="1" x14ac:dyDescent="0.25">
      <c r="C13354" t="s">
        <v>24259</v>
      </c>
      <c r="D13354" t="s">
        <v>37204</v>
      </c>
      <c r="E13354" t="s">
        <v>407</v>
      </c>
      <c r="F13354" s="44">
        <v>4650</v>
      </c>
      <c r="G13354" s="4" t="s">
        <v>33515</v>
      </c>
      <c r="I13354" s="30" t="s">
        <v>34679</v>
      </c>
    </row>
    <row r="13355" spans="3:9" ht="15.9" customHeight="1" x14ac:dyDescent="0.25">
      <c r="C13355" t="s">
        <v>30016</v>
      </c>
      <c r="D13355" t="s">
        <v>30017</v>
      </c>
      <c r="E13355" t="s">
        <v>407</v>
      </c>
      <c r="F13355" s="44">
        <v>331070</v>
      </c>
      <c r="G13355" s="4" t="s">
        <v>33515</v>
      </c>
      <c r="I13355" s="30" t="s">
        <v>34705</v>
      </c>
    </row>
    <row r="13356" spans="3:9" ht="15.9" customHeight="1" x14ac:dyDescent="0.25">
      <c r="C13356" t="s">
        <v>30018</v>
      </c>
      <c r="D13356" t="s">
        <v>30019</v>
      </c>
      <c r="E13356" t="s">
        <v>407</v>
      </c>
      <c r="F13356" s="44">
        <v>7720</v>
      </c>
      <c r="G13356" s="4" t="s">
        <v>33515</v>
      </c>
      <c r="I13356" s="30" t="s">
        <v>34739</v>
      </c>
    </row>
    <row r="13357" spans="3:9" ht="15.9" customHeight="1" x14ac:dyDescent="0.25">
      <c r="C13357" t="s">
        <v>30020</v>
      </c>
      <c r="D13357" t="s">
        <v>30021</v>
      </c>
      <c r="E13357" t="s">
        <v>407</v>
      </c>
      <c r="F13357" s="44">
        <v>165080</v>
      </c>
      <c r="G13357" s="4" t="s">
        <v>33515</v>
      </c>
      <c r="I13357" s="30" t="s">
        <v>34705</v>
      </c>
    </row>
    <row r="13358" spans="3:9" ht="15.9" customHeight="1" x14ac:dyDescent="0.25">
      <c r="C13358" t="s">
        <v>30022</v>
      </c>
      <c r="D13358" t="s">
        <v>30023</v>
      </c>
      <c r="E13358" t="s">
        <v>407</v>
      </c>
      <c r="F13358" s="44">
        <v>2810</v>
      </c>
      <c r="G13358" s="4" t="s">
        <v>33515</v>
      </c>
      <c r="I13358" s="30" t="s">
        <v>34739</v>
      </c>
    </row>
    <row r="13359" spans="3:9" ht="15.9" customHeight="1" x14ac:dyDescent="0.25">
      <c r="C13359" t="s">
        <v>30024</v>
      </c>
      <c r="D13359" t="s">
        <v>30025</v>
      </c>
      <c r="E13359" t="s">
        <v>407</v>
      </c>
      <c r="F13359" s="44">
        <v>465220</v>
      </c>
      <c r="G13359" s="4" t="s">
        <v>33515</v>
      </c>
      <c r="I13359" s="30" t="s">
        <v>34705</v>
      </c>
    </row>
    <row r="13360" spans="3:9" ht="15.9" customHeight="1" x14ac:dyDescent="0.25">
      <c r="C13360" t="s">
        <v>30026</v>
      </c>
      <c r="D13360" t="s">
        <v>37205</v>
      </c>
      <c r="E13360" t="s">
        <v>407</v>
      </c>
      <c r="F13360" s="44">
        <v>40150</v>
      </c>
      <c r="G13360" s="4" t="s">
        <v>33515</v>
      </c>
      <c r="I13360" s="30" t="s">
        <v>34734</v>
      </c>
    </row>
    <row r="13361" spans="3:9" ht="15.9" customHeight="1" x14ac:dyDescent="0.25">
      <c r="C13361" t="s">
        <v>30027</v>
      </c>
      <c r="D13361" t="s">
        <v>37206</v>
      </c>
      <c r="E13361" t="s">
        <v>407</v>
      </c>
      <c r="F13361" s="44">
        <v>68240</v>
      </c>
      <c r="G13361" s="4" t="s">
        <v>33515</v>
      </c>
      <c r="I13361" s="30" t="s">
        <v>34679</v>
      </c>
    </row>
    <row r="13362" spans="3:9" ht="15.9" customHeight="1" x14ac:dyDescent="0.25">
      <c r="C13362" t="s">
        <v>24260</v>
      </c>
      <c r="D13362" t="s">
        <v>32749</v>
      </c>
      <c r="E13362" t="s">
        <v>407</v>
      </c>
      <c r="F13362" s="44">
        <v>536610</v>
      </c>
      <c r="G13362" s="4" t="s">
        <v>33515</v>
      </c>
      <c r="I13362" s="30" t="s">
        <v>34705</v>
      </c>
    </row>
    <row r="13363" spans="3:9" ht="15.9" customHeight="1" x14ac:dyDescent="0.25">
      <c r="C13363" t="s">
        <v>24261</v>
      </c>
      <c r="D13363" t="s">
        <v>32750</v>
      </c>
      <c r="E13363" t="s">
        <v>407</v>
      </c>
      <c r="F13363" s="44">
        <v>1073220</v>
      </c>
      <c r="G13363" s="4" t="s">
        <v>33515</v>
      </c>
      <c r="I13363" s="30" t="s">
        <v>34705</v>
      </c>
    </row>
    <row r="13364" spans="3:9" ht="15.9" customHeight="1" x14ac:dyDescent="0.25">
      <c r="C13364" t="s">
        <v>24262</v>
      </c>
      <c r="D13364" t="s">
        <v>37207</v>
      </c>
      <c r="E13364" t="s">
        <v>407</v>
      </c>
      <c r="F13364" s="44">
        <v>208070</v>
      </c>
      <c r="G13364" s="4" t="s">
        <v>33515</v>
      </c>
      <c r="I13364" s="30" t="s">
        <v>34734</v>
      </c>
    </row>
    <row r="13365" spans="3:9" ht="15.9" customHeight="1" x14ac:dyDescent="0.25">
      <c r="C13365" t="s">
        <v>24263</v>
      </c>
      <c r="D13365" t="s">
        <v>37208</v>
      </c>
      <c r="E13365" t="s">
        <v>407</v>
      </c>
      <c r="F13365" s="44">
        <v>131410</v>
      </c>
      <c r="G13365" s="4" t="s">
        <v>33515</v>
      </c>
      <c r="I13365" s="30" t="s">
        <v>34679</v>
      </c>
    </row>
    <row r="13366" spans="3:9" ht="15.9" customHeight="1" x14ac:dyDescent="0.25">
      <c r="C13366" t="s">
        <v>24264</v>
      </c>
      <c r="D13366" t="s">
        <v>32751</v>
      </c>
      <c r="E13366" t="s">
        <v>407</v>
      </c>
      <c r="F13366" s="44">
        <v>1642680</v>
      </c>
      <c r="G13366" s="4" t="s">
        <v>33515</v>
      </c>
      <c r="I13366" s="30" t="s">
        <v>34705</v>
      </c>
    </row>
    <row r="13367" spans="3:9" ht="15.9" customHeight="1" x14ac:dyDescent="0.25">
      <c r="C13367" t="s">
        <v>24265</v>
      </c>
      <c r="D13367" t="s">
        <v>32752</v>
      </c>
      <c r="E13367" t="s">
        <v>407</v>
      </c>
      <c r="F13367" s="44">
        <v>2628290</v>
      </c>
      <c r="G13367" s="4" t="s">
        <v>33515</v>
      </c>
      <c r="I13367" s="30" t="s">
        <v>34705</v>
      </c>
    </row>
    <row r="13368" spans="3:9" ht="15.9" customHeight="1" x14ac:dyDescent="0.25">
      <c r="C13368" t="s">
        <v>24266</v>
      </c>
      <c r="D13368" t="s">
        <v>37209</v>
      </c>
      <c r="E13368" t="s">
        <v>407</v>
      </c>
      <c r="F13368" s="44">
        <v>481850</v>
      </c>
      <c r="G13368" s="4" t="s">
        <v>33515</v>
      </c>
      <c r="I13368" s="30" t="s">
        <v>34734</v>
      </c>
    </row>
    <row r="13369" spans="3:9" ht="15.9" customHeight="1" x14ac:dyDescent="0.25">
      <c r="C13369" t="s">
        <v>24267</v>
      </c>
      <c r="D13369" t="s">
        <v>37210</v>
      </c>
      <c r="E13369" t="s">
        <v>407</v>
      </c>
      <c r="F13369" s="44">
        <v>240930</v>
      </c>
      <c r="G13369" s="4" t="s">
        <v>33515</v>
      </c>
      <c r="I13369" s="30" t="s">
        <v>34679</v>
      </c>
    </row>
    <row r="13370" spans="3:9" ht="15.9" customHeight="1" x14ac:dyDescent="0.25">
      <c r="C13370" t="s">
        <v>24268</v>
      </c>
      <c r="D13370" t="s">
        <v>32753</v>
      </c>
      <c r="E13370" t="s">
        <v>407</v>
      </c>
      <c r="F13370" s="44">
        <v>240320</v>
      </c>
      <c r="G13370" s="4" t="s">
        <v>33515</v>
      </c>
      <c r="I13370" s="30" t="s">
        <v>34705</v>
      </c>
    </row>
    <row r="13371" spans="3:9" ht="15.9" customHeight="1" x14ac:dyDescent="0.25">
      <c r="C13371" t="s">
        <v>24269</v>
      </c>
      <c r="D13371" t="s">
        <v>32754</v>
      </c>
      <c r="E13371" t="s">
        <v>407</v>
      </c>
      <c r="F13371" s="44">
        <v>503760</v>
      </c>
      <c r="G13371" s="4" t="s">
        <v>33515</v>
      </c>
      <c r="I13371" s="30" t="s">
        <v>34705</v>
      </c>
    </row>
    <row r="13372" spans="3:9" ht="15.9" customHeight="1" x14ac:dyDescent="0.25">
      <c r="C13372" t="s">
        <v>24270</v>
      </c>
      <c r="D13372" t="s">
        <v>37211</v>
      </c>
      <c r="E13372" t="s">
        <v>407</v>
      </c>
      <c r="F13372" s="44">
        <v>76660</v>
      </c>
      <c r="G13372" s="4" t="s">
        <v>33515</v>
      </c>
      <c r="I13372" s="30" t="s">
        <v>34734</v>
      </c>
    </row>
    <row r="13373" spans="3:9" ht="15.9" customHeight="1" x14ac:dyDescent="0.25">
      <c r="C13373" t="s">
        <v>24271</v>
      </c>
      <c r="D13373" t="s">
        <v>37212</v>
      </c>
      <c r="E13373" t="s">
        <v>407</v>
      </c>
      <c r="F13373" s="44">
        <v>32850</v>
      </c>
      <c r="G13373" s="4" t="s">
        <v>33515</v>
      </c>
      <c r="I13373" s="30" t="s">
        <v>34679</v>
      </c>
    </row>
    <row r="13374" spans="3:9" ht="15.9" customHeight="1" x14ac:dyDescent="0.25">
      <c r="C13374" t="s">
        <v>24272</v>
      </c>
      <c r="D13374" t="s">
        <v>37213</v>
      </c>
      <c r="E13374" t="s">
        <v>407</v>
      </c>
      <c r="F13374" s="44">
        <v>493900</v>
      </c>
      <c r="G13374" s="4" t="s">
        <v>33515</v>
      </c>
      <c r="I13374" s="30" t="s">
        <v>34705</v>
      </c>
    </row>
    <row r="13375" spans="3:9" ht="15.9" customHeight="1" x14ac:dyDescent="0.25">
      <c r="C13375" t="s">
        <v>24273</v>
      </c>
      <c r="D13375" t="s">
        <v>37214</v>
      </c>
      <c r="E13375" t="s">
        <v>407</v>
      </c>
      <c r="F13375" s="44">
        <v>23130</v>
      </c>
      <c r="G13375" s="4" t="s">
        <v>33515</v>
      </c>
      <c r="I13375" s="30" t="s">
        <v>34751</v>
      </c>
    </row>
    <row r="13376" spans="3:9" ht="15.9" customHeight="1" x14ac:dyDescent="0.25">
      <c r="C13376" t="s">
        <v>24274</v>
      </c>
      <c r="D13376" t="s">
        <v>37215</v>
      </c>
      <c r="E13376" t="s">
        <v>407</v>
      </c>
      <c r="F13376" s="44">
        <v>98560</v>
      </c>
      <c r="G13376" s="4" t="s">
        <v>33515</v>
      </c>
      <c r="I13376" s="30" t="s">
        <v>34734</v>
      </c>
    </row>
    <row r="13377" spans="3:9" ht="15.9" customHeight="1" x14ac:dyDescent="0.25">
      <c r="C13377" t="s">
        <v>24275</v>
      </c>
      <c r="D13377" t="s">
        <v>37216</v>
      </c>
      <c r="E13377" t="s">
        <v>407</v>
      </c>
      <c r="F13377" s="44">
        <v>49280</v>
      </c>
      <c r="G13377" s="4" t="s">
        <v>33515</v>
      </c>
      <c r="I13377" s="30" t="s">
        <v>34679</v>
      </c>
    </row>
    <row r="13378" spans="3:9" ht="15.9" customHeight="1" x14ac:dyDescent="0.25">
      <c r="C13378" t="s">
        <v>24276</v>
      </c>
      <c r="D13378" t="s">
        <v>37217</v>
      </c>
      <c r="E13378" t="s">
        <v>407</v>
      </c>
      <c r="F13378" s="44">
        <v>1670060</v>
      </c>
      <c r="G13378" s="4" t="s">
        <v>33515</v>
      </c>
      <c r="I13378" s="30" t="s">
        <v>34705</v>
      </c>
    </row>
    <row r="13379" spans="3:9" ht="15.9" customHeight="1" x14ac:dyDescent="0.25">
      <c r="C13379" t="s">
        <v>24277</v>
      </c>
      <c r="D13379" t="s">
        <v>37218</v>
      </c>
      <c r="E13379" t="s">
        <v>407</v>
      </c>
      <c r="F13379" s="44">
        <v>53460</v>
      </c>
      <c r="G13379" s="4" t="s">
        <v>33515</v>
      </c>
      <c r="I13379" s="30" t="s">
        <v>34751</v>
      </c>
    </row>
    <row r="13380" spans="3:9" ht="15.9" customHeight="1" x14ac:dyDescent="0.25">
      <c r="C13380" t="s">
        <v>24278</v>
      </c>
      <c r="D13380" t="s">
        <v>37219</v>
      </c>
      <c r="E13380" t="s">
        <v>407</v>
      </c>
      <c r="F13380" s="44">
        <v>229980</v>
      </c>
      <c r="G13380" s="4" t="s">
        <v>33515</v>
      </c>
      <c r="I13380" s="30" t="s">
        <v>34734</v>
      </c>
    </row>
    <row r="13381" spans="3:9" ht="15.9" customHeight="1" x14ac:dyDescent="0.25">
      <c r="C13381" t="s">
        <v>24279</v>
      </c>
      <c r="D13381" t="s">
        <v>37220</v>
      </c>
      <c r="E13381" t="s">
        <v>407</v>
      </c>
      <c r="F13381" s="44">
        <v>114990</v>
      </c>
      <c r="G13381" s="4" t="s">
        <v>33515</v>
      </c>
      <c r="I13381" s="30" t="s">
        <v>34679</v>
      </c>
    </row>
    <row r="13382" spans="3:9" ht="15.9" customHeight="1" x14ac:dyDescent="0.25">
      <c r="C13382" t="s">
        <v>24280</v>
      </c>
      <c r="D13382" t="s">
        <v>37221</v>
      </c>
      <c r="E13382" t="s">
        <v>407</v>
      </c>
      <c r="F13382" s="44">
        <v>3000630</v>
      </c>
      <c r="G13382" s="4" t="s">
        <v>33515</v>
      </c>
      <c r="I13382" s="30" t="s">
        <v>34705</v>
      </c>
    </row>
    <row r="13383" spans="3:9" ht="15.9" customHeight="1" x14ac:dyDescent="0.25">
      <c r="C13383" t="s">
        <v>24281</v>
      </c>
      <c r="D13383" t="s">
        <v>37222</v>
      </c>
      <c r="E13383" t="s">
        <v>407</v>
      </c>
      <c r="F13383" s="44">
        <v>64730</v>
      </c>
      <c r="G13383" s="4" t="s">
        <v>33515</v>
      </c>
      <c r="I13383" s="30" t="s">
        <v>34751</v>
      </c>
    </row>
    <row r="13384" spans="3:9" ht="15.9" customHeight="1" x14ac:dyDescent="0.25">
      <c r="C13384" t="s">
        <v>24282</v>
      </c>
      <c r="D13384" t="s">
        <v>37223</v>
      </c>
      <c r="E13384" t="s">
        <v>407</v>
      </c>
      <c r="F13384" s="44">
        <v>350440</v>
      </c>
      <c r="G13384" s="4" t="s">
        <v>33515</v>
      </c>
      <c r="I13384" s="30" t="s">
        <v>34734</v>
      </c>
    </row>
    <row r="13385" spans="3:9" ht="15.9" customHeight="1" x14ac:dyDescent="0.25">
      <c r="C13385" t="s">
        <v>24283</v>
      </c>
      <c r="D13385" t="s">
        <v>37224</v>
      </c>
      <c r="E13385" t="s">
        <v>407</v>
      </c>
      <c r="F13385" s="44">
        <v>175220</v>
      </c>
      <c r="G13385" s="4" t="s">
        <v>33515</v>
      </c>
      <c r="I13385" s="30" t="s">
        <v>34679</v>
      </c>
    </row>
    <row r="13386" spans="3:9" ht="15.9" customHeight="1" x14ac:dyDescent="0.25">
      <c r="C13386" t="s">
        <v>24284</v>
      </c>
      <c r="D13386" t="s">
        <v>37225</v>
      </c>
      <c r="E13386" t="s">
        <v>407</v>
      </c>
      <c r="F13386" s="44">
        <v>272680</v>
      </c>
      <c r="G13386" s="4" t="s">
        <v>33515</v>
      </c>
      <c r="I13386" s="30" t="s">
        <v>34705</v>
      </c>
    </row>
    <row r="13387" spans="3:9" ht="15.9" customHeight="1" x14ac:dyDescent="0.25">
      <c r="C13387" t="s">
        <v>24285</v>
      </c>
      <c r="D13387" t="s">
        <v>37226</v>
      </c>
      <c r="E13387" t="s">
        <v>407</v>
      </c>
      <c r="F13387" s="44">
        <v>56580</v>
      </c>
      <c r="G13387" s="4" t="s">
        <v>33515</v>
      </c>
      <c r="I13387" s="30" t="s">
        <v>34751</v>
      </c>
    </row>
    <row r="13388" spans="3:9" ht="15.9" customHeight="1" x14ac:dyDescent="0.25">
      <c r="C13388" t="s">
        <v>24286</v>
      </c>
      <c r="D13388" t="s">
        <v>37227</v>
      </c>
      <c r="E13388" t="s">
        <v>407</v>
      </c>
      <c r="F13388" s="44">
        <v>52570</v>
      </c>
      <c r="G13388" s="4" t="s">
        <v>33515</v>
      </c>
      <c r="I13388" s="30" t="s">
        <v>34734</v>
      </c>
    </row>
    <row r="13389" spans="3:9" ht="15.9" customHeight="1" x14ac:dyDescent="0.25">
      <c r="C13389" t="s">
        <v>24287</v>
      </c>
      <c r="D13389" t="s">
        <v>37228</v>
      </c>
      <c r="E13389" t="s">
        <v>407</v>
      </c>
      <c r="F13389" s="44">
        <v>26280</v>
      </c>
      <c r="G13389" s="4" t="s">
        <v>33515</v>
      </c>
      <c r="I13389" s="30" t="s">
        <v>34679</v>
      </c>
    </row>
    <row r="13390" spans="3:9" ht="15.9" customHeight="1" x14ac:dyDescent="0.25">
      <c r="C13390" t="s">
        <v>24288</v>
      </c>
      <c r="D13390" t="s">
        <v>37229</v>
      </c>
      <c r="E13390" t="s">
        <v>407</v>
      </c>
      <c r="F13390" s="44">
        <v>21900</v>
      </c>
      <c r="G13390" s="4" t="s">
        <v>33515</v>
      </c>
      <c r="I13390" s="30" t="s">
        <v>34705</v>
      </c>
    </row>
    <row r="13391" spans="3:9" ht="15.9" customHeight="1" x14ac:dyDescent="0.25">
      <c r="C13391" t="s">
        <v>24289</v>
      </c>
      <c r="D13391" t="s">
        <v>37230</v>
      </c>
      <c r="E13391" t="s">
        <v>407</v>
      </c>
      <c r="F13391" s="44">
        <v>86</v>
      </c>
      <c r="G13391" s="4" t="s">
        <v>33515</v>
      </c>
      <c r="I13391" s="30" t="s">
        <v>34751</v>
      </c>
    </row>
    <row r="13392" spans="3:9" ht="15.9" customHeight="1" x14ac:dyDescent="0.25">
      <c r="C13392" t="s">
        <v>24290</v>
      </c>
      <c r="D13392" t="s">
        <v>37231</v>
      </c>
      <c r="E13392" t="s">
        <v>407</v>
      </c>
      <c r="F13392" s="44">
        <v>4580</v>
      </c>
      <c r="G13392" s="4" t="s">
        <v>33515</v>
      </c>
      <c r="I13392" s="30" t="s">
        <v>34734</v>
      </c>
    </row>
    <row r="13393" spans="3:9" ht="15.9" customHeight="1" x14ac:dyDescent="0.25">
      <c r="C13393" t="s">
        <v>24291</v>
      </c>
      <c r="D13393" t="s">
        <v>32755</v>
      </c>
      <c r="E13393" t="s">
        <v>407</v>
      </c>
      <c r="F13393" s="44">
        <v>3290</v>
      </c>
      <c r="G13393" s="4" t="s">
        <v>33515</v>
      </c>
      <c r="I13393" s="30" t="s">
        <v>34679</v>
      </c>
    </row>
    <row r="13394" spans="3:9" ht="15.9" customHeight="1" x14ac:dyDescent="0.25">
      <c r="C13394" t="s">
        <v>30831</v>
      </c>
      <c r="D13394" t="s">
        <v>37232</v>
      </c>
      <c r="E13394" t="s">
        <v>407</v>
      </c>
      <c r="F13394" s="44">
        <v>88700</v>
      </c>
      <c r="G13394" s="4" t="s">
        <v>33515</v>
      </c>
      <c r="I13394" s="30" t="s">
        <v>34705</v>
      </c>
    </row>
    <row r="13395" spans="3:9" ht="15.9" customHeight="1" x14ac:dyDescent="0.25">
      <c r="C13395" t="s">
        <v>30832</v>
      </c>
      <c r="D13395" t="s">
        <v>37233</v>
      </c>
      <c r="E13395" t="s">
        <v>407</v>
      </c>
      <c r="F13395" s="44">
        <v>16430</v>
      </c>
      <c r="G13395" s="4" t="s">
        <v>33515</v>
      </c>
      <c r="I13395" s="30" t="s">
        <v>34734</v>
      </c>
    </row>
    <row r="13396" spans="3:9" ht="15.9" customHeight="1" x14ac:dyDescent="0.25">
      <c r="C13396" t="s">
        <v>30833</v>
      </c>
      <c r="D13396" t="s">
        <v>37234</v>
      </c>
      <c r="E13396" t="s">
        <v>407</v>
      </c>
      <c r="F13396" s="44">
        <v>7670</v>
      </c>
      <c r="G13396" s="4" t="s">
        <v>33515</v>
      </c>
      <c r="I13396" s="30" t="s">
        <v>34679</v>
      </c>
    </row>
    <row r="13397" spans="3:9" ht="15.9" customHeight="1" x14ac:dyDescent="0.25">
      <c r="C13397" t="s">
        <v>30834</v>
      </c>
      <c r="D13397" t="s">
        <v>37235</v>
      </c>
      <c r="E13397" t="s">
        <v>407</v>
      </c>
      <c r="F13397" s="44">
        <v>100750</v>
      </c>
      <c r="G13397" s="4" t="s">
        <v>33515</v>
      </c>
      <c r="I13397" s="30" t="s">
        <v>34705</v>
      </c>
    </row>
    <row r="13398" spans="3:9" ht="15.9" customHeight="1" x14ac:dyDescent="0.25">
      <c r="C13398" t="s">
        <v>30835</v>
      </c>
      <c r="D13398" t="s">
        <v>37236</v>
      </c>
      <c r="E13398" t="s">
        <v>407</v>
      </c>
      <c r="F13398" s="44">
        <v>17520</v>
      </c>
      <c r="G13398" s="4" t="s">
        <v>33515</v>
      </c>
      <c r="I13398" s="30" t="s">
        <v>34734</v>
      </c>
    </row>
    <row r="13399" spans="3:9" ht="15.9" customHeight="1" x14ac:dyDescent="0.25">
      <c r="C13399" t="s">
        <v>30836</v>
      </c>
      <c r="D13399" t="s">
        <v>32756</v>
      </c>
      <c r="E13399" t="s">
        <v>407</v>
      </c>
      <c r="F13399" s="44">
        <v>8760</v>
      </c>
      <c r="G13399" s="4" t="s">
        <v>33515</v>
      </c>
      <c r="I13399" s="30" t="s">
        <v>34679</v>
      </c>
    </row>
    <row r="13400" spans="3:9" ht="15.9" customHeight="1" x14ac:dyDescent="0.25">
      <c r="C13400" t="s">
        <v>30837</v>
      </c>
      <c r="D13400" t="s">
        <v>37237</v>
      </c>
      <c r="E13400" t="s">
        <v>407</v>
      </c>
      <c r="F13400" s="44">
        <v>79940</v>
      </c>
      <c r="G13400" s="4" t="s">
        <v>33515</v>
      </c>
      <c r="I13400" s="30" t="s">
        <v>34705</v>
      </c>
    </row>
    <row r="13401" spans="3:9" ht="15.9" customHeight="1" x14ac:dyDescent="0.25">
      <c r="C13401" t="s">
        <v>30838</v>
      </c>
      <c r="D13401" t="s">
        <v>37238</v>
      </c>
      <c r="E13401" t="s">
        <v>407</v>
      </c>
      <c r="F13401" s="44">
        <v>15330</v>
      </c>
      <c r="G13401" s="4" t="s">
        <v>33515</v>
      </c>
      <c r="I13401" s="30" t="s">
        <v>34734</v>
      </c>
    </row>
    <row r="13402" spans="3:9" ht="15.9" customHeight="1" x14ac:dyDescent="0.25">
      <c r="C13402" t="s">
        <v>30839</v>
      </c>
      <c r="D13402" t="s">
        <v>37239</v>
      </c>
      <c r="E13402" t="s">
        <v>407</v>
      </c>
      <c r="F13402" s="44">
        <v>7670</v>
      </c>
      <c r="G13402" s="4" t="s">
        <v>33515</v>
      </c>
      <c r="I13402" s="30" t="s">
        <v>34679</v>
      </c>
    </row>
    <row r="13403" spans="3:9" ht="15.9" customHeight="1" x14ac:dyDescent="0.25">
      <c r="C13403" t="s">
        <v>24292</v>
      </c>
      <c r="D13403" t="s">
        <v>30028</v>
      </c>
      <c r="E13403" t="s">
        <v>407</v>
      </c>
      <c r="F13403" s="44">
        <v>0</v>
      </c>
      <c r="G13403" s="4" t="s">
        <v>33515</v>
      </c>
      <c r="I13403" s="30" t="s">
        <v>34705</v>
      </c>
    </row>
    <row r="13404" spans="3:9" ht="15.9" customHeight="1" x14ac:dyDescent="0.25">
      <c r="C13404" t="s">
        <v>24293</v>
      </c>
      <c r="D13404" t="s">
        <v>30029</v>
      </c>
      <c r="E13404" t="s">
        <v>407</v>
      </c>
      <c r="F13404" s="44">
        <v>0</v>
      </c>
      <c r="G13404" s="4" t="s">
        <v>33515</v>
      </c>
      <c r="I13404" s="30" t="s">
        <v>34705</v>
      </c>
    </row>
    <row r="13405" spans="3:9" ht="15.9" customHeight="1" x14ac:dyDescent="0.25">
      <c r="C13405" t="s">
        <v>30030</v>
      </c>
      <c r="D13405" t="s">
        <v>30031</v>
      </c>
      <c r="E13405" t="s">
        <v>407</v>
      </c>
      <c r="F13405" s="44">
        <v>14160</v>
      </c>
      <c r="G13405" s="4" t="s">
        <v>33515</v>
      </c>
      <c r="I13405" s="30" t="s">
        <v>34739</v>
      </c>
    </row>
    <row r="13406" spans="3:9" ht="15.9" customHeight="1" x14ac:dyDescent="0.25">
      <c r="C13406" t="s">
        <v>30032</v>
      </c>
      <c r="D13406" t="s">
        <v>30033</v>
      </c>
      <c r="E13406" t="s">
        <v>407</v>
      </c>
      <c r="F13406" s="44">
        <v>9630</v>
      </c>
      <c r="G13406" s="4" t="s">
        <v>33515</v>
      </c>
      <c r="I13406">
        <v>0</v>
      </c>
    </row>
    <row r="13407" spans="3:9" ht="15.9" customHeight="1" x14ac:dyDescent="0.25">
      <c r="C13407" t="s">
        <v>30034</v>
      </c>
      <c r="D13407" t="s">
        <v>37240</v>
      </c>
      <c r="E13407" t="s">
        <v>407</v>
      </c>
      <c r="F13407" s="44">
        <v>40290</v>
      </c>
      <c r="G13407" s="4" t="s">
        <v>33515</v>
      </c>
      <c r="I13407" s="30" t="s">
        <v>34734</v>
      </c>
    </row>
    <row r="13408" spans="3:9" ht="15.9" customHeight="1" x14ac:dyDescent="0.25">
      <c r="C13408" t="s">
        <v>30035</v>
      </c>
      <c r="D13408" t="s">
        <v>37241</v>
      </c>
      <c r="E13408" t="s">
        <v>407</v>
      </c>
      <c r="F13408" s="44">
        <v>40290</v>
      </c>
      <c r="G13408" s="4" t="s">
        <v>33515</v>
      </c>
      <c r="I13408" s="30" t="s">
        <v>34679</v>
      </c>
    </row>
    <row r="13409" spans="3:9" ht="15.9" customHeight="1" x14ac:dyDescent="0.25">
      <c r="C13409" t="s">
        <v>24294</v>
      </c>
      <c r="D13409" t="s">
        <v>37242</v>
      </c>
      <c r="E13409" t="s">
        <v>407</v>
      </c>
      <c r="F13409" s="44">
        <v>36590</v>
      </c>
      <c r="G13409" s="4" t="s">
        <v>33515</v>
      </c>
      <c r="I13409" s="30" t="s">
        <v>34759</v>
      </c>
    </row>
    <row r="13410" spans="3:9" ht="15.9" customHeight="1" x14ac:dyDescent="0.25">
      <c r="C13410" t="s">
        <v>24295</v>
      </c>
      <c r="D13410" t="s">
        <v>37243</v>
      </c>
      <c r="E13410" t="s">
        <v>407</v>
      </c>
      <c r="F13410" s="44">
        <v>11070</v>
      </c>
      <c r="G13410" s="4" t="s">
        <v>33515</v>
      </c>
      <c r="I13410" s="30" t="s">
        <v>34760</v>
      </c>
    </row>
    <row r="13411" spans="3:9" ht="15.9" customHeight="1" x14ac:dyDescent="0.25">
      <c r="C13411" t="s">
        <v>24296</v>
      </c>
      <c r="D13411" t="s">
        <v>37244</v>
      </c>
      <c r="E13411" t="s">
        <v>407</v>
      </c>
      <c r="F13411" s="44">
        <v>292590</v>
      </c>
      <c r="G13411" s="4" t="s">
        <v>33515</v>
      </c>
      <c r="I13411" s="30" t="s">
        <v>34752</v>
      </c>
    </row>
    <row r="13412" spans="3:9" ht="15.9" customHeight="1" x14ac:dyDescent="0.25">
      <c r="C13412" t="s">
        <v>24297</v>
      </c>
      <c r="D13412" t="s">
        <v>37245</v>
      </c>
      <c r="E13412" t="s">
        <v>407</v>
      </c>
      <c r="F13412" s="44">
        <v>292590</v>
      </c>
      <c r="G13412" s="4" t="s">
        <v>33515</v>
      </c>
      <c r="I13412" s="30" t="s">
        <v>34752</v>
      </c>
    </row>
    <row r="13413" spans="3:9" ht="15.9" customHeight="1" x14ac:dyDescent="0.25">
      <c r="C13413" t="s">
        <v>24298</v>
      </c>
      <c r="D13413" t="s">
        <v>37246</v>
      </c>
      <c r="E13413" t="s">
        <v>407</v>
      </c>
      <c r="F13413" s="44">
        <v>1503260</v>
      </c>
      <c r="G13413" s="4" t="s">
        <v>33515</v>
      </c>
      <c r="I13413" s="30" t="s">
        <v>34752</v>
      </c>
    </row>
    <row r="13414" spans="3:9" ht="15.9" customHeight="1" x14ac:dyDescent="0.25">
      <c r="C13414" t="s">
        <v>24299</v>
      </c>
      <c r="D13414" t="s">
        <v>37247</v>
      </c>
      <c r="E13414" t="s">
        <v>407</v>
      </c>
      <c r="F13414" s="44">
        <v>2310</v>
      </c>
      <c r="G13414" s="4" t="s">
        <v>33515</v>
      </c>
      <c r="I13414" s="30" t="s">
        <v>34751</v>
      </c>
    </row>
    <row r="13415" spans="3:9" ht="15.9" customHeight="1" x14ac:dyDescent="0.25">
      <c r="C13415" t="s">
        <v>24300</v>
      </c>
      <c r="D13415" t="s">
        <v>37248</v>
      </c>
      <c r="E13415" t="s">
        <v>407</v>
      </c>
      <c r="F13415" s="44">
        <v>121360</v>
      </c>
      <c r="G13415" s="4" t="s">
        <v>33515</v>
      </c>
      <c r="I13415" s="30" t="s">
        <v>34751</v>
      </c>
    </row>
    <row r="13416" spans="3:9" ht="15.9" customHeight="1" x14ac:dyDescent="0.25">
      <c r="C13416" t="s">
        <v>24301</v>
      </c>
      <c r="D13416" t="s">
        <v>37249</v>
      </c>
      <c r="E13416" t="s">
        <v>407</v>
      </c>
      <c r="F13416" s="44">
        <v>111220</v>
      </c>
      <c r="G13416" s="4" t="s">
        <v>33515</v>
      </c>
      <c r="I13416" s="30" t="s">
        <v>34751</v>
      </c>
    </row>
    <row r="13417" spans="3:9" ht="15.9" customHeight="1" x14ac:dyDescent="0.25">
      <c r="C13417" t="s">
        <v>24302</v>
      </c>
      <c r="D13417" t="s">
        <v>37250</v>
      </c>
      <c r="E13417" t="s">
        <v>407</v>
      </c>
      <c r="F13417" s="44">
        <v>1</v>
      </c>
      <c r="G13417" s="4" t="s">
        <v>33515</v>
      </c>
      <c r="I13417" s="30" t="s">
        <v>34751</v>
      </c>
    </row>
    <row r="13418" spans="3:9" ht="15.9" customHeight="1" x14ac:dyDescent="0.25">
      <c r="C13418" t="s">
        <v>24303</v>
      </c>
      <c r="D13418" t="s">
        <v>37251</v>
      </c>
      <c r="E13418" t="s">
        <v>407</v>
      </c>
      <c r="F13418" s="44">
        <v>324350</v>
      </c>
      <c r="G13418" s="4" t="s">
        <v>33515</v>
      </c>
      <c r="I13418" s="30" t="s">
        <v>34751</v>
      </c>
    </row>
    <row r="13419" spans="3:9" ht="15.9" customHeight="1" x14ac:dyDescent="0.25">
      <c r="C13419" t="s">
        <v>24304</v>
      </c>
      <c r="D13419" t="s">
        <v>37252</v>
      </c>
      <c r="E13419" t="s">
        <v>407</v>
      </c>
      <c r="F13419" s="44">
        <v>106540</v>
      </c>
      <c r="G13419" s="4" t="s">
        <v>33515</v>
      </c>
      <c r="I13419" s="30" t="s">
        <v>34751</v>
      </c>
    </row>
    <row r="13420" spans="3:9" ht="15.9" customHeight="1" x14ac:dyDescent="0.25">
      <c r="C13420" t="s">
        <v>24305</v>
      </c>
      <c r="D13420" t="s">
        <v>37253</v>
      </c>
      <c r="E13420" t="s">
        <v>407</v>
      </c>
      <c r="F13420" s="44">
        <v>11190</v>
      </c>
      <c r="G13420" s="4" t="s">
        <v>33515</v>
      </c>
      <c r="I13420" s="30" t="s">
        <v>34751</v>
      </c>
    </row>
    <row r="13421" spans="3:9" ht="15.9" customHeight="1" x14ac:dyDescent="0.25">
      <c r="C13421" t="s">
        <v>24306</v>
      </c>
      <c r="D13421" t="s">
        <v>37254</v>
      </c>
      <c r="E13421" t="s">
        <v>407</v>
      </c>
      <c r="F13421" s="44">
        <v>58860</v>
      </c>
      <c r="G13421" s="4" t="s">
        <v>33515</v>
      </c>
      <c r="I13421" s="30" t="s">
        <v>34759</v>
      </c>
    </row>
    <row r="13422" spans="3:9" ht="15.9" customHeight="1" x14ac:dyDescent="0.25">
      <c r="C13422" t="s">
        <v>24307</v>
      </c>
      <c r="D13422" t="s">
        <v>37255</v>
      </c>
      <c r="E13422" t="s">
        <v>407</v>
      </c>
      <c r="F13422" s="44">
        <v>40310</v>
      </c>
      <c r="G13422" s="4" t="s">
        <v>33515</v>
      </c>
      <c r="I13422" s="30" t="s">
        <v>34760</v>
      </c>
    </row>
    <row r="13423" spans="3:9" ht="15.9" customHeight="1" x14ac:dyDescent="0.25">
      <c r="C13423" t="s">
        <v>24308</v>
      </c>
      <c r="D13423" t="s">
        <v>37256</v>
      </c>
      <c r="E13423" t="s">
        <v>407</v>
      </c>
      <c r="F13423" s="44">
        <v>213550</v>
      </c>
      <c r="G13423" s="4" t="s">
        <v>33515</v>
      </c>
      <c r="I13423" s="30" t="s">
        <v>34705</v>
      </c>
    </row>
    <row r="13424" spans="3:9" ht="15.9" customHeight="1" x14ac:dyDescent="0.25">
      <c r="C13424" t="s">
        <v>24309</v>
      </c>
      <c r="D13424" t="s">
        <v>37257</v>
      </c>
      <c r="E13424" t="s">
        <v>407</v>
      </c>
      <c r="F13424" s="44">
        <v>289110</v>
      </c>
      <c r="G13424" s="4" t="s">
        <v>33515</v>
      </c>
      <c r="I13424" s="30" t="s">
        <v>34705</v>
      </c>
    </row>
    <row r="13425" spans="3:9" ht="15.9" customHeight="1" x14ac:dyDescent="0.25">
      <c r="C13425" t="s">
        <v>24310</v>
      </c>
      <c r="D13425" t="s">
        <v>30036</v>
      </c>
      <c r="E13425" t="s">
        <v>407</v>
      </c>
      <c r="F13425" s="44">
        <v>100120</v>
      </c>
      <c r="G13425" s="4" t="s">
        <v>33515</v>
      </c>
      <c r="I13425" s="30" t="s">
        <v>34752</v>
      </c>
    </row>
    <row r="13426" spans="3:9" ht="15.9" customHeight="1" x14ac:dyDescent="0.25">
      <c r="C13426" t="s">
        <v>24311</v>
      </c>
      <c r="D13426" t="s">
        <v>30037</v>
      </c>
      <c r="E13426" t="s">
        <v>407</v>
      </c>
      <c r="F13426" s="44">
        <v>84920</v>
      </c>
      <c r="G13426" s="4" t="s">
        <v>33515</v>
      </c>
      <c r="I13426" s="30" t="s">
        <v>34752</v>
      </c>
    </row>
    <row r="13427" spans="3:9" ht="15.9" customHeight="1" x14ac:dyDescent="0.25">
      <c r="C13427" t="s">
        <v>24312</v>
      </c>
      <c r="D13427" t="s">
        <v>30038</v>
      </c>
      <c r="E13427" t="s">
        <v>407</v>
      </c>
      <c r="F13427" s="44">
        <v>110530</v>
      </c>
      <c r="G13427" s="4" t="s">
        <v>33515</v>
      </c>
      <c r="I13427" s="30" t="s">
        <v>34752</v>
      </c>
    </row>
    <row r="13428" spans="3:9" ht="15.9" customHeight="1" x14ac:dyDescent="0.25">
      <c r="C13428" t="s">
        <v>24313</v>
      </c>
      <c r="D13428" t="s">
        <v>30039</v>
      </c>
      <c r="E13428" t="s">
        <v>407</v>
      </c>
      <c r="F13428" s="44">
        <v>478700</v>
      </c>
      <c r="G13428" s="4" t="s">
        <v>33515</v>
      </c>
      <c r="I13428" s="30" t="s">
        <v>34752</v>
      </c>
    </row>
    <row r="13429" spans="3:9" ht="15.9" customHeight="1" x14ac:dyDescent="0.25">
      <c r="C13429" t="s">
        <v>24314</v>
      </c>
      <c r="D13429" t="s">
        <v>37258</v>
      </c>
      <c r="E13429" t="s">
        <v>407</v>
      </c>
      <c r="F13429" s="44">
        <v>19710</v>
      </c>
      <c r="G13429" s="4" t="s">
        <v>33515</v>
      </c>
      <c r="I13429" s="30" t="s">
        <v>34734</v>
      </c>
    </row>
    <row r="13430" spans="3:9" ht="15.9" customHeight="1" x14ac:dyDescent="0.25">
      <c r="C13430" t="s">
        <v>24315</v>
      </c>
      <c r="D13430" t="s">
        <v>37259</v>
      </c>
      <c r="E13430" t="s">
        <v>407</v>
      </c>
      <c r="F13430" s="44">
        <v>9860</v>
      </c>
      <c r="G13430" s="4" t="s">
        <v>33515</v>
      </c>
      <c r="I13430" s="30" t="s">
        <v>34679</v>
      </c>
    </row>
    <row r="13431" spans="3:9" ht="15.9" customHeight="1" x14ac:dyDescent="0.25">
      <c r="C13431" t="s">
        <v>24316</v>
      </c>
      <c r="D13431" t="s">
        <v>37260</v>
      </c>
      <c r="E13431" t="s">
        <v>407</v>
      </c>
      <c r="F13431" s="44">
        <v>355910</v>
      </c>
      <c r="G13431" s="4" t="s">
        <v>33515</v>
      </c>
      <c r="I13431" s="30" t="s">
        <v>34705</v>
      </c>
    </row>
    <row r="13432" spans="3:9" ht="15.9" customHeight="1" x14ac:dyDescent="0.25">
      <c r="C13432" t="s">
        <v>24317</v>
      </c>
      <c r="D13432" t="s">
        <v>37261</v>
      </c>
      <c r="E13432" t="s">
        <v>407</v>
      </c>
      <c r="F13432" s="44">
        <v>2740</v>
      </c>
      <c r="G13432" s="4" t="s">
        <v>33515</v>
      </c>
      <c r="I13432" s="30" t="s">
        <v>34739</v>
      </c>
    </row>
    <row r="13433" spans="3:9" ht="15.9" customHeight="1" x14ac:dyDescent="0.25">
      <c r="C13433" t="s">
        <v>24318</v>
      </c>
      <c r="D13433" t="s">
        <v>37262</v>
      </c>
      <c r="E13433" t="s">
        <v>407</v>
      </c>
      <c r="F13433" s="44">
        <v>2740</v>
      </c>
      <c r="G13433" s="4" t="s">
        <v>33515</v>
      </c>
      <c r="I13433" s="30" t="s">
        <v>34739</v>
      </c>
    </row>
    <row r="13434" spans="3:9" ht="15.9" customHeight="1" x14ac:dyDescent="0.25">
      <c r="C13434" t="s">
        <v>24319</v>
      </c>
      <c r="D13434" t="s">
        <v>30040</v>
      </c>
      <c r="E13434" t="s">
        <v>407</v>
      </c>
      <c r="F13434" s="44">
        <v>29810</v>
      </c>
      <c r="G13434" s="4" t="s">
        <v>33515</v>
      </c>
      <c r="I13434" s="30" t="s">
        <v>34752</v>
      </c>
    </row>
    <row r="13435" spans="3:9" ht="15.9" customHeight="1" x14ac:dyDescent="0.25">
      <c r="C13435" t="s">
        <v>24320</v>
      </c>
      <c r="D13435" t="s">
        <v>30041</v>
      </c>
      <c r="E13435" t="s">
        <v>407</v>
      </c>
      <c r="F13435" s="44">
        <v>50290</v>
      </c>
      <c r="G13435" s="4" t="s">
        <v>33515</v>
      </c>
      <c r="I13435" s="30" t="s">
        <v>34752</v>
      </c>
    </row>
    <row r="13436" spans="3:9" ht="15.9" customHeight="1" x14ac:dyDescent="0.25">
      <c r="C13436" t="s">
        <v>24321</v>
      </c>
      <c r="D13436" t="s">
        <v>30042</v>
      </c>
      <c r="E13436" t="s">
        <v>407</v>
      </c>
      <c r="F13436" s="44">
        <v>37320</v>
      </c>
      <c r="G13436" s="4" t="s">
        <v>33515</v>
      </c>
      <c r="I13436" s="30" t="s">
        <v>34752</v>
      </c>
    </row>
    <row r="13437" spans="3:9" ht="15.9" customHeight="1" x14ac:dyDescent="0.25">
      <c r="C13437" t="s">
        <v>24322</v>
      </c>
      <c r="D13437" t="s">
        <v>30043</v>
      </c>
      <c r="E13437" t="s">
        <v>407</v>
      </c>
      <c r="F13437" s="44">
        <v>37770</v>
      </c>
      <c r="G13437" s="4" t="s">
        <v>33515</v>
      </c>
      <c r="I13437" s="30" t="s">
        <v>34752</v>
      </c>
    </row>
    <row r="13438" spans="3:9" ht="15.9" customHeight="1" x14ac:dyDescent="0.25">
      <c r="C13438" t="s">
        <v>24323</v>
      </c>
      <c r="D13438" t="s">
        <v>30044</v>
      </c>
      <c r="E13438" t="s">
        <v>407</v>
      </c>
      <c r="F13438" s="44">
        <v>143140</v>
      </c>
      <c r="G13438" s="4" t="s">
        <v>33515</v>
      </c>
      <c r="I13438" s="30" t="s">
        <v>34752</v>
      </c>
    </row>
    <row r="13439" spans="3:9" ht="15.9" customHeight="1" x14ac:dyDescent="0.25">
      <c r="C13439" t="s">
        <v>24324</v>
      </c>
      <c r="D13439" t="s">
        <v>37263</v>
      </c>
      <c r="E13439" t="s">
        <v>407</v>
      </c>
      <c r="F13439" s="44">
        <v>39420</v>
      </c>
      <c r="G13439" s="4" t="s">
        <v>33515</v>
      </c>
      <c r="I13439" s="30" t="s">
        <v>34734</v>
      </c>
    </row>
    <row r="13440" spans="3:9" ht="15.9" customHeight="1" x14ac:dyDescent="0.25">
      <c r="C13440" t="s">
        <v>24325</v>
      </c>
      <c r="D13440" t="s">
        <v>37264</v>
      </c>
      <c r="E13440" t="s">
        <v>407</v>
      </c>
      <c r="F13440" s="44">
        <v>19710</v>
      </c>
      <c r="G13440" s="4" t="s">
        <v>33515</v>
      </c>
      <c r="I13440" s="30" t="s">
        <v>34679</v>
      </c>
    </row>
    <row r="13441" spans="3:9" ht="15.9" customHeight="1" x14ac:dyDescent="0.25">
      <c r="C13441" t="s">
        <v>24326</v>
      </c>
      <c r="D13441" t="s">
        <v>37265</v>
      </c>
      <c r="E13441" t="s">
        <v>407</v>
      </c>
      <c r="F13441" s="44">
        <v>166460</v>
      </c>
      <c r="G13441" s="4" t="s">
        <v>33515</v>
      </c>
      <c r="I13441" s="30" t="s">
        <v>34705</v>
      </c>
    </row>
    <row r="13442" spans="3:9" ht="15.9" customHeight="1" x14ac:dyDescent="0.25">
      <c r="C13442" t="s">
        <v>24327</v>
      </c>
      <c r="D13442" t="s">
        <v>37266</v>
      </c>
      <c r="E13442" t="s">
        <v>407</v>
      </c>
      <c r="F13442" s="44">
        <v>190550</v>
      </c>
      <c r="G13442" s="4" t="s">
        <v>33515</v>
      </c>
      <c r="I13442" s="30" t="s">
        <v>34705</v>
      </c>
    </row>
    <row r="13443" spans="3:9" ht="15.9" customHeight="1" x14ac:dyDescent="0.25">
      <c r="C13443" t="s">
        <v>23221</v>
      </c>
      <c r="D13443" t="s">
        <v>37267</v>
      </c>
      <c r="E13443" t="s">
        <v>407</v>
      </c>
      <c r="F13443" s="44">
        <v>318680</v>
      </c>
      <c r="G13443" s="4" t="s">
        <v>33515</v>
      </c>
      <c r="I13443" s="30" t="s">
        <v>34705</v>
      </c>
    </row>
    <row r="13444" spans="3:9" ht="15.9" customHeight="1" x14ac:dyDescent="0.25">
      <c r="C13444" t="s">
        <v>23222</v>
      </c>
      <c r="D13444" t="s">
        <v>37268</v>
      </c>
      <c r="E13444" t="s">
        <v>407</v>
      </c>
      <c r="F13444" s="44">
        <v>455010</v>
      </c>
      <c r="G13444" s="4" t="s">
        <v>33515</v>
      </c>
      <c r="I13444" s="30" t="s">
        <v>34705</v>
      </c>
    </row>
    <row r="13445" spans="3:9" ht="15.9" customHeight="1" x14ac:dyDescent="0.25">
      <c r="C13445" t="s">
        <v>30840</v>
      </c>
      <c r="D13445" t="s">
        <v>37269</v>
      </c>
      <c r="E13445" t="s">
        <v>407</v>
      </c>
      <c r="F13445" s="44">
        <v>405190</v>
      </c>
      <c r="G13445" s="4" t="s">
        <v>33515</v>
      </c>
      <c r="I13445" s="30" t="s">
        <v>34705</v>
      </c>
    </row>
    <row r="13446" spans="3:9" ht="15.9" customHeight="1" x14ac:dyDescent="0.25">
      <c r="C13446" t="s">
        <v>30841</v>
      </c>
      <c r="D13446" t="s">
        <v>37270</v>
      </c>
      <c r="E13446" t="s">
        <v>407</v>
      </c>
      <c r="F13446" s="44">
        <v>470900</v>
      </c>
      <c r="G13446" s="4" t="s">
        <v>33515</v>
      </c>
      <c r="I13446" s="30" t="s">
        <v>34705</v>
      </c>
    </row>
    <row r="13447" spans="3:9" ht="15.9" customHeight="1" x14ac:dyDescent="0.25">
      <c r="C13447" t="s">
        <v>30842</v>
      </c>
      <c r="D13447" t="s">
        <v>37270</v>
      </c>
      <c r="E13447" t="s">
        <v>407</v>
      </c>
      <c r="F13447" s="44">
        <v>854190</v>
      </c>
      <c r="G13447" s="4" t="s">
        <v>33515</v>
      </c>
      <c r="I13447" s="30" t="s">
        <v>34705</v>
      </c>
    </row>
    <row r="13448" spans="3:9" ht="15.9" customHeight="1" x14ac:dyDescent="0.25">
      <c r="C13448" t="s">
        <v>30843</v>
      </c>
      <c r="D13448" t="s">
        <v>37271</v>
      </c>
      <c r="E13448" t="s">
        <v>407</v>
      </c>
      <c r="F13448" s="44">
        <v>20810</v>
      </c>
      <c r="G13448" s="4" t="s">
        <v>33515</v>
      </c>
      <c r="I13448" s="30" t="s">
        <v>34705</v>
      </c>
    </row>
    <row r="13449" spans="3:9" ht="15.9" customHeight="1" x14ac:dyDescent="0.25">
      <c r="C13449" t="s">
        <v>30844</v>
      </c>
      <c r="D13449" t="s">
        <v>37272</v>
      </c>
      <c r="E13449" t="s">
        <v>407</v>
      </c>
      <c r="F13449" s="44">
        <v>42710</v>
      </c>
      <c r="G13449" s="4" t="s">
        <v>33515</v>
      </c>
      <c r="I13449" s="30" t="s">
        <v>34705</v>
      </c>
    </row>
    <row r="13450" spans="3:9" ht="15.9" customHeight="1" x14ac:dyDescent="0.25">
      <c r="C13450" t="s">
        <v>30845</v>
      </c>
      <c r="D13450" t="s">
        <v>37273</v>
      </c>
      <c r="E13450" t="s">
        <v>407</v>
      </c>
      <c r="F13450" s="44">
        <v>85420</v>
      </c>
      <c r="G13450" s="4" t="s">
        <v>33515</v>
      </c>
      <c r="I13450" s="30" t="s">
        <v>34705</v>
      </c>
    </row>
    <row r="13451" spans="3:9" ht="15.9" customHeight="1" x14ac:dyDescent="0.25">
      <c r="C13451" t="s">
        <v>30846</v>
      </c>
      <c r="D13451" t="s">
        <v>37274</v>
      </c>
      <c r="E13451" t="s">
        <v>407</v>
      </c>
      <c r="F13451" s="44">
        <v>20810</v>
      </c>
      <c r="G13451" s="4" t="s">
        <v>33515</v>
      </c>
      <c r="I13451" s="30" t="s">
        <v>34705</v>
      </c>
    </row>
    <row r="13452" spans="3:9" ht="15.9" customHeight="1" x14ac:dyDescent="0.25">
      <c r="C13452" t="s">
        <v>30847</v>
      </c>
      <c r="D13452" t="s">
        <v>37275</v>
      </c>
      <c r="E13452" t="s">
        <v>407</v>
      </c>
      <c r="F13452" s="44">
        <v>42710</v>
      </c>
      <c r="G13452" s="4" t="s">
        <v>33515</v>
      </c>
      <c r="I13452" s="30" t="s">
        <v>34705</v>
      </c>
    </row>
    <row r="13453" spans="3:9" ht="15.9" customHeight="1" x14ac:dyDescent="0.25">
      <c r="C13453" t="s">
        <v>30848</v>
      </c>
      <c r="D13453" t="s">
        <v>37276</v>
      </c>
      <c r="E13453" t="s">
        <v>407</v>
      </c>
      <c r="F13453" s="44">
        <v>8760</v>
      </c>
      <c r="G13453" s="4" t="s">
        <v>33515</v>
      </c>
      <c r="I13453" s="30" t="s">
        <v>34705</v>
      </c>
    </row>
    <row r="13454" spans="3:9" ht="15.9" customHeight="1" x14ac:dyDescent="0.25">
      <c r="C13454" t="s">
        <v>23223</v>
      </c>
      <c r="D13454" t="s">
        <v>37277</v>
      </c>
      <c r="E13454" t="s">
        <v>407</v>
      </c>
      <c r="F13454" s="44">
        <v>49280</v>
      </c>
      <c r="G13454" s="4" t="s">
        <v>33515</v>
      </c>
      <c r="I13454" s="30" t="s">
        <v>34734</v>
      </c>
    </row>
    <row r="13455" spans="3:9" ht="15.9" customHeight="1" x14ac:dyDescent="0.25">
      <c r="C13455" t="s">
        <v>23224</v>
      </c>
      <c r="D13455" t="s">
        <v>37278</v>
      </c>
      <c r="E13455" t="s">
        <v>407</v>
      </c>
      <c r="F13455" s="44">
        <v>24090</v>
      </c>
      <c r="G13455" s="4" t="s">
        <v>33515</v>
      </c>
      <c r="I13455" s="30" t="s">
        <v>34679</v>
      </c>
    </row>
    <row r="13456" spans="3:9" ht="15.9" customHeight="1" x14ac:dyDescent="0.25">
      <c r="C13456" t="s">
        <v>23225</v>
      </c>
      <c r="D13456" t="s">
        <v>37279</v>
      </c>
      <c r="E13456" t="s">
        <v>407</v>
      </c>
      <c r="F13456" s="44">
        <v>5694620</v>
      </c>
      <c r="G13456" s="4" t="s">
        <v>33515</v>
      </c>
      <c r="I13456" s="30" t="s">
        <v>34705</v>
      </c>
    </row>
    <row r="13457" spans="3:9" ht="15.9" customHeight="1" x14ac:dyDescent="0.25">
      <c r="C13457" t="s">
        <v>23226</v>
      </c>
      <c r="D13457" t="s">
        <v>37280</v>
      </c>
      <c r="E13457" t="s">
        <v>407</v>
      </c>
      <c r="F13457" s="44">
        <v>20420</v>
      </c>
      <c r="G13457" s="4" t="s">
        <v>33515</v>
      </c>
      <c r="I13457" s="30" t="s">
        <v>34705</v>
      </c>
    </row>
    <row r="13458" spans="3:9" ht="15.9" customHeight="1" x14ac:dyDescent="0.25">
      <c r="C13458" t="s">
        <v>23227</v>
      </c>
      <c r="D13458" t="s">
        <v>32757</v>
      </c>
      <c r="E13458" t="s">
        <v>407</v>
      </c>
      <c r="F13458" s="44">
        <v>23250</v>
      </c>
      <c r="G13458" s="4" t="s">
        <v>33515</v>
      </c>
      <c r="I13458" s="30" t="s">
        <v>34751</v>
      </c>
    </row>
    <row r="13459" spans="3:9" ht="15.9" customHeight="1" x14ac:dyDescent="0.25">
      <c r="C13459" t="s">
        <v>23228</v>
      </c>
      <c r="D13459" t="s">
        <v>37281</v>
      </c>
      <c r="E13459" t="s">
        <v>407</v>
      </c>
      <c r="F13459" s="44">
        <v>383290</v>
      </c>
      <c r="G13459" s="4" t="s">
        <v>33515</v>
      </c>
      <c r="I13459" s="30" t="s">
        <v>34734</v>
      </c>
    </row>
    <row r="13460" spans="3:9" ht="15.9" customHeight="1" x14ac:dyDescent="0.25">
      <c r="C13460" t="s">
        <v>23229</v>
      </c>
      <c r="D13460" t="s">
        <v>37282</v>
      </c>
      <c r="E13460" t="s">
        <v>407</v>
      </c>
      <c r="F13460" s="44">
        <v>191650</v>
      </c>
      <c r="G13460" s="4" t="s">
        <v>33515</v>
      </c>
      <c r="I13460" s="30" t="s">
        <v>34679</v>
      </c>
    </row>
    <row r="13461" spans="3:9" ht="15.9" customHeight="1" x14ac:dyDescent="0.25">
      <c r="C13461" t="s">
        <v>23230</v>
      </c>
      <c r="D13461" t="s">
        <v>37283</v>
      </c>
      <c r="E13461" t="s">
        <v>407</v>
      </c>
      <c r="F13461" s="44">
        <v>10690</v>
      </c>
      <c r="G13461" s="4" t="s">
        <v>33515</v>
      </c>
      <c r="I13461" s="30" t="s">
        <v>34751</v>
      </c>
    </row>
    <row r="13462" spans="3:9" ht="15.9" customHeight="1" x14ac:dyDescent="0.25">
      <c r="C13462" t="s">
        <v>23231</v>
      </c>
      <c r="D13462" t="s">
        <v>37284</v>
      </c>
      <c r="E13462" t="s">
        <v>407</v>
      </c>
      <c r="F13462" s="44">
        <v>13590</v>
      </c>
      <c r="G13462" s="4" t="s">
        <v>33515</v>
      </c>
      <c r="I13462" s="30" t="s">
        <v>34751</v>
      </c>
    </row>
    <row r="13463" spans="3:9" ht="15.9" customHeight="1" x14ac:dyDescent="0.25">
      <c r="C13463" t="s">
        <v>23232</v>
      </c>
      <c r="D13463" t="s">
        <v>37285</v>
      </c>
      <c r="E13463" t="s">
        <v>407</v>
      </c>
      <c r="F13463" s="44">
        <v>22930</v>
      </c>
      <c r="G13463" s="4" t="s">
        <v>33515</v>
      </c>
      <c r="I13463" s="30" t="s">
        <v>34751</v>
      </c>
    </row>
    <row r="13464" spans="3:9" ht="15.9" customHeight="1" x14ac:dyDescent="0.25">
      <c r="C13464" t="s">
        <v>23233</v>
      </c>
      <c r="D13464" t="s">
        <v>37286</v>
      </c>
      <c r="E13464" t="s">
        <v>407</v>
      </c>
      <c r="F13464" s="44">
        <v>712</v>
      </c>
      <c r="G13464" s="4" t="s">
        <v>33515</v>
      </c>
      <c r="I13464" s="30" t="s">
        <v>34751</v>
      </c>
    </row>
    <row r="13465" spans="3:9" ht="15.9" customHeight="1" x14ac:dyDescent="0.25">
      <c r="C13465" t="s">
        <v>23234</v>
      </c>
      <c r="D13465" t="s">
        <v>37287</v>
      </c>
      <c r="E13465" t="s">
        <v>407</v>
      </c>
      <c r="F13465" s="44">
        <v>10140</v>
      </c>
      <c r="G13465" s="4" t="s">
        <v>33515</v>
      </c>
      <c r="I13465" s="30" t="s">
        <v>34751</v>
      </c>
    </row>
    <row r="13466" spans="3:9" ht="15.9" customHeight="1" x14ac:dyDescent="0.25">
      <c r="C13466" t="s">
        <v>23235</v>
      </c>
      <c r="D13466" t="s">
        <v>37288</v>
      </c>
      <c r="E13466" t="s">
        <v>407</v>
      </c>
      <c r="F13466" s="44">
        <v>4100</v>
      </c>
      <c r="G13466" s="4" t="s">
        <v>33515</v>
      </c>
      <c r="I13466" s="30" t="s">
        <v>34751</v>
      </c>
    </row>
    <row r="13467" spans="3:9" ht="15.9" customHeight="1" x14ac:dyDescent="0.25">
      <c r="C13467" t="s">
        <v>23236</v>
      </c>
      <c r="D13467" t="s">
        <v>37289</v>
      </c>
      <c r="E13467" t="s">
        <v>407</v>
      </c>
      <c r="F13467" s="44">
        <v>10480</v>
      </c>
      <c r="G13467" s="4" t="s">
        <v>33515</v>
      </c>
      <c r="I13467" s="30" t="s">
        <v>34751</v>
      </c>
    </row>
    <row r="13468" spans="3:9" ht="15.9" customHeight="1" x14ac:dyDescent="0.25">
      <c r="C13468" t="s">
        <v>23237</v>
      </c>
      <c r="D13468" t="s">
        <v>37290</v>
      </c>
      <c r="E13468" t="s">
        <v>407</v>
      </c>
      <c r="F13468" s="44">
        <v>11380</v>
      </c>
      <c r="G13468" s="4" t="s">
        <v>33515</v>
      </c>
      <c r="I13468" s="30" t="s">
        <v>34751</v>
      </c>
    </row>
    <row r="13469" spans="3:9" ht="15.9" customHeight="1" x14ac:dyDescent="0.25">
      <c r="C13469" t="s">
        <v>23238</v>
      </c>
      <c r="D13469" t="s">
        <v>37291</v>
      </c>
      <c r="E13469" t="s">
        <v>407</v>
      </c>
      <c r="F13469" s="44">
        <v>1210</v>
      </c>
      <c r="G13469" s="4" t="s">
        <v>33515</v>
      </c>
      <c r="I13469" s="30" t="s">
        <v>34759</v>
      </c>
    </row>
    <row r="13470" spans="3:9" ht="15.9" customHeight="1" x14ac:dyDescent="0.25">
      <c r="C13470" t="s">
        <v>23239</v>
      </c>
      <c r="D13470" t="s">
        <v>37292</v>
      </c>
      <c r="E13470" t="s">
        <v>407</v>
      </c>
      <c r="F13470" s="44">
        <v>638</v>
      </c>
      <c r="G13470" s="4" t="s">
        <v>33515</v>
      </c>
      <c r="I13470" s="30" t="s">
        <v>34760</v>
      </c>
    </row>
    <row r="13471" spans="3:9" ht="15.9" customHeight="1" x14ac:dyDescent="0.25">
      <c r="C13471" t="s">
        <v>23240</v>
      </c>
      <c r="D13471" t="s">
        <v>37293</v>
      </c>
      <c r="E13471" t="s">
        <v>407</v>
      </c>
      <c r="F13471" s="44">
        <v>2190</v>
      </c>
      <c r="G13471" s="4" t="s">
        <v>33515</v>
      </c>
      <c r="I13471" s="30" t="s">
        <v>34752</v>
      </c>
    </row>
    <row r="13472" spans="3:9" ht="15.9" customHeight="1" x14ac:dyDescent="0.25">
      <c r="C13472" t="s">
        <v>23241</v>
      </c>
      <c r="D13472" t="s">
        <v>37294</v>
      </c>
      <c r="E13472" t="s">
        <v>407</v>
      </c>
      <c r="F13472" s="44">
        <v>10560</v>
      </c>
      <c r="G13472" s="4" t="s">
        <v>33515</v>
      </c>
      <c r="I13472" s="30" t="s">
        <v>34752</v>
      </c>
    </row>
    <row r="13473" spans="3:9" ht="15.9" customHeight="1" x14ac:dyDescent="0.25">
      <c r="C13473" t="s">
        <v>23242</v>
      </c>
      <c r="D13473" t="s">
        <v>37295</v>
      </c>
      <c r="E13473" t="s">
        <v>407</v>
      </c>
      <c r="F13473" s="44">
        <v>11180</v>
      </c>
      <c r="G13473" s="4" t="s">
        <v>33515</v>
      </c>
      <c r="I13473" s="30" t="s">
        <v>34752</v>
      </c>
    </row>
    <row r="13474" spans="3:9" ht="15.9" customHeight="1" x14ac:dyDescent="0.25">
      <c r="C13474" t="s">
        <v>23243</v>
      </c>
      <c r="D13474" t="s">
        <v>37296</v>
      </c>
      <c r="E13474" t="s">
        <v>407</v>
      </c>
      <c r="F13474" s="44">
        <v>3820</v>
      </c>
      <c r="G13474" s="4" t="s">
        <v>33515</v>
      </c>
      <c r="I13474" s="30" t="s">
        <v>34752</v>
      </c>
    </row>
    <row r="13475" spans="3:9" ht="15.9" customHeight="1" x14ac:dyDescent="0.25">
      <c r="C13475" t="s">
        <v>23244</v>
      </c>
      <c r="D13475" t="s">
        <v>37297</v>
      </c>
      <c r="E13475" t="s">
        <v>407</v>
      </c>
      <c r="F13475" s="44">
        <v>6070</v>
      </c>
      <c r="G13475" s="4" t="s">
        <v>33515</v>
      </c>
      <c r="I13475" s="30" t="s">
        <v>34752</v>
      </c>
    </row>
    <row r="13476" spans="3:9" ht="15.9" customHeight="1" x14ac:dyDescent="0.25">
      <c r="C13476" t="s">
        <v>23245</v>
      </c>
      <c r="D13476" t="s">
        <v>37298</v>
      </c>
      <c r="E13476" t="s">
        <v>407</v>
      </c>
      <c r="F13476" s="44">
        <v>19050</v>
      </c>
      <c r="G13476" s="4" t="s">
        <v>33515</v>
      </c>
      <c r="I13476" s="30" t="s">
        <v>34752</v>
      </c>
    </row>
    <row r="13477" spans="3:9" ht="15.9" customHeight="1" x14ac:dyDescent="0.25">
      <c r="C13477" t="s">
        <v>23246</v>
      </c>
      <c r="D13477" t="s">
        <v>37089</v>
      </c>
      <c r="E13477" t="s">
        <v>407</v>
      </c>
      <c r="F13477" s="44">
        <v>1350</v>
      </c>
      <c r="G13477" s="4" t="s">
        <v>33515</v>
      </c>
      <c r="I13477" s="30" t="s">
        <v>34759</v>
      </c>
    </row>
    <row r="13478" spans="3:9" ht="15.9" customHeight="1" x14ac:dyDescent="0.25">
      <c r="C13478" t="s">
        <v>23247</v>
      </c>
      <c r="D13478" t="s">
        <v>37090</v>
      </c>
      <c r="E13478" t="s">
        <v>407</v>
      </c>
      <c r="F13478" s="44">
        <v>1830</v>
      </c>
      <c r="G13478" s="4" t="s">
        <v>33515</v>
      </c>
      <c r="I13478" s="30" t="s">
        <v>34760</v>
      </c>
    </row>
    <row r="13479" spans="3:9" ht="15.9" customHeight="1" x14ac:dyDescent="0.25">
      <c r="C13479" t="s">
        <v>30045</v>
      </c>
      <c r="D13479" t="s">
        <v>37299</v>
      </c>
      <c r="E13479" t="s">
        <v>407</v>
      </c>
      <c r="F13479" s="44">
        <v>17520</v>
      </c>
      <c r="G13479" s="4" t="s">
        <v>33515</v>
      </c>
      <c r="I13479" s="30" t="s">
        <v>34705</v>
      </c>
    </row>
    <row r="13480" spans="3:9" ht="15.9" customHeight="1" x14ac:dyDescent="0.25">
      <c r="C13480" t="s">
        <v>30047</v>
      </c>
      <c r="D13480" t="s">
        <v>37300</v>
      </c>
      <c r="E13480" t="s">
        <v>407</v>
      </c>
      <c r="F13480" s="44">
        <v>27380</v>
      </c>
      <c r="G13480" s="4" t="s">
        <v>33515</v>
      </c>
      <c r="I13480" s="30" t="s">
        <v>34705</v>
      </c>
    </row>
    <row r="13481" spans="3:9" ht="15.9" customHeight="1" x14ac:dyDescent="0.25">
      <c r="C13481" t="s">
        <v>30048</v>
      </c>
      <c r="D13481" t="s">
        <v>37301</v>
      </c>
      <c r="E13481" t="s">
        <v>407</v>
      </c>
      <c r="F13481" s="44">
        <v>31760</v>
      </c>
      <c r="G13481" s="4" t="s">
        <v>33515</v>
      </c>
      <c r="I13481" s="30" t="s">
        <v>34705</v>
      </c>
    </row>
    <row r="13482" spans="3:9" ht="15.9" customHeight="1" x14ac:dyDescent="0.25">
      <c r="C13482" t="s">
        <v>30849</v>
      </c>
      <c r="D13482" t="s">
        <v>37302</v>
      </c>
      <c r="E13482" t="s">
        <v>407</v>
      </c>
      <c r="F13482" s="44">
        <v>53660</v>
      </c>
      <c r="G13482" s="4" t="s">
        <v>33515</v>
      </c>
      <c r="I13482" s="30" t="s">
        <v>34705</v>
      </c>
    </row>
    <row r="13483" spans="3:9" ht="15.9" customHeight="1" x14ac:dyDescent="0.25">
      <c r="C13483" t="s">
        <v>30850</v>
      </c>
      <c r="D13483" t="s">
        <v>37303</v>
      </c>
      <c r="E13483" t="s">
        <v>407</v>
      </c>
      <c r="F13483" s="44">
        <v>53660</v>
      </c>
      <c r="G13483" s="4" t="s">
        <v>33515</v>
      </c>
      <c r="I13483" s="30" t="s">
        <v>34705</v>
      </c>
    </row>
    <row r="13484" spans="3:9" ht="15.9" customHeight="1" x14ac:dyDescent="0.25">
      <c r="C13484" t="s">
        <v>30851</v>
      </c>
      <c r="D13484" t="s">
        <v>37304</v>
      </c>
      <c r="E13484" t="s">
        <v>407</v>
      </c>
      <c r="F13484" s="44">
        <v>91990</v>
      </c>
      <c r="G13484" s="4" t="s">
        <v>33515</v>
      </c>
      <c r="I13484" s="30" t="s">
        <v>34705</v>
      </c>
    </row>
    <row r="13485" spans="3:9" ht="15.9" customHeight="1" x14ac:dyDescent="0.25">
      <c r="C13485" t="s">
        <v>30852</v>
      </c>
      <c r="D13485" t="s">
        <v>37305</v>
      </c>
      <c r="E13485" t="s">
        <v>407</v>
      </c>
      <c r="F13485" s="44">
        <v>20810</v>
      </c>
      <c r="G13485" s="4" t="s">
        <v>33515</v>
      </c>
      <c r="I13485">
        <v>0</v>
      </c>
    </row>
    <row r="13486" spans="3:9" ht="15.9" customHeight="1" x14ac:dyDescent="0.25">
      <c r="C13486" t="s">
        <v>30050</v>
      </c>
      <c r="D13486" t="s">
        <v>37306</v>
      </c>
      <c r="E13486" t="s">
        <v>407</v>
      </c>
      <c r="F13486" s="44">
        <v>4380</v>
      </c>
      <c r="G13486" s="4" t="s">
        <v>33515</v>
      </c>
      <c r="I13486" s="30" t="s">
        <v>34734</v>
      </c>
    </row>
    <row r="13487" spans="3:9" ht="15.9" customHeight="1" x14ac:dyDescent="0.25">
      <c r="C13487" t="s">
        <v>30052</v>
      </c>
      <c r="D13487" t="s">
        <v>37307</v>
      </c>
      <c r="E13487" t="s">
        <v>407</v>
      </c>
      <c r="F13487" s="44">
        <v>2190</v>
      </c>
      <c r="G13487" s="4" t="s">
        <v>33515</v>
      </c>
      <c r="I13487" s="30" t="s">
        <v>34679</v>
      </c>
    </row>
    <row r="13488" spans="3:9" ht="15.9" customHeight="1" x14ac:dyDescent="0.25">
      <c r="C13488" t="s">
        <v>30853</v>
      </c>
      <c r="D13488" t="s">
        <v>37308</v>
      </c>
      <c r="E13488" t="s">
        <v>407</v>
      </c>
      <c r="F13488" s="44">
        <v>27380</v>
      </c>
      <c r="G13488" s="4" t="s">
        <v>33515</v>
      </c>
      <c r="I13488" s="30" t="s">
        <v>34705</v>
      </c>
    </row>
    <row r="13489" spans="3:9" ht="15.9" customHeight="1" x14ac:dyDescent="0.25">
      <c r="C13489" t="s">
        <v>30854</v>
      </c>
      <c r="D13489" t="s">
        <v>37309</v>
      </c>
      <c r="E13489" t="s">
        <v>407</v>
      </c>
      <c r="F13489" s="44">
        <v>40520</v>
      </c>
      <c r="G13489" s="4" t="s">
        <v>33515</v>
      </c>
      <c r="I13489" s="30" t="s">
        <v>34705</v>
      </c>
    </row>
    <row r="13490" spans="3:9" ht="15.9" customHeight="1" x14ac:dyDescent="0.25">
      <c r="C13490" t="s">
        <v>30855</v>
      </c>
      <c r="D13490" t="s">
        <v>37310</v>
      </c>
      <c r="E13490" t="s">
        <v>407</v>
      </c>
      <c r="F13490" s="44">
        <v>64610</v>
      </c>
      <c r="G13490" s="4" t="s">
        <v>33515</v>
      </c>
      <c r="I13490" s="30" t="s">
        <v>34705</v>
      </c>
    </row>
    <row r="13491" spans="3:9" ht="15.9" customHeight="1" x14ac:dyDescent="0.25">
      <c r="C13491" t="s">
        <v>30856</v>
      </c>
      <c r="D13491" t="s">
        <v>37311</v>
      </c>
      <c r="E13491" t="s">
        <v>407</v>
      </c>
      <c r="F13491" s="44">
        <v>96370</v>
      </c>
      <c r="G13491" s="4" t="s">
        <v>33515</v>
      </c>
      <c r="I13491" s="30" t="s">
        <v>34705</v>
      </c>
    </row>
    <row r="13492" spans="3:9" ht="15.9" customHeight="1" x14ac:dyDescent="0.25">
      <c r="C13492" t="s">
        <v>30857</v>
      </c>
      <c r="D13492" t="s">
        <v>37312</v>
      </c>
      <c r="E13492" t="s">
        <v>407</v>
      </c>
      <c r="F13492" s="44">
        <v>142370</v>
      </c>
      <c r="G13492" s="4" t="s">
        <v>33515</v>
      </c>
      <c r="I13492" s="30" t="s">
        <v>34705</v>
      </c>
    </row>
    <row r="13493" spans="3:9" ht="15.9" customHeight="1" x14ac:dyDescent="0.25">
      <c r="C13493" t="s">
        <v>30858</v>
      </c>
      <c r="D13493" t="s">
        <v>37313</v>
      </c>
      <c r="E13493" t="s">
        <v>407</v>
      </c>
      <c r="F13493" s="44">
        <v>9860</v>
      </c>
      <c r="G13493" s="4" t="s">
        <v>33515</v>
      </c>
      <c r="I13493" s="30" t="s">
        <v>34705</v>
      </c>
    </row>
    <row r="13494" spans="3:9" ht="15.9" customHeight="1" x14ac:dyDescent="0.25">
      <c r="C13494" t="s">
        <v>30859</v>
      </c>
      <c r="D13494" t="s">
        <v>37314</v>
      </c>
      <c r="E13494" t="s">
        <v>407</v>
      </c>
      <c r="F13494" s="44">
        <v>23000</v>
      </c>
      <c r="G13494" s="4" t="s">
        <v>33515</v>
      </c>
      <c r="I13494" s="30" t="s">
        <v>34705</v>
      </c>
    </row>
    <row r="13495" spans="3:9" ht="15.9" customHeight="1" x14ac:dyDescent="0.25">
      <c r="C13495" t="s">
        <v>30860</v>
      </c>
      <c r="D13495" t="s">
        <v>37315</v>
      </c>
      <c r="E13495" t="s">
        <v>407</v>
      </c>
      <c r="F13495" s="44">
        <v>6570</v>
      </c>
      <c r="G13495" s="4" t="s">
        <v>33515</v>
      </c>
      <c r="I13495" s="30" t="s">
        <v>34734</v>
      </c>
    </row>
    <row r="13496" spans="3:9" ht="15.9" customHeight="1" x14ac:dyDescent="0.25">
      <c r="C13496" t="s">
        <v>30861</v>
      </c>
      <c r="D13496" t="s">
        <v>37316</v>
      </c>
      <c r="E13496" t="s">
        <v>407</v>
      </c>
      <c r="F13496" s="44">
        <v>3290</v>
      </c>
      <c r="G13496" s="4" t="s">
        <v>33515</v>
      </c>
      <c r="I13496" s="30" t="s">
        <v>34679</v>
      </c>
    </row>
    <row r="13497" spans="3:9" ht="15.9" customHeight="1" x14ac:dyDescent="0.25">
      <c r="C13497" t="s">
        <v>30862</v>
      </c>
      <c r="D13497" t="s">
        <v>37317</v>
      </c>
      <c r="E13497" t="s">
        <v>407</v>
      </c>
      <c r="F13497" s="44">
        <v>91990</v>
      </c>
      <c r="G13497" s="4" t="s">
        <v>33515</v>
      </c>
      <c r="I13497" s="30" t="s">
        <v>34705</v>
      </c>
    </row>
    <row r="13498" spans="3:9" ht="15.9" customHeight="1" x14ac:dyDescent="0.25">
      <c r="C13498" t="s">
        <v>30863</v>
      </c>
      <c r="D13498" t="s">
        <v>37318</v>
      </c>
      <c r="E13498" t="s">
        <v>407</v>
      </c>
      <c r="F13498" s="44">
        <v>108420</v>
      </c>
      <c r="G13498" s="4" t="s">
        <v>33515</v>
      </c>
      <c r="I13498" s="30" t="s">
        <v>34705</v>
      </c>
    </row>
    <row r="13499" spans="3:9" ht="15.9" customHeight="1" x14ac:dyDescent="0.25">
      <c r="C13499" t="s">
        <v>30864</v>
      </c>
      <c r="D13499" t="s">
        <v>37319</v>
      </c>
      <c r="E13499" t="s">
        <v>407</v>
      </c>
      <c r="F13499" s="44">
        <v>130320</v>
      </c>
      <c r="G13499" s="4" t="s">
        <v>33515</v>
      </c>
      <c r="I13499" s="30" t="s">
        <v>34705</v>
      </c>
    </row>
    <row r="13500" spans="3:9" ht="15.9" customHeight="1" x14ac:dyDescent="0.25">
      <c r="C13500" t="s">
        <v>30865</v>
      </c>
      <c r="D13500" t="s">
        <v>37320</v>
      </c>
      <c r="E13500" t="s">
        <v>407</v>
      </c>
      <c r="F13500" s="44">
        <v>162080</v>
      </c>
      <c r="G13500" s="4" t="s">
        <v>33515</v>
      </c>
      <c r="I13500" s="30" t="s">
        <v>34705</v>
      </c>
    </row>
    <row r="13501" spans="3:9" ht="15.9" customHeight="1" x14ac:dyDescent="0.25">
      <c r="C13501" t="s">
        <v>30866</v>
      </c>
      <c r="D13501" t="s">
        <v>37321</v>
      </c>
      <c r="E13501" t="s">
        <v>407</v>
      </c>
      <c r="F13501" s="44">
        <v>213550</v>
      </c>
      <c r="G13501" s="4" t="s">
        <v>33515</v>
      </c>
      <c r="I13501" s="30" t="s">
        <v>34705</v>
      </c>
    </row>
    <row r="13502" spans="3:9" ht="15.9" customHeight="1" x14ac:dyDescent="0.25">
      <c r="C13502" t="s">
        <v>30867</v>
      </c>
      <c r="D13502" t="s">
        <v>37322</v>
      </c>
      <c r="E13502" t="s">
        <v>407</v>
      </c>
      <c r="F13502" s="44">
        <v>20810</v>
      </c>
      <c r="G13502" s="4" t="s">
        <v>33515</v>
      </c>
      <c r="I13502">
        <v>0</v>
      </c>
    </row>
    <row r="13503" spans="3:9" ht="15.9" customHeight="1" x14ac:dyDescent="0.25">
      <c r="C13503" t="s">
        <v>30868</v>
      </c>
      <c r="D13503" t="s">
        <v>37323</v>
      </c>
      <c r="E13503" t="s">
        <v>407</v>
      </c>
      <c r="F13503" s="44">
        <v>19710</v>
      </c>
      <c r="G13503" s="4" t="s">
        <v>33515</v>
      </c>
      <c r="I13503" s="30" t="s">
        <v>34734</v>
      </c>
    </row>
    <row r="13504" spans="3:9" ht="15.9" customHeight="1" x14ac:dyDescent="0.25">
      <c r="C13504" t="s">
        <v>30869</v>
      </c>
      <c r="D13504" t="s">
        <v>37324</v>
      </c>
      <c r="E13504" t="s">
        <v>407</v>
      </c>
      <c r="F13504" s="44">
        <v>9860</v>
      </c>
      <c r="G13504" s="4" t="s">
        <v>33515</v>
      </c>
      <c r="I13504" s="30" t="s">
        <v>34679</v>
      </c>
    </row>
    <row r="13505" spans="3:9" ht="15.9" customHeight="1" x14ac:dyDescent="0.25">
      <c r="C13505" t="s">
        <v>30870</v>
      </c>
      <c r="D13505" t="s">
        <v>37325</v>
      </c>
      <c r="E13505" t="s">
        <v>407</v>
      </c>
      <c r="F13505" s="44">
        <v>36140</v>
      </c>
      <c r="G13505" s="4" t="s">
        <v>33515</v>
      </c>
      <c r="I13505" s="30" t="s">
        <v>34705</v>
      </c>
    </row>
    <row r="13506" spans="3:9" ht="15.9" customHeight="1" x14ac:dyDescent="0.25">
      <c r="C13506" t="s">
        <v>30871</v>
      </c>
      <c r="D13506" t="s">
        <v>37326</v>
      </c>
      <c r="E13506" t="s">
        <v>407</v>
      </c>
      <c r="F13506" s="44">
        <v>8760</v>
      </c>
      <c r="G13506" s="4" t="s">
        <v>33515</v>
      </c>
      <c r="I13506" s="30" t="s">
        <v>34734</v>
      </c>
    </row>
    <row r="13507" spans="3:9" ht="15.9" customHeight="1" x14ac:dyDescent="0.25">
      <c r="C13507" t="s">
        <v>30872</v>
      </c>
      <c r="D13507" t="s">
        <v>37327</v>
      </c>
      <c r="E13507" t="s">
        <v>407</v>
      </c>
      <c r="F13507" s="44">
        <v>4380</v>
      </c>
      <c r="G13507" s="4" t="s">
        <v>33515</v>
      </c>
      <c r="I13507" s="30" t="s">
        <v>34679</v>
      </c>
    </row>
    <row r="13508" spans="3:9" ht="15.9" customHeight="1" x14ac:dyDescent="0.25">
      <c r="C13508" t="s">
        <v>30873</v>
      </c>
      <c r="D13508" t="s">
        <v>37328</v>
      </c>
      <c r="E13508" t="s">
        <v>407</v>
      </c>
      <c r="F13508" s="44">
        <v>19710</v>
      </c>
      <c r="G13508" s="4" t="s">
        <v>33515</v>
      </c>
      <c r="I13508" s="30" t="s">
        <v>34739</v>
      </c>
    </row>
    <row r="13509" spans="3:9" ht="15.9" customHeight="1" x14ac:dyDescent="0.25">
      <c r="C13509" t="s">
        <v>30874</v>
      </c>
      <c r="D13509" t="s">
        <v>37329</v>
      </c>
      <c r="E13509" t="s">
        <v>407</v>
      </c>
      <c r="F13509" s="44">
        <v>6570</v>
      </c>
      <c r="G13509" s="4" t="s">
        <v>33515</v>
      </c>
      <c r="I13509" s="30" t="s">
        <v>34739</v>
      </c>
    </row>
    <row r="13510" spans="3:9" ht="15.9" customHeight="1" x14ac:dyDescent="0.25">
      <c r="C13510" t="s">
        <v>30875</v>
      </c>
      <c r="D13510" t="s">
        <v>37330</v>
      </c>
      <c r="E13510" t="s">
        <v>407</v>
      </c>
      <c r="F13510" s="44">
        <v>2190</v>
      </c>
      <c r="G13510" s="4" t="s">
        <v>33515</v>
      </c>
      <c r="I13510" s="30" t="s">
        <v>34734</v>
      </c>
    </row>
    <row r="13511" spans="3:9" ht="15.9" customHeight="1" x14ac:dyDescent="0.25">
      <c r="C13511" t="s">
        <v>30876</v>
      </c>
      <c r="D13511" t="s">
        <v>37331</v>
      </c>
      <c r="E13511" t="s">
        <v>407</v>
      </c>
      <c r="F13511" s="44">
        <v>2190</v>
      </c>
      <c r="G13511" s="4" t="s">
        <v>33515</v>
      </c>
      <c r="I13511" s="30" t="s">
        <v>34679</v>
      </c>
    </row>
    <row r="13512" spans="3:9" ht="15.9" customHeight="1" x14ac:dyDescent="0.25">
      <c r="C13512" t="s">
        <v>30877</v>
      </c>
      <c r="D13512" t="s">
        <v>37332</v>
      </c>
      <c r="E13512" t="s">
        <v>407</v>
      </c>
      <c r="F13512" s="44">
        <v>12050</v>
      </c>
      <c r="G13512" s="4" t="s">
        <v>33515</v>
      </c>
      <c r="I13512" s="30" t="s">
        <v>34705</v>
      </c>
    </row>
    <row r="13513" spans="3:9" ht="15.9" customHeight="1" x14ac:dyDescent="0.25">
      <c r="C13513" t="s">
        <v>30878</v>
      </c>
      <c r="D13513" t="s">
        <v>37333</v>
      </c>
      <c r="E13513" t="s">
        <v>407</v>
      </c>
      <c r="F13513" s="44">
        <v>20810</v>
      </c>
      <c r="G13513" s="4" t="s">
        <v>33515</v>
      </c>
      <c r="I13513" s="30" t="s">
        <v>34705</v>
      </c>
    </row>
    <row r="13514" spans="3:9" ht="15.9" customHeight="1" x14ac:dyDescent="0.25">
      <c r="C13514" t="s">
        <v>30879</v>
      </c>
      <c r="D13514" t="s">
        <v>37334</v>
      </c>
      <c r="E13514" t="s">
        <v>407</v>
      </c>
      <c r="F13514" s="44">
        <v>29570</v>
      </c>
      <c r="G13514" s="4" t="s">
        <v>33515</v>
      </c>
      <c r="I13514" s="30" t="s">
        <v>34705</v>
      </c>
    </row>
    <row r="13515" spans="3:9" ht="15.9" customHeight="1" x14ac:dyDescent="0.25">
      <c r="C13515" t="s">
        <v>30880</v>
      </c>
      <c r="D13515" t="s">
        <v>37335</v>
      </c>
      <c r="E13515" t="s">
        <v>407</v>
      </c>
      <c r="F13515" s="44">
        <v>9310</v>
      </c>
      <c r="G13515" s="4" t="s">
        <v>33515</v>
      </c>
      <c r="I13515" s="30" t="s">
        <v>34705</v>
      </c>
    </row>
    <row r="13516" spans="3:9" ht="15.9" customHeight="1" x14ac:dyDescent="0.25">
      <c r="C13516" t="s">
        <v>30881</v>
      </c>
      <c r="D13516" t="s">
        <v>37336</v>
      </c>
      <c r="E13516" t="s">
        <v>407</v>
      </c>
      <c r="F13516" s="44">
        <v>12050</v>
      </c>
      <c r="G13516" s="4" t="s">
        <v>33515</v>
      </c>
      <c r="I13516" s="30" t="s">
        <v>34705</v>
      </c>
    </row>
    <row r="13517" spans="3:9" ht="15.9" customHeight="1" x14ac:dyDescent="0.25">
      <c r="C13517" t="s">
        <v>30882</v>
      </c>
      <c r="D13517" t="s">
        <v>37337</v>
      </c>
      <c r="E13517" t="s">
        <v>407</v>
      </c>
      <c r="F13517" s="44">
        <v>5480</v>
      </c>
      <c r="G13517" s="4" t="s">
        <v>33515</v>
      </c>
      <c r="I13517" s="30" t="s">
        <v>34705</v>
      </c>
    </row>
    <row r="13518" spans="3:9" ht="15.9" customHeight="1" x14ac:dyDescent="0.25">
      <c r="C13518" t="s">
        <v>30883</v>
      </c>
      <c r="D13518" t="s">
        <v>37338</v>
      </c>
      <c r="E13518" t="s">
        <v>407</v>
      </c>
      <c r="F13518" s="44">
        <v>9310</v>
      </c>
      <c r="G13518" s="4" t="s">
        <v>33515</v>
      </c>
      <c r="I13518" s="30" t="s">
        <v>34705</v>
      </c>
    </row>
    <row r="13519" spans="3:9" ht="15.9" customHeight="1" x14ac:dyDescent="0.25">
      <c r="C13519" t="s">
        <v>30884</v>
      </c>
      <c r="D13519" t="s">
        <v>37339</v>
      </c>
      <c r="E13519" t="s">
        <v>407</v>
      </c>
      <c r="F13519" s="44">
        <v>12050</v>
      </c>
      <c r="G13519" s="4" t="s">
        <v>33515</v>
      </c>
      <c r="I13519" s="30" t="s">
        <v>34705</v>
      </c>
    </row>
    <row r="13520" spans="3:9" ht="15.9" customHeight="1" x14ac:dyDescent="0.25">
      <c r="C13520" t="s">
        <v>30885</v>
      </c>
      <c r="D13520" t="s">
        <v>37340</v>
      </c>
      <c r="E13520" t="s">
        <v>407</v>
      </c>
      <c r="F13520" s="44">
        <v>2190</v>
      </c>
      <c r="G13520" s="4" t="s">
        <v>33515</v>
      </c>
      <c r="I13520" s="30" t="s">
        <v>34734</v>
      </c>
    </row>
    <row r="13521" spans="3:9" ht="15.9" customHeight="1" x14ac:dyDescent="0.25">
      <c r="C13521" t="s">
        <v>30886</v>
      </c>
      <c r="D13521" t="s">
        <v>37341</v>
      </c>
      <c r="E13521" t="s">
        <v>407</v>
      </c>
      <c r="F13521" s="44">
        <v>2190</v>
      </c>
      <c r="G13521" s="4" t="s">
        <v>33515</v>
      </c>
      <c r="I13521" s="30" t="s">
        <v>34679</v>
      </c>
    </row>
    <row r="13522" spans="3:9" ht="15.9" customHeight="1" x14ac:dyDescent="0.25">
      <c r="C13522" t="s">
        <v>30887</v>
      </c>
      <c r="D13522" t="s">
        <v>37293</v>
      </c>
      <c r="E13522" t="s">
        <v>407</v>
      </c>
      <c r="F13522" s="44">
        <v>2830</v>
      </c>
      <c r="G13522" s="4" t="s">
        <v>33515</v>
      </c>
      <c r="I13522" s="30" t="s">
        <v>34705</v>
      </c>
    </row>
    <row r="13523" spans="3:9" ht="15.9" customHeight="1" x14ac:dyDescent="0.25">
      <c r="C13523" t="s">
        <v>30888</v>
      </c>
      <c r="D13523" t="s">
        <v>37294</v>
      </c>
      <c r="E13523" t="s">
        <v>407</v>
      </c>
      <c r="F13523" s="44">
        <v>2280</v>
      </c>
      <c r="G13523" s="4" t="s">
        <v>33515</v>
      </c>
      <c r="I13523" s="30" t="s">
        <v>34705</v>
      </c>
    </row>
    <row r="13524" spans="3:9" ht="15.9" customHeight="1" x14ac:dyDescent="0.25">
      <c r="C13524" t="s">
        <v>30889</v>
      </c>
      <c r="D13524" t="s">
        <v>37295</v>
      </c>
      <c r="E13524" t="s">
        <v>407</v>
      </c>
      <c r="F13524" s="44">
        <v>6380</v>
      </c>
      <c r="G13524" s="4" t="s">
        <v>33515</v>
      </c>
      <c r="I13524" s="30" t="s">
        <v>34705</v>
      </c>
    </row>
    <row r="13525" spans="3:9" ht="15.9" customHeight="1" x14ac:dyDescent="0.25">
      <c r="C13525" t="s">
        <v>30890</v>
      </c>
      <c r="D13525" t="s">
        <v>37296</v>
      </c>
      <c r="E13525" t="s">
        <v>407</v>
      </c>
      <c r="F13525" s="44">
        <v>4460</v>
      </c>
      <c r="G13525" s="4" t="s">
        <v>33515</v>
      </c>
      <c r="I13525" s="30" t="s">
        <v>34705</v>
      </c>
    </row>
    <row r="13526" spans="3:9" ht="15.9" customHeight="1" x14ac:dyDescent="0.25">
      <c r="C13526" t="s">
        <v>30891</v>
      </c>
      <c r="D13526" t="s">
        <v>37297</v>
      </c>
      <c r="E13526" t="s">
        <v>407</v>
      </c>
      <c r="F13526" s="44">
        <v>5100</v>
      </c>
      <c r="G13526" s="4" t="s">
        <v>33515</v>
      </c>
      <c r="I13526" s="30" t="s">
        <v>34705</v>
      </c>
    </row>
    <row r="13527" spans="3:9" ht="15.9" customHeight="1" x14ac:dyDescent="0.25">
      <c r="C13527" t="s">
        <v>30892</v>
      </c>
      <c r="D13527" t="s">
        <v>37298</v>
      </c>
      <c r="E13527" t="s">
        <v>407</v>
      </c>
      <c r="F13527" s="44">
        <v>20660</v>
      </c>
      <c r="G13527" s="4" t="s">
        <v>33515</v>
      </c>
      <c r="I13527" s="30" t="s">
        <v>34705</v>
      </c>
    </row>
    <row r="13528" spans="3:9" ht="15.9" customHeight="1" x14ac:dyDescent="0.25">
      <c r="C13528" t="s">
        <v>30893</v>
      </c>
      <c r="D13528" t="s">
        <v>37089</v>
      </c>
      <c r="E13528" t="s">
        <v>407</v>
      </c>
      <c r="F13528" s="44">
        <v>446</v>
      </c>
      <c r="G13528" s="4" t="s">
        <v>33515</v>
      </c>
      <c r="I13528" s="30" t="s">
        <v>34734</v>
      </c>
    </row>
    <row r="13529" spans="3:9" ht="15.9" customHeight="1" x14ac:dyDescent="0.25">
      <c r="C13529" t="s">
        <v>30894</v>
      </c>
      <c r="D13529" t="s">
        <v>37090</v>
      </c>
      <c r="E13529" t="s">
        <v>407</v>
      </c>
      <c r="F13529" s="44">
        <v>446</v>
      </c>
      <c r="G13529" s="4" t="s">
        <v>33515</v>
      </c>
      <c r="I13529" s="30" t="s">
        <v>34679</v>
      </c>
    </row>
    <row r="13530" spans="3:9" ht="15.9" customHeight="1" x14ac:dyDescent="0.25">
      <c r="C13530" t="s">
        <v>30895</v>
      </c>
      <c r="D13530" t="s">
        <v>30046</v>
      </c>
      <c r="E13530" t="s">
        <v>407</v>
      </c>
      <c r="F13530" s="44">
        <v>3240</v>
      </c>
      <c r="G13530" s="4" t="s">
        <v>33515</v>
      </c>
      <c r="I13530" s="30" t="s">
        <v>34705</v>
      </c>
    </row>
    <row r="13531" spans="3:9" ht="15.9" customHeight="1" x14ac:dyDescent="0.25">
      <c r="C13531" t="s">
        <v>30896</v>
      </c>
      <c r="D13531" t="s">
        <v>32758</v>
      </c>
      <c r="E13531" t="s">
        <v>407</v>
      </c>
      <c r="F13531" s="44">
        <v>5680</v>
      </c>
      <c r="G13531" s="4" t="s">
        <v>33515</v>
      </c>
      <c r="I13531" s="30" t="s">
        <v>34705</v>
      </c>
    </row>
    <row r="13532" spans="3:9" ht="15.9" customHeight="1" x14ac:dyDescent="0.25">
      <c r="C13532" t="s">
        <v>30897</v>
      </c>
      <c r="D13532" t="s">
        <v>30049</v>
      </c>
      <c r="E13532" t="s">
        <v>407</v>
      </c>
      <c r="F13532" s="44">
        <v>4870</v>
      </c>
      <c r="G13532" s="4" t="s">
        <v>33515</v>
      </c>
      <c r="I13532" s="30" t="s">
        <v>34705</v>
      </c>
    </row>
    <row r="13533" spans="3:9" ht="15.9" customHeight="1" x14ac:dyDescent="0.25">
      <c r="C13533" t="s">
        <v>30898</v>
      </c>
      <c r="D13533" t="s">
        <v>30051</v>
      </c>
      <c r="E13533" t="s">
        <v>407</v>
      </c>
      <c r="F13533" s="44">
        <v>304</v>
      </c>
      <c r="G13533" s="4" t="s">
        <v>33515</v>
      </c>
      <c r="I13533" s="30" t="s">
        <v>34734</v>
      </c>
    </row>
    <row r="13534" spans="3:9" ht="15.9" customHeight="1" x14ac:dyDescent="0.25">
      <c r="C13534" t="s">
        <v>30899</v>
      </c>
      <c r="D13534" t="s">
        <v>30053</v>
      </c>
      <c r="E13534" t="s">
        <v>407</v>
      </c>
      <c r="F13534" s="44">
        <v>254</v>
      </c>
      <c r="G13534" s="4" t="s">
        <v>33515</v>
      </c>
      <c r="I13534" s="30" t="s">
        <v>34679</v>
      </c>
    </row>
    <row r="13535" spans="3:9" ht="15.9" customHeight="1" x14ac:dyDescent="0.25">
      <c r="C13535" t="s">
        <v>23248</v>
      </c>
      <c r="D13535" t="s">
        <v>30054</v>
      </c>
      <c r="E13535" t="s">
        <v>407</v>
      </c>
      <c r="F13535" s="44">
        <v>305210</v>
      </c>
      <c r="G13535" s="4" t="s">
        <v>33515</v>
      </c>
      <c r="I13535" s="30" t="s">
        <v>34739</v>
      </c>
    </row>
    <row r="13536" spans="3:9" ht="15.9" customHeight="1" x14ac:dyDescent="0.25">
      <c r="C13536" t="s">
        <v>23249</v>
      </c>
      <c r="D13536" t="s">
        <v>30055</v>
      </c>
      <c r="E13536" t="s">
        <v>407</v>
      </c>
      <c r="F13536" s="44">
        <v>301160</v>
      </c>
      <c r="G13536" s="4" t="s">
        <v>33515</v>
      </c>
      <c r="I13536" s="30" t="s">
        <v>34739</v>
      </c>
    </row>
    <row r="13537" spans="3:9" ht="15.9" customHeight="1" x14ac:dyDescent="0.25">
      <c r="C13537" t="s">
        <v>23250</v>
      </c>
      <c r="D13537" t="s">
        <v>30056</v>
      </c>
      <c r="E13537" t="s">
        <v>407</v>
      </c>
      <c r="F13537" s="44">
        <v>7650</v>
      </c>
      <c r="G13537" s="4" t="s">
        <v>33515</v>
      </c>
      <c r="I13537" s="30" t="s">
        <v>34739</v>
      </c>
    </row>
    <row r="13538" spans="3:9" ht="15.9" customHeight="1" x14ac:dyDescent="0.25">
      <c r="C13538" t="s">
        <v>30057</v>
      </c>
      <c r="D13538" t="s">
        <v>37342</v>
      </c>
      <c r="E13538" t="s">
        <v>407</v>
      </c>
      <c r="F13538" s="44">
        <v>43600</v>
      </c>
      <c r="G13538" s="4" t="s">
        <v>33515</v>
      </c>
      <c r="I13538" s="30" t="s">
        <v>34734</v>
      </c>
    </row>
    <row r="13539" spans="3:9" ht="15.9" customHeight="1" x14ac:dyDescent="0.25">
      <c r="C13539" t="s">
        <v>30058</v>
      </c>
      <c r="D13539" t="s">
        <v>37343</v>
      </c>
      <c r="E13539" t="s">
        <v>407</v>
      </c>
      <c r="F13539" s="44">
        <v>13380</v>
      </c>
      <c r="G13539" s="4" t="s">
        <v>33515</v>
      </c>
      <c r="I13539" s="30" t="s">
        <v>34679</v>
      </c>
    </row>
    <row r="13540" spans="3:9" ht="15.9" customHeight="1" x14ac:dyDescent="0.25">
      <c r="C13540" t="s">
        <v>23251</v>
      </c>
      <c r="D13540" t="s">
        <v>32759</v>
      </c>
      <c r="E13540" t="s">
        <v>407</v>
      </c>
      <c r="F13540" s="44">
        <v>262120</v>
      </c>
      <c r="G13540" s="4" t="s">
        <v>33515</v>
      </c>
      <c r="I13540" s="30" t="s">
        <v>34739</v>
      </c>
    </row>
    <row r="13541" spans="3:9" ht="15.9" customHeight="1" x14ac:dyDescent="0.25">
      <c r="C13541" t="s">
        <v>23252</v>
      </c>
      <c r="D13541" t="s">
        <v>37344</v>
      </c>
      <c r="E13541" t="s">
        <v>407</v>
      </c>
      <c r="F13541" s="44">
        <v>31140</v>
      </c>
      <c r="G13541" s="4" t="s">
        <v>33515</v>
      </c>
      <c r="I13541" s="30" t="s">
        <v>34734</v>
      </c>
    </row>
    <row r="13542" spans="3:9" ht="15.9" customHeight="1" x14ac:dyDescent="0.25">
      <c r="C13542" t="s">
        <v>23253</v>
      </c>
      <c r="D13542" t="s">
        <v>37345</v>
      </c>
      <c r="E13542" t="s">
        <v>407</v>
      </c>
      <c r="F13542" s="44">
        <v>43600</v>
      </c>
      <c r="G13542" s="4" t="s">
        <v>33515</v>
      </c>
      <c r="I13542" s="30" t="s">
        <v>34679</v>
      </c>
    </row>
    <row r="13543" spans="3:9" ht="15.9" customHeight="1" x14ac:dyDescent="0.25">
      <c r="C13543" t="s">
        <v>23254</v>
      </c>
      <c r="D13543" t="s">
        <v>32760</v>
      </c>
      <c r="E13543" t="s">
        <v>407</v>
      </c>
      <c r="F13543" s="44">
        <v>227380</v>
      </c>
      <c r="G13543" s="4" t="s">
        <v>33515</v>
      </c>
      <c r="I13543" s="30" t="s">
        <v>34739</v>
      </c>
    </row>
    <row r="13544" spans="3:9" ht="15.9" customHeight="1" x14ac:dyDescent="0.25">
      <c r="C13544" t="s">
        <v>23255</v>
      </c>
      <c r="D13544" t="s">
        <v>37346</v>
      </c>
      <c r="E13544" t="s">
        <v>407</v>
      </c>
      <c r="F13544" s="44">
        <v>6480</v>
      </c>
      <c r="G13544" s="4" t="s">
        <v>33515</v>
      </c>
      <c r="I13544" s="30" t="s">
        <v>34734</v>
      </c>
    </row>
    <row r="13545" spans="3:9" ht="15.9" customHeight="1" x14ac:dyDescent="0.25">
      <c r="C13545" t="s">
        <v>23256</v>
      </c>
      <c r="D13545" t="s">
        <v>37347</v>
      </c>
      <c r="E13545" t="s">
        <v>407</v>
      </c>
      <c r="F13545" s="44">
        <v>29660</v>
      </c>
      <c r="G13545" s="4" t="s">
        <v>33515</v>
      </c>
      <c r="I13545" s="30" t="s">
        <v>34679</v>
      </c>
    </row>
    <row r="13546" spans="3:9" ht="15.9" customHeight="1" x14ac:dyDescent="0.25">
      <c r="C13546" t="s">
        <v>23257</v>
      </c>
      <c r="D13546" t="s">
        <v>32761</v>
      </c>
      <c r="E13546" t="s">
        <v>407</v>
      </c>
      <c r="F13546" s="44">
        <v>45020</v>
      </c>
      <c r="G13546" s="4" t="s">
        <v>33515</v>
      </c>
      <c r="I13546" s="30" t="s">
        <v>34739</v>
      </c>
    </row>
    <row r="13547" spans="3:9" ht="15.9" customHeight="1" x14ac:dyDescent="0.25">
      <c r="C13547" t="s">
        <v>23258</v>
      </c>
      <c r="D13547" t="s">
        <v>37348</v>
      </c>
      <c r="E13547" t="s">
        <v>407</v>
      </c>
      <c r="F13547" s="44">
        <v>7500</v>
      </c>
      <c r="G13547" s="4" t="s">
        <v>33515</v>
      </c>
      <c r="I13547" s="30" t="s">
        <v>34734</v>
      </c>
    </row>
    <row r="13548" spans="3:9" ht="15.9" customHeight="1" x14ac:dyDescent="0.25">
      <c r="C13548" t="s">
        <v>23259</v>
      </c>
      <c r="D13548" t="s">
        <v>37349</v>
      </c>
      <c r="E13548" t="s">
        <v>407</v>
      </c>
      <c r="F13548" s="44">
        <v>7500</v>
      </c>
      <c r="G13548" s="4" t="s">
        <v>33515</v>
      </c>
      <c r="I13548" s="30" t="s">
        <v>34679</v>
      </c>
    </row>
    <row r="13549" spans="3:9" ht="15.9" customHeight="1" x14ac:dyDescent="0.25">
      <c r="C13549" t="s">
        <v>23260</v>
      </c>
      <c r="D13549" t="s">
        <v>32762</v>
      </c>
      <c r="E13549" t="s">
        <v>407</v>
      </c>
      <c r="F13549" s="44">
        <v>5050</v>
      </c>
      <c r="G13549" s="4" t="s">
        <v>33515</v>
      </c>
      <c r="I13549" s="30" t="s">
        <v>34739</v>
      </c>
    </row>
    <row r="13550" spans="3:9" ht="15.9" customHeight="1" x14ac:dyDescent="0.25">
      <c r="C13550" t="s">
        <v>23261</v>
      </c>
      <c r="D13550" t="s">
        <v>37350</v>
      </c>
      <c r="E13550" t="s">
        <v>407</v>
      </c>
      <c r="F13550" s="44">
        <v>464</v>
      </c>
      <c r="G13550" s="4" t="s">
        <v>33515</v>
      </c>
      <c r="I13550" s="30" t="s">
        <v>34734</v>
      </c>
    </row>
    <row r="13551" spans="3:9" ht="15.9" customHeight="1" x14ac:dyDescent="0.25">
      <c r="C13551" t="s">
        <v>23262</v>
      </c>
      <c r="D13551" t="s">
        <v>37351</v>
      </c>
      <c r="E13551" t="s">
        <v>407</v>
      </c>
      <c r="F13551" s="44">
        <v>464</v>
      </c>
      <c r="G13551" s="4" t="s">
        <v>33515</v>
      </c>
      <c r="I13551" s="30" t="s">
        <v>34679</v>
      </c>
    </row>
    <row r="13552" spans="3:9" ht="15.9" customHeight="1" x14ac:dyDescent="0.25">
      <c r="C13552" t="s">
        <v>23263</v>
      </c>
      <c r="D13552" t="s">
        <v>32763</v>
      </c>
      <c r="E13552" t="s">
        <v>407</v>
      </c>
      <c r="F13552" s="44">
        <v>2370</v>
      </c>
      <c r="G13552" s="4" t="s">
        <v>33515</v>
      </c>
      <c r="I13552" s="30" t="s">
        <v>34739</v>
      </c>
    </row>
    <row r="13553" spans="3:9" ht="15.9" customHeight="1" x14ac:dyDescent="0.25">
      <c r="C13553" t="s">
        <v>30059</v>
      </c>
      <c r="D13553" t="s">
        <v>37352</v>
      </c>
      <c r="E13553" t="s">
        <v>407</v>
      </c>
      <c r="F13553" s="44">
        <v>456</v>
      </c>
      <c r="G13553" s="4" t="s">
        <v>33515</v>
      </c>
      <c r="I13553" s="30" t="s">
        <v>34739</v>
      </c>
    </row>
    <row r="13554" spans="3:9" ht="15.9" customHeight="1" x14ac:dyDescent="0.25">
      <c r="C13554" t="s">
        <v>23264</v>
      </c>
      <c r="D13554" t="s">
        <v>37353</v>
      </c>
      <c r="E13554" t="s">
        <v>407</v>
      </c>
      <c r="F13554" s="44">
        <v>395</v>
      </c>
      <c r="G13554" s="4" t="s">
        <v>33515</v>
      </c>
      <c r="I13554" s="30" t="s">
        <v>34734</v>
      </c>
    </row>
    <row r="13555" spans="3:9" ht="15.9" customHeight="1" x14ac:dyDescent="0.25">
      <c r="C13555" t="s">
        <v>23265</v>
      </c>
      <c r="D13555" t="s">
        <v>37354</v>
      </c>
      <c r="E13555" t="s">
        <v>407</v>
      </c>
      <c r="F13555" s="44">
        <v>395</v>
      </c>
      <c r="G13555" s="4" t="s">
        <v>33515</v>
      </c>
      <c r="I13555" s="30" t="s">
        <v>34679</v>
      </c>
    </row>
    <row r="13556" spans="3:9" ht="15.9" customHeight="1" x14ac:dyDescent="0.25">
      <c r="C13556" t="s">
        <v>23266</v>
      </c>
      <c r="D13556" t="s">
        <v>32764</v>
      </c>
      <c r="E13556" t="s">
        <v>407</v>
      </c>
      <c r="F13556" s="44">
        <v>229370</v>
      </c>
      <c r="G13556" s="4" t="s">
        <v>33515</v>
      </c>
      <c r="I13556" s="30" t="s">
        <v>34739</v>
      </c>
    </row>
    <row r="13557" spans="3:9" ht="15.9" customHeight="1" x14ac:dyDescent="0.25">
      <c r="C13557" t="s">
        <v>30060</v>
      </c>
      <c r="D13557" t="s">
        <v>37355</v>
      </c>
      <c r="E13557" t="s">
        <v>407</v>
      </c>
      <c r="F13557" s="44">
        <v>456</v>
      </c>
      <c r="G13557" s="4" t="s">
        <v>33515</v>
      </c>
      <c r="I13557" s="30" t="s">
        <v>34739</v>
      </c>
    </row>
    <row r="13558" spans="3:9" ht="15.9" customHeight="1" x14ac:dyDescent="0.25">
      <c r="C13558" t="s">
        <v>23267</v>
      </c>
      <c r="D13558" t="s">
        <v>37356</v>
      </c>
      <c r="E13558" t="s">
        <v>407</v>
      </c>
      <c r="F13558" s="44">
        <v>10200</v>
      </c>
      <c r="G13558" s="4" t="s">
        <v>33515</v>
      </c>
      <c r="I13558" s="30" t="s">
        <v>34734</v>
      </c>
    </row>
    <row r="13559" spans="3:9" ht="15.9" customHeight="1" x14ac:dyDescent="0.25">
      <c r="C13559" t="s">
        <v>23268</v>
      </c>
      <c r="D13559" t="s">
        <v>37357</v>
      </c>
      <c r="E13559" t="s">
        <v>407</v>
      </c>
      <c r="F13559" s="44">
        <v>2430</v>
      </c>
      <c r="G13559" s="4" t="s">
        <v>33515</v>
      </c>
      <c r="I13559" s="30" t="s">
        <v>34679</v>
      </c>
    </row>
    <row r="13560" spans="3:9" ht="15.9" customHeight="1" x14ac:dyDescent="0.25">
      <c r="C13560" t="s">
        <v>23269</v>
      </c>
      <c r="D13560" t="s">
        <v>32765</v>
      </c>
      <c r="E13560" t="s">
        <v>407</v>
      </c>
      <c r="F13560" s="44">
        <v>41130</v>
      </c>
      <c r="G13560" s="4" t="s">
        <v>33515</v>
      </c>
      <c r="I13560" s="30" t="s">
        <v>34761</v>
      </c>
    </row>
    <row r="13561" spans="3:9" ht="15.9" customHeight="1" x14ac:dyDescent="0.25">
      <c r="C13561" t="s">
        <v>23270</v>
      </c>
      <c r="D13561" t="s">
        <v>37358</v>
      </c>
      <c r="E13561" t="s">
        <v>407</v>
      </c>
      <c r="F13561" s="44">
        <v>1180</v>
      </c>
      <c r="G13561" s="4" t="s">
        <v>33515</v>
      </c>
      <c r="I13561" s="30" t="s">
        <v>34734</v>
      </c>
    </row>
    <row r="13562" spans="3:9" ht="15.9" customHeight="1" x14ac:dyDescent="0.25">
      <c r="C13562" t="s">
        <v>23271</v>
      </c>
      <c r="D13562" t="s">
        <v>37359</v>
      </c>
      <c r="E13562" t="s">
        <v>407</v>
      </c>
      <c r="F13562" s="44">
        <v>5050</v>
      </c>
      <c r="G13562" s="4" t="s">
        <v>33515</v>
      </c>
      <c r="I13562" s="30" t="s">
        <v>34679</v>
      </c>
    </row>
    <row r="13563" spans="3:9" ht="15.9" customHeight="1" x14ac:dyDescent="0.25">
      <c r="C13563" t="s">
        <v>23272</v>
      </c>
      <c r="D13563" t="s">
        <v>32766</v>
      </c>
      <c r="E13563" t="s">
        <v>407</v>
      </c>
      <c r="F13563" s="44">
        <v>7200</v>
      </c>
      <c r="G13563" s="4" t="s">
        <v>33515</v>
      </c>
      <c r="I13563" s="30" t="s">
        <v>34739</v>
      </c>
    </row>
    <row r="13564" spans="3:9" ht="15.9" customHeight="1" x14ac:dyDescent="0.25">
      <c r="C13564" t="s">
        <v>23273</v>
      </c>
      <c r="D13564" t="s">
        <v>37360</v>
      </c>
      <c r="E13564" t="s">
        <v>407</v>
      </c>
      <c r="F13564" s="44">
        <v>5710</v>
      </c>
      <c r="G13564" s="4" t="s">
        <v>33515</v>
      </c>
      <c r="I13564" s="30" t="s">
        <v>34734</v>
      </c>
    </row>
    <row r="13565" spans="3:9" ht="15.9" customHeight="1" x14ac:dyDescent="0.25">
      <c r="C13565" t="s">
        <v>23274</v>
      </c>
      <c r="D13565" t="s">
        <v>37361</v>
      </c>
      <c r="E13565" t="s">
        <v>407</v>
      </c>
      <c r="F13565" s="44">
        <v>1440</v>
      </c>
      <c r="G13565" s="4" t="s">
        <v>33515</v>
      </c>
      <c r="I13565" s="30" t="s">
        <v>34679</v>
      </c>
    </row>
    <row r="13566" spans="3:9" ht="15.9" customHeight="1" x14ac:dyDescent="0.25">
      <c r="C13566" t="s">
        <v>23275</v>
      </c>
      <c r="D13566" t="s">
        <v>32767</v>
      </c>
      <c r="E13566" t="s">
        <v>407</v>
      </c>
      <c r="F13566" s="44">
        <v>13220</v>
      </c>
      <c r="G13566" s="4" t="s">
        <v>33515</v>
      </c>
      <c r="I13566" s="30" t="s">
        <v>34739</v>
      </c>
    </row>
    <row r="13567" spans="3:9" ht="15.9" customHeight="1" x14ac:dyDescent="0.25">
      <c r="C13567" t="s">
        <v>23276</v>
      </c>
      <c r="D13567" t="s">
        <v>37362</v>
      </c>
      <c r="E13567" t="s">
        <v>407</v>
      </c>
      <c r="F13567" s="44">
        <v>892</v>
      </c>
      <c r="G13567" s="4" t="s">
        <v>33515</v>
      </c>
      <c r="I13567" s="30" t="s">
        <v>34734</v>
      </c>
    </row>
    <row r="13568" spans="3:9" ht="15.9" customHeight="1" x14ac:dyDescent="0.25">
      <c r="C13568" t="s">
        <v>23277</v>
      </c>
      <c r="D13568" t="s">
        <v>37363</v>
      </c>
      <c r="E13568" t="s">
        <v>407</v>
      </c>
      <c r="F13568" s="44">
        <v>25410</v>
      </c>
      <c r="G13568" s="4" t="s">
        <v>33515</v>
      </c>
      <c r="I13568" s="30" t="s">
        <v>34679</v>
      </c>
    </row>
    <row r="13569" spans="3:9" ht="15.9" customHeight="1" x14ac:dyDescent="0.25">
      <c r="C13569" t="s">
        <v>23278</v>
      </c>
      <c r="D13569" t="s">
        <v>30061</v>
      </c>
      <c r="E13569" t="s">
        <v>407</v>
      </c>
      <c r="F13569" s="44">
        <v>10710</v>
      </c>
      <c r="G13569" s="4" t="s">
        <v>33515</v>
      </c>
      <c r="I13569" s="30" t="s">
        <v>34739</v>
      </c>
    </row>
    <row r="13570" spans="3:9" ht="15.9" customHeight="1" x14ac:dyDescent="0.25">
      <c r="C13570" t="s">
        <v>23279</v>
      </c>
      <c r="D13570" t="s">
        <v>30062</v>
      </c>
      <c r="E13570" t="s">
        <v>407</v>
      </c>
      <c r="F13570" s="44">
        <v>14690</v>
      </c>
      <c r="G13570" s="4" t="s">
        <v>33515</v>
      </c>
      <c r="I13570" s="30" t="s">
        <v>34761</v>
      </c>
    </row>
    <row r="13571" spans="3:9" ht="15.9" customHeight="1" x14ac:dyDescent="0.25">
      <c r="C13571" t="s">
        <v>23280</v>
      </c>
      <c r="D13571" t="s">
        <v>30063</v>
      </c>
      <c r="E13571" t="s">
        <v>407</v>
      </c>
      <c r="F13571" s="44">
        <v>24000</v>
      </c>
      <c r="G13571" s="4" t="s">
        <v>33515</v>
      </c>
      <c r="I13571" s="30" t="s">
        <v>34739</v>
      </c>
    </row>
    <row r="13572" spans="3:9" ht="15.9" customHeight="1" x14ac:dyDescent="0.25">
      <c r="C13572" t="s">
        <v>23281</v>
      </c>
      <c r="D13572" t="s">
        <v>30064</v>
      </c>
      <c r="E13572" t="s">
        <v>407</v>
      </c>
      <c r="F13572" s="44">
        <v>5150</v>
      </c>
      <c r="G13572" s="4" t="s">
        <v>33515</v>
      </c>
      <c r="I13572" s="30" t="s">
        <v>34739</v>
      </c>
    </row>
    <row r="13573" spans="3:9" ht="15.9" customHeight="1" x14ac:dyDescent="0.25">
      <c r="C13573" t="s">
        <v>30065</v>
      </c>
      <c r="D13573" t="s">
        <v>30066</v>
      </c>
      <c r="E13573" t="s">
        <v>407</v>
      </c>
      <c r="F13573" s="44">
        <v>2450</v>
      </c>
      <c r="G13573" s="4" t="s">
        <v>33515</v>
      </c>
      <c r="I13573" s="30" t="s">
        <v>34762</v>
      </c>
    </row>
    <row r="13574" spans="3:9" ht="15.9" customHeight="1" x14ac:dyDescent="0.25">
      <c r="C13574" t="s">
        <v>23282</v>
      </c>
      <c r="D13574" t="s">
        <v>37364</v>
      </c>
      <c r="E13574" t="s">
        <v>407</v>
      </c>
      <c r="F13574" s="44">
        <v>3100</v>
      </c>
      <c r="G13574" s="4" t="s">
        <v>33515</v>
      </c>
      <c r="I13574" s="30" t="s">
        <v>34734</v>
      </c>
    </row>
    <row r="13575" spans="3:9" ht="15.9" customHeight="1" x14ac:dyDescent="0.25">
      <c r="C13575" t="s">
        <v>23283</v>
      </c>
      <c r="D13575" t="s">
        <v>37365</v>
      </c>
      <c r="E13575" t="s">
        <v>407</v>
      </c>
      <c r="F13575" s="44">
        <v>3100</v>
      </c>
      <c r="G13575" s="4" t="s">
        <v>33515</v>
      </c>
      <c r="I13575" s="30" t="s">
        <v>34679</v>
      </c>
    </row>
    <row r="13576" spans="3:9" ht="15.9" customHeight="1" x14ac:dyDescent="0.25">
      <c r="C13576" t="s">
        <v>23284</v>
      </c>
      <c r="D13576" t="s">
        <v>32768</v>
      </c>
      <c r="E13576" t="s">
        <v>795</v>
      </c>
      <c r="F13576" s="44">
        <v>39</v>
      </c>
      <c r="G13576" s="4" t="s">
        <v>33515</v>
      </c>
      <c r="I13576" s="30" t="s">
        <v>34763</v>
      </c>
    </row>
    <row r="13577" spans="3:9" ht="15.9" customHeight="1" x14ac:dyDescent="0.25">
      <c r="C13577" t="s">
        <v>23285</v>
      </c>
      <c r="D13577" t="s">
        <v>32769</v>
      </c>
      <c r="E13577" t="s">
        <v>795</v>
      </c>
      <c r="F13577" s="44">
        <v>100</v>
      </c>
      <c r="G13577" s="4" t="s">
        <v>33515</v>
      </c>
      <c r="I13577" s="30" t="s">
        <v>34763</v>
      </c>
    </row>
    <row r="13578" spans="3:9" ht="15.9" customHeight="1" x14ac:dyDescent="0.25">
      <c r="C13578" t="s">
        <v>30067</v>
      </c>
      <c r="D13578" t="s">
        <v>37366</v>
      </c>
      <c r="E13578" t="s">
        <v>407</v>
      </c>
      <c r="F13578" s="44">
        <v>477</v>
      </c>
      <c r="G13578" s="4" t="s">
        <v>33515</v>
      </c>
      <c r="I13578" s="30" t="s">
        <v>34739</v>
      </c>
    </row>
    <row r="13579" spans="3:9" ht="15.9" customHeight="1" x14ac:dyDescent="0.25">
      <c r="C13579" t="s">
        <v>23286</v>
      </c>
      <c r="D13579" t="s">
        <v>37367</v>
      </c>
      <c r="E13579" t="s">
        <v>795</v>
      </c>
      <c r="F13579" s="44">
        <v>34</v>
      </c>
      <c r="G13579" s="4" t="s">
        <v>33515</v>
      </c>
      <c r="I13579" s="30" t="s">
        <v>34685</v>
      </c>
    </row>
    <row r="13580" spans="3:9" ht="15.9" customHeight="1" x14ac:dyDescent="0.25">
      <c r="C13580" t="s">
        <v>23287</v>
      </c>
      <c r="D13580" t="s">
        <v>37368</v>
      </c>
      <c r="E13580" t="s">
        <v>795</v>
      </c>
      <c r="F13580" s="44">
        <v>138</v>
      </c>
      <c r="G13580" s="4" t="s">
        <v>33515</v>
      </c>
      <c r="I13580" s="30" t="s">
        <v>34722</v>
      </c>
    </row>
    <row r="13581" spans="3:9" ht="15.9" customHeight="1" x14ac:dyDescent="0.25">
      <c r="C13581" t="s">
        <v>23288</v>
      </c>
      <c r="D13581" t="s">
        <v>32770</v>
      </c>
      <c r="E13581" t="s">
        <v>795</v>
      </c>
      <c r="F13581" s="44">
        <v>84</v>
      </c>
      <c r="G13581" s="4" t="s">
        <v>33515</v>
      </c>
      <c r="I13581" s="30" t="s">
        <v>34763</v>
      </c>
    </row>
    <row r="13582" spans="3:9" ht="15.9" customHeight="1" x14ac:dyDescent="0.25">
      <c r="C13582" t="s">
        <v>23289</v>
      </c>
      <c r="D13582" t="s">
        <v>32771</v>
      </c>
      <c r="E13582" t="s">
        <v>795</v>
      </c>
      <c r="F13582" s="44">
        <v>78</v>
      </c>
      <c r="G13582" s="4" t="s">
        <v>33515</v>
      </c>
      <c r="I13582" s="30" t="s">
        <v>34763</v>
      </c>
    </row>
    <row r="13583" spans="3:9" ht="15.9" customHeight="1" x14ac:dyDescent="0.25">
      <c r="C13583" t="s">
        <v>30068</v>
      </c>
      <c r="D13583" t="s">
        <v>37369</v>
      </c>
      <c r="E13583" t="s">
        <v>407</v>
      </c>
      <c r="F13583" s="44">
        <v>477</v>
      </c>
      <c r="G13583" s="4" t="s">
        <v>33515</v>
      </c>
      <c r="I13583" s="30" t="s">
        <v>34739</v>
      </c>
    </row>
    <row r="13584" spans="3:9" ht="15.9" customHeight="1" x14ac:dyDescent="0.25">
      <c r="C13584" t="s">
        <v>23290</v>
      </c>
      <c r="D13584" t="s">
        <v>37370</v>
      </c>
      <c r="E13584" t="s">
        <v>795</v>
      </c>
      <c r="F13584" s="44">
        <v>26</v>
      </c>
      <c r="G13584" s="4" t="s">
        <v>33515</v>
      </c>
      <c r="I13584" s="30" t="s">
        <v>34685</v>
      </c>
    </row>
    <row r="13585" spans="3:9" ht="15.9" customHeight="1" x14ac:dyDescent="0.25">
      <c r="C13585" t="s">
        <v>23291</v>
      </c>
      <c r="D13585" t="s">
        <v>37371</v>
      </c>
      <c r="E13585" t="s">
        <v>795</v>
      </c>
      <c r="F13585" s="44">
        <v>12</v>
      </c>
      <c r="G13585" s="4" t="s">
        <v>33515</v>
      </c>
      <c r="I13585" s="30" t="s">
        <v>34722</v>
      </c>
    </row>
    <row r="13586" spans="3:9" ht="15.9" customHeight="1" x14ac:dyDescent="0.25">
      <c r="C13586" t="s">
        <v>23292</v>
      </c>
      <c r="D13586" t="s">
        <v>30069</v>
      </c>
      <c r="E13586" t="s">
        <v>407</v>
      </c>
      <c r="F13586" s="44">
        <v>23950</v>
      </c>
      <c r="G13586" s="4" t="s">
        <v>33515</v>
      </c>
      <c r="I13586" s="30" t="s">
        <v>34739</v>
      </c>
    </row>
    <row r="13587" spans="3:9" ht="15.9" customHeight="1" x14ac:dyDescent="0.25">
      <c r="C13587" t="s">
        <v>23293</v>
      </c>
      <c r="D13587" t="s">
        <v>30070</v>
      </c>
      <c r="E13587" t="s">
        <v>407</v>
      </c>
      <c r="F13587" s="44">
        <v>42470</v>
      </c>
      <c r="G13587" s="4" t="s">
        <v>33515</v>
      </c>
      <c r="I13587" s="30" t="s">
        <v>34739</v>
      </c>
    </row>
    <row r="13588" spans="3:9" ht="15.9" customHeight="1" x14ac:dyDescent="0.25">
      <c r="C13588" t="s">
        <v>23294</v>
      </c>
      <c r="D13588" t="s">
        <v>30071</v>
      </c>
      <c r="E13588" t="s">
        <v>407</v>
      </c>
      <c r="F13588" s="44">
        <v>7660</v>
      </c>
      <c r="G13588" s="4" t="s">
        <v>33515</v>
      </c>
      <c r="I13588" s="30" t="s">
        <v>34739</v>
      </c>
    </row>
    <row r="13589" spans="3:9" ht="15.9" customHeight="1" x14ac:dyDescent="0.25">
      <c r="C13589" t="s">
        <v>23295</v>
      </c>
      <c r="D13589" t="s">
        <v>37372</v>
      </c>
      <c r="E13589" t="s">
        <v>407</v>
      </c>
      <c r="F13589" s="44">
        <v>19020</v>
      </c>
      <c r="G13589" s="4" t="s">
        <v>33515</v>
      </c>
      <c r="I13589" s="30" t="s">
        <v>34734</v>
      </c>
    </row>
    <row r="13590" spans="3:9" ht="15.9" customHeight="1" x14ac:dyDescent="0.25">
      <c r="C13590" t="s">
        <v>23296</v>
      </c>
      <c r="D13590" t="s">
        <v>37373</v>
      </c>
      <c r="E13590" t="s">
        <v>407</v>
      </c>
      <c r="F13590" s="44">
        <v>8600</v>
      </c>
      <c r="G13590" s="4" t="s">
        <v>33515</v>
      </c>
      <c r="I13590" s="30" t="s">
        <v>34679</v>
      </c>
    </row>
    <row r="13591" spans="3:9" ht="15.9" customHeight="1" x14ac:dyDescent="0.25">
      <c r="C13591" t="s">
        <v>30072</v>
      </c>
      <c r="D13591" t="s">
        <v>30073</v>
      </c>
      <c r="E13591" t="s">
        <v>795</v>
      </c>
      <c r="F13591" s="44">
        <v>472</v>
      </c>
      <c r="G13591" s="4" t="s">
        <v>33515</v>
      </c>
      <c r="I13591" s="30" t="s">
        <v>34764</v>
      </c>
    </row>
    <row r="13592" spans="3:9" ht="15.9" customHeight="1" x14ac:dyDescent="0.25">
      <c r="C13592" t="s">
        <v>30074</v>
      </c>
      <c r="D13592" t="s">
        <v>37374</v>
      </c>
      <c r="E13592" t="s">
        <v>407</v>
      </c>
      <c r="F13592" s="44">
        <v>477</v>
      </c>
      <c r="G13592" s="4" t="s">
        <v>33515</v>
      </c>
      <c r="I13592" s="30" t="s">
        <v>34739</v>
      </c>
    </row>
    <row r="13593" spans="3:9" ht="15.9" customHeight="1" x14ac:dyDescent="0.25">
      <c r="C13593" t="s">
        <v>30075</v>
      </c>
      <c r="D13593" t="s">
        <v>37375</v>
      </c>
      <c r="E13593" t="s">
        <v>795</v>
      </c>
      <c r="F13593" s="44">
        <v>17</v>
      </c>
      <c r="G13593" s="4" t="s">
        <v>33515</v>
      </c>
      <c r="I13593" s="30" t="s">
        <v>34685</v>
      </c>
    </row>
    <row r="13594" spans="3:9" ht="15.9" customHeight="1" x14ac:dyDescent="0.25">
      <c r="C13594" t="s">
        <v>30076</v>
      </c>
      <c r="D13594" t="s">
        <v>37376</v>
      </c>
      <c r="E13594" t="s">
        <v>795</v>
      </c>
      <c r="F13594" s="44">
        <v>17</v>
      </c>
      <c r="G13594" s="4" t="s">
        <v>33515</v>
      </c>
      <c r="I13594" s="30" t="s">
        <v>34722</v>
      </c>
    </row>
    <row r="13595" spans="3:9" ht="15.9" customHeight="1" x14ac:dyDescent="0.25">
      <c r="C13595" t="s">
        <v>30077</v>
      </c>
      <c r="D13595" t="s">
        <v>30078</v>
      </c>
      <c r="E13595" t="s">
        <v>407</v>
      </c>
      <c r="F13595" s="44">
        <v>290000</v>
      </c>
      <c r="G13595" s="4" t="s">
        <v>33515</v>
      </c>
      <c r="I13595" s="30" t="s">
        <v>34739</v>
      </c>
    </row>
    <row r="13596" spans="3:9" ht="15.9" customHeight="1" x14ac:dyDescent="0.25">
      <c r="C13596" t="s">
        <v>30079</v>
      </c>
      <c r="D13596" t="s">
        <v>30080</v>
      </c>
      <c r="E13596" t="s">
        <v>407</v>
      </c>
      <c r="F13596" s="44">
        <v>229130</v>
      </c>
      <c r="G13596" s="4" t="s">
        <v>33515</v>
      </c>
      <c r="I13596" s="30" t="s">
        <v>34739</v>
      </c>
    </row>
    <row r="13597" spans="3:9" ht="15.9" customHeight="1" x14ac:dyDescent="0.25">
      <c r="C13597" t="s">
        <v>30081</v>
      </c>
      <c r="D13597" t="s">
        <v>30082</v>
      </c>
      <c r="E13597" t="s">
        <v>407</v>
      </c>
      <c r="F13597" s="44">
        <v>380510</v>
      </c>
      <c r="G13597" s="4" t="s">
        <v>33515</v>
      </c>
      <c r="I13597" s="30" t="s">
        <v>34739</v>
      </c>
    </row>
    <row r="13598" spans="3:9" ht="15.9" customHeight="1" x14ac:dyDescent="0.25">
      <c r="C13598" t="s">
        <v>30083</v>
      </c>
      <c r="D13598" t="s">
        <v>37377</v>
      </c>
      <c r="E13598" t="s">
        <v>407</v>
      </c>
      <c r="F13598" s="44">
        <v>15720</v>
      </c>
      <c r="G13598" s="4" t="s">
        <v>33515</v>
      </c>
      <c r="I13598" s="30" t="s">
        <v>34734</v>
      </c>
    </row>
    <row r="13599" spans="3:9" ht="15.9" customHeight="1" x14ac:dyDescent="0.25">
      <c r="C13599" t="s">
        <v>30084</v>
      </c>
      <c r="D13599" t="s">
        <v>37378</v>
      </c>
      <c r="E13599" t="s">
        <v>407</v>
      </c>
      <c r="F13599" s="44">
        <v>15720</v>
      </c>
      <c r="G13599" s="4" t="s">
        <v>33515</v>
      </c>
      <c r="I13599" s="30" t="s">
        <v>34679</v>
      </c>
    </row>
    <row r="13600" spans="3:9" ht="15.9" customHeight="1" x14ac:dyDescent="0.25">
      <c r="C13600" t="s">
        <v>30085</v>
      </c>
      <c r="D13600" t="s">
        <v>30086</v>
      </c>
      <c r="E13600" t="s">
        <v>407</v>
      </c>
      <c r="F13600" s="44">
        <v>217000</v>
      </c>
      <c r="G13600" s="4" t="s">
        <v>33515</v>
      </c>
      <c r="I13600" s="30" t="s">
        <v>34739</v>
      </c>
    </row>
    <row r="13601" spans="3:9" ht="15.9" customHeight="1" x14ac:dyDescent="0.25">
      <c r="C13601" t="s">
        <v>30087</v>
      </c>
      <c r="D13601" t="s">
        <v>37379</v>
      </c>
      <c r="E13601" t="s">
        <v>407</v>
      </c>
      <c r="F13601" s="44">
        <v>44870</v>
      </c>
      <c r="G13601" s="4" t="s">
        <v>33515</v>
      </c>
      <c r="I13601" s="30" t="s">
        <v>34765</v>
      </c>
    </row>
    <row r="13602" spans="3:9" ht="15.9" customHeight="1" x14ac:dyDescent="0.25">
      <c r="C13602" t="s">
        <v>30088</v>
      </c>
      <c r="D13602" t="s">
        <v>37380</v>
      </c>
      <c r="E13602" t="s">
        <v>407</v>
      </c>
      <c r="F13602" s="44">
        <v>23440</v>
      </c>
      <c r="G13602" s="4" t="s">
        <v>33515</v>
      </c>
      <c r="I13602" s="30" t="s">
        <v>34734</v>
      </c>
    </row>
    <row r="13603" spans="3:9" ht="15.9" customHeight="1" x14ac:dyDescent="0.25">
      <c r="C13603" t="s">
        <v>30089</v>
      </c>
      <c r="D13603" t="s">
        <v>37381</v>
      </c>
      <c r="E13603" t="s">
        <v>407</v>
      </c>
      <c r="F13603" s="44">
        <v>9540</v>
      </c>
      <c r="G13603" s="4" t="s">
        <v>33515</v>
      </c>
      <c r="I13603" s="30" t="s">
        <v>34679</v>
      </c>
    </row>
    <row r="13604" spans="3:9" ht="15.9" customHeight="1" x14ac:dyDescent="0.25">
      <c r="C13604" t="s">
        <v>30090</v>
      </c>
      <c r="D13604" t="s">
        <v>30091</v>
      </c>
      <c r="E13604" t="s">
        <v>407</v>
      </c>
      <c r="F13604" s="44">
        <v>20040</v>
      </c>
      <c r="G13604" s="4" t="s">
        <v>33515</v>
      </c>
      <c r="I13604" s="30" t="s">
        <v>34766</v>
      </c>
    </row>
    <row r="13605" spans="3:9" ht="15.9" customHeight="1" x14ac:dyDescent="0.25">
      <c r="C13605" t="s">
        <v>23297</v>
      </c>
      <c r="D13605" t="s">
        <v>30092</v>
      </c>
      <c r="E13605" t="s">
        <v>407</v>
      </c>
      <c r="F13605" s="44">
        <v>93690</v>
      </c>
      <c r="G13605" s="4" t="s">
        <v>33515</v>
      </c>
      <c r="I13605" s="30" t="s">
        <v>34739</v>
      </c>
    </row>
    <row r="13606" spans="3:9" ht="15.9" customHeight="1" x14ac:dyDescent="0.25">
      <c r="C13606" t="s">
        <v>23298</v>
      </c>
      <c r="D13606" t="s">
        <v>30093</v>
      </c>
      <c r="E13606" t="s">
        <v>407</v>
      </c>
      <c r="F13606" s="44">
        <v>21790</v>
      </c>
      <c r="G13606" s="4" t="s">
        <v>33515</v>
      </c>
      <c r="I13606" s="30" t="s">
        <v>34739</v>
      </c>
    </row>
    <row r="13607" spans="3:9" ht="15.9" customHeight="1" x14ac:dyDescent="0.25">
      <c r="C13607" t="s">
        <v>23299</v>
      </c>
      <c r="D13607" t="s">
        <v>30094</v>
      </c>
      <c r="E13607" t="s">
        <v>407</v>
      </c>
      <c r="F13607" s="44">
        <v>8030</v>
      </c>
      <c r="G13607" s="4" t="s">
        <v>33515</v>
      </c>
      <c r="I13607" s="30" t="s">
        <v>34739</v>
      </c>
    </row>
    <row r="13608" spans="3:9" ht="15.9" customHeight="1" x14ac:dyDescent="0.25">
      <c r="C13608" t="s">
        <v>23300</v>
      </c>
      <c r="D13608" t="s">
        <v>37382</v>
      </c>
      <c r="E13608" t="s">
        <v>407</v>
      </c>
      <c r="F13608" s="44">
        <v>31230</v>
      </c>
      <c r="G13608" s="4" t="s">
        <v>33515</v>
      </c>
      <c r="I13608" s="30" t="s">
        <v>34734</v>
      </c>
    </row>
    <row r="13609" spans="3:9" ht="15.9" customHeight="1" x14ac:dyDescent="0.25">
      <c r="C13609" t="s">
        <v>23301</v>
      </c>
      <c r="D13609" t="s">
        <v>37383</v>
      </c>
      <c r="E13609" t="s">
        <v>407</v>
      </c>
      <c r="F13609" s="44">
        <v>25560</v>
      </c>
      <c r="G13609" s="4" t="s">
        <v>33515</v>
      </c>
      <c r="I13609" s="30" t="s">
        <v>34679</v>
      </c>
    </row>
    <row r="13610" spans="3:9" ht="15.9" customHeight="1" x14ac:dyDescent="0.25">
      <c r="C13610" t="s">
        <v>23302</v>
      </c>
      <c r="D13610" t="s">
        <v>30095</v>
      </c>
      <c r="E13610" t="s">
        <v>407</v>
      </c>
      <c r="F13610" s="44">
        <v>129620</v>
      </c>
      <c r="G13610" s="4" t="s">
        <v>33515</v>
      </c>
      <c r="I13610" s="30" t="s">
        <v>34739</v>
      </c>
    </row>
    <row r="13611" spans="3:9" ht="15.9" customHeight="1" x14ac:dyDescent="0.25">
      <c r="C13611" t="s">
        <v>23303</v>
      </c>
      <c r="D13611" t="s">
        <v>30096</v>
      </c>
      <c r="E13611" t="s">
        <v>407</v>
      </c>
      <c r="F13611" s="44">
        <v>139530</v>
      </c>
      <c r="G13611" s="4" t="s">
        <v>33515</v>
      </c>
      <c r="I13611" s="30" t="s">
        <v>34739</v>
      </c>
    </row>
    <row r="13612" spans="3:9" ht="15.9" customHeight="1" x14ac:dyDescent="0.25">
      <c r="C13612" t="s">
        <v>23304</v>
      </c>
      <c r="D13612" t="s">
        <v>37384</v>
      </c>
      <c r="E13612" t="s">
        <v>407</v>
      </c>
      <c r="F13612" s="44">
        <v>31230</v>
      </c>
      <c r="G13612" s="4" t="s">
        <v>33515</v>
      </c>
      <c r="I13612" s="30" t="s">
        <v>34734</v>
      </c>
    </row>
    <row r="13613" spans="3:9" ht="15.9" customHeight="1" x14ac:dyDescent="0.25">
      <c r="C13613" t="s">
        <v>23305</v>
      </c>
      <c r="D13613" t="s">
        <v>37385</v>
      </c>
      <c r="E13613" t="s">
        <v>407</v>
      </c>
      <c r="F13613" s="44">
        <v>48170</v>
      </c>
      <c r="G13613" s="4" t="s">
        <v>33515</v>
      </c>
      <c r="I13613" s="30" t="s">
        <v>34679</v>
      </c>
    </row>
    <row r="13614" spans="3:9" ht="15.9" customHeight="1" x14ac:dyDescent="0.25">
      <c r="C13614" t="s">
        <v>23306</v>
      </c>
      <c r="D13614" t="s">
        <v>30097</v>
      </c>
      <c r="E13614" t="s">
        <v>407</v>
      </c>
      <c r="F13614" s="44">
        <v>11750</v>
      </c>
      <c r="G13614" s="4" t="s">
        <v>33515</v>
      </c>
      <c r="I13614" s="30" t="s">
        <v>34739</v>
      </c>
    </row>
    <row r="13615" spans="3:9" ht="15.9" customHeight="1" x14ac:dyDescent="0.25">
      <c r="C13615" t="s">
        <v>23307</v>
      </c>
      <c r="D13615" t="s">
        <v>30098</v>
      </c>
      <c r="E13615" t="s">
        <v>407</v>
      </c>
      <c r="F13615" s="44">
        <v>31190</v>
      </c>
      <c r="G13615" s="4" t="s">
        <v>33515</v>
      </c>
      <c r="I13615" s="30" t="s">
        <v>34739</v>
      </c>
    </row>
    <row r="13616" spans="3:9" ht="15.9" customHeight="1" x14ac:dyDescent="0.25">
      <c r="C13616" t="s">
        <v>23308</v>
      </c>
      <c r="D13616" t="s">
        <v>30099</v>
      </c>
      <c r="E13616" t="s">
        <v>407</v>
      </c>
      <c r="F13616" s="44">
        <v>69270</v>
      </c>
      <c r="G13616" s="4" t="s">
        <v>33515</v>
      </c>
      <c r="I13616" s="30" t="s">
        <v>34739</v>
      </c>
    </row>
    <row r="13617" spans="3:9" ht="15.9" customHeight="1" x14ac:dyDescent="0.25">
      <c r="C13617" t="s">
        <v>23309</v>
      </c>
      <c r="D13617" t="s">
        <v>37386</v>
      </c>
      <c r="E13617" t="s">
        <v>407</v>
      </c>
      <c r="F13617" s="44">
        <v>5940</v>
      </c>
      <c r="G13617" s="4" t="s">
        <v>33515</v>
      </c>
      <c r="I13617" s="30" t="s">
        <v>34734</v>
      </c>
    </row>
    <row r="13618" spans="3:9" ht="15.9" customHeight="1" x14ac:dyDescent="0.25">
      <c r="C13618" t="s">
        <v>23310</v>
      </c>
      <c r="D13618" t="s">
        <v>37387</v>
      </c>
      <c r="E13618" t="s">
        <v>407</v>
      </c>
      <c r="F13618" s="44">
        <v>9950</v>
      </c>
      <c r="G13618" s="4" t="s">
        <v>33515</v>
      </c>
      <c r="I13618" s="30" t="s">
        <v>34679</v>
      </c>
    </row>
    <row r="13619" spans="3:9" ht="15.9" customHeight="1" x14ac:dyDescent="0.25">
      <c r="C13619" t="s">
        <v>23311</v>
      </c>
      <c r="D13619" t="s">
        <v>30100</v>
      </c>
      <c r="E13619" t="s">
        <v>407</v>
      </c>
      <c r="F13619" s="44">
        <v>8390</v>
      </c>
      <c r="G13619" s="4" t="s">
        <v>33515</v>
      </c>
      <c r="I13619" s="30" t="s">
        <v>34739</v>
      </c>
    </row>
    <row r="13620" spans="3:9" ht="15.9" customHeight="1" x14ac:dyDescent="0.25">
      <c r="C13620" t="s">
        <v>23312</v>
      </c>
      <c r="D13620" t="s">
        <v>30101</v>
      </c>
      <c r="E13620" t="s">
        <v>407</v>
      </c>
      <c r="F13620" s="44">
        <v>7960</v>
      </c>
      <c r="G13620" s="4" t="s">
        <v>33515</v>
      </c>
      <c r="I13620" s="30" t="s">
        <v>34739</v>
      </c>
    </row>
    <row r="13621" spans="3:9" ht="15.9" customHeight="1" x14ac:dyDescent="0.25">
      <c r="C13621" t="s">
        <v>23313</v>
      </c>
      <c r="D13621" t="s">
        <v>30102</v>
      </c>
      <c r="E13621" t="s">
        <v>407</v>
      </c>
      <c r="F13621" s="44">
        <v>9140</v>
      </c>
      <c r="G13621" s="4" t="s">
        <v>33515</v>
      </c>
      <c r="I13621" s="30" t="s">
        <v>34739</v>
      </c>
    </row>
    <row r="13622" spans="3:9" ht="15.9" customHeight="1" x14ac:dyDescent="0.25">
      <c r="C13622" t="s">
        <v>24374</v>
      </c>
      <c r="D13622" t="s">
        <v>37388</v>
      </c>
      <c r="E13622" t="s">
        <v>407</v>
      </c>
      <c r="F13622" s="44">
        <v>3780</v>
      </c>
      <c r="G13622" s="4" t="s">
        <v>33515</v>
      </c>
      <c r="I13622" s="30" t="s">
        <v>34734</v>
      </c>
    </row>
    <row r="13623" spans="3:9" ht="15.9" customHeight="1" x14ac:dyDescent="0.25">
      <c r="C13623" t="s">
        <v>24375</v>
      </c>
      <c r="D13623" t="s">
        <v>37389</v>
      </c>
      <c r="E13623" t="s">
        <v>407</v>
      </c>
      <c r="F13623" s="44">
        <v>3890</v>
      </c>
      <c r="G13623" s="4" t="s">
        <v>33515</v>
      </c>
      <c r="I13623" s="30" t="s">
        <v>34679</v>
      </c>
    </row>
    <row r="13624" spans="3:9" ht="15.9" customHeight="1" x14ac:dyDescent="0.25">
      <c r="C13624" t="s">
        <v>24376</v>
      </c>
      <c r="D13624" t="s">
        <v>30103</v>
      </c>
      <c r="E13624" t="s">
        <v>407</v>
      </c>
      <c r="F13624" s="44">
        <v>8030</v>
      </c>
      <c r="G13624" s="4" t="s">
        <v>33515</v>
      </c>
      <c r="I13624" s="30" t="s">
        <v>34739</v>
      </c>
    </row>
    <row r="13625" spans="3:9" ht="15.9" customHeight="1" x14ac:dyDescent="0.25">
      <c r="C13625" t="s">
        <v>24377</v>
      </c>
      <c r="D13625" t="s">
        <v>30104</v>
      </c>
      <c r="E13625" t="s">
        <v>407</v>
      </c>
      <c r="F13625" s="44">
        <v>14690</v>
      </c>
      <c r="G13625" s="4" t="s">
        <v>33515</v>
      </c>
      <c r="I13625" s="30" t="s">
        <v>34739</v>
      </c>
    </row>
    <row r="13626" spans="3:9" ht="15.9" customHeight="1" x14ac:dyDescent="0.25">
      <c r="C13626" t="s">
        <v>24378</v>
      </c>
      <c r="D13626" t="s">
        <v>30105</v>
      </c>
      <c r="E13626" t="s">
        <v>407</v>
      </c>
      <c r="F13626" s="44">
        <v>6550</v>
      </c>
      <c r="G13626" s="4" t="s">
        <v>33515</v>
      </c>
      <c r="I13626" s="30" t="s">
        <v>34739</v>
      </c>
    </row>
    <row r="13627" spans="3:9" ht="15.9" customHeight="1" x14ac:dyDescent="0.25">
      <c r="C13627" t="s">
        <v>24379</v>
      </c>
      <c r="D13627" t="s">
        <v>30106</v>
      </c>
      <c r="E13627" t="s">
        <v>407</v>
      </c>
      <c r="F13627" s="44">
        <v>5110</v>
      </c>
      <c r="G13627" s="4" t="s">
        <v>33515</v>
      </c>
      <c r="I13627" s="30" t="s">
        <v>34739</v>
      </c>
    </row>
    <row r="13628" spans="3:9" ht="15.9" customHeight="1" x14ac:dyDescent="0.25">
      <c r="C13628" t="s">
        <v>30107</v>
      </c>
      <c r="D13628" t="s">
        <v>30108</v>
      </c>
      <c r="E13628" t="s">
        <v>407</v>
      </c>
      <c r="F13628" s="44">
        <v>654</v>
      </c>
      <c r="G13628" s="4" t="s">
        <v>33515</v>
      </c>
      <c r="I13628" s="30" t="s">
        <v>34762</v>
      </c>
    </row>
    <row r="13629" spans="3:9" ht="15.9" customHeight="1" x14ac:dyDescent="0.25">
      <c r="C13629" t="s">
        <v>24380</v>
      </c>
      <c r="D13629" t="s">
        <v>37390</v>
      </c>
      <c r="E13629" t="s">
        <v>407</v>
      </c>
      <c r="F13629" s="44">
        <v>11130</v>
      </c>
      <c r="G13629" s="4" t="s">
        <v>33515</v>
      </c>
      <c r="I13629" s="30" t="s">
        <v>34734</v>
      </c>
    </row>
    <row r="13630" spans="3:9" ht="15.9" customHeight="1" x14ac:dyDescent="0.25">
      <c r="C13630" t="s">
        <v>24381</v>
      </c>
      <c r="D13630" t="s">
        <v>37391</v>
      </c>
      <c r="E13630" t="s">
        <v>407</v>
      </c>
      <c r="F13630" s="44">
        <v>3390</v>
      </c>
      <c r="G13630" s="4" t="s">
        <v>33515</v>
      </c>
      <c r="I13630" s="30" t="s">
        <v>34679</v>
      </c>
    </row>
    <row r="13631" spans="3:9" ht="15.9" customHeight="1" x14ac:dyDescent="0.25">
      <c r="C13631" t="s">
        <v>24382</v>
      </c>
      <c r="D13631" t="s">
        <v>32772</v>
      </c>
      <c r="E13631" t="s">
        <v>795</v>
      </c>
      <c r="F13631" s="44">
        <v>38</v>
      </c>
      <c r="G13631" s="4" t="s">
        <v>33515</v>
      </c>
      <c r="I13631" s="30" t="s">
        <v>34763</v>
      </c>
    </row>
    <row r="13632" spans="3:9" ht="15.9" customHeight="1" x14ac:dyDescent="0.25">
      <c r="C13632" t="s">
        <v>24383</v>
      </c>
      <c r="D13632" t="s">
        <v>32773</v>
      </c>
      <c r="E13632" t="s">
        <v>795</v>
      </c>
      <c r="F13632" s="44">
        <v>68</v>
      </c>
      <c r="G13632" s="4" t="s">
        <v>33515</v>
      </c>
      <c r="I13632" s="30" t="s">
        <v>34763</v>
      </c>
    </row>
    <row r="13633" spans="3:9" ht="15.9" customHeight="1" x14ac:dyDescent="0.25">
      <c r="C13633" t="s">
        <v>24384</v>
      </c>
      <c r="D13633" t="s">
        <v>37392</v>
      </c>
      <c r="E13633" t="s">
        <v>795</v>
      </c>
      <c r="F13633" s="44">
        <v>138</v>
      </c>
      <c r="G13633" s="4" t="s">
        <v>33515</v>
      </c>
      <c r="I13633" s="30" t="s">
        <v>34767</v>
      </c>
    </row>
    <row r="13634" spans="3:9" ht="15.9" customHeight="1" x14ac:dyDescent="0.25">
      <c r="C13634" t="s">
        <v>24385</v>
      </c>
      <c r="D13634" t="s">
        <v>37393</v>
      </c>
      <c r="E13634" t="s">
        <v>795</v>
      </c>
      <c r="F13634" s="44">
        <v>34</v>
      </c>
      <c r="G13634" s="4" t="s">
        <v>33515</v>
      </c>
      <c r="I13634" s="30" t="s">
        <v>34684</v>
      </c>
    </row>
    <row r="13635" spans="3:9" ht="15.9" customHeight="1" x14ac:dyDescent="0.25">
      <c r="C13635" t="s">
        <v>24386</v>
      </c>
      <c r="D13635" t="s">
        <v>32774</v>
      </c>
      <c r="E13635" t="s">
        <v>795</v>
      </c>
      <c r="F13635" s="44">
        <v>61</v>
      </c>
      <c r="G13635" s="4" t="s">
        <v>33515</v>
      </c>
      <c r="I13635" s="30" t="s">
        <v>34763</v>
      </c>
    </row>
    <row r="13636" spans="3:9" ht="15.9" customHeight="1" x14ac:dyDescent="0.25">
      <c r="C13636" t="s">
        <v>24387</v>
      </c>
      <c r="D13636" t="s">
        <v>32775</v>
      </c>
      <c r="E13636" t="s">
        <v>795</v>
      </c>
      <c r="F13636" s="44">
        <v>58</v>
      </c>
      <c r="G13636" s="4" t="s">
        <v>33515</v>
      </c>
      <c r="I13636" s="30" t="s">
        <v>34763</v>
      </c>
    </row>
    <row r="13637" spans="3:9" ht="15.9" customHeight="1" x14ac:dyDescent="0.25">
      <c r="C13637" t="s">
        <v>24388</v>
      </c>
      <c r="D13637" t="s">
        <v>37394</v>
      </c>
      <c r="E13637" t="s">
        <v>795</v>
      </c>
      <c r="F13637" s="44">
        <v>26</v>
      </c>
      <c r="G13637" s="4" t="s">
        <v>33515</v>
      </c>
      <c r="I13637" s="30" t="s">
        <v>34685</v>
      </c>
    </row>
    <row r="13638" spans="3:9" ht="15.9" customHeight="1" x14ac:dyDescent="0.25">
      <c r="C13638" t="s">
        <v>24389</v>
      </c>
      <c r="D13638" t="s">
        <v>37395</v>
      </c>
      <c r="E13638" t="s">
        <v>795</v>
      </c>
      <c r="F13638" s="44">
        <v>34</v>
      </c>
      <c r="G13638" s="4" t="s">
        <v>33515</v>
      </c>
      <c r="I13638" s="30" t="s">
        <v>34684</v>
      </c>
    </row>
    <row r="13639" spans="3:9" ht="15.9" customHeight="1" x14ac:dyDescent="0.25">
      <c r="C13639" t="s">
        <v>24390</v>
      </c>
      <c r="D13639" t="s">
        <v>37396</v>
      </c>
      <c r="E13639" t="s">
        <v>407</v>
      </c>
      <c r="F13639" s="44">
        <v>236080</v>
      </c>
      <c r="G13639" s="4" t="s">
        <v>33515</v>
      </c>
      <c r="I13639" s="30" t="s">
        <v>34739</v>
      </c>
    </row>
    <row r="13640" spans="3:9" ht="15.9" customHeight="1" x14ac:dyDescent="0.25">
      <c r="C13640" t="s">
        <v>24391</v>
      </c>
      <c r="D13640" t="s">
        <v>37397</v>
      </c>
      <c r="E13640" t="s">
        <v>407</v>
      </c>
      <c r="F13640" s="44">
        <v>32460</v>
      </c>
      <c r="G13640" s="4" t="s">
        <v>33515</v>
      </c>
      <c r="I13640" s="30" t="s">
        <v>34765</v>
      </c>
    </row>
    <row r="13641" spans="3:9" ht="15.9" customHeight="1" x14ac:dyDescent="0.25">
      <c r="C13641" t="s">
        <v>24392</v>
      </c>
      <c r="D13641" t="s">
        <v>37398</v>
      </c>
      <c r="E13641" t="s">
        <v>407</v>
      </c>
      <c r="F13641" s="44">
        <v>23440</v>
      </c>
      <c r="G13641" s="4" t="s">
        <v>33515</v>
      </c>
      <c r="I13641" s="30" t="s">
        <v>34734</v>
      </c>
    </row>
    <row r="13642" spans="3:9" ht="15.9" customHeight="1" x14ac:dyDescent="0.25">
      <c r="C13642" t="s">
        <v>24393</v>
      </c>
      <c r="D13642" t="s">
        <v>37399</v>
      </c>
      <c r="E13642" t="s">
        <v>407</v>
      </c>
      <c r="F13642" s="44">
        <v>9540</v>
      </c>
      <c r="G13642" s="4" t="s">
        <v>33515</v>
      </c>
      <c r="I13642" s="30" t="s">
        <v>34679</v>
      </c>
    </row>
    <row r="13643" spans="3:9" ht="15.9" customHeight="1" x14ac:dyDescent="0.25">
      <c r="C13643" t="s">
        <v>24394</v>
      </c>
      <c r="D13643" t="s">
        <v>30109</v>
      </c>
      <c r="E13643" t="s">
        <v>407</v>
      </c>
      <c r="F13643" s="44">
        <v>15210</v>
      </c>
      <c r="G13643" s="4" t="s">
        <v>33515</v>
      </c>
      <c r="I13643" s="30" t="s">
        <v>34766</v>
      </c>
    </row>
    <row r="13644" spans="3:9" ht="15.9" customHeight="1" x14ac:dyDescent="0.25">
      <c r="C13644" t="s">
        <v>24395</v>
      </c>
      <c r="D13644" t="s">
        <v>30110</v>
      </c>
      <c r="E13644" t="s">
        <v>407</v>
      </c>
      <c r="F13644" s="44">
        <v>1310090</v>
      </c>
      <c r="G13644" s="4" t="s">
        <v>33515</v>
      </c>
      <c r="I13644" s="30" t="s">
        <v>34768</v>
      </c>
    </row>
    <row r="13645" spans="3:9" ht="15.9" customHeight="1" x14ac:dyDescent="0.25">
      <c r="C13645" t="s">
        <v>24396</v>
      </c>
      <c r="D13645" t="s">
        <v>30111</v>
      </c>
      <c r="E13645" t="s">
        <v>407</v>
      </c>
      <c r="F13645" s="44">
        <v>2151710</v>
      </c>
      <c r="G13645" s="4" t="s">
        <v>33515</v>
      </c>
      <c r="I13645" s="30" t="s">
        <v>34768</v>
      </c>
    </row>
    <row r="13646" spans="3:9" ht="15.9" customHeight="1" x14ac:dyDescent="0.25">
      <c r="C13646" t="s">
        <v>24397</v>
      </c>
      <c r="D13646" t="s">
        <v>30112</v>
      </c>
      <c r="E13646" t="s">
        <v>407</v>
      </c>
      <c r="F13646" s="44">
        <v>3622010</v>
      </c>
      <c r="G13646" s="4" t="s">
        <v>33515</v>
      </c>
      <c r="I13646" s="30" t="s">
        <v>34768</v>
      </c>
    </row>
    <row r="13647" spans="3:9" ht="15.9" customHeight="1" x14ac:dyDescent="0.25">
      <c r="C13647" t="s">
        <v>24398</v>
      </c>
      <c r="D13647" t="s">
        <v>30113</v>
      </c>
      <c r="E13647" t="s">
        <v>407</v>
      </c>
      <c r="F13647" s="44">
        <v>1523030</v>
      </c>
      <c r="G13647" s="4" t="s">
        <v>33515</v>
      </c>
      <c r="I13647" s="30" t="s">
        <v>34768</v>
      </c>
    </row>
    <row r="13648" spans="3:9" ht="15.9" customHeight="1" x14ac:dyDescent="0.25">
      <c r="C13648" t="s">
        <v>24399</v>
      </c>
      <c r="D13648" t="s">
        <v>30114</v>
      </c>
      <c r="E13648" t="s">
        <v>407</v>
      </c>
      <c r="F13648" s="44">
        <v>1735970</v>
      </c>
      <c r="G13648" s="4" t="s">
        <v>33515</v>
      </c>
      <c r="I13648" s="30" t="s">
        <v>34768</v>
      </c>
    </row>
    <row r="13649" spans="3:9" ht="15.9" customHeight="1" x14ac:dyDescent="0.25">
      <c r="C13649" t="s">
        <v>24400</v>
      </c>
      <c r="D13649" t="s">
        <v>30115</v>
      </c>
      <c r="E13649" t="s">
        <v>407</v>
      </c>
      <c r="F13649" s="44">
        <v>640440</v>
      </c>
      <c r="G13649" s="4" t="s">
        <v>33515</v>
      </c>
      <c r="I13649" s="30" t="s">
        <v>34739</v>
      </c>
    </row>
    <row r="13650" spans="3:9" ht="15.9" customHeight="1" x14ac:dyDescent="0.25">
      <c r="C13650" t="s">
        <v>24401</v>
      </c>
      <c r="D13650" t="s">
        <v>30116</v>
      </c>
      <c r="E13650" t="s">
        <v>407</v>
      </c>
      <c r="F13650" s="44">
        <v>17730</v>
      </c>
      <c r="G13650" s="4" t="s">
        <v>33515</v>
      </c>
      <c r="I13650" s="30" t="s">
        <v>34769</v>
      </c>
    </row>
    <row r="13651" spans="3:9" ht="15.9" customHeight="1" x14ac:dyDescent="0.25">
      <c r="C13651" t="s">
        <v>25211</v>
      </c>
      <c r="D13651" t="s">
        <v>30117</v>
      </c>
      <c r="E13651" t="s">
        <v>407</v>
      </c>
      <c r="F13651" s="44">
        <v>27070</v>
      </c>
      <c r="G13651" s="4" t="s">
        <v>33515</v>
      </c>
      <c r="I13651" s="30" t="s">
        <v>34769</v>
      </c>
    </row>
    <row r="13652" spans="3:9" ht="15.9" customHeight="1" x14ac:dyDescent="0.25">
      <c r="C13652" t="s">
        <v>25212</v>
      </c>
      <c r="D13652" t="s">
        <v>37400</v>
      </c>
      <c r="E13652" t="s">
        <v>407</v>
      </c>
      <c r="F13652" s="44">
        <v>366050</v>
      </c>
      <c r="G13652" s="4" t="s">
        <v>33515</v>
      </c>
      <c r="I13652" s="30" t="s">
        <v>34770</v>
      </c>
    </row>
    <row r="13653" spans="3:9" ht="15.9" customHeight="1" x14ac:dyDescent="0.25">
      <c r="C13653" t="s">
        <v>25213</v>
      </c>
      <c r="D13653" t="s">
        <v>37401</v>
      </c>
      <c r="E13653" t="s">
        <v>407</v>
      </c>
      <c r="F13653" s="44">
        <v>366050</v>
      </c>
      <c r="G13653" s="4" t="s">
        <v>33515</v>
      </c>
      <c r="I13653" s="30" t="s">
        <v>34739</v>
      </c>
    </row>
    <row r="13654" spans="3:9" ht="15.9" customHeight="1" x14ac:dyDescent="0.25">
      <c r="C13654" t="s">
        <v>30118</v>
      </c>
      <c r="D13654" t="s">
        <v>37402</v>
      </c>
      <c r="E13654" t="s">
        <v>407</v>
      </c>
      <c r="F13654" s="44">
        <v>826410</v>
      </c>
      <c r="G13654" s="4" t="s">
        <v>33515</v>
      </c>
      <c r="I13654" s="30" t="s">
        <v>34739</v>
      </c>
    </row>
    <row r="13655" spans="3:9" ht="15.9" customHeight="1" x14ac:dyDescent="0.25">
      <c r="C13655" t="s">
        <v>30119</v>
      </c>
      <c r="D13655" t="s">
        <v>37403</v>
      </c>
      <c r="E13655" t="s">
        <v>407</v>
      </c>
      <c r="F13655" s="44">
        <v>685460</v>
      </c>
      <c r="G13655" s="4" t="s">
        <v>33515</v>
      </c>
      <c r="I13655" s="30" t="s">
        <v>34771</v>
      </c>
    </row>
    <row r="13656" spans="3:9" ht="15.9" customHeight="1" x14ac:dyDescent="0.25">
      <c r="C13656" t="s">
        <v>25214</v>
      </c>
      <c r="D13656" t="s">
        <v>37404</v>
      </c>
      <c r="E13656" t="s">
        <v>407</v>
      </c>
      <c r="F13656" s="44">
        <v>245390</v>
      </c>
      <c r="G13656" s="4" t="s">
        <v>33515</v>
      </c>
      <c r="I13656" s="30" t="s">
        <v>34734</v>
      </c>
    </row>
    <row r="13657" spans="3:9" ht="15.9" customHeight="1" x14ac:dyDescent="0.25">
      <c r="C13657" t="s">
        <v>25215</v>
      </c>
      <c r="D13657" t="s">
        <v>37405</v>
      </c>
      <c r="E13657" t="s">
        <v>407</v>
      </c>
      <c r="F13657" s="44">
        <v>79450</v>
      </c>
      <c r="G13657" s="4" t="s">
        <v>33515</v>
      </c>
      <c r="I13657" s="30" t="s">
        <v>34679</v>
      </c>
    </row>
    <row r="13658" spans="3:9" ht="15.9" customHeight="1" x14ac:dyDescent="0.25">
      <c r="C13658" t="s">
        <v>25216</v>
      </c>
      <c r="D13658" t="s">
        <v>37406</v>
      </c>
      <c r="E13658" t="s">
        <v>407</v>
      </c>
      <c r="F13658" s="44">
        <v>497470</v>
      </c>
      <c r="G13658" s="4" t="s">
        <v>33515</v>
      </c>
      <c r="I13658" s="30" t="s">
        <v>34739</v>
      </c>
    </row>
    <row r="13659" spans="3:9" ht="15.9" customHeight="1" x14ac:dyDescent="0.25">
      <c r="C13659" t="s">
        <v>25217</v>
      </c>
      <c r="D13659" t="s">
        <v>37407</v>
      </c>
      <c r="E13659" t="s">
        <v>407</v>
      </c>
      <c r="F13659" s="44">
        <v>814600</v>
      </c>
      <c r="G13659" s="4" t="s">
        <v>33515</v>
      </c>
      <c r="I13659" s="30" t="s">
        <v>34739</v>
      </c>
    </row>
    <row r="13660" spans="3:9" ht="15.9" customHeight="1" x14ac:dyDescent="0.25">
      <c r="C13660" t="s">
        <v>30120</v>
      </c>
      <c r="D13660" t="s">
        <v>37408</v>
      </c>
      <c r="E13660" t="s">
        <v>407</v>
      </c>
      <c r="F13660" s="44">
        <v>299130</v>
      </c>
      <c r="G13660" s="4" t="s">
        <v>33515</v>
      </c>
      <c r="I13660" s="30" t="s">
        <v>34739</v>
      </c>
    </row>
    <row r="13661" spans="3:9" ht="15.9" customHeight="1" x14ac:dyDescent="0.25">
      <c r="C13661" t="s">
        <v>30121</v>
      </c>
      <c r="D13661" t="s">
        <v>37409</v>
      </c>
      <c r="E13661" t="s">
        <v>407</v>
      </c>
      <c r="F13661" s="44">
        <v>95110</v>
      </c>
      <c r="G13661" s="4" t="s">
        <v>33515</v>
      </c>
      <c r="I13661" s="30" t="s">
        <v>34734</v>
      </c>
    </row>
    <row r="13662" spans="3:9" ht="15.9" customHeight="1" x14ac:dyDescent="0.25">
      <c r="C13662" t="s">
        <v>30122</v>
      </c>
      <c r="D13662" t="s">
        <v>37410</v>
      </c>
      <c r="E13662" t="s">
        <v>407</v>
      </c>
      <c r="F13662" s="44">
        <v>90600</v>
      </c>
      <c r="G13662" s="4" t="s">
        <v>33515</v>
      </c>
      <c r="I13662" s="30" t="s">
        <v>34679</v>
      </c>
    </row>
    <row r="13663" spans="3:9" ht="15.9" customHeight="1" x14ac:dyDescent="0.25">
      <c r="C13663" t="s">
        <v>25218</v>
      </c>
      <c r="D13663" t="s">
        <v>30123</v>
      </c>
      <c r="E13663" t="s">
        <v>407</v>
      </c>
      <c r="F13663" s="44">
        <v>38330</v>
      </c>
      <c r="G13663" s="4" t="s">
        <v>33515</v>
      </c>
      <c r="I13663" s="30" t="s">
        <v>34739</v>
      </c>
    </row>
    <row r="13664" spans="3:9" ht="15.9" customHeight="1" x14ac:dyDescent="0.25">
      <c r="C13664" t="s">
        <v>30124</v>
      </c>
      <c r="D13664" t="s">
        <v>30125</v>
      </c>
      <c r="E13664" t="s">
        <v>407</v>
      </c>
      <c r="F13664" s="44">
        <v>40600</v>
      </c>
      <c r="G13664" s="4" t="s">
        <v>33515</v>
      </c>
      <c r="I13664" s="30" t="s">
        <v>34739</v>
      </c>
    </row>
    <row r="13665" spans="3:9" ht="15.9" customHeight="1" x14ac:dyDescent="0.25">
      <c r="C13665" t="s">
        <v>30126</v>
      </c>
      <c r="D13665" t="s">
        <v>37411</v>
      </c>
      <c r="E13665" t="s">
        <v>407</v>
      </c>
      <c r="F13665" s="44">
        <v>37210</v>
      </c>
      <c r="G13665" s="4" t="s">
        <v>33515</v>
      </c>
      <c r="I13665" s="30" t="s">
        <v>34772</v>
      </c>
    </row>
    <row r="13666" spans="3:9" ht="15.9" customHeight="1" x14ac:dyDescent="0.25">
      <c r="C13666" t="s">
        <v>30127</v>
      </c>
      <c r="D13666" t="s">
        <v>37412</v>
      </c>
      <c r="E13666" t="s">
        <v>407</v>
      </c>
      <c r="F13666" s="44">
        <v>40360</v>
      </c>
      <c r="G13666" s="4" t="s">
        <v>33515</v>
      </c>
      <c r="I13666" s="30" t="s">
        <v>34772</v>
      </c>
    </row>
    <row r="13667" spans="3:9" ht="15.9" customHeight="1" x14ac:dyDescent="0.25">
      <c r="C13667" t="s">
        <v>30128</v>
      </c>
      <c r="D13667" t="s">
        <v>37413</v>
      </c>
      <c r="E13667" t="s">
        <v>407</v>
      </c>
      <c r="F13667" s="44">
        <v>6570</v>
      </c>
      <c r="G13667" s="4" t="s">
        <v>33515</v>
      </c>
      <c r="I13667" s="30" t="s">
        <v>34734</v>
      </c>
    </row>
    <row r="13668" spans="3:9" ht="15.9" customHeight="1" x14ac:dyDescent="0.25">
      <c r="C13668" t="s">
        <v>30129</v>
      </c>
      <c r="D13668" t="s">
        <v>37414</v>
      </c>
      <c r="E13668" t="s">
        <v>407</v>
      </c>
      <c r="F13668" s="44">
        <v>6570</v>
      </c>
      <c r="G13668" s="4" t="s">
        <v>33515</v>
      </c>
      <c r="I13668" s="30" t="s">
        <v>34679</v>
      </c>
    </row>
    <row r="13669" spans="3:9" ht="15.9" customHeight="1" x14ac:dyDescent="0.25">
      <c r="C13669" t="s">
        <v>25219</v>
      </c>
      <c r="D13669" t="s">
        <v>37415</v>
      </c>
      <c r="E13669" t="s">
        <v>407</v>
      </c>
      <c r="F13669" s="44">
        <v>9095580</v>
      </c>
      <c r="G13669" s="4" t="s">
        <v>33515</v>
      </c>
      <c r="I13669" s="30" t="s">
        <v>34739</v>
      </c>
    </row>
    <row r="13670" spans="3:9" ht="15.9" customHeight="1" x14ac:dyDescent="0.25">
      <c r="C13670" t="s">
        <v>25220</v>
      </c>
      <c r="D13670" t="s">
        <v>37416</v>
      </c>
      <c r="E13670" t="s">
        <v>407</v>
      </c>
      <c r="F13670" s="44">
        <v>9369360</v>
      </c>
      <c r="G13670" s="4" t="s">
        <v>33515</v>
      </c>
      <c r="I13670" s="30" t="s">
        <v>34739</v>
      </c>
    </row>
    <row r="13671" spans="3:9" ht="15.9" customHeight="1" x14ac:dyDescent="0.25">
      <c r="C13671" t="s">
        <v>30130</v>
      </c>
      <c r="D13671" t="s">
        <v>37417</v>
      </c>
      <c r="E13671" t="s">
        <v>407</v>
      </c>
      <c r="F13671" s="44">
        <v>8186020</v>
      </c>
      <c r="G13671" s="4" t="s">
        <v>33515</v>
      </c>
      <c r="I13671" s="30" t="s">
        <v>34739</v>
      </c>
    </row>
    <row r="13672" spans="3:9" ht="15.9" customHeight="1" x14ac:dyDescent="0.25">
      <c r="C13672" t="s">
        <v>30131</v>
      </c>
      <c r="D13672" t="s">
        <v>37418</v>
      </c>
      <c r="E13672" t="s">
        <v>407</v>
      </c>
      <c r="F13672" s="44">
        <v>8432420</v>
      </c>
      <c r="G13672" s="4" t="s">
        <v>33515</v>
      </c>
      <c r="I13672" s="30" t="s">
        <v>34739</v>
      </c>
    </row>
    <row r="13673" spans="3:9" ht="15.9" customHeight="1" x14ac:dyDescent="0.25">
      <c r="C13673" t="s">
        <v>30132</v>
      </c>
      <c r="D13673" t="s">
        <v>37419</v>
      </c>
      <c r="E13673" t="s">
        <v>795</v>
      </c>
      <c r="F13673" s="44">
        <v>1010</v>
      </c>
      <c r="G13673" s="4" t="s">
        <v>33515</v>
      </c>
      <c r="I13673" s="30" t="s">
        <v>34773</v>
      </c>
    </row>
    <row r="13674" spans="3:9" ht="15.9" customHeight="1" x14ac:dyDescent="0.25">
      <c r="C13674" t="s">
        <v>25221</v>
      </c>
      <c r="D13674" t="s">
        <v>37420</v>
      </c>
      <c r="E13674" t="s">
        <v>795</v>
      </c>
      <c r="F13674" s="44">
        <v>299</v>
      </c>
      <c r="G13674" s="4" t="s">
        <v>33515</v>
      </c>
      <c r="I13674" s="30" t="s">
        <v>34774</v>
      </c>
    </row>
    <row r="13675" spans="3:9" ht="15.9" customHeight="1" x14ac:dyDescent="0.25">
      <c r="C13675" t="s">
        <v>25222</v>
      </c>
      <c r="D13675" t="s">
        <v>37421</v>
      </c>
      <c r="E13675" t="s">
        <v>795</v>
      </c>
      <c r="F13675" s="44">
        <v>299</v>
      </c>
      <c r="G13675" s="4" t="s">
        <v>33515</v>
      </c>
      <c r="I13675" s="30" t="s">
        <v>34775</v>
      </c>
    </row>
    <row r="13676" spans="3:9" ht="15.9" customHeight="1" x14ac:dyDescent="0.25">
      <c r="C13676" t="s">
        <v>25223</v>
      </c>
      <c r="D13676" t="s">
        <v>37422</v>
      </c>
      <c r="E13676" t="s">
        <v>407</v>
      </c>
      <c r="F13676" s="44">
        <v>235650</v>
      </c>
      <c r="G13676" s="4" t="s">
        <v>33515</v>
      </c>
      <c r="I13676" s="30" t="s">
        <v>34776</v>
      </c>
    </row>
    <row r="13677" spans="3:9" ht="15.9" customHeight="1" x14ac:dyDescent="0.25">
      <c r="C13677" t="s">
        <v>25224</v>
      </c>
      <c r="D13677" t="s">
        <v>37423</v>
      </c>
      <c r="E13677" t="s">
        <v>407</v>
      </c>
      <c r="F13677" s="44">
        <v>269520</v>
      </c>
      <c r="G13677" s="4" t="s">
        <v>33515</v>
      </c>
      <c r="I13677" s="30" t="s">
        <v>34777</v>
      </c>
    </row>
    <row r="13678" spans="3:9" ht="15.9" customHeight="1" x14ac:dyDescent="0.25">
      <c r="C13678" t="s">
        <v>25225</v>
      </c>
      <c r="D13678" t="s">
        <v>37424</v>
      </c>
      <c r="E13678" t="s">
        <v>407</v>
      </c>
      <c r="F13678" s="44">
        <v>455890</v>
      </c>
      <c r="G13678" s="4" t="s">
        <v>33515</v>
      </c>
      <c r="I13678" s="30" t="s">
        <v>34739</v>
      </c>
    </row>
    <row r="13679" spans="3:9" ht="15.9" customHeight="1" x14ac:dyDescent="0.25">
      <c r="C13679" t="s">
        <v>25226</v>
      </c>
      <c r="D13679" t="s">
        <v>37425</v>
      </c>
      <c r="E13679" t="s">
        <v>407</v>
      </c>
      <c r="F13679" s="44">
        <v>362910</v>
      </c>
      <c r="G13679" s="4" t="s">
        <v>33515</v>
      </c>
      <c r="I13679" s="30" t="s">
        <v>34739</v>
      </c>
    </row>
    <row r="13680" spans="3:9" ht="15.9" customHeight="1" x14ac:dyDescent="0.25">
      <c r="C13680" t="s">
        <v>25227</v>
      </c>
      <c r="D13680" t="s">
        <v>37426</v>
      </c>
      <c r="E13680" t="s">
        <v>407</v>
      </c>
      <c r="F13680" s="44">
        <v>53340</v>
      </c>
      <c r="G13680" s="4" t="s">
        <v>33515</v>
      </c>
      <c r="I13680" s="30" t="s">
        <v>34739</v>
      </c>
    </row>
    <row r="13681" spans="3:9" ht="15.9" customHeight="1" x14ac:dyDescent="0.25">
      <c r="C13681" t="s">
        <v>25228</v>
      </c>
      <c r="D13681" t="s">
        <v>30133</v>
      </c>
      <c r="E13681" t="s">
        <v>407</v>
      </c>
      <c r="F13681" s="44">
        <v>390</v>
      </c>
      <c r="G13681" s="4" t="s">
        <v>33515</v>
      </c>
      <c r="I13681" s="30" t="s">
        <v>34778</v>
      </c>
    </row>
    <row r="13682" spans="3:9" ht="15.9" customHeight="1" x14ac:dyDescent="0.25">
      <c r="C13682" t="s">
        <v>25229</v>
      </c>
      <c r="D13682" t="s">
        <v>30134</v>
      </c>
      <c r="E13682" t="s">
        <v>407</v>
      </c>
      <c r="F13682" s="44">
        <v>519</v>
      </c>
      <c r="G13682" s="4" t="s">
        <v>33515</v>
      </c>
      <c r="I13682" s="30" t="s">
        <v>34778</v>
      </c>
    </row>
    <row r="13683" spans="3:9" ht="15.9" customHeight="1" x14ac:dyDescent="0.25">
      <c r="C13683" t="s">
        <v>30135</v>
      </c>
      <c r="D13683" t="s">
        <v>37427</v>
      </c>
      <c r="E13683" t="s">
        <v>795</v>
      </c>
      <c r="F13683" s="44">
        <v>51</v>
      </c>
      <c r="G13683" s="4" t="s">
        <v>33515</v>
      </c>
      <c r="I13683" s="30" t="s">
        <v>34685</v>
      </c>
    </row>
    <row r="13684" spans="3:9" ht="15.9" customHeight="1" x14ac:dyDescent="0.25">
      <c r="C13684" t="s">
        <v>30136</v>
      </c>
      <c r="D13684" t="s">
        <v>37428</v>
      </c>
      <c r="E13684" t="s">
        <v>795</v>
      </c>
      <c r="F13684" s="44">
        <v>51</v>
      </c>
      <c r="G13684" s="4" t="s">
        <v>33515</v>
      </c>
      <c r="I13684" s="30" t="s">
        <v>34684</v>
      </c>
    </row>
    <row r="13685" spans="3:9" ht="15.9" customHeight="1" x14ac:dyDescent="0.25">
      <c r="C13685" t="s">
        <v>25230</v>
      </c>
      <c r="D13685" t="s">
        <v>33473</v>
      </c>
      <c r="E13685" t="s">
        <v>795</v>
      </c>
      <c r="F13685" s="44">
        <v>212</v>
      </c>
      <c r="G13685" s="4" t="s">
        <v>33515</v>
      </c>
      <c r="I13685" s="30" t="s">
        <v>34763</v>
      </c>
    </row>
    <row r="13686" spans="3:9" ht="15.9" customHeight="1" x14ac:dyDescent="0.25">
      <c r="C13686" t="s">
        <v>25231</v>
      </c>
      <c r="D13686" t="s">
        <v>33474</v>
      </c>
      <c r="E13686" t="s">
        <v>795</v>
      </c>
      <c r="F13686" s="44">
        <v>275</v>
      </c>
      <c r="G13686" s="4" t="s">
        <v>33515</v>
      </c>
      <c r="I13686" s="30" t="s">
        <v>34763</v>
      </c>
    </row>
    <row r="13687" spans="3:9" ht="15.9" customHeight="1" x14ac:dyDescent="0.25">
      <c r="C13687" t="s">
        <v>25232</v>
      </c>
      <c r="D13687" t="s">
        <v>33475</v>
      </c>
      <c r="E13687" t="s">
        <v>795</v>
      </c>
      <c r="F13687" s="44">
        <v>422</v>
      </c>
      <c r="G13687" s="4" t="s">
        <v>33515</v>
      </c>
      <c r="I13687" s="30" t="s">
        <v>34763</v>
      </c>
    </row>
    <row r="13688" spans="3:9" ht="15.9" customHeight="1" x14ac:dyDescent="0.25">
      <c r="C13688" t="s">
        <v>30137</v>
      </c>
      <c r="D13688" t="s">
        <v>37429</v>
      </c>
      <c r="E13688" t="s">
        <v>407</v>
      </c>
      <c r="F13688" s="44">
        <v>519</v>
      </c>
      <c r="G13688" s="4" t="s">
        <v>33515</v>
      </c>
      <c r="I13688" s="30" t="s">
        <v>34739</v>
      </c>
    </row>
    <row r="13689" spans="3:9" ht="15.9" customHeight="1" x14ac:dyDescent="0.25">
      <c r="C13689" t="s">
        <v>25233</v>
      </c>
      <c r="D13689" t="s">
        <v>37430</v>
      </c>
      <c r="E13689" t="s">
        <v>795</v>
      </c>
      <c r="F13689" s="44">
        <v>51</v>
      </c>
      <c r="G13689" s="4" t="s">
        <v>33515</v>
      </c>
      <c r="I13689" s="30" t="s">
        <v>34685</v>
      </c>
    </row>
    <row r="13690" spans="3:9" ht="15.9" customHeight="1" x14ac:dyDescent="0.25">
      <c r="C13690" t="s">
        <v>25234</v>
      </c>
      <c r="D13690" t="s">
        <v>37431</v>
      </c>
      <c r="E13690" t="s">
        <v>795</v>
      </c>
      <c r="F13690" s="44">
        <v>51</v>
      </c>
      <c r="G13690" s="4" t="s">
        <v>33515</v>
      </c>
      <c r="I13690" s="30" t="s">
        <v>34684</v>
      </c>
    </row>
    <row r="13691" spans="3:9" ht="15.9" customHeight="1" x14ac:dyDescent="0.25">
      <c r="C13691" t="s">
        <v>25235</v>
      </c>
      <c r="D13691" t="s">
        <v>30138</v>
      </c>
      <c r="E13691" t="s">
        <v>407</v>
      </c>
      <c r="F13691" s="44">
        <v>70680</v>
      </c>
      <c r="G13691" s="4" t="s">
        <v>33515</v>
      </c>
      <c r="I13691" s="30" t="s">
        <v>34739</v>
      </c>
    </row>
    <row r="13692" spans="3:9" ht="15.9" customHeight="1" x14ac:dyDescent="0.25">
      <c r="C13692" t="s">
        <v>25236</v>
      </c>
      <c r="D13692" t="s">
        <v>30139</v>
      </c>
      <c r="E13692" t="s">
        <v>407</v>
      </c>
      <c r="F13692" s="44">
        <v>94200</v>
      </c>
      <c r="G13692" s="4" t="s">
        <v>33515</v>
      </c>
      <c r="I13692" s="30" t="s">
        <v>34739</v>
      </c>
    </row>
    <row r="13693" spans="3:9" ht="15.9" customHeight="1" x14ac:dyDescent="0.25">
      <c r="C13693" t="s">
        <v>25237</v>
      </c>
      <c r="D13693" t="s">
        <v>30140</v>
      </c>
      <c r="E13693" t="s">
        <v>407</v>
      </c>
      <c r="F13693" s="44">
        <v>76350</v>
      </c>
      <c r="G13693" s="4" t="s">
        <v>33515</v>
      </c>
      <c r="I13693" s="30" t="s">
        <v>34739</v>
      </c>
    </row>
    <row r="13694" spans="3:9" ht="15.9" customHeight="1" x14ac:dyDescent="0.25">
      <c r="C13694" t="s">
        <v>25238</v>
      </c>
      <c r="D13694" t="s">
        <v>30141</v>
      </c>
      <c r="E13694" t="s">
        <v>407</v>
      </c>
      <c r="F13694" s="44">
        <v>101810</v>
      </c>
      <c r="G13694" s="4" t="s">
        <v>33515</v>
      </c>
      <c r="I13694" s="30" t="s">
        <v>34739</v>
      </c>
    </row>
    <row r="13695" spans="3:9" ht="15.9" customHeight="1" x14ac:dyDescent="0.25">
      <c r="C13695" t="s">
        <v>25239</v>
      </c>
      <c r="D13695" t="s">
        <v>30142</v>
      </c>
      <c r="E13695" t="s">
        <v>407</v>
      </c>
      <c r="F13695" s="44">
        <v>58310</v>
      </c>
      <c r="G13695" s="4" t="s">
        <v>33515</v>
      </c>
      <c r="I13695" s="30" t="s">
        <v>34739</v>
      </c>
    </row>
    <row r="13696" spans="3:9" ht="15.9" customHeight="1" x14ac:dyDescent="0.25">
      <c r="C13696" t="s">
        <v>25240</v>
      </c>
      <c r="D13696" t="s">
        <v>30143</v>
      </c>
      <c r="E13696" t="s">
        <v>407</v>
      </c>
      <c r="F13696" s="44">
        <v>716290</v>
      </c>
      <c r="G13696" s="4" t="s">
        <v>33515</v>
      </c>
      <c r="I13696" s="30" t="s">
        <v>34779</v>
      </c>
    </row>
    <row r="13697" spans="3:9" ht="15.9" customHeight="1" x14ac:dyDescent="0.25">
      <c r="C13697" t="s">
        <v>25241</v>
      </c>
      <c r="D13697" t="s">
        <v>30144</v>
      </c>
      <c r="E13697" t="s">
        <v>407</v>
      </c>
      <c r="F13697" s="44">
        <v>309190</v>
      </c>
      <c r="G13697" s="4" t="s">
        <v>33515</v>
      </c>
      <c r="I13697" s="30" t="s">
        <v>34779</v>
      </c>
    </row>
    <row r="13698" spans="3:9" ht="15.9" customHeight="1" x14ac:dyDescent="0.25">
      <c r="C13698" t="s">
        <v>25242</v>
      </c>
      <c r="D13698" t="s">
        <v>30145</v>
      </c>
      <c r="E13698" t="s">
        <v>407</v>
      </c>
      <c r="F13698" s="44">
        <v>898810</v>
      </c>
      <c r="G13698" s="4" t="s">
        <v>33515</v>
      </c>
      <c r="I13698" s="30" t="s">
        <v>34779</v>
      </c>
    </row>
    <row r="13699" spans="3:9" ht="15.9" customHeight="1" x14ac:dyDescent="0.25">
      <c r="C13699" t="s">
        <v>25243</v>
      </c>
      <c r="D13699" t="s">
        <v>30146</v>
      </c>
      <c r="E13699" t="s">
        <v>407</v>
      </c>
      <c r="F13699" s="44">
        <v>893740</v>
      </c>
      <c r="G13699" s="4" t="s">
        <v>33515</v>
      </c>
      <c r="I13699" s="30" t="s">
        <v>34779</v>
      </c>
    </row>
    <row r="13700" spans="3:9" ht="15.9" customHeight="1" x14ac:dyDescent="0.25">
      <c r="C13700" t="s">
        <v>25244</v>
      </c>
      <c r="D13700" t="s">
        <v>37432</v>
      </c>
      <c r="E13700" t="s">
        <v>407</v>
      </c>
      <c r="F13700" s="44">
        <v>88880</v>
      </c>
      <c r="G13700" s="4" t="s">
        <v>33515</v>
      </c>
      <c r="I13700" s="30" t="s">
        <v>34680</v>
      </c>
    </row>
    <row r="13701" spans="3:9" ht="15.9" customHeight="1" x14ac:dyDescent="0.25">
      <c r="C13701" t="s">
        <v>25245</v>
      </c>
      <c r="D13701" t="s">
        <v>37433</v>
      </c>
      <c r="E13701" t="s">
        <v>407</v>
      </c>
      <c r="F13701" s="44">
        <v>122090</v>
      </c>
      <c r="G13701" s="4" t="s">
        <v>33515</v>
      </c>
      <c r="I13701" s="30" t="s">
        <v>34679</v>
      </c>
    </row>
    <row r="13702" spans="3:9" ht="15.9" customHeight="1" x14ac:dyDescent="0.25">
      <c r="C13702" t="s">
        <v>25246</v>
      </c>
      <c r="D13702" t="s">
        <v>37434</v>
      </c>
      <c r="E13702" t="s">
        <v>407</v>
      </c>
      <c r="F13702" s="44">
        <v>190880</v>
      </c>
      <c r="G13702" s="4" t="s">
        <v>33515</v>
      </c>
      <c r="I13702" s="30" t="s">
        <v>34780</v>
      </c>
    </row>
    <row r="13703" spans="3:9" ht="15.9" customHeight="1" x14ac:dyDescent="0.25">
      <c r="C13703" t="s">
        <v>25247</v>
      </c>
      <c r="D13703" t="s">
        <v>37435</v>
      </c>
      <c r="E13703" t="s">
        <v>407</v>
      </c>
      <c r="F13703" s="44">
        <v>29060</v>
      </c>
      <c r="G13703" s="4" t="s">
        <v>33515</v>
      </c>
      <c r="I13703" s="30" t="s">
        <v>34781</v>
      </c>
    </row>
    <row r="13704" spans="3:9" ht="15.9" customHeight="1" x14ac:dyDescent="0.25">
      <c r="C13704" t="s">
        <v>30147</v>
      </c>
      <c r="D13704" t="s">
        <v>37436</v>
      </c>
      <c r="E13704" t="s">
        <v>407</v>
      </c>
      <c r="F13704" s="44">
        <v>43100</v>
      </c>
      <c r="G13704" s="4" t="s">
        <v>33515</v>
      </c>
      <c r="I13704" s="30" t="s">
        <v>34782</v>
      </c>
    </row>
    <row r="13705" spans="3:9" ht="15.9" customHeight="1" x14ac:dyDescent="0.25">
      <c r="C13705" t="s">
        <v>25248</v>
      </c>
      <c r="D13705" t="s">
        <v>37437</v>
      </c>
      <c r="E13705" t="s">
        <v>407</v>
      </c>
      <c r="F13705" s="44">
        <v>49280</v>
      </c>
      <c r="G13705" s="4" t="s">
        <v>33515</v>
      </c>
      <c r="I13705" s="30" t="s">
        <v>34680</v>
      </c>
    </row>
    <row r="13706" spans="3:9" ht="15.9" customHeight="1" x14ac:dyDescent="0.25">
      <c r="C13706" t="s">
        <v>25249</v>
      </c>
      <c r="D13706" t="s">
        <v>37438</v>
      </c>
      <c r="E13706" t="s">
        <v>407</v>
      </c>
      <c r="F13706" s="44">
        <v>32850</v>
      </c>
      <c r="G13706" s="4" t="s">
        <v>33515</v>
      </c>
      <c r="I13706" s="30" t="s">
        <v>34679</v>
      </c>
    </row>
    <row r="13707" spans="3:9" ht="15.9" customHeight="1" x14ac:dyDescent="0.25">
      <c r="C13707" t="s">
        <v>25250</v>
      </c>
      <c r="D13707" t="s">
        <v>30148</v>
      </c>
      <c r="E13707" t="s">
        <v>407</v>
      </c>
      <c r="F13707" s="44">
        <v>10240</v>
      </c>
      <c r="G13707" s="4" t="s">
        <v>33515</v>
      </c>
      <c r="I13707" s="30" t="s">
        <v>34783</v>
      </c>
    </row>
    <row r="13708" spans="3:9" ht="15.9" customHeight="1" x14ac:dyDescent="0.25">
      <c r="C13708" t="s">
        <v>25251</v>
      </c>
      <c r="D13708" t="s">
        <v>30149</v>
      </c>
      <c r="E13708" t="s">
        <v>407</v>
      </c>
      <c r="F13708" s="44">
        <v>77710</v>
      </c>
      <c r="G13708" s="4" t="s">
        <v>33515</v>
      </c>
      <c r="I13708" s="30" t="s">
        <v>34783</v>
      </c>
    </row>
    <row r="13709" spans="3:9" ht="15.9" customHeight="1" x14ac:dyDescent="0.25">
      <c r="C13709" t="s">
        <v>25252</v>
      </c>
      <c r="D13709" t="s">
        <v>30150</v>
      </c>
      <c r="E13709" t="s">
        <v>407</v>
      </c>
      <c r="F13709" s="44">
        <v>12050</v>
      </c>
      <c r="G13709" s="4" t="s">
        <v>33515</v>
      </c>
      <c r="I13709" s="30" t="s">
        <v>34784</v>
      </c>
    </row>
    <row r="13710" spans="3:9" ht="15.9" customHeight="1" x14ac:dyDescent="0.25">
      <c r="C13710" t="s">
        <v>25253</v>
      </c>
      <c r="D13710" t="s">
        <v>30151</v>
      </c>
      <c r="E13710" t="s">
        <v>407</v>
      </c>
      <c r="F13710" s="44">
        <v>97920</v>
      </c>
      <c r="G13710" s="4" t="s">
        <v>33515</v>
      </c>
      <c r="I13710" s="30" t="s">
        <v>34784</v>
      </c>
    </row>
    <row r="13711" spans="3:9" ht="15.9" customHeight="1" x14ac:dyDescent="0.25">
      <c r="C13711" t="s">
        <v>30152</v>
      </c>
      <c r="D13711" t="s">
        <v>37439</v>
      </c>
      <c r="E13711" t="s">
        <v>795</v>
      </c>
      <c r="F13711" s="44">
        <v>5860</v>
      </c>
      <c r="G13711" s="4" t="s">
        <v>33515</v>
      </c>
      <c r="I13711" s="30" t="s">
        <v>34721</v>
      </c>
    </row>
    <row r="13712" spans="3:9" ht="15.9" customHeight="1" x14ac:dyDescent="0.25">
      <c r="C13712" t="s">
        <v>25254</v>
      </c>
      <c r="D13712" t="s">
        <v>37440</v>
      </c>
      <c r="E13712" t="s">
        <v>407</v>
      </c>
      <c r="F13712" s="44">
        <v>13030</v>
      </c>
      <c r="G13712" s="4" t="s">
        <v>33515</v>
      </c>
      <c r="I13712" s="30" t="s">
        <v>34680</v>
      </c>
    </row>
    <row r="13713" spans="3:9" ht="15.9" customHeight="1" x14ac:dyDescent="0.25">
      <c r="C13713" t="s">
        <v>25255</v>
      </c>
      <c r="D13713" t="s">
        <v>37441</v>
      </c>
      <c r="E13713" t="s">
        <v>407</v>
      </c>
      <c r="F13713" s="44">
        <v>23380</v>
      </c>
      <c r="G13713" s="4" t="s">
        <v>33515</v>
      </c>
      <c r="I13713" s="30" t="s">
        <v>34679</v>
      </c>
    </row>
    <row r="13714" spans="3:9" ht="15.9" customHeight="1" x14ac:dyDescent="0.25">
      <c r="C13714" t="s">
        <v>25256</v>
      </c>
      <c r="D13714" t="s">
        <v>30153</v>
      </c>
      <c r="E13714" t="s">
        <v>407</v>
      </c>
      <c r="F13714" s="44">
        <v>236860</v>
      </c>
      <c r="G13714" s="4" t="s">
        <v>33515</v>
      </c>
      <c r="I13714" s="30" t="s">
        <v>34785</v>
      </c>
    </row>
    <row r="13715" spans="3:9" ht="15.9" customHeight="1" x14ac:dyDescent="0.25">
      <c r="C13715" t="s">
        <v>25257</v>
      </c>
      <c r="D13715" t="s">
        <v>30154</v>
      </c>
      <c r="E13715" t="s">
        <v>407</v>
      </c>
      <c r="F13715" s="44">
        <v>311090</v>
      </c>
      <c r="G13715" s="4" t="s">
        <v>33515</v>
      </c>
      <c r="I13715" s="30" t="s">
        <v>34786</v>
      </c>
    </row>
    <row r="13716" spans="3:9" ht="15.9" customHeight="1" x14ac:dyDescent="0.25">
      <c r="C13716" t="s">
        <v>25258</v>
      </c>
      <c r="D13716" t="s">
        <v>30155</v>
      </c>
      <c r="E13716" t="s">
        <v>407</v>
      </c>
      <c r="F13716" s="44">
        <v>362270</v>
      </c>
      <c r="G13716" s="4" t="s">
        <v>33515</v>
      </c>
      <c r="I13716" s="30" t="s">
        <v>34785</v>
      </c>
    </row>
    <row r="13717" spans="3:9" ht="15.9" customHeight="1" x14ac:dyDescent="0.25">
      <c r="C13717" t="s">
        <v>25259</v>
      </c>
      <c r="D13717" t="s">
        <v>37442</v>
      </c>
      <c r="E13717" t="s">
        <v>407</v>
      </c>
      <c r="F13717" s="44">
        <v>62570</v>
      </c>
      <c r="G13717" s="4" t="s">
        <v>33515</v>
      </c>
      <c r="I13717" s="30" t="s">
        <v>34680</v>
      </c>
    </row>
    <row r="13718" spans="3:9" ht="15.9" customHeight="1" x14ac:dyDescent="0.25">
      <c r="C13718" t="s">
        <v>25260</v>
      </c>
      <c r="D13718" t="s">
        <v>37443</v>
      </c>
      <c r="E13718" t="s">
        <v>407</v>
      </c>
      <c r="F13718" s="44">
        <v>42290</v>
      </c>
      <c r="G13718" s="4" t="s">
        <v>33515</v>
      </c>
      <c r="I13718" s="30" t="s">
        <v>34679</v>
      </c>
    </row>
    <row r="13719" spans="3:9" ht="15.9" customHeight="1" x14ac:dyDescent="0.25">
      <c r="C13719" t="s">
        <v>25261</v>
      </c>
      <c r="D13719" t="s">
        <v>30156</v>
      </c>
      <c r="E13719" t="s">
        <v>407</v>
      </c>
      <c r="F13719" s="44">
        <v>556690</v>
      </c>
      <c r="G13719" s="4" t="s">
        <v>33515</v>
      </c>
      <c r="I13719" s="30" t="s">
        <v>34787</v>
      </c>
    </row>
    <row r="13720" spans="3:9" ht="15.9" customHeight="1" x14ac:dyDescent="0.25">
      <c r="C13720" t="s">
        <v>25262</v>
      </c>
      <c r="D13720" t="s">
        <v>30157</v>
      </c>
      <c r="E13720" t="s">
        <v>407</v>
      </c>
      <c r="F13720" s="44">
        <v>836550</v>
      </c>
      <c r="G13720" s="4" t="s">
        <v>33515</v>
      </c>
      <c r="I13720" s="30" t="s">
        <v>34787</v>
      </c>
    </row>
    <row r="13721" spans="3:9" ht="15.9" customHeight="1" x14ac:dyDescent="0.25">
      <c r="C13721" t="s">
        <v>25263</v>
      </c>
      <c r="D13721" t="s">
        <v>30158</v>
      </c>
      <c r="E13721" t="s">
        <v>407</v>
      </c>
      <c r="F13721" s="44">
        <v>1004870</v>
      </c>
      <c r="G13721" s="4" t="s">
        <v>33515</v>
      </c>
      <c r="I13721" s="30" t="s">
        <v>34787</v>
      </c>
    </row>
    <row r="13722" spans="3:9" ht="15.9" customHeight="1" x14ac:dyDescent="0.25">
      <c r="C13722" t="s">
        <v>25264</v>
      </c>
      <c r="D13722" t="s">
        <v>30159</v>
      </c>
      <c r="E13722" t="s">
        <v>407</v>
      </c>
      <c r="F13722" s="44">
        <v>1277640</v>
      </c>
      <c r="G13722" s="4" t="s">
        <v>33515</v>
      </c>
      <c r="I13722" s="30" t="s">
        <v>34787</v>
      </c>
    </row>
    <row r="13723" spans="3:9" ht="15.9" customHeight="1" x14ac:dyDescent="0.25">
      <c r="C13723" t="s">
        <v>25265</v>
      </c>
      <c r="D13723" t="s">
        <v>30160</v>
      </c>
      <c r="E13723" t="s">
        <v>407</v>
      </c>
      <c r="F13723" s="44">
        <v>1450020</v>
      </c>
      <c r="G13723" s="4" t="s">
        <v>33515</v>
      </c>
      <c r="I13723" s="30" t="s">
        <v>34787</v>
      </c>
    </row>
    <row r="13724" spans="3:9" ht="15.9" customHeight="1" x14ac:dyDescent="0.25">
      <c r="C13724" t="s">
        <v>25266</v>
      </c>
      <c r="D13724" t="s">
        <v>30161</v>
      </c>
      <c r="E13724" t="s">
        <v>407</v>
      </c>
      <c r="F13724" s="44">
        <v>1720760</v>
      </c>
      <c r="G13724" s="4" t="s">
        <v>33515</v>
      </c>
      <c r="I13724" s="30" t="s">
        <v>34787</v>
      </c>
    </row>
    <row r="13725" spans="3:9" ht="15.9" customHeight="1" x14ac:dyDescent="0.25">
      <c r="C13725" t="s">
        <v>25267</v>
      </c>
      <c r="D13725" t="s">
        <v>37444</v>
      </c>
      <c r="E13725" t="s">
        <v>407</v>
      </c>
      <c r="F13725" s="44">
        <v>232810</v>
      </c>
      <c r="G13725" s="4" t="s">
        <v>33515</v>
      </c>
      <c r="I13725" s="30" t="s">
        <v>34680</v>
      </c>
    </row>
    <row r="13726" spans="3:9" ht="15.9" customHeight="1" x14ac:dyDescent="0.25">
      <c r="C13726" t="s">
        <v>25944</v>
      </c>
      <c r="D13726" t="s">
        <v>37445</v>
      </c>
      <c r="E13726" t="s">
        <v>407</v>
      </c>
      <c r="F13726" s="44">
        <v>114120</v>
      </c>
      <c r="G13726" s="4" t="s">
        <v>33515</v>
      </c>
      <c r="I13726" s="30" t="s">
        <v>34679</v>
      </c>
    </row>
    <row r="13727" spans="3:9" ht="15.9" customHeight="1" x14ac:dyDescent="0.25">
      <c r="C13727" t="s">
        <v>25945</v>
      </c>
      <c r="D13727" t="s">
        <v>37446</v>
      </c>
      <c r="E13727" t="s">
        <v>407</v>
      </c>
      <c r="F13727" s="44">
        <v>14280</v>
      </c>
      <c r="G13727" s="4" t="s">
        <v>33515</v>
      </c>
      <c r="I13727" s="30" t="s">
        <v>34788</v>
      </c>
    </row>
    <row r="13728" spans="3:9" ht="15.9" customHeight="1" x14ac:dyDescent="0.25">
      <c r="C13728" t="s">
        <v>25946</v>
      </c>
      <c r="D13728" t="s">
        <v>37447</v>
      </c>
      <c r="E13728" t="s">
        <v>407</v>
      </c>
      <c r="F13728" s="44">
        <v>4510</v>
      </c>
      <c r="G13728" s="4" t="s">
        <v>33515</v>
      </c>
      <c r="I13728" s="30" t="s">
        <v>34788</v>
      </c>
    </row>
    <row r="13729" spans="3:9" ht="15.9" customHeight="1" x14ac:dyDescent="0.25">
      <c r="C13729" t="s">
        <v>25947</v>
      </c>
      <c r="D13729" t="s">
        <v>37448</v>
      </c>
      <c r="E13729" t="s">
        <v>338</v>
      </c>
      <c r="F13729" s="44">
        <v>370</v>
      </c>
      <c r="G13729" s="4" t="s">
        <v>33515</v>
      </c>
      <c r="I13729" s="30" t="s">
        <v>34789</v>
      </c>
    </row>
    <row r="13730" spans="3:9" ht="15.9" customHeight="1" x14ac:dyDescent="0.25">
      <c r="C13730" t="s">
        <v>30162</v>
      </c>
      <c r="D13730" t="s">
        <v>37449</v>
      </c>
      <c r="E13730" t="s">
        <v>407</v>
      </c>
      <c r="F13730" s="44">
        <v>330360</v>
      </c>
      <c r="G13730" s="4" t="s">
        <v>33515</v>
      </c>
      <c r="I13730" s="30" t="s">
        <v>34790</v>
      </c>
    </row>
    <row r="13731" spans="3:9" ht="15.9" customHeight="1" x14ac:dyDescent="0.25">
      <c r="C13731" t="s">
        <v>30163</v>
      </c>
      <c r="D13731" t="s">
        <v>37450</v>
      </c>
      <c r="E13731" t="s">
        <v>407</v>
      </c>
      <c r="F13731" s="44">
        <v>126950</v>
      </c>
      <c r="G13731" s="4" t="s">
        <v>33515</v>
      </c>
      <c r="I13731" s="30" t="s">
        <v>34791</v>
      </c>
    </row>
    <row r="13732" spans="3:9" ht="15.9" customHeight="1" x14ac:dyDescent="0.25">
      <c r="C13732" t="s">
        <v>30164</v>
      </c>
      <c r="D13732" t="s">
        <v>37451</v>
      </c>
      <c r="E13732" t="s">
        <v>407</v>
      </c>
      <c r="F13732" s="44">
        <v>5910</v>
      </c>
      <c r="G13732" s="4" t="s">
        <v>33515</v>
      </c>
      <c r="I13732" s="30" t="s">
        <v>34792</v>
      </c>
    </row>
    <row r="13733" spans="3:9" ht="15.9" customHeight="1" x14ac:dyDescent="0.25">
      <c r="C13733" t="s">
        <v>30165</v>
      </c>
      <c r="D13733" t="s">
        <v>37452</v>
      </c>
      <c r="E13733" t="s">
        <v>338</v>
      </c>
      <c r="F13733" s="44">
        <v>5910</v>
      </c>
      <c r="G13733" s="4" t="s">
        <v>33515</v>
      </c>
      <c r="I13733" s="30" t="s">
        <v>34793</v>
      </c>
    </row>
    <row r="13734" spans="3:9" ht="15.9" customHeight="1" x14ac:dyDescent="0.25">
      <c r="C13734" t="s">
        <v>30166</v>
      </c>
      <c r="D13734" t="s">
        <v>37453</v>
      </c>
      <c r="E13734" t="s">
        <v>33103</v>
      </c>
      <c r="F13734" s="44">
        <v>0</v>
      </c>
      <c r="G13734" s="4" t="s">
        <v>33515</v>
      </c>
      <c r="I13734" s="30" t="s">
        <v>34794</v>
      </c>
    </row>
    <row r="13735" spans="3:9" ht="15.9" customHeight="1" x14ac:dyDescent="0.25">
      <c r="C13735" t="s">
        <v>25948</v>
      </c>
      <c r="D13735" t="s">
        <v>30167</v>
      </c>
      <c r="E13735" t="s">
        <v>407</v>
      </c>
      <c r="F13735" s="44">
        <v>5730</v>
      </c>
      <c r="G13735" s="4" t="s">
        <v>33515</v>
      </c>
      <c r="I13735" s="30" t="s">
        <v>34795</v>
      </c>
    </row>
    <row r="13736" spans="3:9" ht="15.9" customHeight="1" x14ac:dyDescent="0.25">
      <c r="C13736" t="s">
        <v>25949</v>
      </c>
      <c r="D13736" t="s">
        <v>30168</v>
      </c>
      <c r="E13736" t="s">
        <v>407</v>
      </c>
      <c r="F13736" s="44">
        <v>9550</v>
      </c>
      <c r="G13736" s="4" t="s">
        <v>33515</v>
      </c>
      <c r="I13736" s="30" t="s">
        <v>34795</v>
      </c>
    </row>
    <row r="13737" spans="3:9" ht="15.9" customHeight="1" x14ac:dyDescent="0.25">
      <c r="C13737" t="s">
        <v>25950</v>
      </c>
      <c r="D13737" t="s">
        <v>37444</v>
      </c>
      <c r="E13737" t="s">
        <v>407</v>
      </c>
      <c r="F13737" s="44">
        <v>3570</v>
      </c>
      <c r="G13737" s="4" t="s">
        <v>33515</v>
      </c>
      <c r="I13737" s="30" t="s">
        <v>34680</v>
      </c>
    </row>
    <row r="13738" spans="3:9" ht="15.9" customHeight="1" x14ac:dyDescent="0.25">
      <c r="C13738" t="s">
        <v>25951</v>
      </c>
      <c r="D13738" t="s">
        <v>37445</v>
      </c>
      <c r="E13738" t="s">
        <v>407</v>
      </c>
      <c r="F13738" s="44">
        <v>3570</v>
      </c>
      <c r="G13738" s="4" t="s">
        <v>33515</v>
      </c>
      <c r="I13738" s="30" t="s">
        <v>34679</v>
      </c>
    </row>
    <row r="13739" spans="3:9" ht="15.9" customHeight="1" x14ac:dyDescent="0.25">
      <c r="C13739" t="s">
        <v>25952</v>
      </c>
      <c r="D13739" t="s">
        <v>30169</v>
      </c>
      <c r="E13739" t="s">
        <v>407</v>
      </c>
      <c r="F13739" s="44">
        <v>8000</v>
      </c>
      <c r="G13739" s="4" t="s">
        <v>33515</v>
      </c>
      <c r="I13739" s="30" t="s">
        <v>34796</v>
      </c>
    </row>
    <row r="13740" spans="3:9" ht="15.9" customHeight="1" x14ac:dyDescent="0.25">
      <c r="C13740" t="s">
        <v>30170</v>
      </c>
      <c r="D13740" t="s">
        <v>30171</v>
      </c>
      <c r="E13740" t="s">
        <v>407</v>
      </c>
      <c r="F13740" s="44">
        <v>13040</v>
      </c>
      <c r="G13740" s="4" t="s">
        <v>33515</v>
      </c>
      <c r="I13740" s="30" t="s">
        <v>34796</v>
      </c>
    </row>
    <row r="13741" spans="3:9" ht="15.9" customHeight="1" x14ac:dyDescent="0.25">
      <c r="C13741" t="s">
        <v>25953</v>
      </c>
      <c r="D13741" t="s">
        <v>37444</v>
      </c>
      <c r="E13741" t="s">
        <v>407</v>
      </c>
      <c r="F13741" s="44">
        <v>6870</v>
      </c>
      <c r="G13741" s="4" t="s">
        <v>33515</v>
      </c>
      <c r="I13741" s="30" t="s">
        <v>34680</v>
      </c>
    </row>
    <row r="13742" spans="3:9" ht="15.9" customHeight="1" x14ac:dyDescent="0.25">
      <c r="C13742" t="s">
        <v>25954</v>
      </c>
      <c r="D13742" t="s">
        <v>37445</v>
      </c>
      <c r="E13742" t="s">
        <v>407</v>
      </c>
      <c r="F13742" s="44">
        <v>6870</v>
      </c>
      <c r="G13742" s="4" t="s">
        <v>33515</v>
      </c>
      <c r="I13742" s="30" t="s">
        <v>34679</v>
      </c>
    </row>
    <row r="13743" spans="3:9" ht="15.9" customHeight="1" x14ac:dyDescent="0.25">
      <c r="C13743" t="s">
        <v>25955</v>
      </c>
      <c r="D13743" t="s">
        <v>32776</v>
      </c>
      <c r="E13743" t="s">
        <v>407</v>
      </c>
      <c r="F13743" s="44">
        <v>9070</v>
      </c>
      <c r="G13743" s="4" t="s">
        <v>33515</v>
      </c>
      <c r="I13743" s="30" t="s">
        <v>34797</v>
      </c>
    </row>
    <row r="13744" spans="3:9" ht="15.9" customHeight="1" x14ac:dyDescent="0.25">
      <c r="C13744" t="s">
        <v>25956</v>
      </c>
      <c r="D13744" t="s">
        <v>37454</v>
      </c>
      <c r="E13744" t="s">
        <v>407</v>
      </c>
      <c r="F13744" s="44">
        <v>4000</v>
      </c>
      <c r="G13744" s="4" t="s">
        <v>33515</v>
      </c>
      <c r="I13744" s="30" t="s">
        <v>34788</v>
      </c>
    </row>
    <row r="13745" spans="3:9" ht="15.9" customHeight="1" x14ac:dyDescent="0.25">
      <c r="C13745" t="s">
        <v>30172</v>
      </c>
      <c r="D13745" t="s">
        <v>37455</v>
      </c>
      <c r="E13745" t="s">
        <v>407</v>
      </c>
      <c r="F13745" s="44">
        <v>911</v>
      </c>
      <c r="G13745" s="4" t="s">
        <v>33515</v>
      </c>
      <c r="I13745" s="30" t="s">
        <v>34680</v>
      </c>
    </row>
    <row r="13746" spans="3:9" ht="15.9" customHeight="1" x14ac:dyDescent="0.25">
      <c r="C13746" t="s">
        <v>30173</v>
      </c>
      <c r="D13746" t="s">
        <v>37456</v>
      </c>
      <c r="E13746" t="s">
        <v>407</v>
      </c>
      <c r="F13746" s="44">
        <v>1600</v>
      </c>
      <c r="G13746" s="4" t="s">
        <v>33515</v>
      </c>
      <c r="I13746" s="30" t="s">
        <v>34679</v>
      </c>
    </row>
    <row r="13747" spans="3:9" ht="15.9" customHeight="1" x14ac:dyDescent="0.25">
      <c r="C13747" t="s">
        <v>25957</v>
      </c>
      <c r="D13747" t="s">
        <v>32777</v>
      </c>
      <c r="E13747" t="s">
        <v>407</v>
      </c>
      <c r="F13747" s="44">
        <v>8840</v>
      </c>
      <c r="G13747" s="4" t="s">
        <v>33515</v>
      </c>
      <c r="I13747" s="30" t="s">
        <v>34797</v>
      </c>
    </row>
    <row r="13748" spans="3:9" ht="15.9" customHeight="1" x14ac:dyDescent="0.25">
      <c r="C13748" t="s">
        <v>25958</v>
      </c>
      <c r="D13748" t="s">
        <v>37457</v>
      </c>
      <c r="E13748" t="s">
        <v>407</v>
      </c>
      <c r="F13748" s="44">
        <v>3710</v>
      </c>
      <c r="G13748" s="4" t="s">
        <v>33515</v>
      </c>
      <c r="I13748" s="30" t="s">
        <v>34788</v>
      </c>
    </row>
    <row r="13749" spans="3:9" ht="15.9" customHeight="1" x14ac:dyDescent="0.25">
      <c r="C13749" t="s">
        <v>30174</v>
      </c>
      <c r="D13749" t="s">
        <v>37458</v>
      </c>
      <c r="E13749" t="s">
        <v>407</v>
      </c>
      <c r="F13749" s="44">
        <v>2270</v>
      </c>
      <c r="G13749" s="4" t="s">
        <v>33515</v>
      </c>
      <c r="I13749" s="30" t="s">
        <v>34680</v>
      </c>
    </row>
    <row r="13750" spans="3:9" ht="15.9" customHeight="1" x14ac:dyDescent="0.25">
      <c r="C13750" t="s">
        <v>30175</v>
      </c>
      <c r="D13750" t="s">
        <v>37459</v>
      </c>
      <c r="E13750" t="s">
        <v>407</v>
      </c>
      <c r="F13750" s="44">
        <v>2290</v>
      </c>
      <c r="G13750" s="4" t="s">
        <v>33515</v>
      </c>
      <c r="I13750" s="30" t="s">
        <v>34679</v>
      </c>
    </row>
    <row r="13751" spans="3:9" ht="15.9" customHeight="1" x14ac:dyDescent="0.25">
      <c r="C13751" t="s">
        <v>30176</v>
      </c>
      <c r="D13751" t="s">
        <v>32778</v>
      </c>
      <c r="E13751" t="s">
        <v>407</v>
      </c>
      <c r="F13751" s="44">
        <v>8070</v>
      </c>
      <c r="G13751" s="4" t="s">
        <v>33515</v>
      </c>
      <c r="I13751" s="30" t="s">
        <v>34797</v>
      </c>
    </row>
    <row r="13752" spans="3:9" ht="15.9" customHeight="1" x14ac:dyDescent="0.25">
      <c r="C13752" t="s">
        <v>30177</v>
      </c>
      <c r="D13752" t="s">
        <v>37460</v>
      </c>
      <c r="E13752" t="s">
        <v>407</v>
      </c>
      <c r="F13752" s="44">
        <v>4650</v>
      </c>
      <c r="G13752" s="4" t="s">
        <v>33515</v>
      </c>
      <c r="I13752" s="30" t="s">
        <v>34739</v>
      </c>
    </row>
    <row r="13753" spans="3:9" ht="15.9" customHeight="1" x14ac:dyDescent="0.25">
      <c r="C13753" t="s">
        <v>30178</v>
      </c>
      <c r="D13753" t="s">
        <v>37461</v>
      </c>
      <c r="E13753" t="s">
        <v>407</v>
      </c>
      <c r="F13753" s="44">
        <v>1910</v>
      </c>
      <c r="G13753" s="4" t="s">
        <v>33515</v>
      </c>
      <c r="I13753" s="30" t="s">
        <v>34680</v>
      </c>
    </row>
    <row r="13754" spans="3:9" ht="15.9" customHeight="1" x14ac:dyDescent="0.25">
      <c r="C13754" t="s">
        <v>30179</v>
      </c>
      <c r="D13754" t="s">
        <v>37462</v>
      </c>
      <c r="E13754" t="s">
        <v>407</v>
      </c>
      <c r="F13754" s="44">
        <v>1910</v>
      </c>
      <c r="G13754" s="4" t="s">
        <v>33515</v>
      </c>
      <c r="I13754" s="30" t="s">
        <v>34679</v>
      </c>
    </row>
    <row r="13755" spans="3:9" ht="15.9" customHeight="1" x14ac:dyDescent="0.25">
      <c r="C13755" t="s">
        <v>30180</v>
      </c>
      <c r="D13755" t="s">
        <v>32779</v>
      </c>
      <c r="E13755" t="s">
        <v>407</v>
      </c>
      <c r="F13755" s="44">
        <v>4750</v>
      </c>
      <c r="G13755" s="4" t="s">
        <v>33515</v>
      </c>
      <c r="I13755" s="30" t="s">
        <v>34797</v>
      </c>
    </row>
    <row r="13756" spans="3:9" ht="15.9" customHeight="1" x14ac:dyDescent="0.25">
      <c r="C13756" t="s">
        <v>30181</v>
      </c>
      <c r="D13756" t="s">
        <v>30182</v>
      </c>
      <c r="E13756" t="s">
        <v>407</v>
      </c>
      <c r="F13756" s="44">
        <v>1360</v>
      </c>
      <c r="G13756" s="4" t="s">
        <v>33515</v>
      </c>
      <c r="I13756" s="30" t="s">
        <v>34680</v>
      </c>
    </row>
    <row r="13757" spans="3:9" ht="15.9" customHeight="1" x14ac:dyDescent="0.25">
      <c r="C13757" t="s">
        <v>30183</v>
      </c>
      <c r="D13757" t="s">
        <v>30184</v>
      </c>
      <c r="E13757" t="s">
        <v>407</v>
      </c>
      <c r="F13757" s="44">
        <v>487</v>
      </c>
      <c r="G13757" s="4" t="s">
        <v>33515</v>
      </c>
      <c r="I13757" s="30" t="s">
        <v>34679</v>
      </c>
    </row>
    <row r="13758" spans="3:9" ht="15.9" customHeight="1" x14ac:dyDescent="0.25">
      <c r="C13758" t="s">
        <v>30185</v>
      </c>
      <c r="D13758" t="s">
        <v>30186</v>
      </c>
      <c r="E13758" t="s">
        <v>407</v>
      </c>
      <c r="F13758" s="44">
        <v>232660</v>
      </c>
      <c r="G13758" s="4" t="s">
        <v>33515</v>
      </c>
      <c r="I13758" s="30" t="s">
        <v>34798</v>
      </c>
    </row>
    <row r="13759" spans="3:9" ht="15.9" customHeight="1" x14ac:dyDescent="0.25">
      <c r="C13759" t="s">
        <v>30187</v>
      </c>
      <c r="D13759" t="s">
        <v>30188</v>
      </c>
      <c r="E13759" t="s">
        <v>407</v>
      </c>
      <c r="F13759" s="44">
        <v>148800</v>
      </c>
      <c r="G13759" s="4" t="s">
        <v>33515</v>
      </c>
      <c r="I13759" s="30" t="s">
        <v>34799</v>
      </c>
    </row>
    <row r="13760" spans="3:9" ht="15.9" customHeight="1" x14ac:dyDescent="0.25">
      <c r="C13760" t="s">
        <v>30189</v>
      </c>
      <c r="D13760" t="s">
        <v>30190</v>
      </c>
      <c r="E13760" t="s">
        <v>407</v>
      </c>
      <c r="F13760" s="44">
        <v>26310</v>
      </c>
      <c r="G13760" s="4" t="s">
        <v>33515</v>
      </c>
      <c r="I13760" s="30" t="s">
        <v>34800</v>
      </c>
    </row>
    <row r="13761" spans="3:9" ht="15.9" customHeight="1" x14ac:dyDescent="0.25">
      <c r="C13761" t="s">
        <v>30191</v>
      </c>
      <c r="D13761" t="s">
        <v>30192</v>
      </c>
      <c r="E13761" t="s">
        <v>407</v>
      </c>
      <c r="F13761" s="44">
        <v>23000</v>
      </c>
      <c r="G13761" s="4" t="s">
        <v>33515</v>
      </c>
      <c r="I13761" s="30" t="s">
        <v>34799</v>
      </c>
    </row>
    <row r="13762" spans="3:9" ht="15.9" customHeight="1" x14ac:dyDescent="0.25">
      <c r="C13762" t="s">
        <v>30193</v>
      </c>
      <c r="D13762" t="s">
        <v>30194</v>
      </c>
      <c r="E13762" t="s">
        <v>13922</v>
      </c>
      <c r="F13762" s="44">
        <v>4260</v>
      </c>
      <c r="G13762" s="4" t="s">
        <v>33515</v>
      </c>
      <c r="I13762" s="30" t="s">
        <v>34801</v>
      </c>
    </row>
    <row r="13763" spans="3:9" ht="15.9" customHeight="1" x14ac:dyDescent="0.25">
      <c r="C13763" t="s">
        <v>30195</v>
      </c>
      <c r="D13763" t="s">
        <v>30196</v>
      </c>
      <c r="E13763" t="s">
        <v>13922</v>
      </c>
      <c r="F13763" s="44">
        <v>8110</v>
      </c>
      <c r="G13763" s="4" t="s">
        <v>33515</v>
      </c>
      <c r="I13763" s="30" t="s">
        <v>34802</v>
      </c>
    </row>
    <row r="13764" spans="3:9" ht="15.9" customHeight="1" x14ac:dyDescent="0.25">
      <c r="C13764" t="s">
        <v>30197</v>
      </c>
      <c r="D13764" t="s">
        <v>30198</v>
      </c>
      <c r="E13764" t="s">
        <v>407</v>
      </c>
      <c r="F13764" s="44">
        <v>70980</v>
      </c>
      <c r="G13764" s="4" t="s">
        <v>33515</v>
      </c>
      <c r="I13764" s="30" t="s">
        <v>34803</v>
      </c>
    </row>
    <row r="13765" spans="3:9" ht="15.9" customHeight="1" x14ac:dyDescent="0.25">
      <c r="C13765" t="s">
        <v>30199</v>
      </c>
      <c r="D13765" t="s">
        <v>30200</v>
      </c>
      <c r="E13765" t="s">
        <v>407</v>
      </c>
      <c r="F13765" s="44">
        <v>121680</v>
      </c>
      <c r="G13765" s="4" t="s">
        <v>33515</v>
      </c>
      <c r="I13765" s="30" t="s">
        <v>34803</v>
      </c>
    </row>
    <row r="13766" spans="3:9" ht="15.9" customHeight="1" x14ac:dyDescent="0.25">
      <c r="C13766" t="s">
        <v>30201</v>
      </c>
      <c r="D13766" t="s">
        <v>37463</v>
      </c>
      <c r="E13766" t="s">
        <v>407</v>
      </c>
      <c r="F13766" s="44">
        <v>392670</v>
      </c>
      <c r="G13766" s="4" t="s">
        <v>33515</v>
      </c>
      <c r="I13766" s="30" t="s">
        <v>34680</v>
      </c>
    </row>
    <row r="13767" spans="3:9" ht="15.9" customHeight="1" x14ac:dyDescent="0.25">
      <c r="C13767" t="s">
        <v>30202</v>
      </c>
      <c r="D13767" t="s">
        <v>30203</v>
      </c>
      <c r="E13767" t="s">
        <v>33104</v>
      </c>
      <c r="F13767" s="44">
        <v>14800</v>
      </c>
      <c r="G13767" s="4" t="s">
        <v>33515</v>
      </c>
      <c r="I13767" s="30" t="s">
        <v>34804</v>
      </c>
    </row>
    <row r="13768" spans="3:9" ht="15.9" customHeight="1" x14ac:dyDescent="0.25">
      <c r="C13768" t="s">
        <v>30204</v>
      </c>
      <c r="D13768" t="s">
        <v>30205</v>
      </c>
      <c r="E13768" t="s">
        <v>407</v>
      </c>
      <c r="F13768" s="44">
        <v>12680</v>
      </c>
      <c r="G13768" s="4" t="s">
        <v>33515</v>
      </c>
      <c r="I13768" s="30" t="s">
        <v>34805</v>
      </c>
    </row>
    <row r="13769" spans="3:9" ht="15.9" customHeight="1" x14ac:dyDescent="0.25">
      <c r="C13769" t="s">
        <v>30206</v>
      </c>
      <c r="D13769" t="s">
        <v>37464</v>
      </c>
      <c r="E13769" t="s">
        <v>407</v>
      </c>
      <c r="F13769" s="44">
        <v>3410</v>
      </c>
      <c r="G13769" s="4" t="s">
        <v>33515</v>
      </c>
      <c r="I13769" s="30" t="s">
        <v>34806</v>
      </c>
    </row>
    <row r="13770" spans="3:9" ht="15.9" customHeight="1" x14ac:dyDescent="0.25">
      <c r="C13770" t="s">
        <v>30207</v>
      </c>
      <c r="D13770" t="s">
        <v>37465</v>
      </c>
      <c r="E13770" t="s">
        <v>407</v>
      </c>
      <c r="F13770" s="44">
        <v>3140</v>
      </c>
      <c r="G13770" s="4" t="s">
        <v>33515</v>
      </c>
      <c r="I13770" s="30" t="s">
        <v>34679</v>
      </c>
    </row>
    <row r="13771" spans="3:9" ht="15.9" customHeight="1" x14ac:dyDescent="0.25">
      <c r="C13771" t="s">
        <v>25959</v>
      </c>
      <c r="D13771" t="s">
        <v>30208</v>
      </c>
      <c r="E13771" t="s">
        <v>407</v>
      </c>
      <c r="F13771" s="44">
        <v>55080</v>
      </c>
      <c r="G13771" s="4" t="s">
        <v>33515</v>
      </c>
      <c r="I13771" s="30" t="s">
        <v>34739</v>
      </c>
    </row>
    <row r="13772" spans="3:9" ht="15.9" customHeight="1" x14ac:dyDescent="0.25">
      <c r="C13772" t="s">
        <v>25960</v>
      </c>
      <c r="D13772" t="s">
        <v>30209</v>
      </c>
      <c r="E13772" t="s">
        <v>407</v>
      </c>
      <c r="F13772" s="44">
        <v>88540</v>
      </c>
      <c r="G13772" s="4" t="s">
        <v>33515</v>
      </c>
      <c r="I13772" s="30" t="s">
        <v>34739</v>
      </c>
    </row>
    <row r="13773" spans="3:9" ht="15.9" customHeight="1" x14ac:dyDescent="0.25">
      <c r="C13773" t="s">
        <v>30210</v>
      </c>
      <c r="D13773" t="s">
        <v>30211</v>
      </c>
      <c r="E13773" t="s">
        <v>407</v>
      </c>
      <c r="F13773" s="44">
        <v>100850</v>
      </c>
      <c r="G13773" s="4" t="s">
        <v>33515</v>
      </c>
      <c r="I13773" s="30" t="s">
        <v>34739</v>
      </c>
    </row>
    <row r="13774" spans="3:9" ht="15.9" customHeight="1" x14ac:dyDescent="0.25">
      <c r="C13774" t="s">
        <v>25961</v>
      </c>
      <c r="D13774" t="s">
        <v>37466</v>
      </c>
      <c r="E13774" t="s">
        <v>407</v>
      </c>
      <c r="F13774" s="44">
        <v>10630</v>
      </c>
      <c r="G13774" s="4" t="s">
        <v>33515</v>
      </c>
      <c r="I13774" s="30" t="s">
        <v>34734</v>
      </c>
    </row>
    <row r="13775" spans="3:9" ht="15.9" customHeight="1" x14ac:dyDescent="0.25">
      <c r="C13775" t="s">
        <v>25962</v>
      </c>
      <c r="D13775" t="s">
        <v>37467</v>
      </c>
      <c r="E13775" t="s">
        <v>407</v>
      </c>
      <c r="F13775" s="44">
        <v>3350</v>
      </c>
      <c r="G13775" s="4" t="s">
        <v>33515</v>
      </c>
      <c r="I13775" s="30" t="s">
        <v>34679</v>
      </c>
    </row>
    <row r="13776" spans="3:9" ht="15.9" customHeight="1" x14ac:dyDescent="0.25">
      <c r="C13776" t="s">
        <v>25963</v>
      </c>
      <c r="D13776" t="s">
        <v>32789</v>
      </c>
      <c r="E13776" t="s">
        <v>407</v>
      </c>
      <c r="F13776" s="44">
        <v>12730</v>
      </c>
      <c r="G13776" s="4" t="s">
        <v>33515</v>
      </c>
      <c r="I13776" s="30" t="s">
        <v>34739</v>
      </c>
    </row>
    <row r="13777" spans="3:9" ht="15.9" customHeight="1" x14ac:dyDescent="0.25">
      <c r="C13777" t="s">
        <v>25964</v>
      </c>
      <c r="D13777" t="s">
        <v>37468</v>
      </c>
      <c r="E13777" t="s">
        <v>407</v>
      </c>
      <c r="F13777" s="44">
        <v>5800</v>
      </c>
      <c r="G13777" s="4" t="s">
        <v>33515</v>
      </c>
      <c r="I13777" s="30" t="s">
        <v>34734</v>
      </c>
    </row>
    <row r="13778" spans="3:9" ht="15.9" customHeight="1" x14ac:dyDescent="0.25">
      <c r="C13778" t="s">
        <v>25965</v>
      </c>
      <c r="D13778" t="s">
        <v>37469</v>
      </c>
      <c r="E13778" t="s">
        <v>407</v>
      </c>
      <c r="F13778" s="44">
        <v>4240</v>
      </c>
      <c r="G13778" s="4" t="s">
        <v>33515</v>
      </c>
      <c r="I13778" s="30" t="s">
        <v>34734</v>
      </c>
    </row>
    <row r="13779" spans="3:9" ht="15.9" customHeight="1" x14ac:dyDescent="0.25">
      <c r="C13779" t="s">
        <v>25966</v>
      </c>
      <c r="D13779" t="s">
        <v>32790</v>
      </c>
      <c r="E13779" t="s">
        <v>407</v>
      </c>
      <c r="F13779" s="44">
        <v>30480</v>
      </c>
      <c r="G13779" s="4" t="s">
        <v>33515</v>
      </c>
      <c r="I13779" s="30" t="s">
        <v>34807</v>
      </c>
    </row>
    <row r="13780" spans="3:9" ht="15.9" customHeight="1" x14ac:dyDescent="0.25">
      <c r="C13780" t="s">
        <v>25967</v>
      </c>
      <c r="D13780" t="s">
        <v>37470</v>
      </c>
      <c r="E13780" t="s">
        <v>407</v>
      </c>
      <c r="F13780" s="44">
        <v>3970</v>
      </c>
      <c r="G13780" s="4" t="s">
        <v>33515</v>
      </c>
      <c r="I13780" s="30" t="s">
        <v>34680</v>
      </c>
    </row>
    <row r="13781" spans="3:9" ht="15.9" customHeight="1" x14ac:dyDescent="0.25">
      <c r="C13781" t="s">
        <v>25968</v>
      </c>
      <c r="D13781" t="s">
        <v>37471</v>
      </c>
      <c r="E13781" t="s">
        <v>407</v>
      </c>
      <c r="F13781" s="44">
        <v>1990</v>
      </c>
      <c r="G13781" s="4" t="s">
        <v>33515</v>
      </c>
      <c r="I13781" s="30" t="s">
        <v>34679</v>
      </c>
    </row>
    <row r="13782" spans="3:9" ht="15.9" customHeight="1" x14ac:dyDescent="0.25">
      <c r="C13782" t="s">
        <v>25969</v>
      </c>
      <c r="D13782" t="s">
        <v>32791</v>
      </c>
      <c r="E13782" t="s">
        <v>407</v>
      </c>
      <c r="F13782" s="44">
        <v>12240</v>
      </c>
      <c r="G13782" s="4" t="s">
        <v>33515</v>
      </c>
      <c r="I13782" s="30" t="s">
        <v>34807</v>
      </c>
    </row>
    <row r="13783" spans="3:9" ht="15.9" customHeight="1" x14ac:dyDescent="0.25">
      <c r="C13783" t="s">
        <v>25970</v>
      </c>
      <c r="D13783" t="s">
        <v>37472</v>
      </c>
      <c r="E13783" t="s">
        <v>407</v>
      </c>
      <c r="F13783" s="44">
        <v>1600</v>
      </c>
      <c r="G13783" s="4" t="s">
        <v>33515</v>
      </c>
      <c r="I13783" s="30" t="s">
        <v>34680</v>
      </c>
    </row>
    <row r="13784" spans="3:9" ht="15.9" customHeight="1" x14ac:dyDescent="0.25">
      <c r="C13784" t="s">
        <v>25971</v>
      </c>
      <c r="D13784" t="s">
        <v>37473</v>
      </c>
      <c r="E13784" t="s">
        <v>407</v>
      </c>
      <c r="F13784" s="44">
        <v>798</v>
      </c>
      <c r="G13784" s="4" t="s">
        <v>33515</v>
      </c>
      <c r="I13784" s="30" t="s">
        <v>34679</v>
      </c>
    </row>
    <row r="13785" spans="3:9" ht="15.9" customHeight="1" x14ac:dyDescent="0.25">
      <c r="C13785" t="s">
        <v>25972</v>
      </c>
      <c r="D13785" t="s">
        <v>32792</v>
      </c>
      <c r="E13785" t="s">
        <v>407</v>
      </c>
      <c r="F13785" s="44">
        <v>29010</v>
      </c>
      <c r="G13785" s="4" t="s">
        <v>33515</v>
      </c>
      <c r="I13785" s="30" t="s">
        <v>34807</v>
      </c>
    </row>
    <row r="13786" spans="3:9" ht="15.9" customHeight="1" x14ac:dyDescent="0.25">
      <c r="C13786" t="s">
        <v>25973</v>
      </c>
      <c r="D13786" t="s">
        <v>37474</v>
      </c>
      <c r="E13786" t="s">
        <v>407</v>
      </c>
      <c r="F13786" s="44">
        <v>3780</v>
      </c>
      <c r="G13786" s="4" t="s">
        <v>33515</v>
      </c>
      <c r="I13786" s="30" t="s">
        <v>34680</v>
      </c>
    </row>
    <row r="13787" spans="3:9" ht="15.9" customHeight="1" x14ac:dyDescent="0.25">
      <c r="C13787" t="s">
        <v>25974</v>
      </c>
      <c r="D13787" t="s">
        <v>37475</v>
      </c>
      <c r="E13787" t="s">
        <v>407</v>
      </c>
      <c r="F13787" s="44">
        <v>1890</v>
      </c>
      <c r="G13787" s="4" t="s">
        <v>33515</v>
      </c>
      <c r="I13787" s="30" t="s">
        <v>34679</v>
      </c>
    </row>
    <row r="13788" spans="3:9" ht="15.9" customHeight="1" x14ac:dyDescent="0.25">
      <c r="C13788" t="s">
        <v>25975</v>
      </c>
      <c r="D13788" t="s">
        <v>32793</v>
      </c>
      <c r="E13788" t="s">
        <v>407</v>
      </c>
      <c r="F13788" s="44">
        <v>7610</v>
      </c>
      <c r="G13788" s="4" t="s">
        <v>33515</v>
      </c>
      <c r="I13788" s="30" t="s">
        <v>34807</v>
      </c>
    </row>
    <row r="13789" spans="3:9" ht="15.9" customHeight="1" x14ac:dyDescent="0.25">
      <c r="C13789" t="s">
        <v>25976</v>
      </c>
      <c r="D13789" t="s">
        <v>37476</v>
      </c>
      <c r="E13789" t="s">
        <v>407</v>
      </c>
      <c r="F13789" s="44">
        <v>998</v>
      </c>
      <c r="G13789" s="4" t="s">
        <v>33515</v>
      </c>
      <c r="I13789" s="30" t="s">
        <v>34680</v>
      </c>
    </row>
    <row r="13790" spans="3:9" ht="15.9" customHeight="1" x14ac:dyDescent="0.25">
      <c r="C13790" t="s">
        <v>25977</v>
      </c>
      <c r="D13790" t="s">
        <v>37477</v>
      </c>
      <c r="E13790" t="s">
        <v>407</v>
      </c>
      <c r="F13790" s="44">
        <v>499</v>
      </c>
      <c r="G13790" s="4" t="s">
        <v>33515</v>
      </c>
      <c r="I13790" s="30" t="s">
        <v>34679</v>
      </c>
    </row>
    <row r="13791" spans="3:9" ht="15.9" customHeight="1" x14ac:dyDescent="0.25">
      <c r="C13791" t="s">
        <v>25978</v>
      </c>
      <c r="D13791" t="s">
        <v>32794</v>
      </c>
      <c r="E13791" t="s">
        <v>407</v>
      </c>
      <c r="F13791" s="44">
        <v>8140</v>
      </c>
      <c r="G13791" s="4" t="s">
        <v>33515</v>
      </c>
      <c r="I13791" s="30" t="s">
        <v>34807</v>
      </c>
    </row>
    <row r="13792" spans="3:9" ht="15.9" customHeight="1" x14ac:dyDescent="0.25">
      <c r="C13792" t="s">
        <v>25979</v>
      </c>
      <c r="D13792" t="s">
        <v>37478</v>
      </c>
      <c r="E13792" t="s">
        <v>407</v>
      </c>
      <c r="F13792" s="44">
        <v>1060</v>
      </c>
      <c r="G13792" s="4" t="s">
        <v>33515</v>
      </c>
      <c r="I13792" s="30" t="s">
        <v>34680</v>
      </c>
    </row>
    <row r="13793" spans="3:9" ht="15.9" customHeight="1" x14ac:dyDescent="0.25">
      <c r="C13793" t="s">
        <v>25980</v>
      </c>
      <c r="D13793" t="s">
        <v>37479</v>
      </c>
      <c r="E13793" t="s">
        <v>407</v>
      </c>
      <c r="F13793" s="44">
        <v>530</v>
      </c>
      <c r="G13793" s="4" t="s">
        <v>33515</v>
      </c>
      <c r="I13793" s="30" t="s">
        <v>34679</v>
      </c>
    </row>
    <row r="13794" spans="3:9" ht="15.9" customHeight="1" x14ac:dyDescent="0.25">
      <c r="C13794" t="s">
        <v>25981</v>
      </c>
      <c r="D13794" t="s">
        <v>32795</v>
      </c>
      <c r="E13794" t="s">
        <v>407</v>
      </c>
      <c r="F13794" s="44">
        <v>13130</v>
      </c>
      <c r="G13794" s="4" t="s">
        <v>33515</v>
      </c>
      <c r="I13794" s="30" t="s">
        <v>34807</v>
      </c>
    </row>
    <row r="13795" spans="3:9" ht="15.9" customHeight="1" x14ac:dyDescent="0.25">
      <c r="C13795" t="s">
        <v>25982</v>
      </c>
      <c r="D13795" t="s">
        <v>37480</v>
      </c>
      <c r="E13795" t="s">
        <v>407</v>
      </c>
      <c r="F13795" s="44">
        <v>2190</v>
      </c>
      <c r="G13795" s="4" t="s">
        <v>33515</v>
      </c>
      <c r="I13795" s="30" t="s">
        <v>34680</v>
      </c>
    </row>
    <row r="13796" spans="3:9" ht="15.9" customHeight="1" x14ac:dyDescent="0.25">
      <c r="C13796" t="s">
        <v>25983</v>
      </c>
      <c r="D13796" t="s">
        <v>37481</v>
      </c>
      <c r="E13796" t="s">
        <v>407</v>
      </c>
      <c r="F13796" s="44">
        <v>279</v>
      </c>
      <c r="G13796" s="4" t="s">
        <v>33515</v>
      </c>
      <c r="I13796" s="30" t="s">
        <v>34679</v>
      </c>
    </row>
    <row r="13797" spans="3:9" ht="15.9" customHeight="1" x14ac:dyDescent="0.25">
      <c r="C13797" t="s">
        <v>25984</v>
      </c>
      <c r="D13797" t="s">
        <v>32796</v>
      </c>
      <c r="E13797" t="s">
        <v>407</v>
      </c>
      <c r="F13797" s="44">
        <v>14050</v>
      </c>
      <c r="G13797" s="4" t="s">
        <v>33515</v>
      </c>
      <c r="I13797" s="30" t="s">
        <v>34807</v>
      </c>
    </row>
    <row r="13798" spans="3:9" ht="15.9" customHeight="1" x14ac:dyDescent="0.25">
      <c r="C13798" t="s">
        <v>25985</v>
      </c>
      <c r="D13798" t="s">
        <v>37482</v>
      </c>
      <c r="E13798" t="s">
        <v>407</v>
      </c>
      <c r="F13798" s="44">
        <v>2340</v>
      </c>
      <c r="G13798" s="4" t="s">
        <v>33515</v>
      </c>
      <c r="I13798" s="30" t="s">
        <v>34680</v>
      </c>
    </row>
    <row r="13799" spans="3:9" ht="15.9" customHeight="1" x14ac:dyDescent="0.25">
      <c r="C13799" t="s">
        <v>25986</v>
      </c>
      <c r="D13799" t="s">
        <v>37483</v>
      </c>
      <c r="E13799" t="s">
        <v>407</v>
      </c>
      <c r="F13799" s="44">
        <v>279</v>
      </c>
      <c r="G13799" s="4" t="s">
        <v>33515</v>
      </c>
      <c r="I13799" s="30" t="s">
        <v>34679</v>
      </c>
    </row>
    <row r="13800" spans="3:9" ht="15.9" customHeight="1" x14ac:dyDescent="0.25">
      <c r="C13800" t="s">
        <v>25987</v>
      </c>
      <c r="D13800" t="s">
        <v>37484</v>
      </c>
      <c r="E13800" t="s">
        <v>407</v>
      </c>
      <c r="F13800" s="44">
        <v>3010</v>
      </c>
      <c r="G13800" s="4" t="s">
        <v>33515</v>
      </c>
      <c r="I13800" s="30" t="s">
        <v>34807</v>
      </c>
    </row>
    <row r="13801" spans="3:9" ht="15.9" customHeight="1" x14ac:dyDescent="0.25">
      <c r="C13801" t="s">
        <v>25988</v>
      </c>
      <c r="D13801" t="s">
        <v>37485</v>
      </c>
      <c r="E13801" t="s">
        <v>407</v>
      </c>
      <c r="F13801" s="44">
        <v>4570</v>
      </c>
      <c r="G13801" s="4" t="s">
        <v>33515</v>
      </c>
      <c r="I13801" s="30" t="s">
        <v>34807</v>
      </c>
    </row>
    <row r="13802" spans="3:9" ht="15.9" customHeight="1" x14ac:dyDescent="0.25">
      <c r="C13802" t="s">
        <v>25989</v>
      </c>
      <c r="D13802" t="s">
        <v>37486</v>
      </c>
      <c r="E13802" t="s">
        <v>407</v>
      </c>
      <c r="F13802" s="44">
        <v>6490</v>
      </c>
      <c r="G13802" s="4" t="s">
        <v>33515</v>
      </c>
      <c r="I13802" s="30" t="s">
        <v>34807</v>
      </c>
    </row>
    <row r="13803" spans="3:9" ht="15.9" customHeight="1" x14ac:dyDescent="0.25">
      <c r="C13803" t="s">
        <v>25990</v>
      </c>
      <c r="D13803" t="s">
        <v>37487</v>
      </c>
      <c r="E13803" t="s">
        <v>407</v>
      </c>
      <c r="F13803" s="44">
        <v>2390</v>
      </c>
      <c r="G13803" s="4" t="s">
        <v>33515</v>
      </c>
      <c r="I13803" s="30" t="s">
        <v>34807</v>
      </c>
    </row>
    <row r="13804" spans="3:9" ht="15.9" customHeight="1" x14ac:dyDescent="0.25">
      <c r="C13804" t="s">
        <v>25991</v>
      </c>
      <c r="D13804" t="s">
        <v>37488</v>
      </c>
      <c r="E13804" t="s">
        <v>407</v>
      </c>
      <c r="F13804" s="44">
        <v>2990</v>
      </c>
      <c r="G13804" s="4" t="s">
        <v>33515</v>
      </c>
      <c r="I13804" s="30" t="s">
        <v>34807</v>
      </c>
    </row>
    <row r="13805" spans="3:9" ht="15.9" customHeight="1" x14ac:dyDescent="0.25">
      <c r="C13805" t="s">
        <v>25992</v>
      </c>
      <c r="D13805" t="s">
        <v>37489</v>
      </c>
      <c r="E13805" t="s">
        <v>407</v>
      </c>
      <c r="F13805" s="44">
        <v>6490</v>
      </c>
      <c r="G13805" s="4" t="s">
        <v>33515</v>
      </c>
      <c r="I13805" s="30" t="s">
        <v>34807</v>
      </c>
    </row>
    <row r="13806" spans="3:9" ht="15.9" customHeight="1" x14ac:dyDescent="0.25">
      <c r="C13806" t="s">
        <v>25993</v>
      </c>
      <c r="D13806" t="s">
        <v>37490</v>
      </c>
      <c r="E13806" t="s">
        <v>407</v>
      </c>
      <c r="F13806" s="44">
        <v>7150</v>
      </c>
      <c r="G13806" s="4" t="s">
        <v>33515</v>
      </c>
      <c r="I13806" s="30" t="s">
        <v>34807</v>
      </c>
    </row>
    <row r="13807" spans="3:9" ht="15.9" customHeight="1" x14ac:dyDescent="0.25">
      <c r="C13807" t="s">
        <v>25994</v>
      </c>
      <c r="D13807" t="s">
        <v>37491</v>
      </c>
      <c r="E13807" t="s">
        <v>407</v>
      </c>
      <c r="F13807" s="44">
        <v>7550</v>
      </c>
      <c r="G13807" s="4" t="s">
        <v>33515</v>
      </c>
      <c r="I13807" s="30" t="s">
        <v>34807</v>
      </c>
    </row>
    <row r="13808" spans="3:9" ht="15.9" customHeight="1" x14ac:dyDescent="0.25">
      <c r="C13808" t="s">
        <v>25995</v>
      </c>
      <c r="D13808" t="s">
        <v>37492</v>
      </c>
      <c r="E13808" t="s">
        <v>407</v>
      </c>
      <c r="F13808" s="44">
        <v>11310</v>
      </c>
      <c r="G13808" s="4" t="s">
        <v>33515</v>
      </c>
      <c r="I13808" s="30" t="s">
        <v>34807</v>
      </c>
    </row>
    <row r="13809" spans="3:9" ht="15.9" customHeight="1" x14ac:dyDescent="0.25">
      <c r="C13809" t="s">
        <v>25996</v>
      </c>
      <c r="D13809" t="s">
        <v>37493</v>
      </c>
      <c r="E13809" t="s">
        <v>407</v>
      </c>
      <c r="F13809" s="44">
        <v>2630</v>
      </c>
      <c r="G13809" s="4" t="s">
        <v>33515</v>
      </c>
      <c r="I13809" s="30" t="s">
        <v>34807</v>
      </c>
    </row>
    <row r="13810" spans="3:9" ht="15.9" customHeight="1" x14ac:dyDescent="0.25">
      <c r="C13810" t="s">
        <v>25997</v>
      </c>
      <c r="D13810" t="s">
        <v>37494</v>
      </c>
      <c r="E13810" t="s">
        <v>407</v>
      </c>
      <c r="F13810" s="44">
        <v>3030</v>
      </c>
      <c r="G13810" s="4" t="s">
        <v>33515</v>
      </c>
      <c r="I13810" s="30" t="s">
        <v>34807</v>
      </c>
    </row>
    <row r="13811" spans="3:9" ht="15.9" customHeight="1" x14ac:dyDescent="0.25">
      <c r="C13811" t="s">
        <v>25998</v>
      </c>
      <c r="D13811" t="s">
        <v>37495</v>
      </c>
      <c r="E13811" t="s">
        <v>407</v>
      </c>
      <c r="F13811" s="44">
        <v>3340</v>
      </c>
      <c r="G13811" s="4" t="s">
        <v>33515</v>
      </c>
      <c r="I13811" s="30" t="s">
        <v>34807</v>
      </c>
    </row>
    <row r="13812" spans="3:9" ht="15.9" customHeight="1" x14ac:dyDescent="0.25">
      <c r="C13812" t="s">
        <v>25999</v>
      </c>
      <c r="D13812" t="s">
        <v>37496</v>
      </c>
      <c r="E13812" t="s">
        <v>407</v>
      </c>
      <c r="F13812" s="44">
        <v>2310</v>
      </c>
      <c r="G13812" s="4" t="s">
        <v>33515</v>
      </c>
      <c r="I13812" s="30" t="s">
        <v>34807</v>
      </c>
    </row>
    <row r="13813" spans="3:9" ht="15.9" customHeight="1" x14ac:dyDescent="0.25">
      <c r="C13813" t="s">
        <v>26000</v>
      </c>
      <c r="D13813" t="s">
        <v>37497</v>
      </c>
      <c r="E13813" t="s">
        <v>407</v>
      </c>
      <c r="F13813" s="44">
        <v>4620</v>
      </c>
      <c r="G13813" s="4" t="s">
        <v>33515</v>
      </c>
      <c r="I13813" s="30" t="s">
        <v>34807</v>
      </c>
    </row>
    <row r="13814" spans="3:9" ht="15.9" customHeight="1" x14ac:dyDescent="0.25">
      <c r="C13814" t="s">
        <v>26001</v>
      </c>
      <c r="D13814" t="s">
        <v>37498</v>
      </c>
      <c r="E13814" t="s">
        <v>407</v>
      </c>
      <c r="F13814" s="44">
        <v>5130</v>
      </c>
      <c r="G13814" s="4" t="s">
        <v>33515</v>
      </c>
      <c r="I13814" s="30" t="s">
        <v>34807</v>
      </c>
    </row>
    <row r="13815" spans="3:9" ht="15.9" customHeight="1" x14ac:dyDescent="0.25">
      <c r="C13815" t="s">
        <v>26002</v>
      </c>
      <c r="D13815" t="s">
        <v>37499</v>
      </c>
      <c r="E13815" t="s">
        <v>407</v>
      </c>
      <c r="F13815" s="44">
        <v>2420</v>
      </c>
      <c r="G13815" s="4" t="s">
        <v>33515</v>
      </c>
      <c r="I13815" s="30" t="s">
        <v>34807</v>
      </c>
    </row>
    <row r="13816" spans="3:9" ht="15.9" customHeight="1" x14ac:dyDescent="0.25">
      <c r="C13816" t="s">
        <v>26003</v>
      </c>
      <c r="D13816" t="s">
        <v>30212</v>
      </c>
      <c r="E13816" t="s">
        <v>407</v>
      </c>
      <c r="F13816" s="44">
        <v>4620</v>
      </c>
      <c r="G13816" s="4" t="s">
        <v>33515</v>
      </c>
      <c r="I13816" s="30" t="s">
        <v>34807</v>
      </c>
    </row>
    <row r="13817" spans="3:9" ht="15.9" customHeight="1" x14ac:dyDescent="0.25">
      <c r="C13817" t="s">
        <v>26004</v>
      </c>
      <c r="D13817" t="s">
        <v>37500</v>
      </c>
      <c r="E13817" t="s">
        <v>407</v>
      </c>
      <c r="F13817" s="44">
        <v>526</v>
      </c>
      <c r="G13817" s="4" t="s">
        <v>33515</v>
      </c>
      <c r="I13817" s="30" t="s">
        <v>34680</v>
      </c>
    </row>
    <row r="13818" spans="3:9" ht="15.9" customHeight="1" x14ac:dyDescent="0.25">
      <c r="C13818" t="s">
        <v>26005</v>
      </c>
      <c r="D13818" t="s">
        <v>37501</v>
      </c>
      <c r="E13818" t="s">
        <v>407</v>
      </c>
      <c r="F13818" s="44">
        <v>223</v>
      </c>
      <c r="G13818" s="4" t="s">
        <v>33515</v>
      </c>
      <c r="I13818" s="30" t="s">
        <v>34679</v>
      </c>
    </row>
    <row r="13819" spans="3:9" ht="15.9" customHeight="1" x14ac:dyDescent="0.25">
      <c r="C13819" t="s">
        <v>26006</v>
      </c>
      <c r="D13819" t="s">
        <v>30213</v>
      </c>
      <c r="E13819" t="s">
        <v>407</v>
      </c>
      <c r="F13819" s="44">
        <v>3200</v>
      </c>
      <c r="G13819" s="4" t="s">
        <v>33515</v>
      </c>
      <c r="I13819" s="30" t="s">
        <v>34807</v>
      </c>
    </row>
    <row r="13820" spans="3:9" ht="15.9" customHeight="1" x14ac:dyDescent="0.25">
      <c r="C13820" t="s">
        <v>26007</v>
      </c>
      <c r="D13820" t="s">
        <v>30214</v>
      </c>
      <c r="E13820" t="s">
        <v>407</v>
      </c>
      <c r="F13820" s="44">
        <v>7710</v>
      </c>
      <c r="G13820" s="4" t="s">
        <v>33515</v>
      </c>
      <c r="I13820" s="30" t="s">
        <v>34807</v>
      </c>
    </row>
    <row r="13821" spans="3:9" ht="15.9" customHeight="1" x14ac:dyDescent="0.25">
      <c r="C13821" t="s">
        <v>26008</v>
      </c>
      <c r="D13821" t="s">
        <v>30215</v>
      </c>
      <c r="E13821" t="s">
        <v>407</v>
      </c>
      <c r="F13821" s="44">
        <v>9290</v>
      </c>
      <c r="G13821" s="4" t="s">
        <v>33515</v>
      </c>
      <c r="I13821" s="30" t="s">
        <v>34807</v>
      </c>
    </row>
    <row r="13822" spans="3:9" ht="15.9" customHeight="1" x14ac:dyDescent="0.25">
      <c r="C13822" t="s">
        <v>26185</v>
      </c>
      <c r="D13822" t="s">
        <v>37502</v>
      </c>
      <c r="E13822" t="s">
        <v>407</v>
      </c>
      <c r="F13822" s="44">
        <v>878</v>
      </c>
      <c r="G13822" s="4" t="s">
        <v>33515</v>
      </c>
      <c r="I13822" s="30" t="s">
        <v>34680</v>
      </c>
    </row>
    <row r="13823" spans="3:9" ht="15.9" customHeight="1" x14ac:dyDescent="0.25">
      <c r="C13823" t="s">
        <v>26186</v>
      </c>
      <c r="D13823" t="s">
        <v>37503</v>
      </c>
      <c r="E13823" t="s">
        <v>407</v>
      </c>
      <c r="F13823" s="44">
        <v>439</v>
      </c>
      <c r="G13823" s="4" t="s">
        <v>33515</v>
      </c>
      <c r="I13823" s="30" t="s">
        <v>34679</v>
      </c>
    </row>
    <row r="13824" spans="3:9" ht="15.9" customHeight="1" x14ac:dyDescent="0.25">
      <c r="C13824" t="s">
        <v>26187</v>
      </c>
      <c r="D13824" t="s">
        <v>30216</v>
      </c>
      <c r="E13824" t="s">
        <v>407</v>
      </c>
      <c r="F13824" s="44">
        <v>11110</v>
      </c>
      <c r="G13824" s="4" t="s">
        <v>33515</v>
      </c>
      <c r="I13824" s="30" t="s">
        <v>34807</v>
      </c>
    </row>
    <row r="13825" spans="3:9" ht="15.9" customHeight="1" x14ac:dyDescent="0.25">
      <c r="C13825" t="s">
        <v>26188</v>
      </c>
      <c r="D13825" t="s">
        <v>30217</v>
      </c>
      <c r="E13825" t="s">
        <v>407</v>
      </c>
      <c r="F13825" s="44">
        <v>26780</v>
      </c>
      <c r="G13825" s="4" t="s">
        <v>33515</v>
      </c>
      <c r="I13825" s="30" t="s">
        <v>34807</v>
      </c>
    </row>
    <row r="13826" spans="3:9" ht="15.9" customHeight="1" x14ac:dyDescent="0.25">
      <c r="C13826" t="s">
        <v>26189</v>
      </c>
      <c r="D13826" t="s">
        <v>30218</v>
      </c>
      <c r="E13826" t="s">
        <v>407</v>
      </c>
      <c r="F13826" s="44">
        <v>12670</v>
      </c>
      <c r="G13826" s="4" t="s">
        <v>33515</v>
      </c>
      <c r="I13826" s="30" t="s">
        <v>34807</v>
      </c>
    </row>
    <row r="13827" spans="3:9" ht="15.9" customHeight="1" x14ac:dyDescent="0.25">
      <c r="C13827" t="s">
        <v>26190</v>
      </c>
      <c r="D13827" t="s">
        <v>30219</v>
      </c>
      <c r="E13827" t="s">
        <v>407</v>
      </c>
      <c r="F13827" s="44">
        <v>35430</v>
      </c>
      <c r="G13827" s="4" t="s">
        <v>33515</v>
      </c>
      <c r="I13827" s="30" t="s">
        <v>34807</v>
      </c>
    </row>
    <row r="13828" spans="3:9" ht="15.9" customHeight="1" x14ac:dyDescent="0.25">
      <c r="C13828" t="s">
        <v>26191</v>
      </c>
      <c r="D13828" t="s">
        <v>37504</v>
      </c>
      <c r="E13828" t="s">
        <v>407</v>
      </c>
      <c r="F13828" s="44">
        <v>11330</v>
      </c>
      <c r="G13828" s="4" t="s">
        <v>33515</v>
      </c>
      <c r="I13828" s="30" t="s">
        <v>34807</v>
      </c>
    </row>
    <row r="13829" spans="3:9" ht="15.9" customHeight="1" x14ac:dyDescent="0.25">
      <c r="C13829" t="s">
        <v>26192</v>
      </c>
      <c r="D13829" t="s">
        <v>37505</v>
      </c>
      <c r="E13829" t="s">
        <v>407</v>
      </c>
      <c r="F13829" s="44">
        <v>4490</v>
      </c>
      <c r="G13829" s="4" t="s">
        <v>33515</v>
      </c>
      <c r="I13829" s="30" t="s">
        <v>34680</v>
      </c>
    </row>
    <row r="13830" spans="3:9" ht="15.9" customHeight="1" x14ac:dyDescent="0.25">
      <c r="C13830" t="s">
        <v>26193</v>
      </c>
      <c r="D13830" t="s">
        <v>37506</v>
      </c>
      <c r="E13830" t="s">
        <v>407</v>
      </c>
      <c r="F13830" s="44">
        <v>2240</v>
      </c>
      <c r="G13830" s="4" t="s">
        <v>33515</v>
      </c>
      <c r="I13830" s="30" t="s">
        <v>34679</v>
      </c>
    </row>
    <row r="13831" spans="3:9" ht="15.9" customHeight="1" x14ac:dyDescent="0.25">
      <c r="C13831" t="s">
        <v>26194</v>
      </c>
      <c r="D13831" t="s">
        <v>30220</v>
      </c>
      <c r="E13831" t="s">
        <v>407</v>
      </c>
      <c r="F13831" s="44">
        <v>1710</v>
      </c>
      <c r="G13831" s="4" t="s">
        <v>33515</v>
      </c>
      <c r="I13831" s="30" t="s">
        <v>34705</v>
      </c>
    </row>
    <row r="13832" spans="3:9" ht="15.9" customHeight="1" x14ac:dyDescent="0.25">
      <c r="C13832" t="s">
        <v>26195</v>
      </c>
      <c r="D13832" t="s">
        <v>30221</v>
      </c>
      <c r="E13832" t="s">
        <v>407</v>
      </c>
      <c r="F13832" s="44">
        <v>4110</v>
      </c>
      <c r="G13832" s="4" t="s">
        <v>33515</v>
      </c>
      <c r="I13832" s="30" t="s">
        <v>34705</v>
      </c>
    </row>
    <row r="13833" spans="3:9" ht="15.9" customHeight="1" x14ac:dyDescent="0.25">
      <c r="C13833" t="s">
        <v>26196</v>
      </c>
      <c r="D13833" t="s">
        <v>30222</v>
      </c>
      <c r="E13833" t="s">
        <v>407</v>
      </c>
      <c r="F13833" s="44">
        <v>319</v>
      </c>
      <c r="G13833" s="4" t="s">
        <v>33515</v>
      </c>
      <c r="I13833" s="30" t="s">
        <v>34705</v>
      </c>
    </row>
    <row r="13834" spans="3:9" ht="15.9" customHeight="1" x14ac:dyDescent="0.25">
      <c r="C13834" t="s">
        <v>26197</v>
      </c>
      <c r="D13834" t="s">
        <v>30223</v>
      </c>
      <c r="E13834" t="s">
        <v>407</v>
      </c>
      <c r="F13834" s="44">
        <v>2810</v>
      </c>
      <c r="G13834" s="4" t="s">
        <v>33515</v>
      </c>
      <c r="I13834" s="30" t="s">
        <v>34705</v>
      </c>
    </row>
    <row r="13835" spans="3:9" ht="15.9" customHeight="1" x14ac:dyDescent="0.25">
      <c r="C13835" t="s">
        <v>26198</v>
      </c>
      <c r="D13835" t="s">
        <v>30224</v>
      </c>
      <c r="E13835" t="s">
        <v>407</v>
      </c>
      <c r="F13835" s="44">
        <v>1600</v>
      </c>
      <c r="G13835" s="4" t="s">
        <v>33515</v>
      </c>
      <c r="I13835" s="30" t="s">
        <v>34705</v>
      </c>
    </row>
    <row r="13836" spans="3:9" ht="15.9" customHeight="1" x14ac:dyDescent="0.25">
      <c r="C13836" t="s">
        <v>26199</v>
      </c>
      <c r="D13836" t="s">
        <v>30225</v>
      </c>
      <c r="E13836" t="s">
        <v>407</v>
      </c>
      <c r="F13836" s="44">
        <v>2210</v>
      </c>
      <c r="G13836" s="4" t="s">
        <v>33515</v>
      </c>
      <c r="I13836" s="30" t="s">
        <v>34705</v>
      </c>
    </row>
    <row r="13837" spans="3:9" ht="15.9" customHeight="1" x14ac:dyDescent="0.25">
      <c r="C13837" t="s">
        <v>26200</v>
      </c>
      <c r="D13837" t="s">
        <v>30226</v>
      </c>
      <c r="E13837" t="s">
        <v>407</v>
      </c>
      <c r="F13837" s="44">
        <v>1220</v>
      </c>
      <c r="G13837" s="4" t="s">
        <v>33515</v>
      </c>
      <c r="I13837" s="30" t="s">
        <v>34705</v>
      </c>
    </row>
    <row r="13838" spans="3:9" ht="15.9" customHeight="1" x14ac:dyDescent="0.25">
      <c r="C13838" t="s">
        <v>26201</v>
      </c>
      <c r="D13838" t="s">
        <v>30227</v>
      </c>
      <c r="E13838" t="s">
        <v>407</v>
      </c>
      <c r="F13838" s="44">
        <v>507</v>
      </c>
      <c r="G13838" s="4" t="s">
        <v>33515</v>
      </c>
      <c r="I13838" s="30" t="s">
        <v>34705</v>
      </c>
    </row>
    <row r="13839" spans="3:9" ht="15.9" customHeight="1" x14ac:dyDescent="0.25">
      <c r="C13839" t="s">
        <v>26202</v>
      </c>
      <c r="D13839" t="s">
        <v>37507</v>
      </c>
      <c r="E13839" t="s">
        <v>407</v>
      </c>
      <c r="F13839" s="44">
        <v>1910</v>
      </c>
      <c r="G13839" s="4" t="s">
        <v>33515</v>
      </c>
      <c r="I13839" s="30" t="s">
        <v>34807</v>
      </c>
    </row>
    <row r="13840" spans="3:9" ht="15.9" customHeight="1" x14ac:dyDescent="0.25">
      <c r="C13840" t="s">
        <v>26203</v>
      </c>
      <c r="D13840" t="s">
        <v>37508</v>
      </c>
      <c r="E13840" t="s">
        <v>407</v>
      </c>
      <c r="F13840" s="44">
        <v>8220</v>
      </c>
      <c r="G13840" s="4" t="s">
        <v>33515</v>
      </c>
      <c r="I13840" s="30" t="s">
        <v>34807</v>
      </c>
    </row>
    <row r="13841" spans="3:9" ht="15.9" customHeight="1" x14ac:dyDescent="0.25">
      <c r="C13841" t="s">
        <v>26204</v>
      </c>
      <c r="D13841" t="s">
        <v>37509</v>
      </c>
      <c r="E13841" t="s">
        <v>407</v>
      </c>
      <c r="F13841" s="44">
        <v>8410</v>
      </c>
      <c r="G13841" s="4" t="s">
        <v>33515</v>
      </c>
      <c r="I13841" s="30" t="s">
        <v>34807</v>
      </c>
    </row>
    <row r="13842" spans="3:9" ht="15.9" customHeight="1" x14ac:dyDescent="0.25">
      <c r="C13842" t="s">
        <v>26205</v>
      </c>
      <c r="D13842" t="s">
        <v>37510</v>
      </c>
      <c r="E13842" t="s">
        <v>407</v>
      </c>
      <c r="F13842" s="44">
        <v>3080</v>
      </c>
      <c r="G13842" s="4" t="s">
        <v>33515</v>
      </c>
      <c r="I13842" s="30" t="s">
        <v>34807</v>
      </c>
    </row>
    <row r="13843" spans="3:9" ht="15.9" customHeight="1" x14ac:dyDescent="0.25">
      <c r="C13843" t="s">
        <v>26206</v>
      </c>
      <c r="D13843" t="s">
        <v>37511</v>
      </c>
      <c r="E13843" t="s">
        <v>407</v>
      </c>
      <c r="F13843" s="44">
        <v>649</v>
      </c>
      <c r="G13843" s="4" t="s">
        <v>33515</v>
      </c>
      <c r="I13843" s="30" t="s">
        <v>34807</v>
      </c>
    </row>
    <row r="13844" spans="3:9" ht="15.9" customHeight="1" x14ac:dyDescent="0.25">
      <c r="C13844" t="s">
        <v>26207</v>
      </c>
      <c r="D13844" t="s">
        <v>37512</v>
      </c>
      <c r="E13844" t="s">
        <v>407</v>
      </c>
      <c r="F13844" s="44">
        <v>2420</v>
      </c>
      <c r="G13844" s="4" t="s">
        <v>33515</v>
      </c>
      <c r="I13844" s="30" t="s">
        <v>34807</v>
      </c>
    </row>
    <row r="13845" spans="3:9" ht="15.9" customHeight="1" x14ac:dyDescent="0.25">
      <c r="C13845" t="s">
        <v>26208</v>
      </c>
      <c r="D13845" t="s">
        <v>37513</v>
      </c>
      <c r="E13845" t="s">
        <v>407</v>
      </c>
      <c r="F13845" s="44">
        <v>5840</v>
      </c>
      <c r="G13845" s="4" t="s">
        <v>33515</v>
      </c>
      <c r="I13845" s="30" t="s">
        <v>34807</v>
      </c>
    </row>
    <row r="13846" spans="3:9" ht="15.9" customHeight="1" x14ac:dyDescent="0.25">
      <c r="C13846" t="s">
        <v>26209</v>
      </c>
      <c r="D13846" t="s">
        <v>37514</v>
      </c>
      <c r="E13846" t="s">
        <v>407</v>
      </c>
      <c r="F13846" s="44">
        <v>1950</v>
      </c>
      <c r="G13846" s="4" t="s">
        <v>33515</v>
      </c>
      <c r="I13846" s="30" t="s">
        <v>34807</v>
      </c>
    </row>
    <row r="13847" spans="3:9" ht="15.9" customHeight="1" x14ac:dyDescent="0.25">
      <c r="C13847" t="s">
        <v>26210</v>
      </c>
      <c r="D13847" t="s">
        <v>37515</v>
      </c>
      <c r="E13847" t="s">
        <v>407</v>
      </c>
      <c r="F13847" s="44">
        <v>852</v>
      </c>
      <c r="G13847" s="4" t="s">
        <v>33515</v>
      </c>
      <c r="I13847" s="30" t="s">
        <v>34807</v>
      </c>
    </row>
    <row r="13848" spans="3:9" ht="15.9" customHeight="1" x14ac:dyDescent="0.25">
      <c r="C13848" t="s">
        <v>26211</v>
      </c>
      <c r="D13848" t="s">
        <v>37516</v>
      </c>
      <c r="E13848" t="s">
        <v>407</v>
      </c>
      <c r="F13848" s="44">
        <v>497</v>
      </c>
      <c r="G13848" s="4" t="s">
        <v>33515</v>
      </c>
      <c r="I13848" s="30" t="s">
        <v>34680</v>
      </c>
    </row>
    <row r="13849" spans="3:9" ht="15.9" customHeight="1" x14ac:dyDescent="0.25">
      <c r="C13849" t="s">
        <v>26212</v>
      </c>
      <c r="D13849" t="s">
        <v>37517</v>
      </c>
      <c r="E13849" t="s">
        <v>407</v>
      </c>
      <c r="F13849" s="44">
        <v>248</v>
      </c>
      <c r="G13849" s="4" t="s">
        <v>33515</v>
      </c>
      <c r="I13849" s="30" t="s">
        <v>34679</v>
      </c>
    </row>
    <row r="13850" spans="3:9" ht="15.9" customHeight="1" x14ac:dyDescent="0.25">
      <c r="C13850" t="s">
        <v>26213</v>
      </c>
      <c r="D13850" t="s">
        <v>32797</v>
      </c>
      <c r="E13850" t="s">
        <v>407</v>
      </c>
      <c r="F13850" s="44">
        <v>66320</v>
      </c>
      <c r="G13850" s="4" t="s">
        <v>33515</v>
      </c>
      <c r="I13850" s="30" t="s">
        <v>34739</v>
      </c>
    </row>
    <row r="13851" spans="3:9" ht="15.9" customHeight="1" x14ac:dyDescent="0.25">
      <c r="C13851" t="s">
        <v>26214</v>
      </c>
      <c r="D13851" t="s">
        <v>37518</v>
      </c>
      <c r="E13851" t="s">
        <v>407</v>
      </c>
      <c r="F13851" s="44">
        <v>15720</v>
      </c>
      <c r="G13851" s="4" t="s">
        <v>33515</v>
      </c>
      <c r="I13851" s="30" t="s">
        <v>34739</v>
      </c>
    </row>
    <row r="13852" spans="3:9" ht="15.9" customHeight="1" x14ac:dyDescent="0.25">
      <c r="C13852" t="s">
        <v>26215</v>
      </c>
      <c r="D13852" t="s">
        <v>37519</v>
      </c>
      <c r="E13852" t="s">
        <v>407</v>
      </c>
      <c r="F13852" s="44">
        <v>25350</v>
      </c>
      <c r="G13852" s="4" t="s">
        <v>33515</v>
      </c>
      <c r="I13852" s="30" t="s">
        <v>34705</v>
      </c>
    </row>
    <row r="13853" spans="3:9" ht="15.9" customHeight="1" x14ac:dyDescent="0.25">
      <c r="C13853" t="s">
        <v>26216</v>
      </c>
      <c r="D13853" t="s">
        <v>37520</v>
      </c>
      <c r="E13853" t="s">
        <v>407</v>
      </c>
      <c r="F13853" s="44">
        <v>11050</v>
      </c>
      <c r="G13853" s="4" t="s">
        <v>33515</v>
      </c>
      <c r="I13853" s="30" t="s">
        <v>34734</v>
      </c>
    </row>
    <row r="13854" spans="3:9" ht="15.9" customHeight="1" x14ac:dyDescent="0.25">
      <c r="C13854" t="s">
        <v>26217</v>
      </c>
      <c r="D13854" t="s">
        <v>37521</v>
      </c>
      <c r="E13854" t="s">
        <v>407</v>
      </c>
      <c r="F13854" s="44">
        <v>3650</v>
      </c>
      <c r="G13854" s="4" t="s">
        <v>33515</v>
      </c>
      <c r="I13854" s="30" t="s">
        <v>34679</v>
      </c>
    </row>
    <row r="13855" spans="3:9" ht="15.9" customHeight="1" x14ac:dyDescent="0.25">
      <c r="C13855" t="s">
        <v>26218</v>
      </c>
      <c r="D13855" t="s">
        <v>30228</v>
      </c>
      <c r="E13855" t="s">
        <v>415</v>
      </c>
      <c r="F13855" s="44">
        <v>811</v>
      </c>
      <c r="G13855" s="4" t="s">
        <v>33515</v>
      </c>
      <c r="I13855" s="30" t="s">
        <v>34808</v>
      </c>
    </row>
    <row r="13856" spans="3:9" ht="15.9" customHeight="1" x14ac:dyDescent="0.25">
      <c r="C13856" t="s">
        <v>26219</v>
      </c>
      <c r="D13856" t="s">
        <v>30229</v>
      </c>
      <c r="E13856" t="s">
        <v>407</v>
      </c>
      <c r="F13856" s="44">
        <v>7610</v>
      </c>
      <c r="G13856" s="4" t="s">
        <v>33515</v>
      </c>
      <c r="I13856" s="30" t="s">
        <v>34734</v>
      </c>
    </row>
    <row r="13857" spans="3:9" ht="15.9" customHeight="1" x14ac:dyDescent="0.25">
      <c r="C13857" t="s">
        <v>26220</v>
      </c>
      <c r="D13857" t="s">
        <v>30230</v>
      </c>
      <c r="E13857" t="s">
        <v>407</v>
      </c>
      <c r="F13857" s="44">
        <v>18250</v>
      </c>
      <c r="G13857" s="4" t="s">
        <v>33515</v>
      </c>
      <c r="I13857" s="30" t="s">
        <v>34734</v>
      </c>
    </row>
    <row r="13858" spans="3:9" ht="15.9" customHeight="1" x14ac:dyDescent="0.25">
      <c r="C13858" t="s">
        <v>26221</v>
      </c>
      <c r="D13858" t="s">
        <v>30231</v>
      </c>
      <c r="E13858" t="s">
        <v>407</v>
      </c>
      <c r="F13858" s="44">
        <v>12170</v>
      </c>
      <c r="G13858" s="4" t="s">
        <v>33515</v>
      </c>
      <c r="I13858" s="30" t="s">
        <v>34734</v>
      </c>
    </row>
    <row r="13859" spans="3:9" ht="15.9" customHeight="1" x14ac:dyDescent="0.25">
      <c r="C13859" t="s">
        <v>26222</v>
      </c>
      <c r="D13859" t="s">
        <v>30232</v>
      </c>
      <c r="E13859" t="s">
        <v>407</v>
      </c>
      <c r="F13859" s="44">
        <v>10140</v>
      </c>
      <c r="G13859" s="4" t="s">
        <v>33515</v>
      </c>
      <c r="I13859" s="30" t="s">
        <v>34705</v>
      </c>
    </row>
    <row r="13860" spans="3:9" ht="15.9" customHeight="1" x14ac:dyDescent="0.25">
      <c r="C13860" t="s">
        <v>26223</v>
      </c>
      <c r="D13860" t="s">
        <v>37522</v>
      </c>
      <c r="E13860" t="s">
        <v>407</v>
      </c>
      <c r="F13860" s="44">
        <v>15170</v>
      </c>
      <c r="G13860" s="4" t="s">
        <v>33515</v>
      </c>
      <c r="I13860" s="30" t="s">
        <v>34750</v>
      </c>
    </row>
    <row r="13861" spans="3:9" ht="15.9" customHeight="1" x14ac:dyDescent="0.25">
      <c r="C13861" t="s">
        <v>26224</v>
      </c>
      <c r="D13861" t="s">
        <v>37523</v>
      </c>
      <c r="E13861" t="s">
        <v>407</v>
      </c>
      <c r="F13861" s="44">
        <v>5300</v>
      </c>
      <c r="G13861" s="4" t="s">
        <v>33515</v>
      </c>
      <c r="I13861" s="30" t="s">
        <v>34734</v>
      </c>
    </row>
    <row r="13862" spans="3:9" ht="15.9" customHeight="1" x14ac:dyDescent="0.25">
      <c r="C13862" t="s">
        <v>26225</v>
      </c>
      <c r="D13862" t="s">
        <v>37524</v>
      </c>
      <c r="E13862" t="s">
        <v>407</v>
      </c>
      <c r="F13862" s="44">
        <v>4060</v>
      </c>
      <c r="G13862" s="4" t="s">
        <v>33515</v>
      </c>
      <c r="I13862" s="30" t="s">
        <v>34679</v>
      </c>
    </row>
    <row r="13863" spans="3:9" ht="15.9" customHeight="1" x14ac:dyDescent="0.25">
      <c r="C13863" t="s">
        <v>26226</v>
      </c>
      <c r="D13863" t="s">
        <v>37525</v>
      </c>
      <c r="E13863" t="s">
        <v>407</v>
      </c>
      <c r="F13863" s="44">
        <v>5440</v>
      </c>
      <c r="G13863" s="4" t="s">
        <v>33515</v>
      </c>
      <c r="I13863" s="30" t="s">
        <v>34750</v>
      </c>
    </row>
    <row r="13864" spans="3:9" ht="15.9" customHeight="1" x14ac:dyDescent="0.25">
      <c r="C13864" t="s">
        <v>26227</v>
      </c>
      <c r="D13864" t="s">
        <v>37526</v>
      </c>
      <c r="E13864" t="s">
        <v>407</v>
      </c>
      <c r="F13864" s="44">
        <v>1060</v>
      </c>
      <c r="G13864" s="4" t="s">
        <v>33515</v>
      </c>
      <c r="I13864" s="30" t="s">
        <v>34680</v>
      </c>
    </row>
    <row r="13865" spans="3:9" ht="15.9" customHeight="1" x14ac:dyDescent="0.25">
      <c r="C13865" t="s">
        <v>26228</v>
      </c>
      <c r="D13865" t="s">
        <v>37527</v>
      </c>
      <c r="E13865" t="s">
        <v>407</v>
      </c>
      <c r="F13865" s="44">
        <v>1010</v>
      </c>
      <c r="G13865" s="4" t="s">
        <v>33515</v>
      </c>
      <c r="I13865" s="30" t="s">
        <v>34679</v>
      </c>
    </row>
    <row r="13866" spans="3:9" ht="15.9" customHeight="1" x14ac:dyDescent="0.25">
      <c r="C13866" t="s">
        <v>26229</v>
      </c>
      <c r="D13866" t="s">
        <v>37528</v>
      </c>
      <c r="E13866" t="s">
        <v>407</v>
      </c>
      <c r="F13866" s="44">
        <v>479</v>
      </c>
      <c r="G13866" s="4" t="s">
        <v>33515</v>
      </c>
      <c r="I13866" s="30" t="s">
        <v>34750</v>
      </c>
    </row>
    <row r="13867" spans="3:9" ht="15.9" customHeight="1" x14ac:dyDescent="0.25">
      <c r="C13867" t="s">
        <v>26230</v>
      </c>
      <c r="D13867" t="s">
        <v>37529</v>
      </c>
      <c r="E13867" t="s">
        <v>407</v>
      </c>
      <c r="F13867" s="44">
        <v>162</v>
      </c>
      <c r="G13867" s="4" t="s">
        <v>33515</v>
      </c>
      <c r="I13867" s="30" t="s">
        <v>34680</v>
      </c>
    </row>
    <row r="13868" spans="3:9" ht="15.9" customHeight="1" x14ac:dyDescent="0.25">
      <c r="C13868" t="s">
        <v>26231</v>
      </c>
      <c r="D13868" t="s">
        <v>37530</v>
      </c>
      <c r="E13868" t="s">
        <v>407</v>
      </c>
      <c r="F13868" s="44">
        <v>203</v>
      </c>
      <c r="G13868" s="4" t="s">
        <v>33515</v>
      </c>
      <c r="I13868" s="30" t="s">
        <v>34679</v>
      </c>
    </row>
    <row r="13869" spans="3:9" ht="15.9" customHeight="1" x14ac:dyDescent="0.25">
      <c r="C13869" t="s">
        <v>26232</v>
      </c>
      <c r="D13869" t="s">
        <v>37531</v>
      </c>
      <c r="E13869" t="s">
        <v>407</v>
      </c>
      <c r="F13869" s="44">
        <v>1740</v>
      </c>
      <c r="G13869" s="4" t="s">
        <v>33515</v>
      </c>
      <c r="I13869" s="30" t="s">
        <v>34750</v>
      </c>
    </row>
    <row r="13870" spans="3:9" ht="15.9" customHeight="1" x14ac:dyDescent="0.25">
      <c r="C13870" t="s">
        <v>26233</v>
      </c>
      <c r="D13870" t="s">
        <v>37532</v>
      </c>
      <c r="E13870" t="s">
        <v>407</v>
      </c>
      <c r="F13870" s="44">
        <v>162</v>
      </c>
      <c r="G13870" s="4" t="s">
        <v>33515</v>
      </c>
      <c r="I13870" s="30" t="s">
        <v>34680</v>
      </c>
    </row>
    <row r="13871" spans="3:9" ht="15.9" customHeight="1" x14ac:dyDescent="0.25">
      <c r="C13871" t="s">
        <v>26234</v>
      </c>
      <c r="D13871" t="s">
        <v>37533</v>
      </c>
      <c r="E13871" t="s">
        <v>407</v>
      </c>
      <c r="F13871" s="44">
        <v>203</v>
      </c>
      <c r="G13871" s="4" t="s">
        <v>33515</v>
      </c>
      <c r="I13871" s="30" t="s">
        <v>34679</v>
      </c>
    </row>
    <row r="13872" spans="3:9" ht="15.9" customHeight="1" x14ac:dyDescent="0.25">
      <c r="C13872" t="s">
        <v>26235</v>
      </c>
      <c r="D13872" t="s">
        <v>37534</v>
      </c>
      <c r="E13872" t="s">
        <v>407</v>
      </c>
      <c r="F13872" s="44">
        <v>1770</v>
      </c>
      <c r="G13872" s="4" t="s">
        <v>33515</v>
      </c>
      <c r="I13872" s="30" t="s">
        <v>34750</v>
      </c>
    </row>
    <row r="13873" spans="3:9" ht="15.9" customHeight="1" x14ac:dyDescent="0.25">
      <c r="C13873" t="s">
        <v>26236</v>
      </c>
      <c r="D13873" t="s">
        <v>37535</v>
      </c>
      <c r="E13873" t="s">
        <v>407</v>
      </c>
      <c r="F13873" s="44">
        <v>428</v>
      </c>
      <c r="G13873" s="4" t="s">
        <v>33515</v>
      </c>
      <c r="I13873" s="30" t="s">
        <v>34680</v>
      </c>
    </row>
    <row r="13874" spans="3:9" ht="15.9" customHeight="1" x14ac:dyDescent="0.25">
      <c r="C13874" t="s">
        <v>26237</v>
      </c>
      <c r="D13874" t="s">
        <v>37536</v>
      </c>
      <c r="E13874" t="s">
        <v>407</v>
      </c>
      <c r="F13874" s="44">
        <v>203</v>
      </c>
      <c r="G13874" s="4" t="s">
        <v>33515</v>
      </c>
      <c r="I13874" s="30" t="s">
        <v>34679</v>
      </c>
    </row>
    <row r="13875" spans="3:9" ht="15.9" customHeight="1" x14ac:dyDescent="0.25">
      <c r="C13875" t="s">
        <v>26238</v>
      </c>
      <c r="D13875" t="s">
        <v>37537</v>
      </c>
      <c r="E13875" t="s">
        <v>33102</v>
      </c>
      <c r="F13875" s="44">
        <v>35440</v>
      </c>
      <c r="G13875" s="4" t="s">
        <v>33515</v>
      </c>
      <c r="I13875" s="30" t="s">
        <v>34750</v>
      </c>
    </row>
    <row r="13876" spans="3:9" ht="15.9" customHeight="1" x14ac:dyDescent="0.25">
      <c r="C13876" t="s">
        <v>26239</v>
      </c>
      <c r="D13876" t="s">
        <v>37538</v>
      </c>
      <c r="E13876" t="s">
        <v>33102</v>
      </c>
      <c r="F13876" s="44">
        <v>10140</v>
      </c>
      <c r="G13876" s="4" t="s">
        <v>33515</v>
      </c>
      <c r="I13876" s="30" t="s">
        <v>34680</v>
      </c>
    </row>
    <row r="13877" spans="3:9" ht="15.9" customHeight="1" x14ac:dyDescent="0.25">
      <c r="C13877" t="s">
        <v>26240</v>
      </c>
      <c r="D13877" t="s">
        <v>37539</v>
      </c>
      <c r="E13877" t="s">
        <v>33102</v>
      </c>
      <c r="F13877" s="44">
        <v>5070</v>
      </c>
      <c r="G13877" s="4" t="s">
        <v>33515</v>
      </c>
      <c r="I13877" s="30" t="s">
        <v>34679</v>
      </c>
    </row>
    <row r="13878" spans="3:9" ht="15.9" customHeight="1" x14ac:dyDescent="0.25">
      <c r="C13878" t="s">
        <v>26241</v>
      </c>
      <c r="D13878" t="s">
        <v>37540</v>
      </c>
      <c r="E13878" t="s">
        <v>33102</v>
      </c>
      <c r="F13878" s="44">
        <v>50700</v>
      </c>
      <c r="G13878" s="4" t="s">
        <v>33515</v>
      </c>
      <c r="I13878" s="30" t="s">
        <v>34750</v>
      </c>
    </row>
    <row r="13879" spans="3:9" ht="15.9" customHeight="1" x14ac:dyDescent="0.25">
      <c r="C13879" t="s">
        <v>26242</v>
      </c>
      <c r="D13879" t="s">
        <v>37541</v>
      </c>
      <c r="E13879" t="s">
        <v>33102</v>
      </c>
      <c r="F13879" s="44">
        <v>20280</v>
      </c>
      <c r="G13879" s="4" t="s">
        <v>33515</v>
      </c>
      <c r="I13879" s="30" t="s">
        <v>34680</v>
      </c>
    </row>
    <row r="13880" spans="3:9" ht="15.9" customHeight="1" x14ac:dyDescent="0.25">
      <c r="C13880" t="s">
        <v>26243</v>
      </c>
      <c r="D13880" t="s">
        <v>37542</v>
      </c>
      <c r="E13880" t="s">
        <v>33102</v>
      </c>
      <c r="F13880" s="44">
        <v>10140</v>
      </c>
      <c r="G13880" s="4" t="s">
        <v>33515</v>
      </c>
      <c r="I13880" s="30" t="s">
        <v>34679</v>
      </c>
    </row>
    <row r="13881" spans="3:9" ht="15.9" customHeight="1" x14ac:dyDescent="0.25">
      <c r="C13881" t="s">
        <v>26244</v>
      </c>
      <c r="D13881" t="s">
        <v>37543</v>
      </c>
      <c r="E13881" t="s">
        <v>33102</v>
      </c>
      <c r="F13881" s="44">
        <v>45630</v>
      </c>
      <c r="G13881" s="4" t="s">
        <v>33515</v>
      </c>
      <c r="I13881" s="30" t="s">
        <v>34750</v>
      </c>
    </row>
    <row r="13882" spans="3:9" ht="15.9" customHeight="1" x14ac:dyDescent="0.25">
      <c r="C13882" t="s">
        <v>26245</v>
      </c>
      <c r="D13882" t="s">
        <v>37544</v>
      </c>
      <c r="E13882" t="s">
        <v>33102</v>
      </c>
      <c r="F13882" s="44">
        <v>20280</v>
      </c>
      <c r="G13882" s="4" t="s">
        <v>33515</v>
      </c>
      <c r="I13882" s="30" t="s">
        <v>34680</v>
      </c>
    </row>
    <row r="13883" spans="3:9" ht="15.9" customHeight="1" x14ac:dyDescent="0.25">
      <c r="C13883" t="s">
        <v>26246</v>
      </c>
      <c r="D13883" t="s">
        <v>37545</v>
      </c>
      <c r="E13883" t="s">
        <v>33102</v>
      </c>
      <c r="F13883" s="44">
        <v>10140</v>
      </c>
      <c r="G13883" s="4" t="s">
        <v>33515</v>
      </c>
      <c r="I13883" s="30" t="s">
        <v>34679</v>
      </c>
    </row>
    <row r="13884" spans="3:9" ht="15.9" customHeight="1" x14ac:dyDescent="0.25">
      <c r="C13884" t="s">
        <v>26247</v>
      </c>
      <c r="D13884" t="s">
        <v>37546</v>
      </c>
      <c r="E13884" t="s">
        <v>407</v>
      </c>
      <c r="F13884" s="44">
        <v>430</v>
      </c>
      <c r="G13884" s="4" t="s">
        <v>33515</v>
      </c>
      <c r="I13884" s="30" t="s">
        <v>34750</v>
      </c>
    </row>
    <row r="13885" spans="3:9" ht="15.9" customHeight="1" x14ac:dyDescent="0.25">
      <c r="C13885" t="s">
        <v>26248</v>
      </c>
      <c r="D13885" t="s">
        <v>30233</v>
      </c>
      <c r="E13885" t="s">
        <v>407</v>
      </c>
      <c r="F13885" s="44">
        <v>13060</v>
      </c>
      <c r="G13885" s="4" t="s">
        <v>33515</v>
      </c>
      <c r="I13885" s="30" t="s">
        <v>34750</v>
      </c>
    </row>
    <row r="13886" spans="3:9" ht="15.9" customHeight="1" x14ac:dyDescent="0.25">
      <c r="C13886" t="s">
        <v>26249</v>
      </c>
      <c r="D13886" t="s">
        <v>32798</v>
      </c>
      <c r="E13886" t="s">
        <v>407</v>
      </c>
      <c r="F13886" s="44">
        <v>74440</v>
      </c>
      <c r="G13886" s="4" t="s">
        <v>33515</v>
      </c>
      <c r="I13886" s="30" t="s">
        <v>34750</v>
      </c>
    </row>
    <row r="13887" spans="3:9" ht="15.9" customHeight="1" x14ac:dyDescent="0.25">
      <c r="C13887" t="s">
        <v>26250</v>
      </c>
      <c r="D13887" t="s">
        <v>30234</v>
      </c>
      <c r="E13887" t="s">
        <v>407</v>
      </c>
      <c r="F13887" s="44">
        <v>77480</v>
      </c>
      <c r="G13887" s="4" t="s">
        <v>33515</v>
      </c>
      <c r="I13887" s="30" t="s">
        <v>34750</v>
      </c>
    </row>
    <row r="13888" spans="3:9" ht="15.9" customHeight="1" x14ac:dyDescent="0.25">
      <c r="C13888" t="s">
        <v>26251</v>
      </c>
      <c r="D13888" t="s">
        <v>30235</v>
      </c>
      <c r="E13888" t="s">
        <v>407</v>
      </c>
      <c r="F13888" s="44">
        <v>85420</v>
      </c>
      <c r="G13888" s="4" t="s">
        <v>33515</v>
      </c>
      <c r="I13888" s="30" t="s">
        <v>34750</v>
      </c>
    </row>
    <row r="13889" spans="3:9" ht="15.9" customHeight="1" x14ac:dyDescent="0.25">
      <c r="C13889" t="s">
        <v>26252</v>
      </c>
      <c r="D13889" t="s">
        <v>30236</v>
      </c>
      <c r="E13889" t="s">
        <v>407</v>
      </c>
      <c r="F13889" s="44">
        <v>103880</v>
      </c>
      <c r="G13889" s="4" t="s">
        <v>33515</v>
      </c>
      <c r="I13889" s="30" t="s">
        <v>34750</v>
      </c>
    </row>
    <row r="13890" spans="3:9" ht="15.9" customHeight="1" x14ac:dyDescent="0.25">
      <c r="C13890" t="s">
        <v>26253</v>
      </c>
      <c r="D13890" t="s">
        <v>30237</v>
      </c>
      <c r="E13890" t="s">
        <v>407</v>
      </c>
      <c r="F13890" s="44">
        <v>50820</v>
      </c>
      <c r="G13890" s="4" t="s">
        <v>33515</v>
      </c>
      <c r="I13890" s="30" t="s">
        <v>34750</v>
      </c>
    </row>
    <row r="13891" spans="3:9" ht="15.9" customHeight="1" x14ac:dyDescent="0.25">
      <c r="C13891" t="s">
        <v>26254</v>
      </c>
      <c r="D13891" t="s">
        <v>30238</v>
      </c>
      <c r="E13891" t="s">
        <v>407</v>
      </c>
      <c r="F13891" s="44">
        <v>71880</v>
      </c>
      <c r="G13891" s="4" t="s">
        <v>33515</v>
      </c>
      <c r="I13891" s="30" t="s">
        <v>34750</v>
      </c>
    </row>
    <row r="13892" spans="3:9" ht="15.9" customHeight="1" x14ac:dyDescent="0.25">
      <c r="C13892" t="s">
        <v>30239</v>
      </c>
      <c r="D13892" t="s">
        <v>30240</v>
      </c>
      <c r="E13892" t="s">
        <v>407</v>
      </c>
      <c r="F13892" s="44">
        <v>200350</v>
      </c>
      <c r="G13892" s="4" t="s">
        <v>33515</v>
      </c>
      <c r="I13892" s="30" t="s">
        <v>34750</v>
      </c>
    </row>
    <row r="13893" spans="3:9" ht="15.9" customHeight="1" x14ac:dyDescent="0.25">
      <c r="C13893" t="s">
        <v>30241</v>
      </c>
      <c r="D13893" t="s">
        <v>30242</v>
      </c>
      <c r="E13893" t="s">
        <v>407</v>
      </c>
      <c r="F13893" s="44">
        <v>216870</v>
      </c>
      <c r="G13893" s="4" t="s">
        <v>33515</v>
      </c>
      <c r="I13893" s="30" t="s">
        <v>34750</v>
      </c>
    </row>
    <row r="13894" spans="3:9" ht="15.9" customHeight="1" x14ac:dyDescent="0.25">
      <c r="C13894" t="s">
        <v>26255</v>
      </c>
      <c r="D13894" t="s">
        <v>37547</v>
      </c>
      <c r="E13894" t="s">
        <v>407</v>
      </c>
      <c r="F13894" s="44">
        <v>5680</v>
      </c>
      <c r="G13894" s="4" t="s">
        <v>33515</v>
      </c>
      <c r="I13894" s="30" t="s">
        <v>34680</v>
      </c>
    </row>
    <row r="13895" spans="3:9" ht="15.9" customHeight="1" x14ac:dyDescent="0.25">
      <c r="C13895" t="s">
        <v>26256</v>
      </c>
      <c r="D13895" t="s">
        <v>37548</v>
      </c>
      <c r="E13895" t="s">
        <v>407</v>
      </c>
      <c r="F13895" s="44">
        <v>7100</v>
      </c>
      <c r="G13895" s="4" t="s">
        <v>33515</v>
      </c>
      <c r="I13895" s="30" t="s">
        <v>34679</v>
      </c>
    </row>
    <row r="13896" spans="3:9" ht="15.9" customHeight="1" x14ac:dyDescent="0.25">
      <c r="C13896" t="s">
        <v>26257</v>
      </c>
      <c r="D13896" t="s">
        <v>37549</v>
      </c>
      <c r="E13896" t="s">
        <v>6383</v>
      </c>
      <c r="F13896" s="44">
        <v>738</v>
      </c>
      <c r="G13896" s="4" t="s">
        <v>33515</v>
      </c>
      <c r="I13896" s="30" t="s">
        <v>34750</v>
      </c>
    </row>
    <row r="13897" spans="3:9" ht="15.9" customHeight="1" x14ac:dyDescent="0.25">
      <c r="C13897" t="s">
        <v>26258</v>
      </c>
      <c r="D13897" t="s">
        <v>30243</v>
      </c>
      <c r="E13897" t="s">
        <v>407</v>
      </c>
      <c r="F13897" s="44">
        <v>2030</v>
      </c>
      <c r="G13897" s="4" t="s">
        <v>33515</v>
      </c>
      <c r="I13897" s="30" t="s">
        <v>34809</v>
      </c>
    </row>
    <row r="13898" spans="3:9" ht="15.9" customHeight="1" x14ac:dyDescent="0.25">
      <c r="C13898" t="s">
        <v>26259</v>
      </c>
      <c r="D13898" t="s">
        <v>30244</v>
      </c>
      <c r="E13898" t="s">
        <v>407</v>
      </c>
      <c r="F13898" s="44">
        <v>3040</v>
      </c>
      <c r="G13898" s="4" t="s">
        <v>33515</v>
      </c>
      <c r="I13898" s="30" t="s">
        <v>34810</v>
      </c>
    </row>
    <row r="13899" spans="3:9" ht="15.9" customHeight="1" x14ac:dyDescent="0.25">
      <c r="C13899" t="s">
        <v>26260</v>
      </c>
      <c r="D13899" t="s">
        <v>30245</v>
      </c>
      <c r="E13899" t="s">
        <v>407</v>
      </c>
      <c r="F13899" s="44">
        <v>962</v>
      </c>
      <c r="G13899" s="4" t="s">
        <v>33515</v>
      </c>
      <c r="I13899" s="30" t="s">
        <v>34734</v>
      </c>
    </row>
    <row r="13900" spans="3:9" ht="15.9" customHeight="1" x14ac:dyDescent="0.25">
      <c r="C13900" t="s">
        <v>26261</v>
      </c>
      <c r="D13900" t="s">
        <v>30246</v>
      </c>
      <c r="E13900" t="s">
        <v>407</v>
      </c>
      <c r="F13900" s="44">
        <v>5070</v>
      </c>
      <c r="G13900" s="4" t="s">
        <v>33515</v>
      </c>
      <c r="I13900" s="30" t="s">
        <v>34746</v>
      </c>
    </row>
    <row r="13901" spans="3:9" ht="15.9" customHeight="1" x14ac:dyDescent="0.25">
      <c r="C13901" t="s">
        <v>26262</v>
      </c>
      <c r="D13901" t="s">
        <v>30247</v>
      </c>
      <c r="E13901" t="s">
        <v>407</v>
      </c>
      <c r="F13901" s="44">
        <v>9130</v>
      </c>
      <c r="G13901" s="4" t="s">
        <v>33515</v>
      </c>
      <c r="I13901" s="30" t="s">
        <v>34811</v>
      </c>
    </row>
    <row r="13902" spans="3:9" ht="15.9" customHeight="1" x14ac:dyDescent="0.25">
      <c r="C13902" t="s">
        <v>26263</v>
      </c>
      <c r="D13902" t="s">
        <v>30248</v>
      </c>
      <c r="E13902" t="s">
        <v>407</v>
      </c>
      <c r="F13902" s="44">
        <v>5070</v>
      </c>
      <c r="G13902" s="4" t="s">
        <v>33515</v>
      </c>
      <c r="I13902" s="30" t="s">
        <v>34750</v>
      </c>
    </row>
    <row r="13903" spans="3:9" ht="15.9" customHeight="1" x14ac:dyDescent="0.25">
      <c r="C13903" t="s">
        <v>30249</v>
      </c>
      <c r="D13903" t="s">
        <v>30250</v>
      </c>
      <c r="E13903" t="s">
        <v>407</v>
      </c>
      <c r="F13903" s="44">
        <v>7200</v>
      </c>
      <c r="G13903" s="4" t="s">
        <v>33515</v>
      </c>
      <c r="I13903" s="30" t="s">
        <v>34746</v>
      </c>
    </row>
    <row r="13904" spans="3:9" ht="15.9" customHeight="1" x14ac:dyDescent="0.25">
      <c r="C13904" t="s">
        <v>26264</v>
      </c>
      <c r="D13904" t="s">
        <v>32799</v>
      </c>
      <c r="E13904" t="s">
        <v>407</v>
      </c>
      <c r="F13904" s="44">
        <v>0</v>
      </c>
      <c r="G13904" s="4" t="s">
        <v>33515</v>
      </c>
      <c r="I13904" s="30" t="s">
        <v>34739</v>
      </c>
    </row>
    <row r="13905" spans="3:9" ht="15.9" customHeight="1" x14ac:dyDescent="0.25">
      <c r="C13905" t="s">
        <v>30252</v>
      </c>
      <c r="D13905" t="s">
        <v>30253</v>
      </c>
      <c r="E13905" t="s">
        <v>33102</v>
      </c>
      <c r="F13905" s="44">
        <v>55660</v>
      </c>
      <c r="G13905" s="4" t="s">
        <v>33515</v>
      </c>
      <c r="I13905" s="30" t="s">
        <v>34750</v>
      </c>
    </row>
    <row r="13906" spans="3:9" ht="15.9" customHeight="1" x14ac:dyDescent="0.25">
      <c r="C13906" t="s">
        <v>30254</v>
      </c>
      <c r="D13906" t="s">
        <v>32800</v>
      </c>
      <c r="E13906" t="s">
        <v>12850</v>
      </c>
      <c r="F13906" s="44">
        <v>75310</v>
      </c>
      <c r="G13906" s="4" t="s">
        <v>33515</v>
      </c>
      <c r="I13906" s="30" t="s">
        <v>34751</v>
      </c>
    </row>
    <row r="13907" spans="3:9" ht="15.9" customHeight="1" x14ac:dyDescent="0.25">
      <c r="C13907" t="s">
        <v>26265</v>
      </c>
      <c r="D13907" t="s">
        <v>37550</v>
      </c>
      <c r="E13907" t="s">
        <v>407</v>
      </c>
      <c r="F13907" s="44">
        <v>0</v>
      </c>
      <c r="G13907" s="4" t="s">
        <v>33515</v>
      </c>
      <c r="I13907" s="30" t="s">
        <v>34734</v>
      </c>
    </row>
    <row r="13908" spans="3:9" ht="15.9" customHeight="1" x14ac:dyDescent="0.25">
      <c r="C13908" t="s">
        <v>26134</v>
      </c>
      <c r="D13908" t="s">
        <v>37551</v>
      </c>
      <c r="E13908" t="s">
        <v>407</v>
      </c>
      <c r="F13908" s="44">
        <v>0</v>
      </c>
      <c r="G13908" s="4" t="s">
        <v>33515</v>
      </c>
      <c r="I13908" s="30" t="s">
        <v>34679</v>
      </c>
    </row>
    <row r="13909" spans="3:9" ht="15.9" customHeight="1" x14ac:dyDescent="0.25">
      <c r="C13909" t="s">
        <v>26135</v>
      </c>
      <c r="D13909" t="s">
        <v>32801</v>
      </c>
      <c r="E13909" t="s">
        <v>407</v>
      </c>
      <c r="F13909" s="44">
        <v>0</v>
      </c>
      <c r="G13909" s="4" t="s">
        <v>33515</v>
      </c>
      <c r="I13909" s="30" t="s">
        <v>34807</v>
      </c>
    </row>
    <row r="13910" spans="3:9" ht="15.9" customHeight="1" x14ac:dyDescent="0.25">
      <c r="C13910" t="s">
        <v>30256</v>
      </c>
      <c r="D13910" t="s">
        <v>32802</v>
      </c>
      <c r="E13910" t="s">
        <v>12850</v>
      </c>
      <c r="F13910" s="44">
        <v>74510</v>
      </c>
      <c r="G13910" s="4" t="s">
        <v>33515</v>
      </c>
      <c r="I13910" s="30" t="s">
        <v>34751</v>
      </c>
    </row>
    <row r="13911" spans="3:9" ht="15.9" customHeight="1" x14ac:dyDescent="0.25">
      <c r="C13911" t="s">
        <v>30257</v>
      </c>
      <c r="D13911" t="s">
        <v>32803</v>
      </c>
      <c r="E13911" t="s">
        <v>12850</v>
      </c>
      <c r="F13911" s="44">
        <v>94160</v>
      </c>
      <c r="G13911" s="4" t="s">
        <v>33515</v>
      </c>
      <c r="I13911" s="30" t="s">
        <v>34751</v>
      </c>
    </row>
    <row r="13912" spans="3:9" ht="15.9" customHeight="1" x14ac:dyDescent="0.25">
      <c r="C13912" t="s">
        <v>26136</v>
      </c>
      <c r="D13912" t="s">
        <v>37552</v>
      </c>
      <c r="E13912" t="s">
        <v>407</v>
      </c>
      <c r="F13912" s="44">
        <v>0</v>
      </c>
      <c r="G13912" s="4" t="s">
        <v>33515</v>
      </c>
      <c r="I13912" s="30" t="s">
        <v>34680</v>
      </c>
    </row>
    <row r="13913" spans="3:9" ht="15.9" customHeight="1" x14ac:dyDescent="0.25">
      <c r="C13913" t="s">
        <v>26137</v>
      </c>
      <c r="D13913" t="s">
        <v>37553</v>
      </c>
      <c r="E13913" t="s">
        <v>407</v>
      </c>
      <c r="F13913" s="44">
        <v>0</v>
      </c>
      <c r="G13913" s="4" t="s">
        <v>33515</v>
      </c>
      <c r="I13913" s="30" t="s">
        <v>34679</v>
      </c>
    </row>
    <row r="13914" spans="3:9" ht="15.9" customHeight="1" x14ac:dyDescent="0.25">
      <c r="C13914" t="s">
        <v>26138</v>
      </c>
      <c r="D13914" t="s">
        <v>32804</v>
      </c>
      <c r="E13914" t="s">
        <v>407</v>
      </c>
      <c r="F13914" s="44">
        <v>0</v>
      </c>
      <c r="G13914" s="4" t="s">
        <v>33515</v>
      </c>
      <c r="I13914" s="30" t="s">
        <v>34807</v>
      </c>
    </row>
    <row r="13915" spans="3:9" ht="15.9" customHeight="1" x14ac:dyDescent="0.25">
      <c r="C13915" t="s">
        <v>26139</v>
      </c>
      <c r="D13915" t="s">
        <v>37554</v>
      </c>
      <c r="E13915" t="s">
        <v>407</v>
      </c>
      <c r="F13915" s="44">
        <v>5840</v>
      </c>
      <c r="G13915" s="4" t="s">
        <v>33515</v>
      </c>
      <c r="I13915" s="30" t="s">
        <v>34680</v>
      </c>
    </row>
    <row r="13916" spans="3:9" ht="15.9" customHeight="1" x14ac:dyDescent="0.25">
      <c r="C13916" t="s">
        <v>26140</v>
      </c>
      <c r="D13916" t="s">
        <v>37555</v>
      </c>
      <c r="E13916" t="s">
        <v>407</v>
      </c>
      <c r="F13916" s="44">
        <v>2920</v>
      </c>
      <c r="G13916" s="4" t="s">
        <v>33515</v>
      </c>
      <c r="I13916" s="30" t="s">
        <v>34679</v>
      </c>
    </row>
    <row r="13917" spans="3:9" ht="15.9" customHeight="1" x14ac:dyDescent="0.25">
      <c r="C13917" t="s">
        <v>26141</v>
      </c>
      <c r="D13917" t="s">
        <v>32805</v>
      </c>
      <c r="E13917" t="s">
        <v>795</v>
      </c>
      <c r="F13917" s="44">
        <v>0</v>
      </c>
      <c r="G13917" s="4" t="s">
        <v>33515</v>
      </c>
      <c r="I13917" s="30" t="s">
        <v>34812</v>
      </c>
    </row>
    <row r="13918" spans="3:9" ht="15.9" customHeight="1" x14ac:dyDescent="0.25">
      <c r="C13918" t="s">
        <v>30258</v>
      </c>
      <c r="D13918" t="s">
        <v>30246</v>
      </c>
      <c r="E13918" t="s">
        <v>407</v>
      </c>
      <c r="F13918" s="44">
        <v>5070</v>
      </c>
      <c r="G13918" s="4" t="s">
        <v>33515</v>
      </c>
      <c r="I13918" s="30" t="s">
        <v>34813</v>
      </c>
    </row>
    <row r="13919" spans="3:9" ht="15.9" customHeight="1" x14ac:dyDescent="0.25">
      <c r="C13919" t="s">
        <v>30259</v>
      </c>
      <c r="D13919" t="s">
        <v>30247</v>
      </c>
      <c r="E13919" t="s">
        <v>407</v>
      </c>
      <c r="F13919" s="44">
        <v>9130</v>
      </c>
      <c r="G13919" s="4" t="s">
        <v>33515</v>
      </c>
      <c r="I13919" s="30" t="s">
        <v>34814</v>
      </c>
    </row>
    <row r="13920" spans="3:9" ht="15.9" customHeight="1" x14ac:dyDescent="0.25">
      <c r="C13920" t="s">
        <v>26142</v>
      </c>
      <c r="D13920" t="s">
        <v>37556</v>
      </c>
      <c r="E13920" t="s">
        <v>795</v>
      </c>
      <c r="F13920" s="44">
        <v>39</v>
      </c>
      <c r="G13920" s="4" t="s">
        <v>33515</v>
      </c>
      <c r="I13920" s="30" t="s">
        <v>34815</v>
      </c>
    </row>
    <row r="13921" spans="3:9" ht="15.9" customHeight="1" x14ac:dyDescent="0.25">
      <c r="C13921" t="s">
        <v>26143</v>
      </c>
      <c r="D13921" t="s">
        <v>37557</v>
      </c>
      <c r="E13921" t="s">
        <v>795</v>
      </c>
      <c r="F13921" s="44">
        <v>19</v>
      </c>
      <c r="G13921" s="4" t="s">
        <v>33515</v>
      </c>
      <c r="I13921" s="30" t="s">
        <v>34816</v>
      </c>
    </row>
    <row r="13922" spans="3:9" ht="15.9" customHeight="1" x14ac:dyDescent="0.25">
      <c r="C13922" t="s">
        <v>26144</v>
      </c>
      <c r="D13922" t="s">
        <v>30260</v>
      </c>
      <c r="E13922" t="s">
        <v>415</v>
      </c>
      <c r="F13922" s="44">
        <v>811</v>
      </c>
      <c r="G13922" s="4" t="s">
        <v>33515</v>
      </c>
      <c r="I13922" s="30" t="s">
        <v>34808</v>
      </c>
    </row>
    <row r="13923" spans="3:9" ht="15.9" customHeight="1" x14ac:dyDescent="0.25">
      <c r="C13923" t="s">
        <v>26145</v>
      </c>
      <c r="D13923" t="s">
        <v>30261</v>
      </c>
      <c r="E13923" t="s">
        <v>407</v>
      </c>
      <c r="F13923" s="44">
        <v>25350</v>
      </c>
      <c r="G13923" s="4" t="s">
        <v>33515</v>
      </c>
      <c r="I13923" s="30" t="s">
        <v>34734</v>
      </c>
    </row>
    <row r="13924" spans="3:9" ht="15.9" customHeight="1" x14ac:dyDescent="0.25">
      <c r="C13924" t="s">
        <v>26146</v>
      </c>
      <c r="D13924" t="s">
        <v>32806</v>
      </c>
      <c r="E13924" t="s">
        <v>407</v>
      </c>
      <c r="F13924" s="44">
        <v>15210</v>
      </c>
      <c r="G13924" s="4" t="s">
        <v>33515</v>
      </c>
      <c r="I13924" s="30" t="s">
        <v>34734</v>
      </c>
    </row>
    <row r="13925" spans="3:9" ht="15.9" customHeight="1" x14ac:dyDescent="0.25">
      <c r="C13925" t="s">
        <v>26147</v>
      </c>
      <c r="D13925" t="s">
        <v>30262</v>
      </c>
      <c r="E13925" t="s">
        <v>407</v>
      </c>
      <c r="F13925" s="44">
        <v>10140</v>
      </c>
      <c r="G13925" s="4" t="s">
        <v>33515</v>
      </c>
      <c r="I13925" s="30" t="s">
        <v>34705</v>
      </c>
    </row>
    <row r="13926" spans="3:9" ht="15.9" customHeight="1" x14ac:dyDescent="0.25">
      <c r="C13926" t="s">
        <v>26148</v>
      </c>
      <c r="D13926" t="s">
        <v>32807</v>
      </c>
      <c r="E13926" t="s">
        <v>407</v>
      </c>
      <c r="F13926" s="44">
        <v>18950</v>
      </c>
      <c r="G13926" s="4" t="s">
        <v>33515</v>
      </c>
      <c r="I13926" s="30" t="s">
        <v>34739</v>
      </c>
    </row>
    <row r="13927" spans="3:9" ht="15.9" customHeight="1" x14ac:dyDescent="0.25">
      <c r="C13927" t="s">
        <v>26149</v>
      </c>
      <c r="D13927" t="s">
        <v>37558</v>
      </c>
      <c r="E13927" t="s">
        <v>407</v>
      </c>
      <c r="F13927" s="44">
        <v>2470</v>
      </c>
      <c r="G13927" s="4" t="s">
        <v>33515</v>
      </c>
      <c r="I13927" s="30" t="s">
        <v>34734</v>
      </c>
    </row>
    <row r="13928" spans="3:9" ht="15.9" customHeight="1" x14ac:dyDescent="0.25">
      <c r="C13928" t="s">
        <v>26150</v>
      </c>
      <c r="D13928" t="s">
        <v>37559</v>
      </c>
      <c r="E13928" t="s">
        <v>407</v>
      </c>
      <c r="F13928" s="44">
        <v>1240</v>
      </c>
      <c r="G13928" s="4" t="s">
        <v>33515</v>
      </c>
      <c r="I13928" s="30" t="s">
        <v>34679</v>
      </c>
    </row>
    <row r="13929" spans="3:9" ht="15.9" customHeight="1" x14ac:dyDescent="0.25">
      <c r="C13929" t="s">
        <v>26151</v>
      </c>
      <c r="D13929" t="s">
        <v>32808</v>
      </c>
      <c r="E13929" t="s">
        <v>407</v>
      </c>
      <c r="F13929" s="44">
        <v>16210</v>
      </c>
      <c r="G13929" s="4" t="s">
        <v>33515</v>
      </c>
      <c r="I13929" s="30" t="s">
        <v>34739</v>
      </c>
    </row>
    <row r="13930" spans="3:9" ht="15.9" customHeight="1" x14ac:dyDescent="0.25">
      <c r="C13930" t="s">
        <v>26152</v>
      </c>
      <c r="D13930" t="s">
        <v>37560</v>
      </c>
      <c r="E13930" t="s">
        <v>407</v>
      </c>
      <c r="F13930" s="44">
        <v>2110</v>
      </c>
      <c r="G13930" s="4" t="s">
        <v>33515</v>
      </c>
      <c r="I13930" s="30" t="s">
        <v>34734</v>
      </c>
    </row>
    <row r="13931" spans="3:9" ht="15.9" customHeight="1" x14ac:dyDescent="0.25">
      <c r="C13931" t="s">
        <v>26153</v>
      </c>
      <c r="D13931" t="s">
        <v>37561</v>
      </c>
      <c r="E13931" t="s">
        <v>407</v>
      </c>
      <c r="F13931" s="44">
        <v>1060</v>
      </c>
      <c r="G13931" s="4" t="s">
        <v>33515</v>
      </c>
      <c r="I13931" s="30" t="s">
        <v>34679</v>
      </c>
    </row>
    <row r="13932" spans="3:9" ht="15.9" customHeight="1" x14ac:dyDescent="0.25">
      <c r="C13932" t="s">
        <v>26154</v>
      </c>
      <c r="D13932" t="s">
        <v>32809</v>
      </c>
      <c r="E13932" t="s">
        <v>407</v>
      </c>
      <c r="F13932" s="44">
        <v>1440</v>
      </c>
      <c r="G13932" s="4" t="s">
        <v>33515</v>
      </c>
      <c r="I13932" s="30" t="s">
        <v>34807</v>
      </c>
    </row>
    <row r="13933" spans="3:9" ht="15.9" customHeight="1" x14ac:dyDescent="0.25">
      <c r="C13933" t="s">
        <v>26155</v>
      </c>
      <c r="D13933" t="s">
        <v>37562</v>
      </c>
      <c r="E13933" t="s">
        <v>407</v>
      </c>
      <c r="F13933" s="44">
        <v>188</v>
      </c>
      <c r="G13933" s="4" t="s">
        <v>33515</v>
      </c>
      <c r="I13933" s="30" t="s">
        <v>34680</v>
      </c>
    </row>
    <row r="13934" spans="3:9" ht="15.9" customHeight="1" x14ac:dyDescent="0.25">
      <c r="C13934" t="s">
        <v>26156</v>
      </c>
      <c r="D13934" t="s">
        <v>37563</v>
      </c>
      <c r="E13934" t="s">
        <v>407</v>
      </c>
      <c r="F13934" s="44">
        <v>94</v>
      </c>
      <c r="G13934" s="4" t="s">
        <v>33515</v>
      </c>
      <c r="I13934" s="30" t="s">
        <v>34679</v>
      </c>
    </row>
    <row r="13935" spans="3:9" ht="15.9" customHeight="1" x14ac:dyDescent="0.25">
      <c r="C13935" t="s">
        <v>26157</v>
      </c>
      <c r="D13935" t="s">
        <v>37564</v>
      </c>
      <c r="E13935" t="s">
        <v>407</v>
      </c>
      <c r="F13935" s="44">
        <v>42180</v>
      </c>
      <c r="G13935" s="4" t="s">
        <v>33515</v>
      </c>
      <c r="I13935" s="30" t="s">
        <v>34739</v>
      </c>
    </row>
    <row r="13936" spans="3:9" ht="15.9" customHeight="1" x14ac:dyDescent="0.25">
      <c r="C13936" t="s">
        <v>26158</v>
      </c>
      <c r="D13936" t="s">
        <v>37565</v>
      </c>
      <c r="E13936" t="s">
        <v>407</v>
      </c>
      <c r="F13936" s="44">
        <v>796910</v>
      </c>
      <c r="G13936" s="4" t="s">
        <v>33515</v>
      </c>
      <c r="I13936" s="30" t="s">
        <v>34739</v>
      </c>
    </row>
    <row r="13937" spans="3:9" ht="15.9" customHeight="1" x14ac:dyDescent="0.25">
      <c r="C13937" t="s">
        <v>26159</v>
      </c>
      <c r="D13937" t="s">
        <v>37566</v>
      </c>
      <c r="E13937" t="s">
        <v>407</v>
      </c>
      <c r="F13937" s="44">
        <v>11060</v>
      </c>
      <c r="G13937" s="4" t="s">
        <v>33515</v>
      </c>
      <c r="I13937" s="30" t="s">
        <v>34734</v>
      </c>
    </row>
    <row r="13938" spans="3:9" ht="15.9" customHeight="1" x14ac:dyDescent="0.25">
      <c r="C13938" t="s">
        <v>26160</v>
      </c>
      <c r="D13938" t="s">
        <v>37567</v>
      </c>
      <c r="E13938" t="s">
        <v>407</v>
      </c>
      <c r="F13938" s="44">
        <v>5530</v>
      </c>
      <c r="G13938" s="4" t="s">
        <v>33515</v>
      </c>
      <c r="I13938" s="30" t="s">
        <v>34679</v>
      </c>
    </row>
    <row r="13939" spans="3:9" ht="15.9" customHeight="1" x14ac:dyDescent="0.25">
      <c r="C13939" t="s">
        <v>26161</v>
      </c>
      <c r="D13939" t="s">
        <v>30263</v>
      </c>
      <c r="E13939" t="s">
        <v>795</v>
      </c>
      <c r="F13939" s="44">
        <v>421</v>
      </c>
      <c r="G13939" s="4" t="s">
        <v>33515</v>
      </c>
      <c r="I13939" s="30" t="s">
        <v>34773</v>
      </c>
    </row>
    <row r="13940" spans="3:9" ht="15.9" customHeight="1" x14ac:dyDescent="0.25">
      <c r="C13940" t="s">
        <v>26162</v>
      </c>
      <c r="D13940" t="s">
        <v>30264</v>
      </c>
      <c r="E13940" t="s">
        <v>795</v>
      </c>
      <c r="F13940" s="44">
        <v>553</v>
      </c>
      <c r="G13940" s="4" t="s">
        <v>33515</v>
      </c>
      <c r="I13940" s="30" t="s">
        <v>34773</v>
      </c>
    </row>
    <row r="13941" spans="3:9" ht="15.9" customHeight="1" x14ac:dyDescent="0.25">
      <c r="C13941" t="s">
        <v>26163</v>
      </c>
      <c r="D13941" t="s">
        <v>37568</v>
      </c>
      <c r="E13941" t="s">
        <v>795</v>
      </c>
      <c r="F13941" s="44">
        <v>66</v>
      </c>
      <c r="G13941" s="4" t="s">
        <v>33515</v>
      </c>
      <c r="I13941" s="30" t="s">
        <v>34817</v>
      </c>
    </row>
    <row r="13942" spans="3:9" ht="15.9" customHeight="1" x14ac:dyDescent="0.25">
      <c r="C13942" t="s">
        <v>26164</v>
      </c>
      <c r="D13942" t="s">
        <v>37569</v>
      </c>
      <c r="E13942" t="s">
        <v>795</v>
      </c>
      <c r="F13942" s="44">
        <v>32</v>
      </c>
      <c r="G13942" s="4" t="s">
        <v>33515</v>
      </c>
      <c r="I13942" s="30" t="s">
        <v>34684</v>
      </c>
    </row>
    <row r="13943" spans="3:9" ht="15.9" customHeight="1" x14ac:dyDescent="0.25">
      <c r="C13943" t="s">
        <v>26165</v>
      </c>
      <c r="D13943" t="s">
        <v>30265</v>
      </c>
      <c r="E13943" t="s">
        <v>415</v>
      </c>
      <c r="F13943" s="44">
        <v>811</v>
      </c>
      <c r="G13943" s="4" t="s">
        <v>33515</v>
      </c>
      <c r="I13943" s="30" t="s">
        <v>34808</v>
      </c>
    </row>
    <row r="13944" spans="3:9" ht="15.9" customHeight="1" x14ac:dyDescent="0.25">
      <c r="C13944" t="s">
        <v>26166</v>
      </c>
      <c r="D13944" t="s">
        <v>30266</v>
      </c>
      <c r="E13944" t="s">
        <v>407</v>
      </c>
      <c r="F13944" s="44">
        <v>10140</v>
      </c>
      <c r="G13944" s="4" t="s">
        <v>33515</v>
      </c>
      <c r="I13944" s="30" t="s">
        <v>34734</v>
      </c>
    </row>
    <row r="13945" spans="3:9" ht="15.9" customHeight="1" x14ac:dyDescent="0.25">
      <c r="C13945" t="s">
        <v>26167</v>
      </c>
      <c r="D13945" t="s">
        <v>30267</v>
      </c>
      <c r="E13945" t="s">
        <v>407</v>
      </c>
      <c r="F13945" s="44">
        <v>8110</v>
      </c>
      <c r="G13945" s="4" t="s">
        <v>33515</v>
      </c>
      <c r="I13945" s="30" t="s">
        <v>34734</v>
      </c>
    </row>
    <row r="13946" spans="3:9" ht="15.9" customHeight="1" x14ac:dyDescent="0.25">
      <c r="C13946" t="s">
        <v>26168</v>
      </c>
      <c r="D13946" t="s">
        <v>30268</v>
      </c>
      <c r="E13946" t="s">
        <v>407</v>
      </c>
      <c r="F13946" s="44">
        <v>10140</v>
      </c>
      <c r="G13946" s="4" t="s">
        <v>33515</v>
      </c>
      <c r="I13946" s="30" t="s">
        <v>34705</v>
      </c>
    </row>
    <row r="13947" spans="3:9" ht="15.9" customHeight="1" x14ac:dyDescent="0.25">
      <c r="C13947" t="s">
        <v>26169</v>
      </c>
      <c r="D13947" t="s">
        <v>30269</v>
      </c>
      <c r="E13947" t="s">
        <v>407</v>
      </c>
      <c r="F13947" s="44">
        <v>12850</v>
      </c>
      <c r="G13947" s="4" t="s">
        <v>33515</v>
      </c>
      <c r="I13947" s="30" t="s">
        <v>34818</v>
      </c>
    </row>
    <row r="13948" spans="3:9" ht="15.9" customHeight="1" x14ac:dyDescent="0.25">
      <c r="C13948" t="s">
        <v>26170</v>
      </c>
      <c r="D13948" t="s">
        <v>30270</v>
      </c>
      <c r="E13948" t="s">
        <v>407</v>
      </c>
      <c r="F13948" s="44">
        <v>14860</v>
      </c>
      <c r="G13948" s="4" t="s">
        <v>33515</v>
      </c>
      <c r="I13948" s="30" t="s">
        <v>34818</v>
      </c>
    </row>
    <row r="13949" spans="3:9" ht="15.9" customHeight="1" x14ac:dyDescent="0.25">
      <c r="C13949" t="s">
        <v>26171</v>
      </c>
      <c r="D13949" t="s">
        <v>30271</v>
      </c>
      <c r="E13949" t="s">
        <v>407</v>
      </c>
      <c r="F13949" s="44">
        <v>30400</v>
      </c>
      <c r="G13949" s="4" t="s">
        <v>33515</v>
      </c>
      <c r="I13949" s="30" t="s">
        <v>34819</v>
      </c>
    </row>
    <row r="13950" spans="3:9" ht="15.9" customHeight="1" x14ac:dyDescent="0.25">
      <c r="C13950" t="s">
        <v>26172</v>
      </c>
      <c r="D13950" t="s">
        <v>30272</v>
      </c>
      <c r="E13950" t="s">
        <v>407</v>
      </c>
      <c r="F13950" s="44">
        <v>21570</v>
      </c>
      <c r="G13950" s="4" t="s">
        <v>33515</v>
      </c>
      <c r="I13950" s="30" t="s">
        <v>34818</v>
      </c>
    </row>
    <row r="13951" spans="3:9" ht="15.9" customHeight="1" x14ac:dyDescent="0.25">
      <c r="C13951" t="s">
        <v>26173</v>
      </c>
      <c r="D13951" t="s">
        <v>37570</v>
      </c>
      <c r="E13951" t="s">
        <v>407</v>
      </c>
      <c r="F13951" s="44">
        <v>4240</v>
      </c>
      <c r="G13951" s="4" t="s">
        <v>33515</v>
      </c>
      <c r="I13951" s="30" t="s">
        <v>34734</v>
      </c>
    </row>
    <row r="13952" spans="3:9" ht="15.9" customHeight="1" x14ac:dyDescent="0.25">
      <c r="C13952" t="s">
        <v>26174</v>
      </c>
      <c r="D13952" t="s">
        <v>37571</v>
      </c>
      <c r="E13952" t="s">
        <v>407</v>
      </c>
      <c r="F13952" s="44">
        <v>2800</v>
      </c>
      <c r="G13952" s="4" t="s">
        <v>33515</v>
      </c>
      <c r="I13952" s="30" t="s">
        <v>34760</v>
      </c>
    </row>
    <row r="13953" spans="3:9" ht="15.9" customHeight="1" x14ac:dyDescent="0.25">
      <c r="C13953" t="s">
        <v>26175</v>
      </c>
      <c r="D13953" t="s">
        <v>32810</v>
      </c>
      <c r="E13953" t="s">
        <v>407</v>
      </c>
      <c r="F13953" s="44">
        <v>8490</v>
      </c>
      <c r="G13953" s="4" t="s">
        <v>33515</v>
      </c>
      <c r="I13953" s="30" t="s">
        <v>34739</v>
      </c>
    </row>
    <row r="13954" spans="3:9" ht="15.9" customHeight="1" x14ac:dyDescent="0.25">
      <c r="C13954" t="s">
        <v>26176</v>
      </c>
      <c r="D13954" t="s">
        <v>37572</v>
      </c>
      <c r="E13954" t="s">
        <v>407</v>
      </c>
      <c r="F13954" s="44">
        <v>5800</v>
      </c>
      <c r="G13954" s="4" t="s">
        <v>33515</v>
      </c>
      <c r="I13954" s="30" t="s">
        <v>34705</v>
      </c>
    </row>
    <row r="13955" spans="3:9" ht="15.9" customHeight="1" x14ac:dyDescent="0.25">
      <c r="C13955" t="s">
        <v>30922</v>
      </c>
      <c r="D13955" t="s">
        <v>37573</v>
      </c>
      <c r="E13955" t="s">
        <v>407</v>
      </c>
      <c r="F13955" s="44">
        <v>3220</v>
      </c>
      <c r="G13955" s="4" t="s">
        <v>33515</v>
      </c>
      <c r="I13955" s="30" t="s">
        <v>34679</v>
      </c>
    </row>
    <row r="13956" spans="3:9" ht="15.9" customHeight="1" x14ac:dyDescent="0.25">
      <c r="C13956" t="s">
        <v>26177</v>
      </c>
      <c r="D13956" t="s">
        <v>32811</v>
      </c>
      <c r="E13956" t="s">
        <v>407</v>
      </c>
      <c r="F13956" s="44">
        <v>4910</v>
      </c>
      <c r="G13956" s="4" t="s">
        <v>33515</v>
      </c>
      <c r="I13956" s="30" t="s">
        <v>34807</v>
      </c>
    </row>
    <row r="13957" spans="3:9" ht="15.9" customHeight="1" x14ac:dyDescent="0.25">
      <c r="C13957" t="s">
        <v>26178</v>
      </c>
      <c r="D13957" t="s">
        <v>37574</v>
      </c>
      <c r="E13957" t="s">
        <v>407</v>
      </c>
      <c r="F13957" s="44">
        <v>1080</v>
      </c>
      <c r="G13957" s="4" t="s">
        <v>33515</v>
      </c>
      <c r="I13957" s="30" t="s">
        <v>34680</v>
      </c>
    </row>
    <row r="13958" spans="3:9" ht="15.9" customHeight="1" x14ac:dyDescent="0.25">
      <c r="C13958" t="s">
        <v>26179</v>
      </c>
      <c r="D13958" t="s">
        <v>37575</v>
      </c>
      <c r="E13958" t="s">
        <v>407</v>
      </c>
      <c r="F13958" s="44">
        <v>542</v>
      </c>
      <c r="G13958" s="4" t="s">
        <v>33515</v>
      </c>
      <c r="I13958" s="30" t="s">
        <v>34679</v>
      </c>
    </row>
    <row r="13959" spans="3:9" ht="15.9" customHeight="1" x14ac:dyDescent="0.25">
      <c r="C13959" t="s">
        <v>26180</v>
      </c>
      <c r="D13959" t="s">
        <v>37576</v>
      </c>
      <c r="E13959" t="s">
        <v>407</v>
      </c>
      <c r="F13959" s="44">
        <v>10800</v>
      </c>
      <c r="G13959" s="4" t="s">
        <v>33515</v>
      </c>
      <c r="I13959" s="30" t="s">
        <v>34807</v>
      </c>
    </row>
    <row r="13960" spans="3:9" ht="15.9" customHeight="1" x14ac:dyDescent="0.25">
      <c r="C13960" t="s">
        <v>26181</v>
      </c>
      <c r="D13960" t="s">
        <v>37577</v>
      </c>
      <c r="E13960" t="s">
        <v>407</v>
      </c>
      <c r="F13960" s="44">
        <v>4360</v>
      </c>
      <c r="G13960" s="4" t="s">
        <v>33515</v>
      </c>
      <c r="I13960" s="30" t="s">
        <v>34807</v>
      </c>
    </row>
    <row r="13961" spans="3:9" ht="15.9" customHeight="1" x14ac:dyDescent="0.25">
      <c r="C13961" t="s">
        <v>26182</v>
      </c>
      <c r="D13961" t="s">
        <v>37578</v>
      </c>
      <c r="E13961" t="s">
        <v>407</v>
      </c>
      <c r="F13961" s="44">
        <v>6890</v>
      </c>
      <c r="G13961" s="4" t="s">
        <v>33515</v>
      </c>
      <c r="I13961" s="30" t="s">
        <v>34807</v>
      </c>
    </row>
    <row r="13962" spans="3:9" ht="15.9" customHeight="1" x14ac:dyDescent="0.25">
      <c r="C13962" t="s">
        <v>26183</v>
      </c>
      <c r="D13962" t="s">
        <v>37579</v>
      </c>
      <c r="E13962" t="s">
        <v>407</v>
      </c>
      <c r="F13962" s="44">
        <v>16060</v>
      </c>
      <c r="G13962" s="4" t="s">
        <v>33515</v>
      </c>
      <c r="I13962" s="30" t="s">
        <v>34807</v>
      </c>
    </row>
    <row r="13963" spans="3:9" ht="15.9" customHeight="1" x14ac:dyDescent="0.25">
      <c r="C13963" t="s">
        <v>26184</v>
      </c>
      <c r="D13963" t="s">
        <v>37580</v>
      </c>
      <c r="E13963" t="s">
        <v>407</v>
      </c>
      <c r="F13963" s="44">
        <v>1400</v>
      </c>
      <c r="G13963" s="4" t="s">
        <v>33515</v>
      </c>
      <c r="I13963" s="30" t="s">
        <v>34680</v>
      </c>
    </row>
    <row r="13964" spans="3:9" ht="15.9" customHeight="1" x14ac:dyDescent="0.25">
      <c r="C13964" t="s">
        <v>25433</v>
      </c>
      <c r="D13964" t="s">
        <v>37581</v>
      </c>
      <c r="E13964" t="s">
        <v>407</v>
      </c>
      <c r="F13964" s="44">
        <v>836</v>
      </c>
      <c r="G13964" s="4" t="s">
        <v>33515</v>
      </c>
      <c r="I13964" s="30" t="s">
        <v>34679</v>
      </c>
    </row>
    <row r="13965" spans="3:9" ht="15.9" customHeight="1" x14ac:dyDescent="0.25">
      <c r="C13965" t="s">
        <v>25434</v>
      </c>
      <c r="D13965" t="s">
        <v>30273</v>
      </c>
      <c r="E13965" t="s">
        <v>407</v>
      </c>
      <c r="F13965" s="44">
        <v>3750</v>
      </c>
      <c r="G13965" s="4" t="s">
        <v>33515</v>
      </c>
      <c r="I13965" s="30" t="s">
        <v>34807</v>
      </c>
    </row>
    <row r="13966" spans="3:9" ht="15.9" customHeight="1" x14ac:dyDescent="0.25">
      <c r="C13966" t="s">
        <v>25435</v>
      </c>
      <c r="D13966" t="s">
        <v>30274</v>
      </c>
      <c r="E13966" t="s">
        <v>407</v>
      </c>
      <c r="F13966" s="44">
        <v>2880</v>
      </c>
      <c r="G13966" s="4" t="s">
        <v>33515</v>
      </c>
      <c r="I13966" s="30" t="s">
        <v>34807</v>
      </c>
    </row>
    <row r="13967" spans="3:9" ht="15.9" customHeight="1" x14ac:dyDescent="0.25">
      <c r="C13967" t="s">
        <v>25436</v>
      </c>
      <c r="D13967" t="s">
        <v>30275</v>
      </c>
      <c r="E13967" t="s">
        <v>407</v>
      </c>
      <c r="F13967" s="44">
        <v>4300</v>
      </c>
      <c r="G13967" s="4" t="s">
        <v>33515</v>
      </c>
      <c r="I13967" s="30" t="s">
        <v>34807</v>
      </c>
    </row>
    <row r="13968" spans="3:9" ht="15.9" customHeight="1" x14ac:dyDescent="0.25">
      <c r="C13968" t="s">
        <v>25437</v>
      </c>
      <c r="D13968" t="s">
        <v>30276</v>
      </c>
      <c r="E13968" t="s">
        <v>407</v>
      </c>
      <c r="F13968" s="44">
        <v>7490</v>
      </c>
      <c r="G13968" s="4" t="s">
        <v>33515</v>
      </c>
      <c r="I13968" s="30" t="s">
        <v>34820</v>
      </c>
    </row>
    <row r="13969" spans="3:9" ht="15.9" customHeight="1" x14ac:dyDescent="0.25">
      <c r="C13969" t="s">
        <v>25438</v>
      </c>
      <c r="D13969" t="s">
        <v>37582</v>
      </c>
      <c r="E13969" t="s">
        <v>407</v>
      </c>
      <c r="F13969" s="44">
        <v>1010</v>
      </c>
      <c r="G13969" s="4" t="s">
        <v>33515</v>
      </c>
      <c r="I13969" s="30" t="s">
        <v>34680</v>
      </c>
    </row>
    <row r="13970" spans="3:9" ht="15.9" customHeight="1" x14ac:dyDescent="0.25">
      <c r="C13970" t="s">
        <v>25439</v>
      </c>
      <c r="D13970" t="s">
        <v>37583</v>
      </c>
      <c r="E13970" t="s">
        <v>407</v>
      </c>
      <c r="F13970" s="44">
        <v>466</v>
      </c>
      <c r="G13970" s="4" t="s">
        <v>33515</v>
      </c>
      <c r="I13970" s="30" t="s">
        <v>34679</v>
      </c>
    </row>
    <row r="13971" spans="3:9" ht="15.9" customHeight="1" x14ac:dyDescent="0.25">
      <c r="C13971" t="s">
        <v>25440</v>
      </c>
      <c r="D13971" t="s">
        <v>32812</v>
      </c>
      <c r="E13971" t="s">
        <v>407</v>
      </c>
      <c r="F13971" s="44">
        <v>298</v>
      </c>
      <c r="G13971" s="4" t="s">
        <v>33515</v>
      </c>
      <c r="I13971" s="30" t="s">
        <v>34807</v>
      </c>
    </row>
    <row r="13972" spans="3:9" ht="15.9" customHeight="1" x14ac:dyDescent="0.25">
      <c r="C13972" t="s">
        <v>25441</v>
      </c>
      <c r="D13972" t="s">
        <v>37584</v>
      </c>
      <c r="E13972" t="s">
        <v>407</v>
      </c>
      <c r="F13972" s="44">
        <v>126</v>
      </c>
      <c r="G13972" s="4" t="s">
        <v>33515</v>
      </c>
      <c r="I13972" s="30" t="s">
        <v>34680</v>
      </c>
    </row>
    <row r="13973" spans="3:9" ht="15.9" customHeight="1" x14ac:dyDescent="0.25">
      <c r="C13973" t="s">
        <v>25442</v>
      </c>
      <c r="D13973" t="s">
        <v>37585</v>
      </c>
      <c r="E13973" t="s">
        <v>407</v>
      </c>
      <c r="F13973" s="44">
        <v>19</v>
      </c>
      <c r="G13973" s="4" t="s">
        <v>33515</v>
      </c>
      <c r="I13973" s="30" t="s">
        <v>34679</v>
      </c>
    </row>
    <row r="13974" spans="3:9" ht="15.9" customHeight="1" x14ac:dyDescent="0.25">
      <c r="C13974" t="s">
        <v>25443</v>
      </c>
      <c r="D13974" t="s">
        <v>37586</v>
      </c>
      <c r="E13974" t="s">
        <v>407</v>
      </c>
      <c r="F13974" s="44">
        <v>138</v>
      </c>
      <c r="G13974" s="4" t="s">
        <v>33515</v>
      </c>
      <c r="I13974" s="30" t="s">
        <v>34807</v>
      </c>
    </row>
    <row r="13975" spans="3:9" ht="15.9" customHeight="1" x14ac:dyDescent="0.25">
      <c r="C13975" t="s">
        <v>25444</v>
      </c>
      <c r="D13975" t="s">
        <v>37587</v>
      </c>
      <c r="E13975" t="s">
        <v>407</v>
      </c>
      <c r="F13975" s="44">
        <v>168</v>
      </c>
      <c r="G13975" s="4" t="s">
        <v>33515</v>
      </c>
      <c r="I13975" s="30" t="s">
        <v>34807</v>
      </c>
    </row>
    <row r="13976" spans="3:9" ht="15.9" customHeight="1" x14ac:dyDescent="0.25">
      <c r="C13976" t="s">
        <v>25445</v>
      </c>
      <c r="D13976" t="s">
        <v>37588</v>
      </c>
      <c r="E13976" t="s">
        <v>407</v>
      </c>
      <c r="F13976" s="44">
        <v>1330</v>
      </c>
      <c r="G13976" s="4" t="s">
        <v>33515</v>
      </c>
      <c r="I13976" s="30" t="s">
        <v>34807</v>
      </c>
    </row>
    <row r="13977" spans="3:9" ht="15.9" customHeight="1" x14ac:dyDescent="0.25">
      <c r="C13977" t="s">
        <v>25446</v>
      </c>
      <c r="D13977" t="s">
        <v>37589</v>
      </c>
      <c r="E13977" t="s">
        <v>407</v>
      </c>
      <c r="F13977" s="44">
        <v>531</v>
      </c>
      <c r="G13977" s="4" t="s">
        <v>33515</v>
      </c>
      <c r="I13977" s="30" t="s">
        <v>34807</v>
      </c>
    </row>
    <row r="13978" spans="3:9" ht="15.9" customHeight="1" x14ac:dyDescent="0.25">
      <c r="C13978" t="s">
        <v>25447</v>
      </c>
      <c r="D13978" t="s">
        <v>37590</v>
      </c>
      <c r="E13978" t="s">
        <v>407</v>
      </c>
      <c r="F13978" s="44">
        <v>122</v>
      </c>
      <c r="G13978" s="4" t="s">
        <v>33515</v>
      </c>
      <c r="I13978" s="30" t="s">
        <v>34680</v>
      </c>
    </row>
    <row r="13979" spans="3:9" ht="15.9" customHeight="1" x14ac:dyDescent="0.25">
      <c r="C13979" t="s">
        <v>25448</v>
      </c>
      <c r="D13979" t="s">
        <v>37591</v>
      </c>
      <c r="E13979" t="s">
        <v>407</v>
      </c>
      <c r="F13979" s="44">
        <v>144</v>
      </c>
      <c r="G13979" s="4" t="s">
        <v>33515</v>
      </c>
      <c r="I13979" s="30" t="s">
        <v>34679</v>
      </c>
    </row>
    <row r="13980" spans="3:9" ht="15.9" customHeight="1" x14ac:dyDescent="0.25">
      <c r="C13980" t="s">
        <v>25449</v>
      </c>
      <c r="D13980" t="s">
        <v>30277</v>
      </c>
      <c r="E13980" t="s">
        <v>407</v>
      </c>
      <c r="F13980" s="44">
        <v>1930</v>
      </c>
      <c r="G13980" s="4" t="s">
        <v>33515</v>
      </c>
      <c r="I13980" s="30" t="s">
        <v>34807</v>
      </c>
    </row>
    <row r="13981" spans="3:9" ht="15.9" customHeight="1" x14ac:dyDescent="0.25">
      <c r="C13981" t="s">
        <v>25450</v>
      </c>
      <c r="D13981" t="s">
        <v>30278</v>
      </c>
      <c r="E13981" t="s">
        <v>407</v>
      </c>
      <c r="F13981" s="44">
        <v>5450</v>
      </c>
      <c r="G13981" s="4" t="s">
        <v>33515</v>
      </c>
      <c r="I13981" s="30" t="s">
        <v>34807</v>
      </c>
    </row>
    <row r="13982" spans="3:9" ht="15.9" customHeight="1" x14ac:dyDescent="0.25">
      <c r="C13982" t="s">
        <v>25451</v>
      </c>
      <c r="D13982" t="s">
        <v>30279</v>
      </c>
      <c r="E13982" t="s">
        <v>407</v>
      </c>
      <c r="F13982" s="44">
        <v>1750</v>
      </c>
      <c r="G13982" s="4" t="s">
        <v>33515</v>
      </c>
      <c r="I13982" s="30" t="s">
        <v>34807</v>
      </c>
    </row>
    <row r="13983" spans="3:9" ht="15.9" customHeight="1" x14ac:dyDescent="0.25">
      <c r="C13983" t="s">
        <v>25452</v>
      </c>
      <c r="D13983" t="s">
        <v>30280</v>
      </c>
      <c r="E13983" t="s">
        <v>407</v>
      </c>
      <c r="F13983" s="44">
        <v>2410</v>
      </c>
      <c r="G13983" s="4" t="s">
        <v>33515</v>
      </c>
      <c r="I13983" s="30" t="s">
        <v>34807</v>
      </c>
    </row>
    <row r="13984" spans="3:9" ht="15.9" customHeight="1" x14ac:dyDescent="0.25">
      <c r="C13984" t="s">
        <v>25453</v>
      </c>
      <c r="D13984" t="s">
        <v>30281</v>
      </c>
      <c r="E13984" t="s">
        <v>407</v>
      </c>
      <c r="F13984" s="44">
        <v>4690</v>
      </c>
      <c r="G13984" s="4" t="s">
        <v>33515</v>
      </c>
      <c r="I13984" s="30" t="s">
        <v>34807</v>
      </c>
    </row>
    <row r="13985" spans="3:9" ht="15.9" customHeight="1" x14ac:dyDescent="0.25">
      <c r="C13985" t="s">
        <v>25454</v>
      </c>
      <c r="D13985" t="s">
        <v>30282</v>
      </c>
      <c r="E13985" t="s">
        <v>407</v>
      </c>
      <c r="F13985" s="44">
        <v>1460</v>
      </c>
      <c r="G13985" s="4" t="s">
        <v>33515</v>
      </c>
      <c r="I13985" s="30" t="s">
        <v>34807</v>
      </c>
    </row>
    <row r="13986" spans="3:9" ht="15.9" customHeight="1" x14ac:dyDescent="0.25">
      <c r="C13986" t="s">
        <v>25455</v>
      </c>
      <c r="D13986" t="s">
        <v>30283</v>
      </c>
      <c r="E13986" t="s">
        <v>407</v>
      </c>
      <c r="F13986" s="44">
        <v>853</v>
      </c>
      <c r="G13986" s="4" t="s">
        <v>33515</v>
      </c>
      <c r="I13986" s="30" t="s">
        <v>34807</v>
      </c>
    </row>
    <row r="13987" spans="3:9" ht="15.9" customHeight="1" x14ac:dyDescent="0.25">
      <c r="C13987" t="s">
        <v>25456</v>
      </c>
      <c r="D13987" t="s">
        <v>30284</v>
      </c>
      <c r="E13987" t="s">
        <v>407</v>
      </c>
      <c r="F13987" s="44">
        <v>5450</v>
      </c>
      <c r="G13987" s="4" t="s">
        <v>33515</v>
      </c>
      <c r="I13987" s="30" t="s">
        <v>34807</v>
      </c>
    </row>
    <row r="13988" spans="3:9" ht="15.9" customHeight="1" x14ac:dyDescent="0.25">
      <c r="C13988" t="s">
        <v>25457</v>
      </c>
      <c r="D13988" t="s">
        <v>30285</v>
      </c>
      <c r="E13988" t="s">
        <v>407</v>
      </c>
      <c r="F13988" s="44">
        <v>1780</v>
      </c>
      <c r="G13988" s="4" t="s">
        <v>33515</v>
      </c>
      <c r="I13988" s="30" t="s">
        <v>34807</v>
      </c>
    </row>
    <row r="13989" spans="3:9" ht="15.9" customHeight="1" x14ac:dyDescent="0.25">
      <c r="C13989" t="s">
        <v>25458</v>
      </c>
      <c r="D13989" t="s">
        <v>30286</v>
      </c>
      <c r="E13989" t="s">
        <v>407</v>
      </c>
      <c r="F13989" s="44">
        <v>2210</v>
      </c>
      <c r="G13989" s="4" t="s">
        <v>33515</v>
      </c>
      <c r="I13989" s="30" t="s">
        <v>34807</v>
      </c>
    </row>
    <row r="13990" spans="3:9" ht="15.9" customHeight="1" x14ac:dyDescent="0.25">
      <c r="C13990" t="s">
        <v>25459</v>
      </c>
      <c r="D13990" t="s">
        <v>37592</v>
      </c>
      <c r="E13990" t="s">
        <v>407</v>
      </c>
      <c r="F13990" s="44">
        <v>365</v>
      </c>
      <c r="G13990" s="4" t="s">
        <v>33515</v>
      </c>
      <c r="I13990" s="30" t="s">
        <v>34680</v>
      </c>
    </row>
    <row r="13991" spans="3:9" ht="15.9" customHeight="1" x14ac:dyDescent="0.25">
      <c r="C13991" t="s">
        <v>25460</v>
      </c>
      <c r="D13991" t="s">
        <v>37593</v>
      </c>
      <c r="E13991" t="s">
        <v>407</v>
      </c>
      <c r="F13991" s="44">
        <v>188</v>
      </c>
      <c r="G13991" s="4" t="s">
        <v>33515</v>
      </c>
      <c r="I13991" s="30" t="s">
        <v>34679</v>
      </c>
    </row>
    <row r="13992" spans="3:9" ht="15.9" customHeight="1" x14ac:dyDescent="0.25">
      <c r="C13992" t="s">
        <v>25461</v>
      </c>
      <c r="D13992" t="s">
        <v>32813</v>
      </c>
      <c r="E13992" t="s">
        <v>407</v>
      </c>
      <c r="F13992" s="44">
        <v>1770</v>
      </c>
      <c r="G13992" s="4" t="s">
        <v>33515</v>
      </c>
      <c r="I13992" s="30" t="s">
        <v>34807</v>
      </c>
    </row>
    <row r="13993" spans="3:9" ht="15.9" customHeight="1" x14ac:dyDescent="0.25">
      <c r="C13993" t="s">
        <v>25462</v>
      </c>
      <c r="D13993" t="s">
        <v>37594</v>
      </c>
      <c r="E13993" t="s">
        <v>407</v>
      </c>
      <c r="F13993" s="44">
        <v>365</v>
      </c>
      <c r="G13993" s="4" t="s">
        <v>33515</v>
      </c>
      <c r="I13993" s="30" t="s">
        <v>34680</v>
      </c>
    </row>
    <row r="13994" spans="3:9" ht="15.9" customHeight="1" x14ac:dyDescent="0.25">
      <c r="C13994" t="s">
        <v>25463</v>
      </c>
      <c r="D13994" t="s">
        <v>37595</v>
      </c>
      <c r="E13994" t="s">
        <v>407</v>
      </c>
      <c r="F13994" s="44">
        <v>188</v>
      </c>
      <c r="G13994" s="4" t="s">
        <v>33515</v>
      </c>
      <c r="I13994" s="30" t="s">
        <v>34679</v>
      </c>
    </row>
    <row r="13995" spans="3:9" ht="15.9" customHeight="1" x14ac:dyDescent="0.25">
      <c r="C13995" t="s">
        <v>25464</v>
      </c>
      <c r="D13995" t="s">
        <v>32814</v>
      </c>
      <c r="E13995" t="s">
        <v>407</v>
      </c>
      <c r="F13995" s="44">
        <v>2190</v>
      </c>
      <c r="G13995" s="4" t="s">
        <v>33515</v>
      </c>
      <c r="I13995" s="30" t="s">
        <v>34807</v>
      </c>
    </row>
    <row r="13996" spans="3:9" ht="15.9" customHeight="1" x14ac:dyDescent="0.25">
      <c r="C13996" t="s">
        <v>25465</v>
      </c>
      <c r="D13996" t="s">
        <v>37596</v>
      </c>
      <c r="E13996" t="s">
        <v>407</v>
      </c>
      <c r="F13996" s="44">
        <v>365</v>
      </c>
      <c r="G13996" s="4" t="s">
        <v>33515</v>
      </c>
      <c r="I13996" s="30" t="s">
        <v>34680</v>
      </c>
    </row>
    <row r="13997" spans="3:9" ht="15.9" customHeight="1" x14ac:dyDescent="0.25">
      <c r="C13997" t="s">
        <v>25466</v>
      </c>
      <c r="D13997" t="s">
        <v>37597</v>
      </c>
      <c r="E13997" t="s">
        <v>407</v>
      </c>
      <c r="F13997" s="44">
        <v>188</v>
      </c>
      <c r="G13997" s="4" t="s">
        <v>33515</v>
      </c>
      <c r="I13997" s="30" t="s">
        <v>34679</v>
      </c>
    </row>
    <row r="13998" spans="3:9" ht="15.9" customHeight="1" x14ac:dyDescent="0.25">
      <c r="C13998" t="s">
        <v>25467</v>
      </c>
      <c r="D13998" t="s">
        <v>32815</v>
      </c>
      <c r="E13998" t="s">
        <v>407</v>
      </c>
      <c r="F13998" s="44">
        <v>7520</v>
      </c>
      <c r="G13998" s="4" t="s">
        <v>33515</v>
      </c>
      <c r="I13998" s="30" t="s">
        <v>34807</v>
      </c>
    </row>
    <row r="13999" spans="3:9" ht="15.9" customHeight="1" x14ac:dyDescent="0.25">
      <c r="C13999" t="s">
        <v>25468</v>
      </c>
      <c r="D13999" t="s">
        <v>37598</v>
      </c>
      <c r="E13999" t="s">
        <v>407</v>
      </c>
      <c r="F13999" s="44">
        <v>981</v>
      </c>
      <c r="G13999" s="4" t="s">
        <v>33515</v>
      </c>
      <c r="I13999" s="30" t="s">
        <v>34680</v>
      </c>
    </row>
    <row r="14000" spans="3:9" ht="15.9" customHeight="1" x14ac:dyDescent="0.25">
      <c r="C14000" t="s">
        <v>25469</v>
      </c>
      <c r="D14000" t="s">
        <v>37599</v>
      </c>
      <c r="E14000" t="s">
        <v>407</v>
      </c>
      <c r="F14000" s="44">
        <v>490</v>
      </c>
      <c r="G14000" s="4" t="s">
        <v>33515</v>
      </c>
      <c r="I14000" s="30" t="s">
        <v>34679</v>
      </c>
    </row>
    <row r="14001" spans="3:9" ht="15.9" customHeight="1" x14ac:dyDescent="0.25">
      <c r="C14001" t="s">
        <v>25470</v>
      </c>
      <c r="D14001" t="s">
        <v>32816</v>
      </c>
      <c r="E14001" t="s">
        <v>407</v>
      </c>
      <c r="F14001" s="44">
        <v>3070</v>
      </c>
      <c r="G14001" s="4" t="s">
        <v>33515</v>
      </c>
      <c r="I14001" s="30" t="s">
        <v>34807</v>
      </c>
    </row>
    <row r="14002" spans="3:9" ht="15.9" customHeight="1" x14ac:dyDescent="0.25">
      <c r="C14002" t="s">
        <v>25471</v>
      </c>
      <c r="D14002" t="s">
        <v>37600</v>
      </c>
      <c r="E14002" t="s">
        <v>407</v>
      </c>
      <c r="F14002" s="44">
        <v>401</v>
      </c>
      <c r="G14002" s="4" t="s">
        <v>33515</v>
      </c>
      <c r="I14002" s="30" t="s">
        <v>34680</v>
      </c>
    </row>
    <row r="14003" spans="3:9" ht="15.9" customHeight="1" x14ac:dyDescent="0.25">
      <c r="C14003" t="s">
        <v>25472</v>
      </c>
      <c r="D14003" t="s">
        <v>37601</v>
      </c>
      <c r="E14003" t="s">
        <v>407</v>
      </c>
      <c r="F14003" s="44">
        <v>201</v>
      </c>
      <c r="G14003" s="4" t="s">
        <v>33515</v>
      </c>
      <c r="I14003" s="30" t="s">
        <v>34679</v>
      </c>
    </row>
    <row r="14004" spans="3:9" ht="15.9" customHeight="1" x14ac:dyDescent="0.25">
      <c r="C14004" t="s">
        <v>25473</v>
      </c>
      <c r="D14004" t="s">
        <v>32817</v>
      </c>
      <c r="E14004" t="s">
        <v>407</v>
      </c>
      <c r="F14004" s="44">
        <v>5640</v>
      </c>
      <c r="G14004" s="4" t="s">
        <v>33515</v>
      </c>
      <c r="I14004" s="30" t="s">
        <v>34807</v>
      </c>
    </row>
    <row r="14005" spans="3:9" ht="15.9" customHeight="1" x14ac:dyDescent="0.25">
      <c r="C14005" t="s">
        <v>25474</v>
      </c>
      <c r="D14005" t="s">
        <v>37602</v>
      </c>
      <c r="E14005" t="s">
        <v>407</v>
      </c>
      <c r="F14005" s="44">
        <v>696</v>
      </c>
      <c r="G14005" s="4" t="s">
        <v>33515</v>
      </c>
      <c r="I14005" s="30" t="s">
        <v>34680</v>
      </c>
    </row>
    <row r="14006" spans="3:9" ht="15.9" customHeight="1" x14ac:dyDescent="0.25">
      <c r="C14006" t="s">
        <v>25475</v>
      </c>
      <c r="D14006" t="s">
        <v>37603</v>
      </c>
      <c r="E14006" t="s">
        <v>407</v>
      </c>
      <c r="F14006" s="44">
        <v>368</v>
      </c>
      <c r="G14006" s="4" t="s">
        <v>33515</v>
      </c>
      <c r="I14006" s="30" t="s">
        <v>34679</v>
      </c>
    </row>
    <row r="14007" spans="3:9" ht="15.9" customHeight="1" x14ac:dyDescent="0.25">
      <c r="C14007" t="s">
        <v>25476</v>
      </c>
      <c r="D14007" t="s">
        <v>32818</v>
      </c>
      <c r="E14007" t="s">
        <v>407</v>
      </c>
      <c r="F14007" s="44">
        <v>6230</v>
      </c>
      <c r="G14007" s="4" t="s">
        <v>33515</v>
      </c>
      <c r="I14007" s="30" t="s">
        <v>34807</v>
      </c>
    </row>
    <row r="14008" spans="3:9" ht="15.9" customHeight="1" x14ac:dyDescent="0.25">
      <c r="C14008" t="s">
        <v>25477</v>
      </c>
      <c r="D14008" t="s">
        <v>37604</v>
      </c>
      <c r="E14008" t="s">
        <v>407</v>
      </c>
      <c r="F14008" s="44">
        <v>780</v>
      </c>
      <c r="G14008" s="4" t="s">
        <v>33515</v>
      </c>
      <c r="I14008" s="30" t="s">
        <v>34680</v>
      </c>
    </row>
    <row r="14009" spans="3:9" ht="15.9" customHeight="1" x14ac:dyDescent="0.25">
      <c r="C14009" t="s">
        <v>25478</v>
      </c>
      <c r="D14009" t="s">
        <v>37605</v>
      </c>
      <c r="E14009" t="s">
        <v>407</v>
      </c>
      <c r="F14009" s="44">
        <v>390</v>
      </c>
      <c r="G14009" s="4" t="s">
        <v>33515</v>
      </c>
      <c r="I14009" s="30" t="s">
        <v>34679</v>
      </c>
    </row>
    <row r="14010" spans="3:9" ht="15.9" customHeight="1" x14ac:dyDescent="0.25">
      <c r="C14010" t="s">
        <v>25479</v>
      </c>
      <c r="D14010" t="s">
        <v>32819</v>
      </c>
      <c r="E14010" t="s">
        <v>407</v>
      </c>
      <c r="F14010" s="44">
        <v>9080</v>
      </c>
      <c r="G14010" s="4" t="s">
        <v>33515</v>
      </c>
      <c r="I14010" s="30" t="s">
        <v>34807</v>
      </c>
    </row>
    <row r="14011" spans="3:9" ht="15.9" customHeight="1" x14ac:dyDescent="0.25">
      <c r="C14011" t="s">
        <v>25480</v>
      </c>
      <c r="D14011" t="s">
        <v>37606</v>
      </c>
      <c r="E14011" t="s">
        <v>407</v>
      </c>
      <c r="F14011" s="44">
        <v>1010</v>
      </c>
      <c r="G14011" s="4" t="s">
        <v>33515</v>
      </c>
      <c r="I14011" s="30" t="s">
        <v>34680</v>
      </c>
    </row>
    <row r="14012" spans="3:9" ht="15.9" customHeight="1" x14ac:dyDescent="0.25">
      <c r="C14012" t="s">
        <v>25481</v>
      </c>
      <c r="D14012" t="s">
        <v>37607</v>
      </c>
      <c r="E14012" t="s">
        <v>407</v>
      </c>
      <c r="F14012" s="44">
        <v>601</v>
      </c>
      <c r="G14012" s="4" t="s">
        <v>33515</v>
      </c>
      <c r="I14012" s="30" t="s">
        <v>34679</v>
      </c>
    </row>
    <row r="14013" spans="3:9" ht="15.9" customHeight="1" x14ac:dyDescent="0.25">
      <c r="C14013" t="s">
        <v>25482</v>
      </c>
      <c r="D14013" t="s">
        <v>32820</v>
      </c>
      <c r="E14013" t="s">
        <v>407</v>
      </c>
      <c r="F14013" s="44">
        <v>5980</v>
      </c>
      <c r="G14013" s="4" t="s">
        <v>33515</v>
      </c>
      <c r="I14013" s="30" t="s">
        <v>34807</v>
      </c>
    </row>
    <row r="14014" spans="3:9" ht="15.9" customHeight="1" x14ac:dyDescent="0.25">
      <c r="C14014" t="s">
        <v>25483</v>
      </c>
      <c r="D14014" t="s">
        <v>37608</v>
      </c>
      <c r="E14014" t="s">
        <v>407</v>
      </c>
      <c r="F14014" s="44">
        <v>1010</v>
      </c>
      <c r="G14014" s="4" t="s">
        <v>33515</v>
      </c>
      <c r="I14014" s="30" t="s">
        <v>34680</v>
      </c>
    </row>
    <row r="14015" spans="3:9" ht="15.9" customHeight="1" x14ac:dyDescent="0.25">
      <c r="C14015" t="s">
        <v>25484</v>
      </c>
      <c r="D14015" t="s">
        <v>37609</v>
      </c>
      <c r="E14015" t="s">
        <v>407</v>
      </c>
      <c r="F14015" s="44">
        <v>390</v>
      </c>
      <c r="G14015" s="4" t="s">
        <v>33515</v>
      </c>
      <c r="I14015" s="30" t="s">
        <v>34679</v>
      </c>
    </row>
    <row r="14016" spans="3:9" ht="15.9" customHeight="1" x14ac:dyDescent="0.25">
      <c r="C14016" t="s">
        <v>25485</v>
      </c>
      <c r="D14016" t="s">
        <v>32821</v>
      </c>
      <c r="E14016" t="s">
        <v>407</v>
      </c>
      <c r="F14016" s="44">
        <v>12580</v>
      </c>
      <c r="G14016" s="4" t="s">
        <v>33515</v>
      </c>
      <c r="I14016" s="30" t="s">
        <v>34807</v>
      </c>
    </row>
    <row r="14017" spans="3:9" ht="15.9" customHeight="1" x14ac:dyDescent="0.25">
      <c r="C14017" t="s">
        <v>25486</v>
      </c>
      <c r="D14017" t="s">
        <v>37610</v>
      </c>
      <c r="E14017" t="s">
        <v>407</v>
      </c>
      <c r="F14017" s="44">
        <v>1640</v>
      </c>
      <c r="G14017" s="4" t="s">
        <v>33515</v>
      </c>
      <c r="I14017" s="30" t="s">
        <v>34680</v>
      </c>
    </row>
    <row r="14018" spans="3:9" ht="15.9" customHeight="1" x14ac:dyDescent="0.25">
      <c r="C14018" t="s">
        <v>25487</v>
      </c>
      <c r="D14018" t="s">
        <v>37611</v>
      </c>
      <c r="E14018" t="s">
        <v>407</v>
      </c>
      <c r="F14018" s="44">
        <v>820</v>
      </c>
      <c r="G14018" s="4" t="s">
        <v>33515</v>
      </c>
      <c r="I14018" s="30" t="s">
        <v>34679</v>
      </c>
    </row>
    <row r="14019" spans="3:9" ht="15.9" customHeight="1" x14ac:dyDescent="0.25">
      <c r="C14019" t="s">
        <v>25488</v>
      </c>
      <c r="D14019" t="s">
        <v>30287</v>
      </c>
      <c r="E14019" t="s">
        <v>407</v>
      </c>
      <c r="F14019" s="44">
        <v>10490</v>
      </c>
      <c r="G14019" s="4" t="s">
        <v>33515</v>
      </c>
      <c r="I14019" s="30" t="s">
        <v>34807</v>
      </c>
    </row>
    <row r="14020" spans="3:9" ht="15.9" customHeight="1" x14ac:dyDescent="0.25">
      <c r="C14020" t="s">
        <v>30288</v>
      </c>
      <c r="D14020" t="s">
        <v>32822</v>
      </c>
      <c r="E14020" t="s">
        <v>407</v>
      </c>
      <c r="F14020" s="44">
        <v>10990</v>
      </c>
      <c r="G14020" s="4" t="s">
        <v>33515</v>
      </c>
      <c r="I14020" s="30" t="s">
        <v>34807</v>
      </c>
    </row>
    <row r="14021" spans="3:9" ht="15.9" customHeight="1" x14ac:dyDescent="0.25">
      <c r="C14021" t="s">
        <v>30289</v>
      </c>
      <c r="D14021" t="s">
        <v>37612</v>
      </c>
      <c r="E14021" t="s">
        <v>407</v>
      </c>
      <c r="F14021" s="44">
        <v>12600</v>
      </c>
      <c r="G14021" s="4" t="s">
        <v>33515</v>
      </c>
      <c r="I14021" s="30" t="s">
        <v>34807</v>
      </c>
    </row>
    <row r="14022" spans="3:9" ht="15.9" customHeight="1" x14ac:dyDescent="0.25">
      <c r="C14022" t="s">
        <v>25489</v>
      </c>
      <c r="D14022" t="s">
        <v>37613</v>
      </c>
      <c r="E14022" t="s">
        <v>407</v>
      </c>
      <c r="F14022" s="44">
        <v>1340</v>
      </c>
      <c r="G14022" s="4" t="s">
        <v>33515</v>
      </c>
      <c r="I14022" s="30" t="s">
        <v>34680</v>
      </c>
    </row>
    <row r="14023" spans="3:9" ht="15.9" customHeight="1" x14ac:dyDescent="0.25">
      <c r="C14023" t="s">
        <v>25490</v>
      </c>
      <c r="D14023" t="s">
        <v>37614</v>
      </c>
      <c r="E14023" t="s">
        <v>407</v>
      </c>
      <c r="F14023" s="44">
        <v>841</v>
      </c>
      <c r="G14023" s="4" t="s">
        <v>33515</v>
      </c>
      <c r="I14023" s="30" t="s">
        <v>34679</v>
      </c>
    </row>
    <row r="14024" spans="3:9" ht="15.9" customHeight="1" x14ac:dyDescent="0.25">
      <c r="C14024" t="s">
        <v>25491</v>
      </c>
      <c r="D14024" t="s">
        <v>32823</v>
      </c>
      <c r="E14024" t="s">
        <v>407</v>
      </c>
      <c r="F14024" s="44">
        <v>4750</v>
      </c>
      <c r="G14024" s="4" t="s">
        <v>33515</v>
      </c>
      <c r="I14024" s="30" t="s">
        <v>34807</v>
      </c>
    </row>
    <row r="14025" spans="3:9" ht="15.9" customHeight="1" x14ac:dyDescent="0.25">
      <c r="C14025" t="s">
        <v>30290</v>
      </c>
      <c r="D14025" t="s">
        <v>37615</v>
      </c>
      <c r="E14025" t="s">
        <v>407</v>
      </c>
      <c r="F14025" s="44">
        <v>1420</v>
      </c>
      <c r="G14025" s="4" t="s">
        <v>33515</v>
      </c>
      <c r="I14025" s="30" t="s">
        <v>34680</v>
      </c>
    </row>
    <row r="14026" spans="3:9" ht="15.9" customHeight="1" x14ac:dyDescent="0.25">
      <c r="C14026" t="s">
        <v>30291</v>
      </c>
      <c r="D14026" t="s">
        <v>37616</v>
      </c>
      <c r="E14026" t="s">
        <v>407</v>
      </c>
      <c r="F14026" s="44">
        <v>712</v>
      </c>
      <c r="G14026" s="4" t="s">
        <v>33515</v>
      </c>
      <c r="I14026" s="30" t="s">
        <v>34679</v>
      </c>
    </row>
    <row r="14027" spans="3:9" ht="15.9" customHeight="1" x14ac:dyDescent="0.25">
      <c r="C14027" t="s">
        <v>25492</v>
      </c>
      <c r="D14027" t="s">
        <v>30292</v>
      </c>
      <c r="E14027" t="s">
        <v>407</v>
      </c>
      <c r="F14027" s="44">
        <v>195</v>
      </c>
      <c r="G14027" s="4" t="s">
        <v>33515</v>
      </c>
      <c r="I14027" s="30" t="s">
        <v>34705</v>
      </c>
    </row>
    <row r="14028" spans="3:9" ht="15.9" customHeight="1" x14ac:dyDescent="0.25">
      <c r="C14028" t="s">
        <v>25493</v>
      </c>
      <c r="D14028" t="s">
        <v>30293</v>
      </c>
      <c r="E14028" t="s">
        <v>407</v>
      </c>
      <c r="F14028" s="44">
        <v>1510</v>
      </c>
      <c r="G14028" s="4" t="s">
        <v>33515</v>
      </c>
      <c r="I14028" s="30" t="s">
        <v>34807</v>
      </c>
    </row>
    <row r="14029" spans="3:9" ht="15.9" customHeight="1" x14ac:dyDescent="0.25">
      <c r="C14029" t="s">
        <v>25494</v>
      </c>
      <c r="D14029" t="s">
        <v>30294</v>
      </c>
      <c r="E14029" t="s">
        <v>407</v>
      </c>
      <c r="F14029" s="44">
        <v>2190</v>
      </c>
      <c r="G14029" s="4" t="s">
        <v>33515</v>
      </c>
      <c r="I14029" s="30" t="s">
        <v>34807</v>
      </c>
    </row>
    <row r="14030" spans="3:9" ht="15.9" customHeight="1" x14ac:dyDescent="0.25">
      <c r="C14030" t="s">
        <v>25495</v>
      </c>
      <c r="D14030" t="s">
        <v>30295</v>
      </c>
      <c r="E14030" t="s">
        <v>407</v>
      </c>
      <c r="F14030" s="44">
        <v>9000</v>
      </c>
      <c r="G14030" s="4" t="s">
        <v>33515</v>
      </c>
      <c r="I14030" s="30" t="s">
        <v>34807</v>
      </c>
    </row>
    <row r="14031" spans="3:9" ht="15.9" customHeight="1" x14ac:dyDescent="0.25">
      <c r="C14031" t="s">
        <v>25496</v>
      </c>
      <c r="D14031" t="s">
        <v>37617</v>
      </c>
      <c r="E14031" t="s">
        <v>407</v>
      </c>
      <c r="F14031" s="44">
        <v>446</v>
      </c>
      <c r="G14031" s="4" t="s">
        <v>33515</v>
      </c>
      <c r="I14031" s="30" t="s">
        <v>34680</v>
      </c>
    </row>
    <row r="14032" spans="3:9" ht="15.9" customHeight="1" x14ac:dyDescent="0.25">
      <c r="C14032" t="s">
        <v>25497</v>
      </c>
      <c r="D14032" t="s">
        <v>37618</v>
      </c>
      <c r="E14032" t="s">
        <v>407</v>
      </c>
      <c r="F14032" s="44">
        <v>289</v>
      </c>
      <c r="G14032" s="4" t="s">
        <v>33515</v>
      </c>
      <c r="I14032" s="30" t="s">
        <v>34679</v>
      </c>
    </row>
    <row r="14033" spans="3:9" ht="15.9" customHeight="1" x14ac:dyDescent="0.25">
      <c r="C14033" t="s">
        <v>25498</v>
      </c>
      <c r="D14033" t="s">
        <v>32824</v>
      </c>
      <c r="E14033" t="s">
        <v>407</v>
      </c>
      <c r="F14033" s="44">
        <v>43220</v>
      </c>
      <c r="G14033" s="4" t="s">
        <v>33515</v>
      </c>
      <c r="I14033" s="30" t="s">
        <v>34739</v>
      </c>
    </row>
    <row r="14034" spans="3:9" ht="15.9" customHeight="1" x14ac:dyDescent="0.25">
      <c r="C14034" t="s">
        <v>25499</v>
      </c>
      <c r="D14034" t="s">
        <v>37619</v>
      </c>
      <c r="E14034" t="s">
        <v>407</v>
      </c>
      <c r="F14034" s="44">
        <v>15720</v>
      </c>
      <c r="G14034" s="4" t="s">
        <v>33515</v>
      </c>
      <c r="I14034" s="30" t="s">
        <v>34739</v>
      </c>
    </row>
    <row r="14035" spans="3:9" ht="15.9" customHeight="1" x14ac:dyDescent="0.25">
      <c r="C14035" t="s">
        <v>25500</v>
      </c>
      <c r="D14035" t="s">
        <v>37620</v>
      </c>
      <c r="E14035" t="s">
        <v>407</v>
      </c>
      <c r="F14035" s="44">
        <v>12170</v>
      </c>
      <c r="G14035" s="4" t="s">
        <v>33515</v>
      </c>
      <c r="I14035" s="30" t="s">
        <v>34739</v>
      </c>
    </row>
    <row r="14036" spans="3:9" ht="15.9" customHeight="1" x14ac:dyDescent="0.25">
      <c r="C14036" t="s">
        <v>25501</v>
      </c>
      <c r="D14036" t="s">
        <v>37621</v>
      </c>
      <c r="E14036" t="s">
        <v>407</v>
      </c>
      <c r="F14036" s="44">
        <v>18690</v>
      </c>
      <c r="G14036" s="4" t="s">
        <v>33515</v>
      </c>
      <c r="I14036" s="30" t="s">
        <v>34734</v>
      </c>
    </row>
    <row r="14037" spans="3:9" ht="15.9" customHeight="1" x14ac:dyDescent="0.25">
      <c r="C14037" t="s">
        <v>25502</v>
      </c>
      <c r="D14037" t="s">
        <v>37622</v>
      </c>
      <c r="E14037" t="s">
        <v>407</v>
      </c>
      <c r="F14037" s="44">
        <v>3650</v>
      </c>
      <c r="G14037" s="4" t="s">
        <v>33515</v>
      </c>
      <c r="I14037" s="30" t="s">
        <v>34679</v>
      </c>
    </row>
    <row r="14038" spans="3:9" ht="15.9" customHeight="1" x14ac:dyDescent="0.25">
      <c r="C14038" t="s">
        <v>25503</v>
      </c>
      <c r="D14038" t="s">
        <v>30296</v>
      </c>
      <c r="E14038" t="s">
        <v>415</v>
      </c>
      <c r="F14038" s="44">
        <v>608</v>
      </c>
      <c r="G14038" s="4" t="s">
        <v>33515</v>
      </c>
      <c r="I14038" s="30" t="s">
        <v>34808</v>
      </c>
    </row>
    <row r="14039" spans="3:9" ht="15.9" customHeight="1" x14ac:dyDescent="0.25">
      <c r="C14039" t="s">
        <v>25504</v>
      </c>
      <c r="D14039" t="s">
        <v>30297</v>
      </c>
      <c r="E14039" t="s">
        <v>407</v>
      </c>
      <c r="F14039" s="44">
        <v>12400</v>
      </c>
      <c r="G14039" s="4" t="s">
        <v>33515</v>
      </c>
      <c r="I14039" s="30" t="s">
        <v>34734</v>
      </c>
    </row>
    <row r="14040" spans="3:9" ht="15.9" customHeight="1" x14ac:dyDescent="0.25">
      <c r="C14040" t="s">
        <v>25505</v>
      </c>
      <c r="D14040" t="s">
        <v>30298</v>
      </c>
      <c r="E14040" t="s">
        <v>407</v>
      </c>
      <c r="F14040" s="44">
        <v>2430</v>
      </c>
      <c r="G14040" s="4" t="s">
        <v>33515</v>
      </c>
      <c r="I14040" s="30" t="s">
        <v>34734</v>
      </c>
    </row>
    <row r="14041" spans="3:9" ht="15.9" customHeight="1" x14ac:dyDescent="0.25">
      <c r="C14041" t="s">
        <v>25506</v>
      </c>
      <c r="D14041" t="s">
        <v>30299</v>
      </c>
      <c r="E14041" t="s">
        <v>407</v>
      </c>
      <c r="F14041" s="44">
        <v>14690</v>
      </c>
      <c r="G14041" s="4" t="s">
        <v>33515</v>
      </c>
      <c r="I14041" s="30" t="s">
        <v>34734</v>
      </c>
    </row>
    <row r="14042" spans="3:9" ht="15.9" customHeight="1" x14ac:dyDescent="0.25">
      <c r="C14042" t="s">
        <v>25507</v>
      </c>
      <c r="D14042" t="s">
        <v>30300</v>
      </c>
      <c r="E14042" t="s">
        <v>407</v>
      </c>
      <c r="F14042" s="44">
        <v>8970</v>
      </c>
      <c r="G14042" s="4" t="s">
        <v>33515</v>
      </c>
      <c r="I14042" s="30" t="s">
        <v>34705</v>
      </c>
    </row>
    <row r="14043" spans="3:9" ht="15.9" customHeight="1" x14ac:dyDescent="0.25">
      <c r="C14043" t="s">
        <v>25508</v>
      </c>
      <c r="D14043" t="s">
        <v>32825</v>
      </c>
      <c r="E14043" t="s">
        <v>407</v>
      </c>
      <c r="F14043" s="44">
        <v>21060</v>
      </c>
      <c r="G14043" s="4" t="s">
        <v>33515</v>
      </c>
      <c r="I14043" s="30" t="s">
        <v>34807</v>
      </c>
    </row>
    <row r="14044" spans="3:9" ht="15.9" customHeight="1" x14ac:dyDescent="0.25">
      <c r="C14044" t="s">
        <v>25509</v>
      </c>
      <c r="D14044" t="s">
        <v>37623</v>
      </c>
      <c r="E14044" t="s">
        <v>407</v>
      </c>
      <c r="F14044" s="44">
        <v>2940</v>
      </c>
      <c r="G14044" s="4" t="s">
        <v>33515</v>
      </c>
      <c r="I14044" s="30" t="s">
        <v>34734</v>
      </c>
    </row>
    <row r="14045" spans="3:9" ht="15.9" customHeight="1" x14ac:dyDescent="0.25">
      <c r="C14045" t="s">
        <v>25510</v>
      </c>
      <c r="D14045" t="s">
        <v>37624</v>
      </c>
      <c r="E14045" t="s">
        <v>407</v>
      </c>
      <c r="F14045" s="44">
        <v>1470</v>
      </c>
      <c r="G14045" s="4" t="s">
        <v>33515</v>
      </c>
      <c r="I14045" s="30" t="s">
        <v>34679</v>
      </c>
    </row>
    <row r="14046" spans="3:9" ht="15.9" customHeight="1" x14ac:dyDescent="0.25">
      <c r="C14046" t="s">
        <v>24725</v>
      </c>
      <c r="D14046" t="s">
        <v>32826</v>
      </c>
      <c r="E14046" t="s">
        <v>407</v>
      </c>
      <c r="F14046" s="44">
        <v>11140</v>
      </c>
      <c r="G14046" s="4" t="s">
        <v>33515</v>
      </c>
      <c r="I14046" s="30" t="s">
        <v>34807</v>
      </c>
    </row>
    <row r="14047" spans="3:9" ht="15.9" customHeight="1" x14ac:dyDescent="0.25">
      <c r="C14047" t="s">
        <v>24726</v>
      </c>
      <c r="D14047" t="s">
        <v>37625</v>
      </c>
      <c r="E14047" t="s">
        <v>407</v>
      </c>
      <c r="F14047" s="44">
        <v>1460</v>
      </c>
      <c r="G14047" s="4" t="s">
        <v>33515</v>
      </c>
      <c r="I14047" s="30" t="s">
        <v>34680</v>
      </c>
    </row>
    <row r="14048" spans="3:9" ht="15.9" customHeight="1" x14ac:dyDescent="0.25">
      <c r="C14048" t="s">
        <v>24727</v>
      </c>
      <c r="D14048" t="s">
        <v>37626</v>
      </c>
      <c r="E14048" t="s">
        <v>407</v>
      </c>
      <c r="F14048" s="44">
        <v>730</v>
      </c>
      <c r="G14048" s="4" t="s">
        <v>33515</v>
      </c>
      <c r="I14048" s="30" t="s">
        <v>34679</v>
      </c>
    </row>
    <row r="14049" spans="3:9" ht="15.9" customHeight="1" x14ac:dyDescent="0.25">
      <c r="C14049" t="s">
        <v>24728</v>
      </c>
      <c r="D14049" t="s">
        <v>32827</v>
      </c>
      <c r="E14049" t="s">
        <v>407</v>
      </c>
      <c r="F14049" s="44">
        <v>9080</v>
      </c>
      <c r="G14049" s="4" t="s">
        <v>33515</v>
      </c>
      <c r="I14049" s="30" t="s">
        <v>34807</v>
      </c>
    </row>
    <row r="14050" spans="3:9" ht="15.9" customHeight="1" x14ac:dyDescent="0.25">
      <c r="C14050" t="s">
        <v>24729</v>
      </c>
      <c r="D14050" t="s">
        <v>37627</v>
      </c>
      <c r="E14050" t="s">
        <v>407</v>
      </c>
      <c r="F14050" s="44">
        <v>1180</v>
      </c>
      <c r="G14050" s="4" t="s">
        <v>33515</v>
      </c>
      <c r="I14050" s="30" t="s">
        <v>34680</v>
      </c>
    </row>
    <row r="14051" spans="3:9" ht="15.9" customHeight="1" x14ac:dyDescent="0.25">
      <c r="C14051" t="s">
        <v>24730</v>
      </c>
      <c r="D14051" t="s">
        <v>37628</v>
      </c>
      <c r="E14051" t="s">
        <v>407</v>
      </c>
      <c r="F14051" s="44">
        <v>601</v>
      </c>
      <c r="G14051" s="4" t="s">
        <v>33515</v>
      </c>
      <c r="I14051" s="30" t="s">
        <v>34679</v>
      </c>
    </row>
    <row r="14052" spans="3:9" ht="15.9" customHeight="1" x14ac:dyDescent="0.25">
      <c r="C14052" t="s">
        <v>24731</v>
      </c>
      <c r="D14052" t="s">
        <v>32828</v>
      </c>
      <c r="E14052" t="s">
        <v>407</v>
      </c>
      <c r="F14052" s="44">
        <v>13880</v>
      </c>
      <c r="G14052" s="4" t="s">
        <v>33515</v>
      </c>
      <c r="I14052" s="30" t="s">
        <v>34807</v>
      </c>
    </row>
    <row r="14053" spans="3:9" ht="15.9" customHeight="1" x14ac:dyDescent="0.25">
      <c r="C14053" t="s">
        <v>24732</v>
      </c>
      <c r="D14053" t="s">
        <v>37629</v>
      </c>
      <c r="E14053" t="s">
        <v>407</v>
      </c>
      <c r="F14053" s="44">
        <v>1810</v>
      </c>
      <c r="G14053" s="4" t="s">
        <v>33515</v>
      </c>
      <c r="I14053" s="30" t="s">
        <v>34680</v>
      </c>
    </row>
    <row r="14054" spans="3:9" ht="15.9" customHeight="1" x14ac:dyDescent="0.25">
      <c r="C14054" t="s">
        <v>24733</v>
      </c>
      <c r="D14054" t="s">
        <v>37630</v>
      </c>
      <c r="E14054" t="s">
        <v>407</v>
      </c>
      <c r="F14054" s="44">
        <v>882</v>
      </c>
      <c r="G14054" s="4" t="s">
        <v>33515</v>
      </c>
      <c r="I14054" s="30" t="s">
        <v>34679</v>
      </c>
    </row>
    <row r="14055" spans="3:9" ht="15.9" customHeight="1" x14ac:dyDescent="0.25">
      <c r="C14055" t="s">
        <v>24734</v>
      </c>
      <c r="D14055" t="s">
        <v>32829</v>
      </c>
      <c r="E14055" t="s">
        <v>407</v>
      </c>
      <c r="F14055" s="44">
        <v>649</v>
      </c>
      <c r="G14055" s="4" t="s">
        <v>33515</v>
      </c>
      <c r="I14055" s="30" t="s">
        <v>34807</v>
      </c>
    </row>
    <row r="14056" spans="3:9" ht="15.9" customHeight="1" x14ac:dyDescent="0.25">
      <c r="C14056" t="s">
        <v>24735</v>
      </c>
      <c r="D14056" t="s">
        <v>37631</v>
      </c>
      <c r="E14056" t="s">
        <v>407</v>
      </c>
      <c r="F14056" s="44">
        <v>210</v>
      </c>
      <c r="G14056" s="4" t="s">
        <v>33515</v>
      </c>
      <c r="I14056" s="30" t="s">
        <v>34680</v>
      </c>
    </row>
    <row r="14057" spans="3:9" ht="15.9" customHeight="1" x14ac:dyDescent="0.25">
      <c r="C14057" t="s">
        <v>24736</v>
      </c>
      <c r="D14057" t="s">
        <v>37632</v>
      </c>
      <c r="E14057" t="s">
        <v>407</v>
      </c>
      <c r="F14057" s="44">
        <v>105</v>
      </c>
      <c r="G14057" s="4" t="s">
        <v>33515</v>
      </c>
      <c r="I14057" s="30" t="s">
        <v>34679</v>
      </c>
    </row>
    <row r="14058" spans="3:9" ht="15.9" customHeight="1" x14ac:dyDescent="0.25">
      <c r="C14058" t="s">
        <v>24737</v>
      </c>
      <c r="D14058" t="s">
        <v>32830</v>
      </c>
      <c r="E14058" t="s">
        <v>407</v>
      </c>
      <c r="F14058" s="44">
        <v>2040</v>
      </c>
      <c r="G14058" s="4" t="s">
        <v>33515</v>
      </c>
      <c r="I14058" s="30" t="s">
        <v>34807</v>
      </c>
    </row>
    <row r="14059" spans="3:9" ht="15.9" customHeight="1" x14ac:dyDescent="0.25">
      <c r="C14059" t="s">
        <v>24738</v>
      </c>
      <c r="D14059" t="s">
        <v>37633</v>
      </c>
      <c r="E14059" t="s">
        <v>407</v>
      </c>
      <c r="F14059" s="44">
        <v>267</v>
      </c>
      <c r="G14059" s="4" t="s">
        <v>33515</v>
      </c>
      <c r="I14059" s="30" t="s">
        <v>34680</v>
      </c>
    </row>
    <row r="14060" spans="3:9" ht="15.9" customHeight="1" x14ac:dyDescent="0.25">
      <c r="C14060" t="s">
        <v>24739</v>
      </c>
      <c r="D14060" t="s">
        <v>37634</v>
      </c>
      <c r="E14060" t="s">
        <v>407</v>
      </c>
      <c r="F14060" s="44">
        <v>134</v>
      </c>
      <c r="G14060" s="4" t="s">
        <v>33515</v>
      </c>
      <c r="I14060" s="30" t="s">
        <v>34679</v>
      </c>
    </row>
    <row r="14061" spans="3:9" ht="15.9" customHeight="1" x14ac:dyDescent="0.25">
      <c r="C14061" t="s">
        <v>24740</v>
      </c>
      <c r="D14061" t="s">
        <v>32831</v>
      </c>
      <c r="E14061" t="s">
        <v>407</v>
      </c>
      <c r="F14061" s="44">
        <v>19710</v>
      </c>
      <c r="G14061" s="4" t="s">
        <v>33515</v>
      </c>
      <c r="I14061" s="30" t="s">
        <v>34807</v>
      </c>
    </row>
    <row r="14062" spans="3:9" ht="15.9" customHeight="1" x14ac:dyDescent="0.25">
      <c r="C14062" t="s">
        <v>24741</v>
      </c>
      <c r="D14062" t="s">
        <v>37635</v>
      </c>
      <c r="E14062" t="s">
        <v>407</v>
      </c>
      <c r="F14062" s="44">
        <v>2570</v>
      </c>
      <c r="G14062" s="4" t="s">
        <v>33515</v>
      </c>
      <c r="I14062" s="30" t="s">
        <v>34680</v>
      </c>
    </row>
    <row r="14063" spans="3:9" ht="15.9" customHeight="1" x14ac:dyDescent="0.25">
      <c r="C14063" t="s">
        <v>24742</v>
      </c>
      <c r="D14063" t="s">
        <v>37636</v>
      </c>
      <c r="E14063" t="s">
        <v>407</v>
      </c>
      <c r="F14063" s="44">
        <v>1280</v>
      </c>
      <c r="G14063" s="4" t="s">
        <v>33515</v>
      </c>
      <c r="I14063" s="30" t="s">
        <v>34679</v>
      </c>
    </row>
    <row r="14064" spans="3:9" ht="15.9" customHeight="1" x14ac:dyDescent="0.25">
      <c r="C14064" t="s">
        <v>24743</v>
      </c>
      <c r="D14064" t="s">
        <v>32832</v>
      </c>
      <c r="E14064" t="s">
        <v>407</v>
      </c>
      <c r="F14064" s="44">
        <v>12580</v>
      </c>
      <c r="G14064" s="4" t="s">
        <v>33515</v>
      </c>
      <c r="I14064" s="30" t="s">
        <v>34807</v>
      </c>
    </row>
    <row r="14065" spans="3:9" ht="15.9" customHeight="1" x14ac:dyDescent="0.25">
      <c r="C14065" t="s">
        <v>24744</v>
      </c>
      <c r="D14065" t="s">
        <v>37637</v>
      </c>
      <c r="E14065" t="s">
        <v>407</v>
      </c>
      <c r="F14065" s="44">
        <v>1640</v>
      </c>
      <c r="G14065" s="4" t="s">
        <v>33515</v>
      </c>
      <c r="I14065" s="30" t="s">
        <v>34680</v>
      </c>
    </row>
    <row r="14066" spans="3:9" ht="15.9" customHeight="1" x14ac:dyDescent="0.25">
      <c r="C14066" t="s">
        <v>24745</v>
      </c>
      <c r="D14066" t="s">
        <v>37638</v>
      </c>
      <c r="E14066" t="s">
        <v>407</v>
      </c>
      <c r="F14066" s="44">
        <v>820</v>
      </c>
      <c r="G14066" s="4" t="s">
        <v>33515</v>
      </c>
      <c r="I14066" s="30" t="s">
        <v>34679</v>
      </c>
    </row>
    <row r="14067" spans="3:9" ht="15.9" customHeight="1" x14ac:dyDescent="0.25">
      <c r="C14067" t="s">
        <v>24746</v>
      </c>
      <c r="D14067" t="s">
        <v>32833</v>
      </c>
      <c r="E14067" t="s">
        <v>407</v>
      </c>
      <c r="F14067" s="44">
        <v>3090</v>
      </c>
      <c r="G14067" s="4" t="s">
        <v>33515</v>
      </c>
      <c r="I14067" s="30" t="s">
        <v>34807</v>
      </c>
    </row>
    <row r="14068" spans="3:9" ht="15.9" customHeight="1" x14ac:dyDescent="0.25">
      <c r="C14068" t="s">
        <v>24747</v>
      </c>
      <c r="D14068" t="s">
        <v>37639</v>
      </c>
      <c r="E14068" t="s">
        <v>407</v>
      </c>
      <c r="F14068" s="44">
        <v>404</v>
      </c>
      <c r="G14068" s="4" t="s">
        <v>33515</v>
      </c>
      <c r="I14068" s="30" t="s">
        <v>34680</v>
      </c>
    </row>
    <row r="14069" spans="3:9" ht="15.9" customHeight="1" x14ac:dyDescent="0.25">
      <c r="C14069" t="s">
        <v>24748</v>
      </c>
      <c r="D14069" t="s">
        <v>37640</v>
      </c>
      <c r="E14069" t="s">
        <v>407</v>
      </c>
      <c r="F14069" s="44">
        <v>201</v>
      </c>
      <c r="G14069" s="4" t="s">
        <v>33515</v>
      </c>
      <c r="I14069" s="30" t="s">
        <v>34679</v>
      </c>
    </row>
    <row r="14070" spans="3:9" ht="15.9" customHeight="1" x14ac:dyDescent="0.25">
      <c r="C14070" t="s">
        <v>24749</v>
      </c>
      <c r="D14070" t="s">
        <v>32834</v>
      </c>
      <c r="E14070" t="s">
        <v>407</v>
      </c>
      <c r="F14070" s="44">
        <v>6540</v>
      </c>
      <c r="G14070" s="4" t="s">
        <v>33515</v>
      </c>
      <c r="I14070" s="30" t="s">
        <v>34807</v>
      </c>
    </row>
    <row r="14071" spans="3:9" ht="15.9" customHeight="1" x14ac:dyDescent="0.25">
      <c r="C14071" t="s">
        <v>24750</v>
      </c>
      <c r="D14071" t="s">
        <v>37641</v>
      </c>
      <c r="E14071" t="s">
        <v>407</v>
      </c>
      <c r="F14071" s="44">
        <v>2180</v>
      </c>
      <c r="G14071" s="4" t="s">
        <v>33515</v>
      </c>
      <c r="I14071" s="30" t="s">
        <v>34680</v>
      </c>
    </row>
    <row r="14072" spans="3:9" ht="15.9" customHeight="1" x14ac:dyDescent="0.25">
      <c r="C14072" t="s">
        <v>24751</v>
      </c>
      <c r="D14072" t="s">
        <v>37642</v>
      </c>
      <c r="E14072" t="s">
        <v>407</v>
      </c>
      <c r="F14072" s="44">
        <v>1090</v>
      </c>
      <c r="G14072" s="4" t="s">
        <v>33515</v>
      </c>
      <c r="I14072" s="30" t="s">
        <v>34679</v>
      </c>
    </row>
    <row r="14073" spans="3:9" ht="15.9" customHeight="1" x14ac:dyDescent="0.25">
      <c r="C14073" t="s">
        <v>24752</v>
      </c>
      <c r="D14073" t="s">
        <v>32835</v>
      </c>
      <c r="E14073" t="s">
        <v>407</v>
      </c>
      <c r="F14073" s="44">
        <v>277</v>
      </c>
      <c r="G14073" s="4" t="s">
        <v>33515</v>
      </c>
      <c r="I14073" s="30" t="s">
        <v>34705</v>
      </c>
    </row>
    <row r="14074" spans="3:9" ht="15.9" customHeight="1" x14ac:dyDescent="0.25">
      <c r="C14074" t="s">
        <v>24753</v>
      </c>
      <c r="D14074" t="s">
        <v>32836</v>
      </c>
      <c r="E14074" t="s">
        <v>407</v>
      </c>
      <c r="F14074" s="44">
        <v>66320</v>
      </c>
      <c r="G14074" s="4" t="s">
        <v>33515</v>
      </c>
      <c r="I14074" s="30" t="s">
        <v>34739</v>
      </c>
    </row>
    <row r="14075" spans="3:9" ht="15.9" customHeight="1" x14ac:dyDescent="0.25">
      <c r="C14075" t="s">
        <v>24754</v>
      </c>
      <c r="D14075" t="s">
        <v>37643</v>
      </c>
      <c r="E14075" t="s">
        <v>407</v>
      </c>
      <c r="F14075" s="44">
        <v>15720</v>
      </c>
      <c r="G14075" s="4" t="s">
        <v>33515</v>
      </c>
      <c r="I14075" s="30" t="s">
        <v>34739</v>
      </c>
    </row>
    <row r="14076" spans="3:9" ht="15.9" customHeight="1" x14ac:dyDescent="0.25">
      <c r="C14076" t="s">
        <v>24755</v>
      </c>
      <c r="D14076" t="s">
        <v>37644</v>
      </c>
      <c r="E14076" t="s">
        <v>407</v>
      </c>
      <c r="F14076" s="44">
        <v>25350</v>
      </c>
      <c r="G14076" s="4" t="s">
        <v>33515</v>
      </c>
      <c r="I14076" s="30" t="s">
        <v>34739</v>
      </c>
    </row>
    <row r="14077" spans="3:9" ht="15.9" customHeight="1" x14ac:dyDescent="0.25">
      <c r="C14077" t="s">
        <v>24756</v>
      </c>
      <c r="D14077" t="s">
        <v>37645</v>
      </c>
      <c r="E14077" t="s">
        <v>407</v>
      </c>
      <c r="F14077" s="44">
        <v>11050</v>
      </c>
      <c r="G14077" s="4" t="s">
        <v>33515</v>
      </c>
      <c r="I14077" s="30" t="s">
        <v>34734</v>
      </c>
    </row>
    <row r="14078" spans="3:9" ht="15.9" customHeight="1" x14ac:dyDescent="0.25">
      <c r="C14078" t="s">
        <v>24757</v>
      </c>
      <c r="D14078" t="s">
        <v>37646</v>
      </c>
      <c r="E14078" t="s">
        <v>407</v>
      </c>
      <c r="F14078" s="44">
        <v>3650</v>
      </c>
      <c r="G14078" s="4" t="s">
        <v>33515</v>
      </c>
      <c r="I14078" s="30" t="s">
        <v>34679</v>
      </c>
    </row>
    <row r="14079" spans="3:9" ht="15.9" customHeight="1" x14ac:dyDescent="0.25">
      <c r="C14079" t="s">
        <v>24758</v>
      </c>
      <c r="D14079" t="s">
        <v>30301</v>
      </c>
      <c r="E14079" t="s">
        <v>415</v>
      </c>
      <c r="F14079" s="44">
        <v>811</v>
      </c>
      <c r="G14079" s="4" t="s">
        <v>33515</v>
      </c>
      <c r="I14079" s="30" t="s">
        <v>34808</v>
      </c>
    </row>
    <row r="14080" spans="3:9" ht="15.9" customHeight="1" x14ac:dyDescent="0.25">
      <c r="C14080" t="s">
        <v>24759</v>
      </c>
      <c r="D14080" t="s">
        <v>30302</v>
      </c>
      <c r="E14080" t="s">
        <v>407</v>
      </c>
      <c r="F14080" s="44">
        <v>15210</v>
      </c>
      <c r="G14080" s="4" t="s">
        <v>33515</v>
      </c>
      <c r="I14080" s="30" t="s">
        <v>34734</v>
      </c>
    </row>
    <row r="14081" spans="3:9" ht="15.9" customHeight="1" x14ac:dyDescent="0.25">
      <c r="C14081" t="s">
        <v>24760</v>
      </c>
      <c r="D14081" t="s">
        <v>30303</v>
      </c>
      <c r="E14081" t="s">
        <v>407</v>
      </c>
      <c r="F14081" s="44">
        <v>18250</v>
      </c>
      <c r="G14081" s="4" t="s">
        <v>33515</v>
      </c>
      <c r="I14081" s="30" t="s">
        <v>34734</v>
      </c>
    </row>
    <row r="14082" spans="3:9" ht="15.9" customHeight="1" x14ac:dyDescent="0.25">
      <c r="C14082" t="s">
        <v>24761</v>
      </c>
      <c r="D14082" t="s">
        <v>30304</v>
      </c>
      <c r="E14082" t="s">
        <v>407</v>
      </c>
      <c r="F14082" s="44">
        <v>12170</v>
      </c>
      <c r="G14082" s="4" t="s">
        <v>33515</v>
      </c>
      <c r="I14082" s="30" t="s">
        <v>34734</v>
      </c>
    </row>
    <row r="14083" spans="3:9" ht="15.9" customHeight="1" x14ac:dyDescent="0.25">
      <c r="C14083" t="s">
        <v>24762</v>
      </c>
      <c r="D14083" t="s">
        <v>30305</v>
      </c>
      <c r="E14083" t="s">
        <v>407</v>
      </c>
      <c r="F14083" s="44">
        <v>10140</v>
      </c>
      <c r="G14083" s="4" t="s">
        <v>33515</v>
      </c>
      <c r="I14083" s="30" t="s">
        <v>34705</v>
      </c>
    </row>
    <row r="14084" spans="3:9" ht="15.9" customHeight="1" x14ac:dyDescent="0.25">
      <c r="C14084" t="s">
        <v>24763</v>
      </c>
      <c r="D14084" t="s">
        <v>32837</v>
      </c>
      <c r="E14084" t="s">
        <v>407</v>
      </c>
      <c r="F14084" s="44">
        <v>65100</v>
      </c>
      <c r="G14084" s="4" t="s">
        <v>33515</v>
      </c>
      <c r="I14084" s="30" t="s">
        <v>34807</v>
      </c>
    </row>
    <row r="14085" spans="3:9" ht="15.9" customHeight="1" x14ac:dyDescent="0.25">
      <c r="C14085" t="s">
        <v>24764</v>
      </c>
      <c r="D14085" t="s">
        <v>37647</v>
      </c>
      <c r="E14085" t="s">
        <v>407</v>
      </c>
      <c r="F14085" s="44">
        <v>4260</v>
      </c>
      <c r="G14085" s="4" t="s">
        <v>33515</v>
      </c>
      <c r="I14085" s="30" t="s">
        <v>34734</v>
      </c>
    </row>
    <row r="14086" spans="3:9" ht="15.9" customHeight="1" x14ac:dyDescent="0.25">
      <c r="C14086" t="s">
        <v>24765</v>
      </c>
      <c r="D14086" t="s">
        <v>37648</v>
      </c>
      <c r="E14086" t="s">
        <v>407</v>
      </c>
      <c r="F14086" s="44">
        <v>2130</v>
      </c>
      <c r="G14086" s="4" t="s">
        <v>33515</v>
      </c>
      <c r="I14086" s="30" t="s">
        <v>34679</v>
      </c>
    </row>
    <row r="14087" spans="3:9" ht="15.9" customHeight="1" x14ac:dyDescent="0.25">
      <c r="C14087" t="s">
        <v>24766</v>
      </c>
      <c r="D14087" t="s">
        <v>32838</v>
      </c>
      <c r="E14087" t="s">
        <v>407</v>
      </c>
      <c r="F14087" s="44">
        <v>1570</v>
      </c>
      <c r="G14087" s="4" t="s">
        <v>33515</v>
      </c>
      <c r="I14087" s="30" t="s">
        <v>34807</v>
      </c>
    </row>
    <row r="14088" spans="3:9" ht="15.9" customHeight="1" x14ac:dyDescent="0.25">
      <c r="C14088" t="s">
        <v>24767</v>
      </c>
      <c r="D14088" t="s">
        <v>37649</v>
      </c>
      <c r="E14088" t="s">
        <v>407</v>
      </c>
      <c r="F14088" s="44">
        <v>159</v>
      </c>
      <c r="G14088" s="4" t="s">
        <v>33515</v>
      </c>
      <c r="I14088" s="30" t="s">
        <v>34680</v>
      </c>
    </row>
    <row r="14089" spans="3:9" ht="15.9" customHeight="1" x14ac:dyDescent="0.25">
      <c r="C14089" t="s">
        <v>24768</v>
      </c>
      <c r="D14089" t="s">
        <v>37650</v>
      </c>
      <c r="E14089" t="s">
        <v>407</v>
      </c>
      <c r="F14089" s="44">
        <v>79</v>
      </c>
      <c r="G14089" s="4" t="s">
        <v>33515</v>
      </c>
      <c r="I14089" s="30" t="s">
        <v>34679</v>
      </c>
    </row>
    <row r="14090" spans="3:9" ht="15.9" customHeight="1" x14ac:dyDescent="0.25">
      <c r="C14090" t="s">
        <v>24769</v>
      </c>
      <c r="D14090" t="s">
        <v>32839</v>
      </c>
      <c r="E14090" t="s">
        <v>407</v>
      </c>
      <c r="F14090" s="44">
        <v>2520</v>
      </c>
      <c r="G14090" s="4" t="s">
        <v>33515</v>
      </c>
      <c r="I14090" s="30" t="s">
        <v>34807</v>
      </c>
    </row>
    <row r="14091" spans="3:9" ht="15.9" customHeight="1" x14ac:dyDescent="0.25">
      <c r="C14091" t="s">
        <v>24770</v>
      </c>
      <c r="D14091" t="s">
        <v>37651</v>
      </c>
      <c r="E14091" t="s">
        <v>407</v>
      </c>
      <c r="F14091" s="44">
        <v>301</v>
      </c>
      <c r="G14091" s="4" t="s">
        <v>33515</v>
      </c>
      <c r="I14091" s="30" t="s">
        <v>34680</v>
      </c>
    </row>
    <row r="14092" spans="3:9" ht="15.9" customHeight="1" x14ac:dyDescent="0.25">
      <c r="C14092" t="s">
        <v>24771</v>
      </c>
      <c r="D14092" t="s">
        <v>37652</v>
      </c>
      <c r="E14092" t="s">
        <v>407</v>
      </c>
      <c r="F14092" s="44">
        <v>177</v>
      </c>
      <c r="G14092" s="4" t="s">
        <v>33515</v>
      </c>
      <c r="I14092" s="30" t="s">
        <v>34679</v>
      </c>
    </row>
    <row r="14093" spans="3:9" ht="15.9" customHeight="1" x14ac:dyDescent="0.25">
      <c r="C14093" t="s">
        <v>24772</v>
      </c>
      <c r="D14093" t="s">
        <v>32840</v>
      </c>
      <c r="E14093" t="s">
        <v>407</v>
      </c>
      <c r="F14093" s="44">
        <v>3830</v>
      </c>
      <c r="G14093" s="4" t="s">
        <v>33515</v>
      </c>
      <c r="I14093" s="30" t="s">
        <v>34821</v>
      </c>
    </row>
    <row r="14094" spans="3:9" ht="15.9" customHeight="1" x14ac:dyDescent="0.25">
      <c r="C14094" t="s">
        <v>24773</v>
      </c>
      <c r="D14094" t="s">
        <v>37653</v>
      </c>
      <c r="E14094" t="s">
        <v>407</v>
      </c>
      <c r="F14094" s="44">
        <v>466</v>
      </c>
      <c r="G14094" s="4" t="s">
        <v>33515</v>
      </c>
      <c r="I14094" s="30" t="s">
        <v>34732</v>
      </c>
    </row>
    <row r="14095" spans="3:9" ht="15.9" customHeight="1" x14ac:dyDescent="0.25">
      <c r="C14095" t="s">
        <v>24774</v>
      </c>
      <c r="D14095" t="s">
        <v>37654</v>
      </c>
      <c r="E14095" t="s">
        <v>407</v>
      </c>
      <c r="F14095" s="44">
        <v>233</v>
      </c>
      <c r="G14095" s="4" t="s">
        <v>33515</v>
      </c>
      <c r="I14095" s="30" t="s">
        <v>34733</v>
      </c>
    </row>
    <row r="14096" spans="3:9" ht="15.9" customHeight="1" x14ac:dyDescent="0.25">
      <c r="C14096" t="s">
        <v>24775</v>
      </c>
      <c r="D14096" t="s">
        <v>32841</v>
      </c>
      <c r="E14096" t="s">
        <v>407</v>
      </c>
      <c r="F14096" s="44">
        <v>613</v>
      </c>
      <c r="G14096" s="4" t="s">
        <v>33515</v>
      </c>
      <c r="I14096" s="30" t="s">
        <v>34807</v>
      </c>
    </row>
    <row r="14097" spans="3:9" ht="15.9" customHeight="1" x14ac:dyDescent="0.25">
      <c r="C14097" t="s">
        <v>24776</v>
      </c>
      <c r="D14097" t="s">
        <v>37655</v>
      </c>
      <c r="E14097" t="s">
        <v>407</v>
      </c>
      <c r="F14097" s="44">
        <v>304</v>
      </c>
      <c r="G14097" s="4" t="s">
        <v>33515</v>
      </c>
      <c r="I14097" s="30" t="s">
        <v>34680</v>
      </c>
    </row>
    <row r="14098" spans="3:9" ht="15.9" customHeight="1" x14ac:dyDescent="0.25">
      <c r="C14098" t="s">
        <v>24777</v>
      </c>
      <c r="D14098" t="s">
        <v>37656</v>
      </c>
      <c r="E14098" t="s">
        <v>407</v>
      </c>
      <c r="F14098" s="44">
        <v>152</v>
      </c>
      <c r="G14098" s="4" t="s">
        <v>33515</v>
      </c>
      <c r="I14098" s="30" t="s">
        <v>34679</v>
      </c>
    </row>
    <row r="14099" spans="3:9" ht="15.9" customHeight="1" x14ac:dyDescent="0.25">
      <c r="C14099" t="s">
        <v>24778</v>
      </c>
      <c r="D14099" t="s">
        <v>32842</v>
      </c>
      <c r="E14099" t="s">
        <v>407</v>
      </c>
      <c r="F14099" s="44">
        <v>3250</v>
      </c>
      <c r="G14099" s="4" t="s">
        <v>33515</v>
      </c>
      <c r="I14099" s="30" t="s">
        <v>34807</v>
      </c>
    </row>
    <row r="14100" spans="3:9" ht="15.9" customHeight="1" x14ac:dyDescent="0.25">
      <c r="C14100" t="s">
        <v>24779</v>
      </c>
      <c r="D14100" t="s">
        <v>37657</v>
      </c>
      <c r="E14100" t="s">
        <v>407</v>
      </c>
      <c r="F14100" s="44">
        <v>466</v>
      </c>
      <c r="G14100" s="4" t="s">
        <v>33515</v>
      </c>
      <c r="I14100" s="30" t="s">
        <v>34680</v>
      </c>
    </row>
    <row r="14101" spans="3:9" ht="15.9" customHeight="1" x14ac:dyDescent="0.25">
      <c r="C14101" t="s">
        <v>24780</v>
      </c>
      <c r="D14101" t="s">
        <v>37658</v>
      </c>
      <c r="E14101" t="s">
        <v>407</v>
      </c>
      <c r="F14101" s="44">
        <v>233</v>
      </c>
      <c r="G14101" s="4" t="s">
        <v>33515</v>
      </c>
      <c r="I14101" s="30" t="s">
        <v>34679</v>
      </c>
    </row>
    <row r="14102" spans="3:9" ht="15.9" customHeight="1" x14ac:dyDescent="0.25">
      <c r="C14102" t="s">
        <v>24781</v>
      </c>
      <c r="D14102" t="s">
        <v>32843</v>
      </c>
      <c r="E14102" t="s">
        <v>407</v>
      </c>
      <c r="F14102" s="44">
        <v>193</v>
      </c>
      <c r="G14102" s="4" t="s">
        <v>33515</v>
      </c>
      <c r="I14102" s="30" t="s">
        <v>34807</v>
      </c>
    </row>
    <row r="14103" spans="3:9" ht="15.9" customHeight="1" x14ac:dyDescent="0.25">
      <c r="C14103" t="s">
        <v>24782</v>
      </c>
      <c r="D14103" t="s">
        <v>37659</v>
      </c>
      <c r="E14103" t="s">
        <v>407</v>
      </c>
      <c r="F14103" s="44">
        <v>167</v>
      </c>
      <c r="G14103" s="4" t="s">
        <v>33515</v>
      </c>
      <c r="I14103" s="30" t="s">
        <v>34680</v>
      </c>
    </row>
    <row r="14104" spans="3:9" ht="15.9" customHeight="1" x14ac:dyDescent="0.25">
      <c r="C14104" t="s">
        <v>24783</v>
      </c>
      <c r="D14104" t="s">
        <v>37660</v>
      </c>
      <c r="E14104" t="s">
        <v>407</v>
      </c>
      <c r="F14104" s="44">
        <v>84</v>
      </c>
      <c r="G14104" s="4" t="s">
        <v>33515</v>
      </c>
      <c r="I14104" s="30" t="s">
        <v>34679</v>
      </c>
    </row>
    <row r="14105" spans="3:9" ht="15.9" customHeight="1" x14ac:dyDescent="0.25">
      <c r="C14105" t="s">
        <v>24784</v>
      </c>
      <c r="D14105" t="s">
        <v>32844</v>
      </c>
      <c r="E14105" t="s">
        <v>407</v>
      </c>
      <c r="F14105" s="44">
        <v>34980</v>
      </c>
      <c r="G14105" s="4" t="s">
        <v>33515</v>
      </c>
      <c r="I14105" s="30" t="s">
        <v>34807</v>
      </c>
    </row>
    <row r="14106" spans="3:9" ht="15.9" customHeight="1" x14ac:dyDescent="0.25">
      <c r="C14106" t="s">
        <v>24785</v>
      </c>
      <c r="D14106" t="s">
        <v>37661</v>
      </c>
      <c r="E14106" t="s">
        <v>407</v>
      </c>
      <c r="F14106" s="44">
        <v>5580</v>
      </c>
      <c r="G14106" s="4" t="s">
        <v>33515</v>
      </c>
      <c r="I14106" s="30" t="s">
        <v>34680</v>
      </c>
    </row>
    <row r="14107" spans="3:9" ht="15.9" customHeight="1" x14ac:dyDescent="0.25">
      <c r="C14107" t="s">
        <v>24786</v>
      </c>
      <c r="D14107" t="s">
        <v>37662</v>
      </c>
      <c r="E14107" t="s">
        <v>407</v>
      </c>
      <c r="F14107" s="44">
        <v>1520</v>
      </c>
      <c r="G14107" s="4" t="s">
        <v>33515</v>
      </c>
      <c r="I14107" s="30" t="s">
        <v>34679</v>
      </c>
    </row>
    <row r="14108" spans="3:9" ht="15.9" customHeight="1" x14ac:dyDescent="0.25">
      <c r="C14108" t="s">
        <v>24787</v>
      </c>
      <c r="D14108" t="s">
        <v>32845</v>
      </c>
      <c r="E14108" t="s">
        <v>795</v>
      </c>
      <c r="F14108" s="44">
        <v>22</v>
      </c>
      <c r="G14108" s="4" t="s">
        <v>33515</v>
      </c>
      <c r="I14108" s="30" t="s">
        <v>34822</v>
      </c>
    </row>
    <row r="14109" spans="3:9" ht="15.9" customHeight="1" x14ac:dyDescent="0.25">
      <c r="C14109" t="s">
        <v>24788</v>
      </c>
      <c r="D14109" t="s">
        <v>37663</v>
      </c>
      <c r="E14109" t="s">
        <v>795</v>
      </c>
      <c r="F14109" s="44">
        <v>10</v>
      </c>
      <c r="G14109" s="4" t="s">
        <v>33515</v>
      </c>
      <c r="I14109" s="30" t="s">
        <v>34823</v>
      </c>
    </row>
    <row r="14110" spans="3:9" ht="15.9" customHeight="1" x14ac:dyDescent="0.25">
      <c r="C14110" t="s">
        <v>24789</v>
      </c>
      <c r="D14110" t="s">
        <v>37664</v>
      </c>
      <c r="E14110" t="s">
        <v>795</v>
      </c>
      <c r="F14110" s="44">
        <v>8</v>
      </c>
      <c r="G14110" s="4" t="s">
        <v>33515</v>
      </c>
      <c r="I14110" s="30" t="s">
        <v>34722</v>
      </c>
    </row>
    <row r="14111" spans="3:9" ht="15.9" customHeight="1" x14ac:dyDescent="0.25">
      <c r="C14111" t="s">
        <v>24790</v>
      </c>
      <c r="D14111" t="s">
        <v>30306</v>
      </c>
      <c r="E14111" t="s">
        <v>415</v>
      </c>
      <c r="F14111" s="44">
        <v>811</v>
      </c>
      <c r="G14111" s="4" t="s">
        <v>33515</v>
      </c>
      <c r="I14111" s="30" t="s">
        <v>34808</v>
      </c>
    </row>
    <row r="14112" spans="3:9" ht="15.9" customHeight="1" x14ac:dyDescent="0.25">
      <c r="C14112" t="s">
        <v>24791</v>
      </c>
      <c r="D14112" t="s">
        <v>30307</v>
      </c>
      <c r="E14112" t="s">
        <v>407</v>
      </c>
      <c r="F14112" s="44">
        <v>15210</v>
      </c>
      <c r="G14112" s="4" t="s">
        <v>33515</v>
      </c>
      <c r="I14112" s="30" t="s">
        <v>34734</v>
      </c>
    </row>
    <row r="14113" spans="3:9" ht="15.9" customHeight="1" x14ac:dyDescent="0.25">
      <c r="C14113" t="s">
        <v>24792</v>
      </c>
      <c r="D14113" t="s">
        <v>30308</v>
      </c>
      <c r="E14113" t="s">
        <v>407</v>
      </c>
      <c r="F14113" s="44">
        <v>14200</v>
      </c>
      <c r="G14113" s="4" t="s">
        <v>33515</v>
      </c>
      <c r="I14113" s="30" t="s">
        <v>34734</v>
      </c>
    </row>
    <row r="14114" spans="3:9" ht="15.9" customHeight="1" x14ac:dyDescent="0.25">
      <c r="C14114" t="s">
        <v>23774</v>
      </c>
      <c r="D14114" t="s">
        <v>30309</v>
      </c>
      <c r="E14114" t="s">
        <v>407</v>
      </c>
      <c r="F14114" s="44">
        <v>12170</v>
      </c>
      <c r="G14114" s="4" t="s">
        <v>33515</v>
      </c>
      <c r="I14114" s="30" t="s">
        <v>34734</v>
      </c>
    </row>
    <row r="14115" spans="3:9" ht="15.9" customHeight="1" x14ac:dyDescent="0.25">
      <c r="C14115" t="s">
        <v>23775</v>
      </c>
      <c r="D14115" t="s">
        <v>30310</v>
      </c>
      <c r="E14115" t="s">
        <v>407</v>
      </c>
      <c r="F14115" s="44">
        <v>10140</v>
      </c>
      <c r="G14115" s="4" t="s">
        <v>33515</v>
      </c>
      <c r="I14115" s="30" t="s">
        <v>34705</v>
      </c>
    </row>
    <row r="14116" spans="3:9" ht="15.9" customHeight="1" x14ac:dyDescent="0.25">
      <c r="C14116" t="s">
        <v>23776</v>
      </c>
      <c r="D14116" t="s">
        <v>32846</v>
      </c>
      <c r="E14116" t="s">
        <v>407</v>
      </c>
      <c r="F14116" s="44">
        <v>10830</v>
      </c>
      <c r="G14116" s="4" t="s">
        <v>33515</v>
      </c>
      <c r="I14116" s="30" t="s">
        <v>34807</v>
      </c>
    </row>
    <row r="14117" spans="3:9" ht="15.9" customHeight="1" x14ac:dyDescent="0.25">
      <c r="C14117" t="s">
        <v>23777</v>
      </c>
      <c r="D14117" t="s">
        <v>37665</v>
      </c>
      <c r="E14117" t="s">
        <v>407</v>
      </c>
      <c r="F14117" s="44">
        <v>1410</v>
      </c>
      <c r="G14117" s="4" t="s">
        <v>33515</v>
      </c>
      <c r="I14117" s="30" t="s">
        <v>34680</v>
      </c>
    </row>
    <row r="14118" spans="3:9" ht="15.9" customHeight="1" x14ac:dyDescent="0.25">
      <c r="C14118" t="s">
        <v>23778</v>
      </c>
      <c r="D14118" t="s">
        <v>37666</v>
      </c>
      <c r="E14118" t="s">
        <v>407</v>
      </c>
      <c r="F14118" s="44">
        <v>705</v>
      </c>
      <c r="G14118" s="4" t="s">
        <v>33515</v>
      </c>
      <c r="I14118" s="30" t="s">
        <v>34679</v>
      </c>
    </row>
    <row r="14119" spans="3:9" ht="15.9" customHeight="1" x14ac:dyDescent="0.25">
      <c r="C14119" t="s">
        <v>23779</v>
      </c>
      <c r="D14119" t="s">
        <v>32847</v>
      </c>
      <c r="E14119" t="s">
        <v>407</v>
      </c>
      <c r="F14119" s="44">
        <v>48810</v>
      </c>
      <c r="G14119" s="4" t="s">
        <v>33515</v>
      </c>
      <c r="I14119" s="30" t="s">
        <v>34807</v>
      </c>
    </row>
    <row r="14120" spans="3:9" ht="15.9" customHeight="1" x14ac:dyDescent="0.25">
      <c r="C14120" t="s">
        <v>23780</v>
      </c>
      <c r="D14120" t="s">
        <v>37667</v>
      </c>
      <c r="E14120" t="s">
        <v>407</v>
      </c>
      <c r="F14120" s="44">
        <v>6370</v>
      </c>
      <c r="G14120" s="4" t="s">
        <v>33515</v>
      </c>
      <c r="I14120" s="30" t="s">
        <v>34680</v>
      </c>
    </row>
    <row r="14121" spans="3:9" ht="15.9" customHeight="1" x14ac:dyDescent="0.25">
      <c r="C14121" t="s">
        <v>23781</v>
      </c>
      <c r="D14121" t="s">
        <v>37668</v>
      </c>
      <c r="E14121" t="s">
        <v>407</v>
      </c>
      <c r="F14121" s="44">
        <v>3180</v>
      </c>
      <c r="G14121" s="4" t="s">
        <v>33515</v>
      </c>
      <c r="I14121" s="30" t="s">
        <v>34679</v>
      </c>
    </row>
    <row r="14122" spans="3:9" ht="15.9" customHeight="1" x14ac:dyDescent="0.25">
      <c r="C14122" t="s">
        <v>23782</v>
      </c>
      <c r="D14122" t="s">
        <v>32848</v>
      </c>
      <c r="E14122" t="s">
        <v>407</v>
      </c>
      <c r="F14122" s="44">
        <v>3000</v>
      </c>
      <c r="G14122" s="4" t="s">
        <v>33515</v>
      </c>
      <c r="I14122" s="30" t="s">
        <v>34807</v>
      </c>
    </row>
    <row r="14123" spans="3:9" ht="15.9" customHeight="1" x14ac:dyDescent="0.25">
      <c r="C14123" t="s">
        <v>23783</v>
      </c>
      <c r="D14123" t="s">
        <v>37669</v>
      </c>
      <c r="E14123" t="s">
        <v>407</v>
      </c>
      <c r="F14123" s="44">
        <v>2030</v>
      </c>
      <c r="G14123" s="4" t="s">
        <v>33515</v>
      </c>
      <c r="I14123" s="30" t="s">
        <v>34680</v>
      </c>
    </row>
    <row r="14124" spans="3:9" ht="15.9" customHeight="1" x14ac:dyDescent="0.25">
      <c r="C14124" t="s">
        <v>23784</v>
      </c>
      <c r="D14124" t="s">
        <v>37670</v>
      </c>
      <c r="E14124" t="s">
        <v>407</v>
      </c>
      <c r="F14124" s="44">
        <v>1220</v>
      </c>
      <c r="G14124" s="4" t="s">
        <v>33515</v>
      </c>
      <c r="I14124" s="30" t="s">
        <v>34679</v>
      </c>
    </row>
    <row r="14125" spans="3:9" ht="15.9" customHeight="1" x14ac:dyDescent="0.25">
      <c r="C14125" t="s">
        <v>23785</v>
      </c>
      <c r="D14125" t="s">
        <v>32849</v>
      </c>
      <c r="E14125" t="s">
        <v>407</v>
      </c>
      <c r="F14125" s="44">
        <v>12070</v>
      </c>
      <c r="G14125" s="4" t="s">
        <v>33515</v>
      </c>
      <c r="I14125" s="30" t="s">
        <v>34807</v>
      </c>
    </row>
    <row r="14126" spans="3:9" ht="15.9" customHeight="1" x14ac:dyDescent="0.25">
      <c r="C14126" t="s">
        <v>23786</v>
      </c>
      <c r="D14126" t="s">
        <v>37671</v>
      </c>
      <c r="E14126" t="s">
        <v>407</v>
      </c>
      <c r="F14126" s="44">
        <v>1580</v>
      </c>
      <c r="G14126" s="4" t="s">
        <v>33515</v>
      </c>
      <c r="I14126" s="30" t="s">
        <v>34680</v>
      </c>
    </row>
    <row r="14127" spans="3:9" ht="15.9" customHeight="1" x14ac:dyDescent="0.25">
      <c r="C14127" t="s">
        <v>23787</v>
      </c>
      <c r="D14127" t="s">
        <v>37672</v>
      </c>
      <c r="E14127" t="s">
        <v>407</v>
      </c>
      <c r="F14127" s="44">
        <v>789</v>
      </c>
      <c r="G14127" s="4" t="s">
        <v>33515</v>
      </c>
      <c r="I14127" s="30" t="s">
        <v>34679</v>
      </c>
    </row>
    <row r="14128" spans="3:9" ht="15.9" customHeight="1" x14ac:dyDescent="0.25">
      <c r="C14128" t="s">
        <v>23788</v>
      </c>
      <c r="D14128" t="s">
        <v>32850</v>
      </c>
      <c r="E14128" t="s">
        <v>407</v>
      </c>
      <c r="F14128" s="44">
        <v>338020</v>
      </c>
      <c r="G14128" s="4" t="s">
        <v>33515</v>
      </c>
      <c r="I14128" s="30" t="s">
        <v>34807</v>
      </c>
    </row>
    <row r="14129" spans="3:9" ht="15.9" customHeight="1" x14ac:dyDescent="0.25">
      <c r="C14129" t="s">
        <v>23789</v>
      </c>
      <c r="D14129" t="s">
        <v>37673</v>
      </c>
      <c r="E14129" t="s">
        <v>407</v>
      </c>
      <c r="F14129" s="44">
        <v>34830</v>
      </c>
      <c r="G14129" s="4" t="s">
        <v>33515</v>
      </c>
      <c r="I14129" s="30" t="s">
        <v>34680</v>
      </c>
    </row>
    <row r="14130" spans="3:9" ht="15.9" customHeight="1" x14ac:dyDescent="0.25">
      <c r="C14130" t="s">
        <v>23790</v>
      </c>
      <c r="D14130" t="s">
        <v>37674</v>
      </c>
      <c r="E14130" t="s">
        <v>407</v>
      </c>
      <c r="F14130" s="44">
        <v>8870</v>
      </c>
      <c r="G14130" s="4" t="s">
        <v>33515</v>
      </c>
      <c r="I14130" s="30" t="s">
        <v>34679</v>
      </c>
    </row>
    <row r="14131" spans="3:9" ht="15.9" customHeight="1" x14ac:dyDescent="0.25">
      <c r="C14131" t="s">
        <v>23791</v>
      </c>
      <c r="D14131" t="s">
        <v>32851</v>
      </c>
      <c r="E14131" t="s">
        <v>407</v>
      </c>
      <c r="F14131" s="44">
        <v>8750</v>
      </c>
      <c r="G14131" s="4" t="s">
        <v>33515</v>
      </c>
      <c r="I14131" s="30" t="s">
        <v>34807</v>
      </c>
    </row>
    <row r="14132" spans="3:9" ht="15.9" customHeight="1" x14ac:dyDescent="0.25">
      <c r="C14132" t="s">
        <v>23792</v>
      </c>
      <c r="D14132" t="s">
        <v>37675</v>
      </c>
      <c r="E14132" t="s">
        <v>407</v>
      </c>
      <c r="F14132" s="44">
        <v>1140</v>
      </c>
      <c r="G14132" s="4" t="s">
        <v>33515</v>
      </c>
      <c r="I14132" s="30" t="s">
        <v>34680</v>
      </c>
    </row>
    <row r="14133" spans="3:9" ht="15.9" customHeight="1" x14ac:dyDescent="0.25">
      <c r="C14133" t="s">
        <v>23793</v>
      </c>
      <c r="D14133" t="s">
        <v>37676</v>
      </c>
      <c r="E14133" t="s">
        <v>407</v>
      </c>
      <c r="F14133" s="44">
        <v>573</v>
      </c>
      <c r="G14133" s="4" t="s">
        <v>33515</v>
      </c>
      <c r="I14133" s="30" t="s">
        <v>34679</v>
      </c>
    </row>
    <row r="14134" spans="3:9" ht="15.9" customHeight="1" x14ac:dyDescent="0.25">
      <c r="C14134" t="s">
        <v>23794</v>
      </c>
      <c r="D14134" t="s">
        <v>32852</v>
      </c>
      <c r="E14134" t="s">
        <v>407</v>
      </c>
      <c r="F14134" s="44">
        <v>96790</v>
      </c>
      <c r="G14134" s="4" t="s">
        <v>33515</v>
      </c>
      <c r="I14134" s="30" t="s">
        <v>34807</v>
      </c>
    </row>
    <row r="14135" spans="3:9" ht="15.9" customHeight="1" x14ac:dyDescent="0.25">
      <c r="C14135" t="s">
        <v>23795</v>
      </c>
      <c r="D14135" t="s">
        <v>37677</v>
      </c>
      <c r="E14135" t="s">
        <v>407</v>
      </c>
      <c r="F14135" s="44">
        <v>12620</v>
      </c>
      <c r="G14135" s="4" t="s">
        <v>33515</v>
      </c>
      <c r="I14135" s="30" t="s">
        <v>34680</v>
      </c>
    </row>
    <row r="14136" spans="3:9" ht="15.9" customHeight="1" x14ac:dyDescent="0.25">
      <c r="C14136" t="s">
        <v>23796</v>
      </c>
      <c r="D14136" t="s">
        <v>37678</v>
      </c>
      <c r="E14136" t="s">
        <v>407</v>
      </c>
      <c r="F14136" s="44">
        <v>6310</v>
      </c>
      <c r="G14136" s="4" t="s">
        <v>33515</v>
      </c>
      <c r="I14136" s="30" t="s">
        <v>34679</v>
      </c>
    </row>
    <row r="14137" spans="3:9" ht="15.9" customHeight="1" x14ac:dyDescent="0.25">
      <c r="C14137" t="s">
        <v>23797</v>
      </c>
      <c r="D14137" t="s">
        <v>32853</v>
      </c>
      <c r="E14137" t="s">
        <v>407</v>
      </c>
      <c r="F14137" s="44">
        <v>86290</v>
      </c>
      <c r="G14137" s="4" t="s">
        <v>33515</v>
      </c>
      <c r="I14137" s="30" t="s">
        <v>34807</v>
      </c>
    </row>
    <row r="14138" spans="3:9" ht="15.9" customHeight="1" x14ac:dyDescent="0.25">
      <c r="C14138" t="s">
        <v>23798</v>
      </c>
      <c r="D14138" t="s">
        <v>37679</v>
      </c>
      <c r="E14138" t="s">
        <v>407</v>
      </c>
      <c r="F14138" s="44">
        <v>11260</v>
      </c>
      <c r="G14138" s="4" t="s">
        <v>33515</v>
      </c>
      <c r="I14138" s="30" t="s">
        <v>34680</v>
      </c>
    </row>
    <row r="14139" spans="3:9" ht="15.9" customHeight="1" x14ac:dyDescent="0.25">
      <c r="C14139" t="s">
        <v>23799</v>
      </c>
      <c r="D14139" t="s">
        <v>37680</v>
      </c>
      <c r="E14139" t="s">
        <v>407</v>
      </c>
      <c r="F14139" s="44">
        <v>5630</v>
      </c>
      <c r="G14139" s="4" t="s">
        <v>33515</v>
      </c>
      <c r="I14139" s="30" t="s">
        <v>34679</v>
      </c>
    </row>
    <row r="14140" spans="3:9" ht="15.9" customHeight="1" x14ac:dyDescent="0.25">
      <c r="C14140" t="s">
        <v>23800</v>
      </c>
      <c r="D14140" t="s">
        <v>32854</v>
      </c>
      <c r="E14140" t="s">
        <v>407</v>
      </c>
      <c r="F14140" s="44">
        <v>5250</v>
      </c>
      <c r="G14140" s="4" t="s">
        <v>33515</v>
      </c>
      <c r="I14140" s="30" t="s">
        <v>34807</v>
      </c>
    </row>
    <row r="14141" spans="3:9" ht="15.9" customHeight="1" x14ac:dyDescent="0.25">
      <c r="C14141" t="s">
        <v>23801</v>
      </c>
      <c r="D14141" t="s">
        <v>37681</v>
      </c>
      <c r="E14141" t="s">
        <v>407</v>
      </c>
      <c r="F14141" s="44">
        <v>684</v>
      </c>
      <c r="G14141" s="4" t="s">
        <v>33515</v>
      </c>
      <c r="I14141" s="30" t="s">
        <v>34680</v>
      </c>
    </row>
    <row r="14142" spans="3:9" ht="15.9" customHeight="1" x14ac:dyDescent="0.25">
      <c r="C14142" t="s">
        <v>23802</v>
      </c>
      <c r="D14142" t="s">
        <v>37682</v>
      </c>
      <c r="E14142" t="s">
        <v>407</v>
      </c>
      <c r="F14142" s="44">
        <v>355</v>
      </c>
      <c r="G14142" s="4" t="s">
        <v>33515</v>
      </c>
      <c r="I14142" s="30" t="s">
        <v>34679</v>
      </c>
    </row>
    <row r="14143" spans="3:9" ht="15.9" customHeight="1" x14ac:dyDescent="0.25">
      <c r="C14143" t="s">
        <v>23803</v>
      </c>
      <c r="D14143" t="s">
        <v>32855</v>
      </c>
      <c r="E14143" t="s">
        <v>407</v>
      </c>
      <c r="F14143" s="44">
        <v>55970</v>
      </c>
      <c r="G14143" s="4" t="s">
        <v>33515</v>
      </c>
      <c r="I14143" s="30" t="s">
        <v>34739</v>
      </c>
    </row>
    <row r="14144" spans="3:9" ht="15.9" customHeight="1" x14ac:dyDescent="0.25">
      <c r="C14144" t="s">
        <v>23804</v>
      </c>
      <c r="D14144" t="s">
        <v>37683</v>
      </c>
      <c r="E14144" t="s">
        <v>407</v>
      </c>
      <c r="F14144" s="44">
        <v>15410</v>
      </c>
      <c r="G14144" s="4" t="s">
        <v>33515</v>
      </c>
      <c r="I14144" s="30" t="s">
        <v>34739</v>
      </c>
    </row>
    <row r="14145" spans="3:9" ht="15.9" customHeight="1" x14ac:dyDescent="0.25">
      <c r="C14145" t="s">
        <v>23805</v>
      </c>
      <c r="D14145" t="s">
        <v>37684</v>
      </c>
      <c r="E14145" t="s">
        <v>407</v>
      </c>
      <c r="F14145" s="44">
        <v>16730</v>
      </c>
      <c r="G14145" s="4" t="s">
        <v>33515</v>
      </c>
      <c r="I14145" s="30" t="s">
        <v>34739</v>
      </c>
    </row>
    <row r="14146" spans="3:9" ht="15.9" customHeight="1" x14ac:dyDescent="0.25">
      <c r="C14146" t="s">
        <v>23806</v>
      </c>
      <c r="D14146" t="s">
        <v>37685</v>
      </c>
      <c r="E14146" t="s">
        <v>407</v>
      </c>
      <c r="F14146" s="44">
        <v>7300</v>
      </c>
      <c r="G14146" s="4" t="s">
        <v>33515</v>
      </c>
      <c r="I14146" s="30" t="s">
        <v>34734</v>
      </c>
    </row>
    <row r="14147" spans="3:9" ht="15.9" customHeight="1" x14ac:dyDescent="0.25">
      <c r="C14147" t="s">
        <v>23807</v>
      </c>
      <c r="D14147" t="s">
        <v>37686</v>
      </c>
      <c r="E14147" t="s">
        <v>407</v>
      </c>
      <c r="F14147" s="44">
        <v>3650</v>
      </c>
      <c r="G14147" s="4" t="s">
        <v>33515</v>
      </c>
      <c r="I14147" s="30" t="s">
        <v>34679</v>
      </c>
    </row>
    <row r="14148" spans="3:9" ht="15.9" customHeight="1" x14ac:dyDescent="0.25">
      <c r="C14148" t="s">
        <v>23808</v>
      </c>
      <c r="D14148" t="s">
        <v>32856</v>
      </c>
      <c r="E14148" t="s">
        <v>407</v>
      </c>
      <c r="F14148" s="44">
        <v>163460</v>
      </c>
      <c r="G14148" s="4" t="s">
        <v>33515</v>
      </c>
      <c r="I14148" s="30" t="s">
        <v>34739</v>
      </c>
    </row>
    <row r="14149" spans="3:9" ht="15.9" customHeight="1" x14ac:dyDescent="0.25">
      <c r="C14149" t="s">
        <v>23809</v>
      </c>
      <c r="D14149" t="s">
        <v>37687</v>
      </c>
      <c r="E14149" t="s">
        <v>407</v>
      </c>
      <c r="F14149" s="44">
        <v>15410</v>
      </c>
      <c r="G14149" s="4" t="s">
        <v>33515</v>
      </c>
      <c r="I14149" s="30" t="s">
        <v>34739</v>
      </c>
    </row>
    <row r="14150" spans="3:9" ht="15.9" customHeight="1" x14ac:dyDescent="0.25">
      <c r="C14150" t="s">
        <v>23810</v>
      </c>
      <c r="D14150" t="s">
        <v>37688</v>
      </c>
      <c r="E14150" t="s">
        <v>407</v>
      </c>
      <c r="F14150" s="44">
        <v>24840</v>
      </c>
      <c r="G14150" s="4" t="s">
        <v>33515</v>
      </c>
      <c r="I14150" s="30" t="s">
        <v>34739</v>
      </c>
    </row>
    <row r="14151" spans="3:9" ht="15.9" customHeight="1" x14ac:dyDescent="0.25">
      <c r="C14151" t="s">
        <v>23811</v>
      </c>
      <c r="D14151" t="s">
        <v>37689</v>
      </c>
      <c r="E14151" t="s">
        <v>407</v>
      </c>
      <c r="F14151" s="44">
        <v>14600</v>
      </c>
      <c r="G14151" s="4" t="s">
        <v>33515</v>
      </c>
      <c r="I14151" s="30" t="s">
        <v>34734</v>
      </c>
    </row>
    <row r="14152" spans="3:9" ht="15.9" customHeight="1" x14ac:dyDescent="0.25">
      <c r="C14152" t="s">
        <v>23812</v>
      </c>
      <c r="D14152" t="s">
        <v>37690</v>
      </c>
      <c r="E14152" t="s">
        <v>407</v>
      </c>
      <c r="F14152" s="44">
        <v>7300</v>
      </c>
      <c r="G14152" s="4" t="s">
        <v>33515</v>
      </c>
      <c r="I14152" s="30" t="s">
        <v>34679</v>
      </c>
    </row>
    <row r="14153" spans="3:9" ht="15.9" customHeight="1" x14ac:dyDescent="0.25">
      <c r="C14153" t="s">
        <v>23813</v>
      </c>
      <c r="D14153" t="s">
        <v>30311</v>
      </c>
      <c r="E14153" t="s">
        <v>415</v>
      </c>
      <c r="F14153" s="44">
        <v>811</v>
      </c>
      <c r="G14153" s="4" t="s">
        <v>33515</v>
      </c>
      <c r="I14153" s="30" t="s">
        <v>34808</v>
      </c>
    </row>
    <row r="14154" spans="3:9" ht="15.9" customHeight="1" x14ac:dyDescent="0.25">
      <c r="C14154" t="s">
        <v>23814</v>
      </c>
      <c r="D14154" t="s">
        <v>30312</v>
      </c>
      <c r="E14154" t="s">
        <v>407</v>
      </c>
      <c r="F14154" s="44">
        <v>15210</v>
      </c>
      <c r="G14154" s="4" t="s">
        <v>33515</v>
      </c>
      <c r="I14154" s="30" t="s">
        <v>34734</v>
      </c>
    </row>
    <row r="14155" spans="3:9" ht="15.9" customHeight="1" x14ac:dyDescent="0.25">
      <c r="C14155" t="s">
        <v>23815</v>
      </c>
      <c r="D14155" t="s">
        <v>30313</v>
      </c>
      <c r="E14155" t="s">
        <v>407</v>
      </c>
      <c r="F14155" s="44">
        <v>18250</v>
      </c>
      <c r="G14155" s="4" t="s">
        <v>33515</v>
      </c>
      <c r="I14155" s="30" t="s">
        <v>34734</v>
      </c>
    </row>
    <row r="14156" spans="3:9" ht="15.9" customHeight="1" x14ac:dyDescent="0.25">
      <c r="C14156" t="s">
        <v>23816</v>
      </c>
      <c r="D14156" t="s">
        <v>30314</v>
      </c>
      <c r="E14156" t="s">
        <v>407</v>
      </c>
      <c r="F14156" s="44">
        <v>12170</v>
      </c>
      <c r="G14156" s="4" t="s">
        <v>33515</v>
      </c>
      <c r="I14156" s="30" t="s">
        <v>34734</v>
      </c>
    </row>
    <row r="14157" spans="3:9" ht="15.9" customHeight="1" x14ac:dyDescent="0.25">
      <c r="C14157" t="s">
        <v>23817</v>
      </c>
      <c r="D14157" t="s">
        <v>30315</v>
      </c>
      <c r="E14157" t="s">
        <v>407</v>
      </c>
      <c r="F14157" s="44">
        <v>10140</v>
      </c>
      <c r="G14157" s="4" t="s">
        <v>33515</v>
      </c>
      <c r="I14157" s="30" t="s">
        <v>34705</v>
      </c>
    </row>
    <row r="14158" spans="3:9" ht="15.9" customHeight="1" x14ac:dyDescent="0.25">
      <c r="C14158" t="s">
        <v>30316</v>
      </c>
      <c r="D14158" t="s">
        <v>30317</v>
      </c>
      <c r="E14158" t="s">
        <v>407</v>
      </c>
      <c r="F14158" s="44">
        <v>165370</v>
      </c>
      <c r="G14158" s="4" t="s">
        <v>33515</v>
      </c>
      <c r="I14158" s="30" t="s">
        <v>34824</v>
      </c>
    </row>
    <row r="14159" spans="3:9" ht="15.9" customHeight="1" x14ac:dyDescent="0.25">
      <c r="C14159" t="s">
        <v>30318</v>
      </c>
      <c r="D14159" t="s">
        <v>32857</v>
      </c>
      <c r="E14159" t="s">
        <v>407</v>
      </c>
      <c r="F14159" s="44">
        <v>61220</v>
      </c>
      <c r="G14159" s="4" t="s">
        <v>33515</v>
      </c>
      <c r="I14159" s="30" t="s">
        <v>34825</v>
      </c>
    </row>
    <row r="14160" spans="3:9" ht="15.9" customHeight="1" x14ac:dyDescent="0.25">
      <c r="C14160" t="s">
        <v>30319</v>
      </c>
      <c r="D14160" t="s">
        <v>32858</v>
      </c>
      <c r="E14160" t="s">
        <v>407</v>
      </c>
      <c r="F14160" s="44">
        <v>93520</v>
      </c>
      <c r="G14160" s="4" t="s">
        <v>33515</v>
      </c>
      <c r="I14160" s="30" t="s">
        <v>34826</v>
      </c>
    </row>
    <row r="14161" spans="3:9" ht="15.9" customHeight="1" x14ac:dyDescent="0.25">
      <c r="C14161" t="s">
        <v>30320</v>
      </c>
      <c r="D14161" t="s">
        <v>32859</v>
      </c>
      <c r="E14161" t="s">
        <v>407</v>
      </c>
      <c r="F14161" s="44">
        <v>137880</v>
      </c>
      <c r="G14161" s="4" t="s">
        <v>33515</v>
      </c>
      <c r="I14161" s="30" t="s">
        <v>34827</v>
      </c>
    </row>
    <row r="14162" spans="3:9" ht="15.9" customHeight="1" x14ac:dyDescent="0.25">
      <c r="C14162" t="s">
        <v>30321</v>
      </c>
      <c r="D14162" t="s">
        <v>30322</v>
      </c>
      <c r="E14162" t="s">
        <v>407</v>
      </c>
      <c r="F14162" s="44">
        <v>10050</v>
      </c>
      <c r="G14162" s="4" t="s">
        <v>33515</v>
      </c>
      <c r="I14162" s="30" t="s">
        <v>34828</v>
      </c>
    </row>
    <row r="14163" spans="3:9" ht="15.9" customHeight="1" x14ac:dyDescent="0.25">
      <c r="C14163" t="s">
        <v>30323</v>
      </c>
      <c r="D14163" t="s">
        <v>30324</v>
      </c>
      <c r="E14163" t="s">
        <v>407</v>
      </c>
      <c r="F14163" s="44">
        <v>8260</v>
      </c>
      <c r="G14163" s="4" t="s">
        <v>33515</v>
      </c>
      <c r="I14163" s="30" t="s">
        <v>34829</v>
      </c>
    </row>
    <row r="14164" spans="3:9" ht="15.9" customHeight="1" x14ac:dyDescent="0.25">
      <c r="C14164" t="s">
        <v>30325</v>
      </c>
      <c r="D14164" t="s">
        <v>30326</v>
      </c>
      <c r="E14164" t="s">
        <v>407</v>
      </c>
      <c r="F14164" s="44">
        <v>6640</v>
      </c>
      <c r="G14164" s="4" t="s">
        <v>33515</v>
      </c>
      <c r="I14164" s="30" t="s">
        <v>34830</v>
      </c>
    </row>
    <row r="14165" spans="3:9" ht="15.9" customHeight="1" x14ac:dyDescent="0.25">
      <c r="C14165" t="s">
        <v>30327</v>
      </c>
      <c r="D14165" t="s">
        <v>30328</v>
      </c>
      <c r="E14165" t="s">
        <v>407</v>
      </c>
      <c r="F14165" s="44">
        <v>10490</v>
      </c>
      <c r="G14165" s="4" t="s">
        <v>33515</v>
      </c>
      <c r="I14165" s="30" t="s">
        <v>34831</v>
      </c>
    </row>
    <row r="14166" spans="3:9" ht="15.9" customHeight="1" x14ac:dyDescent="0.25">
      <c r="C14166" t="s">
        <v>30329</v>
      </c>
      <c r="D14166" t="s">
        <v>30330</v>
      </c>
      <c r="E14166" t="s">
        <v>407</v>
      </c>
      <c r="F14166" s="44">
        <v>19270</v>
      </c>
      <c r="G14166" s="4" t="s">
        <v>33515</v>
      </c>
      <c r="I14166" s="30" t="s">
        <v>34832</v>
      </c>
    </row>
    <row r="14167" spans="3:9" ht="15.9" customHeight="1" x14ac:dyDescent="0.25">
      <c r="C14167" t="s">
        <v>30331</v>
      </c>
      <c r="D14167" t="s">
        <v>32860</v>
      </c>
      <c r="E14167" t="s">
        <v>407</v>
      </c>
      <c r="F14167" s="44">
        <v>14510</v>
      </c>
      <c r="G14167" s="4" t="s">
        <v>33515</v>
      </c>
      <c r="I14167" s="30" t="s">
        <v>34833</v>
      </c>
    </row>
    <row r="14168" spans="3:9" ht="15.9" customHeight="1" x14ac:dyDescent="0.25">
      <c r="C14168" t="s">
        <v>30332</v>
      </c>
      <c r="D14168" t="s">
        <v>30333</v>
      </c>
      <c r="E14168" t="s">
        <v>407</v>
      </c>
      <c r="F14168" s="44">
        <v>5270</v>
      </c>
      <c r="G14168" s="4" t="s">
        <v>33515</v>
      </c>
      <c r="I14168" s="30" t="s">
        <v>34834</v>
      </c>
    </row>
    <row r="14169" spans="3:9" ht="15.9" customHeight="1" x14ac:dyDescent="0.25">
      <c r="C14169" t="s">
        <v>30334</v>
      </c>
      <c r="D14169" t="s">
        <v>30335</v>
      </c>
      <c r="E14169" t="s">
        <v>407</v>
      </c>
      <c r="F14169" s="44">
        <v>5270</v>
      </c>
      <c r="G14169" s="4" t="s">
        <v>33515</v>
      </c>
      <c r="I14169" s="30" t="s">
        <v>34835</v>
      </c>
    </row>
    <row r="14170" spans="3:9" ht="15.9" customHeight="1" x14ac:dyDescent="0.25">
      <c r="C14170" t="s">
        <v>30336</v>
      </c>
      <c r="D14170" t="s">
        <v>30337</v>
      </c>
      <c r="E14170" t="s">
        <v>407</v>
      </c>
      <c r="F14170" s="44">
        <v>294060</v>
      </c>
      <c r="G14170" s="4" t="s">
        <v>33515</v>
      </c>
      <c r="I14170" s="30" t="s">
        <v>34836</v>
      </c>
    </row>
    <row r="14171" spans="3:9" ht="15.9" customHeight="1" x14ac:dyDescent="0.25">
      <c r="C14171" t="s">
        <v>30338</v>
      </c>
      <c r="D14171" t="s">
        <v>30339</v>
      </c>
      <c r="E14171" t="s">
        <v>407</v>
      </c>
      <c r="F14171" s="44">
        <v>283920</v>
      </c>
      <c r="G14171" s="4" t="s">
        <v>33515</v>
      </c>
      <c r="I14171" s="30" t="s">
        <v>34837</v>
      </c>
    </row>
    <row r="14172" spans="3:9" ht="15.9" customHeight="1" x14ac:dyDescent="0.25">
      <c r="C14172" t="s">
        <v>30340</v>
      </c>
      <c r="D14172" t="s">
        <v>30341</v>
      </c>
      <c r="E14172" t="s">
        <v>407</v>
      </c>
      <c r="F14172" s="44">
        <v>15210</v>
      </c>
      <c r="G14172" s="4" t="s">
        <v>33515</v>
      </c>
      <c r="I14172" s="30" t="s">
        <v>34838</v>
      </c>
    </row>
    <row r="14173" spans="3:9" ht="15.9" customHeight="1" x14ac:dyDescent="0.25">
      <c r="C14173" t="s">
        <v>30342</v>
      </c>
      <c r="D14173" t="s">
        <v>30343</v>
      </c>
      <c r="E14173" t="s">
        <v>407</v>
      </c>
      <c r="F14173" s="44">
        <v>126750</v>
      </c>
      <c r="G14173" s="4" t="s">
        <v>33515</v>
      </c>
      <c r="I14173" s="30" t="s">
        <v>34839</v>
      </c>
    </row>
    <row r="14174" spans="3:9" ht="15.9" customHeight="1" x14ac:dyDescent="0.25">
      <c r="C14174" t="s">
        <v>30344</v>
      </c>
      <c r="D14174" t="s">
        <v>30345</v>
      </c>
      <c r="E14174" t="s">
        <v>407</v>
      </c>
      <c r="F14174" s="44">
        <v>106470</v>
      </c>
      <c r="G14174" s="4" t="s">
        <v>33515</v>
      </c>
      <c r="I14174" s="30" t="s">
        <v>34840</v>
      </c>
    </row>
    <row r="14175" spans="3:9" ht="15.9" customHeight="1" x14ac:dyDescent="0.25">
      <c r="C14175" t="s">
        <v>30346</v>
      </c>
      <c r="D14175" t="s">
        <v>30347</v>
      </c>
      <c r="E14175" t="s">
        <v>407</v>
      </c>
      <c r="F14175" s="44">
        <v>3540</v>
      </c>
      <c r="G14175" s="4" t="s">
        <v>33515</v>
      </c>
      <c r="I14175" s="30" t="s">
        <v>34841</v>
      </c>
    </row>
    <row r="14176" spans="3:9" ht="15.9" customHeight="1" x14ac:dyDescent="0.25">
      <c r="C14176" t="s">
        <v>30348</v>
      </c>
      <c r="D14176" t="s">
        <v>37691</v>
      </c>
      <c r="E14176" t="s">
        <v>407</v>
      </c>
      <c r="F14176" s="44">
        <v>22820</v>
      </c>
      <c r="G14176" s="4" t="s">
        <v>33515</v>
      </c>
      <c r="I14176" s="30" t="s">
        <v>34842</v>
      </c>
    </row>
    <row r="14177" spans="3:9" ht="15.9" customHeight="1" x14ac:dyDescent="0.25">
      <c r="C14177" t="s">
        <v>30349</v>
      </c>
      <c r="D14177" t="s">
        <v>37692</v>
      </c>
      <c r="E14177" t="s">
        <v>407</v>
      </c>
      <c r="F14177" s="44">
        <v>22820</v>
      </c>
      <c r="G14177" s="4" t="s">
        <v>33515</v>
      </c>
      <c r="I14177" s="30" t="s">
        <v>34843</v>
      </c>
    </row>
    <row r="14178" spans="3:9" ht="15.9" customHeight="1" x14ac:dyDescent="0.25">
      <c r="C14178" t="s">
        <v>30350</v>
      </c>
      <c r="D14178" t="s">
        <v>32861</v>
      </c>
      <c r="E14178" t="s">
        <v>407</v>
      </c>
      <c r="F14178" s="44">
        <v>9200</v>
      </c>
      <c r="G14178" s="4" t="s">
        <v>33515</v>
      </c>
      <c r="I14178" s="30" t="s">
        <v>34844</v>
      </c>
    </row>
    <row r="14179" spans="3:9" ht="15.9" customHeight="1" x14ac:dyDescent="0.25">
      <c r="C14179" t="s">
        <v>30352</v>
      </c>
      <c r="D14179" t="s">
        <v>30351</v>
      </c>
      <c r="E14179" t="s">
        <v>407</v>
      </c>
      <c r="F14179" s="44">
        <v>77570</v>
      </c>
      <c r="G14179" s="4" t="s">
        <v>33515</v>
      </c>
      <c r="I14179" s="30" t="s">
        <v>34845</v>
      </c>
    </row>
    <row r="14180" spans="3:9" ht="15.9" customHeight="1" x14ac:dyDescent="0.25">
      <c r="C14180" t="s">
        <v>30354</v>
      </c>
      <c r="D14180" t="s">
        <v>30353</v>
      </c>
      <c r="E14180" t="s">
        <v>407</v>
      </c>
      <c r="F14180" s="44">
        <v>182520</v>
      </c>
      <c r="G14180" s="4" t="s">
        <v>33515</v>
      </c>
      <c r="I14180" s="30" t="s">
        <v>34846</v>
      </c>
    </row>
    <row r="14181" spans="3:9" ht="15.9" customHeight="1" x14ac:dyDescent="0.25">
      <c r="C14181" t="s">
        <v>30356</v>
      </c>
      <c r="D14181" t="s">
        <v>30355</v>
      </c>
      <c r="E14181" t="s">
        <v>407</v>
      </c>
      <c r="F14181" s="44">
        <v>8650</v>
      </c>
      <c r="G14181" s="4" t="s">
        <v>33515</v>
      </c>
      <c r="I14181" s="30" t="s">
        <v>34847</v>
      </c>
    </row>
    <row r="14182" spans="3:9" ht="15.9" customHeight="1" x14ac:dyDescent="0.25">
      <c r="C14182" t="s">
        <v>30357</v>
      </c>
      <c r="D14182" t="s">
        <v>32862</v>
      </c>
      <c r="E14182" t="s">
        <v>407</v>
      </c>
      <c r="F14182" s="44">
        <v>76660</v>
      </c>
      <c r="G14182" s="4" t="s">
        <v>33515</v>
      </c>
      <c r="I14182" s="30" t="s">
        <v>34848</v>
      </c>
    </row>
    <row r="14183" spans="3:9" ht="15.9" customHeight="1" x14ac:dyDescent="0.25">
      <c r="C14183" t="s">
        <v>30923</v>
      </c>
      <c r="D14183" t="s">
        <v>32863</v>
      </c>
      <c r="E14183" t="s">
        <v>407</v>
      </c>
      <c r="F14183" s="44">
        <v>29350</v>
      </c>
      <c r="G14183" s="4" t="s">
        <v>33515</v>
      </c>
      <c r="I14183" s="30" t="s">
        <v>34849</v>
      </c>
    </row>
    <row r="14184" spans="3:9" ht="15.9" customHeight="1" x14ac:dyDescent="0.25">
      <c r="C14184" t="s">
        <v>30924</v>
      </c>
      <c r="D14184" t="s">
        <v>30358</v>
      </c>
      <c r="E14184" t="s">
        <v>407</v>
      </c>
      <c r="F14184" s="44">
        <v>8650</v>
      </c>
      <c r="G14184" s="4" t="s">
        <v>33515</v>
      </c>
      <c r="I14184" s="30" t="s">
        <v>34850</v>
      </c>
    </row>
    <row r="14185" spans="3:9" ht="15.9" customHeight="1" x14ac:dyDescent="0.25">
      <c r="C14185" t="s">
        <v>30925</v>
      </c>
      <c r="D14185" t="s">
        <v>32864</v>
      </c>
      <c r="E14185" t="s">
        <v>407</v>
      </c>
      <c r="F14185" s="44">
        <v>30440</v>
      </c>
      <c r="G14185" s="4" t="s">
        <v>33515</v>
      </c>
      <c r="I14185" s="30" t="s">
        <v>34851</v>
      </c>
    </row>
    <row r="14186" spans="3:9" ht="15.9" customHeight="1" x14ac:dyDescent="0.25">
      <c r="C14186" t="s">
        <v>30926</v>
      </c>
      <c r="D14186" t="s">
        <v>32865</v>
      </c>
      <c r="E14186" t="s">
        <v>407</v>
      </c>
      <c r="F14186" s="44">
        <v>8650</v>
      </c>
      <c r="G14186" s="4" t="s">
        <v>33515</v>
      </c>
      <c r="I14186" s="30" t="s">
        <v>34847</v>
      </c>
    </row>
    <row r="14187" spans="3:9" ht="15.9" customHeight="1" x14ac:dyDescent="0.25">
      <c r="C14187" t="s">
        <v>30927</v>
      </c>
      <c r="D14187" t="s">
        <v>30362</v>
      </c>
      <c r="E14187" t="s">
        <v>407</v>
      </c>
      <c r="F14187" s="44">
        <v>124220</v>
      </c>
      <c r="G14187" s="4" t="s">
        <v>33515</v>
      </c>
      <c r="I14187">
        <v>0</v>
      </c>
    </row>
    <row r="14188" spans="3:9" ht="15.9" customHeight="1" x14ac:dyDescent="0.25">
      <c r="C14188" t="s">
        <v>30928</v>
      </c>
      <c r="D14188" t="s">
        <v>30364</v>
      </c>
      <c r="E14188" t="s">
        <v>407</v>
      </c>
      <c r="F14188" s="44">
        <v>162240</v>
      </c>
      <c r="G14188" s="4" t="s">
        <v>33515</v>
      </c>
      <c r="I14188">
        <v>0</v>
      </c>
    </row>
    <row r="14189" spans="3:9" ht="15.9" customHeight="1" x14ac:dyDescent="0.25">
      <c r="C14189" t="s">
        <v>30929</v>
      </c>
      <c r="D14189" t="s">
        <v>30366</v>
      </c>
      <c r="E14189" t="s">
        <v>407</v>
      </c>
      <c r="F14189" s="44">
        <v>8650</v>
      </c>
      <c r="G14189" s="4" t="s">
        <v>33515</v>
      </c>
      <c r="I14189">
        <v>0</v>
      </c>
    </row>
    <row r="14190" spans="3:9" ht="15.9" customHeight="1" x14ac:dyDescent="0.25">
      <c r="C14190" t="s">
        <v>30359</v>
      </c>
      <c r="D14190" t="s">
        <v>37693</v>
      </c>
      <c r="E14190" t="s">
        <v>407</v>
      </c>
      <c r="F14190" s="44">
        <v>11260</v>
      </c>
      <c r="G14190" s="4" t="s">
        <v>33515</v>
      </c>
      <c r="I14190" s="30" t="s">
        <v>34852</v>
      </c>
    </row>
    <row r="14191" spans="3:9" ht="15.9" customHeight="1" x14ac:dyDescent="0.25">
      <c r="C14191" t="s">
        <v>30360</v>
      </c>
      <c r="D14191" t="s">
        <v>37694</v>
      </c>
      <c r="E14191" t="s">
        <v>407</v>
      </c>
      <c r="F14191" s="44">
        <v>38330</v>
      </c>
      <c r="G14191" s="4" t="s">
        <v>33515</v>
      </c>
      <c r="I14191" s="30" t="s">
        <v>34853</v>
      </c>
    </row>
    <row r="14192" spans="3:9" ht="15.9" customHeight="1" x14ac:dyDescent="0.25">
      <c r="C14192" t="s">
        <v>30361</v>
      </c>
      <c r="D14192" t="s">
        <v>30368</v>
      </c>
      <c r="E14192" t="s">
        <v>407</v>
      </c>
      <c r="F14192" s="44">
        <v>25350</v>
      </c>
      <c r="G14192" s="4" t="s">
        <v>33515</v>
      </c>
      <c r="I14192" s="30" t="s">
        <v>34854</v>
      </c>
    </row>
    <row r="14193" spans="3:9" ht="15.9" customHeight="1" x14ac:dyDescent="0.25">
      <c r="C14193" t="s">
        <v>30363</v>
      </c>
      <c r="D14193" t="s">
        <v>30370</v>
      </c>
      <c r="E14193" t="s">
        <v>407</v>
      </c>
      <c r="F14193" s="44">
        <v>25350</v>
      </c>
      <c r="G14193" s="4" t="s">
        <v>33515</v>
      </c>
      <c r="I14193" s="30" t="s">
        <v>34855</v>
      </c>
    </row>
    <row r="14194" spans="3:9" ht="15.9" customHeight="1" x14ac:dyDescent="0.25">
      <c r="C14194" t="s">
        <v>30365</v>
      </c>
      <c r="D14194" t="s">
        <v>30372</v>
      </c>
      <c r="E14194" t="s">
        <v>407</v>
      </c>
      <c r="F14194" s="44">
        <v>25350</v>
      </c>
      <c r="G14194" s="4" t="s">
        <v>33515</v>
      </c>
      <c r="I14194" s="30" t="s">
        <v>34856</v>
      </c>
    </row>
    <row r="14195" spans="3:9" ht="15.9" customHeight="1" x14ac:dyDescent="0.25">
      <c r="C14195" t="s">
        <v>30930</v>
      </c>
      <c r="D14195" t="s">
        <v>30374</v>
      </c>
      <c r="E14195" t="s">
        <v>407</v>
      </c>
      <c r="F14195" s="44">
        <v>25350</v>
      </c>
      <c r="G14195" s="4" t="s">
        <v>33515</v>
      </c>
      <c r="I14195" s="30" t="s">
        <v>34857</v>
      </c>
    </row>
    <row r="14196" spans="3:9" ht="15.9" customHeight="1" x14ac:dyDescent="0.25">
      <c r="C14196" t="s">
        <v>30931</v>
      </c>
      <c r="D14196" t="s">
        <v>30376</v>
      </c>
      <c r="E14196" t="s">
        <v>407</v>
      </c>
      <c r="F14196" s="44">
        <v>25350</v>
      </c>
      <c r="G14196" s="4" t="s">
        <v>33515</v>
      </c>
      <c r="I14196" s="30" t="s">
        <v>34858</v>
      </c>
    </row>
    <row r="14197" spans="3:9" ht="15.9" customHeight="1" x14ac:dyDescent="0.25">
      <c r="C14197" t="s">
        <v>30932</v>
      </c>
      <c r="D14197" t="s">
        <v>32866</v>
      </c>
      <c r="E14197" t="s">
        <v>407</v>
      </c>
      <c r="F14197" s="44">
        <v>27380</v>
      </c>
      <c r="G14197" s="4" t="s">
        <v>33515</v>
      </c>
      <c r="I14197" s="30" t="s">
        <v>34859</v>
      </c>
    </row>
    <row r="14198" spans="3:9" ht="15.9" customHeight="1" x14ac:dyDescent="0.25">
      <c r="C14198" t="s">
        <v>30933</v>
      </c>
      <c r="D14198" t="s">
        <v>30379</v>
      </c>
      <c r="E14198" t="s">
        <v>407</v>
      </c>
      <c r="F14198" s="44">
        <v>25350</v>
      </c>
      <c r="G14198" s="4" t="s">
        <v>33515</v>
      </c>
      <c r="I14198" s="30" t="s">
        <v>34860</v>
      </c>
    </row>
    <row r="14199" spans="3:9" ht="15.9" customHeight="1" x14ac:dyDescent="0.25">
      <c r="C14199" t="s">
        <v>30934</v>
      </c>
      <c r="D14199" t="s">
        <v>30381</v>
      </c>
      <c r="E14199" t="s">
        <v>407</v>
      </c>
      <c r="F14199" s="44">
        <v>25350</v>
      </c>
      <c r="G14199" s="4" t="s">
        <v>33515</v>
      </c>
      <c r="I14199" s="30" t="s">
        <v>34861</v>
      </c>
    </row>
    <row r="14200" spans="3:9" ht="15.9" customHeight="1" x14ac:dyDescent="0.25">
      <c r="C14200" t="s">
        <v>30935</v>
      </c>
      <c r="D14200" t="s">
        <v>30383</v>
      </c>
      <c r="E14200" t="s">
        <v>407</v>
      </c>
      <c r="F14200" s="44">
        <v>25350</v>
      </c>
      <c r="G14200" s="4" t="s">
        <v>33515</v>
      </c>
      <c r="I14200" s="30" t="s">
        <v>34862</v>
      </c>
    </row>
    <row r="14201" spans="3:9" ht="15.9" customHeight="1" x14ac:dyDescent="0.25">
      <c r="C14201" t="s">
        <v>30936</v>
      </c>
      <c r="D14201" t="s">
        <v>30385</v>
      </c>
      <c r="E14201" t="s">
        <v>407</v>
      </c>
      <c r="F14201" s="44">
        <v>27380</v>
      </c>
      <c r="G14201" s="4" t="s">
        <v>33515</v>
      </c>
      <c r="I14201" s="30" t="s">
        <v>34863</v>
      </c>
    </row>
    <row r="14202" spans="3:9" ht="15.9" customHeight="1" x14ac:dyDescent="0.25">
      <c r="C14202" t="s">
        <v>30937</v>
      </c>
      <c r="D14202" t="s">
        <v>30387</v>
      </c>
      <c r="E14202" t="s">
        <v>407</v>
      </c>
      <c r="F14202" s="44">
        <v>5070</v>
      </c>
      <c r="G14202" s="4" t="s">
        <v>33515</v>
      </c>
      <c r="I14202" s="30" t="s">
        <v>34864</v>
      </c>
    </row>
    <row r="14203" spans="3:9" ht="15.9" customHeight="1" x14ac:dyDescent="0.25">
      <c r="C14203" t="s">
        <v>30938</v>
      </c>
      <c r="D14203" t="s">
        <v>30389</v>
      </c>
      <c r="E14203" t="s">
        <v>407</v>
      </c>
      <c r="F14203" s="44">
        <v>5070</v>
      </c>
      <c r="G14203" s="4" t="s">
        <v>33515</v>
      </c>
      <c r="I14203" s="30" t="s">
        <v>34865</v>
      </c>
    </row>
    <row r="14204" spans="3:9" ht="15.9" customHeight="1" x14ac:dyDescent="0.25">
      <c r="C14204" t="s">
        <v>30939</v>
      </c>
      <c r="D14204" t="s">
        <v>30391</v>
      </c>
      <c r="E14204" t="s">
        <v>407</v>
      </c>
      <c r="F14204" s="44">
        <v>27380</v>
      </c>
      <c r="G14204" s="4" t="s">
        <v>33515</v>
      </c>
      <c r="I14204" s="30" t="s">
        <v>34866</v>
      </c>
    </row>
    <row r="14205" spans="3:9" ht="15.9" customHeight="1" x14ac:dyDescent="0.25">
      <c r="C14205" t="s">
        <v>30940</v>
      </c>
      <c r="D14205" t="s">
        <v>30393</v>
      </c>
      <c r="E14205" t="s">
        <v>407</v>
      </c>
      <c r="F14205" s="44">
        <v>25350</v>
      </c>
      <c r="G14205" s="4" t="s">
        <v>33515</v>
      </c>
      <c r="I14205" s="30" t="s">
        <v>34867</v>
      </c>
    </row>
    <row r="14206" spans="3:9" ht="15.9" customHeight="1" x14ac:dyDescent="0.25">
      <c r="C14206" t="s">
        <v>30941</v>
      </c>
      <c r="D14206" t="s">
        <v>30395</v>
      </c>
      <c r="E14206" t="s">
        <v>407</v>
      </c>
      <c r="F14206" s="44">
        <v>5070</v>
      </c>
      <c r="G14206" s="4" t="s">
        <v>33515</v>
      </c>
      <c r="I14206" s="30" t="s">
        <v>34868</v>
      </c>
    </row>
    <row r="14207" spans="3:9" ht="15.9" customHeight="1" x14ac:dyDescent="0.25">
      <c r="C14207" t="s">
        <v>30942</v>
      </c>
      <c r="D14207" t="s">
        <v>30397</v>
      </c>
      <c r="E14207" t="s">
        <v>407</v>
      </c>
      <c r="F14207" s="44">
        <v>5070</v>
      </c>
      <c r="G14207" s="4" t="s">
        <v>33515</v>
      </c>
      <c r="I14207" s="30" t="s">
        <v>34869</v>
      </c>
    </row>
    <row r="14208" spans="3:9" ht="15.9" customHeight="1" x14ac:dyDescent="0.25">
      <c r="C14208" t="s">
        <v>30943</v>
      </c>
      <c r="D14208" t="s">
        <v>30399</v>
      </c>
      <c r="E14208" t="s">
        <v>407</v>
      </c>
      <c r="F14208" s="44">
        <v>5070</v>
      </c>
      <c r="G14208" s="4" t="s">
        <v>33515</v>
      </c>
      <c r="I14208" s="30" t="s">
        <v>34870</v>
      </c>
    </row>
    <row r="14209" spans="3:9" ht="15.9" customHeight="1" x14ac:dyDescent="0.25">
      <c r="C14209" t="s">
        <v>30944</v>
      </c>
      <c r="D14209" t="s">
        <v>30401</v>
      </c>
      <c r="E14209" t="s">
        <v>407</v>
      </c>
      <c r="F14209" s="44">
        <v>5070</v>
      </c>
      <c r="G14209" s="4" t="s">
        <v>33515</v>
      </c>
      <c r="I14209" s="30" t="s">
        <v>34871</v>
      </c>
    </row>
    <row r="14210" spans="3:9" ht="15.9" customHeight="1" x14ac:dyDescent="0.25">
      <c r="C14210" t="s">
        <v>30945</v>
      </c>
      <c r="D14210" t="s">
        <v>30403</v>
      </c>
      <c r="E14210" t="s">
        <v>407</v>
      </c>
      <c r="F14210" s="44">
        <v>25350</v>
      </c>
      <c r="G14210" s="4" t="s">
        <v>33515</v>
      </c>
      <c r="I14210" s="30" t="s">
        <v>34872</v>
      </c>
    </row>
    <row r="14211" spans="3:9" ht="15.9" customHeight="1" x14ac:dyDescent="0.25">
      <c r="C14211" t="s">
        <v>30946</v>
      </c>
      <c r="D14211" t="s">
        <v>30405</v>
      </c>
      <c r="E14211" t="s">
        <v>407</v>
      </c>
      <c r="F14211" s="44">
        <v>50700</v>
      </c>
      <c r="G14211" s="4" t="s">
        <v>33515</v>
      </c>
      <c r="I14211" s="30" t="s">
        <v>34873</v>
      </c>
    </row>
    <row r="14212" spans="3:9" ht="15.9" customHeight="1" x14ac:dyDescent="0.25">
      <c r="C14212" t="s">
        <v>30367</v>
      </c>
      <c r="D14212" t="s">
        <v>30407</v>
      </c>
      <c r="E14212" t="s">
        <v>407</v>
      </c>
      <c r="F14212" s="44">
        <v>16430</v>
      </c>
      <c r="G14212" s="4" t="s">
        <v>33515</v>
      </c>
      <c r="I14212" s="30" t="s">
        <v>34874</v>
      </c>
    </row>
    <row r="14213" spans="3:9" ht="15.9" customHeight="1" x14ac:dyDescent="0.25">
      <c r="C14213" t="s">
        <v>30369</v>
      </c>
      <c r="D14213" t="s">
        <v>30409</v>
      </c>
      <c r="E14213" t="s">
        <v>407</v>
      </c>
      <c r="F14213" s="44">
        <v>70980</v>
      </c>
      <c r="G14213" s="4" t="s">
        <v>33515</v>
      </c>
      <c r="I14213" s="30" t="s">
        <v>34875</v>
      </c>
    </row>
    <row r="14214" spans="3:9" ht="15.9" customHeight="1" x14ac:dyDescent="0.25">
      <c r="C14214" t="s">
        <v>30371</v>
      </c>
      <c r="D14214" t="s">
        <v>30411</v>
      </c>
      <c r="E14214" t="s">
        <v>407</v>
      </c>
      <c r="F14214" s="44">
        <v>81120</v>
      </c>
      <c r="G14214" s="4" t="s">
        <v>33515</v>
      </c>
      <c r="I14214" s="30" t="s">
        <v>34876</v>
      </c>
    </row>
    <row r="14215" spans="3:9" ht="15.9" customHeight="1" x14ac:dyDescent="0.25">
      <c r="C14215" t="s">
        <v>30373</v>
      </c>
      <c r="D14215" t="s">
        <v>30413</v>
      </c>
      <c r="E14215" t="s">
        <v>407</v>
      </c>
      <c r="F14215" s="44">
        <v>60840</v>
      </c>
      <c r="G14215" s="4" t="s">
        <v>33515</v>
      </c>
      <c r="I14215" s="30" t="s">
        <v>34877</v>
      </c>
    </row>
    <row r="14216" spans="3:9" ht="15.9" customHeight="1" x14ac:dyDescent="0.25">
      <c r="C14216" t="s">
        <v>30375</v>
      </c>
      <c r="D14216" t="s">
        <v>30415</v>
      </c>
      <c r="E14216" t="s">
        <v>407</v>
      </c>
      <c r="F14216" s="44">
        <v>30420</v>
      </c>
      <c r="G14216" s="4" t="s">
        <v>33515</v>
      </c>
      <c r="I14216" s="30" t="s">
        <v>34878</v>
      </c>
    </row>
    <row r="14217" spans="3:9" ht="15.9" customHeight="1" x14ac:dyDescent="0.25">
      <c r="C14217" t="s">
        <v>30377</v>
      </c>
      <c r="D14217" t="s">
        <v>30417</v>
      </c>
      <c r="E14217" t="s">
        <v>407</v>
      </c>
      <c r="F14217" s="44">
        <v>5070</v>
      </c>
      <c r="G14217" s="4" t="s">
        <v>33515</v>
      </c>
      <c r="I14217" s="30" t="s">
        <v>34879</v>
      </c>
    </row>
    <row r="14218" spans="3:9" ht="15.9" customHeight="1" x14ac:dyDescent="0.25">
      <c r="C14218" t="s">
        <v>30378</v>
      </c>
      <c r="D14218" t="s">
        <v>30418</v>
      </c>
      <c r="E14218" t="s">
        <v>407</v>
      </c>
      <c r="F14218" s="44">
        <v>25350</v>
      </c>
      <c r="G14218" s="4" t="s">
        <v>33515</v>
      </c>
      <c r="I14218" s="30" t="s">
        <v>34880</v>
      </c>
    </row>
    <row r="14219" spans="3:9" ht="15.9" customHeight="1" x14ac:dyDescent="0.25">
      <c r="C14219" t="s">
        <v>30380</v>
      </c>
      <c r="D14219" t="s">
        <v>30411</v>
      </c>
      <c r="E14219" t="s">
        <v>407</v>
      </c>
      <c r="F14219" s="44">
        <v>76050</v>
      </c>
      <c r="G14219" s="4" t="s">
        <v>33515</v>
      </c>
      <c r="I14219" s="30" t="s">
        <v>34881</v>
      </c>
    </row>
    <row r="14220" spans="3:9" ht="15.9" customHeight="1" x14ac:dyDescent="0.25">
      <c r="C14220" t="s">
        <v>30382</v>
      </c>
      <c r="D14220" t="s">
        <v>30419</v>
      </c>
      <c r="E14220" t="s">
        <v>415</v>
      </c>
      <c r="F14220" s="44">
        <v>2320</v>
      </c>
      <c r="G14220" s="4" t="s">
        <v>33515</v>
      </c>
      <c r="I14220" s="30" t="s">
        <v>34882</v>
      </c>
    </row>
    <row r="14221" spans="3:9" ht="15.9" customHeight="1" x14ac:dyDescent="0.25">
      <c r="C14221" t="s">
        <v>30384</v>
      </c>
      <c r="D14221" t="s">
        <v>30385</v>
      </c>
      <c r="E14221" t="s">
        <v>407</v>
      </c>
      <c r="F14221" s="44">
        <v>3030</v>
      </c>
      <c r="G14221" s="4" t="s">
        <v>33515</v>
      </c>
      <c r="I14221" s="30" t="s">
        <v>34883</v>
      </c>
    </row>
    <row r="14222" spans="3:9" ht="15.9" customHeight="1" x14ac:dyDescent="0.25">
      <c r="C14222" t="s">
        <v>30386</v>
      </c>
      <c r="D14222" t="s">
        <v>30387</v>
      </c>
      <c r="E14222" t="s">
        <v>407</v>
      </c>
      <c r="F14222" s="44">
        <v>0</v>
      </c>
      <c r="G14222" s="4" t="s">
        <v>33515</v>
      </c>
      <c r="I14222" s="30" t="s">
        <v>34884</v>
      </c>
    </row>
    <row r="14223" spans="3:9" ht="15.9" customHeight="1" x14ac:dyDescent="0.25">
      <c r="C14223" t="s">
        <v>30388</v>
      </c>
      <c r="D14223" t="s">
        <v>30389</v>
      </c>
      <c r="E14223" t="s">
        <v>407</v>
      </c>
      <c r="F14223" s="44">
        <v>0</v>
      </c>
      <c r="G14223" s="4" t="s">
        <v>33515</v>
      </c>
      <c r="I14223" s="30" t="s">
        <v>34885</v>
      </c>
    </row>
    <row r="14224" spans="3:9" ht="15.9" customHeight="1" x14ac:dyDescent="0.25">
      <c r="C14224" t="s">
        <v>30390</v>
      </c>
      <c r="D14224" t="s">
        <v>30391</v>
      </c>
      <c r="E14224" t="s">
        <v>407</v>
      </c>
      <c r="F14224" s="44">
        <v>17680</v>
      </c>
      <c r="G14224" s="4" t="s">
        <v>33515</v>
      </c>
      <c r="I14224" s="30" t="s">
        <v>34886</v>
      </c>
    </row>
    <row r="14225" spans="3:9" ht="15.9" customHeight="1" x14ac:dyDescent="0.25">
      <c r="C14225" t="s">
        <v>30392</v>
      </c>
      <c r="D14225" t="s">
        <v>30393</v>
      </c>
      <c r="E14225" t="s">
        <v>407</v>
      </c>
      <c r="F14225" s="44">
        <v>2700</v>
      </c>
      <c r="G14225" s="4" t="s">
        <v>33515</v>
      </c>
      <c r="I14225" s="30" t="s">
        <v>34887</v>
      </c>
    </row>
    <row r="14226" spans="3:9" ht="15.9" customHeight="1" x14ac:dyDescent="0.25">
      <c r="C14226" t="s">
        <v>30394</v>
      </c>
      <c r="D14226" t="s">
        <v>30395</v>
      </c>
      <c r="E14226" t="s">
        <v>407</v>
      </c>
      <c r="F14226" s="44">
        <v>16970</v>
      </c>
      <c r="G14226" s="4" t="s">
        <v>33515</v>
      </c>
      <c r="I14226" s="30" t="s">
        <v>34888</v>
      </c>
    </row>
    <row r="14227" spans="3:9" ht="15.9" customHeight="1" x14ac:dyDescent="0.25">
      <c r="C14227" t="s">
        <v>30396</v>
      </c>
      <c r="D14227" t="s">
        <v>30397</v>
      </c>
      <c r="E14227" t="s">
        <v>407</v>
      </c>
      <c r="F14227" s="44">
        <v>0</v>
      </c>
      <c r="G14227" s="4" t="s">
        <v>33515</v>
      </c>
      <c r="I14227" s="30" t="s">
        <v>34889</v>
      </c>
    </row>
    <row r="14228" spans="3:9" ht="15.9" customHeight="1" x14ac:dyDescent="0.25">
      <c r="C14228" t="s">
        <v>30398</v>
      </c>
      <c r="D14228" t="s">
        <v>30399</v>
      </c>
      <c r="E14228" t="s">
        <v>407</v>
      </c>
      <c r="F14228" s="44">
        <v>17610</v>
      </c>
      <c r="G14228" s="4" t="s">
        <v>33515</v>
      </c>
      <c r="I14228" s="30" t="s">
        <v>34890</v>
      </c>
    </row>
    <row r="14229" spans="3:9" ht="15.9" customHeight="1" x14ac:dyDescent="0.25">
      <c r="C14229" t="s">
        <v>30400</v>
      </c>
      <c r="D14229" t="s">
        <v>30401</v>
      </c>
      <c r="E14229" t="s">
        <v>407</v>
      </c>
      <c r="F14229" s="44">
        <v>16320</v>
      </c>
      <c r="G14229" s="4" t="s">
        <v>33515</v>
      </c>
      <c r="I14229" s="30" t="s">
        <v>34891</v>
      </c>
    </row>
    <row r="14230" spans="3:9" ht="15.9" customHeight="1" x14ac:dyDescent="0.25">
      <c r="C14230" t="s">
        <v>30402</v>
      </c>
      <c r="D14230" t="s">
        <v>30403</v>
      </c>
      <c r="E14230" t="s">
        <v>407</v>
      </c>
      <c r="F14230" s="44">
        <v>27680</v>
      </c>
      <c r="G14230" s="4" t="s">
        <v>33515</v>
      </c>
      <c r="I14230" s="30" t="s">
        <v>34892</v>
      </c>
    </row>
    <row r="14231" spans="3:9" ht="15.9" customHeight="1" x14ac:dyDescent="0.25">
      <c r="C14231" t="s">
        <v>30404</v>
      </c>
      <c r="D14231" t="s">
        <v>30405</v>
      </c>
      <c r="E14231" t="s">
        <v>407</v>
      </c>
      <c r="F14231" s="44">
        <v>198130</v>
      </c>
      <c r="G14231" s="4" t="s">
        <v>33515</v>
      </c>
      <c r="I14231" s="30" t="s">
        <v>34893</v>
      </c>
    </row>
    <row r="14232" spans="3:9" ht="15.9" customHeight="1" x14ac:dyDescent="0.25">
      <c r="C14232" t="s">
        <v>30406</v>
      </c>
      <c r="D14232" t="s">
        <v>30421</v>
      </c>
      <c r="E14232" t="s">
        <v>407</v>
      </c>
      <c r="F14232" s="44">
        <v>18050</v>
      </c>
      <c r="G14232" s="4" t="s">
        <v>33515</v>
      </c>
      <c r="I14232" s="30" t="s">
        <v>34894</v>
      </c>
    </row>
    <row r="14233" spans="3:9" ht="15.9" customHeight="1" x14ac:dyDescent="0.25">
      <c r="C14233" t="s">
        <v>30408</v>
      </c>
      <c r="D14233" t="s">
        <v>30409</v>
      </c>
      <c r="E14233" t="s">
        <v>407</v>
      </c>
      <c r="F14233" s="44">
        <v>24770</v>
      </c>
      <c r="G14233" s="4" t="s">
        <v>33515</v>
      </c>
      <c r="I14233" s="30" t="s">
        <v>34895</v>
      </c>
    </row>
    <row r="14234" spans="3:9" ht="15.9" customHeight="1" x14ac:dyDescent="0.25">
      <c r="C14234" t="s">
        <v>30410</v>
      </c>
      <c r="D14234" t="s">
        <v>30411</v>
      </c>
      <c r="E14234" t="s">
        <v>407</v>
      </c>
      <c r="F14234" s="44">
        <v>0</v>
      </c>
      <c r="G14234" s="4" t="s">
        <v>33515</v>
      </c>
      <c r="I14234" s="30" t="s">
        <v>34896</v>
      </c>
    </row>
    <row r="14235" spans="3:9" ht="15.9" customHeight="1" x14ac:dyDescent="0.25">
      <c r="C14235" t="s">
        <v>30412</v>
      </c>
      <c r="D14235" t="s">
        <v>30413</v>
      </c>
      <c r="E14235" t="s">
        <v>407</v>
      </c>
      <c r="F14235" s="44">
        <v>0</v>
      </c>
      <c r="G14235" s="4" t="s">
        <v>33515</v>
      </c>
      <c r="I14235" s="30" t="s">
        <v>34897</v>
      </c>
    </row>
    <row r="14236" spans="3:9" ht="15.9" customHeight="1" x14ac:dyDescent="0.25">
      <c r="C14236" t="s">
        <v>30414</v>
      </c>
      <c r="D14236" t="s">
        <v>30415</v>
      </c>
      <c r="E14236" t="s">
        <v>407</v>
      </c>
      <c r="F14236" s="44">
        <v>0</v>
      </c>
      <c r="G14236" s="4" t="s">
        <v>33515</v>
      </c>
      <c r="I14236" s="30" t="s">
        <v>34878</v>
      </c>
    </row>
    <row r="14237" spans="3:9" ht="15.9" customHeight="1" x14ac:dyDescent="0.25">
      <c r="C14237" t="s">
        <v>30416</v>
      </c>
      <c r="D14237" t="s">
        <v>30417</v>
      </c>
      <c r="E14237" t="s">
        <v>407</v>
      </c>
      <c r="F14237" s="44">
        <v>16030</v>
      </c>
      <c r="G14237" s="4" t="s">
        <v>33515</v>
      </c>
      <c r="I14237" s="30" t="s">
        <v>34898</v>
      </c>
    </row>
    <row r="14238" spans="3:9" ht="15.9" customHeight="1" x14ac:dyDescent="0.25">
      <c r="C14238" t="s">
        <v>30420</v>
      </c>
      <c r="D14238" t="s">
        <v>32867</v>
      </c>
      <c r="E14238" t="s">
        <v>407</v>
      </c>
      <c r="F14238" s="44">
        <v>56730</v>
      </c>
      <c r="G14238" s="4" t="s">
        <v>33515</v>
      </c>
      <c r="I14238" s="30" t="s">
        <v>34899</v>
      </c>
    </row>
    <row r="14239" spans="3:9" ht="15.9" customHeight="1" x14ac:dyDescent="0.25">
      <c r="C14239" t="s">
        <v>30947</v>
      </c>
      <c r="D14239" t="s">
        <v>32868</v>
      </c>
      <c r="E14239" t="s">
        <v>407</v>
      </c>
      <c r="F14239" s="44">
        <v>69590</v>
      </c>
      <c r="G14239" s="4" t="s">
        <v>33515</v>
      </c>
      <c r="I14239" s="30" t="s">
        <v>34900</v>
      </c>
    </row>
    <row r="14240" spans="3:9" ht="15.9" customHeight="1" x14ac:dyDescent="0.25">
      <c r="C14240" t="s">
        <v>30948</v>
      </c>
      <c r="D14240" t="s">
        <v>32868</v>
      </c>
      <c r="E14240" t="s">
        <v>407</v>
      </c>
      <c r="F14240" s="44">
        <v>7880</v>
      </c>
      <c r="G14240" s="4" t="s">
        <v>33515</v>
      </c>
      <c r="I14240" s="30" t="s">
        <v>34901</v>
      </c>
    </row>
    <row r="14241" spans="3:9" ht="15.9" customHeight="1" x14ac:dyDescent="0.25">
      <c r="C14241" t="s">
        <v>30949</v>
      </c>
      <c r="D14241" t="s">
        <v>32868</v>
      </c>
      <c r="E14241" t="s">
        <v>407</v>
      </c>
      <c r="F14241" s="44">
        <v>7880</v>
      </c>
      <c r="G14241" s="4" t="s">
        <v>33515</v>
      </c>
      <c r="I14241" s="30" t="s">
        <v>34902</v>
      </c>
    </row>
    <row r="14242" spans="3:9" ht="15.9" customHeight="1" x14ac:dyDescent="0.25">
      <c r="C14242" t="s">
        <v>30950</v>
      </c>
      <c r="D14242" t="s">
        <v>30251</v>
      </c>
      <c r="E14242" t="s">
        <v>33102</v>
      </c>
      <c r="F14242" s="44">
        <v>49930</v>
      </c>
      <c r="G14242" s="4" t="s">
        <v>33515</v>
      </c>
      <c r="I14242" s="30" t="s">
        <v>34750</v>
      </c>
    </row>
    <row r="14243" spans="3:9" ht="15.9" customHeight="1" x14ac:dyDescent="0.25">
      <c r="C14243" t="s">
        <v>30951</v>
      </c>
      <c r="D14243" t="s">
        <v>32800</v>
      </c>
      <c r="E14243" t="s">
        <v>33102</v>
      </c>
      <c r="F14243" s="44">
        <v>75310</v>
      </c>
      <c r="G14243" s="4" t="s">
        <v>33515</v>
      </c>
      <c r="I14243" s="30" t="s">
        <v>34750</v>
      </c>
    </row>
    <row r="14244" spans="3:9" ht="15.9" customHeight="1" x14ac:dyDescent="0.25">
      <c r="C14244" t="s">
        <v>30952</v>
      </c>
      <c r="D14244" t="s">
        <v>37695</v>
      </c>
      <c r="E14244" t="s">
        <v>407</v>
      </c>
      <c r="F14244" s="44">
        <v>18250</v>
      </c>
      <c r="G14244" s="4" t="s">
        <v>33515</v>
      </c>
      <c r="I14244" s="30" t="s">
        <v>34734</v>
      </c>
    </row>
    <row r="14245" spans="3:9" ht="15.9" customHeight="1" x14ac:dyDescent="0.25">
      <c r="C14245" t="s">
        <v>30953</v>
      </c>
      <c r="D14245" t="s">
        <v>37696</v>
      </c>
      <c r="E14245" t="s">
        <v>407</v>
      </c>
      <c r="F14245" s="44">
        <v>8110</v>
      </c>
      <c r="G14245" s="4" t="s">
        <v>33515</v>
      </c>
      <c r="I14245" s="30" t="s">
        <v>34679</v>
      </c>
    </row>
    <row r="14246" spans="3:9" ht="15.9" customHeight="1" x14ac:dyDescent="0.25">
      <c r="C14246" t="s">
        <v>30954</v>
      </c>
      <c r="D14246" t="s">
        <v>30255</v>
      </c>
      <c r="E14246" t="s">
        <v>33102</v>
      </c>
      <c r="F14246" s="44">
        <v>68780</v>
      </c>
      <c r="G14246" s="4" t="s">
        <v>33515</v>
      </c>
      <c r="I14246" s="30" t="s">
        <v>34750</v>
      </c>
    </row>
    <row r="14247" spans="3:9" ht="15.9" customHeight="1" x14ac:dyDescent="0.25">
      <c r="C14247" t="s">
        <v>30955</v>
      </c>
      <c r="D14247" t="s">
        <v>32802</v>
      </c>
      <c r="E14247" t="s">
        <v>33102</v>
      </c>
      <c r="F14247" s="44">
        <v>74510</v>
      </c>
      <c r="G14247" s="4" t="s">
        <v>33515</v>
      </c>
      <c r="I14247" s="30" t="s">
        <v>34750</v>
      </c>
    </row>
    <row r="14248" spans="3:9" ht="15.9" customHeight="1" x14ac:dyDescent="0.25">
      <c r="C14248" t="s">
        <v>30956</v>
      </c>
      <c r="D14248" t="s">
        <v>32803</v>
      </c>
      <c r="E14248" t="s">
        <v>33102</v>
      </c>
      <c r="F14248" s="44">
        <v>94160</v>
      </c>
      <c r="G14248" s="4" t="s">
        <v>33515</v>
      </c>
      <c r="I14248" s="30" t="s">
        <v>34750</v>
      </c>
    </row>
    <row r="14249" spans="3:9" ht="15.9" customHeight="1" x14ac:dyDescent="0.25">
      <c r="C14249" t="s">
        <v>30957</v>
      </c>
      <c r="D14249" t="s">
        <v>37697</v>
      </c>
      <c r="E14249" t="s">
        <v>407</v>
      </c>
      <c r="F14249" s="44">
        <v>20280</v>
      </c>
      <c r="G14249" s="4" t="s">
        <v>33515</v>
      </c>
      <c r="I14249" s="30" t="s">
        <v>34734</v>
      </c>
    </row>
    <row r="14250" spans="3:9" ht="15.9" customHeight="1" x14ac:dyDescent="0.25">
      <c r="C14250" t="s">
        <v>30958</v>
      </c>
      <c r="D14250" t="s">
        <v>37698</v>
      </c>
      <c r="E14250" t="s">
        <v>407</v>
      </c>
      <c r="F14250" s="44">
        <v>8110</v>
      </c>
      <c r="G14250" s="4" t="s">
        <v>33515</v>
      </c>
      <c r="I14250" s="30" t="s">
        <v>34679</v>
      </c>
    </row>
    <row r="14251" spans="3:9" ht="15.9" customHeight="1" x14ac:dyDescent="0.25">
      <c r="C14251" t="s">
        <v>30959</v>
      </c>
      <c r="D14251" t="s">
        <v>37546</v>
      </c>
      <c r="E14251" t="s">
        <v>407</v>
      </c>
      <c r="F14251" s="44">
        <v>507</v>
      </c>
      <c r="G14251" s="4" t="s">
        <v>33515</v>
      </c>
      <c r="I14251" s="30" t="s">
        <v>34903</v>
      </c>
    </row>
    <row r="14252" spans="3:9" ht="15.9" customHeight="1" x14ac:dyDescent="0.25">
      <c r="C14252" t="s">
        <v>30960</v>
      </c>
      <c r="D14252" t="s">
        <v>30243</v>
      </c>
      <c r="E14252" t="s">
        <v>407</v>
      </c>
      <c r="F14252" s="44">
        <v>2030</v>
      </c>
      <c r="G14252" s="4" t="s">
        <v>33515</v>
      </c>
      <c r="I14252" s="30" t="s">
        <v>34809</v>
      </c>
    </row>
    <row r="14253" spans="3:9" ht="15.9" customHeight="1" x14ac:dyDescent="0.25">
      <c r="C14253" t="s">
        <v>30961</v>
      </c>
      <c r="D14253" t="s">
        <v>30246</v>
      </c>
      <c r="E14253" t="s">
        <v>407</v>
      </c>
      <c r="F14253" s="44">
        <v>5070</v>
      </c>
      <c r="G14253" s="4" t="s">
        <v>33515</v>
      </c>
      <c r="I14253" s="30" t="s">
        <v>34746</v>
      </c>
    </row>
    <row r="14254" spans="3:9" ht="15.9" customHeight="1" x14ac:dyDescent="0.25">
      <c r="C14254" t="s">
        <v>30962</v>
      </c>
      <c r="D14254" t="s">
        <v>30247</v>
      </c>
      <c r="E14254" t="s">
        <v>407</v>
      </c>
      <c r="F14254" s="44">
        <v>9130</v>
      </c>
      <c r="G14254" s="4" t="s">
        <v>33515</v>
      </c>
      <c r="I14254" s="30" t="s">
        <v>34811</v>
      </c>
    </row>
    <row r="14255" spans="3:9" ht="15.9" customHeight="1" x14ac:dyDescent="0.25">
      <c r="C14255" t="s">
        <v>30900</v>
      </c>
      <c r="D14255" t="s">
        <v>32780</v>
      </c>
      <c r="E14255" t="s">
        <v>407</v>
      </c>
      <c r="F14255" s="44">
        <v>12170</v>
      </c>
      <c r="G14255" s="4" t="s">
        <v>33515</v>
      </c>
      <c r="I14255" s="30" t="s">
        <v>34807</v>
      </c>
    </row>
    <row r="14256" spans="3:9" ht="15.9" customHeight="1" x14ac:dyDescent="0.25">
      <c r="C14256" t="s">
        <v>30901</v>
      </c>
      <c r="D14256" t="s">
        <v>32781</v>
      </c>
      <c r="E14256" t="s">
        <v>407</v>
      </c>
      <c r="F14256" s="44">
        <v>811</v>
      </c>
      <c r="G14256" s="4" t="s">
        <v>33515</v>
      </c>
      <c r="I14256" s="30" t="s">
        <v>34807</v>
      </c>
    </row>
    <row r="14257" spans="3:9" ht="15.9" customHeight="1" x14ac:dyDescent="0.25">
      <c r="C14257" t="s">
        <v>30902</v>
      </c>
      <c r="D14257" t="s">
        <v>32782</v>
      </c>
      <c r="E14257" t="s">
        <v>407</v>
      </c>
      <c r="F14257" s="44">
        <v>8110</v>
      </c>
      <c r="G14257" s="4" t="s">
        <v>33515</v>
      </c>
      <c r="I14257" s="30" t="s">
        <v>34807</v>
      </c>
    </row>
    <row r="14258" spans="3:9" ht="15.9" customHeight="1" x14ac:dyDescent="0.25">
      <c r="C14258" t="s">
        <v>30903</v>
      </c>
      <c r="D14258" t="s">
        <v>32783</v>
      </c>
      <c r="E14258" t="s">
        <v>407</v>
      </c>
      <c r="F14258" s="44">
        <v>9130</v>
      </c>
      <c r="G14258" s="4" t="s">
        <v>33515</v>
      </c>
      <c r="I14258" s="30" t="s">
        <v>34807</v>
      </c>
    </row>
    <row r="14259" spans="3:9" ht="15.9" customHeight="1" x14ac:dyDescent="0.25">
      <c r="C14259" t="s">
        <v>30904</v>
      </c>
      <c r="D14259" t="s">
        <v>32784</v>
      </c>
      <c r="E14259" t="s">
        <v>407</v>
      </c>
      <c r="F14259" s="44">
        <v>25350</v>
      </c>
      <c r="G14259" s="4" t="s">
        <v>33515</v>
      </c>
      <c r="I14259" s="30" t="s">
        <v>34807</v>
      </c>
    </row>
    <row r="14260" spans="3:9" ht="15.9" customHeight="1" x14ac:dyDescent="0.25">
      <c r="C14260" t="s">
        <v>30905</v>
      </c>
      <c r="D14260" t="s">
        <v>32785</v>
      </c>
      <c r="E14260" t="s">
        <v>407</v>
      </c>
      <c r="F14260" s="44">
        <v>253500</v>
      </c>
      <c r="G14260" s="4" t="s">
        <v>33515</v>
      </c>
      <c r="I14260" s="30" t="s">
        <v>34807</v>
      </c>
    </row>
    <row r="14261" spans="3:9" ht="15.9" customHeight="1" x14ac:dyDescent="0.25">
      <c r="C14261" t="s">
        <v>30906</v>
      </c>
      <c r="D14261" t="s">
        <v>32786</v>
      </c>
      <c r="E14261" t="s">
        <v>407</v>
      </c>
      <c r="F14261" s="44">
        <v>10340</v>
      </c>
      <c r="G14261" s="4" t="s">
        <v>33515</v>
      </c>
      <c r="I14261" s="30" t="s">
        <v>34739</v>
      </c>
    </row>
    <row r="14262" spans="3:9" ht="15.9" customHeight="1" x14ac:dyDescent="0.25">
      <c r="C14262" t="s">
        <v>30907</v>
      </c>
      <c r="D14262" t="s">
        <v>32787</v>
      </c>
      <c r="E14262" t="s">
        <v>407</v>
      </c>
      <c r="F14262" s="44">
        <v>6900</v>
      </c>
      <c r="G14262" s="4" t="s">
        <v>33515</v>
      </c>
      <c r="I14262" s="30" t="s">
        <v>34901</v>
      </c>
    </row>
    <row r="14263" spans="3:9" ht="15.9" customHeight="1" x14ac:dyDescent="0.25">
      <c r="C14263" t="s">
        <v>30908</v>
      </c>
      <c r="D14263" t="s">
        <v>32788</v>
      </c>
      <c r="E14263" t="s">
        <v>407</v>
      </c>
      <c r="F14263" s="44">
        <v>6900</v>
      </c>
      <c r="G14263" s="4" t="s">
        <v>33515</v>
      </c>
      <c r="I14263" s="30" t="s">
        <v>34902</v>
      </c>
    </row>
    <row r="14264" spans="3:9" ht="15.9" customHeight="1" x14ac:dyDescent="0.25">
      <c r="C14264" t="s">
        <v>30909</v>
      </c>
      <c r="D14264" t="s">
        <v>37699</v>
      </c>
      <c r="E14264" t="s">
        <v>407</v>
      </c>
      <c r="F14264" s="44">
        <v>3040</v>
      </c>
      <c r="G14264" s="4" t="s">
        <v>33515</v>
      </c>
      <c r="I14264" s="30" t="s">
        <v>34807</v>
      </c>
    </row>
    <row r="14265" spans="3:9" ht="15.9" customHeight="1" x14ac:dyDescent="0.25">
      <c r="C14265" t="s">
        <v>30910</v>
      </c>
      <c r="D14265" t="s">
        <v>37700</v>
      </c>
      <c r="E14265" t="s">
        <v>407</v>
      </c>
      <c r="F14265" s="44">
        <v>12170</v>
      </c>
      <c r="G14265" s="4" t="s">
        <v>33515</v>
      </c>
      <c r="I14265" s="30" t="s">
        <v>34807</v>
      </c>
    </row>
    <row r="14266" spans="3:9" ht="15.9" customHeight="1" x14ac:dyDescent="0.25">
      <c r="C14266" t="s">
        <v>30911</v>
      </c>
      <c r="D14266" t="s">
        <v>37701</v>
      </c>
      <c r="E14266" t="s">
        <v>407</v>
      </c>
      <c r="F14266" s="44">
        <v>4060</v>
      </c>
      <c r="G14266" s="4" t="s">
        <v>33515</v>
      </c>
      <c r="I14266" s="30" t="s">
        <v>34807</v>
      </c>
    </row>
    <row r="14267" spans="3:9" ht="15.9" customHeight="1" x14ac:dyDescent="0.25">
      <c r="C14267" t="s">
        <v>30912</v>
      </c>
      <c r="D14267" t="s">
        <v>37702</v>
      </c>
      <c r="E14267" t="s">
        <v>407</v>
      </c>
      <c r="F14267" s="44">
        <v>10340</v>
      </c>
      <c r="G14267" s="4" t="s">
        <v>33515</v>
      </c>
      <c r="I14267" s="30" t="s">
        <v>34739</v>
      </c>
    </row>
    <row r="14268" spans="3:9" ht="15.9" customHeight="1" x14ac:dyDescent="0.25">
      <c r="C14268" t="s">
        <v>30913</v>
      </c>
      <c r="D14268" t="s">
        <v>37703</v>
      </c>
      <c r="E14268" t="s">
        <v>407</v>
      </c>
      <c r="F14268" s="44">
        <v>5270</v>
      </c>
      <c r="G14268" s="4" t="s">
        <v>33515</v>
      </c>
      <c r="I14268" s="30" t="s">
        <v>34901</v>
      </c>
    </row>
    <row r="14269" spans="3:9" ht="15.9" customHeight="1" x14ac:dyDescent="0.25">
      <c r="C14269" t="s">
        <v>30914</v>
      </c>
      <c r="D14269" t="s">
        <v>37704</v>
      </c>
      <c r="E14269" t="s">
        <v>407</v>
      </c>
      <c r="F14269" s="44">
        <v>5270</v>
      </c>
      <c r="G14269" s="4" t="s">
        <v>33515</v>
      </c>
      <c r="I14269" s="30" t="s">
        <v>34902</v>
      </c>
    </row>
    <row r="14270" spans="3:9" ht="15.9" customHeight="1" x14ac:dyDescent="0.25">
      <c r="C14270" t="s">
        <v>30915</v>
      </c>
      <c r="D14270" t="s">
        <v>37705</v>
      </c>
      <c r="E14270" t="s">
        <v>407</v>
      </c>
      <c r="F14270" s="44">
        <v>25350</v>
      </c>
      <c r="G14270" s="4" t="s">
        <v>33515</v>
      </c>
      <c r="I14270" s="30" t="s">
        <v>34807</v>
      </c>
    </row>
    <row r="14271" spans="3:9" ht="15.9" customHeight="1" x14ac:dyDescent="0.25">
      <c r="C14271" t="s">
        <v>30916</v>
      </c>
      <c r="D14271" t="s">
        <v>37706</v>
      </c>
      <c r="E14271" t="s">
        <v>407</v>
      </c>
      <c r="F14271" s="44">
        <v>65910</v>
      </c>
      <c r="G14271" s="4" t="s">
        <v>33515</v>
      </c>
      <c r="I14271" s="30" t="s">
        <v>34807</v>
      </c>
    </row>
    <row r="14272" spans="3:9" ht="15.9" customHeight="1" x14ac:dyDescent="0.25">
      <c r="C14272" t="s">
        <v>30917</v>
      </c>
      <c r="D14272" t="s">
        <v>37707</v>
      </c>
      <c r="E14272" t="s">
        <v>407</v>
      </c>
      <c r="F14272" s="44">
        <v>28390</v>
      </c>
      <c r="G14272" s="4" t="s">
        <v>33515</v>
      </c>
      <c r="I14272" s="30" t="s">
        <v>34807</v>
      </c>
    </row>
    <row r="14273" spans="3:9" ht="15.9" customHeight="1" x14ac:dyDescent="0.25">
      <c r="C14273" t="s">
        <v>30918</v>
      </c>
      <c r="D14273" t="s">
        <v>37708</v>
      </c>
      <c r="E14273" t="s">
        <v>407</v>
      </c>
      <c r="F14273" s="44">
        <v>8110</v>
      </c>
      <c r="G14273" s="4" t="s">
        <v>33515</v>
      </c>
      <c r="I14273" s="30" t="s">
        <v>34807</v>
      </c>
    </row>
    <row r="14274" spans="3:9" ht="15.9" customHeight="1" x14ac:dyDescent="0.25">
      <c r="C14274" t="s">
        <v>30919</v>
      </c>
      <c r="D14274" t="s">
        <v>37709</v>
      </c>
      <c r="E14274" t="s">
        <v>407</v>
      </c>
      <c r="F14274" s="44">
        <v>91260</v>
      </c>
      <c r="G14274" s="4" t="s">
        <v>33515</v>
      </c>
      <c r="I14274" s="30" t="s">
        <v>34807</v>
      </c>
    </row>
    <row r="14275" spans="3:9" ht="15.9" customHeight="1" x14ac:dyDescent="0.25">
      <c r="C14275" t="s">
        <v>30920</v>
      </c>
      <c r="D14275" t="s">
        <v>37710</v>
      </c>
      <c r="E14275" t="s">
        <v>407</v>
      </c>
      <c r="F14275" s="44">
        <v>7400</v>
      </c>
      <c r="G14275" s="4" t="s">
        <v>33515</v>
      </c>
      <c r="I14275" s="30" t="s">
        <v>34901</v>
      </c>
    </row>
    <row r="14276" spans="3:9" ht="15.9" customHeight="1" x14ac:dyDescent="0.25">
      <c r="C14276" t="s">
        <v>30921</v>
      </c>
      <c r="D14276" t="s">
        <v>37711</v>
      </c>
      <c r="E14276" t="s">
        <v>407</v>
      </c>
      <c r="F14276" s="44">
        <v>7400</v>
      </c>
      <c r="G14276" s="4" t="s">
        <v>33515</v>
      </c>
      <c r="I14276" s="30" t="s">
        <v>34902</v>
      </c>
    </row>
    <row r="14277" spans="3:9" ht="15.9" customHeight="1" x14ac:dyDescent="0.25">
      <c r="C14277" t="s">
        <v>13354</v>
      </c>
      <c r="D14277" t="s">
        <v>13355</v>
      </c>
      <c r="E14277" t="s">
        <v>338</v>
      </c>
      <c r="F14277" s="44">
        <v>1460</v>
      </c>
      <c r="G14277" s="4" t="s">
        <v>33515</v>
      </c>
      <c r="I14277" t="s">
        <v>13351</v>
      </c>
    </row>
    <row r="14278" spans="3:9" ht="15.9" customHeight="1" x14ac:dyDescent="0.25">
      <c r="C14278" t="s">
        <v>13349</v>
      </c>
      <c r="D14278" t="s">
        <v>13350</v>
      </c>
      <c r="E14278" t="s">
        <v>338</v>
      </c>
      <c r="F14278" s="44">
        <v>4130</v>
      </c>
      <c r="G14278" s="4" t="s">
        <v>33515</v>
      </c>
      <c r="I14278" t="s">
        <v>13351</v>
      </c>
    </row>
    <row r="14279" spans="3:9" ht="15.9" customHeight="1" x14ac:dyDescent="0.25">
      <c r="C14279" t="s">
        <v>13352</v>
      </c>
      <c r="D14279" t="s">
        <v>13353</v>
      </c>
      <c r="E14279" t="s">
        <v>338</v>
      </c>
      <c r="F14279" s="44">
        <v>5470</v>
      </c>
      <c r="G14279" s="4" t="s">
        <v>33515</v>
      </c>
      <c r="I14279" t="s">
        <v>13351</v>
      </c>
    </row>
    <row r="14280" spans="3:9" ht="15.9" customHeight="1" x14ac:dyDescent="0.25">
      <c r="C14280" t="s">
        <v>13360</v>
      </c>
      <c r="D14280" t="s">
        <v>13361</v>
      </c>
      <c r="E14280" t="s">
        <v>338</v>
      </c>
      <c r="F14280" s="44">
        <v>1720</v>
      </c>
      <c r="G14280" s="4" t="s">
        <v>33515</v>
      </c>
      <c r="I14280" t="s">
        <v>13351</v>
      </c>
    </row>
    <row r="14281" spans="3:9" ht="15.9" customHeight="1" x14ac:dyDescent="0.25">
      <c r="C14281" t="s">
        <v>13356</v>
      </c>
      <c r="D14281" t="s">
        <v>13357</v>
      </c>
      <c r="E14281" t="s">
        <v>338</v>
      </c>
      <c r="F14281" s="44">
        <v>4670</v>
      </c>
      <c r="G14281" s="4" t="s">
        <v>33515</v>
      </c>
      <c r="I14281" t="s">
        <v>13351</v>
      </c>
    </row>
    <row r="14282" spans="3:9" ht="15.9" customHeight="1" x14ac:dyDescent="0.25">
      <c r="C14282" t="s">
        <v>13358</v>
      </c>
      <c r="D14282" t="s">
        <v>13359</v>
      </c>
      <c r="E14282" t="s">
        <v>338</v>
      </c>
      <c r="F14282" s="44">
        <v>5980</v>
      </c>
      <c r="G14282" s="4" t="s">
        <v>33515</v>
      </c>
      <c r="I14282" t="s">
        <v>13351</v>
      </c>
    </row>
    <row r="14283" spans="3:9" ht="15.9" customHeight="1" x14ac:dyDescent="0.25">
      <c r="C14283" t="s">
        <v>13362</v>
      </c>
      <c r="D14283" t="s">
        <v>13363</v>
      </c>
      <c r="E14283" t="s">
        <v>338</v>
      </c>
      <c r="F14283" s="44">
        <v>8760</v>
      </c>
      <c r="G14283" s="4" t="s">
        <v>33515</v>
      </c>
      <c r="I14283" t="s">
        <v>13351</v>
      </c>
    </row>
    <row r="14284" spans="3:9" ht="15.9" customHeight="1" x14ac:dyDescent="0.25">
      <c r="C14284" t="s">
        <v>13364</v>
      </c>
      <c r="D14284" t="s">
        <v>13365</v>
      </c>
      <c r="E14284" t="s">
        <v>338</v>
      </c>
      <c r="F14284" s="44">
        <v>10040</v>
      </c>
      <c r="G14284" s="4" t="s">
        <v>33515</v>
      </c>
      <c r="I14284" t="s">
        <v>13351</v>
      </c>
    </row>
    <row r="14285" spans="3:9" ht="15.9" customHeight="1" x14ac:dyDescent="0.25">
      <c r="C14285" t="s">
        <v>13366</v>
      </c>
      <c r="D14285" t="s">
        <v>13367</v>
      </c>
      <c r="E14285" t="s">
        <v>338</v>
      </c>
      <c r="F14285" s="44">
        <v>9260</v>
      </c>
      <c r="G14285" s="4" t="s">
        <v>33515</v>
      </c>
      <c r="I14285" t="s">
        <v>13351</v>
      </c>
    </row>
    <row r="14286" spans="3:9" ht="15.9" customHeight="1" x14ac:dyDescent="0.25">
      <c r="C14286" t="s">
        <v>13368</v>
      </c>
      <c r="D14286" t="s">
        <v>13369</v>
      </c>
      <c r="E14286" t="s">
        <v>338</v>
      </c>
      <c r="F14286" s="44">
        <v>10500</v>
      </c>
      <c r="G14286" s="4" t="s">
        <v>33515</v>
      </c>
      <c r="I14286" t="s">
        <v>13351</v>
      </c>
    </row>
    <row r="14287" spans="3:9" ht="15.9" customHeight="1" x14ac:dyDescent="0.25">
      <c r="C14287" t="s">
        <v>13374</v>
      </c>
      <c r="D14287" t="s">
        <v>13375</v>
      </c>
      <c r="E14287" t="s">
        <v>338</v>
      </c>
      <c r="F14287" s="44">
        <v>1460</v>
      </c>
      <c r="G14287" s="4" t="s">
        <v>33515</v>
      </c>
      <c r="I14287" t="s">
        <v>13351</v>
      </c>
    </row>
    <row r="14288" spans="3:9" ht="15.9" customHeight="1" x14ac:dyDescent="0.25">
      <c r="C14288" t="s">
        <v>13370</v>
      </c>
      <c r="D14288" t="s">
        <v>13371</v>
      </c>
      <c r="E14288" t="s">
        <v>338</v>
      </c>
      <c r="F14288" s="44">
        <v>4130</v>
      </c>
      <c r="G14288" s="4" t="s">
        <v>33515</v>
      </c>
      <c r="I14288" t="s">
        <v>13351</v>
      </c>
    </row>
    <row r="14289" spans="3:9" ht="15.9" customHeight="1" x14ac:dyDescent="0.25">
      <c r="C14289" t="s">
        <v>13372</v>
      </c>
      <c r="D14289" t="s">
        <v>13373</v>
      </c>
      <c r="E14289" t="s">
        <v>338</v>
      </c>
      <c r="F14289" s="44">
        <v>5390</v>
      </c>
      <c r="G14289" s="4" t="s">
        <v>33515</v>
      </c>
      <c r="I14289" t="s">
        <v>13351</v>
      </c>
    </row>
    <row r="14290" spans="3:9" ht="15.9" customHeight="1" x14ac:dyDescent="0.25">
      <c r="C14290" t="s">
        <v>13380</v>
      </c>
      <c r="D14290" t="s">
        <v>13381</v>
      </c>
      <c r="E14290" t="s">
        <v>338</v>
      </c>
      <c r="F14290" s="44">
        <v>1720</v>
      </c>
      <c r="G14290" s="4" t="s">
        <v>33515</v>
      </c>
      <c r="I14290" t="s">
        <v>13351</v>
      </c>
    </row>
    <row r="14291" spans="3:9" ht="15.9" customHeight="1" x14ac:dyDescent="0.25">
      <c r="C14291" t="s">
        <v>13376</v>
      </c>
      <c r="D14291" t="s">
        <v>13377</v>
      </c>
      <c r="E14291" t="s">
        <v>338</v>
      </c>
      <c r="F14291" s="44">
        <v>4670</v>
      </c>
      <c r="G14291" s="4" t="s">
        <v>33515</v>
      </c>
      <c r="I14291" t="s">
        <v>13351</v>
      </c>
    </row>
    <row r="14292" spans="3:9" ht="15.9" customHeight="1" x14ac:dyDescent="0.25">
      <c r="C14292" t="s">
        <v>13378</v>
      </c>
      <c r="D14292" t="s">
        <v>13379</v>
      </c>
      <c r="E14292" t="s">
        <v>338</v>
      </c>
      <c r="F14292" s="44">
        <v>5980</v>
      </c>
      <c r="G14292" s="4" t="s">
        <v>33515</v>
      </c>
      <c r="I14292" t="s">
        <v>13351</v>
      </c>
    </row>
    <row r="14293" spans="3:9" ht="15.9" customHeight="1" x14ac:dyDescent="0.25">
      <c r="C14293" t="s">
        <v>13382</v>
      </c>
      <c r="D14293" t="s">
        <v>13383</v>
      </c>
      <c r="E14293" t="s">
        <v>260</v>
      </c>
      <c r="F14293" s="44">
        <v>10600</v>
      </c>
      <c r="G14293" s="4" t="s">
        <v>33515</v>
      </c>
      <c r="I14293" t="s">
        <v>13384</v>
      </c>
    </row>
    <row r="14294" spans="3:9" ht="15.9" customHeight="1" x14ac:dyDescent="0.25">
      <c r="C14294" t="s">
        <v>13385</v>
      </c>
      <c r="D14294" t="s">
        <v>13386</v>
      </c>
      <c r="E14294" t="s">
        <v>260</v>
      </c>
      <c r="F14294" s="44">
        <v>12000</v>
      </c>
      <c r="G14294" s="4" t="s">
        <v>33515</v>
      </c>
      <c r="I14294" t="s">
        <v>13384</v>
      </c>
    </row>
    <row r="14295" spans="3:9" ht="15.9" customHeight="1" x14ac:dyDescent="0.25">
      <c r="C14295" t="s">
        <v>13387</v>
      </c>
      <c r="D14295" t="s">
        <v>13388</v>
      </c>
      <c r="E14295" t="s">
        <v>260</v>
      </c>
      <c r="F14295" s="44">
        <v>12000</v>
      </c>
      <c r="G14295" s="4" t="s">
        <v>33515</v>
      </c>
      <c r="I14295" t="s">
        <v>13384</v>
      </c>
    </row>
    <row r="14296" spans="3:9" ht="15.9" customHeight="1" x14ac:dyDescent="0.25">
      <c r="C14296" t="s">
        <v>13389</v>
      </c>
      <c r="D14296" t="s">
        <v>13390</v>
      </c>
      <c r="E14296" t="s">
        <v>260</v>
      </c>
      <c r="F14296" s="44">
        <v>6970</v>
      </c>
      <c r="G14296" s="4" t="s">
        <v>33515</v>
      </c>
      <c r="I14296" t="s">
        <v>13384</v>
      </c>
    </row>
    <row r="14297" spans="3:9" ht="15.9" customHeight="1" x14ac:dyDescent="0.25">
      <c r="C14297" t="s">
        <v>13391</v>
      </c>
      <c r="D14297" t="s">
        <v>13392</v>
      </c>
      <c r="E14297" t="s">
        <v>260</v>
      </c>
      <c r="F14297" s="44">
        <v>10170</v>
      </c>
      <c r="G14297" s="4" t="s">
        <v>33515</v>
      </c>
      <c r="I14297" t="s">
        <v>13384</v>
      </c>
    </row>
    <row r="14298" spans="3:9" ht="15.9" customHeight="1" x14ac:dyDescent="0.25">
      <c r="C14298" t="s">
        <v>13393</v>
      </c>
      <c r="D14298" t="s">
        <v>13394</v>
      </c>
      <c r="E14298" t="s">
        <v>260</v>
      </c>
      <c r="F14298" s="44">
        <v>9870</v>
      </c>
      <c r="G14298" s="4" t="s">
        <v>33515</v>
      </c>
      <c r="I14298" t="s">
        <v>13384</v>
      </c>
    </row>
    <row r="14299" spans="3:9" ht="15.9" customHeight="1" x14ac:dyDescent="0.25">
      <c r="C14299" t="s">
        <v>13395</v>
      </c>
      <c r="D14299" t="s">
        <v>13396</v>
      </c>
      <c r="E14299" t="s">
        <v>260</v>
      </c>
      <c r="F14299" s="44">
        <v>5980</v>
      </c>
      <c r="G14299" s="4" t="s">
        <v>33515</v>
      </c>
      <c r="I14299" t="s">
        <v>13384</v>
      </c>
    </row>
    <row r="14300" spans="3:9" ht="15.9" customHeight="1" x14ac:dyDescent="0.25">
      <c r="C14300" t="s">
        <v>13397</v>
      </c>
      <c r="D14300" t="s">
        <v>13398</v>
      </c>
      <c r="E14300" t="s">
        <v>260</v>
      </c>
      <c r="F14300" s="44">
        <v>11700</v>
      </c>
      <c r="G14300" s="4" t="s">
        <v>33515</v>
      </c>
      <c r="I14300" t="s">
        <v>13384</v>
      </c>
    </row>
    <row r="14301" spans="3:9" ht="15.9" customHeight="1" x14ac:dyDescent="0.25">
      <c r="C14301" t="s">
        <v>13399</v>
      </c>
      <c r="D14301" t="s">
        <v>13400</v>
      </c>
      <c r="E14301" t="s">
        <v>260</v>
      </c>
      <c r="F14301" s="44">
        <v>7970</v>
      </c>
      <c r="G14301" s="4" t="s">
        <v>33515</v>
      </c>
      <c r="I14301" t="s">
        <v>13384</v>
      </c>
    </row>
    <row r="14302" spans="3:9" ht="15.9" customHeight="1" x14ac:dyDescent="0.25">
      <c r="C14302" t="s">
        <v>13401</v>
      </c>
      <c r="D14302" t="s">
        <v>13402</v>
      </c>
      <c r="E14302" t="s">
        <v>338</v>
      </c>
      <c r="F14302" s="44">
        <v>1380</v>
      </c>
      <c r="G14302" s="4" t="s">
        <v>33515</v>
      </c>
      <c r="I14302" t="s">
        <v>13384</v>
      </c>
    </row>
    <row r="14303" spans="3:9" ht="15.9" customHeight="1" x14ac:dyDescent="0.25">
      <c r="C14303" t="s">
        <v>13403</v>
      </c>
      <c r="D14303" t="s">
        <v>13404</v>
      </c>
      <c r="E14303" t="s">
        <v>338</v>
      </c>
      <c r="F14303" s="44">
        <v>1180</v>
      </c>
      <c r="G14303" s="4" t="s">
        <v>33515</v>
      </c>
      <c r="I14303" t="s">
        <v>13384</v>
      </c>
    </row>
    <row r="14304" spans="3:9" ht="15.9" customHeight="1" x14ac:dyDescent="0.25">
      <c r="C14304" t="s">
        <v>13405</v>
      </c>
      <c r="D14304" t="s">
        <v>13406</v>
      </c>
      <c r="E14304" t="s">
        <v>260</v>
      </c>
      <c r="F14304" s="44">
        <v>11700</v>
      </c>
      <c r="G14304" s="4" t="s">
        <v>33515</v>
      </c>
      <c r="I14304" t="s">
        <v>13384</v>
      </c>
    </row>
    <row r="14305" spans="3:9" ht="15.9" customHeight="1" x14ac:dyDescent="0.25">
      <c r="C14305" t="s">
        <v>13407</v>
      </c>
      <c r="D14305" t="s">
        <v>13408</v>
      </c>
      <c r="E14305" t="s">
        <v>338</v>
      </c>
      <c r="F14305" s="44">
        <v>529</v>
      </c>
      <c r="G14305" s="4" t="s">
        <v>33515</v>
      </c>
      <c r="I14305" s="30" t="s">
        <v>34904</v>
      </c>
    </row>
    <row r="14306" spans="3:9" ht="15.9" customHeight="1" x14ac:dyDescent="0.25">
      <c r="C14306" t="s">
        <v>13409</v>
      </c>
      <c r="D14306" t="s">
        <v>13410</v>
      </c>
      <c r="E14306" t="s">
        <v>338</v>
      </c>
      <c r="F14306" s="44">
        <v>2350</v>
      </c>
      <c r="G14306" s="4" t="s">
        <v>33515</v>
      </c>
      <c r="I14306" s="30" t="s">
        <v>34904</v>
      </c>
    </row>
    <row r="14307" spans="3:9" ht="15.9" customHeight="1" x14ac:dyDescent="0.25">
      <c r="C14307" t="s">
        <v>13411</v>
      </c>
      <c r="D14307" t="s">
        <v>13412</v>
      </c>
      <c r="E14307" t="s">
        <v>338</v>
      </c>
      <c r="F14307" s="44">
        <v>631</v>
      </c>
      <c r="G14307" s="4" t="s">
        <v>33515</v>
      </c>
      <c r="I14307" s="30" t="s">
        <v>34904</v>
      </c>
    </row>
    <row r="14308" spans="3:9" ht="15.9" customHeight="1" x14ac:dyDescent="0.25">
      <c r="C14308" t="s">
        <v>13413</v>
      </c>
      <c r="D14308" t="s">
        <v>13414</v>
      </c>
      <c r="E14308" t="s">
        <v>338</v>
      </c>
      <c r="F14308" s="44">
        <v>901</v>
      </c>
      <c r="G14308" s="4" t="s">
        <v>33515</v>
      </c>
      <c r="I14308" s="30" t="s">
        <v>34904</v>
      </c>
    </row>
    <row r="14309" spans="3:9" ht="15.9" customHeight="1" x14ac:dyDescent="0.25">
      <c r="C14309" t="s">
        <v>13415</v>
      </c>
      <c r="D14309" t="s">
        <v>13416</v>
      </c>
      <c r="E14309" t="s">
        <v>338</v>
      </c>
      <c r="F14309" s="44">
        <v>1050</v>
      </c>
      <c r="G14309" s="4" t="s">
        <v>33515</v>
      </c>
      <c r="I14309" s="30" t="s">
        <v>34904</v>
      </c>
    </row>
    <row r="14310" spans="3:9" ht="15.9" customHeight="1" x14ac:dyDescent="0.25">
      <c r="C14310" t="s">
        <v>13417</v>
      </c>
      <c r="D14310" t="s">
        <v>13418</v>
      </c>
      <c r="E14310" t="s">
        <v>338</v>
      </c>
      <c r="F14310" s="44">
        <v>534</v>
      </c>
      <c r="G14310" s="4" t="s">
        <v>33515</v>
      </c>
      <c r="I14310" s="30" t="s">
        <v>34904</v>
      </c>
    </row>
    <row r="14311" spans="3:9" ht="15.9" customHeight="1" x14ac:dyDescent="0.25">
      <c r="C14311" t="s">
        <v>13419</v>
      </c>
      <c r="D14311" t="s">
        <v>13420</v>
      </c>
      <c r="E14311" t="s">
        <v>338</v>
      </c>
      <c r="F14311" s="44">
        <v>2230</v>
      </c>
      <c r="G14311" s="4" t="s">
        <v>33515</v>
      </c>
      <c r="I14311" s="30" t="s">
        <v>34904</v>
      </c>
    </row>
    <row r="14312" spans="3:9" ht="15.9" customHeight="1" x14ac:dyDescent="0.25">
      <c r="C14312" t="s">
        <v>13421</v>
      </c>
      <c r="D14312" t="s">
        <v>13422</v>
      </c>
      <c r="E14312" t="s">
        <v>338</v>
      </c>
      <c r="F14312" s="44">
        <v>812</v>
      </c>
      <c r="G14312" s="4" t="s">
        <v>33515</v>
      </c>
      <c r="I14312" s="30" t="s">
        <v>34904</v>
      </c>
    </row>
    <row r="14313" spans="3:9" ht="15.9" customHeight="1" x14ac:dyDescent="0.25">
      <c r="C14313" t="s">
        <v>13423</v>
      </c>
      <c r="D14313" t="s">
        <v>13424</v>
      </c>
      <c r="E14313" t="s">
        <v>338</v>
      </c>
      <c r="F14313" s="44">
        <v>995</v>
      </c>
      <c r="G14313" s="4" t="s">
        <v>33515</v>
      </c>
      <c r="I14313" s="30" t="s">
        <v>34904</v>
      </c>
    </row>
    <row r="14314" spans="3:9" ht="15.9" customHeight="1" x14ac:dyDescent="0.25">
      <c r="C14314" t="s">
        <v>13425</v>
      </c>
      <c r="D14314" t="s">
        <v>13426</v>
      </c>
      <c r="E14314" t="s">
        <v>338</v>
      </c>
      <c r="F14314" s="44">
        <v>1130</v>
      </c>
      <c r="G14314" s="4" t="s">
        <v>33515</v>
      </c>
      <c r="I14314" s="30" t="s">
        <v>34904</v>
      </c>
    </row>
    <row r="14315" spans="3:9" ht="15.9" customHeight="1" x14ac:dyDescent="0.25">
      <c r="C14315" t="s">
        <v>13427</v>
      </c>
      <c r="D14315" t="s">
        <v>13428</v>
      </c>
      <c r="E14315" t="s">
        <v>407</v>
      </c>
      <c r="F14315" s="44">
        <v>1026</v>
      </c>
      <c r="G14315" s="4" t="s">
        <v>33515</v>
      </c>
      <c r="I14315" s="30" t="s">
        <v>34904</v>
      </c>
    </row>
    <row r="14316" spans="3:9" ht="15.9" customHeight="1" x14ac:dyDescent="0.25">
      <c r="C14316" t="s">
        <v>13429</v>
      </c>
      <c r="D14316" t="s">
        <v>13430</v>
      </c>
      <c r="E14316" t="s">
        <v>407</v>
      </c>
      <c r="F14316" s="44">
        <v>2350</v>
      </c>
      <c r="G14316" s="4" t="s">
        <v>33515</v>
      </c>
      <c r="I14316" s="30" t="s">
        <v>34904</v>
      </c>
    </row>
    <row r="14317" spans="3:9" ht="15.9" customHeight="1" x14ac:dyDescent="0.25">
      <c r="C14317" t="s">
        <v>14301</v>
      </c>
      <c r="D14317" t="s">
        <v>14302</v>
      </c>
      <c r="E14317" t="s">
        <v>407</v>
      </c>
      <c r="F14317" s="44">
        <v>1180</v>
      </c>
      <c r="G14317" s="4" t="s">
        <v>33515</v>
      </c>
      <c r="I14317" s="30" t="s">
        <v>34904</v>
      </c>
    </row>
    <row r="14318" spans="3:9" ht="15.9" customHeight="1" x14ac:dyDescent="0.25">
      <c r="C14318" t="s">
        <v>14303</v>
      </c>
      <c r="D14318" t="s">
        <v>14304</v>
      </c>
      <c r="E14318" t="s">
        <v>407</v>
      </c>
      <c r="F14318" s="44">
        <v>1760</v>
      </c>
      <c r="G14318" s="4" t="s">
        <v>33515</v>
      </c>
      <c r="I14318" s="30" t="s">
        <v>34904</v>
      </c>
    </row>
    <row r="14319" spans="3:9" ht="15.9" customHeight="1" x14ac:dyDescent="0.25">
      <c r="C14319" t="s">
        <v>14305</v>
      </c>
      <c r="D14319" t="s">
        <v>14306</v>
      </c>
      <c r="E14319" t="s">
        <v>407</v>
      </c>
      <c r="F14319" s="44">
        <v>1210</v>
      </c>
      <c r="G14319" s="4" t="s">
        <v>33515</v>
      </c>
      <c r="I14319" s="30" t="s">
        <v>34904</v>
      </c>
    </row>
    <row r="14320" spans="3:9" ht="15.9" customHeight="1" x14ac:dyDescent="0.25">
      <c r="C14320" t="s">
        <v>14307</v>
      </c>
      <c r="D14320" t="s">
        <v>14308</v>
      </c>
      <c r="E14320" t="s">
        <v>795</v>
      </c>
      <c r="F14320" s="44">
        <v>179</v>
      </c>
      <c r="G14320" s="4" t="s">
        <v>33515</v>
      </c>
      <c r="I14320" s="30" t="s">
        <v>14309</v>
      </c>
    </row>
    <row r="14321" spans="3:9" ht="15.9" customHeight="1" x14ac:dyDescent="0.25">
      <c r="C14321" t="s">
        <v>14310</v>
      </c>
      <c r="D14321" t="s">
        <v>14311</v>
      </c>
      <c r="E14321" t="s">
        <v>795</v>
      </c>
      <c r="F14321" s="44">
        <v>205</v>
      </c>
      <c r="G14321" s="4" t="s">
        <v>33515</v>
      </c>
      <c r="I14321" s="30" t="s">
        <v>14309</v>
      </c>
    </row>
    <row r="14322" spans="3:9" ht="15.9" customHeight="1" x14ac:dyDescent="0.25">
      <c r="C14322" t="s">
        <v>14312</v>
      </c>
      <c r="D14322" t="s">
        <v>14313</v>
      </c>
      <c r="E14322" t="s">
        <v>795</v>
      </c>
      <c r="F14322" s="44">
        <v>248</v>
      </c>
      <c r="G14322" s="4" t="s">
        <v>33515</v>
      </c>
      <c r="I14322" s="30" t="s">
        <v>14309</v>
      </c>
    </row>
    <row r="14323" spans="3:9" ht="15.9" customHeight="1" x14ac:dyDescent="0.25">
      <c r="C14323" t="s">
        <v>14314</v>
      </c>
      <c r="D14323" t="s">
        <v>14315</v>
      </c>
      <c r="E14323" t="s">
        <v>795</v>
      </c>
      <c r="F14323" s="44">
        <v>214</v>
      </c>
      <c r="G14323" s="4" t="s">
        <v>33515</v>
      </c>
      <c r="I14323" s="30" t="s">
        <v>14309</v>
      </c>
    </row>
    <row r="14324" spans="3:9" ht="15.9" customHeight="1" x14ac:dyDescent="0.25">
      <c r="C14324" t="s">
        <v>14316</v>
      </c>
      <c r="D14324" t="s">
        <v>14317</v>
      </c>
      <c r="E14324" t="s">
        <v>795</v>
      </c>
      <c r="F14324" s="44">
        <v>315</v>
      </c>
      <c r="G14324" s="4" t="s">
        <v>33515</v>
      </c>
      <c r="I14324" s="30" t="s">
        <v>14309</v>
      </c>
    </row>
    <row r="14325" spans="3:9" ht="15.9" customHeight="1" x14ac:dyDescent="0.25">
      <c r="C14325" t="s">
        <v>14318</v>
      </c>
      <c r="D14325" t="s">
        <v>14319</v>
      </c>
      <c r="E14325" t="s">
        <v>795</v>
      </c>
      <c r="F14325" s="44">
        <v>315</v>
      </c>
      <c r="G14325" s="4" t="s">
        <v>33515</v>
      </c>
      <c r="I14325" s="30" t="s">
        <v>14309</v>
      </c>
    </row>
    <row r="14326" spans="3:9" ht="15.9" customHeight="1" x14ac:dyDescent="0.25">
      <c r="C14326" t="s">
        <v>14320</v>
      </c>
      <c r="D14326" t="s">
        <v>14321</v>
      </c>
      <c r="E14326" t="s">
        <v>795</v>
      </c>
      <c r="F14326" s="44">
        <v>360</v>
      </c>
      <c r="G14326" s="4" t="s">
        <v>33515</v>
      </c>
      <c r="I14326" s="30" t="s">
        <v>14309</v>
      </c>
    </row>
    <row r="14327" spans="3:9" ht="15.9" customHeight="1" x14ac:dyDescent="0.25">
      <c r="C14327" t="s">
        <v>14322</v>
      </c>
      <c r="D14327" t="s">
        <v>14323</v>
      </c>
      <c r="E14327" t="s">
        <v>795</v>
      </c>
      <c r="F14327" s="44">
        <v>452</v>
      </c>
      <c r="G14327" s="4" t="s">
        <v>33515</v>
      </c>
      <c r="I14327" s="30" t="s">
        <v>14309</v>
      </c>
    </row>
    <row r="14328" spans="3:9" ht="15.9" customHeight="1" x14ac:dyDescent="0.25">
      <c r="C14328" t="s">
        <v>14324</v>
      </c>
      <c r="D14328" t="s">
        <v>14325</v>
      </c>
      <c r="E14328" t="s">
        <v>795</v>
      </c>
      <c r="F14328" s="44">
        <v>812</v>
      </c>
      <c r="G14328" s="4" t="s">
        <v>33515</v>
      </c>
      <c r="I14328" s="30" t="s">
        <v>14309</v>
      </c>
    </row>
    <row r="14329" spans="3:9" ht="15.9" customHeight="1" x14ac:dyDescent="0.25">
      <c r="C14329" t="s">
        <v>14326</v>
      </c>
      <c r="D14329" t="s">
        <v>14327</v>
      </c>
      <c r="E14329" t="s">
        <v>795</v>
      </c>
      <c r="F14329" s="44">
        <v>995</v>
      </c>
      <c r="G14329" s="4" t="s">
        <v>33515</v>
      </c>
      <c r="I14329" s="30" t="s">
        <v>14309</v>
      </c>
    </row>
    <row r="14330" spans="3:9" ht="15.9" customHeight="1" x14ac:dyDescent="0.25">
      <c r="C14330" t="s">
        <v>14328</v>
      </c>
      <c r="D14330" t="s">
        <v>14329</v>
      </c>
      <c r="E14330" t="s">
        <v>795</v>
      </c>
      <c r="F14330" s="44">
        <v>1180</v>
      </c>
      <c r="G14330" s="4" t="s">
        <v>33515</v>
      </c>
      <c r="I14330" s="30" t="s">
        <v>14309</v>
      </c>
    </row>
    <row r="14331" spans="3:9" ht="15.9" customHeight="1" x14ac:dyDescent="0.25">
      <c r="C14331" t="s">
        <v>14330</v>
      </c>
      <c r="D14331" t="s">
        <v>14331</v>
      </c>
      <c r="E14331" t="s">
        <v>795</v>
      </c>
      <c r="F14331" s="44">
        <v>1370</v>
      </c>
      <c r="G14331" s="4" t="s">
        <v>33515</v>
      </c>
      <c r="I14331" s="30" t="s">
        <v>14309</v>
      </c>
    </row>
    <row r="14332" spans="3:9" ht="15.9" customHeight="1" x14ac:dyDescent="0.25">
      <c r="C14332" t="s">
        <v>14332</v>
      </c>
      <c r="D14332" t="s">
        <v>14333</v>
      </c>
      <c r="E14332" t="s">
        <v>795</v>
      </c>
      <c r="F14332" s="44">
        <v>1530</v>
      </c>
      <c r="G14332" s="4" t="s">
        <v>33515</v>
      </c>
      <c r="I14332" s="30" t="s">
        <v>14309</v>
      </c>
    </row>
    <row r="14333" spans="3:9" ht="15.9" customHeight="1" x14ac:dyDescent="0.25">
      <c r="C14333" t="s">
        <v>14334</v>
      </c>
      <c r="D14333" t="s">
        <v>14335</v>
      </c>
      <c r="E14333" t="s">
        <v>795</v>
      </c>
      <c r="F14333" s="44">
        <v>1720</v>
      </c>
      <c r="G14333" s="4" t="s">
        <v>33515</v>
      </c>
      <c r="I14333" s="30" t="s">
        <v>14309</v>
      </c>
    </row>
    <row r="14334" spans="3:9" ht="15.9" customHeight="1" x14ac:dyDescent="0.25">
      <c r="C14334" t="s">
        <v>14336</v>
      </c>
      <c r="D14334" t="s">
        <v>14337</v>
      </c>
      <c r="E14334" t="s">
        <v>795</v>
      </c>
      <c r="F14334" s="44">
        <v>1900</v>
      </c>
      <c r="G14334" s="4" t="s">
        <v>33515</v>
      </c>
      <c r="I14334" s="30" t="s">
        <v>14309</v>
      </c>
    </row>
    <row r="14335" spans="3:9" ht="15.9" customHeight="1" x14ac:dyDescent="0.25">
      <c r="C14335" t="s">
        <v>14338</v>
      </c>
      <c r="D14335" t="s">
        <v>14339</v>
      </c>
      <c r="E14335" t="s">
        <v>795</v>
      </c>
      <c r="F14335" s="44">
        <v>2350</v>
      </c>
      <c r="G14335" s="4" t="s">
        <v>33515</v>
      </c>
      <c r="I14335" s="30" t="s">
        <v>14309</v>
      </c>
    </row>
    <row r="14336" spans="3:9" ht="15.9" customHeight="1" x14ac:dyDescent="0.25">
      <c r="C14336" t="s">
        <v>14340</v>
      </c>
      <c r="D14336" t="s">
        <v>14341</v>
      </c>
      <c r="E14336" t="s">
        <v>795</v>
      </c>
      <c r="F14336" s="44">
        <v>214</v>
      </c>
      <c r="G14336" s="4" t="s">
        <v>33515</v>
      </c>
      <c r="I14336" s="30" t="s">
        <v>14309</v>
      </c>
    </row>
    <row r="14337" spans="3:9" ht="15.9" customHeight="1" x14ac:dyDescent="0.25">
      <c r="C14337" t="s">
        <v>14342</v>
      </c>
      <c r="D14337" t="s">
        <v>14343</v>
      </c>
      <c r="E14337" t="s">
        <v>795</v>
      </c>
      <c r="F14337" s="44">
        <v>264</v>
      </c>
      <c r="G14337" s="4" t="s">
        <v>33515</v>
      </c>
      <c r="I14337" s="30" t="s">
        <v>14309</v>
      </c>
    </row>
    <row r="14338" spans="3:9" ht="15.9" customHeight="1" x14ac:dyDescent="0.25">
      <c r="C14338" t="s">
        <v>14344</v>
      </c>
      <c r="D14338" t="s">
        <v>14345</v>
      </c>
      <c r="E14338" t="s">
        <v>795</v>
      </c>
      <c r="F14338" s="44">
        <v>315</v>
      </c>
      <c r="G14338" s="4" t="s">
        <v>33515</v>
      </c>
      <c r="I14338" s="30" t="s">
        <v>14309</v>
      </c>
    </row>
    <row r="14339" spans="3:9" ht="15.9" customHeight="1" x14ac:dyDescent="0.25">
      <c r="C14339" t="s">
        <v>14346</v>
      </c>
      <c r="D14339" t="s">
        <v>14347</v>
      </c>
      <c r="E14339" t="s">
        <v>795</v>
      </c>
      <c r="F14339" s="44">
        <v>392</v>
      </c>
      <c r="G14339" s="4" t="s">
        <v>33515</v>
      </c>
      <c r="I14339" s="30" t="s">
        <v>14309</v>
      </c>
    </row>
    <row r="14340" spans="3:9" ht="15.9" customHeight="1" x14ac:dyDescent="0.25">
      <c r="C14340" t="s">
        <v>14348</v>
      </c>
      <c r="D14340" t="s">
        <v>14349</v>
      </c>
      <c r="E14340" t="s">
        <v>795</v>
      </c>
      <c r="F14340" s="44">
        <v>452</v>
      </c>
      <c r="G14340" s="4" t="s">
        <v>33515</v>
      </c>
      <c r="I14340" s="30" t="s">
        <v>14309</v>
      </c>
    </row>
    <row r="14341" spans="3:9" ht="15.9" customHeight="1" x14ac:dyDescent="0.25">
      <c r="C14341" t="s">
        <v>14350</v>
      </c>
      <c r="D14341" t="s">
        <v>14351</v>
      </c>
      <c r="E14341" t="s">
        <v>795</v>
      </c>
      <c r="F14341" s="44">
        <v>513</v>
      </c>
      <c r="G14341" s="4" t="s">
        <v>33515</v>
      </c>
      <c r="I14341" s="30" t="s">
        <v>14309</v>
      </c>
    </row>
    <row r="14342" spans="3:9" ht="15.9" customHeight="1" x14ac:dyDescent="0.25">
      <c r="C14342" t="s">
        <v>14352</v>
      </c>
      <c r="D14342" t="s">
        <v>14353</v>
      </c>
      <c r="E14342" t="s">
        <v>795</v>
      </c>
      <c r="F14342" s="44">
        <v>589</v>
      </c>
      <c r="G14342" s="4" t="s">
        <v>33515</v>
      </c>
      <c r="I14342" s="30" t="s">
        <v>14309</v>
      </c>
    </row>
    <row r="14343" spans="3:9" ht="15.9" customHeight="1" x14ac:dyDescent="0.25">
      <c r="C14343" t="s">
        <v>14354</v>
      </c>
      <c r="D14343" t="s">
        <v>14355</v>
      </c>
      <c r="E14343" t="s">
        <v>795</v>
      </c>
      <c r="F14343" s="44">
        <v>715</v>
      </c>
      <c r="G14343" s="4" t="s">
        <v>33515</v>
      </c>
      <c r="I14343" s="30" t="s">
        <v>14309</v>
      </c>
    </row>
    <row r="14344" spans="3:9" ht="15.9" customHeight="1" x14ac:dyDescent="0.25">
      <c r="C14344" t="s">
        <v>14356</v>
      </c>
      <c r="D14344" t="s">
        <v>14357</v>
      </c>
      <c r="E14344" t="s">
        <v>795</v>
      </c>
      <c r="F14344" s="44">
        <v>401</v>
      </c>
      <c r="G14344" s="4" t="s">
        <v>33515</v>
      </c>
      <c r="I14344" s="30" t="s">
        <v>14309</v>
      </c>
    </row>
    <row r="14345" spans="3:9" ht="15.9" customHeight="1" x14ac:dyDescent="0.25">
      <c r="C14345" t="s">
        <v>14358</v>
      </c>
      <c r="D14345" t="s">
        <v>14359</v>
      </c>
      <c r="E14345" t="s">
        <v>795</v>
      </c>
      <c r="F14345" s="44">
        <v>487</v>
      </c>
      <c r="G14345" s="4" t="s">
        <v>33515</v>
      </c>
      <c r="I14345" s="30" t="s">
        <v>14309</v>
      </c>
    </row>
    <row r="14346" spans="3:9" ht="15.9" customHeight="1" x14ac:dyDescent="0.25">
      <c r="C14346" t="s">
        <v>14360</v>
      </c>
      <c r="D14346" t="s">
        <v>14361</v>
      </c>
      <c r="E14346" t="s">
        <v>795</v>
      </c>
      <c r="F14346" s="44">
        <v>582</v>
      </c>
      <c r="G14346" s="4" t="s">
        <v>33515</v>
      </c>
      <c r="I14346" s="30" t="s">
        <v>14309</v>
      </c>
    </row>
    <row r="14347" spans="3:9" ht="15.9" customHeight="1" x14ac:dyDescent="0.25">
      <c r="C14347" t="s">
        <v>14362</v>
      </c>
      <c r="D14347" t="s">
        <v>14363</v>
      </c>
      <c r="E14347" t="s">
        <v>795</v>
      </c>
      <c r="F14347" s="44">
        <v>683</v>
      </c>
      <c r="G14347" s="4" t="s">
        <v>33515</v>
      </c>
      <c r="I14347" s="30" t="s">
        <v>14309</v>
      </c>
    </row>
    <row r="14348" spans="3:9" ht="15.9" customHeight="1" x14ac:dyDescent="0.25">
      <c r="C14348" t="s">
        <v>14364</v>
      </c>
      <c r="D14348" t="s">
        <v>14365</v>
      </c>
      <c r="E14348" t="s">
        <v>795</v>
      </c>
      <c r="F14348" s="44">
        <v>884</v>
      </c>
      <c r="G14348" s="4" t="s">
        <v>33515</v>
      </c>
      <c r="I14348" s="30" t="s">
        <v>14309</v>
      </c>
    </row>
    <row r="14349" spans="3:9" ht="15.9" customHeight="1" x14ac:dyDescent="0.25">
      <c r="C14349" t="s">
        <v>14366</v>
      </c>
      <c r="D14349" t="s">
        <v>14367</v>
      </c>
      <c r="E14349" t="s">
        <v>795</v>
      </c>
      <c r="F14349" s="44">
        <v>976</v>
      </c>
      <c r="G14349" s="4" t="s">
        <v>33515</v>
      </c>
      <c r="I14349" s="30" t="s">
        <v>14309</v>
      </c>
    </row>
    <row r="14350" spans="3:9" ht="15.9" customHeight="1" x14ac:dyDescent="0.25">
      <c r="C14350" t="s">
        <v>14368</v>
      </c>
      <c r="D14350" t="s">
        <v>14369</v>
      </c>
      <c r="E14350" t="s">
        <v>795</v>
      </c>
      <c r="F14350" s="44">
        <v>1100</v>
      </c>
      <c r="G14350" s="4" t="s">
        <v>33515</v>
      </c>
      <c r="I14350" s="30" t="s">
        <v>14309</v>
      </c>
    </row>
    <row r="14351" spans="3:9" ht="15.9" customHeight="1" x14ac:dyDescent="0.25">
      <c r="C14351" t="s">
        <v>14370</v>
      </c>
      <c r="D14351" t="s">
        <v>14371</v>
      </c>
      <c r="E14351" t="s">
        <v>795</v>
      </c>
      <c r="F14351" s="44">
        <v>1240</v>
      </c>
      <c r="G14351" s="4" t="s">
        <v>33515</v>
      </c>
      <c r="I14351" s="30" t="s">
        <v>14309</v>
      </c>
    </row>
    <row r="14352" spans="3:9" ht="15.9" customHeight="1" x14ac:dyDescent="0.25">
      <c r="C14352" t="s">
        <v>14372</v>
      </c>
      <c r="D14352" t="s">
        <v>14373</v>
      </c>
      <c r="E14352" t="s">
        <v>795</v>
      </c>
      <c r="F14352" s="44">
        <v>138</v>
      </c>
      <c r="G14352" s="4" t="s">
        <v>33515</v>
      </c>
      <c r="I14352" s="30" t="s">
        <v>14309</v>
      </c>
    </row>
    <row r="14353" spans="3:9" ht="15.9" customHeight="1" x14ac:dyDescent="0.25">
      <c r="C14353" t="s">
        <v>14374</v>
      </c>
      <c r="D14353" t="s">
        <v>14375</v>
      </c>
      <c r="E14353" t="s">
        <v>795</v>
      </c>
      <c r="F14353" s="44">
        <v>179</v>
      </c>
      <c r="G14353" s="4" t="s">
        <v>33515</v>
      </c>
      <c r="I14353" s="30" t="s">
        <v>14309</v>
      </c>
    </row>
    <row r="14354" spans="3:9" ht="15.9" customHeight="1" x14ac:dyDescent="0.25">
      <c r="C14354" t="s">
        <v>14376</v>
      </c>
      <c r="D14354" t="s">
        <v>14377</v>
      </c>
      <c r="E14354" t="s">
        <v>795</v>
      </c>
      <c r="F14354" s="44">
        <v>214</v>
      </c>
      <c r="G14354" s="4" t="s">
        <v>33515</v>
      </c>
      <c r="I14354" s="30" t="s">
        <v>14309</v>
      </c>
    </row>
    <row r="14355" spans="3:9" ht="15.9" customHeight="1" x14ac:dyDescent="0.25">
      <c r="C14355" t="s">
        <v>14378</v>
      </c>
      <c r="D14355" t="s">
        <v>14379</v>
      </c>
      <c r="E14355" t="s">
        <v>795</v>
      </c>
      <c r="F14355" s="44">
        <v>197</v>
      </c>
      <c r="G14355" s="4" t="s">
        <v>33515</v>
      </c>
      <c r="I14355" s="30" t="s">
        <v>14309</v>
      </c>
    </row>
    <row r="14356" spans="3:9" ht="15.9" customHeight="1" x14ac:dyDescent="0.25">
      <c r="C14356" t="s">
        <v>14380</v>
      </c>
      <c r="D14356" t="s">
        <v>14381</v>
      </c>
      <c r="E14356" t="s">
        <v>795</v>
      </c>
      <c r="F14356" s="44">
        <v>273</v>
      </c>
      <c r="G14356" s="4" t="s">
        <v>33515</v>
      </c>
      <c r="I14356" s="30" t="s">
        <v>14309</v>
      </c>
    </row>
    <row r="14357" spans="3:9" ht="15.9" customHeight="1" x14ac:dyDescent="0.25">
      <c r="C14357" t="s">
        <v>14382</v>
      </c>
      <c r="D14357" t="s">
        <v>14383</v>
      </c>
      <c r="E14357" t="s">
        <v>795</v>
      </c>
      <c r="F14357" s="44">
        <v>401</v>
      </c>
      <c r="G14357" s="4" t="s">
        <v>33515</v>
      </c>
      <c r="I14357" s="30" t="s">
        <v>14309</v>
      </c>
    </row>
    <row r="14358" spans="3:9" ht="15.9" customHeight="1" x14ac:dyDescent="0.25">
      <c r="C14358" t="s">
        <v>14384</v>
      </c>
      <c r="D14358" t="s">
        <v>14385</v>
      </c>
      <c r="E14358" t="s">
        <v>795</v>
      </c>
      <c r="F14358" s="44">
        <v>469</v>
      </c>
      <c r="G14358" s="4" t="s">
        <v>33515</v>
      </c>
      <c r="I14358" s="30" t="s">
        <v>14309</v>
      </c>
    </row>
    <row r="14359" spans="3:9" ht="15.9" customHeight="1" x14ac:dyDescent="0.25">
      <c r="C14359" t="s">
        <v>14386</v>
      </c>
      <c r="D14359" t="s">
        <v>14387</v>
      </c>
      <c r="E14359" t="s">
        <v>795</v>
      </c>
      <c r="F14359" s="44">
        <v>553</v>
      </c>
      <c r="G14359" s="4" t="s">
        <v>33515</v>
      </c>
      <c r="I14359" s="30" t="s">
        <v>14309</v>
      </c>
    </row>
    <row r="14360" spans="3:9" ht="15.9" customHeight="1" x14ac:dyDescent="0.25">
      <c r="C14360" t="s">
        <v>14388</v>
      </c>
      <c r="D14360" t="s">
        <v>14389</v>
      </c>
      <c r="E14360" t="s">
        <v>795</v>
      </c>
      <c r="F14360" s="44">
        <v>1460</v>
      </c>
      <c r="G14360" s="4" t="s">
        <v>33515</v>
      </c>
      <c r="I14360" s="30" t="s">
        <v>14309</v>
      </c>
    </row>
    <row r="14361" spans="3:9" ht="15.9" customHeight="1" x14ac:dyDescent="0.25">
      <c r="C14361" t="s">
        <v>14390</v>
      </c>
      <c r="D14361" t="s">
        <v>14391</v>
      </c>
      <c r="E14361" t="s">
        <v>795</v>
      </c>
      <c r="F14361" s="44">
        <v>1040</v>
      </c>
      <c r="G14361" s="4" t="s">
        <v>33515</v>
      </c>
      <c r="I14361" s="30" t="s">
        <v>14309</v>
      </c>
    </row>
    <row r="14362" spans="3:9" ht="15.9" customHeight="1" x14ac:dyDescent="0.25">
      <c r="C14362" t="s">
        <v>14392</v>
      </c>
      <c r="D14362" t="s">
        <v>14393</v>
      </c>
      <c r="E14362" t="s">
        <v>795</v>
      </c>
      <c r="F14362" s="44">
        <v>248</v>
      </c>
      <c r="G14362" s="4" t="s">
        <v>33515</v>
      </c>
      <c r="I14362" s="30" t="s">
        <v>14309</v>
      </c>
    </row>
    <row r="14363" spans="3:9" ht="15.9" customHeight="1" x14ac:dyDescent="0.25">
      <c r="C14363" t="s">
        <v>14394</v>
      </c>
      <c r="D14363" t="s">
        <v>14395</v>
      </c>
      <c r="E14363" t="s">
        <v>795</v>
      </c>
      <c r="F14363" s="44">
        <v>290</v>
      </c>
      <c r="G14363" s="4" t="s">
        <v>33515</v>
      </c>
      <c r="I14363" s="30" t="s">
        <v>14309</v>
      </c>
    </row>
    <row r="14364" spans="3:9" ht="15.9" customHeight="1" x14ac:dyDescent="0.25">
      <c r="C14364" t="s">
        <v>14396</v>
      </c>
      <c r="D14364" t="s">
        <v>14397</v>
      </c>
      <c r="E14364" t="s">
        <v>795</v>
      </c>
      <c r="F14364" s="44">
        <v>341</v>
      </c>
      <c r="G14364" s="4" t="s">
        <v>33515</v>
      </c>
      <c r="I14364" s="30" t="s">
        <v>14309</v>
      </c>
    </row>
    <row r="14365" spans="3:9" ht="15.9" customHeight="1" x14ac:dyDescent="0.25">
      <c r="C14365" t="s">
        <v>14398</v>
      </c>
      <c r="D14365" t="s">
        <v>14399</v>
      </c>
      <c r="E14365" t="s">
        <v>795</v>
      </c>
      <c r="F14365" s="44">
        <v>417</v>
      </c>
      <c r="G14365" s="4" t="s">
        <v>33515</v>
      </c>
      <c r="I14365" s="30" t="s">
        <v>14309</v>
      </c>
    </row>
    <row r="14366" spans="3:9" ht="15.9" customHeight="1" x14ac:dyDescent="0.25">
      <c r="C14366" t="s">
        <v>14400</v>
      </c>
      <c r="D14366" t="s">
        <v>14401</v>
      </c>
      <c r="E14366" t="s">
        <v>795</v>
      </c>
      <c r="F14366" s="44">
        <v>597</v>
      </c>
      <c r="G14366" s="4" t="s">
        <v>33515</v>
      </c>
      <c r="I14366" s="30" t="s">
        <v>14309</v>
      </c>
    </row>
    <row r="14367" spans="3:9" ht="15.9" customHeight="1" x14ac:dyDescent="0.25">
      <c r="C14367" t="s">
        <v>14402</v>
      </c>
      <c r="D14367" t="s">
        <v>14403</v>
      </c>
      <c r="E14367" t="s">
        <v>795</v>
      </c>
      <c r="F14367" s="44">
        <v>332</v>
      </c>
      <c r="G14367" s="4" t="s">
        <v>33515</v>
      </c>
      <c r="I14367" s="30" t="s">
        <v>14309</v>
      </c>
    </row>
    <row r="14368" spans="3:9" ht="15.9" customHeight="1" x14ac:dyDescent="0.25">
      <c r="C14368" t="s">
        <v>14404</v>
      </c>
      <c r="D14368" t="s">
        <v>14405</v>
      </c>
      <c r="E14368" t="s">
        <v>795</v>
      </c>
      <c r="F14368" s="44">
        <v>427</v>
      </c>
      <c r="G14368" s="4" t="s">
        <v>33515</v>
      </c>
      <c r="I14368" s="30" t="s">
        <v>14309</v>
      </c>
    </row>
    <row r="14369" spans="3:9" ht="15.9" customHeight="1" x14ac:dyDescent="0.25">
      <c r="C14369" t="s">
        <v>14406</v>
      </c>
      <c r="D14369" t="s">
        <v>14407</v>
      </c>
      <c r="E14369" t="s">
        <v>795</v>
      </c>
      <c r="F14369" s="44">
        <v>494</v>
      </c>
      <c r="G14369" s="4" t="s">
        <v>33515</v>
      </c>
      <c r="I14369" s="30" t="s">
        <v>14309</v>
      </c>
    </row>
    <row r="14370" spans="3:9" ht="15.9" customHeight="1" x14ac:dyDescent="0.25">
      <c r="C14370" t="s">
        <v>14408</v>
      </c>
      <c r="D14370" t="s">
        <v>14409</v>
      </c>
      <c r="E14370" t="s">
        <v>795</v>
      </c>
      <c r="F14370" s="44">
        <v>605</v>
      </c>
      <c r="G14370" s="4" t="s">
        <v>33515</v>
      </c>
      <c r="I14370" s="30" t="s">
        <v>14309</v>
      </c>
    </row>
    <row r="14371" spans="3:9" ht="15.9" customHeight="1" x14ac:dyDescent="0.25">
      <c r="C14371" t="s">
        <v>14410</v>
      </c>
      <c r="D14371" t="s">
        <v>14411</v>
      </c>
      <c r="E14371" t="s">
        <v>795</v>
      </c>
      <c r="F14371" s="44">
        <v>892</v>
      </c>
      <c r="G14371" s="4" t="s">
        <v>33515</v>
      </c>
      <c r="I14371" s="30" t="s">
        <v>14309</v>
      </c>
    </row>
    <row r="14372" spans="3:9" ht="15.9" customHeight="1" x14ac:dyDescent="0.25">
      <c r="C14372" t="s">
        <v>14412</v>
      </c>
      <c r="D14372" t="s">
        <v>14413</v>
      </c>
      <c r="E14372" t="s">
        <v>795</v>
      </c>
      <c r="F14372" s="44">
        <v>179</v>
      </c>
      <c r="G14372" s="4" t="s">
        <v>33515</v>
      </c>
      <c r="I14372" s="30" t="s">
        <v>14309</v>
      </c>
    </row>
    <row r="14373" spans="3:9" ht="15.9" customHeight="1" x14ac:dyDescent="0.25">
      <c r="C14373" t="s">
        <v>14414</v>
      </c>
      <c r="D14373" t="s">
        <v>14415</v>
      </c>
      <c r="E14373" t="s">
        <v>795</v>
      </c>
      <c r="F14373" s="44">
        <v>205</v>
      </c>
      <c r="G14373" s="4" t="s">
        <v>33515</v>
      </c>
      <c r="I14373" s="30" t="s">
        <v>14309</v>
      </c>
    </row>
    <row r="14374" spans="3:9" ht="15.9" customHeight="1" x14ac:dyDescent="0.25">
      <c r="C14374" t="s">
        <v>14416</v>
      </c>
      <c r="D14374" t="s">
        <v>14417</v>
      </c>
      <c r="E14374" t="s">
        <v>795</v>
      </c>
      <c r="F14374" s="44">
        <v>298</v>
      </c>
      <c r="G14374" s="4" t="s">
        <v>33515</v>
      </c>
      <c r="I14374" s="30" t="s">
        <v>14309</v>
      </c>
    </row>
    <row r="14375" spans="3:9" ht="15.9" customHeight="1" x14ac:dyDescent="0.25">
      <c r="C14375" t="s">
        <v>14418</v>
      </c>
      <c r="D14375" t="s">
        <v>14419</v>
      </c>
      <c r="E14375" t="s">
        <v>795</v>
      </c>
      <c r="F14375" s="44">
        <v>351</v>
      </c>
      <c r="G14375" s="4" t="s">
        <v>33515</v>
      </c>
      <c r="I14375" s="30" t="s">
        <v>14309</v>
      </c>
    </row>
    <row r="14376" spans="3:9" ht="15.9" customHeight="1" x14ac:dyDescent="0.25">
      <c r="C14376" t="s">
        <v>14420</v>
      </c>
      <c r="D14376" t="s">
        <v>14421</v>
      </c>
      <c r="E14376" t="s">
        <v>338</v>
      </c>
      <c r="F14376" s="44">
        <v>605</v>
      </c>
      <c r="G14376" s="4" t="s">
        <v>33515</v>
      </c>
      <c r="I14376" s="30" t="s">
        <v>34905</v>
      </c>
    </row>
    <row r="14377" spans="3:9" ht="15.9" customHeight="1" x14ac:dyDescent="0.25">
      <c r="C14377" t="s">
        <v>14422</v>
      </c>
      <c r="D14377" t="s">
        <v>14423</v>
      </c>
      <c r="E14377" t="s">
        <v>338</v>
      </c>
      <c r="F14377" s="44">
        <v>505</v>
      </c>
      <c r="G14377" s="4" t="s">
        <v>33515</v>
      </c>
      <c r="I14377" s="30" t="s">
        <v>34905</v>
      </c>
    </row>
    <row r="14378" spans="3:9" ht="15.9" customHeight="1" x14ac:dyDescent="0.25">
      <c r="C14378" t="s">
        <v>14424</v>
      </c>
      <c r="D14378" t="s">
        <v>14425</v>
      </c>
      <c r="E14378" t="s">
        <v>338</v>
      </c>
      <c r="F14378" s="44">
        <v>315</v>
      </c>
      <c r="G14378" s="4" t="s">
        <v>33515</v>
      </c>
      <c r="I14378" s="30" t="s">
        <v>34905</v>
      </c>
    </row>
    <row r="14379" spans="3:9" ht="15.9" customHeight="1" x14ac:dyDescent="0.25">
      <c r="C14379" t="s">
        <v>14426</v>
      </c>
      <c r="D14379" t="s">
        <v>14427</v>
      </c>
      <c r="E14379" t="s">
        <v>338</v>
      </c>
      <c r="F14379" s="44">
        <v>315</v>
      </c>
      <c r="G14379" s="4" t="s">
        <v>33515</v>
      </c>
      <c r="I14379" s="30" t="s">
        <v>34905</v>
      </c>
    </row>
    <row r="14380" spans="3:9" ht="15.9" customHeight="1" x14ac:dyDescent="0.25">
      <c r="C14380" t="s">
        <v>14432</v>
      </c>
      <c r="D14380" t="s">
        <v>14433</v>
      </c>
      <c r="E14380" t="s">
        <v>338</v>
      </c>
      <c r="F14380" s="44">
        <v>325</v>
      </c>
      <c r="G14380" s="4" t="s">
        <v>33515</v>
      </c>
      <c r="I14380" s="30" t="s">
        <v>34905</v>
      </c>
    </row>
    <row r="14381" spans="3:9" ht="15.9" customHeight="1" x14ac:dyDescent="0.25">
      <c r="C14381" t="s">
        <v>14434</v>
      </c>
      <c r="D14381" t="s">
        <v>14435</v>
      </c>
      <c r="E14381" t="s">
        <v>338</v>
      </c>
      <c r="F14381" s="44">
        <v>306</v>
      </c>
      <c r="G14381" s="4" t="s">
        <v>33515</v>
      </c>
      <c r="I14381" s="30" t="s">
        <v>34905</v>
      </c>
    </row>
    <row r="14382" spans="3:9" ht="15.9" customHeight="1" x14ac:dyDescent="0.25">
      <c r="C14382" t="s">
        <v>14428</v>
      </c>
      <c r="D14382" t="s">
        <v>14429</v>
      </c>
      <c r="E14382" t="s">
        <v>338</v>
      </c>
      <c r="F14382" s="44">
        <v>248</v>
      </c>
      <c r="G14382" s="4" t="s">
        <v>33515</v>
      </c>
      <c r="I14382" s="30" t="s">
        <v>34905</v>
      </c>
    </row>
    <row r="14383" spans="3:9" ht="15.9" customHeight="1" x14ac:dyDescent="0.25">
      <c r="C14383" t="s">
        <v>14430</v>
      </c>
      <c r="D14383" t="s">
        <v>14431</v>
      </c>
      <c r="E14383" t="s">
        <v>338</v>
      </c>
      <c r="F14383" s="44">
        <v>639</v>
      </c>
      <c r="G14383" s="4" t="s">
        <v>33515</v>
      </c>
      <c r="I14383" s="30" t="s">
        <v>34905</v>
      </c>
    </row>
    <row r="14384" spans="3:9" ht="15.9" customHeight="1" x14ac:dyDescent="0.25">
      <c r="C14384" t="s">
        <v>14436</v>
      </c>
      <c r="D14384" t="s">
        <v>14437</v>
      </c>
      <c r="E14384" t="s">
        <v>338</v>
      </c>
      <c r="F14384" s="44">
        <v>674</v>
      </c>
      <c r="G14384" s="4" t="s">
        <v>33515</v>
      </c>
      <c r="I14384" s="30" t="s">
        <v>34905</v>
      </c>
    </row>
    <row r="14385" spans="3:9" ht="15.9" customHeight="1" x14ac:dyDescent="0.25">
      <c r="C14385" t="s">
        <v>14438</v>
      </c>
      <c r="D14385" t="s">
        <v>14439</v>
      </c>
      <c r="E14385" t="s">
        <v>338</v>
      </c>
      <c r="F14385" s="44">
        <v>622</v>
      </c>
      <c r="G14385" s="4" t="s">
        <v>33515</v>
      </c>
      <c r="I14385" s="30" t="s">
        <v>34905</v>
      </c>
    </row>
    <row r="14386" spans="3:9" ht="15.9" customHeight="1" x14ac:dyDescent="0.25">
      <c r="C14386" t="s">
        <v>14440</v>
      </c>
      <c r="D14386" t="s">
        <v>14441</v>
      </c>
      <c r="E14386" t="s">
        <v>338</v>
      </c>
      <c r="F14386" s="44">
        <v>698</v>
      </c>
      <c r="G14386" s="4" t="s">
        <v>33515</v>
      </c>
      <c r="I14386" s="30" t="s">
        <v>34905</v>
      </c>
    </row>
    <row r="14387" spans="3:9" ht="15.9" customHeight="1" x14ac:dyDescent="0.25">
      <c r="C14387" t="s">
        <v>14442</v>
      </c>
      <c r="D14387" t="s">
        <v>14443</v>
      </c>
      <c r="E14387" t="s">
        <v>338</v>
      </c>
      <c r="F14387" s="44">
        <v>436</v>
      </c>
      <c r="G14387" s="4" t="s">
        <v>33515</v>
      </c>
      <c r="I14387" s="30" t="s">
        <v>34905</v>
      </c>
    </row>
    <row r="14388" spans="3:9" ht="15.9" customHeight="1" x14ac:dyDescent="0.25">
      <c r="C14388" t="s">
        <v>14444</v>
      </c>
      <c r="D14388" t="s">
        <v>14445</v>
      </c>
      <c r="E14388" t="s">
        <v>338</v>
      </c>
      <c r="F14388" s="44">
        <v>477</v>
      </c>
      <c r="G14388" s="4" t="s">
        <v>33515</v>
      </c>
      <c r="I14388" s="30" t="s">
        <v>34905</v>
      </c>
    </row>
    <row r="14389" spans="3:9" ht="15.9" customHeight="1" x14ac:dyDescent="0.25">
      <c r="C14389" t="s">
        <v>14446</v>
      </c>
      <c r="D14389" t="s">
        <v>14447</v>
      </c>
      <c r="E14389" t="s">
        <v>338</v>
      </c>
      <c r="F14389" s="44">
        <v>179</v>
      </c>
      <c r="G14389" s="4" t="s">
        <v>33515</v>
      </c>
      <c r="I14389" s="30" t="s">
        <v>34905</v>
      </c>
    </row>
    <row r="14390" spans="3:9" ht="15.9" customHeight="1" x14ac:dyDescent="0.25">
      <c r="C14390" t="s">
        <v>14448</v>
      </c>
      <c r="D14390" t="s">
        <v>14449</v>
      </c>
      <c r="E14390" t="s">
        <v>338</v>
      </c>
      <c r="F14390" s="44">
        <v>995</v>
      </c>
      <c r="G14390" s="4" t="s">
        <v>33515</v>
      </c>
      <c r="I14390" s="30" t="s">
        <v>34905</v>
      </c>
    </row>
    <row r="14391" spans="3:9" ht="15.9" customHeight="1" x14ac:dyDescent="0.25">
      <c r="C14391" t="s">
        <v>14450</v>
      </c>
      <c r="D14391" t="s">
        <v>14451</v>
      </c>
      <c r="E14391" t="s">
        <v>338</v>
      </c>
      <c r="F14391" s="44">
        <v>436</v>
      </c>
      <c r="G14391" s="4" t="s">
        <v>33515</v>
      </c>
      <c r="I14391" s="30" t="s">
        <v>34905</v>
      </c>
    </row>
    <row r="14392" spans="3:9" ht="15.9" customHeight="1" x14ac:dyDescent="0.25">
      <c r="C14392" t="s">
        <v>14452</v>
      </c>
      <c r="D14392" t="s">
        <v>37712</v>
      </c>
      <c r="E14392" t="s">
        <v>338</v>
      </c>
      <c r="F14392" s="44">
        <v>1930</v>
      </c>
      <c r="G14392" s="4" t="s">
        <v>33515</v>
      </c>
      <c r="I14392" t="s">
        <v>14453</v>
      </c>
    </row>
    <row r="14393" spans="3:9" ht="15.9" customHeight="1" x14ac:dyDescent="0.25">
      <c r="C14393" t="s">
        <v>14454</v>
      </c>
      <c r="D14393" t="s">
        <v>37713</v>
      </c>
      <c r="E14393" t="s">
        <v>338</v>
      </c>
      <c r="F14393" s="44">
        <v>1930</v>
      </c>
      <c r="G14393" s="4" t="s">
        <v>33515</v>
      </c>
      <c r="I14393" t="s">
        <v>14453</v>
      </c>
    </row>
    <row r="14394" spans="3:9" ht="15.9" customHeight="1" x14ac:dyDescent="0.25">
      <c r="C14394" t="s">
        <v>14455</v>
      </c>
      <c r="D14394" t="s">
        <v>37714</v>
      </c>
      <c r="E14394" t="s">
        <v>338</v>
      </c>
      <c r="F14394" s="44">
        <v>648</v>
      </c>
      <c r="G14394" s="4" t="s">
        <v>33515</v>
      </c>
      <c r="I14394" t="s">
        <v>14456</v>
      </c>
    </row>
    <row r="14395" spans="3:9" ht="15.9" customHeight="1" x14ac:dyDescent="0.25">
      <c r="C14395" t="s">
        <v>14457</v>
      </c>
      <c r="D14395" t="s">
        <v>37715</v>
      </c>
      <c r="E14395" t="s">
        <v>338</v>
      </c>
      <c r="F14395" s="44">
        <v>691</v>
      </c>
      <c r="G14395" s="4" t="s">
        <v>33515</v>
      </c>
      <c r="I14395" t="s">
        <v>14456</v>
      </c>
    </row>
    <row r="14396" spans="3:9" ht="15.9" customHeight="1" x14ac:dyDescent="0.25">
      <c r="C14396" t="s">
        <v>14458</v>
      </c>
      <c r="D14396" t="s">
        <v>37716</v>
      </c>
      <c r="E14396" t="s">
        <v>338</v>
      </c>
      <c r="F14396" s="44">
        <v>812</v>
      </c>
      <c r="G14396" s="4" t="s">
        <v>33515</v>
      </c>
      <c r="I14396" t="s">
        <v>14456</v>
      </c>
    </row>
    <row r="14397" spans="3:9" ht="15.9" customHeight="1" x14ac:dyDescent="0.25">
      <c r="C14397" t="s">
        <v>14459</v>
      </c>
      <c r="D14397" t="s">
        <v>37717</v>
      </c>
      <c r="E14397" t="s">
        <v>338</v>
      </c>
      <c r="F14397" s="44">
        <v>622</v>
      </c>
      <c r="G14397" s="4" t="s">
        <v>33515</v>
      </c>
      <c r="I14397" t="s">
        <v>14456</v>
      </c>
    </row>
    <row r="14398" spans="3:9" ht="15.9" customHeight="1" x14ac:dyDescent="0.25">
      <c r="C14398" t="s">
        <v>14460</v>
      </c>
      <c r="D14398" t="s">
        <v>37718</v>
      </c>
      <c r="E14398" t="s">
        <v>338</v>
      </c>
      <c r="F14398" s="44">
        <v>691</v>
      </c>
      <c r="G14398" s="4" t="s">
        <v>33515</v>
      </c>
      <c r="I14398" t="s">
        <v>14456</v>
      </c>
    </row>
    <row r="14399" spans="3:9" ht="15.9" customHeight="1" x14ac:dyDescent="0.25">
      <c r="C14399" t="s">
        <v>13462</v>
      </c>
      <c r="D14399" t="s">
        <v>37719</v>
      </c>
      <c r="E14399" t="s">
        <v>338</v>
      </c>
      <c r="F14399" s="44">
        <v>513</v>
      </c>
      <c r="G14399" s="4" t="s">
        <v>33515</v>
      </c>
      <c r="I14399" t="s">
        <v>14456</v>
      </c>
    </row>
    <row r="14400" spans="3:9" ht="15.9" customHeight="1" x14ac:dyDescent="0.25">
      <c r="C14400" t="s">
        <v>13463</v>
      </c>
      <c r="D14400" t="s">
        <v>37720</v>
      </c>
      <c r="E14400" t="s">
        <v>338</v>
      </c>
      <c r="F14400" s="44">
        <v>460</v>
      </c>
      <c r="G14400" s="4" t="s">
        <v>33515</v>
      </c>
      <c r="I14400" t="s">
        <v>14456</v>
      </c>
    </row>
    <row r="14401" spans="3:9" ht="15.9" customHeight="1" x14ac:dyDescent="0.25">
      <c r="C14401" t="s">
        <v>14934</v>
      </c>
      <c r="D14401" t="s">
        <v>37721</v>
      </c>
      <c r="E14401" t="s">
        <v>338</v>
      </c>
      <c r="F14401" s="44">
        <v>487</v>
      </c>
      <c r="G14401" s="4" t="s">
        <v>33515</v>
      </c>
      <c r="I14401" t="s">
        <v>14456</v>
      </c>
    </row>
    <row r="14402" spans="3:9" ht="15.9" customHeight="1" x14ac:dyDescent="0.25">
      <c r="C14402" t="s">
        <v>14935</v>
      </c>
      <c r="D14402" t="s">
        <v>37722</v>
      </c>
      <c r="E14402" t="s">
        <v>338</v>
      </c>
      <c r="F14402" s="44">
        <v>698</v>
      </c>
      <c r="G14402" s="4" t="s">
        <v>33515</v>
      </c>
      <c r="I14402" t="s">
        <v>14456</v>
      </c>
    </row>
    <row r="14403" spans="3:9" ht="15.9" customHeight="1" x14ac:dyDescent="0.25">
      <c r="C14403" t="s">
        <v>14936</v>
      </c>
      <c r="D14403" t="s">
        <v>37723</v>
      </c>
      <c r="E14403" t="s">
        <v>338</v>
      </c>
      <c r="F14403" s="44">
        <v>750</v>
      </c>
      <c r="G14403" s="4" t="s">
        <v>33515</v>
      </c>
      <c r="I14403" t="s">
        <v>14456</v>
      </c>
    </row>
    <row r="14404" spans="3:9" ht="15.9" customHeight="1" x14ac:dyDescent="0.25">
      <c r="C14404" t="s">
        <v>14937</v>
      </c>
      <c r="D14404" t="s">
        <v>37724</v>
      </c>
      <c r="E14404" t="s">
        <v>338</v>
      </c>
      <c r="F14404" s="44">
        <v>867</v>
      </c>
      <c r="G14404" s="4" t="s">
        <v>33515</v>
      </c>
      <c r="I14404" t="s">
        <v>14456</v>
      </c>
    </row>
    <row r="14405" spans="3:9" ht="15.9" customHeight="1" x14ac:dyDescent="0.25">
      <c r="C14405" t="s">
        <v>14938</v>
      </c>
      <c r="D14405" t="s">
        <v>37725</v>
      </c>
      <c r="E14405" t="s">
        <v>338</v>
      </c>
      <c r="F14405" s="44">
        <v>698</v>
      </c>
      <c r="G14405" s="4" t="s">
        <v>33515</v>
      </c>
      <c r="I14405" t="s">
        <v>14456</v>
      </c>
    </row>
    <row r="14406" spans="3:9" ht="15.9" customHeight="1" x14ac:dyDescent="0.25">
      <c r="C14406" t="s">
        <v>14939</v>
      </c>
      <c r="D14406" t="s">
        <v>37726</v>
      </c>
      <c r="E14406" t="s">
        <v>338</v>
      </c>
      <c r="F14406" s="44">
        <v>760</v>
      </c>
      <c r="G14406" s="4" t="s">
        <v>33515</v>
      </c>
      <c r="I14406" t="s">
        <v>14456</v>
      </c>
    </row>
    <row r="14407" spans="3:9" ht="15.9" customHeight="1" x14ac:dyDescent="0.25">
      <c r="C14407" t="s">
        <v>14940</v>
      </c>
      <c r="D14407" t="s">
        <v>37727</v>
      </c>
      <c r="E14407" t="s">
        <v>338</v>
      </c>
      <c r="F14407" s="44">
        <v>582</v>
      </c>
      <c r="G14407" s="4" t="s">
        <v>33515</v>
      </c>
      <c r="I14407" t="s">
        <v>14456</v>
      </c>
    </row>
    <row r="14408" spans="3:9" ht="15.9" customHeight="1" x14ac:dyDescent="0.25">
      <c r="C14408" t="s">
        <v>14941</v>
      </c>
      <c r="D14408" t="s">
        <v>37728</v>
      </c>
      <c r="E14408" t="s">
        <v>338</v>
      </c>
      <c r="F14408" s="44">
        <v>494</v>
      </c>
      <c r="G14408" s="4" t="s">
        <v>33515</v>
      </c>
      <c r="I14408" t="s">
        <v>14456</v>
      </c>
    </row>
    <row r="14409" spans="3:9" ht="15.9" customHeight="1" x14ac:dyDescent="0.25">
      <c r="C14409" t="s">
        <v>14942</v>
      </c>
      <c r="D14409" t="s">
        <v>37729</v>
      </c>
      <c r="E14409" t="s">
        <v>338</v>
      </c>
      <c r="F14409" s="44">
        <v>537</v>
      </c>
      <c r="G14409" s="4" t="s">
        <v>33515</v>
      </c>
      <c r="I14409" t="s">
        <v>14456</v>
      </c>
    </row>
    <row r="14410" spans="3:9" ht="15.9" customHeight="1" x14ac:dyDescent="0.25">
      <c r="C14410" t="s">
        <v>14943</v>
      </c>
      <c r="D14410" t="s">
        <v>37730</v>
      </c>
      <c r="E14410" t="s">
        <v>407</v>
      </c>
      <c r="F14410" s="44">
        <v>0</v>
      </c>
      <c r="G14410" s="4" t="s">
        <v>33515</v>
      </c>
      <c r="I14410" t="s">
        <v>14944</v>
      </c>
    </row>
    <row r="14411" spans="3:9" ht="15.9" customHeight="1" x14ac:dyDescent="0.25">
      <c r="C14411" t="s">
        <v>14945</v>
      </c>
      <c r="D14411" t="s">
        <v>37731</v>
      </c>
      <c r="E14411" t="s">
        <v>407</v>
      </c>
      <c r="F14411" s="44">
        <v>0</v>
      </c>
      <c r="G14411" s="4" t="s">
        <v>33515</v>
      </c>
      <c r="I14411" t="s">
        <v>14944</v>
      </c>
    </row>
    <row r="14412" spans="3:9" ht="15.9" customHeight="1" x14ac:dyDescent="0.25">
      <c r="C14412" t="s">
        <v>14946</v>
      </c>
      <c r="D14412" t="s">
        <v>14947</v>
      </c>
      <c r="E14412" t="s">
        <v>263</v>
      </c>
      <c r="F14412" s="44">
        <v>63400</v>
      </c>
      <c r="G14412" s="4" t="s">
        <v>33515</v>
      </c>
      <c r="I14412" t="s">
        <v>14948</v>
      </c>
    </row>
    <row r="14413" spans="3:9" ht="15.9" customHeight="1" x14ac:dyDescent="0.25">
      <c r="C14413" t="s">
        <v>14949</v>
      </c>
      <c r="D14413" t="s">
        <v>14950</v>
      </c>
      <c r="E14413" t="s">
        <v>263</v>
      </c>
      <c r="F14413" s="44">
        <v>79100</v>
      </c>
      <c r="G14413" s="4" t="s">
        <v>33515</v>
      </c>
      <c r="I14413" t="s">
        <v>14948</v>
      </c>
    </row>
    <row r="14414" spans="3:9" ht="15.9" customHeight="1" x14ac:dyDescent="0.25">
      <c r="C14414" t="s">
        <v>27551</v>
      </c>
      <c r="D14414" t="s">
        <v>27552</v>
      </c>
      <c r="E14414" t="s">
        <v>338</v>
      </c>
      <c r="F14414" s="44">
        <v>98</v>
      </c>
      <c r="G14414" s="4" t="s">
        <v>33515</v>
      </c>
      <c r="I14414" s="30" t="s">
        <v>34906</v>
      </c>
    </row>
    <row r="14415" spans="3:9" ht="15.9" customHeight="1" x14ac:dyDescent="0.25">
      <c r="C14415" t="s">
        <v>27553</v>
      </c>
      <c r="D14415" t="s">
        <v>27554</v>
      </c>
      <c r="E14415" t="s">
        <v>338</v>
      </c>
      <c r="F14415" s="44">
        <v>206</v>
      </c>
      <c r="G14415" s="4" t="s">
        <v>33515</v>
      </c>
      <c r="I14415" s="30" t="s">
        <v>34906</v>
      </c>
    </row>
    <row r="14416" spans="3:9" ht="15.9" customHeight="1" x14ac:dyDescent="0.25">
      <c r="C14416" t="s">
        <v>14951</v>
      </c>
      <c r="D14416" t="s">
        <v>14952</v>
      </c>
      <c r="E14416" t="s">
        <v>338</v>
      </c>
      <c r="F14416" s="44">
        <v>101</v>
      </c>
      <c r="G14416" s="4" t="s">
        <v>33515</v>
      </c>
      <c r="I14416" s="30" t="s">
        <v>34907</v>
      </c>
    </row>
    <row r="14417" spans="3:9" ht="15.9" customHeight="1" x14ac:dyDescent="0.25">
      <c r="C14417" t="s">
        <v>14953</v>
      </c>
      <c r="D14417" t="s">
        <v>14954</v>
      </c>
      <c r="E14417" t="s">
        <v>338</v>
      </c>
      <c r="F14417" s="44">
        <v>448</v>
      </c>
      <c r="G14417" s="4" t="s">
        <v>33515</v>
      </c>
      <c r="I14417" s="30" t="s">
        <v>34906</v>
      </c>
    </row>
    <row r="14418" spans="3:9" ht="15.9" customHeight="1" x14ac:dyDescent="0.25">
      <c r="C14418" t="s">
        <v>14955</v>
      </c>
      <c r="D14418" t="s">
        <v>14956</v>
      </c>
      <c r="E14418" t="s">
        <v>338</v>
      </c>
      <c r="F14418" s="44">
        <v>469</v>
      </c>
      <c r="G14418" s="4" t="s">
        <v>33515</v>
      </c>
      <c r="I14418" s="30" t="s">
        <v>34908</v>
      </c>
    </row>
    <row r="14419" spans="3:9" ht="15.9" customHeight="1" x14ac:dyDescent="0.25">
      <c r="C14419" t="s">
        <v>14957</v>
      </c>
      <c r="D14419" t="s">
        <v>14958</v>
      </c>
      <c r="E14419" t="s">
        <v>338</v>
      </c>
      <c r="F14419" s="44">
        <v>1380</v>
      </c>
      <c r="G14419" s="4" t="s">
        <v>33515</v>
      </c>
      <c r="I14419" s="30" t="s">
        <v>34908</v>
      </c>
    </row>
    <row r="14420" spans="3:9" ht="15.9" customHeight="1" x14ac:dyDescent="0.25">
      <c r="C14420" t="s">
        <v>14959</v>
      </c>
      <c r="D14420" t="s">
        <v>14960</v>
      </c>
      <c r="E14420" t="s">
        <v>338</v>
      </c>
      <c r="F14420" s="44">
        <v>4630</v>
      </c>
      <c r="G14420" s="4" t="s">
        <v>33515</v>
      </c>
      <c r="I14420" s="30" t="s">
        <v>28010</v>
      </c>
    </row>
    <row r="14421" spans="3:9" ht="15.9" customHeight="1" x14ac:dyDescent="0.25">
      <c r="C14421" t="s">
        <v>30963</v>
      </c>
      <c r="D14421" t="s">
        <v>32869</v>
      </c>
      <c r="E14421" t="s">
        <v>338</v>
      </c>
      <c r="F14421" s="44">
        <v>443</v>
      </c>
      <c r="G14421" s="4" t="s">
        <v>33515</v>
      </c>
      <c r="I14421" t="s">
        <v>33140</v>
      </c>
    </row>
    <row r="14422" spans="3:9" ht="15.9" customHeight="1" x14ac:dyDescent="0.25">
      <c r="C14422" t="s">
        <v>30964</v>
      </c>
      <c r="D14422" t="s">
        <v>32870</v>
      </c>
      <c r="E14422" t="s">
        <v>338</v>
      </c>
      <c r="F14422" s="44">
        <v>0</v>
      </c>
      <c r="G14422" s="4" t="s">
        <v>33515</v>
      </c>
      <c r="I14422" t="s">
        <v>33140</v>
      </c>
    </row>
    <row r="14423" spans="3:9" ht="15.9" customHeight="1" x14ac:dyDescent="0.25">
      <c r="C14423" t="s">
        <v>30965</v>
      </c>
      <c r="D14423" t="s">
        <v>32871</v>
      </c>
      <c r="E14423" t="s">
        <v>795</v>
      </c>
      <c r="F14423" s="44">
        <v>9</v>
      </c>
      <c r="G14423" s="4" t="s">
        <v>33515</v>
      </c>
      <c r="I14423" t="s">
        <v>33141</v>
      </c>
    </row>
    <row r="14424" spans="3:9" ht="15.9" customHeight="1" x14ac:dyDescent="0.25">
      <c r="C14424" t="s">
        <v>14961</v>
      </c>
      <c r="D14424" t="s">
        <v>14962</v>
      </c>
      <c r="E14424" t="s">
        <v>263</v>
      </c>
      <c r="F14424" s="44">
        <v>68000</v>
      </c>
      <c r="G14424" s="4" t="s">
        <v>33515</v>
      </c>
      <c r="I14424" t="s">
        <v>14948</v>
      </c>
    </row>
    <row r="14425" spans="3:9" ht="15.9" customHeight="1" x14ac:dyDescent="0.25">
      <c r="C14425" t="s">
        <v>14963</v>
      </c>
      <c r="D14425" t="s">
        <v>14964</v>
      </c>
      <c r="E14425" t="s">
        <v>338</v>
      </c>
      <c r="F14425" s="44">
        <v>734</v>
      </c>
      <c r="G14425" s="4" t="s">
        <v>33515</v>
      </c>
      <c r="I14425" t="s">
        <v>14965</v>
      </c>
    </row>
    <row r="14426" spans="3:9" ht="15.9" customHeight="1" x14ac:dyDescent="0.25">
      <c r="C14426" t="s">
        <v>14966</v>
      </c>
      <c r="D14426" t="s">
        <v>14967</v>
      </c>
      <c r="E14426" t="s">
        <v>338</v>
      </c>
      <c r="F14426" s="44">
        <v>785</v>
      </c>
      <c r="G14426" s="4" t="s">
        <v>33515</v>
      </c>
      <c r="I14426" t="s">
        <v>14965</v>
      </c>
    </row>
    <row r="14427" spans="3:9" ht="15.9" customHeight="1" x14ac:dyDescent="0.25">
      <c r="C14427" t="s">
        <v>14968</v>
      </c>
      <c r="D14427" t="s">
        <v>14969</v>
      </c>
      <c r="E14427" t="s">
        <v>338</v>
      </c>
      <c r="F14427" s="44">
        <v>1530</v>
      </c>
      <c r="G14427" s="4" t="s">
        <v>33515</v>
      </c>
      <c r="I14427" t="s">
        <v>14965</v>
      </c>
    </row>
    <row r="14428" spans="3:9" ht="15.9" customHeight="1" x14ac:dyDescent="0.25">
      <c r="C14428" t="s">
        <v>14970</v>
      </c>
      <c r="D14428" t="s">
        <v>14971</v>
      </c>
      <c r="E14428" t="s">
        <v>338</v>
      </c>
      <c r="F14428" s="44">
        <v>2940</v>
      </c>
      <c r="G14428" s="4" t="s">
        <v>33515</v>
      </c>
      <c r="I14428" t="s">
        <v>14965</v>
      </c>
    </row>
    <row r="14429" spans="3:9" ht="15.9" customHeight="1" x14ac:dyDescent="0.25">
      <c r="C14429" t="s">
        <v>14972</v>
      </c>
      <c r="D14429" t="s">
        <v>14973</v>
      </c>
      <c r="E14429" t="s">
        <v>338</v>
      </c>
      <c r="F14429" s="44">
        <v>273</v>
      </c>
      <c r="G14429" s="4" t="s">
        <v>33515</v>
      </c>
      <c r="I14429" t="s">
        <v>14965</v>
      </c>
    </row>
    <row r="14430" spans="3:9" ht="15.9" customHeight="1" x14ac:dyDescent="0.25">
      <c r="C14430" t="s">
        <v>14974</v>
      </c>
      <c r="D14430" t="s">
        <v>14975</v>
      </c>
      <c r="E14430" t="s">
        <v>338</v>
      </c>
      <c r="F14430" s="44">
        <v>315</v>
      </c>
      <c r="G14430" s="4" t="s">
        <v>33515</v>
      </c>
      <c r="I14430" t="s">
        <v>14965</v>
      </c>
    </row>
    <row r="14431" spans="3:9" ht="15.9" customHeight="1" x14ac:dyDescent="0.25">
      <c r="C14431" t="s">
        <v>14976</v>
      </c>
      <c r="D14431" t="s">
        <v>14977</v>
      </c>
      <c r="E14431" t="s">
        <v>338</v>
      </c>
      <c r="F14431" s="44">
        <v>452</v>
      </c>
      <c r="G14431" s="4" t="s">
        <v>33515</v>
      </c>
      <c r="I14431" t="s">
        <v>14965</v>
      </c>
    </row>
    <row r="14432" spans="3:9" ht="15.9" customHeight="1" x14ac:dyDescent="0.25">
      <c r="C14432" t="s">
        <v>14978</v>
      </c>
      <c r="D14432" t="s">
        <v>14979</v>
      </c>
      <c r="E14432" t="s">
        <v>338</v>
      </c>
      <c r="F14432" s="44">
        <v>332</v>
      </c>
      <c r="G14432" s="4" t="s">
        <v>33515</v>
      </c>
      <c r="I14432" t="s">
        <v>14965</v>
      </c>
    </row>
    <row r="14433" spans="3:9" ht="15.9" customHeight="1" x14ac:dyDescent="0.25">
      <c r="C14433" t="s">
        <v>14980</v>
      </c>
      <c r="D14433" t="s">
        <v>14981</v>
      </c>
      <c r="E14433" t="s">
        <v>338</v>
      </c>
      <c r="F14433" s="44">
        <v>639</v>
      </c>
      <c r="G14433" s="4" t="s">
        <v>33515</v>
      </c>
      <c r="I14433" t="s">
        <v>14965</v>
      </c>
    </row>
    <row r="14434" spans="3:9" ht="15.9" customHeight="1" x14ac:dyDescent="0.25">
      <c r="C14434" t="s">
        <v>14982</v>
      </c>
      <c r="D14434" t="s">
        <v>14983</v>
      </c>
      <c r="E14434" t="s">
        <v>338</v>
      </c>
      <c r="F14434" s="44">
        <v>562</v>
      </c>
      <c r="G14434" s="4" t="s">
        <v>33515</v>
      </c>
      <c r="I14434" t="s">
        <v>14965</v>
      </c>
    </row>
    <row r="14435" spans="3:9" ht="15.9" customHeight="1" x14ac:dyDescent="0.25">
      <c r="C14435" t="s">
        <v>14984</v>
      </c>
      <c r="D14435" t="s">
        <v>14985</v>
      </c>
      <c r="E14435" t="s">
        <v>338</v>
      </c>
      <c r="F14435" s="44">
        <v>315</v>
      </c>
      <c r="G14435" s="4" t="s">
        <v>33515</v>
      </c>
      <c r="I14435" t="s">
        <v>14965</v>
      </c>
    </row>
    <row r="14436" spans="3:9" ht="15.9" customHeight="1" x14ac:dyDescent="0.25">
      <c r="C14436" t="s">
        <v>14986</v>
      </c>
      <c r="D14436" t="s">
        <v>14987</v>
      </c>
      <c r="E14436" t="s">
        <v>338</v>
      </c>
      <c r="F14436" s="44">
        <v>691</v>
      </c>
      <c r="G14436" s="4" t="s">
        <v>33515</v>
      </c>
      <c r="I14436" t="s">
        <v>14965</v>
      </c>
    </row>
    <row r="14437" spans="3:9" ht="15.9" customHeight="1" x14ac:dyDescent="0.25">
      <c r="C14437" t="s">
        <v>14988</v>
      </c>
      <c r="D14437" t="s">
        <v>14989</v>
      </c>
      <c r="E14437" t="s">
        <v>338</v>
      </c>
      <c r="F14437" s="44">
        <v>614</v>
      </c>
      <c r="G14437" s="4" t="s">
        <v>33515</v>
      </c>
      <c r="I14437" t="s">
        <v>14965</v>
      </c>
    </row>
    <row r="14438" spans="3:9" ht="15.9" customHeight="1" x14ac:dyDescent="0.25">
      <c r="C14438" t="s">
        <v>14990</v>
      </c>
      <c r="D14438" t="s">
        <v>14991</v>
      </c>
      <c r="E14438" t="s">
        <v>338</v>
      </c>
      <c r="F14438" s="44">
        <v>901</v>
      </c>
      <c r="G14438" s="4" t="s">
        <v>33515</v>
      </c>
      <c r="I14438" t="s">
        <v>14965</v>
      </c>
    </row>
    <row r="14439" spans="3:9" ht="15.9" customHeight="1" x14ac:dyDescent="0.25">
      <c r="C14439" t="s">
        <v>14992</v>
      </c>
      <c r="D14439" t="s">
        <v>14993</v>
      </c>
      <c r="E14439" t="s">
        <v>338</v>
      </c>
      <c r="F14439" s="44">
        <v>901</v>
      </c>
      <c r="G14439" s="4" t="s">
        <v>33515</v>
      </c>
      <c r="I14439" t="s">
        <v>14965</v>
      </c>
    </row>
    <row r="14440" spans="3:9" ht="15.9" customHeight="1" x14ac:dyDescent="0.25">
      <c r="C14440" t="s">
        <v>14994</v>
      </c>
      <c r="D14440" t="s">
        <v>14995</v>
      </c>
      <c r="E14440" t="s">
        <v>338</v>
      </c>
      <c r="F14440" s="44">
        <v>698</v>
      </c>
      <c r="G14440" s="4" t="s">
        <v>33515</v>
      </c>
      <c r="I14440" t="s">
        <v>14965</v>
      </c>
    </row>
    <row r="14441" spans="3:9" ht="15.9" customHeight="1" x14ac:dyDescent="0.25">
      <c r="C14441" t="s">
        <v>14996</v>
      </c>
      <c r="D14441" t="s">
        <v>14997</v>
      </c>
      <c r="E14441" t="s">
        <v>338</v>
      </c>
      <c r="F14441" s="44">
        <v>171</v>
      </c>
      <c r="G14441" s="4" t="s">
        <v>33515</v>
      </c>
      <c r="I14441" t="s">
        <v>14965</v>
      </c>
    </row>
    <row r="14442" spans="3:9" ht="15.9" customHeight="1" x14ac:dyDescent="0.25">
      <c r="C14442" t="s">
        <v>14998</v>
      </c>
      <c r="D14442" t="s">
        <v>14999</v>
      </c>
      <c r="E14442" t="s">
        <v>338</v>
      </c>
      <c r="F14442" s="44">
        <v>828</v>
      </c>
      <c r="G14442" s="4" t="s">
        <v>33515</v>
      </c>
      <c r="I14442" t="s">
        <v>14965</v>
      </c>
    </row>
    <row r="14443" spans="3:9" ht="15.9" customHeight="1" x14ac:dyDescent="0.25">
      <c r="C14443" t="s">
        <v>15000</v>
      </c>
      <c r="D14443" t="s">
        <v>15001</v>
      </c>
      <c r="E14443" t="s">
        <v>338</v>
      </c>
      <c r="F14443" s="44">
        <v>801</v>
      </c>
      <c r="G14443" s="4" t="s">
        <v>33515</v>
      </c>
      <c r="I14443" t="s">
        <v>14965</v>
      </c>
    </row>
    <row r="14444" spans="3:9" ht="15.9" customHeight="1" x14ac:dyDescent="0.25">
      <c r="C14444" t="s">
        <v>15002</v>
      </c>
      <c r="D14444" t="s">
        <v>15003</v>
      </c>
      <c r="E14444" t="s">
        <v>338</v>
      </c>
      <c r="F14444" s="44">
        <v>589</v>
      </c>
      <c r="G14444" s="4" t="s">
        <v>33515</v>
      </c>
      <c r="I14444" t="s">
        <v>14965</v>
      </c>
    </row>
    <row r="14445" spans="3:9" ht="15.9" customHeight="1" x14ac:dyDescent="0.25">
      <c r="C14445" t="s">
        <v>15004</v>
      </c>
      <c r="D14445" t="s">
        <v>15005</v>
      </c>
      <c r="E14445" t="s">
        <v>338</v>
      </c>
      <c r="F14445" s="44">
        <v>171</v>
      </c>
      <c r="G14445" s="4" t="s">
        <v>33515</v>
      </c>
      <c r="I14445" t="s">
        <v>14965</v>
      </c>
    </row>
    <row r="14446" spans="3:9" ht="15.9" customHeight="1" x14ac:dyDescent="0.25">
      <c r="C14446" t="s">
        <v>15006</v>
      </c>
      <c r="D14446" t="s">
        <v>15007</v>
      </c>
      <c r="E14446" t="s">
        <v>338</v>
      </c>
      <c r="F14446" s="44">
        <v>545</v>
      </c>
      <c r="G14446" s="4" t="s">
        <v>33515</v>
      </c>
      <c r="I14446" t="s">
        <v>14965</v>
      </c>
    </row>
    <row r="14447" spans="3:9" ht="15.9" customHeight="1" x14ac:dyDescent="0.25">
      <c r="C14447" t="s">
        <v>15008</v>
      </c>
      <c r="D14447" t="s">
        <v>15009</v>
      </c>
      <c r="E14447" t="s">
        <v>338</v>
      </c>
      <c r="F14447" s="44">
        <v>589</v>
      </c>
      <c r="G14447" s="4" t="s">
        <v>33515</v>
      </c>
      <c r="I14447" t="s">
        <v>14965</v>
      </c>
    </row>
    <row r="14448" spans="3:9" ht="15.9" customHeight="1" x14ac:dyDescent="0.25">
      <c r="C14448" t="s">
        <v>15010</v>
      </c>
      <c r="D14448" t="s">
        <v>15011</v>
      </c>
      <c r="E14448" t="s">
        <v>338</v>
      </c>
      <c r="F14448" s="44">
        <v>1340</v>
      </c>
      <c r="G14448" s="4" t="s">
        <v>33515</v>
      </c>
      <c r="I14448" t="s">
        <v>14965</v>
      </c>
    </row>
    <row r="14449" spans="3:9" ht="15.9" customHeight="1" x14ac:dyDescent="0.25">
      <c r="C14449" t="s">
        <v>15012</v>
      </c>
      <c r="D14449" t="s">
        <v>15013</v>
      </c>
      <c r="E14449" t="s">
        <v>338</v>
      </c>
      <c r="F14449" s="44">
        <v>2820</v>
      </c>
      <c r="G14449" s="4" t="s">
        <v>33515</v>
      </c>
      <c r="I14449" t="s">
        <v>14965</v>
      </c>
    </row>
    <row r="14450" spans="3:9" ht="15.9" customHeight="1" x14ac:dyDescent="0.25">
      <c r="C14450" t="s">
        <v>15014</v>
      </c>
      <c r="D14450" t="s">
        <v>15015</v>
      </c>
      <c r="E14450" t="s">
        <v>338</v>
      </c>
      <c r="F14450" s="44">
        <v>2900</v>
      </c>
      <c r="G14450" s="4" t="s">
        <v>33515</v>
      </c>
      <c r="I14450" t="s">
        <v>14965</v>
      </c>
    </row>
    <row r="14451" spans="3:9" ht="15.9" customHeight="1" x14ac:dyDescent="0.25">
      <c r="C14451" t="s">
        <v>15016</v>
      </c>
      <c r="D14451" t="s">
        <v>15017</v>
      </c>
      <c r="E14451" t="s">
        <v>338</v>
      </c>
      <c r="F14451" s="44">
        <v>216</v>
      </c>
      <c r="G14451" s="4" t="s">
        <v>33515</v>
      </c>
      <c r="I14451" t="s">
        <v>15018</v>
      </c>
    </row>
    <row r="14452" spans="3:9" ht="15.9" customHeight="1" x14ac:dyDescent="0.25">
      <c r="C14452" t="s">
        <v>15021</v>
      </c>
      <c r="D14452" t="s">
        <v>15022</v>
      </c>
      <c r="E14452" t="s">
        <v>338</v>
      </c>
      <c r="F14452" s="44">
        <v>660</v>
      </c>
      <c r="G14452" s="4" t="s">
        <v>33515</v>
      </c>
      <c r="I14452" t="s">
        <v>15018</v>
      </c>
    </row>
    <row r="14453" spans="3:9" ht="15.9" customHeight="1" x14ac:dyDescent="0.25">
      <c r="C14453" t="s">
        <v>15019</v>
      </c>
      <c r="D14453" t="s">
        <v>15020</v>
      </c>
      <c r="E14453" t="s">
        <v>338</v>
      </c>
      <c r="F14453" s="44">
        <v>873</v>
      </c>
      <c r="G14453" s="4" t="s">
        <v>33515</v>
      </c>
      <c r="I14453" t="s">
        <v>15018</v>
      </c>
    </row>
    <row r="14454" spans="3:9" ht="15.9" customHeight="1" x14ac:dyDescent="0.25">
      <c r="C14454" t="s">
        <v>15023</v>
      </c>
      <c r="D14454" t="s">
        <v>15024</v>
      </c>
      <c r="E14454" t="s">
        <v>338</v>
      </c>
      <c r="F14454" s="44">
        <v>340</v>
      </c>
      <c r="G14454" s="4" t="s">
        <v>33515</v>
      </c>
      <c r="I14454" t="s">
        <v>15018</v>
      </c>
    </row>
    <row r="14455" spans="3:9" ht="15.9" customHeight="1" x14ac:dyDescent="0.25">
      <c r="C14455" t="s">
        <v>15025</v>
      </c>
      <c r="D14455" t="s">
        <v>15026</v>
      </c>
      <c r="E14455" t="s">
        <v>338</v>
      </c>
      <c r="F14455" s="44">
        <v>597</v>
      </c>
      <c r="G14455" s="4" t="s">
        <v>33515</v>
      </c>
      <c r="I14455" t="s">
        <v>15018</v>
      </c>
    </row>
    <row r="14456" spans="3:9" ht="15.9" customHeight="1" x14ac:dyDescent="0.25">
      <c r="C14456" t="s">
        <v>15027</v>
      </c>
      <c r="D14456" t="s">
        <v>15028</v>
      </c>
      <c r="E14456" t="s">
        <v>338</v>
      </c>
      <c r="F14456" s="44">
        <v>730</v>
      </c>
      <c r="G14456" s="4" t="s">
        <v>33515</v>
      </c>
      <c r="I14456" t="s">
        <v>15018</v>
      </c>
    </row>
    <row r="14457" spans="3:9" ht="15.9" customHeight="1" x14ac:dyDescent="0.25">
      <c r="C14457" t="s">
        <v>15029</v>
      </c>
      <c r="D14457" t="s">
        <v>15030</v>
      </c>
      <c r="E14457" t="s">
        <v>338</v>
      </c>
      <c r="F14457" s="44">
        <v>1070</v>
      </c>
      <c r="G14457" s="4" t="s">
        <v>33515</v>
      </c>
      <c r="I14457" t="s">
        <v>15018</v>
      </c>
    </row>
    <row r="14458" spans="3:9" ht="15.9" customHeight="1" x14ac:dyDescent="0.25">
      <c r="C14458" t="s">
        <v>15031</v>
      </c>
      <c r="D14458" t="s">
        <v>15032</v>
      </c>
      <c r="E14458" t="s">
        <v>338</v>
      </c>
      <c r="F14458" s="44">
        <v>926</v>
      </c>
      <c r="G14458" s="4" t="s">
        <v>33515</v>
      </c>
      <c r="I14458" t="s">
        <v>15018</v>
      </c>
    </row>
    <row r="14459" spans="3:9" ht="15.9" customHeight="1" x14ac:dyDescent="0.25">
      <c r="C14459" t="s">
        <v>15033</v>
      </c>
      <c r="D14459" t="s">
        <v>15034</v>
      </c>
      <c r="E14459" t="s">
        <v>338</v>
      </c>
      <c r="F14459" s="44">
        <v>216</v>
      </c>
      <c r="G14459" s="4" t="s">
        <v>33515</v>
      </c>
      <c r="I14459" t="s">
        <v>15018</v>
      </c>
    </row>
    <row r="14460" spans="3:9" ht="15.9" customHeight="1" x14ac:dyDescent="0.25">
      <c r="C14460" t="s">
        <v>15037</v>
      </c>
      <c r="D14460" t="s">
        <v>15038</v>
      </c>
      <c r="E14460" t="s">
        <v>338</v>
      </c>
      <c r="F14460" s="44">
        <v>660</v>
      </c>
      <c r="G14460" s="4" t="s">
        <v>33515</v>
      </c>
      <c r="I14460" t="s">
        <v>15018</v>
      </c>
    </row>
    <row r="14461" spans="3:9" ht="15.9" customHeight="1" x14ac:dyDescent="0.25">
      <c r="C14461" t="s">
        <v>15035</v>
      </c>
      <c r="D14461" t="s">
        <v>15036</v>
      </c>
      <c r="E14461" t="s">
        <v>338</v>
      </c>
      <c r="F14461" s="44">
        <v>873</v>
      </c>
      <c r="G14461" s="4" t="s">
        <v>33515</v>
      </c>
      <c r="I14461" t="s">
        <v>15018</v>
      </c>
    </row>
    <row r="14462" spans="3:9" ht="15.9" customHeight="1" x14ac:dyDescent="0.25">
      <c r="C14462" t="s">
        <v>15039</v>
      </c>
      <c r="D14462" t="s">
        <v>15040</v>
      </c>
      <c r="E14462" t="s">
        <v>338</v>
      </c>
      <c r="F14462" s="44">
        <v>340</v>
      </c>
      <c r="G14462" s="4" t="s">
        <v>33515</v>
      </c>
      <c r="I14462" t="s">
        <v>15018</v>
      </c>
    </row>
    <row r="14463" spans="3:9" ht="15.9" customHeight="1" x14ac:dyDescent="0.25">
      <c r="C14463" t="s">
        <v>15041</v>
      </c>
      <c r="D14463" t="s">
        <v>15042</v>
      </c>
      <c r="E14463" t="s">
        <v>338</v>
      </c>
      <c r="F14463" s="44">
        <v>597</v>
      </c>
      <c r="G14463" s="4" t="s">
        <v>33515</v>
      </c>
      <c r="I14463" t="s">
        <v>15018</v>
      </c>
    </row>
    <row r="14464" spans="3:9" ht="15.9" customHeight="1" x14ac:dyDescent="0.25">
      <c r="C14464" t="s">
        <v>15043</v>
      </c>
      <c r="D14464" t="s">
        <v>15044</v>
      </c>
      <c r="E14464" t="s">
        <v>338</v>
      </c>
      <c r="F14464" s="44">
        <v>730</v>
      </c>
      <c r="G14464" s="4" t="s">
        <v>33515</v>
      </c>
      <c r="I14464" t="s">
        <v>15018</v>
      </c>
    </row>
    <row r="14465" spans="3:9" ht="15.9" customHeight="1" x14ac:dyDescent="0.25">
      <c r="C14465" t="s">
        <v>15045</v>
      </c>
      <c r="D14465" t="s">
        <v>15046</v>
      </c>
      <c r="E14465" t="s">
        <v>338</v>
      </c>
      <c r="F14465" s="44">
        <v>1070</v>
      </c>
      <c r="G14465" s="4" t="s">
        <v>33515</v>
      </c>
      <c r="I14465" t="s">
        <v>15018</v>
      </c>
    </row>
    <row r="14466" spans="3:9" ht="15.9" customHeight="1" x14ac:dyDescent="0.25">
      <c r="C14466" t="s">
        <v>15047</v>
      </c>
      <c r="D14466" t="s">
        <v>15048</v>
      </c>
      <c r="E14466" t="s">
        <v>338</v>
      </c>
      <c r="F14466" s="44">
        <v>926</v>
      </c>
      <c r="G14466" s="4" t="s">
        <v>33515</v>
      </c>
      <c r="I14466" t="s">
        <v>15018</v>
      </c>
    </row>
    <row r="14467" spans="3:9" ht="15.9" customHeight="1" x14ac:dyDescent="0.25">
      <c r="C14467" t="s">
        <v>15049</v>
      </c>
      <c r="D14467" t="s">
        <v>15050</v>
      </c>
      <c r="E14467" t="s">
        <v>338</v>
      </c>
      <c r="F14467" s="44">
        <v>113</v>
      </c>
      <c r="G14467" s="4" t="s">
        <v>33515</v>
      </c>
      <c r="I14467" t="s">
        <v>15018</v>
      </c>
    </row>
    <row r="14468" spans="3:9" ht="15.9" customHeight="1" x14ac:dyDescent="0.25">
      <c r="C14468" t="s">
        <v>15053</v>
      </c>
      <c r="D14468" t="s">
        <v>15054</v>
      </c>
      <c r="E14468" t="s">
        <v>338</v>
      </c>
      <c r="F14468" s="44">
        <v>184</v>
      </c>
      <c r="G14468" s="4" t="s">
        <v>33515</v>
      </c>
      <c r="I14468" t="s">
        <v>15018</v>
      </c>
    </row>
    <row r="14469" spans="3:9" ht="15.9" customHeight="1" x14ac:dyDescent="0.25">
      <c r="C14469" t="s">
        <v>15051</v>
      </c>
      <c r="D14469" t="s">
        <v>15052</v>
      </c>
      <c r="E14469" t="s">
        <v>338</v>
      </c>
      <c r="F14469" s="44">
        <v>298</v>
      </c>
      <c r="G14469" s="4" t="s">
        <v>33515</v>
      </c>
      <c r="I14469" t="s">
        <v>15018</v>
      </c>
    </row>
    <row r="14470" spans="3:9" ht="15.9" customHeight="1" x14ac:dyDescent="0.25">
      <c r="C14470" t="s">
        <v>15055</v>
      </c>
      <c r="D14470" t="s">
        <v>15056</v>
      </c>
      <c r="E14470" t="s">
        <v>338</v>
      </c>
      <c r="F14470" s="44">
        <v>216</v>
      </c>
      <c r="G14470" s="4" t="s">
        <v>33515</v>
      </c>
      <c r="I14470" t="s">
        <v>15018</v>
      </c>
    </row>
    <row r="14471" spans="3:9" ht="15.9" customHeight="1" x14ac:dyDescent="0.25">
      <c r="C14471" t="s">
        <v>15059</v>
      </c>
      <c r="D14471" t="s">
        <v>15060</v>
      </c>
      <c r="E14471" t="s">
        <v>338</v>
      </c>
      <c r="F14471" s="44">
        <v>660</v>
      </c>
      <c r="G14471" s="4" t="s">
        <v>33515</v>
      </c>
      <c r="I14471" t="s">
        <v>15018</v>
      </c>
    </row>
    <row r="14472" spans="3:9" ht="15.9" customHeight="1" x14ac:dyDescent="0.25">
      <c r="C14472" t="s">
        <v>15057</v>
      </c>
      <c r="D14472" t="s">
        <v>15058</v>
      </c>
      <c r="E14472" t="s">
        <v>338</v>
      </c>
      <c r="F14472" s="44">
        <v>873</v>
      </c>
      <c r="G14472" s="4" t="s">
        <v>33515</v>
      </c>
      <c r="I14472" t="s">
        <v>15018</v>
      </c>
    </row>
    <row r="14473" spans="3:9" ht="15.9" customHeight="1" x14ac:dyDescent="0.25">
      <c r="C14473" t="s">
        <v>15061</v>
      </c>
      <c r="D14473" t="s">
        <v>15062</v>
      </c>
      <c r="E14473" t="s">
        <v>338</v>
      </c>
      <c r="F14473" s="44">
        <v>196</v>
      </c>
      <c r="G14473" s="4" t="s">
        <v>33515</v>
      </c>
      <c r="I14473" t="s">
        <v>26536</v>
      </c>
    </row>
    <row r="14474" spans="3:9" ht="15.9" customHeight="1" x14ac:dyDescent="0.25">
      <c r="C14474" t="s">
        <v>15063</v>
      </c>
      <c r="D14474" t="s">
        <v>15064</v>
      </c>
      <c r="E14474" t="s">
        <v>338</v>
      </c>
      <c r="F14474" s="44">
        <v>207</v>
      </c>
      <c r="G14474" s="4" t="s">
        <v>33515</v>
      </c>
      <c r="I14474" t="s">
        <v>26536</v>
      </c>
    </row>
    <row r="14475" spans="3:9" ht="15.9" customHeight="1" x14ac:dyDescent="0.25">
      <c r="C14475" t="s">
        <v>15065</v>
      </c>
      <c r="D14475" t="s">
        <v>15066</v>
      </c>
      <c r="E14475" t="s">
        <v>338</v>
      </c>
      <c r="F14475" s="44">
        <v>184</v>
      </c>
      <c r="G14475" s="4" t="s">
        <v>33515</v>
      </c>
      <c r="I14475" t="s">
        <v>15018</v>
      </c>
    </row>
    <row r="14476" spans="3:9" ht="15.9" customHeight="1" x14ac:dyDescent="0.25">
      <c r="C14476" t="s">
        <v>15067</v>
      </c>
      <c r="D14476" t="s">
        <v>14729</v>
      </c>
      <c r="E14476" t="s">
        <v>338</v>
      </c>
      <c r="F14476" s="44">
        <v>207</v>
      </c>
      <c r="G14476" s="4" t="s">
        <v>33515</v>
      </c>
      <c r="I14476" t="s">
        <v>26536</v>
      </c>
    </row>
    <row r="14477" spans="3:9" ht="15.9" customHeight="1" x14ac:dyDescent="0.25">
      <c r="C14477" t="s">
        <v>14730</v>
      </c>
      <c r="D14477" t="s">
        <v>14731</v>
      </c>
      <c r="E14477" t="s">
        <v>338</v>
      </c>
      <c r="F14477" s="44">
        <v>328</v>
      </c>
      <c r="G14477" s="4" t="s">
        <v>33515</v>
      </c>
      <c r="I14477" t="s">
        <v>26536</v>
      </c>
    </row>
    <row r="14478" spans="3:9" ht="15.9" customHeight="1" x14ac:dyDescent="0.25">
      <c r="C14478" t="s">
        <v>14732</v>
      </c>
      <c r="D14478" t="s">
        <v>14733</v>
      </c>
      <c r="E14478" t="s">
        <v>338</v>
      </c>
      <c r="F14478" s="44">
        <v>279</v>
      </c>
      <c r="G14478" s="4" t="s">
        <v>33515</v>
      </c>
      <c r="I14478" t="s">
        <v>26536</v>
      </c>
    </row>
    <row r="14479" spans="3:9" ht="15.9" customHeight="1" x14ac:dyDescent="0.25">
      <c r="C14479" t="s">
        <v>14734</v>
      </c>
      <c r="D14479" t="s">
        <v>14735</v>
      </c>
      <c r="E14479" t="s">
        <v>338</v>
      </c>
      <c r="F14479" s="44">
        <v>328</v>
      </c>
      <c r="G14479" s="4" t="s">
        <v>33515</v>
      </c>
      <c r="I14479" t="s">
        <v>26536</v>
      </c>
    </row>
    <row r="14480" spans="3:9" ht="15.9" customHeight="1" x14ac:dyDescent="0.25">
      <c r="C14480" t="s">
        <v>14736</v>
      </c>
      <c r="D14480" t="s">
        <v>14737</v>
      </c>
      <c r="E14480" t="s">
        <v>338</v>
      </c>
      <c r="F14480" s="44">
        <v>379</v>
      </c>
      <c r="G14480" s="4" t="s">
        <v>33515</v>
      </c>
      <c r="I14480" t="s">
        <v>26536</v>
      </c>
    </row>
    <row r="14481" spans="3:9" ht="15.9" customHeight="1" x14ac:dyDescent="0.25">
      <c r="C14481" t="s">
        <v>14738</v>
      </c>
      <c r="D14481" t="s">
        <v>14739</v>
      </c>
      <c r="E14481" t="s">
        <v>338</v>
      </c>
      <c r="F14481" s="44">
        <v>433</v>
      </c>
      <c r="G14481" s="4" t="s">
        <v>33515</v>
      </c>
      <c r="I14481" t="s">
        <v>26536</v>
      </c>
    </row>
    <row r="14482" spans="3:9" ht="15.9" customHeight="1" x14ac:dyDescent="0.25">
      <c r="C14482" t="s">
        <v>14740</v>
      </c>
      <c r="D14482" t="s">
        <v>14741</v>
      </c>
      <c r="E14482" t="s">
        <v>338</v>
      </c>
      <c r="F14482" s="44">
        <v>494</v>
      </c>
      <c r="G14482" s="4" t="s">
        <v>33515</v>
      </c>
      <c r="I14482" t="s">
        <v>26536</v>
      </c>
    </row>
    <row r="14483" spans="3:9" ht="15.9" customHeight="1" x14ac:dyDescent="0.25">
      <c r="C14483" t="s">
        <v>14742</v>
      </c>
      <c r="D14483" t="s">
        <v>14743</v>
      </c>
      <c r="E14483" t="s">
        <v>338</v>
      </c>
      <c r="F14483" s="44">
        <v>710</v>
      </c>
      <c r="G14483" s="4" t="s">
        <v>33515</v>
      </c>
      <c r="I14483" t="s">
        <v>26536</v>
      </c>
    </row>
    <row r="14484" spans="3:9" ht="15.9" customHeight="1" x14ac:dyDescent="0.25">
      <c r="C14484" t="s">
        <v>14744</v>
      </c>
      <c r="D14484" t="s">
        <v>14745</v>
      </c>
      <c r="E14484" t="s">
        <v>338</v>
      </c>
      <c r="F14484" s="44">
        <v>761</v>
      </c>
      <c r="G14484" s="4" t="s">
        <v>33515</v>
      </c>
      <c r="I14484" t="s">
        <v>26536</v>
      </c>
    </row>
    <row r="14485" spans="3:9" ht="15.9" customHeight="1" x14ac:dyDescent="0.25">
      <c r="C14485" t="s">
        <v>14746</v>
      </c>
      <c r="D14485" t="s">
        <v>14747</v>
      </c>
      <c r="E14485" t="s">
        <v>338</v>
      </c>
      <c r="F14485" s="44">
        <v>354</v>
      </c>
      <c r="G14485" s="4" t="s">
        <v>33515</v>
      </c>
      <c r="I14485" t="s">
        <v>26536</v>
      </c>
    </row>
    <row r="14486" spans="3:9" ht="15.9" customHeight="1" x14ac:dyDescent="0.25">
      <c r="C14486" t="s">
        <v>14748</v>
      </c>
      <c r="D14486" t="s">
        <v>14749</v>
      </c>
      <c r="E14486" t="s">
        <v>338</v>
      </c>
      <c r="F14486" s="44">
        <v>449</v>
      </c>
      <c r="G14486" s="4" t="s">
        <v>33515</v>
      </c>
      <c r="I14486" t="s">
        <v>26536</v>
      </c>
    </row>
    <row r="14487" spans="3:9" ht="15.9" customHeight="1" x14ac:dyDescent="0.25">
      <c r="C14487" t="s">
        <v>14750</v>
      </c>
      <c r="D14487" t="s">
        <v>14751</v>
      </c>
      <c r="E14487" t="s">
        <v>338</v>
      </c>
      <c r="F14487" s="44">
        <v>695</v>
      </c>
      <c r="G14487" s="4" t="s">
        <v>33515</v>
      </c>
      <c r="I14487" t="s">
        <v>26536</v>
      </c>
    </row>
    <row r="14488" spans="3:9" ht="15.9" customHeight="1" x14ac:dyDescent="0.25">
      <c r="C14488" t="s">
        <v>14752</v>
      </c>
      <c r="D14488" t="s">
        <v>14753</v>
      </c>
      <c r="E14488" t="s">
        <v>338</v>
      </c>
      <c r="F14488" s="44">
        <v>739</v>
      </c>
      <c r="G14488" s="4" t="s">
        <v>33515</v>
      </c>
      <c r="I14488" t="s">
        <v>26536</v>
      </c>
    </row>
    <row r="14489" spans="3:9" ht="15.9" customHeight="1" x14ac:dyDescent="0.25">
      <c r="C14489" t="s">
        <v>14754</v>
      </c>
      <c r="D14489" t="s">
        <v>14755</v>
      </c>
      <c r="E14489" t="s">
        <v>338</v>
      </c>
      <c r="F14489" s="44">
        <v>0</v>
      </c>
      <c r="G14489" s="4" t="s">
        <v>33515</v>
      </c>
      <c r="I14489" t="s">
        <v>26536</v>
      </c>
    </row>
    <row r="14490" spans="3:9" ht="15.9" customHeight="1" x14ac:dyDescent="0.25">
      <c r="C14490" t="s">
        <v>14756</v>
      </c>
      <c r="D14490" t="s">
        <v>14757</v>
      </c>
      <c r="E14490" t="s">
        <v>338</v>
      </c>
      <c r="F14490" s="44">
        <v>554</v>
      </c>
      <c r="G14490" s="4" t="s">
        <v>33515</v>
      </c>
      <c r="I14490" t="s">
        <v>26536</v>
      </c>
    </row>
    <row r="14491" spans="3:9" ht="15.9" customHeight="1" x14ac:dyDescent="0.25">
      <c r="C14491" t="s">
        <v>14758</v>
      </c>
      <c r="D14491" t="s">
        <v>14759</v>
      </c>
      <c r="E14491" t="s">
        <v>338</v>
      </c>
      <c r="F14491" s="44">
        <v>428</v>
      </c>
      <c r="G14491" s="4" t="s">
        <v>33515</v>
      </c>
      <c r="I14491" t="s">
        <v>26536</v>
      </c>
    </row>
    <row r="14492" spans="3:9" ht="15.9" customHeight="1" x14ac:dyDescent="0.25">
      <c r="C14492" t="s">
        <v>14760</v>
      </c>
      <c r="D14492" t="s">
        <v>14761</v>
      </c>
      <c r="E14492" t="s">
        <v>338</v>
      </c>
      <c r="F14492" s="44">
        <v>214</v>
      </c>
      <c r="G14492" s="4" t="s">
        <v>33515</v>
      </c>
      <c r="I14492" t="s">
        <v>26536</v>
      </c>
    </row>
    <row r="14493" spans="3:9" ht="15.9" customHeight="1" x14ac:dyDescent="0.25">
      <c r="C14493" t="s">
        <v>14762</v>
      </c>
      <c r="D14493" t="s">
        <v>14763</v>
      </c>
      <c r="E14493" t="s">
        <v>338</v>
      </c>
      <c r="F14493" s="44">
        <v>21</v>
      </c>
      <c r="G14493" s="4" t="s">
        <v>33515</v>
      </c>
      <c r="I14493" t="s">
        <v>14764</v>
      </c>
    </row>
    <row r="14494" spans="3:9" ht="15.9" customHeight="1" x14ac:dyDescent="0.25">
      <c r="C14494" t="s">
        <v>14765</v>
      </c>
      <c r="D14494" t="s">
        <v>14766</v>
      </c>
      <c r="E14494" t="s">
        <v>338</v>
      </c>
      <c r="F14494" s="44">
        <v>10</v>
      </c>
      <c r="G14494" s="4" t="s">
        <v>33515</v>
      </c>
      <c r="I14494" t="s">
        <v>14764</v>
      </c>
    </row>
    <row r="14495" spans="3:9" ht="15.9" customHeight="1" x14ac:dyDescent="0.25">
      <c r="C14495" t="s">
        <v>14767</v>
      </c>
      <c r="D14495" t="s">
        <v>14768</v>
      </c>
      <c r="E14495" t="s">
        <v>338</v>
      </c>
      <c r="F14495" s="44">
        <v>12</v>
      </c>
      <c r="G14495" s="4" t="s">
        <v>33515</v>
      </c>
      <c r="I14495" t="s">
        <v>14764</v>
      </c>
    </row>
    <row r="14496" spans="3:9" ht="15.9" customHeight="1" x14ac:dyDescent="0.25">
      <c r="C14496" t="s">
        <v>14769</v>
      </c>
      <c r="D14496" t="s">
        <v>14770</v>
      </c>
      <c r="E14496" t="s">
        <v>338</v>
      </c>
      <c r="F14496" s="44">
        <v>21</v>
      </c>
      <c r="G14496" s="4" t="s">
        <v>33515</v>
      </c>
      <c r="I14496" t="s">
        <v>14764</v>
      </c>
    </row>
    <row r="14497" spans="3:9" ht="15.9" customHeight="1" x14ac:dyDescent="0.25">
      <c r="C14497" t="s">
        <v>14771</v>
      </c>
      <c r="D14497" t="s">
        <v>14772</v>
      </c>
      <c r="E14497" t="s">
        <v>338</v>
      </c>
      <c r="F14497" s="44">
        <v>87</v>
      </c>
      <c r="G14497" s="4" t="s">
        <v>33515</v>
      </c>
      <c r="I14497" t="s">
        <v>14764</v>
      </c>
    </row>
    <row r="14498" spans="3:9" ht="15.9" customHeight="1" x14ac:dyDescent="0.25">
      <c r="C14498" t="s">
        <v>14773</v>
      </c>
      <c r="D14498" t="s">
        <v>14774</v>
      </c>
      <c r="E14498" t="s">
        <v>338</v>
      </c>
      <c r="F14498" s="44">
        <v>49</v>
      </c>
      <c r="G14498" s="4" t="s">
        <v>33515</v>
      </c>
      <c r="I14498" t="s">
        <v>14764</v>
      </c>
    </row>
    <row r="14499" spans="3:9" ht="15.9" customHeight="1" x14ac:dyDescent="0.25">
      <c r="C14499" t="s">
        <v>14775</v>
      </c>
      <c r="D14499" t="s">
        <v>14776</v>
      </c>
      <c r="E14499" t="s">
        <v>338</v>
      </c>
      <c r="F14499" s="44">
        <v>82</v>
      </c>
      <c r="G14499" s="4" t="s">
        <v>33515</v>
      </c>
      <c r="I14499" t="s">
        <v>14764</v>
      </c>
    </row>
    <row r="14500" spans="3:9" ht="15.9" customHeight="1" x14ac:dyDescent="0.25">
      <c r="C14500" t="s">
        <v>14777</v>
      </c>
      <c r="D14500" t="s">
        <v>14778</v>
      </c>
      <c r="E14500" t="s">
        <v>338</v>
      </c>
      <c r="F14500" s="44">
        <v>505</v>
      </c>
      <c r="G14500" s="4" t="s">
        <v>33515</v>
      </c>
      <c r="I14500" t="s">
        <v>14779</v>
      </c>
    </row>
    <row r="14501" spans="3:9" ht="15.9" customHeight="1" x14ac:dyDescent="0.25">
      <c r="C14501" t="s">
        <v>14780</v>
      </c>
      <c r="D14501" t="s">
        <v>14781</v>
      </c>
      <c r="E14501" t="s">
        <v>338</v>
      </c>
      <c r="F14501" s="44">
        <v>505</v>
      </c>
      <c r="G14501" s="4" t="s">
        <v>33515</v>
      </c>
      <c r="I14501" t="s">
        <v>14779</v>
      </c>
    </row>
    <row r="14502" spans="3:9" ht="15.9" customHeight="1" x14ac:dyDescent="0.25">
      <c r="C14502" t="s">
        <v>14782</v>
      </c>
      <c r="D14502" t="s">
        <v>14783</v>
      </c>
      <c r="E14502" t="s">
        <v>338</v>
      </c>
      <c r="F14502" s="44">
        <v>683</v>
      </c>
      <c r="G14502" s="4" t="s">
        <v>33515</v>
      </c>
      <c r="I14502" t="s">
        <v>14779</v>
      </c>
    </row>
    <row r="14503" spans="3:9" ht="15.9" customHeight="1" x14ac:dyDescent="0.25">
      <c r="C14503" t="s">
        <v>14784</v>
      </c>
      <c r="D14503" t="s">
        <v>14785</v>
      </c>
      <c r="E14503" t="s">
        <v>338</v>
      </c>
      <c r="F14503" s="44">
        <v>487</v>
      </c>
      <c r="G14503" s="4" t="s">
        <v>33515</v>
      </c>
      <c r="I14503" t="s">
        <v>14779</v>
      </c>
    </row>
    <row r="14504" spans="3:9" ht="15.9" customHeight="1" x14ac:dyDescent="0.25">
      <c r="C14504" t="s">
        <v>14786</v>
      </c>
      <c r="D14504" t="s">
        <v>14787</v>
      </c>
      <c r="E14504" t="s">
        <v>338</v>
      </c>
      <c r="F14504" s="44">
        <v>850</v>
      </c>
      <c r="G14504" s="4" t="s">
        <v>33515</v>
      </c>
      <c r="I14504" t="s">
        <v>14779</v>
      </c>
    </row>
    <row r="14505" spans="3:9" ht="15.9" customHeight="1" x14ac:dyDescent="0.25">
      <c r="C14505" t="s">
        <v>14788</v>
      </c>
      <c r="D14505" t="s">
        <v>14789</v>
      </c>
      <c r="E14505" t="s">
        <v>338</v>
      </c>
      <c r="F14505" s="44">
        <v>683</v>
      </c>
      <c r="G14505" s="4" t="s">
        <v>33515</v>
      </c>
      <c r="I14505" t="s">
        <v>14779</v>
      </c>
    </row>
    <row r="14506" spans="3:9" ht="15.9" customHeight="1" x14ac:dyDescent="0.25">
      <c r="C14506" t="s">
        <v>14790</v>
      </c>
      <c r="D14506" t="s">
        <v>14791</v>
      </c>
      <c r="E14506" t="s">
        <v>338</v>
      </c>
      <c r="F14506" s="44">
        <v>1460</v>
      </c>
      <c r="G14506" s="4" t="s">
        <v>33515</v>
      </c>
      <c r="I14506" t="s">
        <v>14779</v>
      </c>
    </row>
    <row r="14507" spans="3:9" ht="15.9" customHeight="1" x14ac:dyDescent="0.25">
      <c r="C14507" t="s">
        <v>14792</v>
      </c>
      <c r="D14507" t="s">
        <v>14793</v>
      </c>
      <c r="E14507" t="s">
        <v>338</v>
      </c>
      <c r="F14507" s="44">
        <v>698</v>
      </c>
      <c r="G14507" s="4" t="s">
        <v>33515</v>
      </c>
      <c r="I14507" t="s">
        <v>14779</v>
      </c>
    </row>
    <row r="14508" spans="3:9" ht="15.9" customHeight="1" x14ac:dyDescent="0.25">
      <c r="C14508" t="s">
        <v>14794</v>
      </c>
      <c r="D14508" t="s">
        <v>14795</v>
      </c>
      <c r="E14508" t="s">
        <v>338</v>
      </c>
      <c r="F14508" s="44">
        <v>925</v>
      </c>
      <c r="G14508" s="4" t="s">
        <v>33515</v>
      </c>
      <c r="I14508" t="s">
        <v>14779</v>
      </c>
    </row>
    <row r="14509" spans="3:9" ht="15.9" customHeight="1" x14ac:dyDescent="0.25">
      <c r="C14509" t="s">
        <v>14796</v>
      </c>
      <c r="D14509" t="s">
        <v>14797</v>
      </c>
      <c r="E14509" t="s">
        <v>338</v>
      </c>
      <c r="F14509" s="44">
        <v>351</v>
      </c>
      <c r="G14509" s="4" t="s">
        <v>33515</v>
      </c>
      <c r="I14509" t="s">
        <v>14779</v>
      </c>
    </row>
    <row r="14510" spans="3:9" ht="15.9" customHeight="1" x14ac:dyDescent="0.25">
      <c r="C14510" t="s">
        <v>14798</v>
      </c>
      <c r="D14510" t="s">
        <v>14799</v>
      </c>
      <c r="E14510" t="s">
        <v>338</v>
      </c>
      <c r="F14510" s="44">
        <v>410</v>
      </c>
      <c r="G14510" s="4" t="s">
        <v>33515</v>
      </c>
      <c r="I14510" t="s">
        <v>14779</v>
      </c>
    </row>
    <row r="14511" spans="3:9" ht="15.9" customHeight="1" x14ac:dyDescent="0.25">
      <c r="C14511" t="s">
        <v>14800</v>
      </c>
      <c r="D14511" t="s">
        <v>14801</v>
      </c>
      <c r="E14511" t="s">
        <v>338</v>
      </c>
      <c r="F14511" s="44">
        <v>529</v>
      </c>
      <c r="G14511" s="4" t="s">
        <v>33515</v>
      </c>
      <c r="I14511" t="s">
        <v>14779</v>
      </c>
    </row>
    <row r="14512" spans="3:9" ht="15.9" customHeight="1" x14ac:dyDescent="0.25">
      <c r="C14512" t="s">
        <v>14802</v>
      </c>
      <c r="D14512" t="s">
        <v>14803</v>
      </c>
      <c r="E14512" t="s">
        <v>338</v>
      </c>
      <c r="F14512" s="44">
        <v>452</v>
      </c>
      <c r="G14512" s="4" t="s">
        <v>33515</v>
      </c>
      <c r="I14512" t="s">
        <v>14779</v>
      </c>
    </row>
    <row r="14513" spans="3:9" ht="15.9" customHeight="1" x14ac:dyDescent="0.25">
      <c r="C14513" t="s">
        <v>14804</v>
      </c>
      <c r="D14513" t="s">
        <v>14805</v>
      </c>
      <c r="E14513" t="s">
        <v>338</v>
      </c>
      <c r="F14513" s="44">
        <v>597</v>
      </c>
      <c r="G14513" s="4" t="s">
        <v>33515</v>
      </c>
      <c r="I14513" t="s">
        <v>14779</v>
      </c>
    </row>
    <row r="14514" spans="3:9" ht="15.9" customHeight="1" x14ac:dyDescent="0.25">
      <c r="C14514" t="s">
        <v>14806</v>
      </c>
      <c r="D14514" t="s">
        <v>14807</v>
      </c>
      <c r="E14514" t="s">
        <v>338</v>
      </c>
      <c r="F14514" s="44">
        <v>683</v>
      </c>
      <c r="G14514" s="4" t="s">
        <v>33515</v>
      </c>
      <c r="I14514" t="s">
        <v>14779</v>
      </c>
    </row>
    <row r="14515" spans="3:9" ht="15.9" customHeight="1" x14ac:dyDescent="0.25">
      <c r="C14515" t="s">
        <v>14808</v>
      </c>
      <c r="D14515" t="s">
        <v>14809</v>
      </c>
      <c r="E14515" t="s">
        <v>338</v>
      </c>
      <c r="F14515" s="44">
        <v>1460</v>
      </c>
      <c r="G14515" s="4" t="s">
        <v>33515</v>
      </c>
      <c r="I14515" t="s">
        <v>14779</v>
      </c>
    </row>
    <row r="14516" spans="3:9" ht="15.9" customHeight="1" x14ac:dyDescent="0.25">
      <c r="C14516" t="s">
        <v>14810</v>
      </c>
      <c r="D14516" t="s">
        <v>14811</v>
      </c>
      <c r="E14516" t="s">
        <v>338</v>
      </c>
      <c r="F14516" s="44">
        <v>708</v>
      </c>
      <c r="G14516" s="4" t="s">
        <v>33515</v>
      </c>
      <c r="I14516" t="s">
        <v>14779</v>
      </c>
    </row>
    <row r="14517" spans="3:9" ht="15.9" customHeight="1" x14ac:dyDescent="0.25">
      <c r="C14517" t="s">
        <v>14812</v>
      </c>
      <c r="D14517" t="s">
        <v>14813</v>
      </c>
      <c r="E14517" t="s">
        <v>338</v>
      </c>
      <c r="F14517" s="44">
        <v>529</v>
      </c>
      <c r="G14517" s="4" t="s">
        <v>33515</v>
      </c>
      <c r="I14517" t="s">
        <v>14779</v>
      </c>
    </row>
    <row r="14518" spans="3:9" ht="15.9" customHeight="1" x14ac:dyDescent="0.25">
      <c r="C14518" t="s">
        <v>14815</v>
      </c>
      <c r="D14518" t="s">
        <v>14816</v>
      </c>
      <c r="E14518" t="s">
        <v>795</v>
      </c>
      <c r="F14518" s="44">
        <v>276</v>
      </c>
      <c r="G14518" s="4" t="s">
        <v>33515</v>
      </c>
      <c r="I14518" s="30" t="s">
        <v>14817</v>
      </c>
    </row>
    <row r="14519" spans="3:9" ht="15.9" customHeight="1" x14ac:dyDescent="0.25">
      <c r="C14519" t="s">
        <v>14818</v>
      </c>
      <c r="D14519" t="s">
        <v>14819</v>
      </c>
      <c r="E14519" t="s">
        <v>795</v>
      </c>
      <c r="F14519" s="44">
        <v>396</v>
      </c>
      <c r="G14519" s="4" t="s">
        <v>33515</v>
      </c>
      <c r="I14519" s="30" t="s">
        <v>14817</v>
      </c>
    </row>
    <row r="14520" spans="3:9" ht="15.9" customHeight="1" x14ac:dyDescent="0.25">
      <c r="C14520" t="s">
        <v>14820</v>
      </c>
      <c r="D14520" t="s">
        <v>14821</v>
      </c>
      <c r="E14520" t="s">
        <v>795</v>
      </c>
      <c r="F14520" s="44">
        <v>505</v>
      </c>
      <c r="G14520" s="4" t="s">
        <v>33515</v>
      </c>
      <c r="I14520" s="30" t="s">
        <v>14817</v>
      </c>
    </row>
    <row r="14521" spans="3:9" ht="15.9" customHeight="1" x14ac:dyDescent="0.25">
      <c r="C14521" t="s">
        <v>14822</v>
      </c>
      <c r="D14521" t="s">
        <v>14823</v>
      </c>
      <c r="E14521" t="s">
        <v>795</v>
      </c>
      <c r="F14521" s="44">
        <v>744</v>
      </c>
      <c r="G14521" s="4" t="s">
        <v>33515</v>
      </c>
      <c r="I14521" s="30" t="s">
        <v>14817</v>
      </c>
    </row>
    <row r="14522" spans="3:9" ht="15.9" customHeight="1" x14ac:dyDescent="0.25">
      <c r="C14522" t="s">
        <v>14824</v>
      </c>
      <c r="D14522" t="s">
        <v>14825</v>
      </c>
      <c r="E14522" t="s">
        <v>795</v>
      </c>
      <c r="F14522" s="44">
        <v>1050</v>
      </c>
      <c r="G14522" s="4" t="s">
        <v>33515</v>
      </c>
      <c r="I14522" s="30" t="s">
        <v>14817</v>
      </c>
    </row>
    <row r="14523" spans="3:9" ht="15.9" customHeight="1" x14ac:dyDescent="0.25">
      <c r="C14523" t="s">
        <v>14826</v>
      </c>
      <c r="D14523" t="s">
        <v>14827</v>
      </c>
      <c r="E14523" t="s">
        <v>795</v>
      </c>
      <c r="F14523" s="44">
        <v>1260</v>
      </c>
      <c r="G14523" s="4" t="s">
        <v>33515</v>
      </c>
      <c r="I14523" s="30" t="s">
        <v>14817</v>
      </c>
    </row>
    <row r="14524" spans="3:9" ht="15.9" customHeight="1" x14ac:dyDescent="0.25">
      <c r="C14524" t="s">
        <v>14828</v>
      </c>
      <c r="D14524" t="s">
        <v>14829</v>
      </c>
      <c r="E14524" t="s">
        <v>795</v>
      </c>
      <c r="F14524" s="44">
        <v>1720</v>
      </c>
      <c r="G14524" s="4" t="s">
        <v>33515</v>
      </c>
      <c r="I14524" s="30" t="s">
        <v>14817</v>
      </c>
    </row>
    <row r="14525" spans="3:9" ht="15.9" customHeight="1" x14ac:dyDescent="0.25">
      <c r="C14525" t="s">
        <v>14830</v>
      </c>
      <c r="D14525" t="s">
        <v>14831</v>
      </c>
      <c r="E14525" t="s">
        <v>795</v>
      </c>
      <c r="F14525" s="44">
        <v>2300</v>
      </c>
      <c r="G14525" s="4" t="s">
        <v>33515</v>
      </c>
      <c r="I14525" s="30" t="s">
        <v>14817</v>
      </c>
    </row>
    <row r="14526" spans="3:9" ht="15.9" customHeight="1" x14ac:dyDescent="0.25">
      <c r="C14526" t="s">
        <v>14832</v>
      </c>
      <c r="D14526" t="s">
        <v>14833</v>
      </c>
      <c r="E14526" t="s">
        <v>795</v>
      </c>
      <c r="F14526" s="44">
        <v>3910</v>
      </c>
      <c r="G14526" s="4" t="s">
        <v>33515</v>
      </c>
      <c r="I14526" s="30" t="s">
        <v>14817</v>
      </c>
    </row>
    <row r="14527" spans="3:9" ht="15.9" customHeight="1" x14ac:dyDescent="0.25">
      <c r="C14527" t="s">
        <v>14834</v>
      </c>
      <c r="D14527" t="s">
        <v>14835</v>
      </c>
      <c r="E14527" t="s">
        <v>795</v>
      </c>
      <c r="F14527" s="44">
        <v>5560</v>
      </c>
      <c r="G14527" s="4" t="s">
        <v>33515</v>
      </c>
      <c r="I14527" s="30" t="s">
        <v>14817</v>
      </c>
    </row>
    <row r="14528" spans="3:9" ht="15.9" customHeight="1" x14ac:dyDescent="0.25">
      <c r="C14528" t="s">
        <v>14836</v>
      </c>
      <c r="D14528" t="s">
        <v>14837</v>
      </c>
      <c r="E14528" t="s">
        <v>795</v>
      </c>
      <c r="F14528" s="44">
        <v>7280</v>
      </c>
      <c r="G14528" s="4" t="s">
        <v>33515</v>
      </c>
      <c r="I14528" s="30" t="s">
        <v>14817</v>
      </c>
    </row>
    <row r="14529" spans="3:9" ht="15.9" customHeight="1" x14ac:dyDescent="0.25">
      <c r="C14529" t="s">
        <v>14838</v>
      </c>
      <c r="D14529" t="s">
        <v>14839</v>
      </c>
      <c r="E14529" t="s">
        <v>795</v>
      </c>
      <c r="F14529" s="44">
        <v>8960</v>
      </c>
      <c r="G14529" s="4" t="s">
        <v>33515</v>
      </c>
      <c r="I14529" s="30" t="s">
        <v>14817</v>
      </c>
    </row>
    <row r="14530" spans="3:9" ht="15.9" customHeight="1" x14ac:dyDescent="0.25">
      <c r="C14530" t="s">
        <v>14840</v>
      </c>
      <c r="D14530" t="s">
        <v>14841</v>
      </c>
      <c r="E14530" t="s">
        <v>795</v>
      </c>
      <c r="F14530" s="44">
        <v>10500</v>
      </c>
      <c r="G14530" s="4" t="s">
        <v>33515</v>
      </c>
      <c r="I14530" s="30" t="s">
        <v>14817</v>
      </c>
    </row>
    <row r="14531" spans="3:9" ht="15.9" customHeight="1" x14ac:dyDescent="0.25">
      <c r="C14531" t="s">
        <v>14842</v>
      </c>
      <c r="D14531" t="s">
        <v>14843</v>
      </c>
      <c r="E14531" t="s">
        <v>795</v>
      </c>
      <c r="F14531" s="44">
        <v>18100</v>
      </c>
      <c r="G14531" s="4" t="s">
        <v>33515</v>
      </c>
      <c r="I14531" s="30" t="s">
        <v>14817</v>
      </c>
    </row>
    <row r="14532" spans="3:9" ht="15.9" customHeight="1" x14ac:dyDescent="0.25">
      <c r="C14532" t="s">
        <v>14844</v>
      </c>
      <c r="D14532" t="s">
        <v>14845</v>
      </c>
      <c r="E14532" t="s">
        <v>795</v>
      </c>
      <c r="F14532" s="44">
        <v>284</v>
      </c>
      <c r="G14532" s="4" t="s">
        <v>33515</v>
      </c>
      <c r="I14532" s="30" t="s">
        <v>34909</v>
      </c>
    </row>
    <row r="14533" spans="3:9" ht="15.9" customHeight="1" x14ac:dyDescent="0.25">
      <c r="C14533" t="s">
        <v>14846</v>
      </c>
      <c r="D14533" t="s">
        <v>14847</v>
      </c>
      <c r="E14533" t="s">
        <v>795</v>
      </c>
      <c r="F14533" s="44">
        <v>299</v>
      </c>
      <c r="G14533" s="4" t="s">
        <v>33515</v>
      </c>
      <c r="I14533" s="30" t="s">
        <v>15068</v>
      </c>
    </row>
    <row r="14534" spans="3:9" ht="15.9" customHeight="1" x14ac:dyDescent="0.25">
      <c r="C14534" t="s">
        <v>15069</v>
      </c>
      <c r="D14534" t="s">
        <v>15070</v>
      </c>
      <c r="E14534" t="s">
        <v>795</v>
      </c>
      <c r="F14534" s="44">
        <v>333</v>
      </c>
      <c r="G14534" s="4" t="s">
        <v>33515</v>
      </c>
      <c r="I14534" s="30" t="s">
        <v>15068</v>
      </c>
    </row>
    <row r="14535" spans="3:9" ht="15.9" customHeight="1" x14ac:dyDescent="0.25">
      <c r="C14535" t="s">
        <v>15071</v>
      </c>
      <c r="D14535" t="s">
        <v>15072</v>
      </c>
      <c r="E14535" t="s">
        <v>795</v>
      </c>
      <c r="F14535" s="44">
        <v>995</v>
      </c>
      <c r="G14535" s="4" t="s">
        <v>33515</v>
      </c>
      <c r="I14535" s="30" t="s">
        <v>15068</v>
      </c>
    </row>
    <row r="14536" spans="3:9" ht="15.9" customHeight="1" x14ac:dyDescent="0.25">
      <c r="C14536" t="s">
        <v>15073</v>
      </c>
      <c r="D14536" t="s">
        <v>15074</v>
      </c>
      <c r="E14536" t="s">
        <v>795</v>
      </c>
      <c r="F14536" s="44">
        <v>1260</v>
      </c>
      <c r="G14536" s="4" t="s">
        <v>33515</v>
      </c>
      <c r="I14536" s="30" t="s">
        <v>15068</v>
      </c>
    </row>
    <row r="14537" spans="3:9" ht="15.9" customHeight="1" x14ac:dyDescent="0.25">
      <c r="C14537" t="s">
        <v>15075</v>
      </c>
      <c r="D14537" t="s">
        <v>15076</v>
      </c>
      <c r="E14537" t="s">
        <v>795</v>
      </c>
      <c r="F14537" s="44">
        <v>1720</v>
      </c>
      <c r="G14537" s="4" t="s">
        <v>33515</v>
      </c>
      <c r="I14537" s="30" t="s">
        <v>15068</v>
      </c>
    </row>
    <row r="14538" spans="3:9" ht="15.9" customHeight="1" x14ac:dyDescent="0.25">
      <c r="C14538" t="s">
        <v>15077</v>
      </c>
      <c r="D14538" t="s">
        <v>15078</v>
      </c>
      <c r="E14538" t="s">
        <v>795</v>
      </c>
      <c r="F14538" s="44">
        <v>2300</v>
      </c>
      <c r="G14538" s="4" t="s">
        <v>33515</v>
      </c>
      <c r="I14538" s="30" t="s">
        <v>15068</v>
      </c>
    </row>
    <row r="14539" spans="3:9" ht="15.9" customHeight="1" x14ac:dyDescent="0.25">
      <c r="C14539" t="s">
        <v>15079</v>
      </c>
      <c r="D14539" t="s">
        <v>15080</v>
      </c>
      <c r="E14539" t="s">
        <v>795</v>
      </c>
      <c r="F14539" s="44">
        <v>3910</v>
      </c>
      <c r="G14539" s="4" t="s">
        <v>33515</v>
      </c>
      <c r="I14539" s="30" t="s">
        <v>15068</v>
      </c>
    </row>
    <row r="14540" spans="3:9" ht="15.9" customHeight="1" x14ac:dyDescent="0.25">
      <c r="C14540" t="s">
        <v>15081</v>
      </c>
      <c r="D14540" t="s">
        <v>15082</v>
      </c>
      <c r="E14540" t="s">
        <v>795</v>
      </c>
      <c r="F14540" s="44">
        <v>5560</v>
      </c>
      <c r="G14540" s="4" t="s">
        <v>33515</v>
      </c>
      <c r="I14540" s="30" t="s">
        <v>15068</v>
      </c>
    </row>
    <row r="14541" spans="3:9" ht="15.9" customHeight="1" x14ac:dyDescent="0.25">
      <c r="C14541" t="s">
        <v>15083</v>
      </c>
      <c r="D14541" t="s">
        <v>15084</v>
      </c>
      <c r="E14541" t="s">
        <v>795</v>
      </c>
      <c r="F14541" s="44">
        <v>7280</v>
      </c>
      <c r="G14541" s="4" t="s">
        <v>33515</v>
      </c>
      <c r="I14541" s="30" t="s">
        <v>15068</v>
      </c>
    </row>
    <row r="14542" spans="3:9" ht="15.9" customHeight="1" x14ac:dyDescent="0.25">
      <c r="C14542" t="s">
        <v>15085</v>
      </c>
      <c r="D14542" t="s">
        <v>15086</v>
      </c>
      <c r="E14542" t="s">
        <v>795</v>
      </c>
      <c r="F14542" s="44">
        <v>8960</v>
      </c>
      <c r="G14542" s="4" t="s">
        <v>33515</v>
      </c>
      <c r="I14542" s="30" t="s">
        <v>15068</v>
      </c>
    </row>
    <row r="14543" spans="3:9" ht="15.9" customHeight="1" x14ac:dyDescent="0.25">
      <c r="C14543" t="s">
        <v>15087</v>
      </c>
      <c r="D14543" t="s">
        <v>15088</v>
      </c>
      <c r="E14543" t="s">
        <v>795</v>
      </c>
      <c r="F14543" s="44">
        <v>10500</v>
      </c>
      <c r="G14543" s="4" t="s">
        <v>33515</v>
      </c>
      <c r="I14543" s="30" t="s">
        <v>15068</v>
      </c>
    </row>
    <row r="14544" spans="3:9" ht="15.9" customHeight="1" x14ac:dyDescent="0.25">
      <c r="C14544" t="s">
        <v>15089</v>
      </c>
      <c r="D14544" t="s">
        <v>15090</v>
      </c>
      <c r="E14544" t="s">
        <v>795</v>
      </c>
      <c r="F14544" s="44">
        <v>18100</v>
      </c>
      <c r="G14544" s="4" t="s">
        <v>33515</v>
      </c>
      <c r="I14544" s="30" t="s">
        <v>15068</v>
      </c>
    </row>
    <row r="14545" spans="3:9" ht="15.9" customHeight="1" x14ac:dyDescent="0.25">
      <c r="C14545" t="s">
        <v>15091</v>
      </c>
      <c r="D14545" t="s">
        <v>15092</v>
      </c>
      <c r="E14545" t="s">
        <v>795</v>
      </c>
      <c r="F14545" s="44">
        <v>631</v>
      </c>
      <c r="G14545" s="4" t="s">
        <v>33515</v>
      </c>
      <c r="I14545" s="30" t="s">
        <v>14817</v>
      </c>
    </row>
    <row r="14546" spans="3:9" ht="15.9" customHeight="1" x14ac:dyDescent="0.25">
      <c r="C14546" t="s">
        <v>15093</v>
      </c>
      <c r="D14546" t="s">
        <v>15094</v>
      </c>
      <c r="E14546" t="s">
        <v>795</v>
      </c>
      <c r="F14546" s="44">
        <v>901</v>
      </c>
      <c r="G14546" s="4" t="s">
        <v>33515</v>
      </c>
      <c r="I14546" s="30" t="s">
        <v>14817</v>
      </c>
    </row>
    <row r="14547" spans="3:9" ht="15.9" customHeight="1" x14ac:dyDescent="0.25">
      <c r="C14547" t="s">
        <v>15095</v>
      </c>
      <c r="D14547" t="s">
        <v>15096</v>
      </c>
      <c r="E14547" t="s">
        <v>795</v>
      </c>
      <c r="F14547" s="44">
        <v>1250</v>
      </c>
      <c r="G14547" s="4" t="s">
        <v>33515</v>
      </c>
      <c r="I14547" s="30" t="s">
        <v>14817</v>
      </c>
    </row>
    <row r="14548" spans="3:9" ht="15.9" customHeight="1" x14ac:dyDescent="0.25">
      <c r="C14548" t="s">
        <v>15097</v>
      </c>
      <c r="D14548" t="s">
        <v>15098</v>
      </c>
      <c r="E14548" t="s">
        <v>795</v>
      </c>
      <c r="F14548" s="44">
        <v>1540</v>
      </c>
      <c r="G14548" s="4" t="s">
        <v>33515</v>
      </c>
      <c r="I14548" s="30" t="s">
        <v>14817</v>
      </c>
    </row>
    <row r="14549" spans="3:9" ht="15.9" customHeight="1" x14ac:dyDescent="0.25">
      <c r="C14549" t="s">
        <v>15099</v>
      </c>
      <c r="D14549" t="s">
        <v>15100</v>
      </c>
      <c r="E14549" t="s">
        <v>795</v>
      </c>
      <c r="F14549" s="44">
        <v>1970</v>
      </c>
      <c r="G14549" s="4" t="s">
        <v>33515</v>
      </c>
      <c r="I14549" s="30" t="s">
        <v>14817</v>
      </c>
    </row>
    <row r="14550" spans="3:9" ht="15.9" customHeight="1" x14ac:dyDescent="0.25">
      <c r="C14550" t="s">
        <v>15101</v>
      </c>
      <c r="D14550" t="s">
        <v>15102</v>
      </c>
      <c r="E14550" t="s">
        <v>795</v>
      </c>
      <c r="F14550" s="44">
        <v>2770</v>
      </c>
      <c r="G14550" s="4" t="s">
        <v>33515</v>
      </c>
      <c r="I14550" s="30" t="s">
        <v>14817</v>
      </c>
    </row>
    <row r="14551" spans="3:9" ht="15.9" customHeight="1" x14ac:dyDescent="0.25">
      <c r="C14551" t="s">
        <v>15103</v>
      </c>
      <c r="D14551" t="s">
        <v>15104</v>
      </c>
      <c r="E14551" t="s">
        <v>795</v>
      </c>
      <c r="F14551" s="44">
        <v>4670</v>
      </c>
      <c r="G14551" s="4" t="s">
        <v>33515</v>
      </c>
      <c r="I14551" s="30" t="s">
        <v>14817</v>
      </c>
    </row>
    <row r="14552" spans="3:9" ht="15.9" customHeight="1" x14ac:dyDescent="0.25">
      <c r="C14552" t="s">
        <v>15105</v>
      </c>
      <c r="D14552" t="s">
        <v>15106</v>
      </c>
      <c r="E14552" t="s">
        <v>795</v>
      </c>
      <c r="F14552" s="44">
        <v>6370</v>
      </c>
      <c r="G14552" s="4" t="s">
        <v>33515</v>
      </c>
      <c r="I14552" s="30" t="s">
        <v>14817</v>
      </c>
    </row>
    <row r="14553" spans="3:9" ht="15.9" customHeight="1" x14ac:dyDescent="0.25">
      <c r="C14553" t="s">
        <v>15107</v>
      </c>
      <c r="D14553" t="s">
        <v>15108</v>
      </c>
      <c r="E14553" t="s">
        <v>795</v>
      </c>
      <c r="F14553" s="44">
        <v>8080</v>
      </c>
      <c r="G14553" s="4" t="s">
        <v>33515</v>
      </c>
      <c r="I14553" s="30" t="s">
        <v>14817</v>
      </c>
    </row>
    <row r="14554" spans="3:9" ht="15.9" customHeight="1" x14ac:dyDescent="0.25">
      <c r="C14554" t="s">
        <v>15109</v>
      </c>
      <c r="D14554" t="s">
        <v>15110</v>
      </c>
      <c r="E14554" t="s">
        <v>795</v>
      </c>
      <c r="F14554" s="44">
        <v>9770</v>
      </c>
      <c r="G14554" s="4" t="s">
        <v>33515</v>
      </c>
      <c r="I14554" s="30" t="s">
        <v>14817</v>
      </c>
    </row>
    <row r="14555" spans="3:9" ht="15.9" customHeight="1" x14ac:dyDescent="0.25">
      <c r="C14555" t="s">
        <v>15111</v>
      </c>
      <c r="D14555" t="s">
        <v>15112</v>
      </c>
      <c r="E14555" t="s">
        <v>795</v>
      </c>
      <c r="F14555" s="44">
        <v>11400</v>
      </c>
      <c r="G14555" s="4" t="s">
        <v>33515</v>
      </c>
      <c r="I14555" s="30" t="s">
        <v>14817</v>
      </c>
    </row>
    <row r="14556" spans="3:9" ht="15.9" customHeight="1" x14ac:dyDescent="0.25">
      <c r="C14556" t="s">
        <v>15113</v>
      </c>
      <c r="D14556" t="s">
        <v>15114</v>
      </c>
      <c r="E14556" t="s">
        <v>795</v>
      </c>
      <c r="F14556" s="44">
        <v>18100</v>
      </c>
      <c r="G14556" s="4" t="s">
        <v>33515</v>
      </c>
      <c r="I14556" s="30" t="s">
        <v>14817</v>
      </c>
    </row>
    <row r="14557" spans="3:9" ht="15.9" customHeight="1" x14ac:dyDescent="0.25">
      <c r="C14557" t="s">
        <v>15115</v>
      </c>
      <c r="D14557" t="s">
        <v>15116</v>
      </c>
      <c r="E14557" t="s">
        <v>795</v>
      </c>
      <c r="F14557" s="44">
        <v>1180</v>
      </c>
      <c r="G14557" s="4" t="s">
        <v>33515</v>
      </c>
      <c r="I14557" s="30" t="s">
        <v>15068</v>
      </c>
    </row>
    <row r="14558" spans="3:9" ht="15.9" customHeight="1" x14ac:dyDescent="0.25">
      <c r="C14558" t="s">
        <v>15117</v>
      </c>
      <c r="D14558" t="s">
        <v>15118</v>
      </c>
      <c r="E14558" t="s">
        <v>795</v>
      </c>
      <c r="F14558" s="44">
        <v>1250</v>
      </c>
      <c r="G14558" s="4" t="s">
        <v>33515</v>
      </c>
      <c r="I14558" s="30" t="s">
        <v>15068</v>
      </c>
    </row>
    <row r="14559" spans="3:9" ht="15.9" customHeight="1" x14ac:dyDescent="0.25">
      <c r="C14559" t="s">
        <v>15119</v>
      </c>
      <c r="D14559" t="s">
        <v>15120</v>
      </c>
      <c r="E14559" t="s">
        <v>795</v>
      </c>
      <c r="F14559" s="44">
        <v>1540</v>
      </c>
      <c r="G14559" s="4" t="s">
        <v>33515</v>
      </c>
      <c r="I14559" s="30" t="s">
        <v>15068</v>
      </c>
    </row>
    <row r="14560" spans="3:9" ht="15.9" customHeight="1" x14ac:dyDescent="0.25">
      <c r="C14560" t="s">
        <v>15121</v>
      </c>
      <c r="D14560" t="s">
        <v>15122</v>
      </c>
      <c r="E14560" t="s">
        <v>795</v>
      </c>
      <c r="F14560" s="44">
        <v>1970</v>
      </c>
      <c r="G14560" s="4" t="s">
        <v>33515</v>
      </c>
      <c r="I14560" s="30" t="s">
        <v>15068</v>
      </c>
    </row>
    <row r="14561" spans="3:9" ht="15.9" customHeight="1" x14ac:dyDescent="0.25">
      <c r="C14561" t="s">
        <v>15123</v>
      </c>
      <c r="D14561" t="s">
        <v>15124</v>
      </c>
      <c r="E14561" t="s">
        <v>795</v>
      </c>
      <c r="F14561" s="44">
        <v>2770</v>
      </c>
      <c r="G14561" s="4" t="s">
        <v>33515</v>
      </c>
      <c r="I14561" s="30" t="s">
        <v>15068</v>
      </c>
    </row>
    <row r="14562" spans="3:9" ht="15.9" customHeight="1" x14ac:dyDescent="0.25">
      <c r="C14562" t="s">
        <v>15125</v>
      </c>
      <c r="D14562" t="s">
        <v>15126</v>
      </c>
      <c r="E14562" t="s">
        <v>795</v>
      </c>
      <c r="F14562" s="44">
        <v>4670</v>
      </c>
      <c r="G14562" s="4" t="s">
        <v>33515</v>
      </c>
      <c r="I14562" s="30" t="s">
        <v>15068</v>
      </c>
    </row>
    <row r="14563" spans="3:9" ht="15.9" customHeight="1" x14ac:dyDescent="0.25">
      <c r="C14563" t="s">
        <v>15127</v>
      </c>
      <c r="D14563" t="s">
        <v>15128</v>
      </c>
      <c r="E14563" t="s">
        <v>795</v>
      </c>
      <c r="F14563" s="44">
        <v>6370</v>
      </c>
      <c r="G14563" s="4" t="s">
        <v>33515</v>
      </c>
      <c r="I14563" s="30" t="s">
        <v>15068</v>
      </c>
    </row>
    <row r="14564" spans="3:9" ht="15.9" customHeight="1" x14ac:dyDescent="0.25">
      <c r="C14564" t="s">
        <v>15129</v>
      </c>
      <c r="D14564" t="s">
        <v>15130</v>
      </c>
      <c r="E14564" t="s">
        <v>795</v>
      </c>
      <c r="F14564" s="44">
        <v>8080</v>
      </c>
      <c r="G14564" s="4" t="s">
        <v>33515</v>
      </c>
      <c r="I14564" s="30" t="s">
        <v>15068</v>
      </c>
    </row>
    <row r="14565" spans="3:9" ht="15.9" customHeight="1" x14ac:dyDescent="0.25">
      <c r="C14565" t="s">
        <v>15131</v>
      </c>
      <c r="D14565" t="s">
        <v>15132</v>
      </c>
      <c r="E14565" t="s">
        <v>795</v>
      </c>
      <c r="F14565" s="44">
        <v>9770</v>
      </c>
      <c r="G14565" s="4" t="s">
        <v>33515</v>
      </c>
      <c r="I14565" s="30" t="s">
        <v>15068</v>
      </c>
    </row>
    <row r="14566" spans="3:9" ht="15.9" customHeight="1" x14ac:dyDescent="0.25">
      <c r="C14566" t="s">
        <v>15133</v>
      </c>
      <c r="D14566" t="s">
        <v>15134</v>
      </c>
      <c r="E14566" t="s">
        <v>795</v>
      </c>
      <c r="F14566" s="44">
        <v>11400</v>
      </c>
      <c r="G14566" s="4" t="s">
        <v>33515</v>
      </c>
      <c r="I14566" s="30" t="s">
        <v>15068</v>
      </c>
    </row>
    <row r="14567" spans="3:9" ht="15.9" customHeight="1" x14ac:dyDescent="0.25">
      <c r="C14567" t="s">
        <v>15135</v>
      </c>
      <c r="D14567" t="s">
        <v>15136</v>
      </c>
      <c r="E14567" t="s">
        <v>795</v>
      </c>
      <c r="F14567" s="44">
        <v>18100</v>
      </c>
      <c r="G14567" s="4" t="s">
        <v>33515</v>
      </c>
      <c r="I14567" s="30" t="s">
        <v>15068</v>
      </c>
    </row>
    <row r="14568" spans="3:9" ht="15.9" customHeight="1" x14ac:dyDescent="0.25">
      <c r="C14568" t="s">
        <v>15140</v>
      </c>
      <c r="D14568" t="s">
        <v>15141</v>
      </c>
      <c r="E14568" t="s">
        <v>795</v>
      </c>
      <c r="F14568" s="44">
        <v>481</v>
      </c>
      <c r="G14568" s="4" t="s">
        <v>33515</v>
      </c>
      <c r="I14568" s="30" t="s">
        <v>14817</v>
      </c>
    </row>
    <row r="14569" spans="3:9" ht="15.9" customHeight="1" x14ac:dyDescent="0.25">
      <c r="C14569" t="s">
        <v>15137</v>
      </c>
      <c r="D14569" t="s">
        <v>15138</v>
      </c>
      <c r="E14569" t="s">
        <v>795</v>
      </c>
      <c r="F14569" s="44">
        <v>501</v>
      </c>
      <c r="G14569" s="4" t="s">
        <v>33515</v>
      </c>
      <c r="I14569" s="30" t="s">
        <v>15139</v>
      </c>
    </row>
    <row r="14570" spans="3:9" ht="15.9" customHeight="1" x14ac:dyDescent="0.25">
      <c r="C14570" t="s">
        <v>15142</v>
      </c>
      <c r="D14570" t="s">
        <v>15143</v>
      </c>
      <c r="E14570" t="s">
        <v>795</v>
      </c>
      <c r="F14570" s="44">
        <v>527</v>
      </c>
      <c r="G14570" s="4" t="s">
        <v>33515</v>
      </c>
      <c r="I14570" s="30" t="s">
        <v>15139</v>
      </c>
    </row>
    <row r="14571" spans="3:9" ht="15.9" customHeight="1" x14ac:dyDescent="0.25">
      <c r="C14571" t="s">
        <v>15146</v>
      </c>
      <c r="D14571" t="s">
        <v>15147</v>
      </c>
      <c r="E14571" t="s">
        <v>795</v>
      </c>
      <c r="F14571" s="44">
        <v>683</v>
      </c>
      <c r="G14571" s="4" t="s">
        <v>33515</v>
      </c>
      <c r="I14571" s="30" t="s">
        <v>14817</v>
      </c>
    </row>
    <row r="14572" spans="3:9" ht="15.9" customHeight="1" x14ac:dyDescent="0.25">
      <c r="C14572" t="s">
        <v>15144</v>
      </c>
      <c r="D14572" t="s">
        <v>15145</v>
      </c>
      <c r="E14572" t="s">
        <v>795</v>
      </c>
      <c r="F14572" s="44">
        <v>698</v>
      </c>
      <c r="G14572" s="4" t="s">
        <v>33515</v>
      </c>
      <c r="I14572" s="30" t="s">
        <v>15139</v>
      </c>
    </row>
    <row r="14573" spans="3:9" ht="15.9" customHeight="1" x14ac:dyDescent="0.25">
      <c r="C14573" t="s">
        <v>15148</v>
      </c>
      <c r="D14573" t="s">
        <v>15149</v>
      </c>
      <c r="E14573" t="s">
        <v>795</v>
      </c>
      <c r="F14573" s="44">
        <v>728</v>
      </c>
      <c r="G14573" s="4" t="s">
        <v>33515</v>
      </c>
      <c r="I14573" s="30" t="s">
        <v>15139</v>
      </c>
    </row>
    <row r="14574" spans="3:9" ht="15.9" customHeight="1" x14ac:dyDescent="0.25">
      <c r="C14574" t="s">
        <v>15152</v>
      </c>
      <c r="D14574" t="s">
        <v>15153</v>
      </c>
      <c r="E14574" t="s">
        <v>795</v>
      </c>
      <c r="F14574" s="44">
        <v>1070</v>
      </c>
      <c r="G14574" s="4" t="s">
        <v>33515</v>
      </c>
      <c r="I14574" s="30" t="s">
        <v>14817</v>
      </c>
    </row>
    <row r="14575" spans="3:9" ht="15.9" customHeight="1" x14ac:dyDescent="0.25">
      <c r="C14575" t="s">
        <v>15150</v>
      </c>
      <c r="D14575" t="s">
        <v>15151</v>
      </c>
      <c r="E14575" t="s">
        <v>795</v>
      </c>
      <c r="F14575" s="44">
        <v>1090</v>
      </c>
      <c r="G14575" s="4" t="s">
        <v>33515</v>
      </c>
      <c r="I14575" s="30" t="s">
        <v>15139</v>
      </c>
    </row>
    <row r="14576" spans="3:9" ht="15.9" customHeight="1" x14ac:dyDescent="0.25">
      <c r="C14576" t="s">
        <v>15154</v>
      </c>
      <c r="D14576" t="s">
        <v>15155</v>
      </c>
      <c r="E14576" t="s">
        <v>795</v>
      </c>
      <c r="F14576" s="44">
        <v>1130</v>
      </c>
      <c r="G14576" s="4" t="s">
        <v>33515</v>
      </c>
      <c r="I14576" s="30" t="s">
        <v>15139</v>
      </c>
    </row>
    <row r="14577" spans="3:9" ht="15.9" customHeight="1" x14ac:dyDescent="0.25">
      <c r="C14577" t="s">
        <v>15158</v>
      </c>
      <c r="D14577" t="s">
        <v>15159</v>
      </c>
      <c r="E14577" t="s">
        <v>795</v>
      </c>
      <c r="F14577" s="44">
        <v>1560</v>
      </c>
      <c r="G14577" s="4" t="s">
        <v>33515</v>
      </c>
      <c r="I14577" s="30" t="s">
        <v>14817</v>
      </c>
    </row>
    <row r="14578" spans="3:9" ht="15.9" customHeight="1" x14ac:dyDescent="0.25">
      <c r="C14578" t="s">
        <v>15156</v>
      </c>
      <c r="D14578" t="s">
        <v>15157</v>
      </c>
      <c r="E14578" t="s">
        <v>795</v>
      </c>
      <c r="F14578" s="44">
        <v>1600</v>
      </c>
      <c r="G14578" s="4" t="s">
        <v>33515</v>
      </c>
      <c r="I14578" s="30" t="s">
        <v>15139</v>
      </c>
    </row>
    <row r="14579" spans="3:9" ht="15.9" customHeight="1" x14ac:dyDescent="0.25">
      <c r="C14579" t="s">
        <v>15160</v>
      </c>
      <c r="D14579" t="s">
        <v>15161</v>
      </c>
      <c r="E14579" t="s">
        <v>795</v>
      </c>
      <c r="F14579" s="44">
        <v>1660</v>
      </c>
      <c r="G14579" s="4" t="s">
        <v>33515</v>
      </c>
      <c r="I14579" s="30" t="s">
        <v>15139</v>
      </c>
    </row>
    <row r="14580" spans="3:9" ht="15.9" customHeight="1" x14ac:dyDescent="0.25">
      <c r="C14580" t="s">
        <v>15164</v>
      </c>
      <c r="D14580" t="s">
        <v>15165</v>
      </c>
      <c r="E14580" t="s">
        <v>795</v>
      </c>
      <c r="F14580" s="44">
        <v>2180</v>
      </c>
      <c r="G14580" s="4" t="s">
        <v>33515</v>
      </c>
      <c r="I14580" s="30" t="s">
        <v>14817</v>
      </c>
    </row>
    <row r="14581" spans="3:9" ht="15.9" customHeight="1" x14ac:dyDescent="0.25">
      <c r="C14581" t="s">
        <v>15162</v>
      </c>
      <c r="D14581" t="s">
        <v>15163</v>
      </c>
      <c r="E14581" t="s">
        <v>795</v>
      </c>
      <c r="F14581" s="44">
        <v>2210</v>
      </c>
      <c r="G14581" s="4" t="s">
        <v>33515</v>
      </c>
      <c r="I14581" s="30" t="s">
        <v>15139</v>
      </c>
    </row>
    <row r="14582" spans="3:9" ht="15.9" customHeight="1" x14ac:dyDescent="0.25">
      <c r="C14582" t="s">
        <v>15166</v>
      </c>
      <c r="D14582" t="s">
        <v>15167</v>
      </c>
      <c r="E14582" t="s">
        <v>795</v>
      </c>
      <c r="F14582" s="44">
        <v>2240</v>
      </c>
      <c r="G14582" s="4" t="s">
        <v>33515</v>
      </c>
      <c r="I14582" s="30" t="s">
        <v>15139</v>
      </c>
    </row>
    <row r="14583" spans="3:9" ht="15.9" customHeight="1" x14ac:dyDescent="0.25">
      <c r="C14583" t="s">
        <v>15170</v>
      </c>
      <c r="D14583" t="s">
        <v>13670</v>
      </c>
      <c r="E14583" t="s">
        <v>795</v>
      </c>
      <c r="F14583" s="44">
        <v>3730</v>
      </c>
      <c r="G14583" s="4" t="s">
        <v>33515</v>
      </c>
      <c r="I14583" s="30" t="s">
        <v>14817</v>
      </c>
    </row>
    <row r="14584" spans="3:9" ht="15.9" customHeight="1" x14ac:dyDescent="0.25">
      <c r="C14584" t="s">
        <v>15168</v>
      </c>
      <c r="D14584" t="s">
        <v>15169</v>
      </c>
      <c r="E14584" t="s">
        <v>795</v>
      </c>
      <c r="F14584" s="44">
        <v>3750</v>
      </c>
      <c r="G14584" s="4" t="s">
        <v>33515</v>
      </c>
      <c r="I14584" s="30" t="s">
        <v>15139</v>
      </c>
    </row>
    <row r="14585" spans="3:9" ht="15.9" customHeight="1" x14ac:dyDescent="0.25">
      <c r="C14585" t="s">
        <v>13671</v>
      </c>
      <c r="D14585" t="s">
        <v>13672</v>
      </c>
      <c r="E14585" t="s">
        <v>795</v>
      </c>
      <c r="F14585" s="44">
        <v>3770</v>
      </c>
      <c r="G14585" s="4" t="s">
        <v>33515</v>
      </c>
      <c r="I14585" s="30" t="s">
        <v>15139</v>
      </c>
    </row>
    <row r="14586" spans="3:9" ht="15.9" customHeight="1" x14ac:dyDescent="0.25">
      <c r="C14586" t="s">
        <v>13675</v>
      </c>
      <c r="D14586" t="s">
        <v>13676</v>
      </c>
      <c r="E14586" t="s">
        <v>795</v>
      </c>
      <c r="F14586" s="44">
        <v>6080</v>
      </c>
      <c r="G14586" s="4" t="s">
        <v>33515</v>
      </c>
      <c r="I14586" s="30" t="s">
        <v>14817</v>
      </c>
    </row>
    <row r="14587" spans="3:9" ht="15.9" customHeight="1" x14ac:dyDescent="0.25">
      <c r="C14587" t="s">
        <v>13673</v>
      </c>
      <c r="D14587" t="s">
        <v>13674</v>
      </c>
      <c r="E14587" t="s">
        <v>795</v>
      </c>
      <c r="F14587" s="44">
        <v>6080</v>
      </c>
      <c r="G14587" s="4" t="s">
        <v>33515</v>
      </c>
      <c r="I14587" s="30" t="s">
        <v>15139</v>
      </c>
    </row>
    <row r="14588" spans="3:9" ht="15.9" customHeight="1" x14ac:dyDescent="0.25">
      <c r="C14588" t="s">
        <v>13677</v>
      </c>
      <c r="D14588" t="s">
        <v>13678</v>
      </c>
      <c r="E14588" t="s">
        <v>795</v>
      </c>
      <c r="F14588" s="44">
        <v>6080</v>
      </c>
      <c r="G14588" s="4" t="s">
        <v>33515</v>
      </c>
      <c r="I14588" s="30" t="s">
        <v>15139</v>
      </c>
    </row>
    <row r="14589" spans="3:9" ht="15.9" customHeight="1" x14ac:dyDescent="0.25">
      <c r="C14589" t="s">
        <v>13681</v>
      </c>
      <c r="D14589" t="s">
        <v>13682</v>
      </c>
      <c r="E14589" t="s">
        <v>795</v>
      </c>
      <c r="F14589" s="44">
        <v>8370</v>
      </c>
      <c r="G14589" s="4" t="s">
        <v>33515</v>
      </c>
      <c r="I14589" s="30" t="s">
        <v>14817</v>
      </c>
    </row>
    <row r="14590" spans="3:9" ht="15.9" customHeight="1" x14ac:dyDescent="0.25">
      <c r="C14590" t="s">
        <v>13679</v>
      </c>
      <c r="D14590" t="s">
        <v>13680</v>
      </c>
      <c r="E14590" t="s">
        <v>795</v>
      </c>
      <c r="F14590" s="44">
        <v>8460</v>
      </c>
      <c r="G14590" s="4" t="s">
        <v>33515</v>
      </c>
      <c r="I14590" s="30" t="s">
        <v>15139</v>
      </c>
    </row>
    <row r="14591" spans="3:9" ht="15.9" customHeight="1" x14ac:dyDescent="0.25">
      <c r="C14591" t="s">
        <v>13683</v>
      </c>
      <c r="D14591" t="s">
        <v>13684</v>
      </c>
      <c r="E14591" t="s">
        <v>795</v>
      </c>
      <c r="F14591" s="44">
        <v>8460</v>
      </c>
      <c r="G14591" s="4" t="s">
        <v>33515</v>
      </c>
      <c r="I14591" s="30" t="s">
        <v>15139</v>
      </c>
    </row>
    <row r="14592" spans="3:9" ht="15.9" customHeight="1" x14ac:dyDescent="0.25">
      <c r="C14592" t="s">
        <v>13686</v>
      </c>
      <c r="D14592" t="s">
        <v>13687</v>
      </c>
      <c r="E14592" t="s">
        <v>795</v>
      </c>
      <c r="F14592" s="44">
        <v>728</v>
      </c>
      <c r="G14592" s="4" t="s">
        <v>33515</v>
      </c>
      <c r="I14592" s="30" t="s">
        <v>13685</v>
      </c>
    </row>
    <row r="14593" spans="3:9" ht="15.9" customHeight="1" x14ac:dyDescent="0.25">
      <c r="C14593" t="s">
        <v>13688</v>
      </c>
      <c r="D14593" t="s">
        <v>13689</v>
      </c>
      <c r="E14593" t="s">
        <v>795</v>
      </c>
      <c r="F14593" s="44">
        <v>1160</v>
      </c>
      <c r="G14593" s="4" t="s">
        <v>33515</v>
      </c>
      <c r="I14593" s="30" t="s">
        <v>13685</v>
      </c>
    </row>
    <row r="14594" spans="3:9" ht="15.9" customHeight="1" x14ac:dyDescent="0.25">
      <c r="C14594" t="s">
        <v>13690</v>
      </c>
      <c r="D14594" t="s">
        <v>13691</v>
      </c>
      <c r="E14594" t="s">
        <v>795</v>
      </c>
      <c r="F14594" s="44">
        <v>1490</v>
      </c>
      <c r="G14594" s="4" t="s">
        <v>33515</v>
      </c>
      <c r="I14594" s="30" t="s">
        <v>13685</v>
      </c>
    </row>
    <row r="14595" spans="3:9" ht="15.9" customHeight="1" x14ac:dyDescent="0.25">
      <c r="C14595" t="s">
        <v>13692</v>
      </c>
      <c r="D14595" t="s">
        <v>13693</v>
      </c>
      <c r="E14595" t="s">
        <v>795</v>
      </c>
      <c r="F14595" s="44">
        <v>1930</v>
      </c>
      <c r="G14595" s="4" t="s">
        <v>33515</v>
      </c>
      <c r="I14595" s="30" t="s">
        <v>13685</v>
      </c>
    </row>
    <row r="14596" spans="3:9" ht="15.9" customHeight="1" x14ac:dyDescent="0.25">
      <c r="C14596" t="s">
        <v>13694</v>
      </c>
      <c r="D14596" t="s">
        <v>13695</v>
      </c>
      <c r="E14596" t="s">
        <v>795</v>
      </c>
      <c r="F14596" s="44">
        <v>2710</v>
      </c>
      <c r="G14596" s="4" t="s">
        <v>33515</v>
      </c>
      <c r="I14596" s="30" t="s">
        <v>13685</v>
      </c>
    </row>
    <row r="14597" spans="3:9" ht="15.9" customHeight="1" x14ac:dyDescent="0.25">
      <c r="C14597" t="s">
        <v>13696</v>
      </c>
      <c r="D14597" t="s">
        <v>13697</v>
      </c>
      <c r="E14597" t="s">
        <v>795</v>
      </c>
      <c r="F14597" s="44">
        <v>3640</v>
      </c>
      <c r="G14597" s="4" t="s">
        <v>33515</v>
      </c>
      <c r="I14597" s="30" t="s">
        <v>13685</v>
      </c>
    </row>
    <row r="14598" spans="3:9" ht="15.9" customHeight="1" x14ac:dyDescent="0.25">
      <c r="C14598" t="s">
        <v>13698</v>
      </c>
      <c r="D14598" t="s">
        <v>13699</v>
      </c>
      <c r="E14598" t="s">
        <v>795</v>
      </c>
      <c r="F14598" s="44">
        <v>4520</v>
      </c>
      <c r="G14598" s="4" t="s">
        <v>33515</v>
      </c>
      <c r="I14598" s="30" t="s">
        <v>13685</v>
      </c>
    </row>
    <row r="14599" spans="3:9" ht="15.9" customHeight="1" x14ac:dyDescent="0.25">
      <c r="C14599" t="s">
        <v>13700</v>
      </c>
      <c r="D14599" t="s">
        <v>13701</v>
      </c>
      <c r="E14599" t="s">
        <v>795</v>
      </c>
      <c r="F14599" s="44">
        <v>5210</v>
      </c>
      <c r="G14599" s="4" t="s">
        <v>33515</v>
      </c>
      <c r="I14599" s="30" t="s">
        <v>13685</v>
      </c>
    </row>
    <row r="14600" spans="3:9" ht="15.9" customHeight="1" x14ac:dyDescent="0.25">
      <c r="C14600" t="s">
        <v>13702</v>
      </c>
      <c r="D14600" t="s">
        <v>13703</v>
      </c>
      <c r="E14600" t="s">
        <v>795</v>
      </c>
      <c r="F14600" s="44">
        <v>6900</v>
      </c>
      <c r="G14600" s="4" t="s">
        <v>33515</v>
      </c>
      <c r="I14600" s="30" t="s">
        <v>13685</v>
      </c>
    </row>
    <row r="14601" spans="3:9" ht="15.9" customHeight="1" x14ac:dyDescent="0.25">
      <c r="C14601" t="s">
        <v>13704</v>
      </c>
      <c r="D14601" t="s">
        <v>13705</v>
      </c>
      <c r="E14601" t="s">
        <v>795</v>
      </c>
      <c r="F14601" s="44">
        <v>8400</v>
      </c>
      <c r="G14601" s="4" t="s">
        <v>33515</v>
      </c>
      <c r="I14601" s="30" t="s">
        <v>13685</v>
      </c>
    </row>
    <row r="14602" spans="3:9" ht="15.9" customHeight="1" x14ac:dyDescent="0.25">
      <c r="C14602" t="s">
        <v>13706</v>
      </c>
      <c r="D14602" t="s">
        <v>13707</v>
      </c>
      <c r="E14602" t="s">
        <v>795</v>
      </c>
      <c r="F14602" s="44">
        <v>13300</v>
      </c>
      <c r="G14602" s="4" t="s">
        <v>33515</v>
      </c>
      <c r="I14602" s="30" t="s">
        <v>13685</v>
      </c>
    </row>
    <row r="14603" spans="3:9" ht="15.9" customHeight="1" x14ac:dyDescent="0.25">
      <c r="C14603" t="s">
        <v>13708</v>
      </c>
      <c r="D14603" t="s">
        <v>13709</v>
      </c>
      <c r="E14603" t="s">
        <v>795</v>
      </c>
      <c r="F14603" s="44">
        <v>17500</v>
      </c>
      <c r="G14603" s="4" t="s">
        <v>33515</v>
      </c>
      <c r="I14603" s="30" t="s">
        <v>13685</v>
      </c>
    </row>
    <row r="14604" spans="3:9" ht="15.9" customHeight="1" x14ac:dyDescent="0.25">
      <c r="C14604" t="s">
        <v>13710</v>
      </c>
      <c r="D14604" t="s">
        <v>13711</v>
      </c>
      <c r="E14604" t="s">
        <v>795</v>
      </c>
      <c r="F14604" s="44">
        <v>22900</v>
      </c>
      <c r="G14604" s="4" t="s">
        <v>33515</v>
      </c>
      <c r="I14604" s="30" t="s">
        <v>13685</v>
      </c>
    </row>
    <row r="14605" spans="3:9" ht="15.9" customHeight="1" x14ac:dyDescent="0.25">
      <c r="C14605" t="s">
        <v>13712</v>
      </c>
      <c r="D14605" t="s">
        <v>13713</v>
      </c>
      <c r="E14605" t="s">
        <v>795</v>
      </c>
      <c r="F14605" s="44">
        <v>28100</v>
      </c>
      <c r="G14605" s="4" t="s">
        <v>33515</v>
      </c>
      <c r="I14605" s="30" t="s">
        <v>13685</v>
      </c>
    </row>
    <row r="14606" spans="3:9" ht="15.9" customHeight="1" x14ac:dyDescent="0.25">
      <c r="C14606" t="s">
        <v>13714</v>
      </c>
      <c r="D14606" t="s">
        <v>13715</v>
      </c>
      <c r="E14606" t="s">
        <v>795</v>
      </c>
      <c r="F14606" s="44">
        <v>2330</v>
      </c>
      <c r="G14606" s="4" t="s">
        <v>33515</v>
      </c>
      <c r="I14606" s="30" t="s">
        <v>14817</v>
      </c>
    </row>
    <row r="14607" spans="3:9" ht="15.9" customHeight="1" x14ac:dyDescent="0.25">
      <c r="C14607" t="s">
        <v>13716</v>
      </c>
      <c r="D14607" t="s">
        <v>13717</v>
      </c>
      <c r="E14607" t="s">
        <v>795</v>
      </c>
      <c r="F14607" s="44">
        <v>2520</v>
      </c>
      <c r="G14607" s="4" t="s">
        <v>33515</v>
      </c>
      <c r="I14607" s="30" t="s">
        <v>14817</v>
      </c>
    </row>
    <row r="14608" spans="3:9" ht="15.9" customHeight="1" x14ac:dyDescent="0.25">
      <c r="C14608" t="s">
        <v>13718</v>
      </c>
      <c r="D14608" t="s">
        <v>13719</v>
      </c>
      <c r="E14608" t="s">
        <v>795</v>
      </c>
      <c r="F14608" s="44">
        <v>2690</v>
      </c>
      <c r="G14608" s="4" t="s">
        <v>33515</v>
      </c>
      <c r="I14608" s="30" t="s">
        <v>14817</v>
      </c>
    </row>
    <row r="14609" spans="3:9" ht="15.9" customHeight="1" x14ac:dyDescent="0.25">
      <c r="C14609" t="s">
        <v>13720</v>
      </c>
      <c r="D14609" t="s">
        <v>13721</v>
      </c>
      <c r="E14609" t="s">
        <v>795</v>
      </c>
      <c r="F14609" s="44">
        <v>2710</v>
      </c>
      <c r="G14609" s="4" t="s">
        <v>33515</v>
      </c>
      <c r="I14609" s="30" t="s">
        <v>14817</v>
      </c>
    </row>
    <row r="14610" spans="3:9" ht="15.9" customHeight="1" x14ac:dyDescent="0.25">
      <c r="C14610" t="s">
        <v>13722</v>
      </c>
      <c r="D14610" t="s">
        <v>13723</v>
      </c>
      <c r="E14610" t="s">
        <v>795</v>
      </c>
      <c r="F14610" s="44">
        <v>3640</v>
      </c>
      <c r="G14610" s="4" t="s">
        <v>33515</v>
      </c>
      <c r="I14610" s="30" t="s">
        <v>14817</v>
      </c>
    </row>
    <row r="14611" spans="3:9" ht="15.9" customHeight="1" x14ac:dyDescent="0.25">
      <c r="C14611" t="s">
        <v>13724</v>
      </c>
      <c r="D14611" t="s">
        <v>13725</v>
      </c>
      <c r="E14611" t="s">
        <v>795</v>
      </c>
      <c r="F14611" s="44">
        <v>4520</v>
      </c>
      <c r="G14611" s="4" t="s">
        <v>33515</v>
      </c>
      <c r="I14611" s="30" t="s">
        <v>14817</v>
      </c>
    </row>
    <row r="14612" spans="3:9" ht="15.9" customHeight="1" x14ac:dyDescent="0.25">
      <c r="C14612" t="s">
        <v>13726</v>
      </c>
      <c r="D14612" t="s">
        <v>13727</v>
      </c>
      <c r="E14612" t="s">
        <v>795</v>
      </c>
      <c r="F14612" s="44">
        <v>5210</v>
      </c>
      <c r="G14612" s="4" t="s">
        <v>33515</v>
      </c>
      <c r="I14612" s="30" t="s">
        <v>14817</v>
      </c>
    </row>
    <row r="14613" spans="3:9" ht="15.9" customHeight="1" x14ac:dyDescent="0.25">
      <c r="C14613" t="s">
        <v>13728</v>
      </c>
      <c r="D14613" t="s">
        <v>13729</v>
      </c>
      <c r="E14613" t="s">
        <v>795</v>
      </c>
      <c r="F14613" s="44">
        <v>6900</v>
      </c>
      <c r="G14613" s="4" t="s">
        <v>33515</v>
      </c>
      <c r="I14613" s="30" t="s">
        <v>14817</v>
      </c>
    </row>
    <row r="14614" spans="3:9" ht="15.9" customHeight="1" x14ac:dyDescent="0.25">
      <c r="C14614" t="s">
        <v>13730</v>
      </c>
      <c r="D14614" t="s">
        <v>13731</v>
      </c>
      <c r="E14614" t="s">
        <v>795</v>
      </c>
      <c r="F14614" s="44">
        <v>8400</v>
      </c>
      <c r="G14614" s="4" t="s">
        <v>33515</v>
      </c>
      <c r="I14614" s="30" t="s">
        <v>14817</v>
      </c>
    </row>
    <row r="14615" spans="3:9" ht="15.9" customHeight="1" x14ac:dyDescent="0.25">
      <c r="C14615" t="s">
        <v>13732</v>
      </c>
      <c r="D14615" t="s">
        <v>13733</v>
      </c>
      <c r="E14615" t="s">
        <v>795</v>
      </c>
      <c r="F14615" s="44">
        <v>13300</v>
      </c>
      <c r="G14615" s="4" t="s">
        <v>33515</v>
      </c>
      <c r="I14615" s="30" t="s">
        <v>14817</v>
      </c>
    </row>
    <row r="14616" spans="3:9" ht="15.9" customHeight="1" x14ac:dyDescent="0.25">
      <c r="C14616" t="s">
        <v>13734</v>
      </c>
      <c r="D14616" t="s">
        <v>13735</v>
      </c>
      <c r="E14616" t="s">
        <v>795</v>
      </c>
      <c r="F14616" s="44">
        <v>17500</v>
      </c>
      <c r="G14616" s="4" t="s">
        <v>33515</v>
      </c>
      <c r="I14616" s="30" t="s">
        <v>14817</v>
      </c>
    </row>
    <row r="14617" spans="3:9" ht="15.9" customHeight="1" x14ac:dyDescent="0.25">
      <c r="C14617" t="s">
        <v>13736</v>
      </c>
      <c r="D14617" t="s">
        <v>13737</v>
      </c>
      <c r="E14617" t="s">
        <v>795</v>
      </c>
      <c r="F14617" s="44">
        <v>22900</v>
      </c>
      <c r="G14617" s="4" t="s">
        <v>33515</v>
      </c>
      <c r="I14617" s="30" t="s">
        <v>14817</v>
      </c>
    </row>
    <row r="14618" spans="3:9" ht="15.9" customHeight="1" x14ac:dyDescent="0.25">
      <c r="C14618" t="s">
        <v>13738</v>
      </c>
      <c r="D14618" t="s">
        <v>13739</v>
      </c>
      <c r="E14618" t="s">
        <v>795</v>
      </c>
      <c r="F14618" s="44">
        <v>28100</v>
      </c>
      <c r="G14618" s="4" t="s">
        <v>33515</v>
      </c>
      <c r="I14618" s="30" t="s">
        <v>14817</v>
      </c>
    </row>
    <row r="14619" spans="3:9" ht="15.9" customHeight="1" x14ac:dyDescent="0.25">
      <c r="C14619" t="s">
        <v>30966</v>
      </c>
      <c r="D14619" t="s">
        <v>32872</v>
      </c>
      <c r="E14619" t="s">
        <v>795</v>
      </c>
      <c r="F14619" s="44">
        <v>708</v>
      </c>
      <c r="G14619" s="4" t="s">
        <v>33515</v>
      </c>
      <c r="I14619" s="30" t="s">
        <v>34910</v>
      </c>
    </row>
    <row r="14620" spans="3:9" ht="15.9" customHeight="1" x14ac:dyDescent="0.25">
      <c r="C14620" t="s">
        <v>30967</v>
      </c>
      <c r="D14620" t="s">
        <v>32873</v>
      </c>
      <c r="E14620" t="s">
        <v>795</v>
      </c>
      <c r="F14620" s="44">
        <v>1060</v>
      </c>
      <c r="G14620" s="4" t="s">
        <v>33515</v>
      </c>
      <c r="I14620" s="30" t="s">
        <v>34911</v>
      </c>
    </row>
    <row r="14621" spans="3:9" ht="15.9" customHeight="1" x14ac:dyDescent="0.25">
      <c r="C14621" t="s">
        <v>30968</v>
      </c>
      <c r="D14621" t="s">
        <v>32874</v>
      </c>
      <c r="E14621" t="s">
        <v>795</v>
      </c>
      <c r="F14621" s="44">
        <v>1620</v>
      </c>
      <c r="G14621" s="4" t="s">
        <v>33515</v>
      </c>
      <c r="I14621" s="30" t="s">
        <v>34911</v>
      </c>
    </row>
    <row r="14622" spans="3:9" ht="15.9" customHeight="1" x14ac:dyDescent="0.25">
      <c r="C14622" t="s">
        <v>30969</v>
      </c>
      <c r="D14622" t="s">
        <v>32875</v>
      </c>
      <c r="E14622" t="s">
        <v>795</v>
      </c>
      <c r="F14622" s="44">
        <v>1900</v>
      </c>
      <c r="G14622" s="4" t="s">
        <v>33515</v>
      </c>
      <c r="I14622" s="30" t="s">
        <v>34911</v>
      </c>
    </row>
    <row r="14623" spans="3:9" ht="15.9" customHeight="1" x14ac:dyDescent="0.25">
      <c r="C14623" t="s">
        <v>30970</v>
      </c>
      <c r="D14623" t="s">
        <v>32876</v>
      </c>
      <c r="E14623" t="s">
        <v>795</v>
      </c>
      <c r="F14623" s="44">
        <v>2520</v>
      </c>
      <c r="G14623" s="4" t="s">
        <v>33515</v>
      </c>
      <c r="I14623" s="30" t="s">
        <v>34911</v>
      </c>
    </row>
    <row r="14624" spans="3:9" ht="15.9" customHeight="1" x14ac:dyDescent="0.25">
      <c r="C14624" t="s">
        <v>30971</v>
      </c>
      <c r="D14624" t="s">
        <v>32877</v>
      </c>
      <c r="E14624" t="s">
        <v>795</v>
      </c>
      <c r="F14624" s="44">
        <v>0</v>
      </c>
      <c r="G14624" s="4" t="s">
        <v>33515</v>
      </c>
      <c r="I14624" s="30" t="s">
        <v>34911</v>
      </c>
    </row>
    <row r="14625" spans="3:9" ht="15.9" customHeight="1" x14ac:dyDescent="0.25">
      <c r="C14625" t="s">
        <v>30972</v>
      </c>
      <c r="D14625" t="s">
        <v>32878</v>
      </c>
      <c r="E14625" t="s">
        <v>795</v>
      </c>
      <c r="F14625" s="44">
        <v>0</v>
      </c>
      <c r="G14625" s="4" t="s">
        <v>33515</v>
      </c>
      <c r="I14625" s="30" t="s">
        <v>34911</v>
      </c>
    </row>
    <row r="14626" spans="3:9" ht="15.9" customHeight="1" x14ac:dyDescent="0.25">
      <c r="C14626" t="s">
        <v>30973</v>
      </c>
      <c r="D14626" t="s">
        <v>32879</v>
      </c>
      <c r="E14626" t="s">
        <v>795</v>
      </c>
      <c r="F14626" s="44">
        <v>0</v>
      </c>
      <c r="G14626" s="4" t="s">
        <v>33515</v>
      </c>
      <c r="I14626" s="30" t="s">
        <v>34911</v>
      </c>
    </row>
    <row r="14627" spans="3:9" ht="15.9" customHeight="1" x14ac:dyDescent="0.25">
      <c r="C14627" t="s">
        <v>30974</v>
      </c>
      <c r="D14627" t="s">
        <v>32880</v>
      </c>
      <c r="E14627" t="s">
        <v>795</v>
      </c>
      <c r="F14627" s="44">
        <v>0</v>
      </c>
      <c r="G14627" s="4" t="s">
        <v>33515</v>
      </c>
      <c r="I14627" s="30" t="s">
        <v>34911</v>
      </c>
    </row>
    <row r="14628" spans="3:9" ht="15.9" customHeight="1" x14ac:dyDescent="0.25">
      <c r="C14628" t="s">
        <v>13740</v>
      </c>
      <c r="D14628" t="s">
        <v>13741</v>
      </c>
      <c r="E14628" t="s">
        <v>795</v>
      </c>
      <c r="F14628" s="44">
        <v>812</v>
      </c>
      <c r="G14628" s="4" t="s">
        <v>33515</v>
      </c>
      <c r="I14628" s="30" t="s">
        <v>13685</v>
      </c>
    </row>
    <row r="14629" spans="3:9" ht="15.9" customHeight="1" x14ac:dyDescent="0.25">
      <c r="C14629" t="s">
        <v>13742</v>
      </c>
      <c r="D14629" t="s">
        <v>13743</v>
      </c>
      <c r="E14629" t="s">
        <v>795</v>
      </c>
      <c r="F14629" s="44">
        <v>1580</v>
      </c>
      <c r="G14629" s="4" t="s">
        <v>33515</v>
      </c>
      <c r="I14629" s="30" t="s">
        <v>13685</v>
      </c>
    </row>
    <row r="14630" spans="3:9" ht="15.9" customHeight="1" x14ac:dyDescent="0.25">
      <c r="C14630" t="s">
        <v>13744</v>
      </c>
      <c r="D14630" t="s">
        <v>13745</v>
      </c>
      <c r="E14630" t="s">
        <v>795</v>
      </c>
      <c r="F14630" s="44">
        <v>1670</v>
      </c>
      <c r="G14630" s="4" t="s">
        <v>33515</v>
      </c>
      <c r="I14630" s="30" t="s">
        <v>13685</v>
      </c>
    </row>
    <row r="14631" spans="3:9" ht="15.9" customHeight="1" x14ac:dyDescent="0.25">
      <c r="C14631" t="s">
        <v>13746</v>
      </c>
      <c r="D14631" t="s">
        <v>13747</v>
      </c>
      <c r="E14631" t="s">
        <v>795</v>
      </c>
      <c r="F14631" s="44">
        <v>2260</v>
      </c>
      <c r="G14631" s="4" t="s">
        <v>33515</v>
      </c>
      <c r="I14631" s="30" t="s">
        <v>13685</v>
      </c>
    </row>
    <row r="14632" spans="3:9" ht="15.9" customHeight="1" x14ac:dyDescent="0.25">
      <c r="C14632" t="s">
        <v>13748</v>
      </c>
      <c r="D14632" t="s">
        <v>13749</v>
      </c>
      <c r="E14632" t="s">
        <v>795</v>
      </c>
      <c r="F14632" s="44">
        <v>2760</v>
      </c>
      <c r="G14632" s="4" t="s">
        <v>33515</v>
      </c>
      <c r="I14632" s="30" t="s">
        <v>13685</v>
      </c>
    </row>
    <row r="14633" spans="3:9" ht="15.9" customHeight="1" x14ac:dyDescent="0.25">
      <c r="C14633" t="s">
        <v>13750</v>
      </c>
      <c r="D14633" t="s">
        <v>13751</v>
      </c>
      <c r="E14633" t="s">
        <v>795</v>
      </c>
      <c r="F14633" s="44">
        <v>3360</v>
      </c>
      <c r="G14633" s="4" t="s">
        <v>33515</v>
      </c>
      <c r="I14633" s="30" t="s">
        <v>13685</v>
      </c>
    </row>
    <row r="14634" spans="3:9" ht="15.9" customHeight="1" x14ac:dyDescent="0.25">
      <c r="C14634" t="s">
        <v>13752</v>
      </c>
      <c r="D14634" t="s">
        <v>13753</v>
      </c>
      <c r="E14634" t="s">
        <v>795</v>
      </c>
      <c r="F14634" s="44">
        <v>4270</v>
      </c>
      <c r="G14634" s="4" t="s">
        <v>33515</v>
      </c>
      <c r="I14634" s="30" t="s">
        <v>13685</v>
      </c>
    </row>
    <row r="14635" spans="3:9" ht="15.9" customHeight="1" x14ac:dyDescent="0.25">
      <c r="C14635" t="s">
        <v>13754</v>
      </c>
      <c r="D14635" t="s">
        <v>13755</v>
      </c>
      <c r="E14635" t="s">
        <v>795</v>
      </c>
      <c r="F14635" s="44">
        <v>6780</v>
      </c>
      <c r="G14635" s="4" t="s">
        <v>33515</v>
      </c>
      <c r="I14635" s="30" t="s">
        <v>13685</v>
      </c>
    </row>
    <row r="14636" spans="3:9" ht="15.9" customHeight="1" x14ac:dyDescent="0.25">
      <c r="C14636" t="s">
        <v>13756</v>
      </c>
      <c r="D14636" t="s">
        <v>13757</v>
      </c>
      <c r="E14636" t="s">
        <v>795</v>
      </c>
      <c r="F14636" s="44">
        <v>9380</v>
      </c>
      <c r="G14636" s="4" t="s">
        <v>33515</v>
      </c>
      <c r="I14636" s="30" t="s">
        <v>13685</v>
      </c>
    </row>
    <row r="14637" spans="3:9" ht="15.9" customHeight="1" x14ac:dyDescent="0.25">
      <c r="C14637" t="s">
        <v>13758</v>
      </c>
      <c r="D14637" t="s">
        <v>13759</v>
      </c>
      <c r="E14637" t="s">
        <v>795</v>
      </c>
      <c r="F14637" s="44">
        <v>13400</v>
      </c>
      <c r="G14637" s="4" t="s">
        <v>33515</v>
      </c>
      <c r="I14637" s="30" t="s">
        <v>13685</v>
      </c>
    </row>
    <row r="14638" spans="3:9" ht="15.9" customHeight="1" x14ac:dyDescent="0.25">
      <c r="C14638" t="s">
        <v>13760</v>
      </c>
      <c r="D14638" t="s">
        <v>13761</v>
      </c>
      <c r="E14638" t="s">
        <v>795</v>
      </c>
      <c r="F14638" s="44">
        <v>18700</v>
      </c>
      <c r="G14638" s="4" t="s">
        <v>33515</v>
      </c>
      <c r="I14638" s="30" t="s">
        <v>13685</v>
      </c>
    </row>
    <row r="14639" spans="3:9" ht="15.9" customHeight="1" x14ac:dyDescent="0.25">
      <c r="C14639" t="s">
        <v>13762</v>
      </c>
      <c r="D14639" t="s">
        <v>13763</v>
      </c>
      <c r="E14639" t="s">
        <v>795</v>
      </c>
      <c r="F14639" s="44">
        <v>23200</v>
      </c>
      <c r="G14639" s="4" t="s">
        <v>33515</v>
      </c>
      <c r="I14639" s="30" t="s">
        <v>13685</v>
      </c>
    </row>
    <row r="14640" spans="3:9" ht="15.9" customHeight="1" x14ac:dyDescent="0.25">
      <c r="C14640" t="s">
        <v>13764</v>
      </c>
      <c r="D14640" t="s">
        <v>13765</v>
      </c>
      <c r="E14640" t="s">
        <v>795</v>
      </c>
      <c r="F14640" s="44">
        <v>32300</v>
      </c>
      <c r="G14640" s="4" t="s">
        <v>33515</v>
      </c>
      <c r="I14640" s="30" t="s">
        <v>13685</v>
      </c>
    </row>
    <row r="14641" spans="3:9" ht="15.9" customHeight="1" x14ac:dyDescent="0.25">
      <c r="C14641" t="s">
        <v>13766</v>
      </c>
      <c r="D14641" t="s">
        <v>13767</v>
      </c>
      <c r="E14641" t="s">
        <v>795</v>
      </c>
      <c r="F14641" s="44">
        <v>40600</v>
      </c>
      <c r="G14641" s="4" t="s">
        <v>33515</v>
      </c>
      <c r="I14641" s="30" t="s">
        <v>13685</v>
      </c>
    </row>
    <row r="14642" spans="3:9" ht="15.9" customHeight="1" x14ac:dyDescent="0.25">
      <c r="C14642" t="s">
        <v>13768</v>
      </c>
      <c r="D14642" t="s">
        <v>13769</v>
      </c>
      <c r="E14642" t="s">
        <v>795</v>
      </c>
      <c r="F14642" s="44">
        <v>1460</v>
      </c>
      <c r="G14642" s="4" t="s">
        <v>33515</v>
      </c>
      <c r="I14642" s="30" t="s">
        <v>13685</v>
      </c>
    </row>
    <row r="14643" spans="3:9" ht="15.9" customHeight="1" x14ac:dyDescent="0.25">
      <c r="C14643" t="s">
        <v>13770</v>
      </c>
      <c r="D14643" t="s">
        <v>13771</v>
      </c>
      <c r="E14643" t="s">
        <v>795</v>
      </c>
      <c r="F14643" s="44">
        <v>2420</v>
      </c>
      <c r="G14643" s="4" t="s">
        <v>33515</v>
      </c>
      <c r="I14643" s="30" t="s">
        <v>13685</v>
      </c>
    </row>
    <row r="14644" spans="3:9" ht="15.9" customHeight="1" x14ac:dyDescent="0.25">
      <c r="C14644" t="s">
        <v>13772</v>
      </c>
      <c r="D14644" t="s">
        <v>13773</v>
      </c>
      <c r="E14644" t="s">
        <v>795</v>
      </c>
      <c r="F14644" s="44">
        <v>2760</v>
      </c>
      <c r="G14644" s="4" t="s">
        <v>33515</v>
      </c>
      <c r="I14644" s="30" t="s">
        <v>13685</v>
      </c>
    </row>
    <row r="14645" spans="3:9" ht="15.9" customHeight="1" x14ac:dyDescent="0.25">
      <c r="C14645" t="s">
        <v>13774</v>
      </c>
      <c r="D14645" t="s">
        <v>13775</v>
      </c>
      <c r="E14645" t="s">
        <v>795</v>
      </c>
      <c r="F14645" s="44">
        <v>4170</v>
      </c>
      <c r="G14645" s="4" t="s">
        <v>33515</v>
      </c>
      <c r="I14645" s="30" t="s">
        <v>13685</v>
      </c>
    </row>
    <row r="14646" spans="3:9" ht="15.9" customHeight="1" x14ac:dyDescent="0.25">
      <c r="C14646" t="s">
        <v>13776</v>
      </c>
      <c r="D14646" t="s">
        <v>13777</v>
      </c>
      <c r="E14646" t="s">
        <v>795</v>
      </c>
      <c r="F14646" s="44">
        <v>6270</v>
      </c>
      <c r="G14646" s="4" t="s">
        <v>33515</v>
      </c>
      <c r="I14646" s="30" t="s">
        <v>13685</v>
      </c>
    </row>
    <row r="14647" spans="3:9" ht="15.9" customHeight="1" x14ac:dyDescent="0.25">
      <c r="C14647" t="s">
        <v>13778</v>
      </c>
      <c r="D14647" t="s">
        <v>13779</v>
      </c>
      <c r="E14647" t="s">
        <v>795</v>
      </c>
      <c r="F14647" s="44">
        <v>7520</v>
      </c>
      <c r="G14647" s="4" t="s">
        <v>33515</v>
      </c>
      <c r="I14647" s="30" t="s">
        <v>13685</v>
      </c>
    </row>
    <row r="14648" spans="3:9" ht="15.9" customHeight="1" x14ac:dyDescent="0.25">
      <c r="C14648" t="s">
        <v>13780</v>
      </c>
      <c r="D14648" t="s">
        <v>13781</v>
      </c>
      <c r="E14648" t="s">
        <v>795</v>
      </c>
      <c r="F14648" s="44">
        <v>9380</v>
      </c>
      <c r="G14648" s="4" t="s">
        <v>33515</v>
      </c>
      <c r="I14648" s="30" t="s">
        <v>13685</v>
      </c>
    </row>
    <row r="14649" spans="3:9" ht="15.9" customHeight="1" x14ac:dyDescent="0.25">
      <c r="C14649" t="s">
        <v>13782</v>
      </c>
      <c r="D14649" t="s">
        <v>13783</v>
      </c>
      <c r="E14649" t="s">
        <v>795</v>
      </c>
      <c r="F14649" s="44">
        <v>15100</v>
      </c>
      <c r="G14649" s="4" t="s">
        <v>33515</v>
      </c>
      <c r="I14649" s="30" t="s">
        <v>13685</v>
      </c>
    </row>
    <row r="14650" spans="3:9" ht="15.9" customHeight="1" x14ac:dyDescent="0.25">
      <c r="C14650" t="s">
        <v>13784</v>
      </c>
      <c r="D14650" t="s">
        <v>13785</v>
      </c>
      <c r="E14650" t="s">
        <v>795</v>
      </c>
      <c r="F14650" s="44">
        <v>21900</v>
      </c>
      <c r="G14650" s="4" t="s">
        <v>33515</v>
      </c>
      <c r="I14650" s="30" t="s">
        <v>13685</v>
      </c>
    </row>
    <row r="14651" spans="3:9" ht="15.9" customHeight="1" x14ac:dyDescent="0.25">
      <c r="C14651" t="s">
        <v>13786</v>
      </c>
      <c r="D14651" t="s">
        <v>13787</v>
      </c>
      <c r="E14651" t="s">
        <v>795</v>
      </c>
      <c r="F14651" s="44">
        <v>32600</v>
      </c>
      <c r="G14651" s="4" t="s">
        <v>33515</v>
      </c>
      <c r="I14651" s="30" t="s">
        <v>13685</v>
      </c>
    </row>
    <row r="14652" spans="3:9" ht="15.9" customHeight="1" x14ac:dyDescent="0.25">
      <c r="C14652" t="s">
        <v>13788</v>
      </c>
      <c r="D14652" t="s">
        <v>13789</v>
      </c>
      <c r="E14652" t="s">
        <v>795</v>
      </c>
      <c r="F14652" s="44">
        <v>41500</v>
      </c>
      <c r="G14652" s="4" t="s">
        <v>33515</v>
      </c>
      <c r="I14652" s="30" t="s">
        <v>13685</v>
      </c>
    </row>
    <row r="14653" spans="3:9" ht="15.9" customHeight="1" x14ac:dyDescent="0.25">
      <c r="C14653" t="s">
        <v>13790</v>
      </c>
      <c r="D14653" t="s">
        <v>13791</v>
      </c>
      <c r="E14653" t="s">
        <v>795</v>
      </c>
      <c r="F14653" s="44">
        <v>48800</v>
      </c>
      <c r="G14653" s="4" t="s">
        <v>33515</v>
      </c>
      <c r="I14653" s="30" t="s">
        <v>13685</v>
      </c>
    </row>
    <row r="14654" spans="3:9" ht="15.9" customHeight="1" x14ac:dyDescent="0.25">
      <c r="C14654" t="s">
        <v>13792</v>
      </c>
      <c r="D14654" t="s">
        <v>13793</v>
      </c>
      <c r="E14654" t="s">
        <v>795</v>
      </c>
      <c r="F14654" s="44">
        <v>87600</v>
      </c>
      <c r="G14654" s="4" t="s">
        <v>33515</v>
      </c>
      <c r="I14654" s="30" t="s">
        <v>13685</v>
      </c>
    </row>
    <row r="14655" spans="3:9" ht="15.9" customHeight="1" x14ac:dyDescent="0.25">
      <c r="C14655" t="s">
        <v>13794</v>
      </c>
      <c r="D14655" t="s">
        <v>13795</v>
      </c>
      <c r="E14655" t="s">
        <v>795</v>
      </c>
      <c r="F14655" s="44">
        <v>104200</v>
      </c>
      <c r="G14655" s="4" t="s">
        <v>33515</v>
      </c>
      <c r="I14655" s="30" t="s">
        <v>13685</v>
      </c>
    </row>
    <row r="14656" spans="3:9" ht="15.9" customHeight="1" x14ac:dyDescent="0.25">
      <c r="C14656" t="s">
        <v>13796</v>
      </c>
      <c r="D14656" t="s">
        <v>13797</v>
      </c>
      <c r="E14656" t="s">
        <v>795</v>
      </c>
      <c r="F14656" s="44">
        <v>1580</v>
      </c>
      <c r="G14656" s="4" t="s">
        <v>33515</v>
      </c>
      <c r="I14656" s="30" t="s">
        <v>14817</v>
      </c>
    </row>
    <row r="14657" spans="3:9" ht="15.9" customHeight="1" x14ac:dyDescent="0.25">
      <c r="C14657" t="s">
        <v>13798</v>
      </c>
      <c r="D14657" t="s">
        <v>13799</v>
      </c>
      <c r="E14657" t="s">
        <v>795</v>
      </c>
      <c r="F14657" s="44">
        <v>1670</v>
      </c>
      <c r="G14657" s="4" t="s">
        <v>33515</v>
      </c>
      <c r="I14657" s="30" t="s">
        <v>14817</v>
      </c>
    </row>
    <row r="14658" spans="3:9" ht="15.9" customHeight="1" x14ac:dyDescent="0.25">
      <c r="C14658" t="s">
        <v>13800</v>
      </c>
      <c r="D14658" t="s">
        <v>13801</v>
      </c>
      <c r="E14658" t="s">
        <v>795</v>
      </c>
      <c r="F14658" s="44">
        <v>2260</v>
      </c>
      <c r="G14658" s="4" t="s">
        <v>33515</v>
      </c>
      <c r="I14658" s="30" t="s">
        <v>14817</v>
      </c>
    </row>
    <row r="14659" spans="3:9" ht="15.9" customHeight="1" x14ac:dyDescent="0.25">
      <c r="C14659" t="s">
        <v>13802</v>
      </c>
      <c r="D14659" t="s">
        <v>13803</v>
      </c>
      <c r="E14659" t="s">
        <v>795</v>
      </c>
      <c r="F14659" s="44">
        <v>2760</v>
      </c>
      <c r="G14659" s="4" t="s">
        <v>33515</v>
      </c>
      <c r="I14659" s="30" t="s">
        <v>14817</v>
      </c>
    </row>
    <row r="14660" spans="3:9" ht="15.9" customHeight="1" x14ac:dyDescent="0.25">
      <c r="C14660" t="s">
        <v>13804</v>
      </c>
      <c r="D14660" t="s">
        <v>13805</v>
      </c>
      <c r="E14660" t="s">
        <v>795</v>
      </c>
      <c r="F14660" s="44">
        <v>3360</v>
      </c>
      <c r="G14660" s="4" t="s">
        <v>33515</v>
      </c>
      <c r="I14660" s="30" t="s">
        <v>14817</v>
      </c>
    </row>
    <row r="14661" spans="3:9" ht="15.9" customHeight="1" x14ac:dyDescent="0.25">
      <c r="C14661" t="s">
        <v>13806</v>
      </c>
      <c r="D14661" t="s">
        <v>13807</v>
      </c>
      <c r="E14661" t="s">
        <v>795</v>
      </c>
      <c r="F14661" s="44">
        <v>4270</v>
      </c>
      <c r="G14661" s="4" t="s">
        <v>33515</v>
      </c>
      <c r="I14661" s="30" t="s">
        <v>14817</v>
      </c>
    </row>
    <row r="14662" spans="3:9" ht="15.9" customHeight="1" x14ac:dyDescent="0.25">
      <c r="C14662" t="s">
        <v>13808</v>
      </c>
      <c r="D14662" t="s">
        <v>13809</v>
      </c>
      <c r="E14662" t="s">
        <v>795</v>
      </c>
      <c r="F14662" s="44">
        <v>6780</v>
      </c>
      <c r="G14662" s="4" t="s">
        <v>33515</v>
      </c>
      <c r="I14662" s="30" t="s">
        <v>14817</v>
      </c>
    </row>
    <row r="14663" spans="3:9" ht="15.9" customHeight="1" x14ac:dyDescent="0.25">
      <c r="C14663" t="s">
        <v>13810</v>
      </c>
      <c r="D14663" t="s">
        <v>13811</v>
      </c>
      <c r="E14663" t="s">
        <v>795</v>
      </c>
      <c r="F14663" s="44">
        <v>9380</v>
      </c>
      <c r="G14663" s="4" t="s">
        <v>33515</v>
      </c>
      <c r="I14663" s="30" t="s">
        <v>14817</v>
      </c>
    </row>
    <row r="14664" spans="3:9" ht="15.9" customHeight="1" x14ac:dyDescent="0.25">
      <c r="C14664" t="s">
        <v>13812</v>
      </c>
      <c r="D14664" t="s">
        <v>13813</v>
      </c>
      <c r="E14664" t="s">
        <v>795</v>
      </c>
      <c r="F14664" s="44">
        <v>13400</v>
      </c>
      <c r="G14664" s="4" t="s">
        <v>33515</v>
      </c>
      <c r="I14664" s="30" t="s">
        <v>14817</v>
      </c>
    </row>
    <row r="14665" spans="3:9" ht="15.9" customHeight="1" x14ac:dyDescent="0.25">
      <c r="C14665" t="s">
        <v>13814</v>
      </c>
      <c r="D14665" t="s">
        <v>13815</v>
      </c>
      <c r="E14665" t="s">
        <v>795</v>
      </c>
      <c r="F14665" s="44">
        <v>18700</v>
      </c>
      <c r="G14665" s="4" t="s">
        <v>33515</v>
      </c>
      <c r="I14665" s="30" t="s">
        <v>14817</v>
      </c>
    </row>
    <row r="14666" spans="3:9" ht="15.9" customHeight="1" x14ac:dyDescent="0.25">
      <c r="C14666" t="s">
        <v>13816</v>
      </c>
      <c r="D14666" t="s">
        <v>13817</v>
      </c>
      <c r="E14666" t="s">
        <v>795</v>
      </c>
      <c r="F14666" s="44">
        <v>23200</v>
      </c>
      <c r="G14666" s="4" t="s">
        <v>33515</v>
      </c>
      <c r="I14666" s="30" t="s">
        <v>14817</v>
      </c>
    </row>
    <row r="14667" spans="3:9" ht="15.9" customHeight="1" x14ac:dyDescent="0.25">
      <c r="C14667" t="s">
        <v>13818</v>
      </c>
      <c r="D14667" t="s">
        <v>13819</v>
      </c>
      <c r="E14667" t="s">
        <v>795</v>
      </c>
      <c r="F14667" s="44">
        <v>32300</v>
      </c>
      <c r="G14667" s="4" t="s">
        <v>33515</v>
      </c>
      <c r="I14667" s="30" t="s">
        <v>14817</v>
      </c>
    </row>
    <row r="14668" spans="3:9" ht="15.9" customHeight="1" x14ac:dyDescent="0.25">
      <c r="C14668" t="s">
        <v>13820</v>
      </c>
      <c r="D14668" t="s">
        <v>13821</v>
      </c>
      <c r="E14668" t="s">
        <v>795</v>
      </c>
      <c r="F14668" s="44">
        <v>33900</v>
      </c>
      <c r="G14668" s="4" t="s">
        <v>33515</v>
      </c>
      <c r="I14668" s="30" t="s">
        <v>14817</v>
      </c>
    </row>
    <row r="14669" spans="3:9" ht="15.9" customHeight="1" x14ac:dyDescent="0.25">
      <c r="C14669" t="s">
        <v>13822</v>
      </c>
      <c r="D14669" t="s">
        <v>15171</v>
      </c>
      <c r="E14669" t="s">
        <v>795</v>
      </c>
      <c r="F14669" s="44">
        <v>1070</v>
      </c>
      <c r="G14669" s="4" t="s">
        <v>33515</v>
      </c>
      <c r="I14669" t="s">
        <v>15172</v>
      </c>
    </row>
    <row r="14670" spans="3:9" ht="15.9" customHeight="1" x14ac:dyDescent="0.25">
      <c r="C14670" t="s">
        <v>15173</v>
      </c>
      <c r="D14670" t="s">
        <v>15174</v>
      </c>
      <c r="E14670" t="s">
        <v>795</v>
      </c>
      <c r="F14670" s="44">
        <v>1200</v>
      </c>
      <c r="G14670" s="4" t="s">
        <v>33515</v>
      </c>
      <c r="I14670" t="s">
        <v>15172</v>
      </c>
    </row>
    <row r="14671" spans="3:9" ht="15.9" customHeight="1" x14ac:dyDescent="0.25">
      <c r="C14671" t="s">
        <v>15175</v>
      </c>
      <c r="D14671" t="s">
        <v>15176</v>
      </c>
      <c r="E14671" t="s">
        <v>795</v>
      </c>
      <c r="F14671" s="44">
        <v>1240</v>
      </c>
      <c r="G14671" s="4" t="s">
        <v>33515</v>
      </c>
      <c r="I14671" t="s">
        <v>15172</v>
      </c>
    </row>
    <row r="14672" spans="3:9" ht="15.9" customHeight="1" x14ac:dyDescent="0.25">
      <c r="C14672" t="s">
        <v>15177</v>
      </c>
      <c r="D14672" t="s">
        <v>15178</v>
      </c>
      <c r="E14672" t="s">
        <v>795</v>
      </c>
      <c r="F14672" s="44">
        <v>1290</v>
      </c>
      <c r="G14672" s="4" t="s">
        <v>33515</v>
      </c>
      <c r="I14672" t="s">
        <v>15172</v>
      </c>
    </row>
    <row r="14673" spans="3:9" ht="15.9" customHeight="1" x14ac:dyDescent="0.25">
      <c r="C14673" t="s">
        <v>15179</v>
      </c>
      <c r="D14673" t="s">
        <v>15180</v>
      </c>
      <c r="E14673" t="s">
        <v>795</v>
      </c>
      <c r="F14673" s="44">
        <v>1350</v>
      </c>
      <c r="G14673" s="4" t="s">
        <v>33515</v>
      </c>
      <c r="I14673" t="s">
        <v>15172</v>
      </c>
    </row>
    <row r="14674" spans="3:9" ht="15.9" customHeight="1" x14ac:dyDescent="0.25">
      <c r="C14674" t="s">
        <v>15181</v>
      </c>
      <c r="D14674" t="s">
        <v>15182</v>
      </c>
      <c r="E14674" t="s">
        <v>795</v>
      </c>
      <c r="F14674" s="44">
        <v>1400</v>
      </c>
      <c r="G14674" s="4" t="s">
        <v>33515</v>
      </c>
      <c r="I14674" t="s">
        <v>15172</v>
      </c>
    </row>
    <row r="14675" spans="3:9" ht="15.9" customHeight="1" x14ac:dyDescent="0.25">
      <c r="C14675" t="s">
        <v>15183</v>
      </c>
      <c r="D14675" t="s">
        <v>15184</v>
      </c>
      <c r="E14675" t="s">
        <v>795</v>
      </c>
      <c r="F14675" s="44">
        <v>1520</v>
      </c>
      <c r="G14675" s="4" t="s">
        <v>33515</v>
      </c>
      <c r="I14675" t="s">
        <v>15172</v>
      </c>
    </row>
    <row r="14676" spans="3:9" ht="15.9" customHeight="1" x14ac:dyDescent="0.25">
      <c r="C14676" t="s">
        <v>15185</v>
      </c>
      <c r="D14676" t="s">
        <v>15186</v>
      </c>
      <c r="E14676" t="s">
        <v>795</v>
      </c>
      <c r="F14676" s="44">
        <v>1670</v>
      </c>
      <c r="G14676" s="4" t="s">
        <v>33515</v>
      </c>
      <c r="I14676" t="s">
        <v>15172</v>
      </c>
    </row>
    <row r="14677" spans="3:9" ht="15.9" customHeight="1" x14ac:dyDescent="0.25">
      <c r="C14677" t="s">
        <v>15187</v>
      </c>
      <c r="D14677" t="s">
        <v>15188</v>
      </c>
      <c r="E14677" t="s">
        <v>795</v>
      </c>
      <c r="F14677" s="44">
        <v>1820</v>
      </c>
      <c r="G14677" s="4" t="s">
        <v>33515</v>
      </c>
      <c r="I14677" t="s">
        <v>15172</v>
      </c>
    </row>
    <row r="14678" spans="3:9" ht="15.9" customHeight="1" x14ac:dyDescent="0.25">
      <c r="C14678" t="s">
        <v>15189</v>
      </c>
      <c r="D14678" t="s">
        <v>15190</v>
      </c>
      <c r="E14678" t="s">
        <v>795</v>
      </c>
      <c r="F14678" s="44">
        <v>2010</v>
      </c>
      <c r="G14678" s="4" t="s">
        <v>33515</v>
      </c>
      <c r="I14678" t="s">
        <v>15172</v>
      </c>
    </row>
    <row r="14679" spans="3:9" ht="15.9" customHeight="1" x14ac:dyDescent="0.25">
      <c r="C14679" t="s">
        <v>15191</v>
      </c>
      <c r="D14679" t="s">
        <v>15192</v>
      </c>
      <c r="E14679" t="s">
        <v>795</v>
      </c>
      <c r="F14679" s="44">
        <v>2210</v>
      </c>
      <c r="G14679" s="4" t="s">
        <v>33515</v>
      </c>
      <c r="I14679" t="s">
        <v>15172</v>
      </c>
    </row>
    <row r="14680" spans="3:9" ht="15.9" customHeight="1" x14ac:dyDescent="0.25">
      <c r="C14680" t="s">
        <v>15193</v>
      </c>
      <c r="D14680" t="s">
        <v>15194</v>
      </c>
      <c r="E14680" t="s">
        <v>795</v>
      </c>
      <c r="F14680" s="44">
        <v>2850</v>
      </c>
      <c r="G14680" s="4" t="s">
        <v>33515</v>
      </c>
      <c r="I14680" t="s">
        <v>15172</v>
      </c>
    </row>
    <row r="14681" spans="3:9" ht="15.9" customHeight="1" x14ac:dyDescent="0.25">
      <c r="C14681" t="s">
        <v>15195</v>
      </c>
      <c r="D14681" t="s">
        <v>15196</v>
      </c>
      <c r="E14681" t="s">
        <v>795</v>
      </c>
      <c r="F14681" s="44">
        <v>3510</v>
      </c>
      <c r="G14681" s="4" t="s">
        <v>33515</v>
      </c>
      <c r="I14681" t="s">
        <v>15172</v>
      </c>
    </row>
    <row r="14682" spans="3:9" ht="15.9" customHeight="1" x14ac:dyDescent="0.25">
      <c r="C14682" t="s">
        <v>15197</v>
      </c>
      <c r="D14682" t="s">
        <v>15198</v>
      </c>
      <c r="E14682" t="s">
        <v>795</v>
      </c>
      <c r="F14682" s="44">
        <v>117</v>
      </c>
      <c r="G14682" s="4" t="s">
        <v>33515</v>
      </c>
      <c r="I14682" s="30" t="s">
        <v>15199</v>
      </c>
    </row>
    <row r="14683" spans="3:9" ht="15.9" customHeight="1" x14ac:dyDescent="0.25">
      <c r="C14683" t="s">
        <v>15200</v>
      </c>
      <c r="D14683" t="s">
        <v>15201</v>
      </c>
      <c r="E14683" t="s">
        <v>795</v>
      </c>
      <c r="F14683" s="44">
        <v>183</v>
      </c>
      <c r="G14683" s="4" t="s">
        <v>33515</v>
      </c>
      <c r="I14683" s="30" t="s">
        <v>15199</v>
      </c>
    </row>
    <row r="14684" spans="3:9" ht="15.9" customHeight="1" x14ac:dyDescent="0.25">
      <c r="C14684" t="s">
        <v>15202</v>
      </c>
      <c r="D14684" t="s">
        <v>15203</v>
      </c>
      <c r="E14684" t="s">
        <v>795</v>
      </c>
      <c r="F14684" s="44">
        <v>284</v>
      </c>
      <c r="G14684" s="4" t="s">
        <v>33515</v>
      </c>
      <c r="I14684" s="30" t="s">
        <v>15199</v>
      </c>
    </row>
    <row r="14685" spans="3:9" ht="15.9" customHeight="1" x14ac:dyDescent="0.25">
      <c r="C14685" t="s">
        <v>15204</v>
      </c>
      <c r="D14685" t="s">
        <v>15205</v>
      </c>
      <c r="E14685" t="s">
        <v>795</v>
      </c>
      <c r="F14685" s="44">
        <v>417</v>
      </c>
      <c r="G14685" s="4" t="s">
        <v>33515</v>
      </c>
      <c r="I14685" s="30" t="s">
        <v>15199</v>
      </c>
    </row>
    <row r="14686" spans="3:9" ht="15.9" customHeight="1" x14ac:dyDescent="0.25">
      <c r="C14686" t="s">
        <v>15210</v>
      </c>
      <c r="D14686" t="s">
        <v>15211</v>
      </c>
      <c r="E14686" t="s">
        <v>795</v>
      </c>
      <c r="F14686" s="44">
        <v>908</v>
      </c>
      <c r="G14686" s="4" t="s">
        <v>33515</v>
      </c>
      <c r="I14686" s="30" t="s">
        <v>15199</v>
      </c>
    </row>
    <row r="14687" spans="3:9" ht="15.9" customHeight="1" x14ac:dyDescent="0.25">
      <c r="C14687" t="s">
        <v>15206</v>
      </c>
      <c r="D14687" t="s">
        <v>15207</v>
      </c>
      <c r="E14687" t="s">
        <v>795</v>
      </c>
      <c r="F14687" s="44">
        <v>1180</v>
      </c>
      <c r="G14687" s="4" t="s">
        <v>33515</v>
      </c>
      <c r="I14687" s="30" t="s">
        <v>15199</v>
      </c>
    </row>
    <row r="14688" spans="3:9" ht="15.9" customHeight="1" x14ac:dyDescent="0.25">
      <c r="C14688" t="s">
        <v>15208</v>
      </c>
      <c r="D14688" t="s">
        <v>15209</v>
      </c>
      <c r="E14688" t="s">
        <v>795</v>
      </c>
      <c r="F14688" s="44">
        <v>2630</v>
      </c>
      <c r="G14688" s="4" t="s">
        <v>33515</v>
      </c>
      <c r="I14688" s="30" t="s">
        <v>15199</v>
      </c>
    </row>
    <row r="14689" spans="3:9" ht="15.9" customHeight="1" x14ac:dyDescent="0.25">
      <c r="C14689" t="s">
        <v>15216</v>
      </c>
      <c r="D14689" t="s">
        <v>15217</v>
      </c>
      <c r="E14689" t="s">
        <v>795</v>
      </c>
      <c r="F14689" s="44">
        <v>1590</v>
      </c>
      <c r="G14689" s="4" t="s">
        <v>33515</v>
      </c>
      <c r="I14689" s="30" t="s">
        <v>15199</v>
      </c>
    </row>
    <row r="14690" spans="3:9" ht="15.9" customHeight="1" x14ac:dyDescent="0.25">
      <c r="C14690" t="s">
        <v>15212</v>
      </c>
      <c r="D14690" t="s">
        <v>15213</v>
      </c>
      <c r="E14690" t="s">
        <v>795</v>
      </c>
      <c r="F14690" s="44">
        <v>1740</v>
      </c>
      <c r="G14690" s="4" t="s">
        <v>33515</v>
      </c>
      <c r="I14690" s="30" t="s">
        <v>15199</v>
      </c>
    </row>
    <row r="14691" spans="3:9" ht="15.9" customHeight="1" x14ac:dyDescent="0.25">
      <c r="C14691" t="s">
        <v>15214</v>
      </c>
      <c r="D14691" t="s">
        <v>15215</v>
      </c>
      <c r="E14691" t="s">
        <v>795</v>
      </c>
      <c r="F14691" s="44">
        <v>4170</v>
      </c>
      <c r="G14691" s="4" t="s">
        <v>33515</v>
      </c>
      <c r="I14691" s="30" t="s">
        <v>15199</v>
      </c>
    </row>
    <row r="14692" spans="3:9" ht="15.9" customHeight="1" x14ac:dyDescent="0.25">
      <c r="C14692" t="s">
        <v>15222</v>
      </c>
      <c r="D14692" t="s">
        <v>15223</v>
      </c>
      <c r="E14692" t="s">
        <v>795</v>
      </c>
      <c r="F14692" s="44">
        <v>2010</v>
      </c>
      <c r="G14692" s="4" t="s">
        <v>33515</v>
      </c>
      <c r="I14692" s="30" t="s">
        <v>15199</v>
      </c>
    </row>
    <row r="14693" spans="3:9" ht="15.9" customHeight="1" x14ac:dyDescent="0.25">
      <c r="C14693" t="s">
        <v>15218</v>
      </c>
      <c r="D14693" t="s">
        <v>15219</v>
      </c>
      <c r="E14693" t="s">
        <v>795</v>
      </c>
      <c r="F14693" s="44">
        <v>2270</v>
      </c>
      <c r="G14693" s="4" t="s">
        <v>33515</v>
      </c>
      <c r="I14693" s="30" t="s">
        <v>15199</v>
      </c>
    </row>
    <row r="14694" spans="3:9" ht="15.9" customHeight="1" x14ac:dyDescent="0.25">
      <c r="C14694" t="s">
        <v>15220</v>
      </c>
      <c r="D14694" t="s">
        <v>15221</v>
      </c>
      <c r="E14694" t="s">
        <v>795</v>
      </c>
      <c r="F14694" s="44">
        <v>6580</v>
      </c>
      <c r="G14694" s="4" t="s">
        <v>33515</v>
      </c>
      <c r="I14694" s="30" t="s">
        <v>15199</v>
      </c>
    </row>
    <row r="14695" spans="3:9" ht="15.9" customHeight="1" x14ac:dyDescent="0.25">
      <c r="C14695" t="s">
        <v>15228</v>
      </c>
      <c r="D14695" t="s">
        <v>15229</v>
      </c>
      <c r="E14695" t="s">
        <v>795</v>
      </c>
      <c r="F14695" s="44">
        <v>2460</v>
      </c>
      <c r="G14695" s="4" t="s">
        <v>33515</v>
      </c>
      <c r="I14695" s="30" t="s">
        <v>15199</v>
      </c>
    </row>
    <row r="14696" spans="3:9" ht="15.9" customHeight="1" x14ac:dyDescent="0.25">
      <c r="C14696" t="s">
        <v>15224</v>
      </c>
      <c r="D14696" t="s">
        <v>15225</v>
      </c>
      <c r="E14696" t="s">
        <v>795</v>
      </c>
      <c r="F14696" s="44">
        <v>2900</v>
      </c>
      <c r="G14696" s="4" t="s">
        <v>33515</v>
      </c>
      <c r="I14696" s="30" t="s">
        <v>15199</v>
      </c>
    </row>
    <row r="14697" spans="3:9" ht="15.9" customHeight="1" x14ac:dyDescent="0.25">
      <c r="C14697" t="s">
        <v>15226</v>
      </c>
      <c r="D14697" t="s">
        <v>15227</v>
      </c>
      <c r="E14697" t="s">
        <v>795</v>
      </c>
      <c r="F14697" s="44">
        <v>10900</v>
      </c>
      <c r="G14697" s="4" t="s">
        <v>33515</v>
      </c>
      <c r="I14697" s="30" t="s">
        <v>15199</v>
      </c>
    </row>
    <row r="14698" spans="3:9" ht="15.9" customHeight="1" x14ac:dyDescent="0.25">
      <c r="C14698" t="s">
        <v>15234</v>
      </c>
      <c r="D14698" t="s">
        <v>15235</v>
      </c>
      <c r="E14698" t="s">
        <v>795</v>
      </c>
      <c r="F14698" s="44">
        <v>2840</v>
      </c>
      <c r="G14698" s="4" t="s">
        <v>33515</v>
      </c>
      <c r="I14698" s="30" t="s">
        <v>15199</v>
      </c>
    </row>
    <row r="14699" spans="3:9" ht="15.9" customHeight="1" x14ac:dyDescent="0.25">
      <c r="C14699" t="s">
        <v>15230</v>
      </c>
      <c r="D14699" t="s">
        <v>15231</v>
      </c>
      <c r="E14699" t="s">
        <v>795</v>
      </c>
      <c r="F14699" s="44">
        <v>3420</v>
      </c>
      <c r="G14699" s="4" t="s">
        <v>33515</v>
      </c>
      <c r="I14699" s="30" t="s">
        <v>15199</v>
      </c>
    </row>
    <row r="14700" spans="3:9" ht="15.9" customHeight="1" x14ac:dyDescent="0.25">
      <c r="C14700" t="s">
        <v>15232</v>
      </c>
      <c r="D14700" t="s">
        <v>15233</v>
      </c>
      <c r="E14700" t="s">
        <v>795</v>
      </c>
      <c r="F14700" s="44">
        <v>14600</v>
      </c>
      <c r="G14700" s="4" t="s">
        <v>33515</v>
      </c>
      <c r="I14700" s="30" t="s">
        <v>15199</v>
      </c>
    </row>
    <row r="14701" spans="3:9" ht="15.9" customHeight="1" x14ac:dyDescent="0.25">
      <c r="C14701" t="s">
        <v>15240</v>
      </c>
      <c r="D14701" t="s">
        <v>15241</v>
      </c>
      <c r="E14701" t="s">
        <v>795</v>
      </c>
      <c r="F14701" s="44">
        <v>3830</v>
      </c>
      <c r="G14701" s="4" t="s">
        <v>33515</v>
      </c>
      <c r="I14701" s="30" t="s">
        <v>15199</v>
      </c>
    </row>
    <row r="14702" spans="3:9" ht="15.9" customHeight="1" x14ac:dyDescent="0.25">
      <c r="C14702" t="s">
        <v>15236</v>
      </c>
      <c r="D14702" t="s">
        <v>15237</v>
      </c>
      <c r="E14702" t="s">
        <v>795</v>
      </c>
      <c r="F14702" s="44">
        <v>4500</v>
      </c>
      <c r="G14702" s="4" t="s">
        <v>33515</v>
      </c>
      <c r="I14702" s="30" t="s">
        <v>15199</v>
      </c>
    </row>
    <row r="14703" spans="3:9" ht="15.9" customHeight="1" x14ac:dyDescent="0.25">
      <c r="C14703" t="s">
        <v>15238</v>
      </c>
      <c r="D14703" t="s">
        <v>15239</v>
      </c>
      <c r="E14703" t="s">
        <v>795</v>
      </c>
      <c r="F14703" s="44">
        <v>18000</v>
      </c>
      <c r="G14703" s="4" t="s">
        <v>33515</v>
      </c>
      <c r="I14703" s="30" t="s">
        <v>15199</v>
      </c>
    </row>
    <row r="14704" spans="3:9" ht="15.9" customHeight="1" x14ac:dyDescent="0.25">
      <c r="C14704" t="s">
        <v>15246</v>
      </c>
      <c r="D14704" t="s">
        <v>15247</v>
      </c>
      <c r="E14704" t="s">
        <v>795</v>
      </c>
      <c r="F14704" s="44">
        <v>4920</v>
      </c>
      <c r="G14704" s="4" t="s">
        <v>33515</v>
      </c>
      <c r="I14704" s="30" t="s">
        <v>15199</v>
      </c>
    </row>
    <row r="14705" spans="3:9" ht="15.9" customHeight="1" x14ac:dyDescent="0.25">
      <c r="C14705" t="s">
        <v>15242</v>
      </c>
      <c r="D14705" t="s">
        <v>15243</v>
      </c>
      <c r="E14705" t="s">
        <v>795</v>
      </c>
      <c r="F14705" s="44">
        <v>5670</v>
      </c>
      <c r="G14705" s="4" t="s">
        <v>33515</v>
      </c>
      <c r="I14705" s="30" t="s">
        <v>15199</v>
      </c>
    </row>
    <row r="14706" spans="3:9" ht="15.9" customHeight="1" x14ac:dyDescent="0.25">
      <c r="C14706" t="s">
        <v>15244</v>
      </c>
      <c r="D14706" t="s">
        <v>15245</v>
      </c>
      <c r="E14706" t="s">
        <v>795</v>
      </c>
      <c r="F14706" s="44">
        <v>22300</v>
      </c>
      <c r="G14706" s="4" t="s">
        <v>33515</v>
      </c>
      <c r="I14706" s="30" t="s">
        <v>15199</v>
      </c>
    </row>
    <row r="14707" spans="3:9" ht="15.9" customHeight="1" x14ac:dyDescent="0.25">
      <c r="C14707" t="s">
        <v>15252</v>
      </c>
      <c r="D14707" t="s">
        <v>15253</v>
      </c>
      <c r="E14707" t="s">
        <v>795</v>
      </c>
      <c r="F14707" s="44">
        <v>5790</v>
      </c>
      <c r="G14707" s="4" t="s">
        <v>33515</v>
      </c>
      <c r="I14707" s="30" t="s">
        <v>15199</v>
      </c>
    </row>
    <row r="14708" spans="3:9" ht="15.9" customHeight="1" x14ac:dyDescent="0.25">
      <c r="C14708" t="s">
        <v>15248</v>
      </c>
      <c r="D14708" t="s">
        <v>15249</v>
      </c>
      <c r="E14708" t="s">
        <v>795</v>
      </c>
      <c r="F14708" s="44">
        <v>7170</v>
      </c>
      <c r="G14708" s="4" t="s">
        <v>33515</v>
      </c>
      <c r="I14708" s="30" t="s">
        <v>15199</v>
      </c>
    </row>
    <row r="14709" spans="3:9" ht="15.9" customHeight="1" x14ac:dyDescent="0.25">
      <c r="C14709" t="s">
        <v>15250</v>
      </c>
      <c r="D14709" t="s">
        <v>15251</v>
      </c>
      <c r="E14709" t="s">
        <v>795</v>
      </c>
      <c r="F14709" s="44">
        <v>32300</v>
      </c>
      <c r="G14709" s="4" t="s">
        <v>33515</v>
      </c>
      <c r="I14709" s="30" t="s">
        <v>15199</v>
      </c>
    </row>
    <row r="14710" spans="3:9" ht="15.9" customHeight="1" x14ac:dyDescent="0.25">
      <c r="C14710" t="s">
        <v>15258</v>
      </c>
      <c r="D14710" t="s">
        <v>15259</v>
      </c>
      <c r="E14710" t="s">
        <v>795</v>
      </c>
      <c r="F14710" s="44">
        <v>6820</v>
      </c>
      <c r="G14710" s="4" t="s">
        <v>33515</v>
      </c>
      <c r="I14710" s="30" t="s">
        <v>15199</v>
      </c>
    </row>
    <row r="14711" spans="3:9" ht="15.9" customHeight="1" x14ac:dyDescent="0.25">
      <c r="C14711" t="s">
        <v>15254</v>
      </c>
      <c r="D14711" t="s">
        <v>15255</v>
      </c>
      <c r="E14711" t="s">
        <v>795</v>
      </c>
      <c r="F14711" s="44">
        <v>8210</v>
      </c>
      <c r="G14711" s="4" t="s">
        <v>33515</v>
      </c>
      <c r="I14711" s="30" t="s">
        <v>15199</v>
      </c>
    </row>
    <row r="14712" spans="3:9" ht="15.9" customHeight="1" x14ac:dyDescent="0.25">
      <c r="C14712" t="s">
        <v>15256</v>
      </c>
      <c r="D14712" t="s">
        <v>15257</v>
      </c>
      <c r="E14712" t="s">
        <v>795</v>
      </c>
      <c r="F14712" s="44">
        <v>37000</v>
      </c>
      <c r="G14712" s="4" t="s">
        <v>33515</v>
      </c>
      <c r="I14712" s="30" t="s">
        <v>15199</v>
      </c>
    </row>
    <row r="14713" spans="3:9" ht="15.9" customHeight="1" x14ac:dyDescent="0.25">
      <c r="C14713" t="s">
        <v>15264</v>
      </c>
      <c r="D14713" t="s">
        <v>15265</v>
      </c>
      <c r="E14713" t="s">
        <v>795</v>
      </c>
      <c r="F14713" s="44">
        <v>7670</v>
      </c>
      <c r="G14713" s="4" t="s">
        <v>33515</v>
      </c>
      <c r="I14713" s="30" t="s">
        <v>15199</v>
      </c>
    </row>
    <row r="14714" spans="3:9" ht="15.9" customHeight="1" x14ac:dyDescent="0.25">
      <c r="C14714" t="s">
        <v>15260</v>
      </c>
      <c r="D14714" t="s">
        <v>15261</v>
      </c>
      <c r="E14714" t="s">
        <v>795</v>
      </c>
      <c r="F14714" s="44">
        <v>9070</v>
      </c>
      <c r="G14714" s="4" t="s">
        <v>33515</v>
      </c>
      <c r="I14714" s="30" t="s">
        <v>15199</v>
      </c>
    </row>
    <row r="14715" spans="3:9" ht="15.9" customHeight="1" x14ac:dyDescent="0.25">
      <c r="C14715" t="s">
        <v>15262</v>
      </c>
      <c r="D14715" t="s">
        <v>15263</v>
      </c>
      <c r="E14715" t="s">
        <v>795</v>
      </c>
      <c r="F14715" s="44">
        <v>41000</v>
      </c>
      <c r="G14715" s="4" t="s">
        <v>33515</v>
      </c>
      <c r="I14715" s="30" t="s">
        <v>15199</v>
      </c>
    </row>
    <row r="14716" spans="3:9" ht="15.9" customHeight="1" x14ac:dyDescent="0.25">
      <c r="C14716" t="s">
        <v>15270</v>
      </c>
      <c r="D14716" t="s">
        <v>15271</v>
      </c>
      <c r="E14716" t="s">
        <v>795</v>
      </c>
      <c r="F14716" s="44">
        <v>11700</v>
      </c>
      <c r="G14716" s="4" t="s">
        <v>33515</v>
      </c>
      <c r="I14716" s="30" t="s">
        <v>15199</v>
      </c>
    </row>
    <row r="14717" spans="3:9" ht="15.9" customHeight="1" x14ac:dyDescent="0.25">
      <c r="C14717" t="s">
        <v>15266</v>
      </c>
      <c r="D14717" t="s">
        <v>15267</v>
      </c>
      <c r="E14717" t="s">
        <v>795</v>
      </c>
      <c r="F14717" s="44">
        <v>13700</v>
      </c>
      <c r="G14717" s="4" t="s">
        <v>33515</v>
      </c>
      <c r="I14717" s="30" t="s">
        <v>15199</v>
      </c>
    </row>
    <row r="14718" spans="3:9" ht="15.9" customHeight="1" x14ac:dyDescent="0.25">
      <c r="C14718" t="s">
        <v>15268</v>
      </c>
      <c r="D14718" t="s">
        <v>15269</v>
      </c>
      <c r="E14718" t="s">
        <v>795</v>
      </c>
      <c r="F14718" s="44">
        <v>62800</v>
      </c>
      <c r="G14718" s="4" t="s">
        <v>33515</v>
      </c>
      <c r="I14718" s="30" t="s">
        <v>15199</v>
      </c>
    </row>
    <row r="14719" spans="3:9" ht="15.9" customHeight="1" x14ac:dyDescent="0.25">
      <c r="C14719" t="s">
        <v>15276</v>
      </c>
      <c r="D14719" t="s">
        <v>15277</v>
      </c>
      <c r="E14719" t="s">
        <v>795</v>
      </c>
      <c r="F14719" s="44">
        <v>13800</v>
      </c>
      <c r="G14719" s="4" t="s">
        <v>33515</v>
      </c>
      <c r="I14719" s="30" t="s">
        <v>15199</v>
      </c>
    </row>
    <row r="14720" spans="3:9" ht="15.9" customHeight="1" x14ac:dyDescent="0.25">
      <c r="C14720" t="s">
        <v>15272</v>
      </c>
      <c r="D14720" t="s">
        <v>15273</v>
      </c>
      <c r="E14720" t="s">
        <v>795</v>
      </c>
      <c r="F14720" s="44">
        <v>16300</v>
      </c>
      <c r="G14720" s="4" t="s">
        <v>33515</v>
      </c>
      <c r="I14720" s="30" t="s">
        <v>15199</v>
      </c>
    </row>
    <row r="14721" spans="3:9" ht="15.9" customHeight="1" x14ac:dyDescent="0.25">
      <c r="C14721" t="s">
        <v>15274</v>
      </c>
      <c r="D14721" t="s">
        <v>15275</v>
      </c>
      <c r="E14721" t="s">
        <v>795</v>
      </c>
      <c r="F14721" s="44">
        <v>90100</v>
      </c>
      <c r="G14721" s="4" t="s">
        <v>33515</v>
      </c>
      <c r="I14721" s="30" t="s">
        <v>15199</v>
      </c>
    </row>
    <row r="14722" spans="3:9" ht="15.9" customHeight="1" x14ac:dyDescent="0.25">
      <c r="C14722" t="s">
        <v>15282</v>
      </c>
      <c r="D14722" t="s">
        <v>15283</v>
      </c>
      <c r="E14722" t="s">
        <v>795</v>
      </c>
      <c r="F14722" s="44">
        <v>24400</v>
      </c>
      <c r="G14722" s="4" t="s">
        <v>33515</v>
      </c>
      <c r="I14722" s="30" t="s">
        <v>15199</v>
      </c>
    </row>
    <row r="14723" spans="3:9" ht="15.9" customHeight="1" x14ac:dyDescent="0.25">
      <c r="C14723" t="s">
        <v>15278</v>
      </c>
      <c r="D14723" t="s">
        <v>15279</v>
      </c>
      <c r="E14723" t="s">
        <v>795</v>
      </c>
      <c r="F14723" s="44">
        <v>29800</v>
      </c>
      <c r="G14723" s="4" t="s">
        <v>33515</v>
      </c>
      <c r="I14723" s="30" t="s">
        <v>15199</v>
      </c>
    </row>
    <row r="14724" spans="3:9" ht="15.9" customHeight="1" x14ac:dyDescent="0.25">
      <c r="C14724" t="s">
        <v>15280</v>
      </c>
      <c r="D14724" t="s">
        <v>15281</v>
      </c>
      <c r="E14724" t="s">
        <v>795</v>
      </c>
      <c r="F14724" s="44">
        <v>105200</v>
      </c>
      <c r="G14724" s="4" t="s">
        <v>33515</v>
      </c>
      <c r="I14724" s="30" t="s">
        <v>15199</v>
      </c>
    </row>
    <row r="14725" spans="3:9" ht="15.9" customHeight="1" x14ac:dyDescent="0.25">
      <c r="C14725" t="s">
        <v>15288</v>
      </c>
      <c r="D14725" t="s">
        <v>15289</v>
      </c>
      <c r="E14725" t="s">
        <v>795</v>
      </c>
      <c r="F14725" s="44">
        <v>36200</v>
      </c>
      <c r="G14725" s="4" t="s">
        <v>33515</v>
      </c>
      <c r="I14725" s="30" t="s">
        <v>15199</v>
      </c>
    </row>
    <row r="14726" spans="3:9" ht="15.9" customHeight="1" x14ac:dyDescent="0.25">
      <c r="C14726" t="s">
        <v>15284</v>
      </c>
      <c r="D14726" t="s">
        <v>15285</v>
      </c>
      <c r="E14726" t="s">
        <v>795</v>
      </c>
      <c r="F14726" s="44">
        <v>44300</v>
      </c>
      <c r="G14726" s="4" t="s">
        <v>33515</v>
      </c>
      <c r="I14726" s="30" t="s">
        <v>15199</v>
      </c>
    </row>
    <row r="14727" spans="3:9" ht="15.9" customHeight="1" x14ac:dyDescent="0.25">
      <c r="C14727" t="s">
        <v>15286</v>
      </c>
      <c r="D14727" t="s">
        <v>15287</v>
      </c>
      <c r="E14727" t="s">
        <v>795</v>
      </c>
      <c r="F14727" s="44">
        <v>108500</v>
      </c>
      <c r="G14727" s="4" t="s">
        <v>33515</v>
      </c>
      <c r="I14727" s="30" t="s">
        <v>15199</v>
      </c>
    </row>
    <row r="14728" spans="3:9" ht="15.9" customHeight="1" x14ac:dyDescent="0.25">
      <c r="C14728" t="s">
        <v>15294</v>
      </c>
      <c r="D14728" t="s">
        <v>15295</v>
      </c>
      <c r="E14728" t="s">
        <v>795</v>
      </c>
      <c r="F14728" s="44">
        <v>63400</v>
      </c>
      <c r="G14728" s="4" t="s">
        <v>33515</v>
      </c>
      <c r="I14728" s="30" t="s">
        <v>15199</v>
      </c>
    </row>
    <row r="14729" spans="3:9" ht="15.9" customHeight="1" x14ac:dyDescent="0.25">
      <c r="C14729" t="s">
        <v>15290</v>
      </c>
      <c r="D14729" t="s">
        <v>15291</v>
      </c>
      <c r="E14729" t="s">
        <v>795</v>
      </c>
      <c r="F14729" s="44">
        <v>69700</v>
      </c>
      <c r="G14729" s="4" t="s">
        <v>33515</v>
      </c>
      <c r="I14729" s="30" t="s">
        <v>15199</v>
      </c>
    </row>
    <row r="14730" spans="3:9" ht="15.9" customHeight="1" x14ac:dyDescent="0.25">
      <c r="C14730" t="s">
        <v>15292</v>
      </c>
      <c r="D14730" t="s">
        <v>15293</v>
      </c>
      <c r="E14730" t="s">
        <v>795</v>
      </c>
      <c r="F14730" s="44">
        <v>140100</v>
      </c>
      <c r="G14730" s="4" t="s">
        <v>33515</v>
      </c>
      <c r="I14730" s="30" t="s">
        <v>15199</v>
      </c>
    </row>
    <row r="14731" spans="3:9" ht="15.9" customHeight="1" x14ac:dyDescent="0.25">
      <c r="C14731" t="s">
        <v>15296</v>
      </c>
      <c r="D14731" t="s">
        <v>15297</v>
      </c>
      <c r="E14731" t="s">
        <v>795</v>
      </c>
      <c r="F14731" s="44">
        <v>834</v>
      </c>
      <c r="G14731" s="4" t="s">
        <v>33515</v>
      </c>
      <c r="I14731" s="30" t="s">
        <v>34912</v>
      </c>
    </row>
    <row r="14732" spans="3:9" ht="15.9" customHeight="1" x14ac:dyDescent="0.25">
      <c r="C14732" t="s">
        <v>13891</v>
      </c>
      <c r="D14732" t="s">
        <v>13892</v>
      </c>
      <c r="E14732" t="s">
        <v>795</v>
      </c>
      <c r="F14732" s="44">
        <v>901</v>
      </c>
      <c r="G14732" s="4" t="s">
        <v>33515</v>
      </c>
      <c r="I14732" s="30" t="s">
        <v>34912</v>
      </c>
    </row>
    <row r="14733" spans="3:9" ht="15.9" customHeight="1" x14ac:dyDescent="0.25">
      <c r="C14733" t="s">
        <v>13893</v>
      </c>
      <c r="D14733" t="s">
        <v>13894</v>
      </c>
      <c r="E14733" t="s">
        <v>795</v>
      </c>
      <c r="F14733" s="44">
        <v>1830</v>
      </c>
      <c r="G14733" s="4" t="s">
        <v>33515</v>
      </c>
      <c r="I14733" s="30" t="s">
        <v>34912</v>
      </c>
    </row>
    <row r="14734" spans="3:9" ht="15.9" customHeight="1" x14ac:dyDescent="0.25">
      <c r="C14734" t="s">
        <v>13895</v>
      </c>
      <c r="D14734" t="s">
        <v>13896</v>
      </c>
      <c r="E14734" t="s">
        <v>795</v>
      </c>
      <c r="F14734" s="44">
        <v>2350</v>
      </c>
      <c r="G14734" s="4" t="s">
        <v>33515</v>
      </c>
      <c r="I14734" s="30" t="s">
        <v>34912</v>
      </c>
    </row>
    <row r="14735" spans="3:9" ht="15.9" customHeight="1" x14ac:dyDescent="0.25">
      <c r="C14735" t="s">
        <v>13897</v>
      </c>
      <c r="D14735" t="s">
        <v>13898</v>
      </c>
      <c r="E14735" t="s">
        <v>795</v>
      </c>
      <c r="F14735" s="44">
        <v>2780</v>
      </c>
      <c r="G14735" s="4" t="s">
        <v>33515</v>
      </c>
      <c r="I14735" s="30" t="s">
        <v>34912</v>
      </c>
    </row>
    <row r="14736" spans="3:9" ht="15.9" customHeight="1" x14ac:dyDescent="0.25">
      <c r="C14736" t="s">
        <v>13899</v>
      </c>
      <c r="D14736" t="s">
        <v>13900</v>
      </c>
      <c r="E14736" t="s">
        <v>795</v>
      </c>
      <c r="F14736" s="44">
        <v>3540</v>
      </c>
      <c r="G14736" s="4" t="s">
        <v>33515</v>
      </c>
      <c r="I14736" s="30" t="s">
        <v>34912</v>
      </c>
    </row>
    <row r="14737" spans="3:9" ht="15.9" customHeight="1" x14ac:dyDescent="0.25">
      <c r="C14737" t="s">
        <v>13901</v>
      </c>
      <c r="D14737" t="s">
        <v>13902</v>
      </c>
      <c r="E14737" t="s">
        <v>795</v>
      </c>
      <c r="F14737" s="44">
        <v>4340</v>
      </c>
      <c r="G14737" s="4" t="s">
        <v>33515</v>
      </c>
      <c r="I14737" s="30" t="s">
        <v>34912</v>
      </c>
    </row>
    <row r="14738" spans="3:9" ht="15.9" customHeight="1" x14ac:dyDescent="0.25">
      <c r="C14738" t="s">
        <v>13903</v>
      </c>
      <c r="D14738" t="s">
        <v>13904</v>
      </c>
      <c r="E14738" t="s">
        <v>795</v>
      </c>
      <c r="F14738" s="44">
        <v>4820</v>
      </c>
      <c r="G14738" s="4" t="s">
        <v>33515</v>
      </c>
      <c r="I14738" s="30" t="s">
        <v>34912</v>
      </c>
    </row>
    <row r="14739" spans="3:9" ht="15.9" customHeight="1" x14ac:dyDescent="0.25">
      <c r="C14739" t="s">
        <v>13905</v>
      </c>
      <c r="D14739" t="s">
        <v>13906</v>
      </c>
      <c r="E14739" t="s">
        <v>795</v>
      </c>
      <c r="F14739" s="44">
        <v>5860</v>
      </c>
      <c r="G14739" s="4" t="s">
        <v>33515</v>
      </c>
      <c r="I14739" s="30" t="s">
        <v>34912</v>
      </c>
    </row>
    <row r="14740" spans="3:9" ht="15.9" customHeight="1" x14ac:dyDescent="0.25">
      <c r="C14740" t="s">
        <v>13907</v>
      </c>
      <c r="D14740" t="s">
        <v>13908</v>
      </c>
      <c r="E14740" t="s">
        <v>795</v>
      </c>
      <c r="F14740" s="44">
        <v>6680</v>
      </c>
      <c r="G14740" s="4" t="s">
        <v>33515</v>
      </c>
      <c r="I14740" s="30" t="s">
        <v>34912</v>
      </c>
    </row>
    <row r="14741" spans="3:9" ht="15.9" customHeight="1" x14ac:dyDescent="0.25">
      <c r="C14741" t="s">
        <v>13909</v>
      </c>
      <c r="D14741" t="s">
        <v>13910</v>
      </c>
      <c r="E14741" t="s">
        <v>795</v>
      </c>
      <c r="F14741" s="44">
        <v>10600</v>
      </c>
      <c r="G14741" s="4" t="s">
        <v>33515</v>
      </c>
      <c r="I14741" s="30" t="s">
        <v>34912</v>
      </c>
    </row>
    <row r="14742" spans="3:9" ht="15.9" customHeight="1" x14ac:dyDescent="0.25">
      <c r="C14742" t="s">
        <v>13911</v>
      </c>
      <c r="D14742" t="s">
        <v>13912</v>
      </c>
      <c r="E14742" t="s">
        <v>795</v>
      </c>
      <c r="F14742" s="44">
        <v>13300</v>
      </c>
      <c r="G14742" s="4" t="s">
        <v>33515</v>
      </c>
      <c r="I14742" s="30" t="s">
        <v>34912</v>
      </c>
    </row>
    <row r="14743" spans="3:9" ht="15.9" customHeight="1" x14ac:dyDescent="0.25">
      <c r="C14743" t="s">
        <v>13913</v>
      </c>
      <c r="D14743" t="s">
        <v>13914</v>
      </c>
      <c r="E14743" t="s">
        <v>795</v>
      </c>
      <c r="F14743" s="44">
        <v>19900</v>
      </c>
      <c r="G14743" s="4" t="s">
        <v>33515</v>
      </c>
      <c r="I14743" s="30" t="s">
        <v>34912</v>
      </c>
    </row>
    <row r="14744" spans="3:9" ht="15.9" customHeight="1" x14ac:dyDescent="0.25">
      <c r="C14744" t="s">
        <v>13915</v>
      </c>
      <c r="D14744" t="s">
        <v>13916</v>
      </c>
      <c r="E14744" t="s">
        <v>795</v>
      </c>
      <c r="F14744" s="44">
        <v>31600</v>
      </c>
      <c r="G14744" s="4" t="s">
        <v>33515</v>
      </c>
      <c r="I14744" s="30" t="s">
        <v>34912</v>
      </c>
    </row>
    <row r="14745" spans="3:9" ht="15.9" customHeight="1" x14ac:dyDescent="0.25">
      <c r="C14745" t="s">
        <v>13917</v>
      </c>
      <c r="D14745" t="s">
        <v>13918</v>
      </c>
      <c r="E14745" t="s">
        <v>795</v>
      </c>
      <c r="F14745" s="44">
        <v>54300</v>
      </c>
      <c r="G14745" s="4" t="s">
        <v>33515</v>
      </c>
      <c r="I14745" s="30" t="s">
        <v>34912</v>
      </c>
    </row>
    <row r="14746" spans="3:9" ht="15.9" customHeight="1" x14ac:dyDescent="0.25">
      <c r="C14746" t="s">
        <v>13919</v>
      </c>
      <c r="D14746" t="s">
        <v>13920</v>
      </c>
      <c r="E14746" t="s">
        <v>795</v>
      </c>
      <c r="F14746" s="44">
        <v>2640</v>
      </c>
      <c r="G14746" s="4" t="s">
        <v>33515</v>
      </c>
      <c r="I14746" s="30" t="s">
        <v>34913</v>
      </c>
    </row>
    <row r="14747" spans="3:9" ht="15.9" customHeight="1" x14ac:dyDescent="0.25">
      <c r="C14747" t="s">
        <v>15326</v>
      </c>
      <c r="D14747" t="s">
        <v>15327</v>
      </c>
      <c r="E14747" t="s">
        <v>795</v>
      </c>
      <c r="F14747" s="44">
        <v>3860</v>
      </c>
      <c r="G14747" s="4" t="s">
        <v>33515</v>
      </c>
      <c r="I14747" s="30" t="s">
        <v>34913</v>
      </c>
    </row>
    <row r="14748" spans="3:9" ht="15.9" customHeight="1" x14ac:dyDescent="0.25">
      <c r="C14748" t="s">
        <v>15328</v>
      </c>
      <c r="D14748" t="s">
        <v>15329</v>
      </c>
      <c r="E14748" t="s">
        <v>795</v>
      </c>
      <c r="F14748" s="44">
        <v>4920</v>
      </c>
      <c r="G14748" s="4" t="s">
        <v>33515</v>
      </c>
      <c r="I14748" s="30" t="s">
        <v>34913</v>
      </c>
    </row>
    <row r="14749" spans="3:9" ht="15.9" customHeight="1" x14ac:dyDescent="0.25">
      <c r="C14749" t="s">
        <v>15330</v>
      </c>
      <c r="D14749" t="s">
        <v>15331</v>
      </c>
      <c r="E14749" t="s">
        <v>795</v>
      </c>
      <c r="F14749" s="44">
        <v>5600</v>
      </c>
      <c r="G14749" s="4" t="s">
        <v>33515</v>
      </c>
      <c r="I14749" s="30" t="s">
        <v>34913</v>
      </c>
    </row>
    <row r="14750" spans="3:9" ht="15.9" customHeight="1" x14ac:dyDescent="0.25">
      <c r="C14750" t="s">
        <v>15332</v>
      </c>
      <c r="D14750" t="s">
        <v>15333</v>
      </c>
      <c r="E14750" t="s">
        <v>795</v>
      </c>
      <c r="F14750" s="44">
        <v>6170</v>
      </c>
      <c r="G14750" s="4" t="s">
        <v>33515</v>
      </c>
      <c r="I14750" s="30" t="s">
        <v>34913</v>
      </c>
    </row>
    <row r="14751" spans="3:9" ht="15.9" customHeight="1" x14ac:dyDescent="0.25">
      <c r="C14751" t="s">
        <v>15334</v>
      </c>
      <c r="D14751" t="s">
        <v>15335</v>
      </c>
      <c r="E14751" t="s">
        <v>795</v>
      </c>
      <c r="F14751" s="44">
        <v>6580</v>
      </c>
      <c r="G14751" s="4" t="s">
        <v>33515</v>
      </c>
      <c r="I14751" s="30" t="s">
        <v>34913</v>
      </c>
    </row>
    <row r="14752" spans="3:9" ht="15.9" customHeight="1" x14ac:dyDescent="0.25">
      <c r="C14752" t="s">
        <v>15336</v>
      </c>
      <c r="D14752" t="s">
        <v>15337</v>
      </c>
      <c r="E14752" t="s">
        <v>795</v>
      </c>
      <c r="F14752" s="44">
        <v>7370</v>
      </c>
      <c r="G14752" s="4" t="s">
        <v>33515</v>
      </c>
      <c r="I14752" s="30" t="s">
        <v>34913</v>
      </c>
    </row>
    <row r="14753" spans="3:9" ht="15.9" customHeight="1" x14ac:dyDescent="0.25">
      <c r="C14753" t="s">
        <v>15338</v>
      </c>
      <c r="D14753" t="s">
        <v>15339</v>
      </c>
      <c r="E14753" t="s">
        <v>795</v>
      </c>
      <c r="F14753" s="44">
        <v>8460</v>
      </c>
      <c r="G14753" s="4" t="s">
        <v>33515</v>
      </c>
      <c r="I14753" s="30" t="s">
        <v>34913</v>
      </c>
    </row>
    <row r="14754" spans="3:9" ht="15.9" customHeight="1" x14ac:dyDescent="0.25">
      <c r="C14754" t="s">
        <v>15340</v>
      </c>
      <c r="D14754" t="s">
        <v>15341</v>
      </c>
      <c r="E14754" t="s">
        <v>795</v>
      </c>
      <c r="F14754" s="44">
        <v>9420</v>
      </c>
      <c r="G14754" s="4" t="s">
        <v>33515</v>
      </c>
      <c r="I14754" s="30" t="s">
        <v>34913</v>
      </c>
    </row>
    <row r="14755" spans="3:9" ht="15.9" customHeight="1" x14ac:dyDescent="0.25">
      <c r="C14755" t="s">
        <v>15342</v>
      </c>
      <c r="D14755" t="s">
        <v>15343</v>
      </c>
      <c r="E14755" t="s">
        <v>795</v>
      </c>
      <c r="F14755" s="44">
        <v>10170</v>
      </c>
      <c r="G14755" s="4" t="s">
        <v>33515</v>
      </c>
      <c r="I14755" s="30" t="s">
        <v>34913</v>
      </c>
    </row>
    <row r="14756" spans="3:9" ht="15.9" customHeight="1" x14ac:dyDescent="0.25">
      <c r="C14756" t="s">
        <v>15344</v>
      </c>
      <c r="D14756" t="s">
        <v>15345</v>
      </c>
      <c r="E14756" t="s">
        <v>795</v>
      </c>
      <c r="F14756" s="44">
        <v>14600</v>
      </c>
      <c r="G14756" s="4" t="s">
        <v>33515</v>
      </c>
      <c r="I14756" s="30" t="s">
        <v>34913</v>
      </c>
    </row>
    <row r="14757" spans="3:9" ht="15.9" customHeight="1" x14ac:dyDescent="0.25">
      <c r="C14757" t="s">
        <v>15346</v>
      </c>
      <c r="D14757" t="s">
        <v>15347</v>
      </c>
      <c r="E14757" t="s">
        <v>795</v>
      </c>
      <c r="F14757" s="44">
        <v>18300</v>
      </c>
      <c r="G14757" s="4" t="s">
        <v>33515</v>
      </c>
      <c r="I14757" s="30" t="s">
        <v>34913</v>
      </c>
    </row>
    <row r="14758" spans="3:9" ht="15.9" customHeight="1" x14ac:dyDescent="0.25">
      <c r="C14758" t="s">
        <v>15348</v>
      </c>
      <c r="D14758" t="s">
        <v>15349</v>
      </c>
      <c r="E14758" t="s">
        <v>795</v>
      </c>
      <c r="F14758" s="44">
        <v>22700</v>
      </c>
      <c r="G14758" s="4" t="s">
        <v>33515</v>
      </c>
      <c r="I14758" s="30" t="s">
        <v>34913</v>
      </c>
    </row>
    <row r="14759" spans="3:9" ht="15.9" customHeight="1" x14ac:dyDescent="0.25">
      <c r="C14759" t="s">
        <v>15350</v>
      </c>
      <c r="D14759" t="s">
        <v>15351</v>
      </c>
      <c r="E14759" t="s">
        <v>795</v>
      </c>
      <c r="F14759" s="44">
        <v>34500</v>
      </c>
      <c r="G14759" s="4" t="s">
        <v>33515</v>
      </c>
      <c r="I14759" s="30" t="s">
        <v>34913</v>
      </c>
    </row>
    <row r="14760" spans="3:9" ht="15.9" customHeight="1" x14ac:dyDescent="0.25">
      <c r="C14760" t="s">
        <v>15352</v>
      </c>
      <c r="D14760" t="s">
        <v>15353</v>
      </c>
      <c r="E14760" t="s">
        <v>795</v>
      </c>
      <c r="F14760" s="44">
        <v>63400</v>
      </c>
      <c r="G14760" s="4" t="s">
        <v>33515</v>
      </c>
      <c r="I14760" s="30" t="s">
        <v>34913</v>
      </c>
    </row>
    <row r="14761" spans="3:9" ht="15.9" customHeight="1" x14ac:dyDescent="0.25">
      <c r="C14761" t="s">
        <v>15354</v>
      </c>
      <c r="D14761" t="s">
        <v>15355</v>
      </c>
      <c r="E14761" t="s">
        <v>795</v>
      </c>
      <c r="F14761" s="44">
        <v>644</v>
      </c>
      <c r="G14761" s="4" t="s">
        <v>33515</v>
      </c>
      <c r="I14761" t="s">
        <v>15172</v>
      </c>
    </row>
    <row r="14762" spans="3:9" ht="15.9" customHeight="1" x14ac:dyDescent="0.25">
      <c r="C14762" t="s">
        <v>15356</v>
      </c>
      <c r="D14762" t="s">
        <v>15357</v>
      </c>
      <c r="E14762" t="s">
        <v>795</v>
      </c>
      <c r="F14762" s="44">
        <v>690</v>
      </c>
      <c r="G14762" s="4" t="s">
        <v>33515</v>
      </c>
      <c r="I14762" t="s">
        <v>15172</v>
      </c>
    </row>
    <row r="14763" spans="3:9" ht="15.9" customHeight="1" x14ac:dyDescent="0.25">
      <c r="C14763" t="s">
        <v>15358</v>
      </c>
      <c r="D14763" t="s">
        <v>15359</v>
      </c>
      <c r="E14763" t="s">
        <v>795</v>
      </c>
      <c r="F14763" s="44">
        <v>735</v>
      </c>
      <c r="G14763" s="4" t="s">
        <v>33515</v>
      </c>
      <c r="I14763" t="s">
        <v>15172</v>
      </c>
    </row>
    <row r="14764" spans="3:9" ht="15.9" customHeight="1" x14ac:dyDescent="0.25">
      <c r="C14764" t="s">
        <v>15360</v>
      </c>
      <c r="D14764" t="s">
        <v>15361</v>
      </c>
      <c r="E14764" t="s">
        <v>795</v>
      </c>
      <c r="F14764" s="44">
        <v>782</v>
      </c>
      <c r="G14764" s="4" t="s">
        <v>33515</v>
      </c>
      <c r="I14764" t="s">
        <v>15172</v>
      </c>
    </row>
    <row r="14765" spans="3:9" ht="15.9" customHeight="1" x14ac:dyDescent="0.25">
      <c r="C14765" t="s">
        <v>15362</v>
      </c>
      <c r="D14765" t="s">
        <v>15363</v>
      </c>
      <c r="E14765" t="s">
        <v>795</v>
      </c>
      <c r="F14765" s="44">
        <v>828</v>
      </c>
      <c r="G14765" s="4" t="s">
        <v>33515</v>
      </c>
      <c r="I14765" t="s">
        <v>15172</v>
      </c>
    </row>
    <row r="14766" spans="3:9" ht="15.9" customHeight="1" x14ac:dyDescent="0.25">
      <c r="C14766" t="s">
        <v>15364</v>
      </c>
      <c r="D14766" t="s">
        <v>15365</v>
      </c>
      <c r="E14766" t="s">
        <v>795</v>
      </c>
      <c r="F14766" s="44">
        <v>931</v>
      </c>
      <c r="G14766" s="4" t="s">
        <v>33515</v>
      </c>
      <c r="I14766" t="s">
        <v>15172</v>
      </c>
    </row>
    <row r="14767" spans="3:9" ht="15.9" customHeight="1" x14ac:dyDescent="0.25">
      <c r="C14767" t="s">
        <v>15366</v>
      </c>
      <c r="D14767" t="s">
        <v>15367</v>
      </c>
      <c r="E14767" t="s">
        <v>795</v>
      </c>
      <c r="F14767" s="44">
        <v>1011</v>
      </c>
      <c r="G14767" s="4" t="s">
        <v>33515</v>
      </c>
      <c r="I14767" t="s">
        <v>15172</v>
      </c>
    </row>
    <row r="14768" spans="3:9" ht="15.9" customHeight="1" x14ac:dyDescent="0.25">
      <c r="C14768" t="s">
        <v>15368</v>
      </c>
      <c r="D14768" t="s">
        <v>15369</v>
      </c>
      <c r="E14768" t="s">
        <v>795</v>
      </c>
      <c r="F14768" s="44">
        <v>1090</v>
      </c>
      <c r="G14768" s="4" t="s">
        <v>33515</v>
      </c>
      <c r="I14768" t="s">
        <v>15172</v>
      </c>
    </row>
    <row r="14769" spans="3:9" ht="15.9" customHeight="1" x14ac:dyDescent="0.25">
      <c r="C14769" t="s">
        <v>15370</v>
      </c>
      <c r="D14769" t="s">
        <v>15371</v>
      </c>
      <c r="E14769" t="s">
        <v>795</v>
      </c>
      <c r="F14769" s="44">
        <v>1290</v>
      </c>
      <c r="G14769" s="4" t="s">
        <v>33515</v>
      </c>
      <c r="I14769" t="s">
        <v>15172</v>
      </c>
    </row>
    <row r="14770" spans="3:9" ht="15.9" customHeight="1" x14ac:dyDescent="0.25">
      <c r="C14770" t="s">
        <v>15372</v>
      </c>
      <c r="D14770" t="s">
        <v>15373</v>
      </c>
      <c r="E14770" t="s">
        <v>795</v>
      </c>
      <c r="F14770" s="44">
        <v>2380</v>
      </c>
      <c r="G14770" s="4" t="s">
        <v>33515</v>
      </c>
      <c r="I14770" t="s">
        <v>15172</v>
      </c>
    </row>
    <row r="14771" spans="3:9" ht="15.9" customHeight="1" x14ac:dyDescent="0.25">
      <c r="C14771" t="s">
        <v>15374</v>
      </c>
      <c r="D14771" t="s">
        <v>15375</v>
      </c>
      <c r="E14771" t="s">
        <v>795</v>
      </c>
      <c r="F14771" s="44">
        <v>2900</v>
      </c>
      <c r="G14771" s="4" t="s">
        <v>33515</v>
      </c>
      <c r="I14771" t="s">
        <v>15172</v>
      </c>
    </row>
    <row r="14772" spans="3:9" ht="15.9" customHeight="1" x14ac:dyDescent="0.25">
      <c r="C14772" t="s">
        <v>15376</v>
      </c>
      <c r="D14772" t="s">
        <v>15377</v>
      </c>
      <c r="E14772" t="s">
        <v>795</v>
      </c>
      <c r="F14772" s="44">
        <v>3310</v>
      </c>
      <c r="G14772" s="4" t="s">
        <v>33515</v>
      </c>
      <c r="I14772" t="s">
        <v>15172</v>
      </c>
    </row>
    <row r="14773" spans="3:9" ht="15.9" customHeight="1" x14ac:dyDescent="0.25">
      <c r="C14773" t="s">
        <v>15378</v>
      </c>
      <c r="D14773" t="s">
        <v>15379</v>
      </c>
      <c r="E14773" t="s">
        <v>795</v>
      </c>
      <c r="F14773" s="44">
        <v>4030</v>
      </c>
      <c r="G14773" s="4" t="s">
        <v>33515</v>
      </c>
      <c r="I14773" t="s">
        <v>15172</v>
      </c>
    </row>
    <row r="14774" spans="3:9" ht="15.9" customHeight="1" x14ac:dyDescent="0.25">
      <c r="C14774" t="s">
        <v>15380</v>
      </c>
      <c r="D14774" t="s">
        <v>15381</v>
      </c>
      <c r="E14774" t="s">
        <v>795</v>
      </c>
      <c r="F14774" s="44">
        <v>4600</v>
      </c>
      <c r="G14774" s="4" t="s">
        <v>33515</v>
      </c>
      <c r="I14774" t="s">
        <v>15172</v>
      </c>
    </row>
    <row r="14775" spans="3:9" ht="15.9" customHeight="1" x14ac:dyDescent="0.25">
      <c r="C14775" t="s">
        <v>15382</v>
      </c>
      <c r="D14775" t="s">
        <v>15383</v>
      </c>
      <c r="E14775" t="s">
        <v>795</v>
      </c>
      <c r="F14775" s="44">
        <v>6600</v>
      </c>
      <c r="G14775" s="4" t="s">
        <v>33515</v>
      </c>
      <c r="I14775" t="s">
        <v>15172</v>
      </c>
    </row>
    <row r="14776" spans="3:9" ht="15.9" customHeight="1" x14ac:dyDescent="0.25">
      <c r="C14776" t="s">
        <v>30975</v>
      </c>
      <c r="D14776" t="s">
        <v>32881</v>
      </c>
      <c r="E14776" t="s">
        <v>795</v>
      </c>
      <c r="F14776" s="44">
        <v>570</v>
      </c>
      <c r="G14776" s="4" t="s">
        <v>33515</v>
      </c>
      <c r="I14776" s="30" t="s">
        <v>34914</v>
      </c>
    </row>
    <row r="14777" spans="3:9" ht="15.9" customHeight="1" x14ac:dyDescent="0.25">
      <c r="C14777" t="s">
        <v>30976</v>
      </c>
      <c r="D14777" t="s">
        <v>32882</v>
      </c>
      <c r="E14777" t="s">
        <v>795</v>
      </c>
      <c r="F14777" s="44">
        <v>785</v>
      </c>
      <c r="G14777" s="4" t="s">
        <v>33515</v>
      </c>
      <c r="I14777" s="30" t="s">
        <v>34911</v>
      </c>
    </row>
    <row r="14778" spans="3:9" ht="15.9" customHeight="1" x14ac:dyDescent="0.25">
      <c r="C14778" t="s">
        <v>30977</v>
      </c>
      <c r="D14778" t="s">
        <v>32883</v>
      </c>
      <c r="E14778" t="s">
        <v>795</v>
      </c>
      <c r="F14778" s="44">
        <v>1080</v>
      </c>
      <c r="G14778" s="4" t="s">
        <v>33515</v>
      </c>
      <c r="I14778" s="30" t="s">
        <v>34911</v>
      </c>
    </row>
    <row r="14779" spans="3:9" ht="15.9" customHeight="1" x14ac:dyDescent="0.25">
      <c r="C14779" t="s">
        <v>30978</v>
      </c>
      <c r="D14779" t="s">
        <v>32884</v>
      </c>
      <c r="E14779" t="s">
        <v>795</v>
      </c>
      <c r="F14779" s="44">
        <v>1300</v>
      </c>
      <c r="G14779" s="4" t="s">
        <v>33515</v>
      </c>
      <c r="I14779" s="30" t="s">
        <v>34911</v>
      </c>
    </row>
    <row r="14780" spans="3:9" ht="15.9" customHeight="1" x14ac:dyDescent="0.25">
      <c r="C14780" t="s">
        <v>30979</v>
      </c>
      <c r="D14780" t="s">
        <v>32885</v>
      </c>
      <c r="E14780" t="s">
        <v>795</v>
      </c>
      <c r="F14780" s="44">
        <v>1620</v>
      </c>
      <c r="G14780" s="4" t="s">
        <v>33515</v>
      </c>
      <c r="I14780" s="30" t="s">
        <v>34911</v>
      </c>
    </row>
    <row r="14781" spans="3:9" ht="15.9" customHeight="1" x14ac:dyDescent="0.25">
      <c r="C14781" t="s">
        <v>30980</v>
      </c>
      <c r="D14781" t="s">
        <v>32886</v>
      </c>
      <c r="E14781" t="s">
        <v>795</v>
      </c>
      <c r="F14781" s="44">
        <v>0</v>
      </c>
      <c r="G14781" s="4" t="s">
        <v>33515</v>
      </c>
      <c r="I14781" s="30" t="s">
        <v>34911</v>
      </c>
    </row>
    <row r="14782" spans="3:9" ht="15.9" customHeight="1" x14ac:dyDescent="0.25">
      <c r="C14782" t="s">
        <v>30981</v>
      </c>
      <c r="D14782" t="s">
        <v>32887</v>
      </c>
      <c r="E14782" t="s">
        <v>795</v>
      </c>
      <c r="F14782" s="44">
        <v>0</v>
      </c>
      <c r="G14782" s="4" t="s">
        <v>33515</v>
      </c>
      <c r="I14782" s="30" t="s">
        <v>34911</v>
      </c>
    </row>
    <row r="14783" spans="3:9" ht="15.9" customHeight="1" x14ac:dyDescent="0.25">
      <c r="C14783" t="s">
        <v>30982</v>
      </c>
      <c r="D14783" t="s">
        <v>32888</v>
      </c>
      <c r="E14783" t="s">
        <v>795</v>
      </c>
      <c r="F14783" s="44">
        <v>0</v>
      </c>
      <c r="G14783" s="4" t="s">
        <v>33515</v>
      </c>
      <c r="I14783" s="30" t="s">
        <v>34911</v>
      </c>
    </row>
    <row r="14784" spans="3:9" ht="15.9" customHeight="1" x14ac:dyDescent="0.25">
      <c r="C14784" t="s">
        <v>30983</v>
      </c>
      <c r="D14784" t="s">
        <v>32889</v>
      </c>
      <c r="E14784" t="s">
        <v>795</v>
      </c>
      <c r="F14784" s="44">
        <v>0</v>
      </c>
      <c r="G14784" s="4" t="s">
        <v>33515</v>
      </c>
      <c r="I14784" s="30" t="s">
        <v>34911</v>
      </c>
    </row>
    <row r="14785" spans="3:9" ht="15.9" customHeight="1" x14ac:dyDescent="0.25">
      <c r="C14785" t="s">
        <v>15384</v>
      </c>
      <c r="D14785" t="s">
        <v>15385</v>
      </c>
      <c r="E14785" t="s">
        <v>795</v>
      </c>
      <c r="F14785" s="44">
        <v>109</v>
      </c>
      <c r="G14785" s="4" t="s">
        <v>33515</v>
      </c>
      <c r="I14785" s="30" t="s">
        <v>13685</v>
      </c>
    </row>
    <row r="14786" spans="3:9" ht="15.9" customHeight="1" x14ac:dyDescent="0.25">
      <c r="C14786" t="s">
        <v>15386</v>
      </c>
      <c r="D14786" t="s">
        <v>15387</v>
      </c>
      <c r="E14786" t="s">
        <v>795</v>
      </c>
      <c r="F14786" s="44">
        <v>120</v>
      </c>
      <c r="G14786" s="4" t="s">
        <v>33515</v>
      </c>
      <c r="I14786" s="30" t="s">
        <v>13685</v>
      </c>
    </row>
    <row r="14787" spans="3:9" ht="15.9" customHeight="1" x14ac:dyDescent="0.25">
      <c r="C14787" t="s">
        <v>15388</v>
      </c>
      <c r="D14787" t="s">
        <v>15389</v>
      </c>
      <c r="E14787" t="s">
        <v>795</v>
      </c>
      <c r="F14787" s="44">
        <v>138</v>
      </c>
      <c r="G14787" s="4" t="s">
        <v>33515</v>
      </c>
      <c r="I14787" s="30" t="s">
        <v>13685</v>
      </c>
    </row>
    <row r="14788" spans="3:9" ht="15.9" customHeight="1" x14ac:dyDescent="0.25">
      <c r="C14788" t="s">
        <v>15390</v>
      </c>
      <c r="D14788" t="s">
        <v>15391</v>
      </c>
      <c r="E14788" t="s">
        <v>795</v>
      </c>
      <c r="F14788" s="44">
        <v>154</v>
      </c>
      <c r="G14788" s="4" t="s">
        <v>33515</v>
      </c>
      <c r="I14788" s="30" t="s">
        <v>13685</v>
      </c>
    </row>
    <row r="14789" spans="3:9" ht="15.9" customHeight="1" x14ac:dyDescent="0.25">
      <c r="C14789" t="s">
        <v>15392</v>
      </c>
      <c r="D14789" t="s">
        <v>15393</v>
      </c>
      <c r="E14789" t="s">
        <v>795</v>
      </c>
      <c r="F14789" s="44">
        <v>179</v>
      </c>
      <c r="G14789" s="4" t="s">
        <v>33515</v>
      </c>
      <c r="I14789" s="30" t="s">
        <v>13685</v>
      </c>
    </row>
    <row r="14790" spans="3:9" ht="15.9" customHeight="1" x14ac:dyDescent="0.25">
      <c r="C14790" t="s">
        <v>15394</v>
      </c>
      <c r="D14790" t="s">
        <v>15395</v>
      </c>
      <c r="E14790" t="s">
        <v>795</v>
      </c>
      <c r="F14790" s="44">
        <v>338</v>
      </c>
      <c r="G14790" s="4" t="s">
        <v>33515</v>
      </c>
      <c r="I14790" s="30" t="s">
        <v>13685</v>
      </c>
    </row>
    <row r="14791" spans="3:9" ht="15.9" customHeight="1" x14ac:dyDescent="0.25">
      <c r="C14791" t="s">
        <v>15396</v>
      </c>
      <c r="D14791" t="s">
        <v>15397</v>
      </c>
      <c r="E14791" t="s">
        <v>795</v>
      </c>
      <c r="F14791" s="44">
        <v>817</v>
      </c>
      <c r="G14791" s="4" t="s">
        <v>33515</v>
      </c>
      <c r="I14791" s="30" t="s">
        <v>13685</v>
      </c>
    </row>
    <row r="14792" spans="3:9" ht="15.9" customHeight="1" x14ac:dyDescent="0.25">
      <c r="C14792" t="s">
        <v>15398</v>
      </c>
      <c r="D14792" t="s">
        <v>15399</v>
      </c>
      <c r="E14792" t="s">
        <v>795</v>
      </c>
      <c r="F14792" s="44">
        <v>1290</v>
      </c>
      <c r="G14792" s="4" t="s">
        <v>33515</v>
      </c>
      <c r="I14792" s="30" t="s">
        <v>13685</v>
      </c>
    </row>
    <row r="14793" spans="3:9" ht="15.9" customHeight="1" x14ac:dyDescent="0.25">
      <c r="C14793" t="s">
        <v>15400</v>
      </c>
      <c r="D14793" t="s">
        <v>15401</v>
      </c>
      <c r="E14793" t="s">
        <v>795</v>
      </c>
      <c r="F14793" s="44">
        <v>1800</v>
      </c>
      <c r="G14793" s="4" t="s">
        <v>33515</v>
      </c>
      <c r="I14793" s="30" t="s">
        <v>13685</v>
      </c>
    </row>
    <row r="14794" spans="3:9" ht="15.9" customHeight="1" x14ac:dyDescent="0.25">
      <c r="C14794" t="s">
        <v>15402</v>
      </c>
      <c r="D14794" t="s">
        <v>15403</v>
      </c>
      <c r="E14794" t="s">
        <v>795</v>
      </c>
      <c r="F14794" s="44">
        <v>2570</v>
      </c>
      <c r="G14794" s="4" t="s">
        <v>33515</v>
      </c>
      <c r="I14794" s="30" t="s">
        <v>13685</v>
      </c>
    </row>
    <row r="14795" spans="3:9" ht="15.9" customHeight="1" x14ac:dyDescent="0.25">
      <c r="C14795" t="s">
        <v>15404</v>
      </c>
      <c r="D14795" t="s">
        <v>14056</v>
      </c>
      <c r="E14795" t="s">
        <v>795</v>
      </c>
      <c r="F14795" s="44">
        <v>24</v>
      </c>
      <c r="G14795" s="4" t="s">
        <v>33515</v>
      </c>
      <c r="I14795" s="30" t="s">
        <v>13685</v>
      </c>
    </row>
    <row r="14796" spans="3:9" ht="15.9" customHeight="1" x14ac:dyDescent="0.25">
      <c r="C14796" t="s">
        <v>14057</v>
      </c>
      <c r="D14796" t="s">
        <v>14058</v>
      </c>
      <c r="E14796" t="s">
        <v>795</v>
      </c>
      <c r="F14796" s="44">
        <v>136</v>
      </c>
      <c r="G14796" s="4" t="s">
        <v>33515</v>
      </c>
      <c r="I14796" s="30" t="s">
        <v>13685</v>
      </c>
    </row>
    <row r="14797" spans="3:9" ht="15.9" customHeight="1" x14ac:dyDescent="0.25">
      <c r="C14797" t="s">
        <v>14059</v>
      </c>
      <c r="D14797" t="s">
        <v>14060</v>
      </c>
      <c r="E14797" t="s">
        <v>795</v>
      </c>
      <c r="F14797" s="44">
        <v>189</v>
      </c>
      <c r="G14797" s="4" t="s">
        <v>33515</v>
      </c>
      <c r="I14797" s="30" t="s">
        <v>13685</v>
      </c>
    </row>
    <row r="14798" spans="3:9" ht="15.9" customHeight="1" x14ac:dyDescent="0.25">
      <c r="C14798" t="s">
        <v>14061</v>
      </c>
      <c r="D14798" t="s">
        <v>14062</v>
      </c>
      <c r="E14798" t="s">
        <v>795</v>
      </c>
      <c r="F14798" s="44">
        <v>272</v>
      </c>
      <c r="G14798" s="4" t="s">
        <v>33515</v>
      </c>
      <c r="I14798" s="30" t="s">
        <v>13685</v>
      </c>
    </row>
    <row r="14799" spans="3:9" ht="15.9" customHeight="1" x14ac:dyDescent="0.25">
      <c r="C14799" t="s">
        <v>14066</v>
      </c>
      <c r="D14799" t="s">
        <v>14067</v>
      </c>
      <c r="E14799" t="s">
        <v>795</v>
      </c>
      <c r="F14799" s="44">
        <v>358</v>
      </c>
      <c r="G14799" s="4" t="s">
        <v>33515</v>
      </c>
      <c r="I14799" s="30" t="s">
        <v>13685</v>
      </c>
    </row>
    <row r="14800" spans="3:9" ht="15.9" customHeight="1" x14ac:dyDescent="0.25">
      <c r="C14800" t="s">
        <v>14063</v>
      </c>
      <c r="D14800" t="s">
        <v>14064</v>
      </c>
      <c r="E14800" t="s">
        <v>795</v>
      </c>
      <c r="F14800" s="44">
        <v>1590</v>
      </c>
      <c r="G14800" s="4" t="s">
        <v>33515</v>
      </c>
      <c r="I14800" s="30" t="s">
        <v>14065</v>
      </c>
    </row>
    <row r="14801" spans="3:9" ht="15.9" customHeight="1" x14ac:dyDescent="0.25">
      <c r="C14801" t="s">
        <v>14070</v>
      </c>
      <c r="D14801" t="s">
        <v>14071</v>
      </c>
      <c r="E14801" t="s">
        <v>795</v>
      </c>
      <c r="F14801" s="44">
        <v>438</v>
      </c>
      <c r="G14801" s="4" t="s">
        <v>33515</v>
      </c>
      <c r="I14801" s="30" t="s">
        <v>13685</v>
      </c>
    </row>
    <row r="14802" spans="3:9" ht="15.9" customHeight="1" x14ac:dyDescent="0.25">
      <c r="C14802" t="s">
        <v>14068</v>
      </c>
      <c r="D14802" t="s">
        <v>14069</v>
      </c>
      <c r="E14802" t="s">
        <v>795</v>
      </c>
      <c r="F14802" s="44">
        <v>2450</v>
      </c>
      <c r="G14802" s="4" t="s">
        <v>33515</v>
      </c>
      <c r="I14802" s="30" t="s">
        <v>14065</v>
      </c>
    </row>
    <row r="14803" spans="3:9" ht="15.9" customHeight="1" x14ac:dyDescent="0.25">
      <c r="C14803" t="s">
        <v>14074</v>
      </c>
      <c r="D14803" t="s">
        <v>14075</v>
      </c>
      <c r="E14803" t="s">
        <v>795</v>
      </c>
      <c r="F14803" s="44">
        <v>883</v>
      </c>
      <c r="G14803" s="4" t="s">
        <v>33515</v>
      </c>
      <c r="I14803" s="30" t="s">
        <v>13685</v>
      </c>
    </row>
    <row r="14804" spans="3:9" ht="15.9" customHeight="1" x14ac:dyDescent="0.25">
      <c r="C14804" t="s">
        <v>14072</v>
      </c>
      <c r="D14804" t="s">
        <v>14073</v>
      </c>
      <c r="E14804" t="s">
        <v>795</v>
      </c>
      <c r="F14804" s="44">
        <v>3820</v>
      </c>
      <c r="G14804" s="4" t="s">
        <v>33515</v>
      </c>
      <c r="I14804" s="30" t="s">
        <v>14065</v>
      </c>
    </row>
    <row r="14805" spans="3:9" ht="15.9" customHeight="1" x14ac:dyDescent="0.25">
      <c r="C14805" t="s">
        <v>14078</v>
      </c>
      <c r="D14805" t="s">
        <v>14079</v>
      </c>
      <c r="E14805" t="s">
        <v>795</v>
      </c>
      <c r="F14805" s="44">
        <v>1480</v>
      </c>
      <c r="G14805" s="4" t="s">
        <v>33515</v>
      </c>
      <c r="I14805" s="30" t="s">
        <v>13685</v>
      </c>
    </row>
    <row r="14806" spans="3:9" ht="15.9" customHeight="1" x14ac:dyDescent="0.25">
      <c r="C14806" t="s">
        <v>14076</v>
      </c>
      <c r="D14806" t="s">
        <v>14077</v>
      </c>
      <c r="E14806" t="s">
        <v>795</v>
      </c>
      <c r="F14806" s="44">
        <v>4550</v>
      </c>
      <c r="G14806" s="4" t="s">
        <v>33515</v>
      </c>
      <c r="I14806" s="30" t="s">
        <v>14065</v>
      </c>
    </row>
    <row r="14807" spans="3:9" ht="15.9" customHeight="1" x14ac:dyDescent="0.25">
      <c r="C14807" t="s">
        <v>14173</v>
      </c>
      <c r="D14807" t="s">
        <v>14174</v>
      </c>
      <c r="E14807" t="s">
        <v>795</v>
      </c>
      <c r="F14807" s="44">
        <v>1780</v>
      </c>
      <c r="G14807" s="4" t="s">
        <v>33515</v>
      </c>
      <c r="I14807" s="30" t="s">
        <v>13685</v>
      </c>
    </row>
    <row r="14808" spans="3:9" ht="15.9" customHeight="1" x14ac:dyDescent="0.25">
      <c r="C14808" t="s">
        <v>14080</v>
      </c>
      <c r="D14808" t="s">
        <v>14081</v>
      </c>
      <c r="E14808" t="s">
        <v>795</v>
      </c>
      <c r="F14808" s="44">
        <v>5150</v>
      </c>
      <c r="G14808" s="4" t="s">
        <v>33515</v>
      </c>
      <c r="I14808" s="30" t="s">
        <v>14065</v>
      </c>
    </row>
    <row r="14809" spans="3:9" ht="15.9" customHeight="1" x14ac:dyDescent="0.25">
      <c r="C14809" t="s">
        <v>14177</v>
      </c>
      <c r="D14809" t="s">
        <v>14178</v>
      </c>
      <c r="E14809" t="s">
        <v>795</v>
      </c>
      <c r="F14809" s="44">
        <v>1990</v>
      </c>
      <c r="G14809" s="4" t="s">
        <v>33515</v>
      </c>
      <c r="I14809" s="30" t="s">
        <v>13685</v>
      </c>
    </row>
    <row r="14810" spans="3:9" ht="15.9" customHeight="1" x14ac:dyDescent="0.25">
      <c r="C14810" t="s">
        <v>14175</v>
      </c>
      <c r="D14810" t="s">
        <v>14176</v>
      </c>
      <c r="E14810" t="s">
        <v>795</v>
      </c>
      <c r="F14810" s="44">
        <v>5960</v>
      </c>
      <c r="G14810" s="4" t="s">
        <v>33515</v>
      </c>
      <c r="I14810" s="30" t="s">
        <v>14065</v>
      </c>
    </row>
    <row r="14811" spans="3:9" ht="15.9" customHeight="1" x14ac:dyDescent="0.25">
      <c r="C14811" t="s">
        <v>14182</v>
      </c>
      <c r="D14811" t="s">
        <v>14183</v>
      </c>
      <c r="E14811" t="s">
        <v>795</v>
      </c>
      <c r="F14811" s="44">
        <v>136</v>
      </c>
      <c r="G14811" s="4" t="s">
        <v>33515</v>
      </c>
      <c r="I14811" s="30" t="s">
        <v>14817</v>
      </c>
    </row>
    <row r="14812" spans="3:9" ht="15.9" customHeight="1" x14ac:dyDescent="0.25">
      <c r="C14812" t="s">
        <v>14179</v>
      </c>
      <c r="D14812" t="s">
        <v>14180</v>
      </c>
      <c r="E14812" t="s">
        <v>795</v>
      </c>
      <c r="F14812" s="44">
        <v>1250</v>
      </c>
      <c r="G14812" s="4" t="s">
        <v>33515</v>
      </c>
      <c r="I14812" s="30" t="s">
        <v>14181</v>
      </c>
    </row>
    <row r="14813" spans="3:9" ht="15.9" customHeight="1" x14ac:dyDescent="0.25">
      <c r="C14813" t="s">
        <v>14186</v>
      </c>
      <c r="D14813" t="s">
        <v>14187</v>
      </c>
      <c r="E14813" t="s">
        <v>795</v>
      </c>
      <c r="F14813" s="44">
        <v>188</v>
      </c>
      <c r="G14813" s="4" t="s">
        <v>33515</v>
      </c>
      <c r="I14813" s="30" t="s">
        <v>14817</v>
      </c>
    </row>
    <row r="14814" spans="3:9" ht="15.9" customHeight="1" x14ac:dyDescent="0.25">
      <c r="C14814" t="s">
        <v>14184</v>
      </c>
      <c r="D14814" t="s">
        <v>14185</v>
      </c>
      <c r="E14814" t="s">
        <v>795</v>
      </c>
      <c r="F14814" s="44">
        <v>1520</v>
      </c>
      <c r="G14814" s="4" t="s">
        <v>33515</v>
      </c>
      <c r="I14814" s="30" t="s">
        <v>14181</v>
      </c>
    </row>
    <row r="14815" spans="3:9" ht="15.9" customHeight="1" x14ac:dyDescent="0.25">
      <c r="C14815" t="s">
        <v>14190</v>
      </c>
      <c r="D14815" t="s">
        <v>14191</v>
      </c>
      <c r="E14815" t="s">
        <v>795</v>
      </c>
      <c r="F14815" s="44">
        <v>261</v>
      </c>
      <c r="G14815" s="4" t="s">
        <v>33515</v>
      </c>
      <c r="I14815" s="30" t="s">
        <v>14817</v>
      </c>
    </row>
    <row r="14816" spans="3:9" ht="15.9" customHeight="1" x14ac:dyDescent="0.25">
      <c r="C14816" t="s">
        <v>14188</v>
      </c>
      <c r="D14816" t="s">
        <v>14189</v>
      </c>
      <c r="E14816" t="s">
        <v>795</v>
      </c>
      <c r="F14816" s="44">
        <v>1950</v>
      </c>
      <c r="G14816" s="4" t="s">
        <v>33515</v>
      </c>
      <c r="I14816" s="30" t="s">
        <v>14181</v>
      </c>
    </row>
    <row r="14817" spans="3:9" ht="15.9" customHeight="1" x14ac:dyDescent="0.25">
      <c r="C14817" t="s">
        <v>14194</v>
      </c>
      <c r="D14817" t="s">
        <v>14195</v>
      </c>
      <c r="E14817" t="s">
        <v>795</v>
      </c>
      <c r="F14817" s="44">
        <v>345</v>
      </c>
      <c r="G14817" s="4" t="s">
        <v>33515</v>
      </c>
      <c r="I14817" s="30" t="s">
        <v>14817</v>
      </c>
    </row>
    <row r="14818" spans="3:9" ht="15.9" customHeight="1" x14ac:dyDescent="0.25">
      <c r="C14818" t="s">
        <v>14192</v>
      </c>
      <c r="D14818" t="s">
        <v>14193</v>
      </c>
      <c r="E14818" t="s">
        <v>795</v>
      </c>
      <c r="F14818" s="44">
        <v>2480</v>
      </c>
      <c r="G14818" s="4" t="s">
        <v>33515</v>
      </c>
      <c r="I14818" s="30" t="s">
        <v>14181</v>
      </c>
    </row>
    <row r="14819" spans="3:9" ht="15.9" customHeight="1" x14ac:dyDescent="0.25">
      <c r="C14819" t="s">
        <v>14198</v>
      </c>
      <c r="D14819" t="s">
        <v>14199</v>
      </c>
      <c r="E14819" t="s">
        <v>795</v>
      </c>
      <c r="F14819" s="44">
        <v>452</v>
      </c>
      <c r="G14819" s="4" t="s">
        <v>33515</v>
      </c>
      <c r="I14819" s="30" t="s">
        <v>14817</v>
      </c>
    </row>
    <row r="14820" spans="3:9" ht="15.9" customHeight="1" x14ac:dyDescent="0.25">
      <c r="C14820" t="s">
        <v>14196</v>
      </c>
      <c r="D14820" t="s">
        <v>14197</v>
      </c>
      <c r="E14820" t="s">
        <v>795</v>
      </c>
      <c r="F14820" s="44">
        <v>3390</v>
      </c>
      <c r="G14820" s="4" t="s">
        <v>33515</v>
      </c>
      <c r="I14820" s="30" t="s">
        <v>14181</v>
      </c>
    </row>
    <row r="14821" spans="3:9" ht="15.9" customHeight="1" x14ac:dyDescent="0.25">
      <c r="C14821" t="s">
        <v>14202</v>
      </c>
      <c r="D14821" t="s">
        <v>14203</v>
      </c>
      <c r="E14821" t="s">
        <v>795</v>
      </c>
      <c r="F14821" s="44">
        <v>735</v>
      </c>
      <c r="G14821" s="4" t="s">
        <v>33515</v>
      </c>
      <c r="I14821" s="30" t="s">
        <v>14817</v>
      </c>
    </row>
    <row r="14822" spans="3:9" ht="15.9" customHeight="1" x14ac:dyDescent="0.25">
      <c r="C14822" t="s">
        <v>14200</v>
      </c>
      <c r="D14822" t="s">
        <v>14201</v>
      </c>
      <c r="E14822" t="s">
        <v>795</v>
      </c>
      <c r="F14822" s="44">
        <v>4120</v>
      </c>
      <c r="G14822" s="4" t="s">
        <v>33515</v>
      </c>
      <c r="I14822" s="30" t="s">
        <v>14181</v>
      </c>
    </row>
    <row r="14823" spans="3:9" ht="15.9" customHeight="1" x14ac:dyDescent="0.25">
      <c r="C14823" t="s">
        <v>14206</v>
      </c>
      <c r="D14823" t="s">
        <v>14207</v>
      </c>
      <c r="E14823" t="s">
        <v>795</v>
      </c>
      <c r="F14823" s="44">
        <v>1060</v>
      </c>
      <c r="G14823" s="4" t="s">
        <v>33515</v>
      </c>
      <c r="I14823" s="30" t="s">
        <v>14817</v>
      </c>
    </row>
    <row r="14824" spans="3:9" ht="15.9" customHeight="1" x14ac:dyDescent="0.25">
      <c r="C14824" t="s">
        <v>14204</v>
      </c>
      <c r="D14824" t="s">
        <v>14205</v>
      </c>
      <c r="E14824" t="s">
        <v>795</v>
      </c>
      <c r="F14824" s="44">
        <v>4990</v>
      </c>
      <c r="G14824" s="4" t="s">
        <v>33515</v>
      </c>
      <c r="I14824" s="30" t="s">
        <v>14181</v>
      </c>
    </row>
    <row r="14825" spans="3:9" ht="15.9" customHeight="1" x14ac:dyDescent="0.25">
      <c r="C14825" t="s">
        <v>14210</v>
      </c>
      <c r="D14825" t="s">
        <v>14211</v>
      </c>
      <c r="E14825" t="s">
        <v>795</v>
      </c>
      <c r="F14825" s="44">
        <v>1810</v>
      </c>
      <c r="G14825" s="4" t="s">
        <v>33515</v>
      </c>
      <c r="I14825" s="30" t="s">
        <v>14817</v>
      </c>
    </row>
    <row r="14826" spans="3:9" ht="15.9" customHeight="1" x14ac:dyDescent="0.25">
      <c r="C14826" t="s">
        <v>14208</v>
      </c>
      <c r="D14826" t="s">
        <v>14209</v>
      </c>
      <c r="E14826" t="s">
        <v>795</v>
      </c>
      <c r="F14826" s="44">
        <v>5770</v>
      </c>
      <c r="G14826" s="4" t="s">
        <v>33515</v>
      </c>
      <c r="I14826" s="30" t="s">
        <v>14181</v>
      </c>
    </row>
    <row r="14827" spans="3:9" ht="15.9" customHeight="1" x14ac:dyDescent="0.25">
      <c r="C14827" t="s">
        <v>14214</v>
      </c>
      <c r="D14827" t="s">
        <v>14215</v>
      </c>
      <c r="E14827" t="s">
        <v>795</v>
      </c>
      <c r="F14827" s="44">
        <v>2810</v>
      </c>
      <c r="G14827" s="4" t="s">
        <v>33515</v>
      </c>
      <c r="I14827" s="30" t="s">
        <v>14817</v>
      </c>
    </row>
    <row r="14828" spans="3:9" ht="15.9" customHeight="1" x14ac:dyDescent="0.25">
      <c r="C14828" t="s">
        <v>14212</v>
      </c>
      <c r="D14828" t="s">
        <v>14213</v>
      </c>
      <c r="E14828" t="s">
        <v>795</v>
      </c>
      <c r="F14828" s="44">
        <v>6480</v>
      </c>
      <c r="G14828" s="4" t="s">
        <v>33515</v>
      </c>
      <c r="I14828" s="30" t="s">
        <v>14181</v>
      </c>
    </row>
    <row r="14829" spans="3:9" ht="15.9" customHeight="1" x14ac:dyDescent="0.25">
      <c r="C14829" t="s">
        <v>14218</v>
      </c>
      <c r="D14829" t="s">
        <v>14219</v>
      </c>
      <c r="E14829" t="s">
        <v>795</v>
      </c>
      <c r="F14829" s="44">
        <v>4290</v>
      </c>
      <c r="G14829" s="4" t="s">
        <v>33515</v>
      </c>
      <c r="I14829" s="30" t="s">
        <v>14817</v>
      </c>
    </row>
    <row r="14830" spans="3:9" ht="15.9" customHeight="1" x14ac:dyDescent="0.25">
      <c r="C14830" t="s">
        <v>14216</v>
      </c>
      <c r="D14830" t="s">
        <v>14217</v>
      </c>
      <c r="E14830" t="s">
        <v>795</v>
      </c>
      <c r="F14830" s="44">
        <v>0</v>
      </c>
      <c r="G14830" s="4" t="s">
        <v>33515</v>
      </c>
      <c r="I14830" s="30" t="s">
        <v>14181</v>
      </c>
    </row>
    <row r="14831" spans="3:9" ht="15.9" customHeight="1" x14ac:dyDescent="0.25">
      <c r="C14831" t="s">
        <v>14222</v>
      </c>
      <c r="D14831" t="s">
        <v>14223</v>
      </c>
      <c r="E14831" t="s">
        <v>795</v>
      </c>
      <c r="F14831" s="44">
        <v>4490</v>
      </c>
      <c r="G14831" s="4" t="s">
        <v>33515</v>
      </c>
      <c r="I14831" s="30" t="s">
        <v>14817</v>
      </c>
    </row>
    <row r="14832" spans="3:9" ht="15.9" customHeight="1" x14ac:dyDescent="0.25">
      <c r="C14832" t="s">
        <v>14220</v>
      </c>
      <c r="D14832" t="s">
        <v>14221</v>
      </c>
      <c r="E14832" t="s">
        <v>795</v>
      </c>
      <c r="F14832" s="44">
        <v>0</v>
      </c>
      <c r="G14832" s="4" t="s">
        <v>33515</v>
      </c>
      <c r="I14832" s="30" t="s">
        <v>14181</v>
      </c>
    </row>
    <row r="14833" spans="3:9" ht="15.9" customHeight="1" x14ac:dyDescent="0.25">
      <c r="C14833" t="s">
        <v>14226</v>
      </c>
      <c r="D14833" t="s">
        <v>14227</v>
      </c>
      <c r="E14833" t="s">
        <v>795</v>
      </c>
      <c r="F14833" s="44">
        <v>5470</v>
      </c>
      <c r="G14833" s="4" t="s">
        <v>33515</v>
      </c>
      <c r="I14833" s="30" t="s">
        <v>14817</v>
      </c>
    </row>
    <row r="14834" spans="3:9" ht="15.9" customHeight="1" x14ac:dyDescent="0.25">
      <c r="C14834" t="s">
        <v>14224</v>
      </c>
      <c r="D14834" t="s">
        <v>14225</v>
      </c>
      <c r="E14834" t="s">
        <v>795</v>
      </c>
      <c r="F14834" s="44">
        <v>0</v>
      </c>
      <c r="G14834" s="4" t="s">
        <v>33515</v>
      </c>
      <c r="I14834" s="30" t="s">
        <v>14181</v>
      </c>
    </row>
    <row r="14835" spans="3:9" ht="15.9" customHeight="1" x14ac:dyDescent="0.25">
      <c r="C14835" t="s">
        <v>14230</v>
      </c>
      <c r="D14835" t="s">
        <v>14231</v>
      </c>
      <c r="E14835" t="s">
        <v>795</v>
      </c>
      <c r="F14835" s="44">
        <v>7060</v>
      </c>
      <c r="G14835" s="4" t="s">
        <v>33515</v>
      </c>
      <c r="I14835" s="30" t="s">
        <v>14817</v>
      </c>
    </row>
    <row r="14836" spans="3:9" ht="15.9" customHeight="1" x14ac:dyDescent="0.25">
      <c r="C14836" t="s">
        <v>14228</v>
      </c>
      <c r="D14836" t="s">
        <v>14229</v>
      </c>
      <c r="E14836" t="s">
        <v>795</v>
      </c>
      <c r="F14836" s="44">
        <v>0</v>
      </c>
      <c r="G14836" s="4" t="s">
        <v>33515</v>
      </c>
      <c r="I14836" s="30" t="s">
        <v>14181</v>
      </c>
    </row>
    <row r="14837" spans="3:9" ht="15.9" customHeight="1" x14ac:dyDescent="0.25">
      <c r="C14837" t="s">
        <v>14234</v>
      </c>
      <c r="D14837" t="s">
        <v>14235</v>
      </c>
      <c r="E14837" t="s">
        <v>795</v>
      </c>
      <c r="F14837" s="44">
        <v>46</v>
      </c>
      <c r="G14837" s="4" t="s">
        <v>33515</v>
      </c>
      <c r="I14837" s="30" t="s">
        <v>15139</v>
      </c>
    </row>
    <row r="14838" spans="3:9" ht="15.9" customHeight="1" x14ac:dyDescent="0.25">
      <c r="C14838" t="s">
        <v>14232</v>
      </c>
      <c r="D14838" t="s">
        <v>14233</v>
      </c>
      <c r="E14838" t="s">
        <v>795</v>
      </c>
      <c r="F14838" s="44">
        <v>61</v>
      </c>
      <c r="G14838" s="4" t="s">
        <v>33515</v>
      </c>
      <c r="I14838" s="30" t="s">
        <v>15139</v>
      </c>
    </row>
    <row r="14839" spans="3:9" ht="15.9" customHeight="1" x14ac:dyDescent="0.25">
      <c r="C14839" t="s">
        <v>14238</v>
      </c>
      <c r="D14839" t="s">
        <v>14239</v>
      </c>
      <c r="E14839" t="s">
        <v>795</v>
      </c>
      <c r="F14839" s="44">
        <v>102</v>
      </c>
      <c r="G14839" s="4" t="s">
        <v>33515</v>
      </c>
      <c r="I14839" s="30" t="s">
        <v>15139</v>
      </c>
    </row>
    <row r="14840" spans="3:9" ht="15.9" customHeight="1" x14ac:dyDescent="0.25">
      <c r="C14840" t="s">
        <v>14236</v>
      </c>
      <c r="D14840" t="s">
        <v>14237</v>
      </c>
      <c r="E14840" t="s">
        <v>795</v>
      </c>
      <c r="F14840" s="44">
        <v>129</v>
      </c>
      <c r="G14840" s="4" t="s">
        <v>33515</v>
      </c>
      <c r="I14840" s="30" t="s">
        <v>15139</v>
      </c>
    </row>
    <row r="14841" spans="3:9" ht="15.9" customHeight="1" x14ac:dyDescent="0.25">
      <c r="C14841" t="s">
        <v>14242</v>
      </c>
      <c r="D14841" t="s">
        <v>14243</v>
      </c>
      <c r="E14841" t="s">
        <v>795</v>
      </c>
      <c r="F14841" s="44">
        <v>237</v>
      </c>
      <c r="G14841" s="4" t="s">
        <v>33515</v>
      </c>
      <c r="I14841" s="30" t="s">
        <v>15139</v>
      </c>
    </row>
    <row r="14842" spans="3:9" ht="15.9" customHeight="1" x14ac:dyDescent="0.25">
      <c r="C14842" t="s">
        <v>14240</v>
      </c>
      <c r="D14842" t="s">
        <v>14241</v>
      </c>
      <c r="E14842" t="s">
        <v>795</v>
      </c>
      <c r="F14842" s="44">
        <v>248</v>
      </c>
      <c r="G14842" s="4" t="s">
        <v>33515</v>
      </c>
      <c r="I14842" s="30" t="s">
        <v>15139</v>
      </c>
    </row>
    <row r="14843" spans="3:9" ht="15.9" customHeight="1" x14ac:dyDescent="0.25">
      <c r="C14843" t="s">
        <v>14246</v>
      </c>
      <c r="D14843" t="s">
        <v>14247</v>
      </c>
      <c r="E14843" t="s">
        <v>795</v>
      </c>
      <c r="F14843" s="44">
        <v>248</v>
      </c>
      <c r="G14843" s="4" t="s">
        <v>33515</v>
      </c>
      <c r="I14843" s="30" t="s">
        <v>15139</v>
      </c>
    </row>
    <row r="14844" spans="3:9" ht="15.9" customHeight="1" x14ac:dyDescent="0.25">
      <c r="C14844" t="s">
        <v>14244</v>
      </c>
      <c r="D14844" t="s">
        <v>14245</v>
      </c>
      <c r="E14844" t="s">
        <v>795</v>
      </c>
      <c r="F14844" s="44">
        <v>255</v>
      </c>
      <c r="G14844" s="4" t="s">
        <v>33515</v>
      </c>
      <c r="I14844" s="30" t="s">
        <v>15139</v>
      </c>
    </row>
    <row r="14845" spans="3:9" ht="15.9" customHeight="1" x14ac:dyDescent="0.25">
      <c r="C14845" t="s">
        <v>14250</v>
      </c>
      <c r="D14845" t="s">
        <v>14251</v>
      </c>
      <c r="E14845" t="s">
        <v>795</v>
      </c>
      <c r="F14845" s="44">
        <v>315</v>
      </c>
      <c r="G14845" s="4" t="s">
        <v>33515</v>
      </c>
      <c r="I14845" s="30" t="s">
        <v>15139</v>
      </c>
    </row>
    <row r="14846" spans="3:9" ht="15.9" customHeight="1" x14ac:dyDescent="0.25">
      <c r="C14846" t="s">
        <v>14248</v>
      </c>
      <c r="D14846" t="s">
        <v>14249</v>
      </c>
      <c r="E14846" t="s">
        <v>795</v>
      </c>
      <c r="F14846" s="44">
        <v>325</v>
      </c>
      <c r="G14846" s="4" t="s">
        <v>33515</v>
      </c>
      <c r="I14846" s="30" t="s">
        <v>15139</v>
      </c>
    </row>
    <row r="14847" spans="3:9" ht="15.9" customHeight="1" x14ac:dyDescent="0.25">
      <c r="C14847" t="s">
        <v>14252</v>
      </c>
      <c r="D14847" t="s">
        <v>14253</v>
      </c>
      <c r="E14847" t="s">
        <v>795</v>
      </c>
      <c r="F14847" s="44">
        <v>42</v>
      </c>
      <c r="G14847" s="4" t="s">
        <v>33515</v>
      </c>
      <c r="I14847" s="30" t="s">
        <v>15068</v>
      </c>
    </row>
    <row r="14848" spans="3:9" ht="15.9" customHeight="1" x14ac:dyDescent="0.25">
      <c r="C14848" t="s">
        <v>14254</v>
      </c>
      <c r="D14848" t="s">
        <v>14255</v>
      </c>
      <c r="E14848" t="s">
        <v>795</v>
      </c>
      <c r="F14848" s="44">
        <v>64</v>
      </c>
      <c r="G14848" s="4" t="s">
        <v>33515</v>
      </c>
      <c r="I14848" s="30" t="s">
        <v>15068</v>
      </c>
    </row>
    <row r="14849" spans="3:9" ht="15.9" customHeight="1" x14ac:dyDescent="0.25">
      <c r="C14849" t="s">
        <v>14256</v>
      </c>
      <c r="D14849" t="s">
        <v>14257</v>
      </c>
      <c r="E14849" t="s">
        <v>795</v>
      </c>
      <c r="F14849" s="44">
        <v>127</v>
      </c>
      <c r="G14849" s="4" t="s">
        <v>33515</v>
      </c>
      <c r="I14849" s="30" t="s">
        <v>15068</v>
      </c>
    </row>
    <row r="14850" spans="3:9" ht="15.9" customHeight="1" x14ac:dyDescent="0.25">
      <c r="C14850" t="s">
        <v>14258</v>
      </c>
      <c r="D14850" t="s">
        <v>14259</v>
      </c>
      <c r="E14850" t="s">
        <v>795</v>
      </c>
      <c r="F14850" s="44">
        <v>154</v>
      </c>
      <c r="G14850" s="4" t="s">
        <v>33515</v>
      </c>
      <c r="I14850" s="30" t="s">
        <v>15068</v>
      </c>
    </row>
    <row r="14851" spans="3:9" ht="15.9" customHeight="1" x14ac:dyDescent="0.25">
      <c r="C14851" t="s">
        <v>14260</v>
      </c>
      <c r="D14851" t="s">
        <v>14261</v>
      </c>
      <c r="E14851" t="s">
        <v>795</v>
      </c>
      <c r="F14851" s="44">
        <v>201</v>
      </c>
      <c r="G14851" s="4" t="s">
        <v>33515</v>
      </c>
      <c r="I14851" s="30" t="s">
        <v>15068</v>
      </c>
    </row>
    <row r="14852" spans="3:9" ht="15.9" customHeight="1" x14ac:dyDescent="0.25">
      <c r="C14852" t="s">
        <v>14262</v>
      </c>
      <c r="D14852" t="s">
        <v>14263</v>
      </c>
      <c r="E14852" t="s">
        <v>795</v>
      </c>
      <c r="F14852" s="44">
        <v>317</v>
      </c>
      <c r="G14852" s="4" t="s">
        <v>33515</v>
      </c>
      <c r="I14852" s="30" t="s">
        <v>15068</v>
      </c>
    </row>
    <row r="14853" spans="3:9" ht="15.9" customHeight="1" x14ac:dyDescent="0.25">
      <c r="C14853" t="s">
        <v>14264</v>
      </c>
      <c r="D14853" t="s">
        <v>14265</v>
      </c>
      <c r="E14853" t="s">
        <v>795</v>
      </c>
      <c r="F14853" s="44">
        <v>641</v>
      </c>
      <c r="G14853" s="4" t="s">
        <v>33515</v>
      </c>
      <c r="I14853" s="30" t="s">
        <v>15068</v>
      </c>
    </row>
    <row r="14854" spans="3:9" ht="15.9" customHeight="1" x14ac:dyDescent="0.25">
      <c r="C14854" t="s">
        <v>14266</v>
      </c>
      <c r="D14854" t="s">
        <v>14267</v>
      </c>
      <c r="E14854" t="s">
        <v>795</v>
      </c>
      <c r="F14854" s="44">
        <v>850</v>
      </c>
      <c r="G14854" s="4" t="s">
        <v>33515</v>
      </c>
      <c r="I14854" s="30" t="s">
        <v>15068</v>
      </c>
    </row>
    <row r="14855" spans="3:9" ht="15.9" customHeight="1" x14ac:dyDescent="0.25">
      <c r="C14855" t="s">
        <v>14268</v>
      </c>
      <c r="D14855" t="s">
        <v>14269</v>
      </c>
      <c r="E14855" t="s">
        <v>795</v>
      </c>
      <c r="F14855" s="44">
        <v>1350</v>
      </c>
      <c r="G14855" s="4" t="s">
        <v>33515</v>
      </c>
      <c r="I14855" s="30" t="s">
        <v>15068</v>
      </c>
    </row>
    <row r="14856" spans="3:9" ht="15.9" customHeight="1" x14ac:dyDescent="0.25">
      <c r="C14856" t="s">
        <v>14270</v>
      </c>
      <c r="D14856" t="s">
        <v>14271</v>
      </c>
      <c r="E14856" t="s">
        <v>795</v>
      </c>
      <c r="F14856" s="44">
        <v>2130</v>
      </c>
      <c r="G14856" s="4" t="s">
        <v>33515</v>
      </c>
      <c r="I14856" s="30" t="s">
        <v>15068</v>
      </c>
    </row>
    <row r="14857" spans="3:9" ht="15.9" customHeight="1" x14ac:dyDescent="0.25">
      <c r="C14857" t="s">
        <v>14272</v>
      </c>
      <c r="D14857" t="s">
        <v>14273</v>
      </c>
      <c r="E14857" t="s">
        <v>795</v>
      </c>
      <c r="F14857" s="44">
        <v>2650</v>
      </c>
      <c r="G14857" s="4" t="s">
        <v>33515</v>
      </c>
      <c r="I14857" s="30" t="s">
        <v>15068</v>
      </c>
    </row>
    <row r="14858" spans="3:9" ht="15.9" customHeight="1" x14ac:dyDescent="0.25">
      <c r="C14858" t="s">
        <v>14274</v>
      </c>
      <c r="D14858" t="s">
        <v>14275</v>
      </c>
      <c r="E14858" t="s">
        <v>795</v>
      </c>
      <c r="F14858" s="44">
        <v>3570</v>
      </c>
      <c r="G14858" s="4" t="s">
        <v>33515</v>
      </c>
      <c r="I14858" s="30" t="s">
        <v>15068</v>
      </c>
    </row>
    <row r="14859" spans="3:9" ht="15.9" customHeight="1" x14ac:dyDescent="0.25">
      <c r="C14859" t="s">
        <v>14276</v>
      </c>
      <c r="D14859" t="s">
        <v>14277</v>
      </c>
      <c r="E14859" t="s">
        <v>795</v>
      </c>
      <c r="F14859" s="44">
        <v>4170</v>
      </c>
      <c r="G14859" s="4" t="s">
        <v>33515</v>
      </c>
      <c r="I14859" s="30" t="s">
        <v>15068</v>
      </c>
    </row>
    <row r="14860" spans="3:9" ht="15.9" customHeight="1" x14ac:dyDescent="0.25">
      <c r="C14860" t="s">
        <v>14278</v>
      </c>
      <c r="D14860" t="s">
        <v>14279</v>
      </c>
      <c r="E14860" t="s">
        <v>795</v>
      </c>
      <c r="F14860" s="44">
        <v>5280</v>
      </c>
      <c r="G14860" s="4" t="s">
        <v>33515</v>
      </c>
      <c r="I14860" s="30" t="s">
        <v>15068</v>
      </c>
    </row>
    <row r="14861" spans="3:9" ht="15.9" customHeight="1" x14ac:dyDescent="0.25">
      <c r="C14861" t="s">
        <v>14280</v>
      </c>
      <c r="D14861" t="s">
        <v>14281</v>
      </c>
      <c r="E14861" t="s">
        <v>795</v>
      </c>
      <c r="F14861" s="44">
        <v>146</v>
      </c>
      <c r="G14861" s="4" t="s">
        <v>33515</v>
      </c>
      <c r="I14861" s="30" t="s">
        <v>34915</v>
      </c>
    </row>
    <row r="14862" spans="3:9" ht="15.9" customHeight="1" x14ac:dyDescent="0.25">
      <c r="C14862" t="s">
        <v>14282</v>
      </c>
      <c r="D14862" t="s">
        <v>14283</v>
      </c>
      <c r="E14862" t="s">
        <v>795</v>
      </c>
      <c r="F14862" s="44">
        <v>271</v>
      </c>
      <c r="G14862" s="4" t="s">
        <v>33515</v>
      </c>
      <c r="I14862" s="30" t="s">
        <v>34915</v>
      </c>
    </row>
    <row r="14863" spans="3:9" ht="15.9" customHeight="1" x14ac:dyDescent="0.25">
      <c r="C14863" t="s">
        <v>14284</v>
      </c>
      <c r="D14863" t="s">
        <v>14285</v>
      </c>
      <c r="E14863" t="s">
        <v>795</v>
      </c>
      <c r="F14863" s="44">
        <v>361</v>
      </c>
      <c r="G14863" s="4" t="s">
        <v>33515</v>
      </c>
      <c r="I14863" s="30" t="s">
        <v>34915</v>
      </c>
    </row>
    <row r="14864" spans="3:9" ht="15.9" customHeight="1" x14ac:dyDescent="0.25">
      <c r="C14864" t="s">
        <v>14286</v>
      </c>
      <c r="D14864" t="s">
        <v>14287</v>
      </c>
      <c r="E14864" t="s">
        <v>795</v>
      </c>
      <c r="F14864" s="44">
        <v>491</v>
      </c>
      <c r="G14864" s="4" t="s">
        <v>33515</v>
      </c>
      <c r="I14864" s="30" t="s">
        <v>34915</v>
      </c>
    </row>
    <row r="14865" spans="3:9" ht="15.9" customHeight="1" x14ac:dyDescent="0.25">
      <c r="C14865" t="s">
        <v>14288</v>
      </c>
      <c r="D14865" t="s">
        <v>14289</v>
      </c>
      <c r="E14865" t="s">
        <v>795</v>
      </c>
      <c r="F14865" s="44">
        <v>32</v>
      </c>
      <c r="G14865" s="4" t="s">
        <v>33515</v>
      </c>
      <c r="I14865" t="s">
        <v>15172</v>
      </c>
    </row>
    <row r="14866" spans="3:9" ht="15.9" customHeight="1" x14ac:dyDescent="0.25">
      <c r="C14866" t="s">
        <v>14290</v>
      </c>
      <c r="D14866" t="s">
        <v>14291</v>
      </c>
      <c r="E14866" t="s">
        <v>795</v>
      </c>
      <c r="F14866" s="44">
        <v>123</v>
      </c>
      <c r="G14866" s="4" t="s">
        <v>33515</v>
      </c>
      <c r="I14866" t="s">
        <v>15172</v>
      </c>
    </row>
    <row r="14867" spans="3:9" ht="15.9" customHeight="1" x14ac:dyDescent="0.25">
      <c r="C14867" t="s">
        <v>14292</v>
      </c>
      <c r="D14867" t="s">
        <v>14293</v>
      </c>
      <c r="E14867" t="s">
        <v>795</v>
      </c>
      <c r="F14867" s="44">
        <v>166</v>
      </c>
      <c r="G14867" s="4" t="s">
        <v>33515</v>
      </c>
      <c r="I14867" t="s">
        <v>15172</v>
      </c>
    </row>
    <row r="14868" spans="3:9" ht="15.9" customHeight="1" x14ac:dyDescent="0.25">
      <c r="C14868" t="s">
        <v>14294</v>
      </c>
      <c r="D14868" t="s">
        <v>14295</v>
      </c>
      <c r="E14868" t="s">
        <v>795</v>
      </c>
      <c r="F14868" s="44">
        <v>351</v>
      </c>
      <c r="G14868" s="4" t="s">
        <v>33515</v>
      </c>
      <c r="I14868" t="s">
        <v>15172</v>
      </c>
    </row>
    <row r="14869" spans="3:9" ht="15.9" customHeight="1" x14ac:dyDescent="0.25">
      <c r="C14869" t="s">
        <v>14296</v>
      </c>
      <c r="D14869" t="s">
        <v>14297</v>
      </c>
      <c r="E14869" t="s">
        <v>795</v>
      </c>
      <c r="F14869" s="44">
        <v>503</v>
      </c>
      <c r="G14869" s="4" t="s">
        <v>33515</v>
      </c>
      <c r="I14869" t="s">
        <v>15172</v>
      </c>
    </row>
    <row r="14870" spans="3:9" ht="15.9" customHeight="1" x14ac:dyDescent="0.25">
      <c r="C14870" t="s">
        <v>30984</v>
      </c>
      <c r="D14870" t="s">
        <v>32890</v>
      </c>
      <c r="E14870" t="s">
        <v>795</v>
      </c>
      <c r="F14870" s="44">
        <v>639</v>
      </c>
      <c r="G14870" s="4" t="s">
        <v>33515</v>
      </c>
      <c r="I14870" t="s">
        <v>15172</v>
      </c>
    </row>
    <row r="14871" spans="3:9" ht="15.9" customHeight="1" x14ac:dyDescent="0.25">
      <c r="C14871" t="s">
        <v>30985</v>
      </c>
      <c r="D14871" t="s">
        <v>32891</v>
      </c>
      <c r="E14871" t="s">
        <v>795</v>
      </c>
      <c r="F14871" s="44">
        <v>325</v>
      </c>
      <c r="G14871" s="4" t="s">
        <v>33515</v>
      </c>
      <c r="I14871" s="30" t="s">
        <v>34911</v>
      </c>
    </row>
    <row r="14872" spans="3:9" ht="15.9" customHeight="1" x14ac:dyDescent="0.25">
      <c r="C14872" t="s">
        <v>30986</v>
      </c>
      <c r="D14872" t="s">
        <v>32892</v>
      </c>
      <c r="E14872" t="s">
        <v>795</v>
      </c>
      <c r="F14872" s="44">
        <v>401</v>
      </c>
      <c r="G14872" s="4" t="s">
        <v>33515</v>
      </c>
      <c r="I14872" s="30" t="s">
        <v>34911</v>
      </c>
    </row>
    <row r="14873" spans="3:9" ht="15.9" customHeight="1" x14ac:dyDescent="0.25">
      <c r="C14873" t="s">
        <v>30987</v>
      </c>
      <c r="D14873" t="s">
        <v>32893</v>
      </c>
      <c r="E14873" t="s">
        <v>795</v>
      </c>
      <c r="F14873" s="44">
        <v>534</v>
      </c>
      <c r="G14873" s="4" t="s">
        <v>33515</v>
      </c>
      <c r="I14873" s="30" t="s">
        <v>34911</v>
      </c>
    </row>
    <row r="14874" spans="3:9" ht="15.9" customHeight="1" x14ac:dyDescent="0.25">
      <c r="C14874" t="s">
        <v>30988</v>
      </c>
      <c r="D14874" t="s">
        <v>32894</v>
      </c>
      <c r="E14874" t="s">
        <v>795</v>
      </c>
      <c r="F14874" s="44">
        <v>750</v>
      </c>
      <c r="G14874" s="4" t="s">
        <v>33515</v>
      </c>
      <c r="I14874" s="30" t="s">
        <v>34911</v>
      </c>
    </row>
    <row r="14875" spans="3:9" ht="15.9" customHeight="1" x14ac:dyDescent="0.25">
      <c r="C14875" t="s">
        <v>30989</v>
      </c>
      <c r="D14875" t="s">
        <v>32895</v>
      </c>
      <c r="E14875" t="s">
        <v>795</v>
      </c>
      <c r="F14875" s="44">
        <v>1580</v>
      </c>
      <c r="G14875" s="4" t="s">
        <v>33515</v>
      </c>
      <c r="I14875" s="30" t="s">
        <v>34911</v>
      </c>
    </row>
    <row r="14876" spans="3:9" ht="15.9" customHeight="1" x14ac:dyDescent="0.25">
      <c r="C14876" t="s">
        <v>30990</v>
      </c>
      <c r="D14876" t="s">
        <v>32896</v>
      </c>
      <c r="E14876" t="s">
        <v>795</v>
      </c>
      <c r="F14876" s="44">
        <v>0</v>
      </c>
      <c r="G14876" s="4" t="s">
        <v>33515</v>
      </c>
      <c r="I14876" s="30" t="s">
        <v>34911</v>
      </c>
    </row>
    <row r="14877" spans="3:9" ht="15.9" customHeight="1" x14ac:dyDescent="0.25">
      <c r="C14877" t="s">
        <v>30991</v>
      </c>
      <c r="D14877" t="s">
        <v>32897</v>
      </c>
      <c r="E14877" t="s">
        <v>795</v>
      </c>
      <c r="F14877" s="44">
        <v>0</v>
      </c>
      <c r="G14877" s="4" t="s">
        <v>33515</v>
      </c>
      <c r="I14877" s="30" t="s">
        <v>34911</v>
      </c>
    </row>
    <row r="14878" spans="3:9" ht="15.9" customHeight="1" x14ac:dyDescent="0.25">
      <c r="C14878" t="s">
        <v>30992</v>
      </c>
      <c r="D14878" t="s">
        <v>32898</v>
      </c>
      <c r="E14878" t="s">
        <v>795</v>
      </c>
      <c r="F14878" s="44">
        <v>0</v>
      </c>
      <c r="G14878" s="4" t="s">
        <v>33515</v>
      </c>
      <c r="I14878" s="30" t="s">
        <v>34911</v>
      </c>
    </row>
    <row r="14879" spans="3:9" ht="15.9" customHeight="1" x14ac:dyDescent="0.25">
      <c r="C14879" t="s">
        <v>30993</v>
      </c>
      <c r="D14879" t="s">
        <v>32899</v>
      </c>
      <c r="E14879" t="s">
        <v>795</v>
      </c>
      <c r="F14879" s="44">
        <v>0</v>
      </c>
      <c r="G14879" s="4" t="s">
        <v>33515</v>
      </c>
      <c r="I14879" s="30" t="s">
        <v>34911</v>
      </c>
    </row>
    <row r="14880" spans="3:9" ht="15.9" customHeight="1" x14ac:dyDescent="0.25">
      <c r="C14880" t="s">
        <v>14300</v>
      </c>
      <c r="D14880" t="s">
        <v>14461</v>
      </c>
      <c r="E14880" t="s">
        <v>795</v>
      </c>
      <c r="F14880" s="44">
        <v>33</v>
      </c>
      <c r="G14880" s="4" t="s">
        <v>33515</v>
      </c>
      <c r="I14880" s="30" t="s">
        <v>15139</v>
      </c>
    </row>
    <row r="14881" spans="3:9" ht="15.9" customHeight="1" x14ac:dyDescent="0.25">
      <c r="C14881" t="s">
        <v>14298</v>
      </c>
      <c r="D14881" t="s">
        <v>14299</v>
      </c>
      <c r="E14881" t="s">
        <v>795</v>
      </c>
      <c r="F14881" s="44">
        <v>31</v>
      </c>
      <c r="G14881" s="4" t="s">
        <v>33515</v>
      </c>
      <c r="I14881" s="30" t="s">
        <v>15139</v>
      </c>
    </row>
    <row r="14882" spans="3:9" ht="15.9" customHeight="1" x14ac:dyDescent="0.25">
      <c r="C14882" t="s">
        <v>14464</v>
      </c>
      <c r="D14882" t="s">
        <v>14465</v>
      </c>
      <c r="E14882" t="s">
        <v>795</v>
      </c>
      <c r="F14882" s="44">
        <v>54</v>
      </c>
      <c r="G14882" s="4" t="s">
        <v>33515</v>
      </c>
      <c r="I14882" s="30" t="s">
        <v>15139</v>
      </c>
    </row>
    <row r="14883" spans="3:9" ht="15.9" customHeight="1" x14ac:dyDescent="0.25">
      <c r="C14883" t="s">
        <v>14462</v>
      </c>
      <c r="D14883" t="s">
        <v>14463</v>
      </c>
      <c r="E14883" t="s">
        <v>795</v>
      </c>
      <c r="F14883" s="44">
        <v>56</v>
      </c>
      <c r="G14883" s="4" t="s">
        <v>33515</v>
      </c>
      <c r="I14883" s="30" t="s">
        <v>15139</v>
      </c>
    </row>
    <row r="14884" spans="3:9" ht="15.9" customHeight="1" x14ac:dyDescent="0.25">
      <c r="C14884" t="s">
        <v>14468</v>
      </c>
      <c r="D14884" t="s">
        <v>14469</v>
      </c>
      <c r="E14884" t="s">
        <v>795</v>
      </c>
      <c r="F14884" s="44">
        <v>63</v>
      </c>
      <c r="G14884" s="4" t="s">
        <v>33515</v>
      </c>
      <c r="I14884" s="30" t="s">
        <v>15139</v>
      </c>
    </row>
    <row r="14885" spans="3:9" ht="15.9" customHeight="1" x14ac:dyDescent="0.25">
      <c r="C14885" t="s">
        <v>14466</v>
      </c>
      <c r="D14885" t="s">
        <v>14467</v>
      </c>
      <c r="E14885" t="s">
        <v>795</v>
      </c>
      <c r="F14885" s="44">
        <v>65</v>
      </c>
      <c r="G14885" s="4" t="s">
        <v>33515</v>
      </c>
      <c r="I14885" s="30" t="s">
        <v>15139</v>
      </c>
    </row>
    <row r="14886" spans="3:9" ht="15.9" customHeight="1" x14ac:dyDescent="0.25">
      <c r="C14886" t="s">
        <v>14472</v>
      </c>
      <c r="D14886" t="s">
        <v>14473</v>
      </c>
      <c r="E14886" t="s">
        <v>795</v>
      </c>
      <c r="F14886" s="44">
        <v>125</v>
      </c>
      <c r="G14886" s="4" t="s">
        <v>33515</v>
      </c>
      <c r="I14886" s="30" t="s">
        <v>15139</v>
      </c>
    </row>
    <row r="14887" spans="3:9" ht="15.9" customHeight="1" x14ac:dyDescent="0.25">
      <c r="C14887" t="s">
        <v>14470</v>
      </c>
      <c r="D14887" t="s">
        <v>14471</v>
      </c>
      <c r="E14887" t="s">
        <v>795</v>
      </c>
      <c r="F14887" s="44">
        <v>125</v>
      </c>
      <c r="G14887" s="4" t="s">
        <v>33515</v>
      </c>
      <c r="I14887" s="30" t="s">
        <v>15139</v>
      </c>
    </row>
    <row r="14888" spans="3:9" ht="15.9" customHeight="1" x14ac:dyDescent="0.25">
      <c r="C14888" t="s">
        <v>14476</v>
      </c>
      <c r="D14888" t="s">
        <v>14477</v>
      </c>
      <c r="E14888" t="s">
        <v>795</v>
      </c>
      <c r="F14888" s="44">
        <v>167</v>
      </c>
      <c r="G14888" s="4" t="s">
        <v>33515</v>
      </c>
      <c r="I14888" s="30" t="s">
        <v>15139</v>
      </c>
    </row>
    <row r="14889" spans="3:9" ht="15.9" customHeight="1" x14ac:dyDescent="0.25">
      <c r="C14889" t="s">
        <v>14474</v>
      </c>
      <c r="D14889" t="s">
        <v>14475</v>
      </c>
      <c r="E14889" t="s">
        <v>795</v>
      </c>
      <c r="F14889" s="44">
        <v>167</v>
      </c>
      <c r="G14889" s="4" t="s">
        <v>33515</v>
      </c>
      <c r="I14889" s="30" t="s">
        <v>15139</v>
      </c>
    </row>
    <row r="14890" spans="3:9" ht="15.9" customHeight="1" x14ac:dyDescent="0.25">
      <c r="C14890" t="s">
        <v>14478</v>
      </c>
      <c r="D14890" t="s">
        <v>14479</v>
      </c>
      <c r="E14890" t="s">
        <v>407</v>
      </c>
      <c r="F14890" s="44">
        <v>2570</v>
      </c>
      <c r="G14890" s="4" t="s">
        <v>33515</v>
      </c>
      <c r="I14890" t="s">
        <v>14480</v>
      </c>
    </row>
    <row r="14891" spans="3:9" ht="15.9" customHeight="1" x14ac:dyDescent="0.25">
      <c r="C14891" t="s">
        <v>14481</v>
      </c>
      <c r="D14891" t="s">
        <v>14482</v>
      </c>
      <c r="E14891" t="s">
        <v>407</v>
      </c>
      <c r="F14891" s="44">
        <v>4000</v>
      </c>
      <c r="G14891" s="4" t="s">
        <v>33515</v>
      </c>
      <c r="I14891" t="s">
        <v>14480</v>
      </c>
    </row>
    <row r="14892" spans="3:9" ht="15.9" customHeight="1" x14ac:dyDescent="0.25">
      <c r="C14892" t="s">
        <v>14483</v>
      </c>
      <c r="D14892" t="s">
        <v>14484</v>
      </c>
      <c r="E14892" t="s">
        <v>407</v>
      </c>
      <c r="F14892" s="44">
        <v>4500</v>
      </c>
      <c r="G14892" s="4" t="s">
        <v>33515</v>
      </c>
      <c r="I14892" t="s">
        <v>14480</v>
      </c>
    </row>
    <row r="14893" spans="3:9" ht="15.9" customHeight="1" x14ac:dyDescent="0.25">
      <c r="C14893" t="s">
        <v>14485</v>
      </c>
      <c r="D14893" t="s">
        <v>14486</v>
      </c>
      <c r="E14893" t="s">
        <v>407</v>
      </c>
      <c r="F14893" s="44">
        <v>6180</v>
      </c>
      <c r="G14893" s="4" t="s">
        <v>33515</v>
      </c>
      <c r="I14893" t="s">
        <v>14480</v>
      </c>
    </row>
    <row r="14894" spans="3:9" ht="15.9" customHeight="1" x14ac:dyDescent="0.25">
      <c r="C14894" t="s">
        <v>14487</v>
      </c>
      <c r="D14894" t="s">
        <v>14488</v>
      </c>
      <c r="E14894" t="s">
        <v>407</v>
      </c>
      <c r="F14894" s="44">
        <v>7280</v>
      </c>
      <c r="G14894" s="4" t="s">
        <v>33515</v>
      </c>
      <c r="I14894" t="s">
        <v>14480</v>
      </c>
    </row>
    <row r="14895" spans="3:9" ht="15.9" customHeight="1" x14ac:dyDescent="0.25">
      <c r="C14895" t="s">
        <v>14489</v>
      </c>
      <c r="D14895" t="s">
        <v>14490</v>
      </c>
      <c r="E14895" t="s">
        <v>407</v>
      </c>
      <c r="F14895" s="44">
        <v>11100</v>
      </c>
      <c r="G14895" s="4" t="s">
        <v>33515</v>
      </c>
      <c r="I14895" t="s">
        <v>14480</v>
      </c>
    </row>
    <row r="14896" spans="3:9" ht="15.9" customHeight="1" x14ac:dyDescent="0.25">
      <c r="C14896" t="s">
        <v>14491</v>
      </c>
      <c r="D14896" t="s">
        <v>14492</v>
      </c>
      <c r="E14896" t="s">
        <v>407</v>
      </c>
      <c r="F14896" s="44">
        <v>16700</v>
      </c>
      <c r="G14896" s="4" t="s">
        <v>33515</v>
      </c>
      <c r="I14896" t="s">
        <v>14480</v>
      </c>
    </row>
    <row r="14897" spans="3:9" ht="15.9" customHeight="1" x14ac:dyDescent="0.25">
      <c r="C14897" t="s">
        <v>14493</v>
      </c>
      <c r="D14897" t="s">
        <v>14494</v>
      </c>
      <c r="E14897" t="s">
        <v>407</v>
      </c>
      <c r="F14897" s="44">
        <v>29500</v>
      </c>
      <c r="G14897" s="4" t="s">
        <v>33515</v>
      </c>
      <c r="I14897" t="s">
        <v>14480</v>
      </c>
    </row>
    <row r="14898" spans="3:9" ht="15.9" customHeight="1" x14ac:dyDescent="0.25">
      <c r="C14898" t="s">
        <v>14495</v>
      </c>
      <c r="D14898" t="s">
        <v>14496</v>
      </c>
      <c r="E14898" t="s">
        <v>407</v>
      </c>
      <c r="F14898" s="44">
        <v>44200</v>
      </c>
      <c r="G14898" s="4" t="s">
        <v>33515</v>
      </c>
      <c r="I14898" t="s">
        <v>14480</v>
      </c>
    </row>
    <row r="14899" spans="3:9" ht="15.9" customHeight="1" x14ac:dyDescent="0.25">
      <c r="C14899" t="s">
        <v>14497</v>
      </c>
      <c r="D14899" t="s">
        <v>14498</v>
      </c>
      <c r="E14899" t="s">
        <v>407</v>
      </c>
      <c r="F14899" s="44">
        <v>79300</v>
      </c>
      <c r="G14899" s="4" t="s">
        <v>33515</v>
      </c>
      <c r="I14899" t="s">
        <v>14480</v>
      </c>
    </row>
    <row r="14900" spans="3:9" ht="15.9" customHeight="1" x14ac:dyDescent="0.25">
      <c r="C14900" t="s">
        <v>14499</v>
      </c>
      <c r="D14900" t="s">
        <v>14500</v>
      </c>
      <c r="E14900" t="s">
        <v>407</v>
      </c>
      <c r="F14900" s="44">
        <v>108500</v>
      </c>
      <c r="G14900" s="4" t="s">
        <v>33515</v>
      </c>
      <c r="I14900" t="s">
        <v>14480</v>
      </c>
    </row>
    <row r="14901" spans="3:9" ht="15.9" customHeight="1" x14ac:dyDescent="0.25">
      <c r="C14901" t="s">
        <v>14501</v>
      </c>
      <c r="D14901" t="s">
        <v>14502</v>
      </c>
      <c r="E14901" t="s">
        <v>407</v>
      </c>
      <c r="F14901" s="44">
        <v>140100</v>
      </c>
      <c r="G14901" s="4" t="s">
        <v>33515</v>
      </c>
      <c r="I14901" t="s">
        <v>14480</v>
      </c>
    </row>
    <row r="14902" spans="3:9" ht="15.9" customHeight="1" x14ac:dyDescent="0.25">
      <c r="C14902" t="s">
        <v>14503</v>
      </c>
      <c r="D14902" t="s">
        <v>14504</v>
      </c>
      <c r="E14902" t="s">
        <v>407</v>
      </c>
      <c r="F14902" s="44">
        <v>146600</v>
      </c>
      <c r="G14902" s="4" t="s">
        <v>33515</v>
      </c>
      <c r="I14902" t="s">
        <v>14480</v>
      </c>
    </row>
    <row r="14903" spans="3:9" ht="15.9" customHeight="1" x14ac:dyDescent="0.25">
      <c r="C14903" t="s">
        <v>14505</v>
      </c>
      <c r="D14903" t="s">
        <v>14506</v>
      </c>
      <c r="E14903" t="s">
        <v>407</v>
      </c>
      <c r="F14903" s="44">
        <v>150900</v>
      </c>
      <c r="G14903" s="4" t="s">
        <v>33515</v>
      </c>
      <c r="I14903" t="s">
        <v>14480</v>
      </c>
    </row>
    <row r="14904" spans="3:9" ht="15.9" customHeight="1" x14ac:dyDescent="0.25">
      <c r="C14904" t="s">
        <v>14507</v>
      </c>
      <c r="D14904" t="s">
        <v>14508</v>
      </c>
      <c r="E14904" t="s">
        <v>407</v>
      </c>
      <c r="F14904" s="44">
        <v>200200</v>
      </c>
      <c r="G14904" s="4" t="s">
        <v>33515</v>
      </c>
      <c r="I14904" t="s">
        <v>14480</v>
      </c>
    </row>
    <row r="14905" spans="3:9" ht="15.9" customHeight="1" x14ac:dyDescent="0.25">
      <c r="C14905" t="s">
        <v>14509</v>
      </c>
      <c r="D14905" t="s">
        <v>14510</v>
      </c>
      <c r="E14905" t="s">
        <v>407</v>
      </c>
      <c r="F14905" s="44">
        <v>248500</v>
      </c>
      <c r="G14905" s="4" t="s">
        <v>33515</v>
      </c>
      <c r="I14905" t="s">
        <v>14480</v>
      </c>
    </row>
    <row r="14906" spans="3:9" ht="15.9" customHeight="1" x14ac:dyDescent="0.25">
      <c r="C14906" t="s">
        <v>14511</v>
      </c>
      <c r="D14906" t="s">
        <v>14512</v>
      </c>
      <c r="E14906" t="s">
        <v>407</v>
      </c>
      <c r="F14906" s="44">
        <v>261100</v>
      </c>
      <c r="G14906" s="4" t="s">
        <v>33515</v>
      </c>
      <c r="I14906" t="s">
        <v>14480</v>
      </c>
    </row>
    <row r="14907" spans="3:9" ht="15.9" customHeight="1" x14ac:dyDescent="0.25">
      <c r="C14907" t="s">
        <v>14513</v>
      </c>
      <c r="D14907" t="s">
        <v>14514</v>
      </c>
      <c r="E14907" t="s">
        <v>407</v>
      </c>
      <c r="F14907" s="44">
        <v>273600</v>
      </c>
      <c r="G14907" s="4" t="s">
        <v>33515</v>
      </c>
      <c r="I14907" t="s">
        <v>14480</v>
      </c>
    </row>
    <row r="14908" spans="3:9" ht="15.9" customHeight="1" x14ac:dyDescent="0.25">
      <c r="C14908" t="s">
        <v>14515</v>
      </c>
      <c r="D14908" t="s">
        <v>14516</v>
      </c>
      <c r="E14908" t="s">
        <v>407</v>
      </c>
      <c r="F14908" s="44">
        <v>1160</v>
      </c>
      <c r="G14908" s="4" t="s">
        <v>33515</v>
      </c>
      <c r="I14908" t="s">
        <v>14480</v>
      </c>
    </row>
    <row r="14909" spans="3:9" ht="15.9" customHeight="1" x14ac:dyDescent="0.25">
      <c r="C14909" t="s">
        <v>14517</v>
      </c>
      <c r="D14909" t="s">
        <v>14518</v>
      </c>
      <c r="E14909" t="s">
        <v>407</v>
      </c>
      <c r="F14909" s="44">
        <v>1230</v>
      </c>
      <c r="G14909" s="4" t="s">
        <v>33515</v>
      </c>
      <c r="I14909" t="s">
        <v>14480</v>
      </c>
    </row>
    <row r="14910" spans="3:9" ht="15.9" customHeight="1" x14ac:dyDescent="0.25">
      <c r="C14910" t="s">
        <v>14519</v>
      </c>
      <c r="D14910" t="s">
        <v>14520</v>
      </c>
      <c r="E14910" t="s">
        <v>407</v>
      </c>
      <c r="F14910" s="44">
        <v>1660</v>
      </c>
      <c r="G14910" s="4" t="s">
        <v>33515</v>
      </c>
      <c r="I14910" t="s">
        <v>14480</v>
      </c>
    </row>
    <row r="14911" spans="3:9" ht="15.9" customHeight="1" x14ac:dyDescent="0.25">
      <c r="C14911" t="s">
        <v>14521</v>
      </c>
      <c r="D14911" t="s">
        <v>14522</v>
      </c>
      <c r="E14911" t="s">
        <v>407</v>
      </c>
      <c r="F14911" s="44">
        <v>1840</v>
      </c>
      <c r="G14911" s="4" t="s">
        <v>33515</v>
      </c>
      <c r="I14911" t="s">
        <v>14480</v>
      </c>
    </row>
    <row r="14912" spans="3:9" ht="15.9" customHeight="1" x14ac:dyDescent="0.25">
      <c r="C14912" t="s">
        <v>14523</v>
      </c>
      <c r="D14912" t="s">
        <v>14524</v>
      </c>
      <c r="E14912" t="s">
        <v>407</v>
      </c>
      <c r="F14912" s="44">
        <v>3200</v>
      </c>
      <c r="G14912" s="4" t="s">
        <v>33515</v>
      </c>
      <c r="I14912" t="s">
        <v>14480</v>
      </c>
    </row>
    <row r="14913" spans="3:9" ht="15.9" customHeight="1" x14ac:dyDescent="0.25">
      <c r="C14913" t="s">
        <v>14525</v>
      </c>
      <c r="D14913" t="s">
        <v>14526</v>
      </c>
      <c r="E14913" t="s">
        <v>407</v>
      </c>
      <c r="F14913" s="44">
        <v>4570</v>
      </c>
      <c r="G14913" s="4" t="s">
        <v>33515</v>
      </c>
      <c r="I14913" t="s">
        <v>14480</v>
      </c>
    </row>
    <row r="14914" spans="3:9" ht="15.9" customHeight="1" x14ac:dyDescent="0.25">
      <c r="C14914" t="s">
        <v>14527</v>
      </c>
      <c r="D14914" t="s">
        <v>14528</v>
      </c>
      <c r="E14914" t="s">
        <v>407</v>
      </c>
      <c r="F14914" s="44">
        <v>9070</v>
      </c>
      <c r="G14914" s="4" t="s">
        <v>33515</v>
      </c>
      <c r="I14914" t="s">
        <v>14480</v>
      </c>
    </row>
    <row r="14915" spans="3:9" ht="15.9" customHeight="1" x14ac:dyDescent="0.25">
      <c r="C14915" t="s">
        <v>14529</v>
      </c>
      <c r="D14915" t="s">
        <v>14530</v>
      </c>
      <c r="E14915" t="s">
        <v>407</v>
      </c>
      <c r="F14915" s="44">
        <v>17600</v>
      </c>
      <c r="G14915" s="4" t="s">
        <v>33515</v>
      </c>
      <c r="I14915" t="s">
        <v>14480</v>
      </c>
    </row>
    <row r="14916" spans="3:9" ht="15.9" customHeight="1" x14ac:dyDescent="0.25">
      <c r="C14916" t="s">
        <v>14531</v>
      </c>
      <c r="D14916" t="s">
        <v>14532</v>
      </c>
      <c r="E14916" t="s">
        <v>407</v>
      </c>
      <c r="F14916" s="44">
        <v>32000</v>
      </c>
      <c r="G14916" s="4" t="s">
        <v>33515</v>
      </c>
      <c r="I14916" t="s">
        <v>14480</v>
      </c>
    </row>
    <row r="14917" spans="3:9" ht="15.9" customHeight="1" x14ac:dyDescent="0.25">
      <c r="C14917" t="s">
        <v>14533</v>
      </c>
      <c r="D14917" t="s">
        <v>14534</v>
      </c>
      <c r="E14917" t="s">
        <v>407</v>
      </c>
      <c r="F14917" s="44">
        <v>41500</v>
      </c>
      <c r="G14917" s="4" t="s">
        <v>33515</v>
      </c>
      <c r="I14917" t="s">
        <v>14480</v>
      </c>
    </row>
    <row r="14918" spans="3:9" ht="15.9" customHeight="1" x14ac:dyDescent="0.25">
      <c r="C14918" t="s">
        <v>14535</v>
      </c>
      <c r="D14918" t="s">
        <v>14536</v>
      </c>
      <c r="E14918" t="s">
        <v>407</v>
      </c>
      <c r="F14918" s="44">
        <v>105200</v>
      </c>
      <c r="G14918" s="4" t="s">
        <v>33515</v>
      </c>
      <c r="I14918" t="s">
        <v>14480</v>
      </c>
    </row>
    <row r="14919" spans="3:9" ht="15.9" customHeight="1" x14ac:dyDescent="0.25">
      <c r="C14919" t="s">
        <v>14537</v>
      </c>
      <c r="D14919" t="s">
        <v>14538</v>
      </c>
      <c r="E14919" t="s">
        <v>407</v>
      </c>
      <c r="F14919" s="44">
        <v>140900</v>
      </c>
      <c r="G14919" s="4" t="s">
        <v>33515</v>
      </c>
      <c r="I14919" t="s">
        <v>14480</v>
      </c>
    </row>
    <row r="14920" spans="3:9" ht="15.9" customHeight="1" x14ac:dyDescent="0.25">
      <c r="C14920" t="s">
        <v>14539</v>
      </c>
      <c r="D14920" t="s">
        <v>14540</v>
      </c>
      <c r="E14920" t="s">
        <v>407</v>
      </c>
      <c r="F14920" s="44">
        <v>190200</v>
      </c>
      <c r="G14920" s="4" t="s">
        <v>33515</v>
      </c>
      <c r="I14920" t="s">
        <v>14480</v>
      </c>
    </row>
    <row r="14921" spans="3:9" ht="15.9" customHeight="1" x14ac:dyDescent="0.25">
      <c r="C14921" t="s">
        <v>14541</v>
      </c>
      <c r="D14921" t="s">
        <v>14542</v>
      </c>
      <c r="E14921" t="s">
        <v>407</v>
      </c>
      <c r="F14921" s="44">
        <v>225100</v>
      </c>
      <c r="G14921" s="4" t="s">
        <v>33515</v>
      </c>
      <c r="I14921" t="s">
        <v>14480</v>
      </c>
    </row>
    <row r="14922" spans="3:9" ht="15.9" customHeight="1" x14ac:dyDescent="0.25">
      <c r="C14922" t="s">
        <v>14543</v>
      </c>
      <c r="D14922" t="s">
        <v>14544</v>
      </c>
      <c r="E14922" t="s">
        <v>407</v>
      </c>
      <c r="F14922" s="44">
        <v>248500</v>
      </c>
      <c r="G14922" s="4" t="s">
        <v>33515</v>
      </c>
      <c r="I14922" t="s">
        <v>14480</v>
      </c>
    </row>
    <row r="14923" spans="3:9" ht="15.9" customHeight="1" x14ac:dyDescent="0.25">
      <c r="C14923" t="s">
        <v>14545</v>
      </c>
      <c r="D14923" t="s">
        <v>14546</v>
      </c>
      <c r="E14923" t="s">
        <v>407</v>
      </c>
      <c r="F14923" s="44">
        <v>329300</v>
      </c>
      <c r="G14923" s="4" t="s">
        <v>33515</v>
      </c>
      <c r="I14923" t="s">
        <v>14480</v>
      </c>
    </row>
    <row r="14924" spans="3:9" ht="15.9" customHeight="1" x14ac:dyDescent="0.25">
      <c r="C14924" t="s">
        <v>14547</v>
      </c>
      <c r="D14924" t="s">
        <v>14548</v>
      </c>
      <c r="E14924" t="s">
        <v>407</v>
      </c>
      <c r="F14924" s="44">
        <v>445400</v>
      </c>
      <c r="G14924" s="4" t="s">
        <v>33515</v>
      </c>
      <c r="I14924" t="s">
        <v>14480</v>
      </c>
    </row>
    <row r="14925" spans="3:9" ht="15.9" customHeight="1" x14ac:dyDescent="0.25">
      <c r="C14925" t="s">
        <v>14549</v>
      </c>
      <c r="D14925" t="s">
        <v>14550</v>
      </c>
      <c r="E14925" t="s">
        <v>407</v>
      </c>
      <c r="F14925" s="44">
        <v>575300</v>
      </c>
      <c r="G14925" s="4" t="s">
        <v>33515</v>
      </c>
      <c r="I14925" t="s">
        <v>14480</v>
      </c>
    </row>
    <row r="14926" spans="3:9" ht="15.9" customHeight="1" x14ac:dyDescent="0.25">
      <c r="C14926" t="s">
        <v>14551</v>
      </c>
      <c r="D14926" t="s">
        <v>14552</v>
      </c>
      <c r="E14926" t="s">
        <v>407</v>
      </c>
      <c r="F14926" s="44">
        <v>779000</v>
      </c>
      <c r="G14926" s="4" t="s">
        <v>33515</v>
      </c>
      <c r="I14926" t="s">
        <v>14480</v>
      </c>
    </row>
    <row r="14927" spans="3:9" ht="15.9" customHeight="1" x14ac:dyDescent="0.25">
      <c r="C14927" t="s">
        <v>14553</v>
      </c>
      <c r="D14927" t="s">
        <v>14554</v>
      </c>
      <c r="E14927" t="s">
        <v>407</v>
      </c>
      <c r="F14927" s="44">
        <v>4170</v>
      </c>
      <c r="G14927" s="4" t="s">
        <v>33515</v>
      </c>
      <c r="I14927" t="s">
        <v>14480</v>
      </c>
    </row>
    <row r="14928" spans="3:9" ht="15.9" customHeight="1" x14ac:dyDescent="0.25">
      <c r="C14928" t="s">
        <v>14555</v>
      </c>
      <c r="D14928" t="s">
        <v>14556</v>
      </c>
      <c r="E14928" t="s">
        <v>407</v>
      </c>
      <c r="F14928" s="44">
        <v>5280</v>
      </c>
      <c r="G14928" s="4" t="s">
        <v>33515</v>
      </c>
      <c r="I14928" t="s">
        <v>14480</v>
      </c>
    </row>
    <row r="14929" spans="3:9" ht="15.9" customHeight="1" x14ac:dyDescent="0.25">
      <c r="C14929" t="s">
        <v>14557</v>
      </c>
      <c r="D14929" t="s">
        <v>14558</v>
      </c>
      <c r="E14929" t="s">
        <v>407</v>
      </c>
      <c r="F14929" s="44">
        <v>6370</v>
      </c>
      <c r="G14929" s="4" t="s">
        <v>33515</v>
      </c>
      <c r="I14929" t="s">
        <v>14480</v>
      </c>
    </row>
    <row r="14930" spans="3:9" ht="15.9" customHeight="1" x14ac:dyDescent="0.25">
      <c r="C14930" t="s">
        <v>14559</v>
      </c>
      <c r="D14930" t="s">
        <v>14560</v>
      </c>
      <c r="E14930" t="s">
        <v>407</v>
      </c>
      <c r="F14930" s="44">
        <v>13800</v>
      </c>
      <c r="G14930" s="4" t="s">
        <v>33515</v>
      </c>
      <c r="I14930" t="s">
        <v>14480</v>
      </c>
    </row>
    <row r="14931" spans="3:9" ht="15.9" customHeight="1" x14ac:dyDescent="0.25">
      <c r="C14931" t="s">
        <v>14561</v>
      </c>
      <c r="D14931" t="s">
        <v>14562</v>
      </c>
      <c r="E14931" t="s">
        <v>407</v>
      </c>
      <c r="F14931" s="44">
        <v>14800</v>
      </c>
      <c r="G14931" s="4" t="s">
        <v>33515</v>
      </c>
      <c r="I14931" t="s">
        <v>14480</v>
      </c>
    </row>
    <row r="14932" spans="3:9" ht="15.9" customHeight="1" x14ac:dyDescent="0.25">
      <c r="C14932" t="s">
        <v>14563</v>
      </c>
      <c r="D14932" t="s">
        <v>14564</v>
      </c>
      <c r="E14932" t="s">
        <v>407</v>
      </c>
      <c r="F14932" s="44">
        <v>24300</v>
      </c>
      <c r="G14932" s="4" t="s">
        <v>33515</v>
      </c>
      <c r="I14932" t="s">
        <v>14480</v>
      </c>
    </row>
    <row r="14933" spans="3:9" ht="15.9" customHeight="1" x14ac:dyDescent="0.25">
      <c r="C14933" t="s">
        <v>14565</v>
      </c>
      <c r="D14933" t="s">
        <v>14566</v>
      </c>
      <c r="E14933" t="s">
        <v>407</v>
      </c>
      <c r="F14933" s="44">
        <v>30500</v>
      </c>
      <c r="G14933" s="4" t="s">
        <v>33515</v>
      </c>
      <c r="I14933" t="s">
        <v>14480</v>
      </c>
    </row>
    <row r="14934" spans="3:9" ht="15.9" customHeight="1" x14ac:dyDescent="0.25">
      <c r="C14934" t="s">
        <v>14567</v>
      </c>
      <c r="D14934" t="s">
        <v>14568</v>
      </c>
      <c r="E14934" t="s">
        <v>407</v>
      </c>
      <c r="F14934" s="44">
        <v>37100</v>
      </c>
      <c r="G14934" s="4" t="s">
        <v>33515</v>
      </c>
      <c r="I14934" t="s">
        <v>14480</v>
      </c>
    </row>
    <row r="14935" spans="3:9" ht="15.9" customHeight="1" x14ac:dyDescent="0.25">
      <c r="C14935" t="s">
        <v>14569</v>
      </c>
      <c r="D14935" t="s">
        <v>14570</v>
      </c>
      <c r="E14935" t="s">
        <v>407</v>
      </c>
      <c r="F14935" s="44">
        <v>40600</v>
      </c>
      <c r="G14935" s="4" t="s">
        <v>33515</v>
      </c>
      <c r="I14935" t="s">
        <v>14480</v>
      </c>
    </row>
    <row r="14936" spans="3:9" ht="15.9" customHeight="1" x14ac:dyDescent="0.25">
      <c r="C14936" t="s">
        <v>14571</v>
      </c>
      <c r="D14936" t="s">
        <v>14572</v>
      </c>
      <c r="E14936" t="s">
        <v>407</v>
      </c>
      <c r="F14936" s="44">
        <v>48800</v>
      </c>
      <c r="G14936" s="4" t="s">
        <v>33515</v>
      </c>
      <c r="I14936" t="s">
        <v>14480</v>
      </c>
    </row>
    <row r="14937" spans="3:9" ht="15.9" customHeight="1" x14ac:dyDescent="0.25">
      <c r="C14937" t="s">
        <v>14573</v>
      </c>
      <c r="D14937" t="s">
        <v>14574</v>
      </c>
      <c r="E14937" t="s">
        <v>407</v>
      </c>
      <c r="F14937" s="44">
        <v>70400</v>
      </c>
      <c r="G14937" s="4" t="s">
        <v>33515</v>
      </c>
      <c r="I14937" t="s">
        <v>14480</v>
      </c>
    </row>
    <row r="14938" spans="3:9" ht="15.9" customHeight="1" x14ac:dyDescent="0.25">
      <c r="C14938" t="s">
        <v>14575</v>
      </c>
      <c r="D14938" t="s">
        <v>14576</v>
      </c>
      <c r="E14938" t="s">
        <v>407</v>
      </c>
      <c r="F14938" s="44">
        <v>85000</v>
      </c>
      <c r="G14938" s="4" t="s">
        <v>33515</v>
      </c>
      <c r="I14938" t="s">
        <v>14480</v>
      </c>
    </row>
    <row r="14939" spans="3:9" ht="15.9" customHeight="1" x14ac:dyDescent="0.25">
      <c r="C14939" t="s">
        <v>14577</v>
      </c>
      <c r="D14939" t="s">
        <v>14578</v>
      </c>
      <c r="E14939" t="s">
        <v>407</v>
      </c>
      <c r="F14939" s="44">
        <v>116700</v>
      </c>
      <c r="G14939" s="4" t="s">
        <v>33515</v>
      </c>
      <c r="I14939" t="s">
        <v>14480</v>
      </c>
    </row>
    <row r="14940" spans="3:9" ht="15.9" customHeight="1" x14ac:dyDescent="0.25">
      <c r="C14940" t="s">
        <v>14579</v>
      </c>
      <c r="D14940" t="s">
        <v>14580</v>
      </c>
      <c r="E14940" t="s">
        <v>407</v>
      </c>
      <c r="F14940" s="44">
        <v>166700</v>
      </c>
      <c r="G14940" s="4" t="s">
        <v>33515</v>
      </c>
      <c r="I14940" t="s">
        <v>14480</v>
      </c>
    </row>
    <row r="14941" spans="3:9" ht="15.9" customHeight="1" x14ac:dyDescent="0.25">
      <c r="C14941" t="s">
        <v>14581</v>
      </c>
      <c r="D14941" t="s">
        <v>14582</v>
      </c>
      <c r="E14941" t="s">
        <v>407</v>
      </c>
      <c r="F14941" s="44">
        <v>233700</v>
      </c>
      <c r="G14941" s="4" t="s">
        <v>33515</v>
      </c>
      <c r="I14941" t="s">
        <v>14480</v>
      </c>
    </row>
    <row r="14942" spans="3:9" ht="15.9" customHeight="1" x14ac:dyDescent="0.25">
      <c r="C14942" t="s">
        <v>14583</v>
      </c>
      <c r="D14942" t="s">
        <v>14584</v>
      </c>
      <c r="E14942" t="s">
        <v>407</v>
      </c>
      <c r="F14942" s="44">
        <v>329300</v>
      </c>
      <c r="G14942" s="4" t="s">
        <v>33515</v>
      </c>
      <c r="I14942" t="s">
        <v>14480</v>
      </c>
    </row>
    <row r="14943" spans="3:9" ht="15.9" customHeight="1" x14ac:dyDescent="0.25">
      <c r="C14943" t="s">
        <v>14585</v>
      </c>
      <c r="D14943" t="s">
        <v>14586</v>
      </c>
      <c r="E14943" t="s">
        <v>407</v>
      </c>
      <c r="F14943" s="44">
        <v>14200</v>
      </c>
      <c r="G14943" s="4" t="s">
        <v>33515</v>
      </c>
      <c r="I14943" t="s">
        <v>14480</v>
      </c>
    </row>
    <row r="14944" spans="3:9" ht="15.9" customHeight="1" x14ac:dyDescent="0.25">
      <c r="C14944" t="s">
        <v>14587</v>
      </c>
      <c r="D14944" t="s">
        <v>14588</v>
      </c>
      <c r="E14944" t="s">
        <v>407</v>
      </c>
      <c r="F14944" s="44">
        <v>17500</v>
      </c>
      <c r="G14944" s="4" t="s">
        <v>33515</v>
      </c>
      <c r="I14944" t="s">
        <v>14480</v>
      </c>
    </row>
    <row r="14945" spans="3:9" ht="15.9" customHeight="1" x14ac:dyDescent="0.25">
      <c r="C14945" t="s">
        <v>14589</v>
      </c>
      <c r="D14945" t="s">
        <v>14590</v>
      </c>
      <c r="E14945" t="s">
        <v>407</v>
      </c>
      <c r="F14945" s="44">
        <v>20900</v>
      </c>
      <c r="G14945" s="4" t="s">
        <v>33515</v>
      </c>
      <c r="I14945" t="s">
        <v>14480</v>
      </c>
    </row>
    <row r="14946" spans="3:9" ht="15.9" customHeight="1" x14ac:dyDescent="0.25">
      <c r="C14946" t="s">
        <v>14591</v>
      </c>
      <c r="D14946" t="s">
        <v>14592</v>
      </c>
      <c r="E14946" t="s">
        <v>407</v>
      </c>
      <c r="F14946" s="44">
        <v>28400</v>
      </c>
      <c r="G14946" s="4" t="s">
        <v>33515</v>
      </c>
      <c r="I14946" t="s">
        <v>14480</v>
      </c>
    </row>
    <row r="14947" spans="3:9" ht="15.9" customHeight="1" x14ac:dyDescent="0.25">
      <c r="C14947" t="s">
        <v>14593</v>
      </c>
      <c r="D14947" t="s">
        <v>14594</v>
      </c>
      <c r="E14947" t="s">
        <v>407</v>
      </c>
      <c r="F14947" s="44">
        <v>30900</v>
      </c>
      <c r="G14947" s="4" t="s">
        <v>33515</v>
      </c>
      <c r="I14947" t="s">
        <v>14480</v>
      </c>
    </row>
    <row r="14948" spans="3:9" ht="15.9" customHeight="1" x14ac:dyDescent="0.25">
      <c r="C14948" t="s">
        <v>14595</v>
      </c>
      <c r="D14948" t="s">
        <v>14596</v>
      </c>
      <c r="E14948" t="s">
        <v>407</v>
      </c>
      <c r="F14948" s="44">
        <v>40800</v>
      </c>
      <c r="G14948" s="4" t="s">
        <v>33515</v>
      </c>
      <c r="I14948" t="s">
        <v>14480</v>
      </c>
    </row>
    <row r="14949" spans="3:9" ht="15.9" customHeight="1" x14ac:dyDescent="0.25">
      <c r="C14949" t="s">
        <v>14597</v>
      </c>
      <c r="D14949" t="s">
        <v>14598</v>
      </c>
      <c r="E14949" t="s">
        <v>407</v>
      </c>
      <c r="F14949" s="44">
        <v>3280</v>
      </c>
      <c r="G14949" s="4" t="s">
        <v>33515</v>
      </c>
      <c r="I14949" t="s">
        <v>14480</v>
      </c>
    </row>
    <row r="14950" spans="3:9" ht="15.9" customHeight="1" x14ac:dyDescent="0.25">
      <c r="C14950" t="s">
        <v>14599</v>
      </c>
      <c r="D14950" t="s">
        <v>14600</v>
      </c>
      <c r="E14950" t="s">
        <v>407</v>
      </c>
      <c r="F14950" s="44">
        <v>3330</v>
      </c>
      <c r="G14950" s="4" t="s">
        <v>33515</v>
      </c>
      <c r="I14950" t="s">
        <v>14480</v>
      </c>
    </row>
    <row r="14951" spans="3:9" ht="15.9" customHeight="1" x14ac:dyDescent="0.25">
      <c r="C14951" t="s">
        <v>14601</v>
      </c>
      <c r="D14951" t="s">
        <v>14602</v>
      </c>
      <c r="E14951" t="s">
        <v>407</v>
      </c>
      <c r="F14951" s="44">
        <v>4170</v>
      </c>
      <c r="G14951" s="4" t="s">
        <v>33515</v>
      </c>
      <c r="I14951" t="s">
        <v>14480</v>
      </c>
    </row>
    <row r="14952" spans="3:9" ht="15.9" customHeight="1" x14ac:dyDescent="0.25">
      <c r="C14952" t="s">
        <v>14603</v>
      </c>
      <c r="D14952" t="s">
        <v>14604</v>
      </c>
      <c r="E14952" t="s">
        <v>407</v>
      </c>
      <c r="F14952" s="44">
        <v>5000</v>
      </c>
      <c r="G14952" s="4" t="s">
        <v>33515</v>
      </c>
      <c r="I14952" t="s">
        <v>14480</v>
      </c>
    </row>
    <row r="14953" spans="3:9" ht="15.9" customHeight="1" x14ac:dyDescent="0.25">
      <c r="C14953" t="s">
        <v>14605</v>
      </c>
      <c r="D14953" t="s">
        <v>14606</v>
      </c>
      <c r="E14953" t="s">
        <v>407</v>
      </c>
      <c r="F14953" s="44">
        <v>9160</v>
      </c>
      <c r="G14953" s="4" t="s">
        <v>33515</v>
      </c>
      <c r="I14953" t="s">
        <v>14480</v>
      </c>
    </row>
    <row r="14954" spans="3:9" ht="15.9" customHeight="1" x14ac:dyDescent="0.25">
      <c r="C14954" t="s">
        <v>14607</v>
      </c>
      <c r="D14954" t="s">
        <v>14608</v>
      </c>
      <c r="E14954" t="s">
        <v>407</v>
      </c>
      <c r="F14954" s="44">
        <v>44200</v>
      </c>
      <c r="G14954" s="4" t="s">
        <v>33515</v>
      </c>
      <c r="I14954" t="s">
        <v>14480</v>
      </c>
    </row>
    <row r="14955" spans="3:9" ht="15.9" customHeight="1" x14ac:dyDescent="0.25">
      <c r="C14955" t="s">
        <v>14609</v>
      </c>
      <c r="D14955" t="s">
        <v>14610</v>
      </c>
      <c r="E14955" t="s">
        <v>407</v>
      </c>
      <c r="F14955" s="44">
        <v>50700</v>
      </c>
      <c r="G14955" s="4" t="s">
        <v>33515</v>
      </c>
      <c r="I14955" t="s">
        <v>14480</v>
      </c>
    </row>
    <row r="14956" spans="3:9" ht="15.9" customHeight="1" x14ac:dyDescent="0.25">
      <c r="C14956" t="s">
        <v>14611</v>
      </c>
      <c r="D14956" t="s">
        <v>14612</v>
      </c>
      <c r="E14956" t="s">
        <v>407</v>
      </c>
      <c r="F14956" s="44">
        <v>54900</v>
      </c>
      <c r="G14956" s="4" t="s">
        <v>33515</v>
      </c>
      <c r="I14956" t="s">
        <v>14480</v>
      </c>
    </row>
    <row r="14957" spans="3:9" ht="15.9" customHeight="1" x14ac:dyDescent="0.25">
      <c r="C14957" t="s">
        <v>14613</v>
      </c>
      <c r="D14957" t="s">
        <v>14614</v>
      </c>
      <c r="E14957" t="s">
        <v>407</v>
      </c>
      <c r="F14957" s="44">
        <v>66800</v>
      </c>
      <c r="G14957" s="4" t="s">
        <v>33515</v>
      </c>
      <c r="I14957" t="s">
        <v>14480</v>
      </c>
    </row>
    <row r="14958" spans="3:9" ht="15.9" customHeight="1" x14ac:dyDescent="0.25">
      <c r="C14958" t="s">
        <v>14615</v>
      </c>
      <c r="D14958" t="s">
        <v>14616</v>
      </c>
      <c r="E14958" t="s">
        <v>407</v>
      </c>
      <c r="F14958" s="44">
        <v>111000</v>
      </c>
      <c r="G14958" s="4" t="s">
        <v>33515</v>
      </c>
      <c r="I14958" t="s">
        <v>14480</v>
      </c>
    </row>
    <row r="14959" spans="3:9" ht="15.9" customHeight="1" x14ac:dyDescent="0.25">
      <c r="C14959" t="s">
        <v>14617</v>
      </c>
      <c r="D14959" t="s">
        <v>14618</v>
      </c>
      <c r="E14959" t="s">
        <v>407</v>
      </c>
      <c r="F14959" s="44">
        <v>133300</v>
      </c>
      <c r="G14959" s="4" t="s">
        <v>33515</v>
      </c>
      <c r="I14959" t="s">
        <v>14480</v>
      </c>
    </row>
    <row r="14960" spans="3:9" ht="15.9" customHeight="1" x14ac:dyDescent="0.25">
      <c r="C14960" t="s">
        <v>14619</v>
      </c>
      <c r="D14960" t="s">
        <v>14620</v>
      </c>
      <c r="E14960" t="s">
        <v>407</v>
      </c>
      <c r="F14960" s="44">
        <v>209000</v>
      </c>
      <c r="G14960" s="4" t="s">
        <v>33515</v>
      </c>
      <c r="I14960" t="s">
        <v>14480</v>
      </c>
    </row>
    <row r="14961" spans="3:9" ht="15.9" customHeight="1" x14ac:dyDescent="0.25">
      <c r="C14961" t="s">
        <v>14621</v>
      </c>
      <c r="D14961" t="s">
        <v>14622</v>
      </c>
      <c r="E14961" t="s">
        <v>407</v>
      </c>
      <c r="F14961" s="44">
        <v>259500</v>
      </c>
      <c r="G14961" s="4" t="s">
        <v>33515</v>
      </c>
      <c r="I14961" t="s">
        <v>14480</v>
      </c>
    </row>
    <row r="14962" spans="3:9" ht="15.9" customHeight="1" x14ac:dyDescent="0.25">
      <c r="C14962" t="s">
        <v>14623</v>
      </c>
      <c r="D14962" t="s">
        <v>14624</v>
      </c>
      <c r="E14962" t="s">
        <v>407</v>
      </c>
      <c r="F14962" s="44">
        <v>371900</v>
      </c>
      <c r="G14962" s="4" t="s">
        <v>33515</v>
      </c>
      <c r="I14962" t="s">
        <v>14480</v>
      </c>
    </row>
    <row r="14963" spans="3:9" ht="15.9" customHeight="1" x14ac:dyDescent="0.25">
      <c r="C14963" t="s">
        <v>14625</v>
      </c>
      <c r="D14963" t="s">
        <v>14626</v>
      </c>
      <c r="E14963" t="s">
        <v>407</v>
      </c>
      <c r="F14963" s="44">
        <v>452800</v>
      </c>
      <c r="G14963" s="4" t="s">
        <v>33515</v>
      </c>
      <c r="I14963" t="s">
        <v>14480</v>
      </c>
    </row>
    <row r="14964" spans="3:9" ht="15.9" customHeight="1" x14ac:dyDescent="0.25">
      <c r="C14964" t="s">
        <v>14627</v>
      </c>
      <c r="D14964" t="s">
        <v>14628</v>
      </c>
      <c r="E14964" t="s">
        <v>407</v>
      </c>
      <c r="F14964" s="44">
        <v>633800</v>
      </c>
      <c r="G14964" s="4" t="s">
        <v>33515</v>
      </c>
      <c r="I14964" t="s">
        <v>14480</v>
      </c>
    </row>
    <row r="14965" spans="3:9" ht="15.9" customHeight="1" x14ac:dyDescent="0.25">
      <c r="C14965" t="s">
        <v>14629</v>
      </c>
      <c r="D14965" t="s">
        <v>14630</v>
      </c>
      <c r="E14965" t="s">
        <v>407</v>
      </c>
      <c r="F14965" s="44">
        <v>814700</v>
      </c>
      <c r="G14965" s="4" t="s">
        <v>33515</v>
      </c>
      <c r="I14965" t="s">
        <v>14480</v>
      </c>
    </row>
    <row r="14966" spans="3:9" ht="15.9" customHeight="1" x14ac:dyDescent="0.25">
      <c r="C14966" t="s">
        <v>14631</v>
      </c>
      <c r="D14966" t="s">
        <v>14632</v>
      </c>
      <c r="E14966" t="s">
        <v>407</v>
      </c>
      <c r="F14966" s="44">
        <v>2920</v>
      </c>
      <c r="G14966" s="4" t="s">
        <v>33515</v>
      </c>
      <c r="I14966" t="s">
        <v>14480</v>
      </c>
    </row>
    <row r="14967" spans="3:9" ht="15.9" customHeight="1" x14ac:dyDescent="0.25">
      <c r="C14967" t="s">
        <v>14633</v>
      </c>
      <c r="D14967" t="s">
        <v>14634</v>
      </c>
      <c r="E14967" t="s">
        <v>407</v>
      </c>
      <c r="F14967" s="44">
        <v>4000</v>
      </c>
      <c r="G14967" s="4" t="s">
        <v>33515</v>
      </c>
      <c r="I14967" t="s">
        <v>14480</v>
      </c>
    </row>
    <row r="14968" spans="3:9" ht="15.9" customHeight="1" x14ac:dyDescent="0.25">
      <c r="C14968" t="s">
        <v>14635</v>
      </c>
      <c r="D14968" t="s">
        <v>14636</v>
      </c>
      <c r="E14968" t="s">
        <v>407</v>
      </c>
      <c r="F14968" s="44">
        <v>4740</v>
      </c>
      <c r="G14968" s="4" t="s">
        <v>33515</v>
      </c>
      <c r="I14968" t="s">
        <v>14480</v>
      </c>
    </row>
    <row r="14969" spans="3:9" ht="15.9" customHeight="1" x14ac:dyDescent="0.25">
      <c r="C14969" t="s">
        <v>14637</v>
      </c>
      <c r="D14969" t="s">
        <v>14638</v>
      </c>
      <c r="E14969" t="s">
        <v>407</v>
      </c>
      <c r="F14969" s="44">
        <v>9160</v>
      </c>
      <c r="G14969" s="4" t="s">
        <v>33515</v>
      </c>
      <c r="I14969" t="s">
        <v>14480</v>
      </c>
    </row>
    <row r="14970" spans="3:9" ht="15.9" customHeight="1" x14ac:dyDescent="0.25">
      <c r="C14970" t="s">
        <v>14639</v>
      </c>
      <c r="D14970" t="s">
        <v>14640</v>
      </c>
      <c r="E14970" t="s">
        <v>407</v>
      </c>
      <c r="F14970" s="44">
        <v>14200</v>
      </c>
      <c r="G14970" s="4" t="s">
        <v>33515</v>
      </c>
      <c r="I14970" t="s">
        <v>14480</v>
      </c>
    </row>
    <row r="14971" spans="3:9" ht="15.9" customHeight="1" x14ac:dyDescent="0.25">
      <c r="C14971" t="s">
        <v>14641</v>
      </c>
      <c r="D14971" t="s">
        <v>14642</v>
      </c>
      <c r="E14971" t="s">
        <v>407</v>
      </c>
      <c r="F14971" s="44">
        <v>27300</v>
      </c>
      <c r="G14971" s="4" t="s">
        <v>33515</v>
      </c>
      <c r="I14971" t="s">
        <v>14480</v>
      </c>
    </row>
    <row r="14972" spans="3:9" ht="15.9" customHeight="1" x14ac:dyDescent="0.25">
      <c r="C14972" t="s">
        <v>14643</v>
      </c>
      <c r="D14972" t="s">
        <v>14644</v>
      </c>
      <c r="E14972" t="s">
        <v>407</v>
      </c>
      <c r="F14972" s="44">
        <v>36200</v>
      </c>
      <c r="G14972" s="4" t="s">
        <v>33515</v>
      </c>
      <c r="I14972" t="s">
        <v>14480</v>
      </c>
    </row>
    <row r="14973" spans="3:9" ht="15.9" customHeight="1" x14ac:dyDescent="0.25">
      <c r="C14973" t="s">
        <v>14645</v>
      </c>
      <c r="D14973" t="s">
        <v>14646</v>
      </c>
      <c r="E14973" t="s">
        <v>407</v>
      </c>
      <c r="F14973" s="44">
        <v>45200</v>
      </c>
      <c r="G14973" s="4" t="s">
        <v>33515</v>
      </c>
      <c r="I14973" t="s">
        <v>14480</v>
      </c>
    </row>
    <row r="14974" spans="3:9" ht="15.9" customHeight="1" x14ac:dyDescent="0.25">
      <c r="C14974" t="s">
        <v>14647</v>
      </c>
      <c r="D14974" t="s">
        <v>14648</v>
      </c>
      <c r="E14974" t="s">
        <v>407</v>
      </c>
      <c r="F14974" s="44">
        <v>54300</v>
      </c>
      <c r="G14974" s="4" t="s">
        <v>33515</v>
      </c>
      <c r="I14974" t="s">
        <v>14480</v>
      </c>
    </row>
    <row r="14975" spans="3:9" ht="15.9" customHeight="1" x14ac:dyDescent="0.25">
      <c r="C14975" t="s">
        <v>14649</v>
      </c>
      <c r="D14975" t="s">
        <v>14650</v>
      </c>
      <c r="E14975" t="s">
        <v>407</v>
      </c>
      <c r="F14975" s="44">
        <v>72400</v>
      </c>
      <c r="G14975" s="4" t="s">
        <v>33515</v>
      </c>
      <c r="I14975" t="s">
        <v>14480</v>
      </c>
    </row>
    <row r="14976" spans="3:9" ht="15.9" customHeight="1" x14ac:dyDescent="0.25">
      <c r="C14976" t="s">
        <v>14651</v>
      </c>
      <c r="D14976" t="s">
        <v>14652</v>
      </c>
      <c r="E14976" t="s">
        <v>407</v>
      </c>
      <c r="F14976" s="44">
        <v>83000</v>
      </c>
      <c r="G14976" s="4" t="s">
        <v>33515</v>
      </c>
      <c r="I14976" t="s">
        <v>14480</v>
      </c>
    </row>
    <row r="14977" spans="3:9" ht="15.9" customHeight="1" x14ac:dyDescent="0.25">
      <c r="C14977" t="s">
        <v>14653</v>
      </c>
      <c r="D14977" t="s">
        <v>14654</v>
      </c>
      <c r="E14977" t="s">
        <v>407</v>
      </c>
      <c r="F14977" s="44">
        <v>90100</v>
      </c>
      <c r="G14977" s="4" t="s">
        <v>33515</v>
      </c>
      <c r="I14977" t="s">
        <v>14480</v>
      </c>
    </row>
    <row r="14978" spans="3:9" ht="15.9" customHeight="1" x14ac:dyDescent="0.25">
      <c r="C14978" t="s">
        <v>14655</v>
      </c>
      <c r="D14978" t="s">
        <v>14656</v>
      </c>
      <c r="E14978" t="s">
        <v>407</v>
      </c>
      <c r="F14978" s="44">
        <v>198500</v>
      </c>
      <c r="G14978" s="4" t="s">
        <v>33515</v>
      </c>
      <c r="I14978" t="s">
        <v>14480</v>
      </c>
    </row>
    <row r="14979" spans="3:9" ht="15.9" customHeight="1" x14ac:dyDescent="0.25">
      <c r="C14979" t="s">
        <v>14657</v>
      </c>
      <c r="D14979" t="s">
        <v>14658</v>
      </c>
      <c r="E14979" t="s">
        <v>407</v>
      </c>
      <c r="F14979" s="44">
        <v>343500</v>
      </c>
      <c r="G14979" s="4" t="s">
        <v>33515</v>
      </c>
      <c r="I14979" t="s">
        <v>14480</v>
      </c>
    </row>
    <row r="14980" spans="3:9" ht="15.9" customHeight="1" x14ac:dyDescent="0.25">
      <c r="C14980" t="s">
        <v>14659</v>
      </c>
      <c r="D14980" t="s">
        <v>14660</v>
      </c>
      <c r="E14980" t="s">
        <v>407</v>
      </c>
      <c r="F14980" s="44">
        <v>497900</v>
      </c>
      <c r="G14980" s="4" t="s">
        <v>33515</v>
      </c>
      <c r="I14980" t="s">
        <v>14480</v>
      </c>
    </row>
    <row r="14981" spans="3:9" ht="15.9" customHeight="1" x14ac:dyDescent="0.25">
      <c r="C14981" t="s">
        <v>14661</v>
      </c>
      <c r="D14981" t="s">
        <v>14662</v>
      </c>
      <c r="E14981" t="s">
        <v>407</v>
      </c>
      <c r="F14981" s="44">
        <v>697100</v>
      </c>
      <c r="G14981" s="4" t="s">
        <v>33515</v>
      </c>
      <c r="I14981" t="s">
        <v>14480</v>
      </c>
    </row>
    <row r="14982" spans="3:9" ht="15.9" customHeight="1" x14ac:dyDescent="0.25">
      <c r="C14982" t="s">
        <v>14663</v>
      </c>
      <c r="D14982" t="s">
        <v>14664</v>
      </c>
      <c r="E14982" t="s">
        <v>407</v>
      </c>
      <c r="F14982" s="44">
        <v>1170</v>
      </c>
      <c r="G14982" s="4" t="s">
        <v>33515</v>
      </c>
      <c r="I14982" t="s">
        <v>14480</v>
      </c>
    </row>
    <row r="14983" spans="3:9" ht="15.9" customHeight="1" x14ac:dyDescent="0.25">
      <c r="C14983" t="s">
        <v>14665</v>
      </c>
      <c r="D14983" t="s">
        <v>14666</v>
      </c>
      <c r="E14983" t="s">
        <v>407</v>
      </c>
      <c r="F14983" s="44">
        <v>1560</v>
      </c>
      <c r="G14983" s="4" t="s">
        <v>33515</v>
      </c>
      <c r="I14983" t="s">
        <v>14480</v>
      </c>
    </row>
    <row r="14984" spans="3:9" ht="15.9" customHeight="1" x14ac:dyDescent="0.25">
      <c r="C14984" t="s">
        <v>14667</v>
      </c>
      <c r="D14984" t="s">
        <v>14668</v>
      </c>
      <c r="E14984" t="s">
        <v>407</v>
      </c>
      <c r="F14984" s="44">
        <v>1760</v>
      </c>
      <c r="G14984" s="4" t="s">
        <v>33515</v>
      </c>
      <c r="I14984" t="s">
        <v>14480</v>
      </c>
    </row>
    <row r="14985" spans="3:9" ht="15.9" customHeight="1" x14ac:dyDescent="0.25">
      <c r="C14985" t="s">
        <v>14669</v>
      </c>
      <c r="D14985" t="s">
        <v>14670</v>
      </c>
      <c r="E14985" t="s">
        <v>407</v>
      </c>
      <c r="F14985" s="44">
        <v>2330</v>
      </c>
      <c r="G14985" s="4" t="s">
        <v>33515</v>
      </c>
      <c r="I14985" t="s">
        <v>14480</v>
      </c>
    </row>
    <row r="14986" spans="3:9" ht="15.9" customHeight="1" x14ac:dyDescent="0.25">
      <c r="C14986" t="s">
        <v>14671</v>
      </c>
      <c r="D14986" t="s">
        <v>14672</v>
      </c>
      <c r="E14986" t="s">
        <v>407</v>
      </c>
      <c r="F14986" s="44">
        <v>3420</v>
      </c>
      <c r="G14986" s="4" t="s">
        <v>33515</v>
      </c>
      <c r="I14986" t="s">
        <v>14480</v>
      </c>
    </row>
    <row r="14987" spans="3:9" ht="15.9" customHeight="1" x14ac:dyDescent="0.25">
      <c r="C14987" t="s">
        <v>14673</v>
      </c>
      <c r="D14987" t="s">
        <v>14674</v>
      </c>
      <c r="E14987" t="s">
        <v>407</v>
      </c>
      <c r="F14987" s="44">
        <v>3770</v>
      </c>
      <c r="G14987" s="4" t="s">
        <v>33515</v>
      </c>
      <c r="I14987" t="s">
        <v>14480</v>
      </c>
    </row>
    <row r="14988" spans="3:9" ht="15.9" customHeight="1" x14ac:dyDescent="0.25">
      <c r="C14988" t="s">
        <v>14675</v>
      </c>
      <c r="D14988" t="s">
        <v>14676</v>
      </c>
      <c r="E14988" t="s">
        <v>407</v>
      </c>
      <c r="F14988" s="44">
        <v>4000</v>
      </c>
      <c r="G14988" s="4" t="s">
        <v>33515</v>
      </c>
      <c r="I14988" t="s">
        <v>14480</v>
      </c>
    </row>
    <row r="14989" spans="3:9" ht="15.9" customHeight="1" x14ac:dyDescent="0.25">
      <c r="C14989" t="s">
        <v>14677</v>
      </c>
      <c r="D14989" t="s">
        <v>14678</v>
      </c>
      <c r="E14989" t="s">
        <v>407</v>
      </c>
      <c r="F14989" s="44">
        <v>5390</v>
      </c>
      <c r="G14989" s="4" t="s">
        <v>33515</v>
      </c>
      <c r="I14989" t="s">
        <v>14480</v>
      </c>
    </row>
    <row r="14990" spans="3:9" ht="15.9" customHeight="1" x14ac:dyDescent="0.25">
      <c r="C14990" t="s">
        <v>14679</v>
      </c>
      <c r="D14990" t="s">
        <v>14680</v>
      </c>
      <c r="E14990" t="s">
        <v>407</v>
      </c>
      <c r="F14990" s="44">
        <v>5790</v>
      </c>
      <c r="G14990" s="4" t="s">
        <v>33515</v>
      </c>
      <c r="I14990" t="s">
        <v>14480</v>
      </c>
    </row>
    <row r="14991" spans="3:9" ht="15.9" customHeight="1" x14ac:dyDescent="0.25">
      <c r="C14991" t="s">
        <v>14681</v>
      </c>
      <c r="D14991" t="s">
        <v>14682</v>
      </c>
      <c r="E14991" t="s">
        <v>407</v>
      </c>
      <c r="F14991" s="44">
        <v>6370</v>
      </c>
      <c r="G14991" s="4" t="s">
        <v>33515</v>
      </c>
      <c r="I14991" t="s">
        <v>14480</v>
      </c>
    </row>
    <row r="14992" spans="3:9" ht="15.9" customHeight="1" x14ac:dyDescent="0.25">
      <c r="C14992" t="s">
        <v>14683</v>
      </c>
      <c r="D14992" t="s">
        <v>14684</v>
      </c>
      <c r="E14992" t="s">
        <v>407</v>
      </c>
      <c r="F14992" s="44">
        <v>7450</v>
      </c>
      <c r="G14992" s="4" t="s">
        <v>33515</v>
      </c>
      <c r="I14992" t="s">
        <v>14480</v>
      </c>
    </row>
    <row r="14993" spans="3:9" ht="15.9" customHeight="1" x14ac:dyDescent="0.25">
      <c r="C14993" t="s">
        <v>14685</v>
      </c>
      <c r="D14993" t="s">
        <v>14686</v>
      </c>
      <c r="E14993" t="s">
        <v>407</v>
      </c>
      <c r="F14993" s="44">
        <v>8170</v>
      </c>
      <c r="G14993" s="4" t="s">
        <v>33515</v>
      </c>
      <c r="I14993" t="s">
        <v>14480</v>
      </c>
    </row>
    <row r="14994" spans="3:9" ht="15.9" customHeight="1" x14ac:dyDescent="0.25">
      <c r="C14994" t="s">
        <v>14687</v>
      </c>
      <c r="D14994" t="s">
        <v>14688</v>
      </c>
      <c r="E14994" t="s">
        <v>407</v>
      </c>
      <c r="F14994" s="44">
        <v>18100</v>
      </c>
      <c r="G14994" s="4" t="s">
        <v>33515</v>
      </c>
      <c r="I14994" t="s">
        <v>14480</v>
      </c>
    </row>
    <row r="14995" spans="3:9" ht="15.9" customHeight="1" x14ac:dyDescent="0.25">
      <c r="C14995" t="s">
        <v>14689</v>
      </c>
      <c r="D14995" t="s">
        <v>14690</v>
      </c>
      <c r="E14995" t="s">
        <v>407</v>
      </c>
      <c r="F14995" s="44">
        <v>36200</v>
      </c>
      <c r="G14995" s="4" t="s">
        <v>33515</v>
      </c>
      <c r="I14995" t="s">
        <v>14480</v>
      </c>
    </row>
    <row r="14996" spans="3:9" ht="15.9" customHeight="1" x14ac:dyDescent="0.25">
      <c r="C14996" t="s">
        <v>14691</v>
      </c>
      <c r="D14996" t="s">
        <v>14692</v>
      </c>
      <c r="E14996" t="s">
        <v>407</v>
      </c>
      <c r="F14996" s="44">
        <v>63400</v>
      </c>
      <c r="G14996" s="4" t="s">
        <v>33515</v>
      </c>
      <c r="I14996" t="s">
        <v>14480</v>
      </c>
    </row>
    <row r="14997" spans="3:9" ht="15.9" customHeight="1" x14ac:dyDescent="0.25">
      <c r="C14997" t="s">
        <v>14693</v>
      </c>
      <c r="D14997" t="s">
        <v>14694</v>
      </c>
      <c r="E14997" t="s">
        <v>407</v>
      </c>
      <c r="F14997" s="44">
        <v>90100</v>
      </c>
      <c r="G14997" s="4" t="s">
        <v>33515</v>
      </c>
      <c r="I14997" t="s">
        <v>14480</v>
      </c>
    </row>
    <row r="14998" spans="3:9" ht="15.9" customHeight="1" x14ac:dyDescent="0.25">
      <c r="C14998" t="s">
        <v>14695</v>
      </c>
      <c r="D14998" t="s">
        <v>14696</v>
      </c>
      <c r="E14998" t="s">
        <v>407</v>
      </c>
      <c r="F14998" s="44">
        <v>1800</v>
      </c>
      <c r="G14998" s="4" t="s">
        <v>33515</v>
      </c>
      <c r="I14998" t="s">
        <v>14480</v>
      </c>
    </row>
    <row r="14999" spans="3:9" ht="15.9" customHeight="1" x14ac:dyDescent="0.25">
      <c r="C14999" t="s">
        <v>14697</v>
      </c>
      <c r="D14999" t="s">
        <v>14698</v>
      </c>
      <c r="E14999" t="s">
        <v>407</v>
      </c>
      <c r="F14999" s="44">
        <v>1800</v>
      </c>
      <c r="G14999" s="4" t="s">
        <v>33515</v>
      </c>
      <c r="I14999" t="s">
        <v>14480</v>
      </c>
    </row>
    <row r="15000" spans="3:9" ht="15.9" customHeight="1" x14ac:dyDescent="0.25">
      <c r="C15000" t="s">
        <v>14699</v>
      </c>
      <c r="D15000" t="s">
        <v>14700</v>
      </c>
      <c r="E15000" t="s">
        <v>407</v>
      </c>
      <c r="F15000" s="44">
        <v>1800</v>
      </c>
      <c r="G15000" s="4" t="s">
        <v>33515</v>
      </c>
      <c r="I15000" t="s">
        <v>14480</v>
      </c>
    </row>
    <row r="15001" spans="3:9" ht="15.9" customHeight="1" x14ac:dyDescent="0.25">
      <c r="C15001" t="s">
        <v>14701</v>
      </c>
      <c r="D15001" t="s">
        <v>14702</v>
      </c>
      <c r="E15001" t="s">
        <v>407</v>
      </c>
      <c r="F15001" s="44">
        <v>1800</v>
      </c>
      <c r="G15001" s="4" t="s">
        <v>33515</v>
      </c>
      <c r="I15001" t="s">
        <v>14480</v>
      </c>
    </row>
    <row r="15002" spans="3:9" ht="15.9" customHeight="1" x14ac:dyDescent="0.25">
      <c r="C15002" t="s">
        <v>14703</v>
      </c>
      <c r="D15002" t="s">
        <v>14704</v>
      </c>
      <c r="E15002" t="s">
        <v>407</v>
      </c>
      <c r="F15002" s="44">
        <v>1800</v>
      </c>
      <c r="G15002" s="4" t="s">
        <v>33515</v>
      </c>
      <c r="I15002" t="s">
        <v>14480</v>
      </c>
    </row>
    <row r="15003" spans="3:9" ht="15.9" customHeight="1" x14ac:dyDescent="0.25">
      <c r="C15003" t="s">
        <v>14705</v>
      </c>
      <c r="D15003" t="s">
        <v>14706</v>
      </c>
      <c r="E15003" t="s">
        <v>407</v>
      </c>
      <c r="F15003" s="44">
        <v>1800</v>
      </c>
      <c r="G15003" s="4" t="s">
        <v>33515</v>
      </c>
      <c r="I15003" t="s">
        <v>14480</v>
      </c>
    </row>
    <row r="15004" spans="3:9" ht="15.9" customHeight="1" x14ac:dyDescent="0.25">
      <c r="C15004" t="s">
        <v>14707</v>
      </c>
      <c r="D15004" t="s">
        <v>14708</v>
      </c>
      <c r="E15004" t="s">
        <v>407</v>
      </c>
      <c r="F15004" s="44">
        <v>2620</v>
      </c>
      <c r="G15004" s="4" t="s">
        <v>33515</v>
      </c>
      <c r="I15004" t="s">
        <v>14480</v>
      </c>
    </row>
    <row r="15005" spans="3:9" ht="15.9" customHeight="1" x14ac:dyDescent="0.25">
      <c r="C15005" t="s">
        <v>14709</v>
      </c>
      <c r="D15005" t="s">
        <v>14710</v>
      </c>
      <c r="E15005" t="s">
        <v>407</v>
      </c>
      <c r="F15005" s="44">
        <v>2840</v>
      </c>
      <c r="G15005" s="4" t="s">
        <v>33515</v>
      </c>
      <c r="I15005" t="s">
        <v>14480</v>
      </c>
    </row>
    <row r="15006" spans="3:9" ht="15.9" customHeight="1" x14ac:dyDescent="0.25">
      <c r="C15006" t="s">
        <v>14711</v>
      </c>
      <c r="D15006" t="s">
        <v>14712</v>
      </c>
      <c r="E15006" t="s">
        <v>407</v>
      </c>
      <c r="F15006" s="44">
        <v>2840</v>
      </c>
      <c r="G15006" s="4" t="s">
        <v>33515</v>
      </c>
      <c r="I15006" t="s">
        <v>14480</v>
      </c>
    </row>
    <row r="15007" spans="3:9" ht="15.9" customHeight="1" x14ac:dyDescent="0.25">
      <c r="C15007" t="s">
        <v>14713</v>
      </c>
      <c r="D15007" t="s">
        <v>14714</v>
      </c>
      <c r="E15007" t="s">
        <v>407</v>
      </c>
      <c r="F15007" s="44">
        <v>4500</v>
      </c>
      <c r="G15007" s="4" t="s">
        <v>33515</v>
      </c>
      <c r="I15007" t="s">
        <v>14480</v>
      </c>
    </row>
    <row r="15008" spans="3:9" ht="15.9" customHeight="1" x14ac:dyDescent="0.25">
      <c r="C15008" t="s">
        <v>14715</v>
      </c>
      <c r="D15008" t="s">
        <v>14716</v>
      </c>
      <c r="E15008" t="s">
        <v>407</v>
      </c>
      <c r="F15008" s="44">
        <v>5050</v>
      </c>
      <c r="G15008" s="4" t="s">
        <v>33515</v>
      </c>
      <c r="I15008" t="s">
        <v>14480</v>
      </c>
    </row>
    <row r="15009" spans="3:9" ht="15.9" customHeight="1" x14ac:dyDescent="0.25">
      <c r="C15009" t="s">
        <v>14717</v>
      </c>
      <c r="D15009" t="s">
        <v>14718</v>
      </c>
      <c r="E15009" t="s">
        <v>407</v>
      </c>
      <c r="F15009" s="44">
        <v>5390</v>
      </c>
      <c r="G15009" s="4" t="s">
        <v>33515</v>
      </c>
      <c r="I15009" t="s">
        <v>14480</v>
      </c>
    </row>
    <row r="15010" spans="3:9" ht="15.9" customHeight="1" x14ac:dyDescent="0.25">
      <c r="C15010" t="s">
        <v>14719</v>
      </c>
      <c r="D15010" t="s">
        <v>14720</v>
      </c>
      <c r="E15010" t="s">
        <v>407</v>
      </c>
      <c r="F15010" s="44">
        <v>6370</v>
      </c>
      <c r="G15010" s="4" t="s">
        <v>33515</v>
      </c>
      <c r="I15010" t="s">
        <v>14480</v>
      </c>
    </row>
    <row r="15011" spans="3:9" ht="15.9" customHeight="1" x14ac:dyDescent="0.25">
      <c r="C15011" t="s">
        <v>14721</v>
      </c>
      <c r="D15011" t="s">
        <v>14722</v>
      </c>
      <c r="E15011" t="s">
        <v>407</v>
      </c>
      <c r="F15011" s="44">
        <v>8170</v>
      </c>
      <c r="G15011" s="4" t="s">
        <v>33515</v>
      </c>
      <c r="I15011" t="s">
        <v>14480</v>
      </c>
    </row>
    <row r="15012" spans="3:9" ht="15.9" customHeight="1" x14ac:dyDescent="0.25">
      <c r="C15012" t="s">
        <v>14723</v>
      </c>
      <c r="D15012" t="s">
        <v>14724</v>
      </c>
      <c r="E15012" t="s">
        <v>407</v>
      </c>
      <c r="F15012" s="44">
        <v>9950</v>
      </c>
      <c r="G15012" s="4" t="s">
        <v>33515</v>
      </c>
      <c r="I15012" t="s">
        <v>14480</v>
      </c>
    </row>
    <row r="15013" spans="3:9" ht="15.9" customHeight="1" x14ac:dyDescent="0.25">
      <c r="C15013" t="s">
        <v>14725</v>
      </c>
      <c r="D15013" t="s">
        <v>14726</v>
      </c>
      <c r="E15013" t="s">
        <v>407</v>
      </c>
      <c r="F15013" s="44">
        <v>13700</v>
      </c>
      <c r="G15013" s="4" t="s">
        <v>33515</v>
      </c>
      <c r="I15013" t="s">
        <v>14480</v>
      </c>
    </row>
    <row r="15014" spans="3:9" ht="15.9" customHeight="1" x14ac:dyDescent="0.25">
      <c r="C15014" t="s">
        <v>14869</v>
      </c>
      <c r="D15014" t="s">
        <v>14870</v>
      </c>
      <c r="E15014" t="s">
        <v>407</v>
      </c>
      <c r="F15014" s="44">
        <v>0</v>
      </c>
      <c r="G15014" s="4" t="s">
        <v>33515</v>
      </c>
      <c r="I15014" s="30" t="s">
        <v>14858</v>
      </c>
    </row>
    <row r="15015" spans="3:9" ht="15.9" customHeight="1" x14ac:dyDescent="0.25">
      <c r="C15015" t="s">
        <v>14727</v>
      </c>
      <c r="D15015" t="s">
        <v>14728</v>
      </c>
      <c r="E15015" t="s">
        <v>407</v>
      </c>
      <c r="F15015" s="44">
        <v>0</v>
      </c>
      <c r="G15015" s="4" t="s">
        <v>33515</v>
      </c>
      <c r="I15015" s="30" t="s">
        <v>14858</v>
      </c>
    </row>
    <row r="15016" spans="3:9" ht="15.9" customHeight="1" x14ac:dyDescent="0.25">
      <c r="C15016" t="s">
        <v>14859</v>
      </c>
      <c r="D15016" t="s">
        <v>14860</v>
      </c>
      <c r="E15016" t="s">
        <v>407</v>
      </c>
      <c r="F15016" s="44">
        <v>0</v>
      </c>
      <c r="G15016" s="4" t="s">
        <v>33515</v>
      </c>
      <c r="I15016" s="30" t="s">
        <v>14858</v>
      </c>
    </row>
    <row r="15017" spans="3:9" ht="15.9" customHeight="1" x14ac:dyDescent="0.25">
      <c r="C15017" t="s">
        <v>14861</v>
      </c>
      <c r="D15017" t="s">
        <v>14862</v>
      </c>
      <c r="E15017" t="s">
        <v>407</v>
      </c>
      <c r="F15017" s="44">
        <v>0</v>
      </c>
      <c r="G15017" s="4" t="s">
        <v>33515</v>
      </c>
      <c r="I15017" s="30" t="s">
        <v>14858</v>
      </c>
    </row>
    <row r="15018" spans="3:9" ht="15.9" customHeight="1" x14ac:dyDescent="0.25">
      <c r="C15018" t="s">
        <v>14863</v>
      </c>
      <c r="D15018" t="s">
        <v>14864</v>
      </c>
      <c r="E15018" t="s">
        <v>407</v>
      </c>
      <c r="F15018" s="44">
        <v>0</v>
      </c>
      <c r="G15018" s="4" t="s">
        <v>33515</v>
      </c>
      <c r="I15018" s="30" t="s">
        <v>14858</v>
      </c>
    </row>
    <row r="15019" spans="3:9" ht="15.9" customHeight="1" x14ac:dyDescent="0.25">
      <c r="C15019" t="s">
        <v>14865</v>
      </c>
      <c r="D15019" t="s">
        <v>14866</v>
      </c>
      <c r="E15019" t="s">
        <v>407</v>
      </c>
      <c r="F15019" s="44">
        <v>0</v>
      </c>
      <c r="G15019" s="4" t="s">
        <v>33515</v>
      </c>
      <c r="I15019" s="30" t="s">
        <v>14858</v>
      </c>
    </row>
    <row r="15020" spans="3:9" ht="15.9" customHeight="1" x14ac:dyDescent="0.25">
      <c r="C15020" t="s">
        <v>14867</v>
      </c>
      <c r="D15020" t="s">
        <v>14868</v>
      </c>
      <c r="E15020" t="s">
        <v>407</v>
      </c>
      <c r="F15020" s="44">
        <v>0</v>
      </c>
      <c r="G15020" s="4" t="s">
        <v>33515</v>
      </c>
      <c r="I15020" s="30" t="s">
        <v>14858</v>
      </c>
    </row>
    <row r="15021" spans="3:9" ht="15.9" customHeight="1" x14ac:dyDescent="0.25">
      <c r="C15021" t="s">
        <v>14871</v>
      </c>
      <c r="D15021" t="s">
        <v>14872</v>
      </c>
      <c r="E15021" t="s">
        <v>407</v>
      </c>
      <c r="F15021" s="44">
        <v>0</v>
      </c>
      <c r="G15021" s="4" t="s">
        <v>33515</v>
      </c>
      <c r="I15021" s="30" t="s">
        <v>14858</v>
      </c>
    </row>
    <row r="15022" spans="3:9" ht="15.9" customHeight="1" x14ac:dyDescent="0.25">
      <c r="C15022" t="s">
        <v>14873</v>
      </c>
      <c r="D15022" t="s">
        <v>14874</v>
      </c>
      <c r="E15022" t="s">
        <v>407</v>
      </c>
      <c r="F15022" s="44">
        <v>0</v>
      </c>
      <c r="G15022" s="4" t="s">
        <v>33515</v>
      </c>
      <c r="I15022" s="30" t="s">
        <v>14858</v>
      </c>
    </row>
    <row r="15023" spans="3:9" ht="15.9" customHeight="1" x14ac:dyDescent="0.25">
      <c r="C15023" t="s">
        <v>14888</v>
      </c>
      <c r="D15023" t="s">
        <v>14889</v>
      </c>
      <c r="E15023" t="s">
        <v>407</v>
      </c>
      <c r="F15023" s="44">
        <v>0</v>
      </c>
      <c r="G15023" s="4" t="s">
        <v>33515</v>
      </c>
      <c r="I15023" s="30" t="s">
        <v>14877</v>
      </c>
    </row>
    <row r="15024" spans="3:9" ht="15.9" customHeight="1" x14ac:dyDescent="0.25">
      <c r="C15024" t="s">
        <v>14875</v>
      </c>
      <c r="D15024" t="s">
        <v>14876</v>
      </c>
      <c r="E15024" t="s">
        <v>407</v>
      </c>
      <c r="F15024" s="44">
        <v>0</v>
      </c>
      <c r="G15024" s="4" t="s">
        <v>33515</v>
      </c>
      <c r="I15024" s="30" t="s">
        <v>14877</v>
      </c>
    </row>
    <row r="15025" spans="3:9" ht="15.9" customHeight="1" x14ac:dyDescent="0.25">
      <c r="C15025" t="s">
        <v>14878</v>
      </c>
      <c r="D15025" t="s">
        <v>14879</v>
      </c>
      <c r="E15025" t="s">
        <v>407</v>
      </c>
      <c r="F15025" s="44">
        <v>0</v>
      </c>
      <c r="G15025" s="4" t="s">
        <v>33515</v>
      </c>
      <c r="I15025" s="30" t="s">
        <v>14877</v>
      </c>
    </row>
    <row r="15026" spans="3:9" ht="15.9" customHeight="1" x14ac:dyDescent="0.25">
      <c r="C15026" t="s">
        <v>14880</v>
      </c>
      <c r="D15026" t="s">
        <v>14881</v>
      </c>
      <c r="E15026" t="s">
        <v>407</v>
      </c>
      <c r="F15026" s="44">
        <v>0</v>
      </c>
      <c r="G15026" s="4" t="s">
        <v>33515</v>
      </c>
      <c r="I15026" s="30" t="s">
        <v>14877</v>
      </c>
    </row>
    <row r="15027" spans="3:9" ht="15.9" customHeight="1" x14ac:dyDescent="0.25">
      <c r="C15027" t="s">
        <v>14882</v>
      </c>
      <c r="D15027" t="s">
        <v>14883</v>
      </c>
      <c r="E15027" t="s">
        <v>407</v>
      </c>
      <c r="F15027" s="44">
        <v>0</v>
      </c>
      <c r="G15027" s="4" t="s">
        <v>33515</v>
      </c>
      <c r="I15027" s="30" t="s">
        <v>14877</v>
      </c>
    </row>
    <row r="15028" spans="3:9" ht="15.9" customHeight="1" x14ac:dyDescent="0.25">
      <c r="C15028" t="s">
        <v>14884</v>
      </c>
      <c r="D15028" t="s">
        <v>14885</v>
      </c>
      <c r="E15028" t="s">
        <v>407</v>
      </c>
      <c r="F15028" s="44">
        <v>0</v>
      </c>
      <c r="G15028" s="4" t="s">
        <v>33515</v>
      </c>
      <c r="I15028" s="30" t="s">
        <v>14877</v>
      </c>
    </row>
    <row r="15029" spans="3:9" ht="15.9" customHeight="1" x14ac:dyDescent="0.25">
      <c r="C15029" t="s">
        <v>14886</v>
      </c>
      <c r="D15029" t="s">
        <v>14887</v>
      </c>
      <c r="E15029" t="s">
        <v>407</v>
      </c>
      <c r="F15029" s="44">
        <v>0</v>
      </c>
      <c r="G15029" s="4" t="s">
        <v>33515</v>
      </c>
      <c r="I15029" s="30" t="s">
        <v>14877</v>
      </c>
    </row>
    <row r="15030" spans="3:9" ht="15.9" customHeight="1" x14ac:dyDescent="0.25">
      <c r="C15030" t="s">
        <v>14890</v>
      </c>
      <c r="D15030" t="s">
        <v>14891</v>
      </c>
      <c r="E15030" t="s">
        <v>407</v>
      </c>
      <c r="F15030" s="44">
        <v>0</v>
      </c>
      <c r="G15030" s="4" t="s">
        <v>33515</v>
      </c>
      <c r="I15030" s="30" t="s">
        <v>14877</v>
      </c>
    </row>
    <row r="15031" spans="3:9" ht="15.9" customHeight="1" x14ac:dyDescent="0.25">
      <c r="C15031" t="s">
        <v>14892</v>
      </c>
      <c r="D15031" t="s">
        <v>14893</v>
      </c>
      <c r="E15031" t="s">
        <v>407</v>
      </c>
      <c r="F15031" s="44">
        <v>0</v>
      </c>
      <c r="G15031" s="4" t="s">
        <v>33515</v>
      </c>
      <c r="I15031" s="30" t="s">
        <v>14877</v>
      </c>
    </row>
    <row r="15032" spans="3:9" ht="15.9" customHeight="1" x14ac:dyDescent="0.25">
      <c r="C15032" t="s">
        <v>14907</v>
      </c>
      <c r="D15032" t="s">
        <v>14908</v>
      </c>
      <c r="E15032" t="s">
        <v>407</v>
      </c>
      <c r="F15032" s="44">
        <v>0</v>
      </c>
      <c r="G15032" s="4" t="s">
        <v>33515</v>
      </c>
      <c r="I15032" s="30" t="s">
        <v>14896</v>
      </c>
    </row>
    <row r="15033" spans="3:9" ht="15.9" customHeight="1" x14ac:dyDescent="0.25">
      <c r="C15033" t="s">
        <v>14894</v>
      </c>
      <c r="D15033" t="s">
        <v>14895</v>
      </c>
      <c r="E15033" t="s">
        <v>407</v>
      </c>
      <c r="F15033" s="44">
        <v>0</v>
      </c>
      <c r="G15033" s="4" t="s">
        <v>33515</v>
      </c>
      <c r="I15033" s="30" t="s">
        <v>14896</v>
      </c>
    </row>
    <row r="15034" spans="3:9" ht="15.9" customHeight="1" x14ac:dyDescent="0.25">
      <c r="C15034" t="s">
        <v>14897</v>
      </c>
      <c r="D15034" t="s">
        <v>14898</v>
      </c>
      <c r="E15034" t="s">
        <v>407</v>
      </c>
      <c r="F15034" s="44">
        <v>0</v>
      </c>
      <c r="G15034" s="4" t="s">
        <v>33515</v>
      </c>
      <c r="I15034" s="30" t="s">
        <v>14896</v>
      </c>
    </row>
    <row r="15035" spans="3:9" ht="15.9" customHeight="1" x14ac:dyDescent="0.25">
      <c r="C15035" t="s">
        <v>14899</v>
      </c>
      <c r="D15035" t="s">
        <v>14900</v>
      </c>
      <c r="E15035" t="s">
        <v>407</v>
      </c>
      <c r="F15035" s="44">
        <v>0</v>
      </c>
      <c r="G15035" s="4" t="s">
        <v>33515</v>
      </c>
      <c r="I15035" s="30" t="s">
        <v>14896</v>
      </c>
    </row>
    <row r="15036" spans="3:9" ht="15.9" customHeight="1" x14ac:dyDescent="0.25">
      <c r="C15036" t="s">
        <v>14901</v>
      </c>
      <c r="D15036" t="s">
        <v>14902</v>
      </c>
      <c r="E15036" t="s">
        <v>407</v>
      </c>
      <c r="F15036" s="44">
        <v>0</v>
      </c>
      <c r="G15036" s="4" t="s">
        <v>33515</v>
      </c>
      <c r="I15036" s="30" t="s">
        <v>14896</v>
      </c>
    </row>
    <row r="15037" spans="3:9" ht="15.9" customHeight="1" x14ac:dyDescent="0.25">
      <c r="C15037" t="s">
        <v>14903</v>
      </c>
      <c r="D15037" t="s">
        <v>14904</v>
      </c>
      <c r="E15037" t="s">
        <v>407</v>
      </c>
      <c r="F15037" s="44">
        <v>0</v>
      </c>
      <c r="G15037" s="4" t="s">
        <v>33515</v>
      </c>
      <c r="I15037" s="30" t="s">
        <v>14896</v>
      </c>
    </row>
    <row r="15038" spans="3:9" ht="15.9" customHeight="1" x14ac:dyDescent="0.25">
      <c r="C15038" t="s">
        <v>14905</v>
      </c>
      <c r="D15038" t="s">
        <v>14906</v>
      </c>
      <c r="E15038" t="s">
        <v>407</v>
      </c>
      <c r="F15038" s="44">
        <v>0</v>
      </c>
      <c r="G15038" s="4" t="s">
        <v>33515</v>
      </c>
      <c r="I15038" s="30" t="s">
        <v>14896</v>
      </c>
    </row>
    <row r="15039" spans="3:9" ht="15.9" customHeight="1" x14ac:dyDescent="0.25">
      <c r="C15039" t="s">
        <v>14909</v>
      </c>
      <c r="D15039" t="s">
        <v>14910</v>
      </c>
      <c r="E15039" t="s">
        <v>407</v>
      </c>
      <c r="F15039" s="44">
        <v>0</v>
      </c>
      <c r="G15039" s="4" t="s">
        <v>33515</v>
      </c>
      <c r="I15039" s="30" t="s">
        <v>14896</v>
      </c>
    </row>
    <row r="15040" spans="3:9" ht="15.9" customHeight="1" x14ac:dyDescent="0.25">
      <c r="C15040" t="s">
        <v>14911</v>
      </c>
      <c r="D15040" t="s">
        <v>14912</v>
      </c>
      <c r="E15040" t="s">
        <v>407</v>
      </c>
      <c r="F15040" s="44">
        <v>0</v>
      </c>
      <c r="G15040" s="4" t="s">
        <v>33515</v>
      </c>
      <c r="I15040" s="30" t="s">
        <v>14896</v>
      </c>
    </row>
    <row r="15041" spans="3:9" ht="15.9" customHeight="1" x14ac:dyDescent="0.25">
      <c r="C15041" t="s">
        <v>14926</v>
      </c>
      <c r="D15041" t="s">
        <v>14927</v>
      </c>
      <c r="E15041" t="s">
        <v>407</v>
      </c>
      <c r="F15041" s="44">
        <v>0</v>
      </c>
      <c r="G15041" s="4" t="s">
        <v>33515</v>
      </c>
      <c r="I15041" s="30" t="s">
        <v>14915</v>
      </c>
    </row>
    <row r="15042" spans="3:9" ht="15.9" customHeight="1" x14ac:dyDescent="0.25">
      <c r="C15042" t="s">
        <v>14913</v>
      </c>
      <c r="D15042" t="s">
        <v>14914</v>
      </c>
      <c r="E15042" t="s">
        <v>407</v>
      </c>
      <c r="F15042" s="44">
        <v>0</v>
      </c>
      <c r="G15042" s="4" t="s">
        <v>33515</v>
      </c>
      <c r="I15042" s="30" t="s">
        <v>14915</v>
      </c>
    </row>
    <row r="15043" spans="3:9" ht="15.9" customHeight="1" x14ac:dyDescent="0.25">
      <c r="C15043" t="s">
        <v>14916</v>
      </c>
      <c r="D15043" t="s">
        <v>14917</v>
      </c>
      <c r="E15043" t="s">
        <v>407</v>
      </c>
      <c r="F15043" s="44">
        <v>0</v>
      </c>
      <c r="G15043" s="4" t="s">
        <v>33515</v>
      </c>
      <c r="I15043" s="30" t="s">
        <v>14915</v>
      </c>
    </row>
    <row r="15044" spans="3:9" ht="15.9" customHeight="1" x14ac:dyDescent="0.25">
      <c r="C15044" t="s">
        <v>14918</v>
      </c>
      <c r="D15044" t="s">
        <v>14919</v>
      </c>
      <c r="E15044" t="s">
        <v>407</v>
      </c>
      <c r="F15044" s="44">
        <v>0</v>
      </c>
      <c r="G15044" s="4" t="s">
        <v>33515</v>
      </c>
      <c r="I15044" s="30" t="s">
        <v>14915</v>
      </c>
    </row>
    <row r="15045" spans="3:9" ht="15.9" customHeight="1" x14ac:dyDescent="0.25">
      <c r="C15045" t="s">
        <v>14920</v>
      </c>
      <c r="D15045" t="s">
        <v>14921</v>
      </c>
      <c r="E15045" t="s">
        <v>407</v>
      </c>
      <c r="F15045" s="44">
        <v>0</v>
      </c>
      <c r="G15045" s="4" t="s">
        <v>33515</v>
      </c>
      <c r="I15045" s="30" t="s">
        <v>14915</v>
      </c>
    </row>
    <row r="15046" spans="3:9" ht="15.9" customHeight="1" x14ac:dyDescent="0.25">
      <c r="C15046" t="s">
        <v>14922</v>
      </c>
      <c r="D15046" t="s">
        <v>14923</v>
      </c>
      <c r="E15046" t="s">
        <v>407</v>
      </c>
      <c r="F15046" s="44">
        <v>0</v>
      </c>
      <c r="G15046" s="4" t="s">
        <v>33515</v>
      </c>
      <c r="I15046" s="30" t="s">
        <v>14915</v>
      </c>
    </row>
    <row r="15047" spans="3:9" ht="15.9" customHeight="1" x14ac:dyDescent="0.25">
      <c r="C15047" t="s">
        <v>14924</v>
      </c>
      <c r="D15047" t="s">
        <v>14925</v>
      </c>
      <c r="E15047" t="s">
        <v>407</v>
      </c>
      <c r="F15047" s="44">
        <v>0</v>
      </c>
      <c r="G15047" s="4" t="s">
        <v>33515</v>
      </c>
      <c r="I15047" s="30" t="s">
        <v>14915</v>
      </c>
    </row>
    <row r="15048" spans="3:9" ht="15.9" customHeight="1" x14ac:dyDescent="0.25">
      <c r="C15048" t="s">
        <v>14928</v>
      </c>
      <c r="D15048" t="s">
        <v>14929</v>
      </c>
      <c r="E15048" t="s">
        <v>407</v>
      </c>
      <c r="F15048" s="44">
        <v>0</v>
      </c>
      <c r="G15048" s="4" t="s">
        <v>33515</v>
      </c>
      <c r="I15048" s="30" t="s">
        <v>14915</v>
      </c>
    </row>
    <row r="15049" spans="3:9" ht="15.9" customHeight="1" x14ac:dyDescent="0.25">
      <c r="C15049" t="s">
        <v>14930</v>
      </c>
      <c r="D15049" t="s">
        <v>14931</v>
      </c>
      <c r="E15049" t="s">
        <v>407</v>
      </c>
      <c r="F15049" s="44">
        <v>0</v>
      </c>
      <c r="G15049" s="4" t="s">
        <v>33515</v>
      </c>
      <c r="I15049" s="30" t="s">
        <v>14915</v>
      </c>
    </row>
    <row r="15050" spans="3:9" ht="15.9" customHeight="1" x14ac:dyDescent="0.25">
      <c r="C15050" t="s">
        <v>15447</v>
      </c>
      <c r="D15050" t="s">
        <v>15448</v>
      </c>
      <c r="E15050" t="s">
        <v>407</v>
      </c>
      <c r="F15050" s="44">
        <v>0</v>
      </c>
      <c r="G15050" s="4" t="s">
        <v>33515</v>
      </c>
      <c r="I15050" s="30" t="s">
        <v>15405</v>
      </c>
    </row>
    <row r="15051" spans="3:9" ht="15.9" customHeight="1" x14ac:dyDescent="0.25">
      <c r="C15051" t="s">
        <v>14932</v>
      </c>
      <c r="D15051" t="s">
        <v>14933</v>
      </c>
      <c r="E15051" t="s">
        <v>407</v>
      </c>
      <c r="F15051" s="44">
        <v>0</v>
      </c>
      <c r="G15051" s="4" t="s">
        <v>33515</v>
      </c>
      <c r="I15051" s="30" t="s">
        <v>15405</v>
      </c>
    </row>
    <row r="15052" spans="3:9" ht="15.9" customHeight="1" x14ac:dyDescent="0.25">
      <c r="C15052" t="s">
        <v>15437</v>
      </c>
      <c r="D15052" t="s">
        <v>15438</v>
      </c>
      <c r="E15052" t="s">
        <v>407</v>
      </c>
      <c r="F15052" s="44">
        <v>0</v>
      </c>
      <c r="G15052" s="4" t="s">
        <v>33515</v>
      </c>
      <c r="I15052" s="30" t="s">
        <v>15405</v>
      </c>
    </row>
    <row r="15053" spans="3:9" ht="15.9" customHeight="1" x14ac:dyDescent="0.25">
      <c r="C15053" t="s">
        <v>15439</v>
      </c>
      <c r="D15053" t="s">
        <v>15440</v>
      </c>
      <c r="E15053" t="s">
        <v>407</v>
      </c>
      <c r="F15053" s="44">
        <v>0</v>
      </c>
      <c r="G15053" s="4" t="s">
        <v>33515</v>
      </c>
      <c r="I15053" s="30" t="s">
        <v>15405</v>
      </c>
    </row>
    <row r="15054" spans="3:9" ht="15.9" customHeight="1" x14ac:dyDescent="0.25">
      <c r="C15054" t="s">
        <v>15441</v>
      </c>
      <c r="D15054" t="s">
        <v>15442</v>
      </c>
      <c r="E15054" t="s">
        <v>407</v>
      </c>
      <c r="F15054" s="44">
        <v>0</v>
      </c>
      <c r="G15054" s="4" t="s">
        <v>33515</v>
      </c>
      <c r="I15054" s="30" t="s">
        <v>15405</v>
      </c>
    </row>
    <row r="15055" spans="3:9" ht="15.9" customHeight="1" x14ac:dyDescent="0.25">
      <c r="C15055" t="s">
        <v>15443</v>
      </c>
      <c r="D15055" t="s">
        <v>15444</v>
      </c>
      <c r="E15055" t="s">
        <v>407</v>
      </c>
      <c r="F15055" s="44">
        <v>0</v>
      </c>
      <c r="G15055" s="4" t="s">
        <v>33515</v>
      </c>
      <c r="I15055" s="30" t="s">
        <v>15405</v>
      </c>
    </row>
    <row r="15056" spans="3:9" ht="15.9" customHeight="1" x14ac:dyDescent="0.25">
      <c r="C15056" t="s">
        <v>15445</v>
      </c>
      <c r="D15056" t="s">
        <v>15446</v>
      </c>
      <c r="E15056" t="s">
        <v>407</v>
      </c>
      <c r="F15056" s="44">
        <v>0</v>
      </c>
      <c r="G15056" s="4" t="s">
        <v>33515</v>
      </c>
      <c r="I15056" s="30" t="s">
        <v>15405</v>
      </c>
    </row>
    <row r="15057" spans="3:9" ht="15.9" customHeight="1" x14ac:dyDescent="0.25">
      <c r="C15057" t="s">
        <v>15449</v>
      </c>
      <c r="D15057" t="s">
        <v>15450</v>
      </c>
      <c r="E15057" t="s">
        <v>407</v>
      </c>
      <c r="F15057" s="44">
        <v>0</v>
      </c>
      <c r="G15057" s="4" t="s">
        <v>33515</v>
      </c>
      <c r="I15057" s="30" t="s">
        <v>15405</v>
      </c>
    </row>
    <row r="15058" spans="3:9" ht="15.9" customHeight="1" x14ac:dyDescent="0.25">
      <c r="C15058" t="s">
        <v>15451</v>
      </c>
      <c r="D15058" t="s">
        <v>15452</v>
      </c>
      <c r="E15058" t="s">
        <v>407</v>
      </c>
      <c r="F15058" s="44">
        <v>0</v>
      </c>
      <c r="G15058" s="4" t="s">
        <v>33515</v>
      </c>
      <c r="I15058" s="30" t="s">
        <v>15405</v>
      </c>
    </row>
    <row r="15059" spans="3:9" ht="15.9" customHeight="1" x14ac:dyDescent="0.25">
      <c r="C15059" t="s">
        <v>15453</v>
      </c>
      <c r="D15059" t="s">
        <v>15454</v>
      </c>
      <c r="E15059" t="s">
        <v>407</v>
      </c>
      <c r="F15059" s="44">
        <v>18100</v>
      </c>
      <c r="G15059" s="4" t="s">
        <v>33515</v>
      </c>
      <c r="I15059" s="30" t="s">
        <v>26537</v>
      </c>
    </row>
    <row r="15060" spans="3:9" ht="15.9" customHeight="1" x14ac:dyDescent="0.25">
      <c r="C15060" t="s">
        <v>15470</v>
      </c>
      <c r="D15060" t="s">
        <v>15471</v>
      </c>
      <c r="E15060" t="s">
        <v>407</v>
      </c>
      <c r="F15060" s="44">
        <v>69600</v>
      </c>
      <c r="G15060" s="4" t="s">
        <v>33515</v>
      </c>
      <c r="I15060" s="30" t="s">
        <v>26538</v>
      </c>
    </row>
    <row r="15061" spans="3:9" ht="15.9" customHeight="1" x14ac:dyDescent="0.25">
      <c r="C15061" t="s">
        <v>15455</v>
      </c>
      <c r="D15061" t="s">
        <v>15456</v>
      </c>
      <c r="E15061" t="s">
        <v>407</v>
      </c>
      <c r="F15061" s="44">
        <v>18300</v>
      </c>
      <c r="G15061" s="4" t="s">
        <v>33515</v>
      </c>
      <c r="I15061" s="30" t="s">
        <v>26538</v>
      </c>
    </row>
    <row r="15062" spans="3:9" ht="15.9" customHeight="1" x14ac:dyDescent="0.25">
      <c r="C15062" t="s">
        <v>15458</v>
      </c>
      <c r="D15062" t="s">
        <v>15459</v>
      </c>
      <c r="E15062" t="s">
        <v>407</v>
      </c>
      <c r="F15062" s="44">
        <v>30500</v>
      </c>
      <c r="G15062" s="4" t="s">
        <v>33515</v>
      </c>
      <c r="I15062" s="30" t="s">
        <v>26538</v>
      </c>
    </row>
    <row r="15063" spans="3:9" ht="15.9" customHeight="1" x14ac:dyDescent="0.25">
      <c r="C15063" t="s">
        <v>15460</v>
      </c>
      <c r="D15063" t="s">
        <v>15461</v>
      </c>
      <c r="E15063" t="s">
        <v>407</v>
      </c>
      <c r="F15063" s="44">
        <v>42800</v>
      </c>
      <c r="G15063" s="4" t="s">
        <v>33515</v>
      </c>
      <c r="I15063" s="30" t="s">
        <v>26538</v>
      </c>
    </row>
    <row r="15064" spans="3:9" ht="15.9" customHeight="1" x14ac:dyDescent="0.25">
      <c r="C15064" t="s">
        <v>15462</v>
      </c>
      <c r="D15064" t="s">
        <v>15463</v>
      </c>
      <c r="E15064" t="s">
        <v>407</v>
      </c>
      <c r="F15064" s="44">
        <v>54900</v>
      </c>
      <c r="G15064" s="4" t="s">
        <v>33515</v>
      </c>
      <c r="I15064" s="30" t="s">
        <v>26538</v>
      </c>
    </row>
    <row r="15065" spans="3:9" ht="15.9" customHeight="1" x14ac:dyDescent="0.25">
      <c r="C15065" t="s">
        <v>15464</v>
      </c>
      <c r="D15065" t="s">
        <v>15465</v>
      </c>
      <c r="E15065" t="s">
        <v>407</v>
      </c>
      <c r="F15065" s="44">
        <v>67200</v>
      </c>
      <c r="G15065" s="4" t="s">
        <v>33515</v>
      </c>
      <c r="I15065" s="30" t="s">
        <v>26538</v>
      </c>
    </row>
    <row r="15066" spans="3:9" ht="15.9" customHeight="1" x14ac:dyDescent="0.25">
      <c r="C15066" t="s">
        <v>15466</v>
      </c>
      <c r="D15066" t="s">
        <v>15467</v>
      </c>
      <c r="E15066" t="s">
        <v>407</v>
      </c>
      <c r="F15066" s="44">
        <v>83200</v>
      </c>
      <c r="G15066" s="4" t="s">
        <v>33515</v>
      </c>
      <c r="I15066" s="30" t="s">
        <v>26538</v>
      </c>
    </row>
    <row r="15067" spans="3:9" ht="15.9" customHeight="1" x14ac:dyDescent="0.25">
      <c r="C15067" t="s">
        <v>15468</v>
      </c>
      <c r="D15067" t="s">
        <v>15469</v>
      </c>
      <c r="E15067" t="s">
        <v>407</v>
      </c>
      <c r="F15067" s="44">
        <v>96800</v>
      </c>
      <c r="G15067" s="4" t="s">
        <v>33515</v>
      </c>
      <c r="I15067" s="30" t="s">
        <v>26538</v>
      </c>
    </row>
    <row r="15068" spans="3:9" ht="15.9" customHeight="1" x14ac:dyDescent="0.25">
      <c r="C15068" t="s">
        <v>15472</v>
      </c>
      <c r="D15068" t="s">
        <v>15473</v>
      </c>
      <c r="E15068" t="s">
        <v>407</v>
      </c>
      <c r="F15068" s="44">
        <v>109200</v>
      </c>
      <c r="G15068" s="4" t="s">
        <v>33515</v>
      </c>
      <c r="I15068" s="30" t="s">
        <v>26538</v>
      </c>
    </row>
    <row r="15069" spans="3:9" ht="15.9" customHeight="1" x14ac:dyDescent="0.25">
      <c r="C15069" t="s">
        <v>15474</v>
      </c>
      <c r="D15069" t="s">
        <v>15475</v>
      </c>
      <c r="E15069" t="s">
        <v>407</v>
      </c>
      <c r="F15069" s="44">
        <v>25400</v>
      </c>
      <c r="G15069" s="4" t="s">
        <v>33515</v>
      </c>
      <c r="I15069" s="30" t="s">
        <v>26539</v>
      </c>
    </row>
    <row r="15070" spans="3:9" ht="15.9" customHeight="1" x14ac:dyDescent="0.25">
      <c r="C15070" t="s">
        <v>15476</v>
      </c>
      <c r="D15070" t="s">
        <v>15477</v>
      </c>
      <c r="E15070" t="s">
        <v>407</v>
      </c>
      <c r="F15070" s="44">
        <v>32600</v>
      </c>
      <c r="G15070" s="4" t="s">
        <v>33515</v>
      </c>
      <c r="I15070" s="30" t="s">
        <v>26539</v>
      </c>
    </row>
    <row r="15071" spans="3:9" ht="15.9" customHeight="1" x14ac:dyDescent="0.25">
      <c r="C15071" t="s">
        <v>15478</v>
      </c>
      <c r="D15071" t="s">
        <v>15479</v>
      </c>
      <c r="E15071" t="s">
        <v>407</v>
      </c>
      <c r="F15071" s="44">
        <v>36900</v>
      </c>
      <c r="G15071" s="4" t="s">
        <v>33515</v>
      </c>
      <c r="I15071" s="30" t="s">
        <v>26539</v>
      </c>
    </row>
    <row r="15072" spans="3:9" ht="15.9" customHeight="1" x14ac:dyDescent="0.25">
      <c r="C15072" t="s">
        <v>15480</v>
      </c>
      <c r="D15072" t="s">
        <v>15481</v>
      </c>
      <c r="E15072" t="s">
        <v>407</v>
      </c>
      <c r="F15072" s="44">
        <v>57100</v>
      </c>
      <c r="G15072" s="4" t="s">
        <v>33515</v>
      </c>
      <c r="I15072" s="30" t="s">
        <v>26539</v>
      </c>
    </row>
    <row r="15073" spans="3:9" ht="15.9" customHeight="1" x14ac:dyDescent="0.25">
      <c r="C15073" t="s">
        <v>15482</v>
      </c>
      <c r="D15073" t="s">
        <v>15483</v>
      </c>
      <c r="E15073" t="s">
        <v>407</v>
      </c>
      <c r="F15073" s="44">
        <v>64000</v>
      </c>
      <c r="G15073" s="4" t="s">
        <v>33515</v>
      </c>
      <c r="I15073" s="30" t="s">
        <v>26539</v>
      </c>
    </row>
    <row r="15074" spans="3:9" ht="15.9" customHeight="1" x14ac:dyDescent="0.25">
      <c r="C15074" t="s">
        <v>15484</v>
      </c>
      <c r="D15074" t="s">
        <v>15485</v>
      </c>
      <c r="E15074" t="s">
        <v>407</v>
      </c>
      <c r="F15074" s="44">
        <v>75700</v>
      </c>
      <c r="G15074" s="4" t="s">
        <v>33515</v>
      </c>
      <c r="I15074" s="30" t="s">
        <v>26539</v>
      </c>
    </row>
    <row r="15075" spans="3:9" ht="15.9" customHeight="1" x14ac:dyDescent="0.25">
      <c r="C15075" t="s">
        <v>15486</v>
      </c>
      <c r="D15075" t="s">
        <v>15487</v>
      </c>
      <c r="E15075" t="s">
        <v>407</v>
      </c>
      <c r="F15075" s="44">
        <v>86700</v>
      </c>
      <c r="G15075" s="4" t="s">
        <v>33515</v>
      </c>
      <c r="I15075" s="30" t="s">
        <v>26539</v>
      </c>
    </row>
    <row r="15076" spans="3:9" ht="15.9" customHeight="1" x14ac:dyDescent="0.25">
      <c r="C15076" t="s">
        <v>15488</v>
      </c>
      <c r="D15076" t="s">
        <v>15489</v>
      </c>
      <c r="E15076" t="s">
        <v>407</v>
      </c>
      <c r="F15076" s="44">
        <v>99100</v>
      </c>
      <c r="G15076" s="4" t="s">
        <v>33515</v>
      </c>
      <c r="I15076" s="30" t="s">
        <v>26539</v>
      </c>
    </row>
    <row r="15077" spans="3:9" ht="15.9" customHeight="1" x14ac:dyDescent="0.25">
      <c r="C15077" t="s">
        <v>15490</v>
      </c>
      <c r="D15077" t="s">
        <v>15491</v>
      </c>
      <c r="E15077" t="s">
        <v>407</v>
      </c>
      <c r="F15077" s="44">
        <v>23200</v>
      </c>
      <c r="G15077" s="4" t="s">
        <v>33515</v>
      </c>
      <c r="I15077" s="30" t="s">
        <v>26540</v>
      </c>
    </row>
    <row r="15078" spans="3:9" ht="15.9" customHeight="1" x14ac:dyDescent="0.25">
      <c r="C15078" t="s">
        <v>15703</v>
      </c>
      <c r="D15078" t="s">
        <v>15704</v>
      </c>
      <c r="E15078" t="s">
        <v>407</v>
      </c>
      <c r="F15078" s="44">
        <v>30900</v>
      </c>
      <c r="G15078" s="4" t="s">
        <v>33515</v>
      </c>
      <c r="I15078" s="30" t="s">
        <v>26540</v>
      </c>
    </row>
    <row r="15079" spans="3:9" ht="15.9" customHeight="1" x14ac:dyDescent="0.25">
      <c r="C15079" t="s">
        <v>15705</v>
      </c>
      <c r="D15079" t="s">
        <v>15706</v>
      </c>
      <c r="E15079" t="s">
        <v>407</v>
      </c>
      <c r="F15079" s="44">
        <v>42400</v>
      </c>
      <c r="G15079" s="4" t="s">
        <v>33515</v>
      </c>
      <c r="I15079" s="30" t="s">
        <v>26540</v>
      </c>
    </row>
    <row r="15080" spans="3:9" ht="15.9" customHeight="1" x14ac:dyDescent="0.25">
      <c r="C15080" t="s">
        <v>15707</v>
      </c>
      <c r="D15080" t="s">
        <v>15708</v>
      </c>
      <c r="E15080" t="s">
        <v>407</v>
      </c>
      <c r="F15080" s="44">
        <v>53600</v>
      </c>
      <c r="G15080" s="4" t="s">
        <v>33515</v>
      </c>
      <c r="I15080" s="30" t="s">
        <v>26540</v>
      </c>
    </row>
    <row r="15081" spans="3:9" ht="15.9" customHeight="1" x14ac:dyDescent="0.25">
      <c r="C15081" t="s">
        <v>15709</v>
      </c>
      <c r="D15081" t="s">
        <v>15710</v>
      </c>
      <c r="E15081" t="s">
        <v>407</v>
      </c>
      <c r="F15081" s="44">
        <v>63000</v>
      </c>
      <c r="G15081" s="4" t="s">
        <v>33515</v>
      </c>
      <c r="I15081" s="30" t="s">
        <v>26540</v>
      </c>
    </row>
    <row r="15082" spans="3:9" ht="15.9" customHeight="1" x14ac:dyDescent="0.25">
      <c r="C15082" t="s">
        <v>15711</v>
      </c>
      <c r="D15082" t="s">
        <v>15712</v>
      </c>
      <c r="E15082" t="s">
        <v>407</v>
      </c>
      <c r="F15082" s="44">
        <v>71300</v>
      </c>
      <c r="G15082" s="4" t="s">
        <v>33515</v>
      </c>
      <c r="I15082" s="30" t="s">
        <v>26540</v>
      </c>
    </row>
    <row r="15083" spans="3:9" ht="15.9" customHeight="1" x14ac:dyDescent="0.25">
      <c r="C15083" t="s">
        <v>15713</v>
      </c>
      <c r="D15083" t="s">
        <v>15714</v>
      </c>
      <c r="E15083" t="s">
        <v>407</v>
      </c>
      <c r="F15083" s="44">
        <v>80100</v>
      </c>
      <c r="G15083" s="4" t="s">
        <v>33515</v>
      </c>
      <c r="I15083" s="30" t="s">
        <v>26540</v>
      </c>
    </row>
    <row r="15084" spans="3:9" ht="15.9" customHeight="1" x14ac:dyDescent="0.25">
      <c r="C15084" t="s">
        <v>15715</v>
      </c>
      <c r="D15084" t="s">
        <v>15716</v>
      </c>
      <c r="E15084" t="s">
        <v>407</v>
      </c>
      <c r="F15084" s="44">
        <v>90800</v>
      </c>
      <c r="G15084" s="4" t="s">
        <v>33515</v>
      </c>
      <c r="I15084" s="30" t="s">
        <v>26540</v>
      </c>
    </row>
    <row r="15085" spans="3:9" ht="15.9" customHeight="1" x14ac:dyDescent="0.25">
      <c r="C15085" t="s">
        <v>15717</v>
      </c>
      <c r="D15085" t="s">
        <v>15718</v>
      </c>
      <c r="E15085" t="s">
        <v>407</v>
      </c>
      <c r="F15085" s="44">
        <v>24800</v>
      </c>
      <c r="G15085" s="4" t="s">
        <v>33515</v>
      </c>
      <c r="I15085" s="30" t="s">
        <v>26541</v>
      </c>
    </row>
    <row r="15086" spans="3:9" ht="15.9" customHeight="1" x14ac:dyDescent="0.25">
      <c r="C15086" t="s">
        <v>15719</v>
      </c>
      <c r="D15086" t="s">
        <v>15720</v>
      </c>
      <c r="E15086" t="s">
        <v>407</v>
      </c>
      <c r="F15086" s="44">
        <v>32200</v>
      </c>
      <c r="G15086" s="4" t="s">
        <v>33515</v>
      </c>
      <c r="I15086" s="30" t="s">
        <v>26541</v>
      </c>
    </row>
    <row r="15087" spans="3:9" ht="15.9" customHeight="1" x14ac:dyDescent="0.25">
      <c r="C15087" t="s">
        <v>15721</v>
      </c>
      <c r="D15087" t="s">
        <v>15722</v>
      </c>
      <c r="E15087" t="s">
        <v>407</v>
      </c>
      <c r="F15087" s="44">
        <v>44700</v>
      </c>
      <c r="G15087" s="4" t="s">
        <v>33515</v>
      </c>
      <c r="I15087" s="30" t="s">
        <v>26541</v>
      </c>
    </row>
    <row r="15088" spans="3:9" ht="15.9" customHeight="1" x14ac:dyDescent="0.25">
      <c r="C15088" t="s">
        <v>15723</v>
      </c>
      <c r="D15088" t="s">
        <v>15724</v>
      </c>
      <c r="E15088" t="s">
        <v>407</v>
      </c>
      <c r="F15088" s="44">
        <v>52700</v>
      </c>
      <c r="G15088" s="4" t="s">
        <v>33515</v>
      </c>
      <c r="I15088" s="30" t="s">
        <v>26541</v>
      </c>
    </row>
    <row r="15089" spans="3:9" ht="15.9" customHeight="1" x14ac:dyDescent="0.25">
      <c r="C15089" t="s">
        <v>15725</v>
      </c>
      <c r="D15089" t="s">
        <v>15726</v>
      </c>
      <c r="E15089" t="s">
        <v>407</v>
      </c>
      <c r="F15089" s="44">
        <v>63000</v>
      </c>
      <c r="G15089" s="4" t="s">
        <v>33515</v>
      </c>
      <c r="I15089" s="30" t="s">
        <v>26541</v>
      </c>
    </row>
    <row r="15090" spans="3:9" ht="15.9" customHeight="1" x14ac:dyDescent="0.25">
      <c r="C15090" t="s">
        <v>15727</v>
      </c>
      <c r="D15090" t="s">
        <v>15728</v>
      </c>
      <c r="E15090" t="s">
        <v>407</v>
      </c>
      <c r="F15090" s="44">
        <v>72400</v>
      </c>
      <c r="G15090" s="4" t="s">
        <v>33515</v>
      </c>
      <c r="I15090" s="30" t="s">
        <v>26541</v>
      </c>
    </row>
    <row r="15091" spans="3:9" ht="15.9" customHeight="1" x14ac:dyDescent="0.25">
      <c r="C15091" t="s">
        <v>15729</v>
      </c>
      <c r="D15091" t="s">
        <v>15730</v>
      </c>
      <c r="E15091" t="s">
        <v>407</v>
      </c>
      <c r="F15091" s="44">
        <v>91700</v>
      </c>
      <c r="G15091" s="4" t="s">
        <v>33515</v>
      </c>
      <c r="I15091" s="30" t="s">
        <v>26541</v>
      </c>
    </row>
    <row r="15092" spans="3:9" ht="15.9" customHeight="1" x14ac:dyDescent="0.25">
      <c r="C15092" t="s">
        <v>15731</v>
      </c>
      <c r="D15092" t="s">
        <v>15732</v>
      </c>
      <c r="E15092" t="s">
        <v>407</v>
      </c>
      <c r="F15092" s="44">
        <v>104200</v>
      </c>
      <c r="G15092" s="4" t="s">
        <v>33515</v>
      </c>
      <c r="I15092" s="30" t="s">
        <v>26541</v>
      </c>
    </row>
    <row r="15093" spans="3:9" ht="15.9" customHeight="1" x14ac:dyDescent="0.25">
      <c r="C15093" t="s">
        <v>15733</v>
      </c>
      <c r="D15093" t="s">
        <v>15734</v>
      </c>
      <c r="E15093" t="s">
        <v>407</v>
      </c>
      <c r="F15093" s="44">
        <v>40100</v>
      </c>
      <c r="G15093" s="4" t="s">
        <v>33515</v>
      </c>
      <c r="I15093" s="30" t="s">
        <v>26542</v>
      </c>
    </row>
    <row r="15094" spans="3:9" ht="15.9" customHeight="1" x14ac:dyDescent="0.25">
      <c r="C15094" t="s">
        <v>15735</v>
      </c>
      <c r="D15094" t="s">
        <v>15736</v>
      </c>
      <c r="E15094" t="s">
        <v>407</v>
      </c>
      <c r="F15094" s="44">
        <v>16100</v>
      </c>
      <c r="G15094" s="4" t="s">
        <v>33515</v>
      </c>
      <c r="I15094" s="30" t="s">
        <v>34916</v>
      </c>
    </row>
    <row r="15095" spans="3:9" ht="15.9" customHeight="1" x14ac:dyDescent="0.25">
      <c r="C15095" t="s">
        <v>15737</v>
      </c>
      <c r="D15095" t="s">
        <v>15738</v>
      </c>
      <c r="E15095" t="s">
        <v>407</v>
      </c>
      <c r="F15095" s="44">
        <v>21700</v>
      </c>
      <c r="G15095" s="4" t="s">
        <v>33515</v>
      </c>
      <c r="I15095" s="30" t="s">
        <v>34916</v>
      </c>
    </row>
    <row r="15096" spans="3:9" ht="15.9" customHeight="1" x14ac:dyDescent="0.25">
      <c r="C15096" t="s">
        <v>15739</v>
      </c>
      <c r="D15096" t="s">
        <v>15740</v>
      </c>
      <c r="E15096" t="s">
        <v>407</v>
      </c>
      <c r="F15096" s="44">
        <v>23200</v>
      </c>
      <c r="G15096" s="4" t="s">
        <v>33515</v>
      </c>
      <c r="I15096" s="30" t="s">
        <v>34916</v>
      </c>
    </row>
    <row r="15097" spans="3:9" ht="15.9" customHeight="1" x14ac:dyDescent="0.25">
      <c r="C15097" t="s">
        <v>15741</v>
      </c>
      <c r="D15097" t="s">
        <v>15742</v>
      </c>
      <c r="E15097" t="s">
        <v>407</v>
      </c>
      <c r="F15097" s="44">
        <v>24200</v>
      </c>
      <c r="G15097" s="4" t="s">
        <v>33515</v>
      </c>
      <c r="I15097" s="30" t="s">
        <v>34916</v>
      </c>
    </row>
    <row r="15098" spans="3:9" ht="15.9" customHeight="1" x14ac:dyDescent="0.25">
      <c r="C15098" t="s">
        <v>15743</v>
      </c>
      <c r="D15098" t="s">
        <v>15744</v>
      </c>
      <c r="E15098" t="s">
        <v>407</v>
      </c>
      <c r="F15098" s="44">
        <v>24900</v>
      </c>
      <c r="G15098" s="4" t="s">
        <v>33515</v>
      </c>
      <c r="I15098" s="30" t="s">
        <v>34916</v>
      </c>
    </row>
    <row r="15099" spans="3:9" ht="15.9" customHeight="1" x14ac:dyDescent="0.25">
      <c r="C15099" t="s">
        <v>15745</v>
      </c>
      <c r="D15099" t="s">
        <v>15746</v>
      </c>
      <c r="E15099" t="s">
        <v>407</v>
      </c>
      <c r="F15099" s="44">
        <v>33300</v>
      </c>
      <c r="G15099" s="4" t="s">
        <v>33515</v>
      </c>
      <c r="I15099" s="30" t="s">
        <v>34916</v>
      </c>
    </row>
    <row r="15100" spans="3:9" ht="15.9" customHeight="1" x14ac:dyDescent="0.25">
      <c r="C15100" t="s">
        <v>15747</v>
      </c>
      <c r="D15100" t="s">
        <v>15748</v>
      </c>
      <c r="E15100" t="s">
        <v>407</v>
      </c>
      <c r="F15100" s="44">
        <v>33300</v>
      </c>
      <c r="G15100" s="4" t="s">
        <v>33515</v>
      </c>
      <c r="I15100" s="30" t="s">
        <v>34916</v>
      </c>
    </row>
    <row r="15101" spans="3:9" ht="15.9" customHeight="1" x14ac:dyDescent="0.25">
      <c r="C15101" t="s">
        <v>15749</v>
      </c>
      <c r="D15101" t="s">
        <v>15750</v>
      </c>
      <c r="E15101" t="s">
        <v>407</v>
      </c>
      <c r="F15101" s="44">
        <v>35200</v>
      </c>
      <c r="G15101" s="4" t="s">
        <v>33515</v>
      </c>
      <c r="I15101" s="30" t="s">
        <v>34916</v>
      </c>
    </row>
    <row r="15102" spans="3:9" ht="15.9" customHeight="1" x14ac:dyDescent="0.25">
      <c r="C15102" t="s">
        <v>15751</v>
      </c>
      <c r="D15102" t="s">
        <v>15752</v>
      </c>
      <c r="E15102" t="s">
        <v>407</v>
      </c>
      <c r="F15102" s="44">
        <v>40600</v>
      </c>
      <c r="G15102" s="4" t="s">
        <v>33515</v>
      </c>
      <c r="I15102" s="30" t="s">
        <v>34916</v>
      </c>
    </row>
    <row r="15103" spans="3:9" ht="15.9" customHeight="1" x14ac:dyDescent="0.25">
      <c r="C15103" t="s">
        <v>15753</v>
      </c>
      <c r="D15103" t="s">
        <v>15754</v>
      </c>
      <c r="E15103" t="s">
        <v>407</v>
      </c>
      <c r="F15103" s="44">
        <v>45200</v>
      </c>
      <c r="G15103" s="4" t="s">
        <v>33515</v>
      </c>
      <c r="I15103" s="30" t="s">
        <v>34916</v>
      </c>
    </row>
    <row r="15104" spans="3:9" ht="15.9" customHeight="1" x14ac:dyDescent="0.25">
      <c r="C15104" t="s">
        <v>15755</v>
      </c>
      <c r="D15104" t="s">
        <v>15756</v>
      </c>
      <c r="E15104" t="s">
        <v>407</v>
      </c>
      <c r="F15104" s="44">
        <v>50000</v>
      </c>
      <c r="G15104" s="4" t="s">
        <v>33515</v>
      </c>
      <c r="I15104" s="30" t="s">
        <v>34916</v>
      </c>
    </row>
    <row r="15105" spans="3:9" ht="15.9" customHeight="1" x14ac:dyDescent="0.25">
      <c r="C15105" t="s">
        <v>15757</v>
      </c>
      <c r="D15105" t="s">
        <v>15758</v>
      </c>
      <c r="E15105" t="s">
        <v>407</v>
      </c>
      <c r="F15105" s="44">
        <v>72400</v>
      </c>
      <c r="G15105" s="4" t="s">
        <v>33515</v>
      </c>
      <c r="I15105" s="30" t="s">
        <v>34916</v>
      </c>
    </row>
    <row r="15106" spans="3:9" ht="15.9" customHeight="1" x14ac:dyDescent="0.25">
      <c r="C15106" t="s">
        <v>15759</v>
      </c>
      <c r="D15106" t="s">
        <v>15760</v>
      </c>
      <c r="E15106" t="s">
        <v>407</v>
      </c>
      <c r="F15106" s="44">
        <v>16200</v>
      </c>
      <c r="G15106" s="4" t="s">
        <v>33515</v>
      </c>
      <c r="I15106" s="30" t="s">
        <v>26539</v>
      </c>
    </row>
    <row r="15107" spans="3:9" ht="15.9" customHeight="1" x14ac:dyDescent="0.25">
      <c r="C15107" t="s">
        <v>15761</v>
      </c>
      <c r="D15107" t="s">
        <v>15762</v>
      </c>
      <c r="E15107" t="s">
        <v>407</v>
      </c>
      <c r="F15107" s="44">
        <v>17600</v>
      </c>
      <c r="G15107" s="4" t="s">
        <v>33515</v>
      </c>
      <c r="I15107" s="30" t="s">
        <v>26539</v>
      </c>
    </row>
    <row r="15108" spans="3:9" ht="15.9" customHeight="1" x14ac:dyDescent="0.25">
      <c r="C15108" t="s">
        <v>15763</v>
      </c>
      <c r="D15108" t="s">
        <v>15764</v>
      </c>
      <c r="E15108" t="s">
        <v>407</v>
      </c>
      <c r="F15108" s="44">
        <v>18100</v>
      </c>
      <c r="G15108" s="4" t="s">
        <v>33515</v>
      </c>
      <c r="I15108" s="30" t="s">
        <v>26539</v>
      </c>
    </row>
    <row r="15109" spans="3:9" ht="15.9" customHeight="1" x14ac:dyDescent="0.25">
      <c r="C15109" t="s">
        <v>15765</v>
      </c>
      <c r="D15109" t="s">
        <v>15766</v>
      </c>
      <c r="E15109" t="s">
        <v>407</v>
      </c>
      <c r="F15109" s="44">
        <v>19000</v>
      </c>
      <c r="G15109" s="4" t="s">
        <v>33515</v>
      </c>
      <c r="I15109" s="30" t="s">
        <v>26539</v>
      </c>
    </row>
    <row r="15110" spans="3:9" ht="15.9" customHeight="1" x14ac:dyDescent="0.25">
      <c r="C15110" t="s">
        <v>15767</v>
      </c>
      <c r="D15110" t="s">
        <v>15768</v>
      </c>
      <c r="E15110" t="s">
        <v>407</v>
      </c>
      <c r="F15110" s="44">
        <v>19900</v>
      </c>
      <c r="G15110" s="4" t="s">
        <v>33515</v>
      </c>
      <c r="I15110" s="30" t="s">
        <v>26539</v>
      </c>
    </row>
    <row r="15111" spans="3:9" ht="15.9" customHeight="1" x14ac:dyDescent="0.25">
      <c r="C15111" t="s">
        <v>15769</v>
      </c>
      <c r="D15111" t="s">
        <v>15770</v>
      </c>
      <c r="E15111" t="s">
        <v>407</v>
      </c>
      <c r="F15111" s="44">
        <v>38800</v>
      </c>
      <c r="G15111" s="4" t="s">
        <v>33515</v>
      </c>
      <c r="I15111" s="30" t="s">
        <v>26539</v>
      </c>
    </row>
    <row r="15112" spans="3:9" ht="15.9" customHeight="1" x14ac:dyDescent="0.25">
      <c r="C15112" t="s">
        <v>15771</v>
      </c>
      <c r="D15112" t="s">
        <v>15772</v>
      </c>
      <c r="E15112" t="s">
        <v>407</v>
      </c>
      <c r="F15112" s="44">
        <v>38800</v>
      </c>
      <c r="G15112" s="4" t="s">
        <v>33515</v>
      </c>
      <c r="I15112" s="30" t="s">
        <v>26539</v>
      </c>
    </row>
    <row r="15113" spans="3:9" ht="15.9" customHeight="1" x14ac:dyDescent="0.25">
      <c r="C15113" t="s">
        <v>15773</v>
      </c>
      <c r="D15113" t="s">
        <v>15774</v>
      </c>
      <c r="E15113" t="s">
        <v>407</v>
      </c>
      <c r="F15113" s="44">
        <v>42300</v>
      </c>
      <c r="G15113" s="4" t="s">
        <v>33515</v>
      </c>
      <c r="I15113" s="30" t="s">
        <v>26539</v>
      </c>
    </row>
    <row r="15114" spans="3:9" ht="15.9" customHeight="1" x14ac:dyDescent="0.25">
      <c r="C15114" t="s">
        <v>15775</v>
      </c>
      <c r="D15114" t="s">
        <v>15776</v>
      </c>
      <c r="E15114" t="s">
        <v>407</v>
      </c>
      <c r="F15114" s="44">
        <v>45200</v>
      </c>
      <c r="G15114" s="4" t="s">
        <v>33515</v>
      </c>
      <c r="I15114" s="30" t="s">
        <v>26539</v>
      </c>
    </row>
    <row r="15115" spans="3:9" ht="15.9" customHeight="1" x14ac:dyDescent="0.25">
      <c r="C15115" t="s">
        <v>15777</v>
      </c>
      <c r="D15115" t="s">
        <v>15778</v>
      </c>
      <c r="E15115" t="s">
        <v>407</v>
      </c>
      <c r="F15115" s="44">
        <v>50000</v>
      </c>
      <c r="G15115" s="4" t="s">
        <v>33515</v>
      </c>
      <c r="I15115" s="30" t="s">
        <v>26539</v>
      </c>
    </row>
    <row r="15116" spans="3:9" ht="15.9" customHeight="1" x14ac:dyDescent="0.25">
      <c r="C15116" t="s">
        <v>15779</v>
      </c>
      <c r="D15116" t="s">
        <v>15780</v>
      </c>
      <c r="E15116" t="s">
        <v>407</v>
      </c>
      <c r="F15116" s="44">
        <v>58900</v>
      </c>
      <c r="G15116" s="4" t="s">
        <v>33515</v>
      </c>
      <c r="I15116" s="30" t="s">
        <v>26539</v>
      </c>
    </row>
    <row r="15117" spans="3:9" ht="15.9" customHeight="1" x14ac:dyDescent="0.25">
      <c r="C15117" t="s">
        <v>15781</v>
      </c>
      <c r="D15117" t="s">
        <v>15782</v>
      </c>
      <c r="E15117" t="s">
        <v>407</v>
      </c>
      <c r="F15117" s="44">
        <v>72400</v>
      </c>
      <c r="G15117" s="4" t="s">
        <v>33515</v>
      </c>
      <c r="I15117" s="30" t="s">
        <v>26539</v>
      </c>
    </row>
    <row r="15118" spans="3:9" ht="15.9" customHeight="1" x14ac:dyDescent="0.25">
      <c r="C15118" t="s">
        <v>15783</v>
      </c>
      <c r="D15118" t="s">
        <v>15784</v>
      </c>
      <c r="E15118" t="s">
        <v>407</v>
      </c>
      <c r="F15118" s="44">
        <v>15400</v>
      </c>
      <c r="G15118" s="4" t="s">
        <v>33515</v>
      </c>
      <c r="I15118" s="30" t="s">
        <v>26543</v>
      </c>
    </row>
    <row r="15119" spans="3:9" ht="15.9" customHeight="1" x14ac:dyDescent="0.25">
      <c r="C15119" t="s">
        <v>16586</v>
      </c>
      <c r="D15119" t="s">
        <v>16587</v>
      </c>
      <c r="E15119" t="s">
        <v>407</v>
      </c>
      <c r="F15119" s="44">
        <v>16600</v>
      </c>
      <c r="G15119" s="4" t="s">
        <v>33515</v>
      </c>
      <c r="I15119" s="30" t="s">
        <v>26543</v>
      </c>
    </row>
    <row r="15120" spans="3:9" ht="15.9" customHeight="1" x14ac:dyDescent="0.25">
      <c r="C15120" t="s">
        <v>16588</v>
      </c>
      <c r="D15120" t="s">
        <v>16589</v>
      </c>
      <c r="E15120" t="s">
        <v>407</v>
      </c>
      <c r="F15120" s="44">
        <v>17500</v>
      </c>
      <c r="G15120" s="4" t="s">
        <v>33515</v>
      </c>
      <c r="I15120" s="30" t="s">
        <v>26543</v>
      </c>
    </row>
    <row r="15121" spans="3:9" ht="15.9" customHeight="1" x14ac:dyDescent="0.25">
      <c r="C15121" t="s">
        <v>16590</v>
      </c>
      <c r="D15121" t="s">
        <v>16591</v>
      </c>
      <c r="E15121" t="s">
        <v>407</v>
      </c>
      <c r="F15121" s="44">
        <v>18400</v>
      </c>
      <c r="G15121" s="4" t="s">
        <v>33515</v>
      </c>
      <c r="I15121" s="30" t="s">
        <v>26543</v>
      </c>
    </row>
    <row r="15122" spans="3:9" ht="15.9" customHeight="1" x14ac:dyDescent="0.25">
      <c r="C15122" t="s">
        <v>16592</v>
      </c>
      <c r="D15122" t="s">
        <v>15598</v>
      </c>
      <c r="E15122" t="s">
        <v>407</v>
      </c>
      <c r="F15122" s="44">
        <v>19300</v>
      </c>
      <c r="G15122" s="4" t="s">
        <v>33515</v>
      </c>
      <c r="I15122" s="30" t="s">
        <v>26543</v>
      </c>
    </row>
    <row r="15123" spans="3:9" ht="15.9" customHeight="1" x14ac:dyDescent="0.25">
      <c r="C15123" t="s">
        <v>15599</v>
      </c>
      <c r="D15123" t="s">
        <v>15600</v>
      </c>
      <c r="E15123" t="s">
        <v>407</v>
      </c>
      <c r="F15123" s="44">
        <v>30900</v>
      </c>
      <c r="G15123" s="4" t="s">
        <v>33515</v>
      </c>
      <c r="I15123" s="30" t="s">
        <v>26543</v>
      </c>
    </row>
    <row r="15124" spans="3:9" ht="15.9" customHeight="1" x14ac:dyDescent="0.25">
      <c r="C15124" t="s">
        <v>15601</v>
      </c>
      <c r="D15124" t="s">
        <v>15602</v>
      </c>
      <c r="E15124" t="s">
        <v>407</v>
      </c>
      <c r="F15124" s="44">
        <v>30900</v>
      </c>
      <c r="G15124" s="4" t="s">
        <v>33515</v>
      </c>
      <c r="I15124" s="30" t="s">
        <v>26543</v>
      </c>
    </row>
    <row r="15125" spans="3:9" ht="15.9" customHeight="1" x14ac:dyDescent="0.25">
      <c r="C15125" t="s">
        <v>15603</v>
      </c>
      <c r="D15125" t="s">
        <v>15604</v>
      </c>
      <c r="E15125" t="s">
        <v>407</v>
      </c>
      <c r="F15125" s="44">
        <v>36000</v>
      </c>
      <c r="G15125" s="4" t="s">
        <v>33515</v>
      </c>
      <c r="I15125" s="30" t="s">
        <v>26543</v>
      </c>
    </row>
    <row r="15126" spans="3:9" ht="15.9" customHeight="1" x14ac:dyDescent="0.25">
      <c r="C15126" t="s">
        <v>15605</v>
      </c>
      <c r="D15126" t="s">
        <v>15606</v>
      </c>
      <c r="E15126" t="s">
        <v>407</v>
      </c>
      <c r="F15126" s="44">
        <v>42700</v>
      </c>
      <c r="G15126" s="4" t="s">
        <v>33515</v>
      </c>
      <c r="I15126" s="30" t="s">
        <v>26543</v>
      </c>
    </row>
    <row r="15127" spans="3:9" ht="15.9" customHeight="1" x14ac:dyDescent="0.25">
      <c r="C15127" t="s">
        <v>15607</v>
      </c>
      <c r="D15127" t="s">
        <v>15608</v>
      </c>
      <c r="E15127" t="s">
        <v>407</v>
      </c>
      <c r="F15127" s="44">
        <v>47400</v>
      </c>
      <c r="G15127" s="4" t="s">
        <v>33515</v>
      </c>
      <c r="I15127" s="30" t="s">
        <v>26543</v>
      </c>
    </row>
    <row r="15128" spans="3:9" ht="15.9" customHeight="1" x14ac:dyDescent="0.25">
      <c r="C15128" t="s">
        <v>15609</v>
      </c>
      <c r="D15128" t="s">
        <v>15610</v>
      </c>
      <c r="E15128" t="s">
        <v>407</v>
      </c>
      <c r="F15128" s="44">
        <v>54900</v>
      </c>
      <c r="G15128" s="4" t="s">
        <v>33515</v>
      </c>
      <c r="I15128" s="30" t="s">
        <v>26543</v>
      </c>
    </row>
    <row r="15129" spans="3:9" ht="15.9" customHeight="1" x14ac:dyDescent="0.25">
      <c r="C15129" t="s">
        <v>15611</v>
      </c>
      <c r="D15129" t="s">
        <v>15612</v>
      </c>
      <c r="E15129" t="s">
        <v>407</v>
      </c>
      <c r="F15129" s="44">
        <v>72400</v>
      </c>
      <c r="G15129" s="4" t="s">
        <v>33515</v>
      </c>
      <c r="I15129" s="30" t="s">
        <v>26543</v>
      </c>
    </row>
    <row r="15130" spans="3:9" ht="15.9" customHeight="1" x14ac:dyDescent="0.25">
      <c r="C15130" t="s">
        <v>15613</v>
      </c>
      <c r="D15130" t="s">
        <v>15614</v>
      </c>
      <c r="E15130" t="s">
        <v>407</v>
      </c>
      <c r="F15130" s="44">
        <v>18100</v>
      </c>
      <c r="G15130" s="4" t="s">
        <v>33515</v>
      </c>
      <c r="I15130" s="30" t="s">
        <v>26544</v>
      </c>
    </row>
    <row r="15131" spans="3:9" ht="15.9" customHeight="1" x14ac:dyDescent="0.25">
      <c r="C15131" t="s">
        <v>15615</v>
      </c>
      <c r="D15131" t="s">
        <v>15616</v>
      </c>
      <c r="E15131" t="s">
        <v>407</v>
      </c>
      <c r="F15131" s="44">
        <v>22700</v>
      </c>
      <c r="G15131" s="4" t="s">
        <v>33515</v>
      </c>
      <c r="I15131" s="30" t="s">
        <v>26544</v>
      </c>
    </row>
    <row r="15132" spans="3:9" ht="15.9" customHeight="1" x14ac:dyDescent="0.25">
      <c r="C15132" t="s">
        <v>15617</v>
      </c>
      <c r="D15132" t="s">
        <v>15618</v>
      </c>
      <c r="E15132" t="s">
        <v>407</v>
      </c>
      <c r="F15132" s="44">
        <v>27100</v>
      </c>
      <c r="G15132" s="4" t="s">
        <v>33515</v>
      </c>
      <c r="I15132" s="30" t="s">
        <v>26544</v>
      </c>
    </row>
    <row r="15133" spans="3:9" ht="15.9" customHeight="1" x14ac:dyDescent="0.25">
      <c r="C15133" t="s">
        <v>15619</v>
      </c>
      <c r="D15133" t="s">
        <v>15620</v>
      </c>
      <c r="E15133" t="s">
        <v>407</v>
      </c>
      <c r="F15133" s="44">
        <v>31600</v>
      </c>
      <c r="G15133" s="4" t="s">
        <v>33515</v>
      </c>
      <c r="I15133" s="30" t="s">
        <v>26544</v>
      </c>
    </row>
    <row r="15134" spans="3:9" ht="15.9" customHeight="1" x14ac:dyDescent="0.25">
      <c r="C15134" t="s">
        <v>15621</v>
      </c>
      <c r="D15134" t="s">
        <v>15622</v>
      </c>
      <c r="E15134" t="s">
        <v>407</v>
      </c>
      <c r="F15134" s="44">
        <v>36200</v>
      </c>
      <c r="G15134" s="4" t="s">
        <v>33515</v>
      </c>
      <c r="I15134" s="30" t="s">
        <v>26544</v>
      </c>
    </row>
    <row r="15135" spans="3:9" ht="15.9" customHeight="1" x14ac:dyDescent="0.25">
      <c r="C15135" t="s">
        <v>15623</v>
      </c>
      <c r="D15135" t="s">
        <v>15624</v>
      </c>
      <c r="E15135" t="s">
        <v>407</v>
      </c>
      <c r="F15135" s="44">
        <v>45200</v>
      </c>
      <c r="G15135" s="4" t="s">
        <v>33515</v>
      </c>
      <c r="I15135" s="30" t="s">
        <v>26544</v>
      </c>
    </row>
    <row r="15136" spans="3:9" ht="15.9" customHeight="1" x14ac:dyDescent="0.25">
      <c r="C15136" t="s">
        <v>15625</v>
      </c>
      <c r="D15136" t="s">
        <v>15626</v>
      </c>
      <c r="E15136" t="s">
        <v>407</v>
      </c>
      <c r="F15136" s="44">
        <v>45200</v>
      </c>
      <c r="G15136" s="4" t="s">
        <v>33515</v>
      </c>
      <c r="I15136" s="30" t="s">
        <v>26544</v>
      </c>
    </row>
    <row r="15137" spans="3:9" ht="15.9" customHeight="1" x14ac:dyDescent="0.25">
      <c r="C15137" t="s">
        <v>15627</v>
      </c>
      <c r="D15137" t="s">
        <v>15628</v>
      </c>
      <c r="E15137" t="s">
        <v>407</v>
      </c>
      <c r="F15137" s="44">
        <v>50000</v>
      </c>
      <c r="G15137" s="4" t="s">
        <v>33515</v>
      </c>
      <c r="I15137" s="30" t="s">
        <v>26544</v>
      </c>
    </row>
    <row r="15138" spans="3:9" ht="15.9" customHeight="1" x14ac:dyDescent="0.25">
      <c r="C15138" t="s">
        <v>15629</v>
      </c>
      <c r="D15138" t="s">
        <v>15630</v>
      </c>
      <c r="E15138" t="s">
        <v>407</v>
      </c>
      <c r="F15138" s="44">
        <v>54300</v>
      </c>
      <c r="G15138" s="4" t="s">
        <v>33515</v>
      </c>
      <c r="I15138" s="30" t="s">
        <v>26544</v>
      </c>
    </row>
    <row r="15139" spans="3:9" ht="15.9" customHeight="1" x14ac:dyDescent="0.25">
      <c r="C15139" t="s">
        <v>15631</v>
      </c>
      <c r="D15139" t="s">
        <v>15632</v>
      </c>
      <c r="E15139" t="s">
        <v>407</v>
      </c>
      <c r="F15139" s="44">
        <v>58900</v>
      </c>
      <c r="G15139" s="4" t="s">
        <v>33515</v>
      </c>
      <c r="I15139" s="30" t="s">
        <v>26544</v>
      </c>
    </row>
    <row r="15140" spans="3:9" ht="15.9" customHeight="1" x14ac:dyDescent="0.25">
      <c r="C15140" t="s">
        <v>15633</v>
      </c>
      <c r="D15140" t="s">
        <v>15634</v>
      </c>
      <c r="E15140" t="s">
        <v>407</v>
      </c>
      <c r="F15140" s="44">
        <v>63400</v>
      </c>
      <c r="G15140" s="4" t="s">
        <v>33515</v>
      </c>
      <c r="I15140" s="30" t="s">
        <v>26544</v>
      </c>
    </row>
    <row r="15141" spans="3:9" ht="15.9" customHeight="1" x14ac:dyDescent="0.25">
      <c r="C15141" t="s">
        <v>15635</v>
      </c>
      <c r="D15141" t="s">
        <v>15636</v>
      </c>
      <c r="E15141" t="s">
        <v>407</v>
      </c>
      <c r="F15141" s="44">
        <v>81500</v>
      </c>
      <c r="G15141" s="4" t="s">
        <v>33515</v>
      </c>
      <c r="I15141" s="30" t="s">
        <v>26544</v>
      </c>
    </row>
    <row r="15142" spans="3:9" ht="15.9" customHeight="1" x14ac:dyDescent="0.25">
      <c r="C15142" t="s">
        <v>15637</v>
      </c>
      <c r="D15142" t="s">
        <v>15638</v>
      </c>
      <c r="E15142" t="s">
        <v>407</v>
      </c>
      <c r="F15142" s="44">
        <v>13700</v>
      </c>
      <c r="G15142" s="4" t="s">
        <v>33515</v>
      </c>
      <c r="I15142" s="30" t="s">
        <v>26545</v>
      </c>
    </row>
    <row r="15143" spans="3:9" ht="15.9" customHeight="1" x14ac:dyDescent="0.25">
      <c r="C15143" t="s">
        <v>15639</v>
      </c>
      <c r="D15143" t="s">
        <v>15640</v>
      </c>
      <c r="E15143" t="s">
        <v>407</v>
      </c>
      <c r="F15143" s="44">
        <v>1090</v>
      </c>
      <c r="G15143" s="4" t="s">
        <v>33515</v>
      </c>
      <c r="I15143" s="30" t="s">
        <v>26546</v>
      </c>
    </row>
    <row r="15144" spans="3:9" ht="15.9" customHeight="1" x14ac:dyDescent="0.25">
      <c r="C15144" t="s">
        <v>15641</v>
      </c>
      <c r="D15144" t="s">
        <v>15642</v>
      </c>
      <c r="E15144" t="s">
        <v>407</v>
      </c>
      <c r="F15144" s="44">
        <v>1440</v>
      </c>
      <c r="G15144" s="4" t="s">
        <v>33515</v>
      </c>
      <c r="I15144" s="30" t="s">
        <v>26546</v>
      </c>
    </row>
    <row r="15145" spans="3:9" ht="15.9" customHeight="1" x14ac:dyDescent="0.25">
      <c r="C15145" t="s">
        <v>15643</v>
      </c>
      <c r="D15145" t="s">
        <v>15644</v>
      </c>
      <c r="E15145" t="s">
        <v>407</v>
      </c>
      <c r="F15145" s="44">
        <v>3110</v>
      </c>
      <c r="G15145" s="4" t="s">
        <v>33515</v>
      </c>
      <c r="I15145" s="30" t="s">
        <v>26546</v>
      </c>
    </row>
    <row r="15146" spans="3:9" ht="15.9" customHeight="1" x14ac:dyDescent="0.25">
      <c r="C15146" t="s">
        <v>15645</v>
      </c>
      <c r="D15146" t="s">
        <v>15646</v>
      </c>
      <c r="E15146" t="s">
        <v>407</v>
      </c>
      <c r="F15146" s="44">
        <v>4670</v>
      </c>
      <c r="G15146" s="4" t="s">
        <v>33515</v>
      </c>
      <c r="I15146" s="30" t="s">
        <v>26546</v>
      </c>
    </row>
    <row r="15147" spans="3:9" ht="15.9" customHeight="1" x14ac:dyDescent="0.25">
      <c r="C15147" t="s">
        <v>15647</v>
      </c>
      <c r="D15147" t="s">
        <v>15648</v>
      </c>
      <c r="E15147" t="s">
        <v>407</v>
      </c>
      <c r="F15147" s="44">
        <v>5680</v>
      </c>
      <c r="G15147" s="4" t="s">
        <v>33515</v>
      </c>
      <c r="I15147" s="30" t="s">
        <v>26546</v>
      </c>
    </row>
    <row r="15148" spans="3:9" ht="15.9" customHeight="1" x14ac:dyDescent="0.25">
      <c r="C15148" t="s">
        <v>15649</v>
      </c>
      <c r="D15148" t="s">
        <v>15650</v>
      </c>
      <c r="E15148" t="s">
        <v>407</v>
      </c>
      <c r="F15148" s="44">
        <v>10240</v>
      </c>
      <c r="G15148" s="4" t="s">
        <v>33515</v>
      </c>
      <c r="I15148" s="30" t="s">
        <v>26546</v>
      </c>
    </row>
    <row r="15149" spans="3:9" ht="15.9" customHeight="1" x14ac:dyDescent="0.25">
      <c r="C15149" t="s">
        <v>15651</v>
      </c>
      <c r="D15149" t="s">
        <v>15652</v>
      </c>
      <c r="E15149" t="s">
        <v>407</v>
      </c>
      <c r="F15149" s="44">
        <v>13400</v>
      </c>
      <c r="G15149" s="4" t="s">
        <v>33515</v>
      </c>
      <c r="I15149" s="30" t="s">
        <v>26546</v>
      </c>
    </row>
    <row r="15150" spans="3:9" ht="15.9" customHeight="1" x14ac:dyDescent="0.25">
      <c r="C15150" t="s">
        <v>15653</v>
      </c>
      <c r="D15150" t="s">
        <v>15654</v>
      </c>
      <c r="E15150" t="s">
        <v>407</v>
      </c>
      <c r="F15150" s="44">
        <v>3250</v>
      </c>
      <c r="G15150" s="4" t="s">
        <v>33515</v>
      </c>
      <c r="I15150" s="30" t="s">
        <v>26547</v>
      </c>
    </row>
    <row r="15151" spans="3:9" ht="15.9" customHeight="1" x14ac:dyDescent="0.25">
      <c r="C15151" t="s">
        <v>15655</v>
      </c>
      <c r="D15151" t="s">
        <v>15656</v>
      </c>
      <c r="E15151" t="s">
        <v>407</v>
      </c>
      <c r="F15151" s="44">
        <v>4340</v>
      </c>
      <c r="G15151" s="4" t="s">
        <v>33515</v>
      </c>
      <c r="I15151" s="30" t="s">
        <v>26547</v>
      </c>
    </row>
    <row r="15152" spans="3:9" ht="15.9" customHeight="1" x14ac:dyDescent="0.25">
      <c r="C15152" t="s">
        <v>15657</v>
      </c>
      <c r="D15152" t="s">
        <v>15658</v>
      </c>
      <c r="E15152" t="s">
        <v>407</v>
      </c>
      <c r="F15152" s="44">
        <v>5190</v>
      </c>
      <c r="G15152" s="4" t="s">
        <v>33515</v>
      </c>
      <c r="I15152" s="30" t="s">
        <v>26547</v>
      </c>
    </row>
    <row r="15153" spans="3:9" ht="15.9" customHeight="1" x14ac:dyDescent="0.25">
      <c r="C15153" t="s">
        <v>15659</v>
      </c>
      <c r="D15153" t="s">
        <v>15660</v>
      </c>
      <c r="E15153" t="s">
        <v>407</v>
      </c>
      <c r="F15153" s="44">
        <v>6370</v>
      </c>
      <c r="G15153" s="4" t="s">
        <v>33515</v>
      </c>
      <c r="I15153" s="30" t="s">
        <v>26547</v>
      </c>
    </row>
    <row r="15154" spans="3:9" ht="15.9" customHeight="1" x14ac:dyDescent="0.25">
      <c r="C15154" t="s">
        <v>15661</v>
      </c>
      <c r="D15154" t="s">
        <v>15662</v>
      </c>
      <c r="E15154" t="s">
        <v>407</v>
      </c>
      <c r="F15154" s="44">
        <v>8080</v>
      </c>
      <c r="G15154" s="4" t="s">
        <v>33515</v>
      </c>
      <c r="I15154" s="30" t="s">
        <v>26547</v>
      </c>
    </row>
    <row r="15155" spans="3:9" ht="15.9" customHeight="1" x14ac:dyDescent="0.25">
      <c r="C15155" t="s">
        <v>15663</v>
      </c>
      <c r="D15155" t="s">
        <v>15664</v>
      </c>
      <c r="E15155" t="s">
        <v>407</v>
      </c>
      <c r="F15155" s="44">
        <v>6270</v>
      </c>
      <c r="G15155" s="4" t="s">
        <v>33515</v>
      </c>
      <c r="I15155" s="30" t="s">
        <v>26547</v>
      </c>
    </row>
    <row r="15156" spans="3:9" ht="15.9" customHeight="1" x14ac:dyDescent="0.25">
      <c r="C15156" t="s">
        <v>15665</v>
      </c>
      <c r="D15156" t="s">
        <v>15666</v>
      </c>
      <c r="E15156" t="s">
        <v>407</v>
      </c>
      <c r="F15156" s="44">
        <v>4080</v>
      </c>
      <c r="G15156" s="4" t="s">
        <v>33515</v>
      </c>
      <c r="I15156" s="30" t="s">
        <v>26547</v>
      </c>
    </row>
    <row r="15157" spans="3:9" ht="15.9" customHeight="1" x14ac:dyDescent="0.25">
      <c r="C15157" t="s">
        <v>15667</v>
      </c>
      <c r="D15157" t="s">
        <v>15668</v>
      </c>
      <c r="E15157" t="s">
        <v>407</v>
      </c>
      <c r="F15157" s="44">
        <v>5000</v>
      </c>
      <c r="G15157" s="4" t="s">
        <v>33515</v>
      </c>
      <c r="I15157" s="30" t="s">
        <v>15669</v>
      </c>
    </row>
    <row r="15158" spans="3:9" ht="15.9" customHeight="1" x14ac:dyDescent="0.25">
      <c r="C15158" t="s">
        <v>15670</v>
      </c>
      <c r="D15158" t="s">
        <v>15671</v>
      </c>
      <c r="E15158" t="s">
        <v>407</v>
      </c>
      <c r="F15158" s="44">
        <v>7400</v>
      </c>
      <c r="G15158" s="4" t="s">
        <v>33515</v>
      </c>
      <c r="I15158" s="30" t="s">
        <v>15672</v>
      </c>
    </row>
    <row r="15159" spans="3:9" ht="15.9" customHeight="1" x14ac:dyDescent="0.25">
      <c r="C15159" t="s">
        <v>15673</v>
      </c>
      <c r="D15159" t="s">
        <v>15674</v>
      </c>
      <c r="E15159" t="s">
        <v>407</v>
      </c>
      <c r="F15159" s="44">
        <v>5390</v>
      </c>
      <c r="G15159" s="4" t="s">
        <v>33515</v>
      </c>
      <c r="I15159" s="30" t="s">
        <v>15675</v>
      </c>
    </row>
    <row r="15160" spans="3:9" ht="15.9" customHeight="1" x14ac:dyDescent="0.25">
      <c r="C15160" t="s">
        <v>15676</v>
      </c>
      <c r="D15160" t="s">
        <v>15677</v>
      </c>
      <c r="E15160" t="s">
        <v>407</v>
      </c>
      <c r="F15160" s="44">
        <v>4620</v>
      </c>
      <c r="G15160" s="4" t="s">
        <v>33515</v>
      </c>
      <c r="I15160" s="30" t="s">
        <v>26546</v>
      </c>
    </row>
    <row r="15161" spans="3:9" ht="15.9" customHeight="1" x14ac:dyDescent="0.25">
      <c r="C15161" t="s">
        <v>15678</v>
      </c>
      <c r="D15161" t="s">
        <v>15679</v>
      </c>
      <c r="E15161" t="s">
        <v>407</v>
      </c>
      <c r="F15161" s="44">
        <v>5240</v>
      </c>
      <c r="G15161" s="4" t="s">
        <v>33515</v>
      </c>
      <c r="I15161" s="30" t="s">
        <v>26546</v>
      </c>
    </row>
    <row r="15162" spans="3:9" ht="15.9" customHeight="1" x14ac:dyDescent="0.25">
      <c r="C15162" t="s">
        <v>15680</v>
      </c>
      <c r="D15162" t="s">
        <v>15681</v>
      </c>
      <c r="E15162" t="s">
        <v>407</v>
      </c>
      <c r="F15162" s="44">
        <v>6340</v>
      </c>
      <c r="G15162" s="4" t="s">
        <v>33515</v>
      </c>
      <c r="I15162" s="30" t="s">
        <v>26546</v>
      </c>
    </row>
    <row r="15163" spans="3:9" ht="15.9" customHeight="1" x14ac:dyDescent="0.25">
      <c r="C15163" t="s">
        <v>15682</v>
      </c>
      <c r="D15163" t="s">
        <v>15683</v>
      </c>
      <c r="E15163" t="s">
        <v>407</v>
      </c>
      <c r="F15163" s="44">
        <v>6850</v>
      </c>
      <c r="G15163" s="4" t="s">
        <v>33515</v>
      </c>
      <c r="I15163" s="30" t="s">
        <v>26546</v>
      </c>
    </row>
    <row r="15164" spans="3:9" ht="15.9" customHeight="1" x14ac:dyDescent="0.25">
      <c r="C15164" t="s">
        <v>15684</v>
      </c>
      <c r="D15164" t="s">
        <v>15685</v>
      </c>
      <c r="E15164" t="s">
        <v>407</v>
      </c>
      <c r="F15164" s="44">
        <v>8890</v>
      </c>
      <c r="G15164" s="4" t="s">
        <v>33515</v>
      </c>
      <c r="I15164" s="30" t="s">
        <v>26546</v>
      </c>
    </row>
    <row r="15165" spans="3:9" ht="15.9" customHeight="1" x14ac:dyDescent="0.25">
      <c r="C15165" t="s">
        <v>15686</v>
      </c>
      <c r="D15165" t="s">
        <v>15687</v>
      </c>
      <c r="E15165" t="s">
        <v>407</v>
      </c>
      <c r="F15165" s="44">
        <v>20900</v>
      </c>
      <c r="G15165" s="4" t="s">
        <v>33515</v>
      </c>
      <c r="I15165" s="30" t="s">
        <v>26548</v>
      </c>
    </row>
    <row r="15166" spans="3:9" ht="15.9" customHeight="1" x14ac:dyDescent="0.25">
      <c r="C15166" t="s">
        <v>15688</v>
      </c>
      <c r="D15166" t="s">
        <v>15689</v>
      </c>
      <c r="E15166" t="s">
        <v>407</v>
      </c>
      <c r="F15166" s="44">
        <v>23400</v>
      </c>
      <c r="G15166" s="4" t="s">
        <v>33515</v>
      </c>
      <c r="I15166" s="30" t="s">
        <v>26548</v>
      </c>
    </row>
    <row r="15167" spans="3:9" ht="15.9" customHeight="1" x14ac:dyDescent="0.25">
      <c r="C15167" t="s">
        <v>15690</v>
      </c>
      <c r="D15167" t="s">
        <v>15691</v>
      </c>
      <c r="E15167" t="s">
        <v>407</v>
      </c>
      <c r="F15167" s="44">
        <v>25200</v>
      </c>
      <c r="G15167" s="4" t="s">
        <v>33515</v>
      </c>
      <c r="I15167" s="30" t="s">
        <v>26548</v>
      </c>
    </row>
    <row r="15168" spans="3:9" ht="15.9" customHeight="1" x14ac:dyDescent="0.25">
      <c r="C15168" t="s">
        <v>15692</v>
      </c>
      <c r="D15168" t="s">
        <v>15693</v>
      </c>
      <c r="E15168" t="s">
        <v>407</v>
      </c>
      <c r="F15168" s="44">
        <v>27100</v>
      </c>
      <c r="G15168" s="4" t="s">
        <v>33515</v>
      </c>
      <c r="I15168" s="30" t="s">
        <v>26548</v>
      </c>
    </row>
    <row r="15169" spans="3:9" ht="15.9" customHeight="1" x14ac:dyDescent="0.25">
      <c r="C15169" t="s">
        <v>15694</v>
      </c>
      <c r="D15169" t="s">
        <v>15695</v>
      </c>
      <c r="E15169" t="s">
        <v>407</v>
      </c>
      <c r="F15169" s="44">
        <v>29000</v>
      </c>
      <c r="G15169" s="4" t="s">
        <v>33515</v>
      </c>
      <c r="I15169" s="30" t="s">
        <v>26548</v>
      </c>
    </row>
    <row r="15170" spans="3:9" ht="15.9" customHeight="1" x14ac:dyDescent="0.25">
      <c r="C15170" t="s">
        <v>15696</v>
      </c>
      <c r="D15170" t="s">
        <v>15697</v>
      </c>
      <c r="E15170" t="s">
        <v>407</v>
      </c>
      <c r="F15170" s="44">
        <v>36000</v>
      </c>
      <c r="G15170" s="4" t="s">
        <v>33515</v>
      </c>
      <c r="I15170" s="30" t="s">
        <v>26548</v>
      </c>
    </row>
    <row r="15171" spans="3:9" ht="15.9" customHeight="1" x14ac:dyDescent="0.25">
      <c r="C15171" t="s">
        <v>15698</v>
      </c>
      <c r="D15171" t="s">
        <v>15699</v>
      </c>
      <c r="E15171" t="s">
        <v>407</v>
      </c>
      <c r="F15171" s="44">
        <v>40600</v>
      </c>
      <c r="G15171" s="4" t="s">
        <v>33515</v>
      </c>
      <c r="I15171" s="30" t="s">
        <v>26548</v>
      </c>
    </row>
    <row r="15172" spans="3:9" ht="15.9" customHeight="1" x14ac:dyDescent="0.25">
      <c r="C15172" t="s">
        <v>15700</v>
      </c>
      <c r="D15172" t="s">
        <v>15701</v>
      </c>
      <c r="E15172" t="s">
        <v>407</v>
      </c>
      <c r="F15172" s="44">
        <v>45200</v>
      </c>
      <c r="G15172" s="4" t="s">
        <v>33515</v>
      </c>
      <c r="I15172" s="30" t="s">
        <v>26548</v>
      </c>
    </row>
    <row r="15173" spans="3:9" ht="15.9" customHeight="1" x14ac:dyDescent="0.25">
      <c r="C15173" t="s">
        <v>15702</v>
      </c>
      <c r="D15173" t="s">
        <v>16167</v>
      </c>
      <c r="E15173" t="s">
        <v>407</v>
      </c>
      <c r="F15173" s="44">
        <v>50000</v>
      </c>
      <c r="G15173" s="4" t="s">
        <v>33515</v>
      </c>
      <c r="I15173" s="30" t="s">
        <v>26548</v>
      </c>
    </row>
    <row r="15174" spans="3:9" ht="15.9" customHeight="1" x14ac:dyDescent="0.25">
      <c r="C15174" t="s">
        <v>16168</v>
      </c>
      <c r="D15174" t="s">
        <v>16169</v>
      </c>
      <c r="E15174" t="s">
        <v>407</v>
      </c>
      <c r="F15174" s="44">
        <v>54300</v>
      </c>
      <c r="G15174" s="4" t="s">
        <v>33515</v>
      </c>
      <c r="I15174" s="30" t="s">
        <v>26548</v>
      </c>
    </row>
    <row r="15175" spans="3:9" ht="15.9" customHeight="1" x14ac:dyDescent="0.25">
      <c r="C15175" t="s">
        <v>16170</v>
      </c>
      <c r="D15175" t="s">
        <v>16171</v>
      </c>
      <c r="E15175" t="s">
        <v>407</v>
      </c>
      <c r="F15175" s="44">
        <v>58900</v>
      </c>
      <c r="G15175" s="4" t="s">
        <v>33515</v>
      </c>
      <c r="I15175" s="30" t="s">
        <v>26548</v>
      </c>
    </row>
    <row r="15176" spans="3:9" ht="15.9" customHeight="1" x14ac:dyDescent="0.25">
      <c r="C15176" t="s">
        <v>16172</v>
      </c>
      <c r="D15176" t="s">
        <v>16173</v>
      </c>
      <c r="E15176" t="s">
        <v>407</v>
      </c>
      <c r="F15176" s="44">
        <v>81500</v>
      </c>
      <c r="G15176" s="4" t="s">
        <v>33515</v>
      </c>
      <c r="I15176" s="30" t="s">
        <v>26548</v>
      </c>
    </row>
    <row r="15177" spans="3:9" ht="15.9" customHeight="1" x14ac:dyDescent="0.25">
      <c r="C15177" t="s">
        <v>16174</v>
      </c>
      <c r="D15177" t="s">
        <v>16175</v>
      </c>
      <c r="E15177" t="s">
        <v>407</v>
      </c>
      <c r="F15177" s="44">
        <v>22700</v>
      </c>
      <c r="G15177" s="4" t="s">
        <v>33515</v>
      </c>
      <c r="I15177" s="30" t="s">
        <v>26549</v>
      </c>
    </row>
    <row r="15178" spans="3:9" ht="15.9" customHeight="1" x14ac:dyDescent="0.25">
      <c r="C15178" t="s">
        <v>16176</v>
      </c>
      <c r="D15178" t="s">
        <v>16177</v>
      </c>
      <c r="E15178" t="s">
        <v>407</v>
      </c>
      <c r="F15178" s="44">
        <v>24900</v>
      </c>
      <c r="G15178" s="4" t="s">
        <v>33515</v>
      </c>
      <c r="I15178" s="30" t="s">
        <v>26549</v>
      </c>
    </row>
    <row r="15179" spans="3:9" ht="15.9" customHeight="1" x14ac:dyDescent="0.25">
      <c r="C15179" t="s">
        <v>16178</v>
      </c>
      <c r="D15179" t="s">
        <v>16179</v>
      </c>
      <c r="E15179" t="s">
        <v>407</v>
      </c>
      <c r="F15179" s="44">
        <v>27100</v>
      </c>
      <c r="G15179" s="4" t="s">
        <v>33515</v>
      </c>
      <c r="I15179" s="30" t="s">
        <v>26549</v>
      </c>
    </row>
    <row r="15180" spans="3:9" ht="15.9" customHeight="1" x14ac:dyDescent="0.25">
      <c r="C15180" t="s">
        <v>16180</v>
      </c>
      <c r="D15180" t="s">
        <v>16181</v>
      </c>
      <c r="E15180" t="s">
        <v>407</v>
      </c>
      <c r="F15180" s="44">
        <v>29400</v>
      </c>
      <c r="G15180" s="4" t="s">
        <v>33515</v>
      </c>
      <c r="I15180" s="30" t="s">
        <v>26549</v>
      </c>
    </row>
    <row r="15181" spans="3:9" ht="15.9" customHeight="1" x14ac:dyDescent="0.25">
      <c r="C15181" t="s">
        <v>16182</v>
      </c>
      <c r="D15181" t="s">
        <v>16183</v>
      </c>
      <c r="E15181" t="s">
        <v>407</v>
      </c>
      <c r="F15181" s="44">
        <v>31600</v>
      </c>
      <c r="G15181" s="4" t="s">
        <v>33515</v>
      </c>
      <c r="I15181" s="30" t="s">
        <v>26549</v>
      </c>
    </row>
    <row r="15182" spans="3:9" ht="15.9" customHeight="1" x14ac:dyDescent="0.25">
      <c r="C15182" t="s">
        <v>16184</v>
      </c>
      <c r="D15182" t="s">
        <v>16185</v>
      </c>
      <c r="E15182" t="s">
        <v>407</v>
      </c>
      <c r="F15182" s="44">
        <v>37300</v>
      </c>
      <c r="G15182" s="4" t="s">
        <v>33515</v>
      </c>
      <c r="I15182" s="30" t="s">
        <v>26549</v>
      </c>
    </row>
    <row r="15183" spans="3:9" ht="15.9" customHeight="1" x14ac:dyDescent="0.25">
      <c r="C15183" t="s">
        <v>16186</v>
      </c>
      <c r="D15183" t="s">
        <v>16187</v>
      </c>
      <c r="E15183" t="s">
        <v>407</v>
      </c>
      <c r="F15183" s="44">
        <v>41200</v>
      </c>
      <c r="G15183" s="4" t="s">
        <v>33515</v>
      </c>
      <c r="I15183" s="30" t="s">
        <v>26549</v>
      </c>
    </row>
    <row r="15184" spans="3:9" ht="15.9" customHeight="1" x14ac:dyDescent="0.25">
      <c r="C15184" t="s">
        <v>16188</v>
      </c>
      <c r="D15184" t="s">
        <v>16189</v>
      </c>
      <c r="E15184" t="s">
        <v>407</v>
      </c>
      <c r="F15184" s="44">
        <v>45200</v>
      </c>
      <c r="G15184" s="4" t="s">
        <v>33515</v>
      </c>
      <c r="I15184" s="30" t="s">
        <v>26549</v>
      </c>
    </row>
    <row r="15185" spans="3:9" ht="15.9" customHeight="1" x14ac:dyDescent="0.25">
      <c r="C15185" t="s">
        <v>16190</v>
      </c>
      <c r="D15185" t="s">
        <v>16191</v>
      </c>
      <c r="E15185" t="s">
        <v>407</v>
      </c>
      <c r="F15185" s="44">
        <v>50000</v>
      </c>
      <c r="G15185" s="4" t="s">
        <v>33515</v>
      </c>
      <c r="I15185" s="30" t="s">
        <v>26549</v>
      </c>
    </row>
    <row r="15186" spans="3:9" ht="15.9" customHeight="1" x14ac:dyDescent="0.25">
      <c r="C15186" t="s">
        <v>16192</v>
      </c>
      <c r="D15186" t="s">
        <v>16193</v>
      </c>
      <c r="E15186" t="s">
        <v>407</v>
      </c>
      <c r="F15186" s="44">
        <v>54300</v>
      </c>
      <c r="G15186" s="4" t="s">
        <v>33515</v>
      </c>
      <c r="I15186" s="30" t="s">
        <v>26549</v>
      </c>
    </row>
    <row r="15187" spans="3:9" ht="15.9" customHeight="1" x14ac:dyDescent="0.25">
      <c r="C15187" t="s">
        <v>16194</v>
      </c>
      <c r="D15187" t="s">
        <v>16195</v>
      </c>
      <c r="E15187" t="s">
        <v>407</v>
      </c>
      <c r="F15187" s="44">
        <v>63400</v>
      </c>
      <c r="G15187" s="4" t="s">
        <v>33515</v>
      </c>
      <c r="I15187" s="30" t="s">
        <v>26549</v>
      </c>
    </row>
    <row r="15188" spans="3:9" ht="15.9" customHeight="1" x14ac:dyDescent="0.25">
      <c r="C15188" t="s">
        <v>16196</v>
      </c>
      <c r="D15188" t="s">
        <v>16197</v>
      </c>
      <c r="E15188" t="s">
        <v>407</v>
      </c>
      <c r="F15188" s="44">
        <v>81500</v>
      </c>
      <c r="G15188" s="4" t="s">
        <v>33515</v>
      </c>
      <c r="I15188" s="30" t="s">
        <v>26549</v>
      </c>
    </row>
    <row r="15189" spans="3:9" ht="15.9" customHeight="1" x14ac:dyDescent="0.25">
      <c r="C15189" t="s">
        <v>16198</v>
      </c>
      <c r="D15189" t="s">
        <v>16199</v>
      </c>
      <c r="E15189" t="s">
        <v>407</v>
      </c>
      <c r="F15189" s="44">
        <v>20900</v>
      </c>
      <c r="G15189" s="4" t="s">
        <v>33515</v>
      </c>
      <c r="I15189" s="30" t="s">
        <v>26543</v>
      </c>
    </row>
    <row r="15190" spans="3:9" ht="15.9" customHeight="1" x14ac:dyDescent="0.25">
      <c r="C15190" t="s">
        <v>16200</v>
      </c>
      <c r="D15190" t="s">
        <v>16201</v>
      </c>
      <c r="E15190" t="s">
        <v>407</v>
      </c>
      <c r="F15190" s="44">
        <v>23400</v>
      </c>
      <c r="G15190" s="4" t="s">
        <v>33515</v>
      </c>
      <c r="I15190" s="30" t="s">
        <v>26543</v>
      </c>
    </row>
    <row r="15191" spans="3:9" ht="15.9" customHeight="1" x14ac:dyDescent="0.25">
      <c r="C15191" t="s">
        <v>16202</v>
      </c>
      <c r="D15191" t="s">
        <v>16203</v>
      </c>
      <c r="E15191" t="s">
        <v>407</v>
      </c>
      <c r="F15191" s="44">
        <v>25200</v>
      </c>
      <c r="G15191" s="4" t="s">
        <v>33515</v>
      </c>
      <c r="I15191" s="30" t="s">
        <v>26543</v>
      </c>
    </row>
    <row r="15192" spans="3:9" ht="15.9" customHeight="1" x14ac:dyDescent="0.25">
      <c r="C15192" t="s">
        <v>16204</v>
      </c>
      <c r="D15192" t="s">
        <v>16205</v>
      </c>
      <c r="E15192" t="s">
        <v>407</v>
      </c>
      <c r="F15192" s="44">
        <v>26500</v>
      </c>
      <c r="G15192" s="4" t="s">
        <v>33515</v>
      </c>
      <c r="I15192" s="30" t="s">
        <v>26543</v>
      </c>
    </row>
    <row r="15193" spans="3:9" ht="15.9" customHeight="1" x14ac:dyDescent="0.25">
      <c r="C15193" t="s">
        <v>16206</v>
      </c>
      <c r="D15193" t="s">
        <v>16207</v>
      </c>
      <c r="E15193" t="s">
        <v>407</v>
      </c>
      <c r="F15193" s="44">
        <v>27400</v>
      </c>
      <c r="G15193" s="4" t="s">
        <v>33515</v>
      </c>
      <c r="I15193" s="30" t="s">
        <v>26543</v>
      </c>
    </row>
    <row r="15194" spans="3:9" ht="15.9" customHeight="1" x14ac:dyDescent="0.25">
      <c r="C15194" t="s">
        <v>16208</v>
      </c>
      <c r="D15194" t="s">
        <v>16209</v>
      </c>
      <c r="E15194" t="s">
        <v>407</v>
      </c>
      <c r="F15194" s="44">
        <v>35400</v>
      </c>
      <c r="G15194" s="4" t="s">
        <v>33515</v>
      </c>
      <c r="I15194" s="30" t="s">
        <v>26543</v>
      </c>
    </row>
    <row r="15195" spans="3:9" ht="15.9" customHeight="1" x14ac:dyDescent="0.25">
      <c r="C15195" t="s">
        <v>16210</v>
      </c>
      <c r="D15195" t="s">
        <v>16211</v>
      </c>
      <c r="E15195" t="s">
        <v>407</v>
      </c>
      <c r="F15195" s="44">
        <v>40600</v>
      </c>
      <c r="G15195" s="4" t="s">
        <v>33515</v>
      </c>
      <c r="I15195" s="30" t="s">
        <v>26543</v>
      </c>
    </row>
    <row r="15196" spans="3:9" ht="15.9" customHeight="1" x14ac:dyDescent="0.25">
      <c r="C15196" t="s">
        <v>16212</v>
      </c>
      <c r="D15196" t="s">
        <v>16213</v>
      </c>
      <c r="E15196" t="s">
        <v>407</v>
      </c>
      <c r="F15196" s="44">
        <v>45200</v>
      </c>
      <c r="G15196" s="4" t="s">
        <v>33515</v>
      </c>
      <c r="I15196" s="30" t="s">
        <v>26543</v>
      </c>
    </row>
    <row r="15197" spans="3:9" ht="15.9" customHeight="1" x14ac:dyDescent="0.25">
      <c r="C15197" t="s">
        <v>16214</v>
      </c>
      <c r="D15197" t="s">
        <v>16215</v>
      </c>
      <c r="E15197" t="s">
        <v>407</v>
      </c>
      <c r="F15197" s="44">
        <v>50000</v>
      </c>
      <c r="G15197" s="4" t="s">
        <v>33515</v>
      </c>
      <c r="I15197" s="30" t="s">
        <v>26543</v>
      </c>
    </row>
    <row r="15198" spans="3:9" ht="15.9" customHeight="1" x14ac:dyDescent="0.25">
      <c r="C15198" t="s">
        <v>16216</v>
      </c>
      <c r="D15198" t="s">
        <v>16217</v>
      </c>
      <c r="E15198" t="s">
        <v>407</v>
      </c>
      <c r="F15198" s="44">
        <v>54300</v>
      </c>
      <c r="G15198" s="4" t="s">
        <v>33515</v>
      </c>
      <c r="I15198" s="30" t="s">
        <v>26543</v>
      </c>
    </row>
    <row r="15199" spans="3:9" ht="15.9" customHeight="1" x14ac:dyDescent="0.25">
      <c r="C15199" t="s">
        <v>16218</v>
      </c>
      <c r="D15199" t="s">
        <v>16219</v>
      </c>
      <c r="E15199" t="s">
        <v>407</v>
      </c>
      <c r="F15199" s="44">
        <v>58900</v>
      </c>
      <c r="G15199" s="4" t="s">
        <v>33515</v>
      </c>
      <c r="I15199" s="30" t="s">
        <v>26543</v>
      </c>
    </row>
    <row r="15200" spans="3:9" ht="15.9" customHeight="1" x14ac:dyDescent="0.25">
      <c r="C15200" t="s">
        <v>16220</v>
      </c>
      <c r="D15200" t="s">
        <v>16221</v>
      </c>
      <c r="E15200" t="s">
        <v>407</v>
      </c>
      <c r="F15200" s="44">
        <v>81500</v>
      </c>
      <c r="G15200" s="4" t="s">
        <v>33515</v>
      </c>
      <c r="I15200" s="30" t="s">
        <v>26543</v>
      </c>
    </row>
    <row r="15201" spans="3:9" ht="15.9" customHeight="1" x14ac:dyDescent="0.25">
      <c r="C15201" t="s">
        <v>16222</v>
      </c>
      <c r="D15201" t="s">
        <v>16223</v>
      </c>
      <c r="E15201" t="s">
        <v>407</v>
      </c>
      <c r="F15201" s="44">
        <v>22700</v>
      </c>
      <c r="G15201" s="4" t="s">
        <v>33515</v>
      </c>
      <c r="I15201" s="30" t="s">
        <v>26544</v>
      </c>
    </row>
    <row r="15202" spans="3:9" ht="15.9" customHeight="1" x14ac:dyDescent="0.25">
      <c r="C15202" t="s">
        <v>16224</v>
      </c>
      <c r="D15202" t="s">
        <v>16225</v>
      </c>
      <c r="E15202" t="s">
        <v>407</v>
      </c>
      <c r="F15202" s="44">
        <v>27100</v>
      </c>
      <c r="G15202" s="4" t="s">
        <v>33515</v>
      </c>
      <c r="I15202" s="30" t="s">
        <v>26544</v>
      </c>
    </row>
    <row r="15203" spans="3:9" ht="15.9" customHeight="1" x14ac:dyDescent="0.25">
      <c r="C15203" t="s">
        <v>16226</v>
      </c>
      <c r="D15203" t="s">
        <v>16227</v>
      </c>
      <c r="E15203" t="s">
        <v>407</v>
      </c>
      <c r="F15203" s="44">
        <v>31600</v>
      </c>
      <c r="G15203" s="4" t="s">
        <v>33515</v>
      </c>
      <c r="I15203" s="30" t="s">
        <v>26544</v>
      </c>
    </row>
    <row r="15204" spans="3:9" ht="15.9" customHeight="1" x14ac:dyDescent="0.25">
      <c r="C15204" t="s">
        <v>16228</v>
      </c>
      <c r="D15204" t="s">
        <v>16229</v>
      </c>
      <c r="E15204" t="s">
        <v>407</v>
      </c>
      <c r="F15204" s="44">
        <v>36200</v>
      </c>
      <c r="G15204" s="4" t="s">
        <v>33515</v>
      </c>
      <c r="I15204" s="30" t="s">
        <v>26544</v>
      </c>
    </row>
    <row r="15205" spans="3:9" ht="15.9" customHeight="1" x14ac:dyDescent="0.25">
      <c r="C15205" t="s">
        <v>16230</v>
      </c>
      <c r="D15205" t="s">
        <v>16231</v>
      </c>
      <c r="E15205" t="s">
        <v>407</v>
      </c>
      <c r="F15205" s="44">
        <v>40600</v>
      </c>
      <c r="G15205" s="4" t="s">
        <v>33515</v>
      </c>
      <c r="I15205" s="30" t="s">
        <v>26544</v>
      </c>
    </row>
    <row r="15206" spans="3:9" ht="15.9" customHeight="1" x14ac:dyDescent="0.25">
      <c r="C15206" t="s">
        <v>16232</v>
      </c>
      <c r="D15206" t="s">
        <v>16233</v>
      </c>
      <c r="E15206" t="s">
        <v>407</v>
      </c>
      <c r="F15206" s="44">
        <v>48900</v>
      </c>
      <c r="G15206" s="4" t="s">
        <v>33515</v>
      </c>
      <c r="I15206" s="30" t="s">
        <v>26544</v>
      </c>
    </row>
    <row r="15207" spans="3:9" ht="15.9" customHeight="1" x14ac:dyDescent="0.25">
      <c r="C15207" t="s">
        <v>16234</v>
      </c>
      <c r="D15207" t="s">
        <v>16235</v>
      </c>
      <c r="E15207" t="s">
        <v>407</v>
      </c>
      <c r="F15207" s="44">
        <v>54300</v>
      </c>
      <c r="G15207" s="4" t="s">
        <v>33515</v>
      </c>
      <c r="I15207" s="30" t="s">
        <v>26544</v>
      </c>
    </row>
    <row r="15208" spans="3:9" ht="15.9" customHeight="1" x14ac:dyDescent="0.25">
      <c r="C15208" t="s">
        <v>16236</v>
      </c>
      <c r="D15208" t="s">
        <v>16237</v>
      </c>
      <c r="E15208" t="s">
        <v>407</v>
      </c>
      <c r="F15208" s="44">
        <v>58900</v>
      </c>
      <c r="G15208" s="4" t="s">
        <v>33515</v>
      </c>
      <c r="I15208" s="30" t="s">
        <v>26544</v>
      </c>
    </row>
    <row r="15209" spans="3:9" ht="15.9" customHeight="1" x14ac:dyDescent="0.25">
      <c r="C15209" t="s">
        <v>16238</v>
      </c>
      <c r="D15209" t="s">
        <v>16239</v>
      </c>
      <c r="E15209" t="s">
        <v>407</v>
      </c>
      <c r="F15209" s="44">
        <v>63400</v>
      </c>
      <c r="G15209" s="4" t="s">
        <v>33515</v>
      </c>
      <c r="I15209" s="30" t="s">
        <v>26544</v>
      </c>
    </row>
    <row r="15210" spans="3:9" ht="15.9" customHeight="1" x14ac:dyDescent="0.25">
      <c r="C15210" t="s">
        <v>16240</v>
      </c>
      <c r="D15210" t="s">
        <v>16241</v>
      </c>
      <c r="E15210" t="s">
        <v>407</v>
      </c>
      <c r="F15210" s="44">
        <v>68000</v>
      </c>
      <c r="G15210" s="4" t="s">
        <v>33515</v>
      </c>
      <c r="I15210" s="30" t="s">
        <v>26544</v>
      </c>
    </row>
    <row r="15211" spans="3:9" ht="15.9" customHeight="1" x14ac:dyDescent="0.25">
      <c r="C15211" t="s">
        <v>16242</v>
      </c>
      <c r="D15211" t="s">
        <v>16243</v>
      </c>
      <c r="E15211" t="s">
        <v>407</v>
      </c>
      <c r="F15211" s="44">
        <v>72400</v>
      </c>
      <c r="G15211" s="4" t="s">
        <v>33515</v>
      </c>
      <c r="I15211" s="30" t="s">
        <v>26544</v>
      </c>
    </row>
    <row r="15212" spans="3:9" ht="15.9" customHeight="1" x14ac:dyDescent="0.25">
      <c r="C15212" t="s">
        <v>16244</v>
      </c>
      <c r="D15212" t="s">
        <v>16245</v>
      </c>
      <c r="E15212" t="s">
        <v>407</v>
      </c>
      <c r="F15212" s="44">
        <v>90100</v>
      </c>
      <c r="G15212" s="4" t="s">
        <v>33515</v>
      </c>
      <c r="I15212" s="30" t="s">
        <v>26544</v>
      </c>
    </row>
    <row r="15213" spans="3:9" ht="15.9" customHeight="1" x14ac:dyDescent="0.25">
      <c r="C15213" t="s">
        <v>16246</v>
      </c>
      <c r="D15213" t="s">
        <v>16247</v>
      </c>
      <c r="E15213" t="s">
        <v>407</v>
      </c>
      <c r="F15213" s="44">
        <v>8170</v>
      </c>
      <c r="G15213" s="4" t="s">
        <v>33515</v>
      </c>
      <c r="I15213" s="30" t="s">
        <v>26550</v>
      </c>
    </row>
    <row r="15214" spans="3:9" ht="15.9" customHeight="1" x14ac:dyDescent="0.25">
      <c r="C15214" t="s">
        <v>15952</v>
      </c>
      <c r="D15214" t="s">
        <v>15953</v>
      </c>
      <c r="E15214" t="s">
        <v>407</v>
      </c>
      <c r="F15214" s="44">
        <v>8170</v>
      </c>
      <c r="G15214" s="4" t="s">
        <v>33515</v>
      </c>
      <c r="I15214" s="30" t="s">
        <v>26551</v>
      </c>
    </row>
    <row r="15215" spans="3:9" ht="15.9" customHeight="1" x14ac:dyDescent="0.25">
      <c r="C15215" t="s">
        <v>15954</v>
      </c>
      <c r="D15215" t="s">
        <v>15955</v>
      </c>
      <c r="E15215" t="s">
        <v>407</v>
      </c>
      <c r="F15215" s="44">
        <v>14600</v>
      </c>
      <c r="G15215" s="4" t="s">
        <v>33515</v>
      </c>
      <c r="I15215" s="30" t="s">
        <v>26550</v>
      </c>
    </row>
    <row r="15216" spans="3:9" ht="15.9" customHeight="1" x14ac:dyDescent="0.25">
      <c r="C15216" t="s">
        <v>15956</v>
      </c>
      <c r="D15216" t="s">
        <v>15957</v>
      </c>
      <c r="E15216" t="s">
        <v>407</v>
      </c>
      <c r="F15216" s="44">
        <v>21700</v>
      </c>
      <c r="G15216" s="4" t="s">
        <v>33515</v>
      </c>
      <c r="I15216" s="30" t="s">
        <v>26551</v>
      </c>
    </row>
    <row r="15217" spans="3:9" ht="15.9" customHeight="1" x14ac:dyDescent="0.25">
      <c r="C15217" t="s">
        <v>15958</v>
      </c>
      <c r="D15217" t="s">
        <v>15959</v>
      </c>
      <c r="E15217" t="s">
        <v>407</v>
      </c>
      <c r="F15217" s="44">
        <v>7280</v>
      </c>
      <c r="G15217" s="4" t="s">
        <v>33515</v>
      </c>
      <c r="I15217" t="s">
        <v>26552</v>
      </c>
    </row>
    <row r="15218" spans="3:9" ht="15.9" customHeight="1" x14ac:dyDescent="0.25">
      <c r="C15218" t="s">
        <v>15960</v>
      </c>
      <c r="D15218" t="s">
        <v>15961</v>
      </c>
      <c r="E15218" t="s">
        <v>407</v>
      </c>
      <c r="F15218" s="44">
        <v>5390</v>
      </c>
      <c r="G15218" s="4" t="s">
        <v>33515</v>
      </c>
      <c r="I15218" t="s">
        <v>26552</v>
      </c>
    </row>
    <row r="15219" spans="3:9" ht="15.9" customHeight="1" x14ac:dyDescent="0.25">
      <c r="C15219" t="s">
        <v>15962</v>
      </c>
      <c r="D15219" t="s">
        <v>15963</v>
      </c>
      <c r="E15219" t="s">
        <v>407</v>
      </c>
      <c r="F15219" s="44">
        <v>5390</v>
      </c>
      <c r="G15219" s="4" t="s">
        <v>33515</v>
      </c>
      <c r="I15219" t="s">
        <v>26552</v>
      </c>
    </row>
    <row r="15220" spans="3:9" ht="15.9" customHeight="1" x14ac:dyDescent="0.25">
      <c r="C15220" t="s">
        <v>15964</v>
      </c>
      <c r="D15220" t="s">
        <v>15965</v>
      </c>
      <c r="E15220" t="s">
        <v>407</v>
      </c>
      <c r="F15220" s="44">
        <v>11800</v>
      </c>
      <c r="G15220" s="4" t="s">
        <v>33515</v>
      </c>
      <c r="I15220" t="s">
        <v>26552</v>
      </c>
    </row>
    <row r="15221" spans="3:9" ht="15.9" customHeight="1" x14ac:dyDescent="0.25">
      <c r="C15221" t="s">
        <v>15967</v>
      </c>
      <c r="D15221" t="s">
        <v>15968</v>
      </c>
      <c r="E15221" t="s">
        <v>407</v>
      </c>
      <c r="F15221" s="44">
        <v>5000</v>
      </c>
      <c r="G15221" s="4" t="s">
        <v>33515</v>
      </c>
      <c r="I15221" t="s">
        <v>15966</v>
      </c>
    </row>
    <row r="15222" spans="3:9" ht="15.9" customHeight="1" x14ac:dyDescent="0.25">
      <c r="C15222" t="s">
        <v>15969</v>
      </c>
      <c r="D15222" t="s">
        <v>15970</v>
      </c>
      <c r="E15222" t="s">
        <v>407</v>
      </c>
      <c r="F15222" s="44">
        <v>6370</v>
      </c>
      <c r="G15222" s="4" t="s">
        <v>33515</v>
      </c>
      <c r="I15222" t="s">
        <v>15966</v>
      </c>
    </row>
    <row r="15223" spans="3:9" ht="15.9" customHeight="1" x14ac:dyDescent="0.25">
      <c r="C15223" t="s">
        <v>15971</v>
      </c>
      <c r="D15223" t="s">
        <v>15972</v>
      </c>
      <c r="E15223" t="s">
        <v>407</v>
      </c>
      <c r="F15223" s="44">
        <v>7970</v>
      </c>
      <c r="G15223" s="4" t="s">
        <v>33515</v>
      </c>
      <c r="I15223" t="s">
        <v>15966</v>
      </c>
    </row>
    <row r="15224" spans="3:9" ht="15.9" customHeight="1" x14ac:dyDescent="0.25">
      <c r="C15224" t="s">
        <v>15973</v>
      </c>
      <c r="D15224" t="s">
        <v>15974</v>
      </c>
      <c r="E15224" t="s">
        <v>407</v>
      </c>
      <c r="F15224" s="44">
        <v>9470</v>
      </c>
      <c r="G15224" s="4" t="s">
        <v>33515</v>
      </c>
      <c r="I15224" t="s">
        <v>15966</v>
      </c>
    </row>
    <row r="15225" spans="3:9" ht="15.9" customHeight="1" x14ac:dyDescent="0.25">
      <c r="C15225" t="s">
        <v>15975</v>
      </c>
      <c r="D15225" t="s">
        <v>15976</v>
      </c>
      <c r="E15225" t="s">
        <v>407</v>
      </c>
      <c r="F15225" s="44">
        <v>10700</v>
      </c>
      <c r="G15225" s="4" t="s">
        <v>33515</v>
      </c>
      <c r="I15225" t="s">
        <v>15966</v>
      </c>
    </row>
    <row r="15226" spans="3:9" ht="15.9" customHeight="1" x14ac:dyDescent="0.25">
      <c r="C15226" t="s">
        <v>15977</v>
      </c>
      <c r="D15226" t="s">
        <v>15978</v>
      </c>
      <c r="E15226" t="s">
        <v>407</v>
      </c>
      <c r="F15226" s="44">
        <v>13800</v>
      </c>
      <c r="G15226" s="4" t="s">
        <v>33515</v>
      </c>
      <c r="I15226" t="s">
        <v>15966</v>
      </c>
    </row>
    <row r="15227" spans="3:9" ht="15.9" customHeight="1" x14ac:dyDescent="0.25">
      <c r="C15227" t="s">
        <v>15979</v>
      </c>
      <c r="D15227" t="s">
        <v>15980</v>
      </c>
      <c r="E15227" t="s">
        <v>407</v>
      </c>
      <c r="F15227" s="44">
        <v>16700</v>
      </c>
      <c r="G15227" s="4" t="s">
        <v>33515</v>
      </c>
      <c r="I15227" t="s">
        <v>15966</v>
      </c>
    </row>
    <row r="15228" spans="3:9" ht="15.9" customHeight="1" x14ac:dyDescent="0.25">
      <c r="C15228" t="s">
        <v>15981</v>
      </c>
      <c r="D15228" t="s">
        <v>15982</v>
      </c>
      <c r="E15228" t="s">
        <v>407</v>
      </c>
      <c r="F15228" s="44">
        <v>8570</v>
      </c>
      <c r="G15228" s="4" t="s">
        <v>33515</v>
      </c>
      <c r="I15228" t="s">
        <v>15966</v>
      </c>
    </row>
    <row r="15229" spans="3:9" ht="15.9" customHeight="1" x14ac:dyDescent="0.25">
      <c r="C15229" t="s">
        <v>15983</v>
      </c>
      <c r="D15229" t="s">
        <v>15984</v>
      </c>
      <c r="E15229" t="s">
        <v>407</v>
      </c>
      <c r="F15229" s="44">
        <v>9470</v>
      </c>
      <c r="G15229" s="4" t="s">
        <v>33515</v>
      </c>
      <c r="I15229" t="s">
        <v>15966</v>
      </c>
    </row>
    <row r="15230" spans="3:9" ht="15.9" customHeight="1" x14ac:dyDescent="0.25">
      <c r="C15230" t="s">
        <v>15985</v>
      </c>
      <c r="D15230" t="s">
        <v>15986</v>
      </c>
      <c r="E15230" t="s">
        <v>407</v>
      </c>
      <c r="F15230" s="44">
        <v>10500</v>
      </c>
      <c r="G15230" s="4" t="s">
        <v>33515</v>
      </c>
      <c r="I15230" t="s">
        <v>15966</v>
      </c>
    </row>
    <row r="15231" spans="3:9" ht="15.9" customHeight="1" x14ac:dyDescent="0.25">
      <c r="C15231" t="s">
        <v>15987</v>
      </c>
      <c r="D15231" t="s">
        <v>15988</v>
      </c>
      <c r="E15231" t="s">
        <v>407</v>
      </c>
      <c r="F15231" s="44">
        <v>11800</v>
      </c>
      <c r="G15231" s="4" t="s">
        <v>33515</v>
      </c>
      <c r="I15231" t="s">
        <v>15966</v>
      </c>
    </row>
    <row r="15232" spans="3:9" ht="15.9" customHeight="1" x14ac:dyDescent="0.25">
      <c r="C15232" t="s">
        <v>15989</v>
      </c>
      <c r="D15232" t="s">
        <v>15990</v>
      </c>
      <c r="E15232" t="s">
        <v>407</v>
      </c>
      <c r="F15232" s="44">
        <v>13300</v>
      </c>
      <c r="G15232" s="4" t="s">
        <v>33515</v>
      </c>
      <c r="I15232" t="s">
        <v>15966</v>
      </c>
    </row>
    <row r="15233" spans="3:9" ht="15.9" customHeight="1" x14ac:dyDescent="0.25">
      <c r="C15233" t="s">
        <v>15991</v>
      </c>
      <c r="D15233" t="s">
        <v>15992</v>
      </c>
      <c r="E15233" t="s">
        <v>407</v>
      </c>
      <c r="F15233" s="44">
        <v>9470</v>
      </c>
      <c r="G15233" s="4" t="s">
        <v>33515</v>
      </c>
      <c r="I15233" t="s">
        <v>15966</v>
      </c>
    </row>
    <row r="15234" spans="3:9" ht="15.9" customHeight="1" x14ac:dyDescent="0.25">
      <c r="C15234" t="s">
        <v>15993</v>
      </c>
      <c r="D15234" t="s">
        <v>15994</v>
      </c>
      <c r="E15234" t="s">
        <v>407</v>
      </c>
      <c r="F15234" s="44">
        <v>11100</v>
      </c>
      <c r="G15234" s="4" t="s">
        <v>33515</v>
      </c>
      <c r="I15234" t="s">
        <v>15966</v>
      </c>
    </row>
    <row r="15235" spans="3:9" ht="15.9" customHeight="1" x14ac:dyDescent="0.25">
      <c r="C15235" t="s">
        <v>15995</v>
      </c>
      <c r="D15235" t="s">
        <v>15996</v>
      </c>
      <c r="E15235" t="s">
        <v>407</v>
      </c>
      <c r="F15235" s="44">
        <v>13100</v>
      </c>
      <c r="G15235" s="4" t="s">
        <v>33515</v>
      </c>
      <c r="I15235" t="s">
        <v>15966</v>
      </c>
    </row>
    <row r="15236" spans="3:9" ht="15.9" customHeight="1" x14ac:dyDescent="0.25">
      <c r="C15236" t="s">
        <v>15997</v>
      </c>
      <c r="D15236" t="s">
        <v>15998</v>
      </c>
      <c r="E15236" t="s">
        <v>407</v>
      </c>
      <c r="F15236" s="44">
        <v>15000</v>
      </c>
      <c r="G15236" s="4" t="s">
        <v>33515</v>
      </c>
      <c r="I15236" t="s">
        <v>15966</v>
      </c>
    </row>
    <row r="15237" spans="3:9" ht="15.9" customHeight="1" x14ac:dyDescent="0.25">
      <c r="C15237" t="s">
        <v>15999</v>
      </c>
      <c r="D15237" t="s">
        <v>16000</v>
      </c>
      <c r="E15237" t="s">
        <v>407</v>
      </c>
      <c r="F15237" s="44">
        <v>9470</v>
      </c>
      <c r="G15237" s="4" t="s">
        <v>33515</v>
      </c>
      <c r="I15237" t="s">
        <v>16001</v>
      </c>
    </row>
    <row r="15238" spans="3:9" ht="15.9" customHeight="1" x14ac:dyDescent="0.25">
      <c r="C15238" t="s">
        <v>16002</v>
      </c>
      <c r="D15238" t="s">
        <v>16003</v>
      </c>
      <c r="E15238" t="s">
        <v>407</v>
      </c>
      <c r="F15238" s="44">
        <v>10700</v>
      </c>
      <c r="G15238" s="4" t="s">
        <v>33515</v>
      </c>
      <c r="I15238" t="s">
        <v>16001</v>
      </c>
    </row>
    <row r="15239" spans="3:9" ht="15.9" customHeight="1" x14ac:dyDescent="0.25">
      <c r="C15239" t="s">
        <v>16004</v>
      </c>
      <c r="D15239" t="s">
        <v>16005</v>
      </c>
      <c r="E15239" t="s">
        <v>407</v>
      </c>
      <c r="F15239" s="44">
        <v>12600</v>
      </c>
      <c r="G15239" s="4" t="s">
        <v>33515</v>
      </c>
      <c r="I15239" t="s">
        <v>16001</v>
      </c>
    </row>
    <row r="15240" spans="3:9" ht="15.9" customHeight="1" x14ac:dyDescent="0.25">
      <c r="C15240" t="s">
        <v>16006</v>
      </c>
      <c r="D15240" t="s">
        <v>16007</v>
      </c>
      <c r="E15240" t="s">
        <v>407</v>
      </c>
      <c r="F15240" s="44">
        <v>14600</v>
      </c>
      <c r="G15240" s="4" t="s">
        <v>33515</v>
      </c>
      <c r="I15240" t="s">
        <v>16001</v>
      </c>
    </row>
    <row r="15241" spans="3:9" ht="15.9" customHeight="1" x14ac:dyDescent="0.25">
      <c r="C15241" t="s">
        <v>30994</v>
      </c>
      <c r="D15241" t="s">
        <v>32900</v>
      </c>
      <c r="E15241" t="s">
        <v>407</v>
      </c>
      <c r="F15241" s="44">
        <v>19500</v>
      </c>
      <c r="G15241" s="4" t="s">
        <v>33515</v>
      </c>
      <c r="I15241" s="30" t="s">
        <v>34917</v>
      </c>
    </row>
    <row r="15242" spans="3:9" ht="15.9" customHeight="1" x14ac:dyDescent="0.25">
      <c r="C15242" t="s">
        <v>30995</v>
      </c>
      <c r="D15242" t="s">
        <v>32901</v>
      </c>
      <c r="E15242" t="s">
        <v>407</v>
      </c>
      <c r="F15242" s="44">
        <v>26300</v>
      </c>
      <c r="G15242" s="4" t="s">
        <v>33515</v>
      </c>
      <c r="I15242" s="30" t="s">
        <v>34917</v>
      </c>
    </row>
    <row r="15243" spans="3:9" ht="15.9" customHeight="1" x14ac:dyDescent="0.25">
      <c r="C15243" t="s">
        <v>30996</v>
      </c>
      <c r="D15243" t="s">
        <v>32902</v>
      </c>
      <c r="E15243" t="s">
        <v>407</v>
      </c>
      <c r="F15243" s="44">
        <v>42700</v>
      </c>
      <c r="G15243" s="4" t="s">
        <v>33515</v>
      </c>
      <c r="I15243" s="30" t="s">
        <v>34917</v>
      </c>
    </row>
    <row r="15244" spans="3:9" ht="15.9" customHeight="1" x14ac:dyDescent="0.25">
      <c r="C15244" t="s">
        <v>30997</v>
      </c>
      <c r="D15244" t="s">
        <v>32903</v>
      </c>
      <c r="E15244" t="s">
        <v>407</v>
      </c>
      <c r="F15244" s="44">
        <v>73400</v>
      </c>
      <c r="G15244" s="4" t="s">
        <v>33515</v>
      </c>
      <c r="I15244" s="30" t="s">
        <v>34917</v>
      </c>
    </row>
    <row r="15245" spans="3:9" ht="15.9" customHeight="1" x14ac:dyDescent="0.25">
      <c r="C15245" t="s">
        <v>30998</v>
      </c>
      <c r="D15245" t="s">
        <v>32904</v>
      </c>
      <c r="E15245" t="s">
        <v>407</v>
      </c>
      <c r="F15245" s="44">
        <v>88100</v>
      </c>
      <c r="G15245" s="4" t="s">
        <v>33515</v>
      </c>
      <c r="I15245" s="30" t="s">
        <v>34917</v>
      </c>
    </row>
    <row r="15246" spans="3:9" ht="15.9" customHeight="1" x14ac:dyDescent="0.25">
      <c r="C15246" t="s">
        <v>30999</v>
      </c>
      <c r="D15246" t="s">
        <v>32905</v>
      </c>
      <c r="E15246" t="s">
        <v>407</v>
      </c>
      <c r="F15246" s="44">
        <v>104000</v>
      </c>
      <c r="G15246" s="4" t="s">
        <v>33515</v>
      </c>
      <c r="I15246" s="30" t="s">
        <v>34917</v>
      </c>
    </row>
    <row r="15247" spans="3:9" ht="15.9" customHeight="1" x14ac:dyDescent="0.25">
      <c r="C15247" t="s">
        <v>31000</v>
      </c>
      <c r="D15247" t="s">
        <v>32906</v>
      </c>
      <c r="E15247" t="s">
        <v>407</v>
      </c>
      <c r="F15247" s="44">
        <v>121400</v>
      </c>
      <c r="G15247" s="4" t="s">
        <v>33515</v>
      </c>
      <c r="I15247" s="30" t="s">
        <v>34917</v>
      </c>
    </row>
    <row r="15248" spans="3:9" ht="15.9" customHeight="1" x14ac:dyDescent="0.25">
      <c r="C15248" t="s">
        <v>31001</v>
      </c>
      <c r="D15248" t="s">
        <v>32907</v>
      </c>
      <c r="E15248" t="s">
        <v>407</v>
      </c>
      <c r="F15248" s="44">
        <v>130600</v>
      </c>
      <c r="G15248" s="4" t="s">
        <v>33515</v>
      </c>
      <c r="I15248" s="30" t="s">
        <v>34918</v>
      </c>
    </row>
    <row r="15249" spans="3:9" ht="15.9" customHeight="1" x14ac:dyDescent="0.25">
      <c r="C15249" t="s">
        <v>26553</v>
      </c>
      <c r="D15249" t="s">
        <v>16008</v>
      </c>
      <c r="E15249" t="s">
        <v>407</v>
      </c>
      <c r="F15249" s="44">
        <v>0</v>
      </c>
      <c r="G15249" s="4" t="s">
        <v>33515</v>
      </c>
      <c r="I15249" s="30" t="s">
        <v>15457</v>
      </c>
    </row>
    <row r="15250" spans="3:9" ht="15.9" customHeight="1" x14ac:dyDescent="0.25">
      <c r="C15250" t="s">
        <v>31002</v>
      </c>
      <c r="D15250" t="s">
        <v>32908</v>
      </c>
      <c r="E15250" t="s">
        <v>407</v>
      </c>
      <c r="F15250" s="44">
        <v>20100</v>
      </c>
      <c r="G15250" s="4" t="s">
        <v>33515</v>
      </c>
      <c r="I15250" s="30" t="s">
        <v>34917</v>
      </c>
    </row>
    <row r="15251" spans="3:9" ht="15.9" customHeight="1" x14ac:dyDescent="0.25">
      <c r="C15251" t="s">
        <v>31003</v>
      </c>
      <c r="D15251" t="s">
        <v>32909</v>
      </c>
      <c r="E15251" t="s">
        <v>407</v>
      </c>
      <c r="F15251" s="44">
        <v>26800</v>
      </c>
      <c r="G15251" s="4" t="s">
        <v>33515</v>
      </c>
      <c r="I15251" s="30" t="s">
        <v>34917</v>
      </c>
    </row>
    <row r="15252" spans="3:9" ht="15.9" customHeight="1" x14ac:dyDescent="0.25">
      <c r="C15252" t="s">
        <v>31004</v>
      </c>
      <c r="D15252" t="s">
        <v>32910</v>
      </c>
      <c r="E15252" t="s">
        <v>407</v>
      </c>
      <c r="F15252" s="44">
        <v>43000</v>
      </c>
      <c r="G15252" s="4" t="s">
        <v>33515</v>
      </c>
      <c r="I15252" s="30" t="s">
        <v>34917</v>
      </c>
    </row>
    <row r="15253" spans="3:9" ht="15.9" customHeight="1" x14ac:dyDescent="0.25">
      <c r="C15253" t="s">
        <v>31005</v>
      </c>
      <c r="D15253" t="s">
        <v>32911</v>
      </c>
      <c r="E15253" t="s">
        <v>407</v>
      </c>
      <c r="F15253" s="44">
        <v>68900</v>
      </c>
      <c r="G15253" s="4" t="s">
        <v>33515</v>
      </c>
      <c r="I15253" s="30" t="s">
        <v>34917</v>
      </c>
    </row>
    <row r="15254" spans="3:9" ht="15.9" customHeight="1" x14ac:dyDescent="0.25">
      <c r="C15254" t="s">
        <v>31006</v>
      </c>
      <c r="D15254" t="s">
        <v>32912</v>
      </c>
      <c r="E15254" t="s">
        <v>407</v>
      </c>
      <c r="F15254" s="44">
        <v>82200</v>
      </c>
      <c r="G15254" s="4" t="s">
        <v>33515</v>
      </c>
      <c r="I15254" s="30" t="s">
        <v>34917</v>
      </c>
    </row>
    <row r="15255" spans="3:9" ht="15.9" customHeight="1" x14ac:dyDescent="0.25">
      <c r="C15255" t="s">
        <v>31007</v>
      </c>
      <c r="D15255" t="s">
        <v>32913</v>
      </c>
      <c r="E15255" t="s">
        <v>407</v>
      </c>
      <c r="F15255" s="44">
        <v>96900</v>
      </c>
      <c r="G15255" s="4" t="s">
        <v>33515</v>
      </c>
      <c r="I15255" s="30" t="s">
        <v>34917</v>
      </c>
    </row>
    <row r="15256" spans="3:9" ht="15.9" customHeight="1" x14ac:dyDescent="0.25">
      <c r="C15256" t="s">
        <v>31008</v>
      </c>
      <c r="D15256" t="s">
        <v>32914</v>
      </c>
      <c r="E15256" t="s">
        <v>407</v>
      </c>
      <c r="F15256" s="44">
        <v>112700</v>
      </c>
      <c r="G15256" s="4" t="s">
        <v>33515</v>
      </c>
      <c r="I15256" s="30" t="s">
        <v>34917</v>
      </c>
    </row>
    <row r="15257" spans="3:9" ht="15.9" customHeight="1" x14ac:dyDescent="0.25">
      <c r="C15257" t="s">
        <v>31009</v>
      </c>
      <c r="D15257" t="s">
        <v>32915</v>
      </c>
      <c r="E15257" t="s">
        <v>407</v>
      </c>
      <c r="F15257" s="44">
        <v>122000</v>
      </c>
      <c r="G15257" s="4" t="s">
        <v>33515</v>
      </c>
      <c r="I15257" s="30" t="s">
        <v>34917</v>
      </c>
    </row>
    <row r="15258" spans="3:9" ht="15.9" customHeight="1" x14ac:dyDescent="0.25">
      <c r="C15258" t="s">
        <v>31010</v>
      </c>
      <c r="D15258" t="s">
        <v>32916</v>
      </c>
      <c r="E15258" t="s">
        <v>407</v>
      </c>
      <c r="F15258" s="44">
        <v>2470</v>
      </c>
      <c r="G15258" s="4" t="s">
        <v>33515</v>
      </c>
      <c r="I15258" s="30" t="s">
        <v>34919</v>
      </c>
    </row>
    <row r="15259" spans="3:9" ht="15.9" customHeight="1" x14ac:dyDescent="0.25">
      <c r="C15259" t="s">
        <v>31011</v>
      </c>
      <c r="D15259" t="s">
        <v>32917</v>
      </c>
      <c r="E15259" t="s">
        <v>407</v>
      </c>
      <c r="F15259" s="44">
        <v>5650</v>
      </c>
      <c r="G15259" s="4" t="s">
        <v>33515</v>
      </c>
      <c r="I15259" s="30" t="s">
        <v>34919</v>
      </c>
    </row>
    <row r="15260" spans="3:9" ht="15.9" customHeight="1" x14ac:dyDescent="0.25">
      <c r="C15260" t="s">
        <v>31012</v>
      </c>
      <c r="D15260" t="s">
        <v>32918</v>
      </c>
      <c r="E15260" t="s">
        <v>407</v>
      </c>
      <c r="F15260" s="44">
        <v>7840</v>
      </c>
      <c r="G15260" s="4" t="s">
        <v>33515</v>
      </c>
      <c r="I15260" s="30" t="s">
        <v>34919</v>
      </c>
    </row>
    <row r="15261" spans="3:9" ht="15.9" customHeight="1" x14ac:dyDescent="0.25">
      <c r="C15261" t="s">
        <v>31013</v>
      </c>
      <c r="D15261" t="s">
        <v>32919</v>
      </c>
      <c r="E15261" t="s">
        <v>407</v>
      </c>
      <c r="F15261" s="44">
        <v>15500</v>
      </c>
      <c r="G15261" s="4" t="s">
        <v>33515</v>
      </c>
      <c r="I15261" s="30" t="s">
        <v>34919</v>
      </c>
    </row>
    <row r="15262" spans="3:9" ht="15.9" customHeight="1" x14ac:dyDescent="0.25">
      <c r="C15262" t="s">
        <v>31014</v>
      </c>
      <c r="D15262" t="s">
        <v>32920</v>
      </c>
      <c r="E15262" t="s">
        <v>407</v>
      </c>
      <c r="F15262" s="44">
        <v>27000</v>
      </c>
      <c r="G15262" s="4" t="s">
        <v>33515</v>
      </c>
      <c r="I15262" s="30" t="s">
        <v>34919</v>
      </c>
    </row>
    <row r="15263" spans="3:9" ht="15.9" customHeight="1" x14ac:dyDescent="0.25">
      <c r="C15263" t="s">
        <v>31015</v>
      </c>
      <c r="D15263" t="s">
        <v>32921</v>
      </c>
      <c r="E15263" t="s">
        <v>407</v>
      </c>
      <c r="F15263" s="44">
        <v>31400</v>
      </c>
      <c r="G15263" s="4" t="s">
        <v>33515</v>
      </c>
      <c r="I15263" s="30" t="s">
        <v>34919</v>
      </c>
    </row>
    <row r="15264" spans="3:9" ht="15.9" customHeight="1" x14ac:dyDescent="0.25">
      <c r="C15264" t="s">
        <v>31016</v>
      </c>
      <c r="D15264" t="s">
        <v>32922</v>
      </c>
      <c r="E15264" t="s">
        <v>407</v>
      </c>
      <c r="F15264" s="44">
        <v>41100</v>
      </c>
      <c r="G15264" s="4" t="s">
        <v>33515</v>
      </c>
      <c r="I15264" s="30" t="s">
        <v>34919</v>
      </c>
    </row>
    <row r="15265" spans="3:9" ht="15.9" customHeight="1" x14ac:dyDescent="0.25">
      <c r="C15265" t="s">
        <v>31017</v>
      </c>
      <c r="D15265" t="s">
        <v>32923</v>
      </c>
      <c r="E15265" t="s">
        <v>407</v>
      </c>
      <c r="F15265" s="44">
        <v>0</v>
      </c>
      <c r="G15265" s="4" t="s">
        <v>33515</v>
      </c>
      <c r="I15265" s="30" t="s">
        <v>34919</v>
      </c>
    </row>
    <row r="15266" spans="3:9" ht="15.9" customHeight="1" x14ac:dyDescent="0.25">
      <c r="C15266" t="s">
        <v>31018</v>
      </c>
      <c r="D15266" t="s">
        <v>32924</v>
      </c>
      <c r="E15266" t="s">
        <v>407</v>
      </c>
      <c r="F15266" s="44">
        <v>0</v>
      </c>
      <c r="G15266" s="4" t="s">
        <v>33515</v>
      </c>
      <c r="I15266" s="30" t="s">
        <v>34919</v>
      </c>
    </row>
    <row r="15267" spans="3:9" ht="15.9" customHeight="1" x14ac:dyDescent="0.25">
      <c r="C15267" t="s">
        <v>31019</v>
      </c>
      <c r="D15267" t="s">
        <v>32925</v>
      </c>
      <c r="E15267" t="s">
        <v>407</v>
      </c>
      <c r="F15267" s="44">
        <v>2200</v>
      </c>
      <c r="G15267" s="4" t="s">
        <v>33515</v>
      </c>
      <c r="I15267" t="s">
        <v>16011</v>
      </c>
    </row>
    <row r="15268" spans="3:9" ht="15.9" customHeight="1" x14ac:dyDescent="0.25">
      <c r="C15268" t="s">
        <v>31020</v>
      </c>
      <c r="D15268" t="s">
        <v>32926</v>
      </c>
      <c r="E15268" t="s">
        <v>407</v>
      </c>
      <c r="F15268" s="44">
        <v>3270</v>
      </c>
      <c r="G15268" s="4" t="s">
        <v>33515</v>
      </c>
      <c r="I15268" t="s">
        <v>16011</v>
      </c>
    </row>
    <row r="15269" spans="3:9" ht="15.9" customHeight="1" x14ac:dyDescent="0.25">
      <c r="C15269" t="s">
        <v>31021</v>
      </c>
      <c r="D15269" t="s">
        <v>32927</v>
      </c>
      <c r="E15269" t="s">
        <v>407</v>
      </c>
      <c r="F15269" s="44">
        <v>6040</v>
      </c>
      <c r="G15269" s="4" t="s">
        <v>33515</v>
      </c>
      <c r="I15269" t="s">
        <v>16011</v>
      </c>
    </row>
    <row r="15270" spans="3:9" ht="15.9" customHeight="1" x14ac:dyDescent="0.25">
      <c r="C15270" t="s">
        <v>31022</v>
      </c>
      <c r="D15270" t="s">
        <v>32928</v>
      </c>
      <c r="E15270" t="s">
        <v>407</v>
      </c>
      <c r="F15270" s="44">
        <v>6040</v>
      </c>
      <c r="G15270" s="4" t="s">
        <v>33515</v>
      </c>
      <c r="I15270" t="s">
        <v>16011</v>
      </c>
    </row>
    <row r="15271" spans="3:9" ht="15.9" customHeight="1" x14ac:dyDescent="0.25">
      <c r="C15271" t="s">
        <v>31023</v>
      </c>
      <c r="D15271" t="s">
        <v>32929</v>
      </c>
      <c r="E15271" t="s">
        <v>407</v>
      </c>
      <c r="F15271" s="44">
        <v>3270</v>
      </c>
      <c r="G15271" s="4" t="s">
        <v>33515</v>
      </c>
      <c r="I15271" t="s">
        <v>16011</v>
      </c>
    </row>
    <row r="15272" spans="3:9" ht="15.9" customHeight="1" x14ac:dyDescent="0.25">
      <c r="C15272" t="s">
        <v>31024</v>
      </c>
      <c r="D15272" t="s">
        <v>32930</v>
      </c>
      <c r="E15272" t="s">
        <v>407</v>
      </c>
      <c r="F15272" s="44">
        <v>4150</v>
      </c>
      <c r="G15272" s="4" t="s">
        <v>33515</v>
      </c>
      <c r="I15272" t="s">
        <v>16011</v>
      </c>
    </row>
    <row r="15273" spans="3:9" ht="15.9" customHeight="1" x14ac:dyDescent="0.25">
      <c r="C15273" t="s">
        <v>31025</v>
      </c>
      <c r="D15273" t="s">
        <v>32931</v>
      </c>
      <c r="E15273" t="s">
        <v>407</v>
      </c>
      <c r="F15273" s="44">
        <v>4150</v>
      </c>
      <c r="G15273" s="4" t="s">
        <v>33515</v>
      </c>
      <c r="I15273" t="s">
        <v>16011</v>
      </c>
    </row>
    <row r="15274" spans="3:9" ht="15.9" customHeight="1" x14ac:dyDescent="0.25">
      <c r="C15274" t="s">
        <v>31026</v>
      </c>
      <c r="D15274" t="s">
        <v>32932</v>
      </c>
      <c r="E15274" t="s">
        <v>407</v>
      </c>
      <c r="F15274" s="44">
        <v>2670</v>
      </c>
      <c r="G15274" s="4" t="s">
        <v>33515</v>
      </c>
      <c r="I15274" t="s">
        <v>16011</v>
      </c>
    </row>
    <row r="15275" spans="3:9" ht="15.9" customHeight="1" x14ac:dyDescent="0.25">
      <c r="C15275" t="s">
        <v>31027</v>
      </c>
      <c r="D15275" t="s">
        <v>32933</v>
      </c>
      <c r="E15275" t="s">
        <v>407</v>
      </c>
      <c r="F15275" s="44">
        <v>4730</v>
      </c>
      <c r="G15275" s="4" t="s">
        <v>33515</v>
      </c>
      <c r="I15275" t="s">
        <v>16011</v>
      </c>
    </row>
    <row r="15276" spans="3:9" ht="15.9" customHeight="1" x14ac:dyDescent="0.25">
      <c r="C15276" t="s">
        <v>31028</v>
      </c>
      <c r="D15276" t="s">
        <v>32934</v>
      </c>
      <c r="E15276" t="s">
        <v>407</v>
      </c>
      <c r="F15276" s="44">
        <v>0</v>
      </c>
      <c r="G15276" s="4" t="s">
        <v>33515</v>
      </c>
      <c r="I15276" t="s">
        <v>16011</v>
      </c>
    </row>
    <row r="15277" spans="3:9" ht="15.9" customHeight="1" x14ac:dyDescent="0.25">
      <c r="C15277" t="s">
        <v>31029</v>
      </c>
      <c r="D15277" t="s">
        <v>32935</v>
      </c>
      <c r="E15277" t="s">
        <v>407</v>
      </c>
      <c r="F15277" s="44">
        <v>0</v>
      </c>
      <c r="G15277" s="4" t="s">
        <v>33515</v>
      </c>
      <c r="I15277" t="s">
        <v>16011</v>
      </c>
    </row>
    <row r="15278" spans="3:9" ht="15.9" customHeight="1" x14ac:dyDescent="0.25">
      <c r="C15278" t="s">
        <v>31030</v>
      </c>
      <c r="D15278" t="s">
        <v>32936</v>
      </c>
      <c r="E15278" t="s">
        <v>407</v>
      </c>
      <c r="F15278" s="44">
        <v>1600</v>
      </c>
      <c r="G15278" s="4" t="s">
        <v>33515</v>
      </c>
      <c r="I15278" t="s">
        <v>16011</v>
      </c>
    </row>
    <row r="15279" spans="3:9" ht="15.9" customHeight="1" x14ac:dyDescent="0.25">
      <c r="C15279" t="s">
        <v>31031</v>
      </c>
      <c r="D15279" t="s">
        <v>32937</v>
      </c>
      <c r="E15279" t="s">
        <v>407</v>
      </c>
      <c r="F15279" s="44">
        <v>2200</v>
      </c>
      <c r="G15279" s="4" t="s">
        <v>33515</v>
      </c>
      <c r="I15279" t="s">
        <v>16011</v>
      </c>
    </row>
    <row r="15280" spans="3:9" ht="15.9" customHeight="1" x14ac:dyDescent="0.25">
      <c r="C15280" t="s">
        <v>31032</v>
      </c>
      <c r="D15280" t="s">
        <v>32938</v>
      </c>
      <c r="E15280" t="s">
        <v>407</v>
      </c>
      <c r="F15280" s="44">
        <v>3550</v>
      </c>
      <c r="G15280" s="4" t="s">
        <v>33515</v>
      </c>
      <c r="I15280" t="s">
        <v>16011</v>
      </c>
    </row>
    <row r="15281" spans="3:9" ht="15.9" customHeight="1" x14ac:dyDescent="0.25">
      <c r="C15281" t="s">
        <v>31033</v>
      </c>
      <c r="D15281" t="s">
        <v>32939</v>
      </c>
      <c r="E15281" t="s">
        <v>407</v>
      </c>
      <c r="F15281" s="44">
        <v>3550</v>
      </c>
      <c r="G15281" s="4" t="s">
        <v>33515</v>
      </c>
      <c r="I15281" t="s">
        <v>16011</v>
      </c>
    </row>
    <row r="15282" spans="3:9" ht="15.9" customHeight="1" x14ac:dyDescent="0.25">
      <c r="C15282" t="s">
        <v>31034</v>
      </c>
      <c r="D15282" t="s">
        <v>32940</v>
      </c>
      <c r="E15282" t="s">
        <v>407</v>
      </c>
      <c r="F15282" s="44">
        <v>4560</v>
      </c>
      <c r="G15282" s="4" t="s">
        <v>33515</v>
      </c>
      <c r="I15282" t="s">
        <v>16011</v>
      </c>
    </row>
    <row r="15283" spans="3:9" ht="15.9" customHeight="1" x14ac:dyDescent="0.25">
      <c r="C15283" t="s">
        <v>31035</v>
      </c>
      <c r="D15283" t="s">
        <v>32941</v>
      </c>
      <c r="E15283" t="s">
        <v>407</v>
      </c>
      <c r="F15283" s="44">
        <v>6780</v>
      </c>
      <c r="G15283" s="4" t="s">
        <v>33515</v>
      </c>
      <c r="I15283" t="s">
        <v>16011</v>
      </c>
    </row>
    <row r="15284" spans="3:9" ht="15.9" customHeight="1" x14ac:dyDescent="0.25">
      <c r="C15284" t="s">
        <v>16009</v>
      </c>
      <c r="D15284" t="s">
        <v>16010</v>
      </c>
      <c r="E15284" t="s">
        <v>407</v>
      </c>
      <c r="F15284" s="44">
        <v>5880</v>
      </c>
      <c r="G15284" s="4" t="s">
        <v>33515</v>
      </c>
      <c r="I15284" t="s">
        <v>16011</v>
      </c>
    </row>
    <row r="15285" spans="3:9" ht="15.9" customHeight="1" x14ac:dyDescent="0.25">
      <c r="C15285" t="s">
        <v>16012</v>
      </c>
      <c r="D15285" t="s">
        <v>16013</v>
      </c>
      <c r="E15285" t="s">
        <v>407</v>
      </c>
      <c r="F15285" s="44">
        <v>4340</v>
      </c>
      <c r="G15285" s="4" t="s">
        <v>33515</v>
      </c>
      <c r="I15285" t="s">
        <v>16011</v>
      </c>
    </row>
    <row r="15286" spans="3:9" ht="15.9" customHeight="1" x14ac:dyDescent="0.25">
      <c r="C15286" t="s">
        <v>16014</v>
      </c>
      <c r="D15286" t="s">
        <v>16015</v>
      </c>
      <c r="E15286" t="s">
        <v>407</v>
      </c>
      <c r="F15286" s="44">
        <v>3740</v>
      </c>
      <c r="G15286" s="4" t="s">
        <v>33515</v>
      </c>
      <c r="I15286" t="s">
        <v>16011</v>
      </c>
    </row>
    <row r="15287" spans="3:9" ht="15.9" customHeight="1" x14ac:dyDescent="0.25">
      <c r="C15287" t="s">
        <v>16016</v>
      </c>
      <c r="D15287" t="s">
        <v>16017</v>
      </c>
      <c r="E15287" t="s">
        <v>407</v>
      </c>
      <c r="F15287" s="44">
        <v>2250</v>
      </c>
      <c r="G15287" s="4" t="s">
        <v>33515</v>
      </c>
      <c r="I15287" t="s">
        <v>16011</v>
      </c>
    </row>
    <row r="15288" spans="3:9" ht="15.9" customHeight="1" x14ac:dyDescent="0.25">
      <c r="C15288" t="s">
        <v>16018</v>
      </c>
      <c r="D15288" t="s">
        <v>16019</v>
      </c>
      <c r="E15288" t="s">
        <v>407</v>
      </c>
      <c r="F15288" s="44">
        <v>995</v>
      </c>
      <c r="G15288" s="4" t="s">
        <v>33515</v>
      </c>
      <c r="I15288" t="s">
        <v>16020</v>
      </c>
    </row>
    <row r="15289" spans="3:9" ht="15.9" customHeight="1" x14ac:dyDescent="0.25">
      <c r="C15289" t="s">
        <v>16021</v>
      </c>
      <c r="D15289" t="s">
        <v>16022</v>
      </c>
      <c r="E15289" t="s">
        <v>407</v>
      </c>
      <c r="F15289" s="44">
        <v>1970</v>
      </c>
      <c r="G15289" s="4" t="s">
        <v>33515</v>
      </c>
      <c r="I15289" t="s">
        <v>14764</v>
      </c>
    </row>
    <row r="15290" spans="3:9" ht="15.9" customHeight="1" x14ac:dyDescent="0.25">
      <c r="C15290" t="s">
        <v>16023</v>
      </c>
      <c r="D15290" t="s">
        <v>16024</v>
      </c>
      <c r="E15290" t="s">
        <v>407</v>
      </c>
      <c r="F15290" s="44">
        <v>179</v>
      </c>
      <c r="G15290" s="4" t="s">
        <v>33515</v>
      </c>
      <c r="I15290" t="s">
        <v>14764</v>
      </c>
    </row>
    <row r="15291" spans="3:9" ht="15.9" customHeight="1" x14ac:dyDescent="0.25">
      <c r="C15291" t="s">
        <v>16025</v>
      </c>
      <c r="D15291" t="s">
        <v>16026</v>
      </c>
      <c r="E15291" t="s">
        <v>260</v>
      </c>
      <c r="F15291" s="44">
        <v>2980</v>
      </c>
      <c r="G15291" s="4" t="s">
        <v>33515</v>
      </c>
      <c r="I15291" t="s">
        <v>14764</v>
      </c>
    </row>
    <row r="15292" spans="3:9" ht="15.9" customHeight="1" x14ac:dyDescent="0.25">
      <c r="C15292" t="s">
        <v>16027</v>
      </c>
      <c r="D15292" t="s">
        <v>16028</v>
      </c>
      <c r="E15292" t="s">
        <v>6383</v>
      </c>
      <c r="F15292" s="44">
        <v>70</v>
      </c>
      <c r="G15292" s="4" t="s">
        <v>33515</v>
      </c>
      <c r="I15292" s="30" t="s">
        <v>6359</v>
      </c>
    </row>
    <row r="15293" spans="3:9" ht="15.9" customHeight="1" x14ac:dyDescent="0.25">
      <c r="C15293" t="s">
        <v>16029</v>
      </c>
      <c r="D15293" t="s">
        <v>16030</v>
      </c>
      <c r="E15293" t="s">
        <v>407</v>
      </c>
      <c r="F15293" s="44">
        <v>1660</v>
      </c>
      <c r="G15293" s="4" t="s">
        <v>33515</v>
      </c>
      <c r="I15293" t="s">
        <v>16031</v>
      </c>
    </row>
    <row r="15294" spans="3:9" ht="15.9" customHeight="1" x14ac:dyDescent="0.25">
      <c r="C15294" t="s">
        <v>16032</v>
      </c>
      <c r="D15294" t="s">
        <v>16033</v>
      </c>
      <c r="E15294" t="s">
        <v>407</v>
      </c>
      <c r="F15294" s="44">
        <v>1660</v>
      </c>
      <c r="G15294" s="4" t="s">
        <v>33515</v>
      </c>
      <c r="I15294" t="s">
        <v>16031</v>
      </c>
    </row>
    <row r="15295" spans="3:9" ht="15.9" customHeight="1" x14ac:dyDescent="0.25">
      <c r="C15295" t="s">
        <v>16034</v>
      </c>
      <c r="D15295" t="s">
        <v>16035</v>
      </c>
      <c r="E15295" t="s">
        <v>407</v>
      </c>
      <c r="F15295" s="44">
        <v>834</v>
      </c>
      <c r="G15295" s="4" t="s">
        <v>33515</v>
      </c>
      <c r="I15295" t="s">
        <v>16031</v>
      </c>
    </row>
    <row r="15296" spans="3:9" ht="15.9" customHeight="1" x14ac:dyDescent="0.25">
      <c r="C15296" t="s">
        <v>16036</v>
      </c>
      <c r="D15296" t="s">
        <v>37732</v>
      </c>
      <c r="E15296" t="s">
        <v>407</v>
      </c>
      <c r="F15296" s="44">
        <v>1370</v>
      </c>
      <c r="G15296" s="4" t="s">
        <v>33515</v>
      </c>
      <c r="I15296" s="30" t="s">
        <v>34920</v>
      </c>
    </row>
    <row r="15297" spans="3:9" ht="15.9" customHeight="1" x14ac:dyDescent="0.25">
      <c r="C15297" t="s">
        <v>16037</v>
      </c>
      <c r="D15297" t="s">
        <v>37733</v>
      </c>
      <c r="E15297" t="s">
        <v>407</v>
      </c>
      <c r="F15297" s="44">
        <v>8960</v>
      </c>
      <c r="G15297" s="4" t="s">
        <v>33515</v>
      </c>
      <c r="I15297" s="30" t="s">
        <v>34921</v>
      </c>
    </row>
    <row r="15298" spans="3:9" ht="15.9" customHeight="1" x14ac:dyDescent="0.25">
      <c r="C15298" t="s">
        <v>16038</v>
      </c>
      <c r="D15298" t="s">
        <v>37734</v>
      </c>
      <c r="E15298" t="s">
        <v>407</v>
      </c>
      <c r="F15298" s="44">
        <v>5390</v>
      </c>
      <c r="G15298" s="4" t="s">
        <v>33515</v>
      </c>
      <c r="I15298" s="30" t="s">
        <v>34922</v>
      </c>
    </row>
    <row r="15299" spans="3:9" ht="15.9" customHeight="1" x14ac:dyDescent="0.25">
      <c r="C15299" t="s">
        <v>16039</v>
      </c>
      <c r="D15299" t="s">
        <v>37735</v>
      </c>
      <c r="E15299" t="s">
        <v>407</v>
      </c>
      <c r="F15299" s="44">
        <v>901</v>
      </c>
      <c r="G15299" s="4" t="s">
        <v>33515</v>
      </c>
      <c r="I15299" s="30" t="s">
        <v>34923</v>
      </c>
    </row>
    <row r="15300" spans="3:9" ht="15.9" customHeight="1" x14ac:dyDescent="0.25">
      <c r="C15300" t="s">
        <v>16040</v>
      </c>
      <c r="D15300" t="s">
        <v>37736</v>
      </c>
      <c r="E15300" t="s">
        <v>407</v>
      </c>
      <c r="F15300" s="44">
        <v>8960</v>
      </c>
      <c r="G15300" s="4" t="s">
        <v>33515</v>
      </c>
      <c r="I15300" s="30" t="s">
        <v>34924</v>
      </c>
    </row>
    <row r="15301" spans="3:9" ht="15.9" customHeight="1" x14ac:dyDescent="0.25">
      <c r="C15301" t="s">
        <v>16041</v>
      </c>
      <c r="D15301" t="s">
        <v>37737</v>
      </c>
      <c r="E15301" t="s">
        <v>795</v>
      </c>
      <c r="F15301" s="44">
        <v>17</v>
      </c>
      <c r="G15301" s="4" t="s">
        <v>33515</v>
      </c>
      <c r="I15301" s="30" t="s">
        <v>34925</v>
      </c>
    </row>
    <row r="15302" spans="3:9" ht="15.9" customHeight="1" x14ac:dyDescent="0.25">
      <c r="C15302" t="s">
        <v>16042</v>
      </c>
      <c r="D15302" t="s">
        <v>37738</v>
      </c>
      <c r="E15302" t="s">
        <v>795</v>
      </c>
      <c r="F15302" s="44">
        <v>17</v>
      </c>
      <c r="G15302" s="4" t="s">
        <v>33515</v>
      </c>
      <c r="I15302" t="s">
        <v>14764</v>
      </c>
    </row>
    <row r="15303" spans="3:9" ht="15.9" customHeight="1" x14ac:dyDescent="0.25">
      <c r="C15303" t="s">
        <v>16043</v>
      </c>
      <c r="D15303" t="s">
        <v>37739</v>
      </c>
      <c r="E15303" t="s">
        <v>407</v>
      </c>
      <c r="F15303" s="44">
        <v>5460</v>
      </c>
      <c r="G15303" s="4" t="s">
        <v>33515</v>
      </c>
      <c r="I15303" t="s">
        <v>16044</v>
      </c>
    </row>
    <row r="15304" spans="3:9" ht="15.9" customHeight="1" x14ac:dyDescent="0.25">
      <c r="C15304" t="s">
        <v>16045</v>
      </c>
      <c r="D15304" t="s">
        <v>37740</v>
      </c>
      <c r="E15304" t="s">
        <v>407</v>
      </c>
      <c r="F15304" s="44">
        <v>10700</v>
      </c>
      <c r="G15304" s="4" t="s">
        <v>33515</v>
      </c>
      <c r="I15304" t="s">
        <v>16044</v>
      </c>
    </row>
    <row r="15305" spans="3:9" ht="15.9" customHeight="1" x14ac:dyDescent="0.25">
      <c r="C15305" t="s">
        <v>16046</v>
      </c>
      <c r="D15305" t="s">
        <v>37741</v>
      </c>
      <c r="E15305" t="s">
        <v>407</v>
      </c>
      <c r="F15305" s="44">
        <v>32700</v>
      </c>
      <c r="G15305" s="4" t="s">
        <v>33515</v>
      </c>
      <c r="I15305" t="s">
        <v>16044</v>
      </c>
    </row>
    <row r="15306" spans="3:9" ht="15.9" customHeight="1" x14ac:dyDescent="0.25">
      <c r="C15306" t="s">
        <v>16047</v>
      </c>
      <c r="D15306" t="s">
        <v>37742</v>
      </c>
      <c r="E15306" t="s">
        <v>407</v>
      </c>
      <c r="F15306" s="44">
        <v>43700</v>
      </c>
      <c r="G15306" s="4" t="s">
        <v>33515</v>
      </c>
      <c r="I15306" t="s">
        <v>16044</v>
      </c>
    </row>
    <row r="15307" spans="3:9" ht="15.9" customHeight="1" x14ac:dyDescent="0.25">
      <c r="C15307" t="s">
        <v>16048</v>
      </c>
      <c r="D15307" t="s">
        <v>37743</v>
      </c>
      <c r="E15307" t="s">
        <v>407</v>
      </c>
      <c r="F15307" s="44">
        <v>54500</v>
      </c>
      <c r="G15307" s="4" t="s">
        <v>33515</v>
      </c>
      <c r="I15307" t="s">
        <v>16044</v>
      </c>
    </row>
    <row r="15308" spans="3:9" ht="15.9" customHeight="1" x14ac:dyDescent="0.25">
      <c r="C15308" t="s">
        <v>16049</v>
      </c>
      <c r="D15308" t="s">
        <v>37744</v>
      </c>
      <c r="E15308" t="s">
        <v>407</v>
      </c>
      <c r="F15308" s="44">
        <v>65600</v>
      </c>
      <c r="G15308" s="4" t="s">
        <v>33515</v>
      </c>
      <c r="I15308" t="s">
        <v>16044</v>
      </c>
    </row>
    <row r="15309" spans="3:9" ht="15.9" customHeight="1" x14ac:dyDescent="0.25">
      <c r="C15309" t="s">
        <v>16050</v>
      </c>
      <c r="D15309" t="s">
        <v>37745</v>
      </c>
      <c r="E15309" t="s">
        <v>407</v>
      </c>
      <c r="F15309" s="44">
        <v>108600</v>
      </c>
      <c r="G15309" s="4" t="s">
        <v>33515</v>
      </c>
      <c r="I15309" t="s">
        <v>16044</v>
      </c>
    </row>
    <row r="15310" spans="3:9" ht="15.9" customHeight="1" x14ac:dyDescent="0.25">
      <c r="C15310" t="s">
        <v>16051</v>
      </c>
      <c r="D15310" t="s">
        <v>37746</v>
      </c>
      <c r="E15310" t="s">
        <v>407</v>
      </c>
      <c r="F15310" s="44">
        <v>163800</v>
      </c>
      <c r="G15310" s="4" t="s">
        <v>33515</v>
      </c>
      <c r="I15310" t="s">
        <v>16044</v>
      </c>
    </row>
    <row r="15311" spans="3:9" ht="15.9" customHeight="1" x14ac:dyDescent="0.25">
      <c r="C15311" t="s">
        <v>16052</v>
      </c>
      <c r="D15311" t="s">
        <v>37747</v>
      </c>
      <c r="E15311" t="s">
        <v>407</v>
      </c>
      <c r="F15311" s="44">
        <v>326600</v>
      </c>
      <c r="G15311" s="4" t="s">
        <v>33515</v>
      </c>
      <c r="I15311" t="s">
        <v>16044</v>
      </c>
    </row>
    <row r="15312" spans="3:9" ht="15.9" customHeight="1" x14ac:dyDescent="0.25">
      <c r="C15312" t="s">
        <v>16053</v>
      </c>
      <c r="D15312" t="s">
        <v>16054</v>
      </c>
      <c r="E15312" t="s">
        <v>407</v>
      </c>
      <c r="F15312" s="44">
        <v>1840</v>
      </c>
      <c r="G15312" s="4" t="s">
        <v>33515</v>
      </c>
      <c r="I15312" t="s">
        <v>16055</v>
      </c>
    </row>
    <row r="15313" spans="3:9" ht="15.9" customHeight="1" x14ac:dyDescent="0.25">
      <c r="C15313" t="s">
        <v>16056</v>
      </c>
      <c r="D15313" t="s">
        <v>16057</v>
      </c>
      <c r="E15313" t="s">
        <v>407</v>
      </c>
      <c r="F15313" s="44">
        <v>1970</v>
      </c>
      <c r="G15313" s="4" t="s">
        <v>33515</v>
      </c>
      <c r="I15313" t="s">
        <v>16055</v>
      </c>
    </row>
    <row r="15314" spans="3:9" ht="15.9" customHeight="1" x14ac:dyDescent="0.25">
      <c r="C15314" t="s">
        <v>16058</v>
      </c>
      <c r="D15314" t="s">
        <v>16059</v>
      </c>
      <c r="E15314" t="s">
        <v>407</v>
      </c>
      <c r="F15314" s="44">
        <v>2090</v>
      </c>
      <c r="G15314" s="4" t="s">
        <v>33515</v>
      </c>
      <c r="I15314" t="s">
        <v>16055</v>
      </c>
    </row>
    <row r="15315" spans="3:9" ht="15.9" customHeight="1" x14ac:dyDescent="0.25">
      <c r="C15315" t="s">
        <v>16060</v>
      </c>
      <c r="D15315" t="s">
        <v>16061</v>
      </c>
      <c r="E15315" t="s">
        <v>407</v>
      </c>
      <c r="F15315" s="44">
        <v>2180</v>
      </c>
      <c r="G15315" s="4" t="s">
        <v>33515</v>
      </c>
      <c r="I15315" t="s">
        <v>16055</v>
      </c>
    </row>
    <row r="15316" spans="3:9" ht="15.9" customHeight="1" x14ac:dyDescent="0.25">
      <c r="C15316" t="s">
        <v>16062</v>
      </c>
      <c r="D15316" t="s">
        <v>16063</v>
      </c>
      <c r="E15316" t="s">
        <v>407</v>
      </c>
      <c r="F15316" s="44">
        <v>2300</v>
      </c>
      <c r="G15316" s="4" t="s">
        <v>33515</v>
      </c>
      <c r="I15316" t="s">
        <v>16055</v>
      </c>
    </row>
    <row r="15317" spans="3:9" ht="15.9" customHeight="1" x14ac:dyDescent="0.25">
      <c r="C15317" t="s">
        <v>16064</v>
      </c>
      <c r="D15317" t="s">
        <v>16065</v>
      </c>
      <c r="E15317" t="s">
        <v>407</v>
      </c>
      <c r="F15317" s="44">
        <v>2870</v>
      </c>
      <c r="G15317" s="4" t="s">
        <v>33515</v>
      </c>
      <c r="I15317" t="s">
        <v>16055</v>
      </c>
    </row>
    <row r="15318" spans="3:9" ht="15.9" customHeight="1" x14ac:dyDescent="0.25">
      <c r="C15318" t="s">
        <v>16066</v>
      </c>
      <c r="D15318" t="s">
        <v>16067</v>
      </c>
      <c r="E15318" t="s">
        <v>407</v>
      </c>
      <c r="F15318" s="44">
        <v>4020</v>
      </c>
      <c r="G15318" s="4" t="s">
        <v>33515</v>
      </c>
      <c r="I15318" t="s">
        <v>16055</v>
      </c>
    </row>
    <row r="15319" spans="3:9" ht="15.9" customHeight="1" x14ac:dyDescent="0.25">
      <c r="C15319" t="s">
        <v>16068</v>
      </c>
      <c r="D15319" t="s">
        <v>16069</v>
      </c>
      <c r="E15319" t="s">
        <v>407</v>
      </c>
      <c r="F15319" s="44">
        <v>5340</v>
      </c>
      <c r="G15319" s="4" t="s">
        <v>33515</v>
      </c>
      <c r="I15319" t="s">
        <v>16055</v>
      </c>
    </row>
    <row r="15320" spans="3:9" ht="15.9" customHeight="1" x14ac:dyDescent="0.25">
      <c r="C15320" t="s">
        <v>16070</v>
      </c>
      <c r="D15320" t="s">
        <v>16071</v>
      </c>
      <c r="E15320" t="s">
        <v>407</v>
      </c>
      <c r="F15320" s="44">
        <v>6440</v>
      </c>
      <c r="G15320" s="4" t="s">
        <v>33515</v>
      </c>
      <c r="I15320" t="s">
        <v>16055</v>
      </c>
    </row>
    <row r="15321" spans="3:9" ht="15.9" customHeight="1" x14ac:dyDescent="0.25">
      <c r="C15321" t="s">
        <v>16076</v>
      </c>
      <c r="D15321" t="s">
        <v>16077</v>
      </c>
      <c r="E15321" t="s">
        <v>260</v>
      </c>
      <c r="F15321" s="44">
        <v>2300</v>
      </c>
      <c r="G15321" s="4" t="s">
        <v>33515</v>
      </c>
      <c r="I15321" s="30" t="s">
        <v>6658</v>
      </c>
    </row>
    <row r="15322" spans="3:9" ht="15.9" customHeight="1" x14ac:dyDescent="0.25">
      <c r="C15322" t="s">
        <v>16072</v>
      </c>
      <c r="D15322" t="s">
        <v>32942</v>
      </c>
      <c r="E15322" t="s">
        <v>260</v>
      </c>
      <c r="F15322" s="44">
        <v>2240</v>
      </c>
      <c r="G15322" s="4" t="s">
        <v>33515</v>
      </c>
      <c r="I15322" s="30" t="s">
        <v>6658</v>
      </c>
    </row>
    <row r="15323" spans="3:9" ht="15.9" customHeight="1" x14ac:dyDescent="0.25">
      <c r="C15323" t="s">
        <v>16073</v>
      </c>
      <c r="D15323" t="s">
        <v>32943</v>
      </c>
      <c r="E15323" t="s">
        <v>260</v>
      </c>
      <c r="F15323" s="44">
        <v>2350</v>
      </c>
      <c r="G15323" s="4" t="s">
        <v>33515</v>
      </c>
      <c r="I15323" s="30" t="s">
        <v>6658</v>
      </c>
    </row>
    <row r="15324" spans="3:9" ht="15.9" customHeight="1" x14ac:dyDescent="0.25">
      <c r="C15324" t="s">
        <v>16074</v>
      </c>
      <c r="D15324" t="s">
        <v>32944</v>
      </c>
      <c r="E15324" t="s">
        <v>260</v>
      </c>
      <c r="F15324" s="44">
        <v>2630</v>
      </c>
      <c r="G15324" s="4" t="s">
        <v>33515</v>
      </c>
      <c r="I15324" s="30" t="s">
        <v>6658</v>
      </c>
    </row>
    <row r="15325" spans="3:9" ht="15.9" customHeight="1" x14ac:dyDescent="0.25">
      <c r="C15325" t="s">
        <v>16075</v>
      </c>
      <c r="D15325" t="s">
        <v>32945</v>
      </c>
      <c r="E15325" t="s">
        <v>260</v>
      </c>
      <c r="F15325" s="44">
        <v>2820</v>
      </c>
      <c r="G15325" s="4" t="s">
        <v>33515</v>
      </c>
      <c r="I15325" s="30" t="s">
        <v>6658</v>
      </c>
    </row>
    <row r="15326" spans="3:9" ht="15.9" customHeight="1" x14ac:dyDescent="0.25">
      <c r="C15326" t="s">
        <v>31036</v>
      </c>
      <c r="D15326" t="s">
        <v>32946</v>
      </c>
      <c r="E15326" t="s">
        <v>260</v>
      </c>
      <c r="F15326" s="44">
        <v>2980</v>
      </c>
      <c r="G15326" s="4" t="s">
        <v>33515</v>
      </c>
      <c r="I15326" s="30" t="s">
        <v>6658</v>
      </c>
    </row>
    <row r="15327" spans="3:9" ht="15.9" customHeight="1" x14ac:dyDescent="0.25">
      <c r="C15327" t="s">
        <v>31037</v>
      </c>
      <c r="D15327" t="s">
        <v>32947</v>
      </c>
      <c r="E15327" t="s">
        <v>260</v>
      </c>
      <c r="F15327" s="44">
        <v>2720</v>
      </c>
      <c r="G15327" s="4" t="s">
        <v>33515</v>
      </c>
      <c r="I15327" s="30" t="s">
        <v>6658</v>
      </c>
    </row>
    <row r="15328" spans="3:9" ht="15.9" customHeight="1" x14ac:dyDescent="0.25">
      <c r="C15328" t="s">
        <v>16082</v>
      </c>
      <c r="D15328" t="s">
        <v>16083</v>
      </c>
      <c r="E15328" t="s">
        <v>260</v>
      </c>
      <c r="F15328" s="44">
        <v>3050</v>
      </c>
      <c r="G15328" s="4" t="s">
        <v>33515</v>
      </c>
      <c r="I15328" s="30" t="s">
        <v>6658</v>
      </c>
    </row>
    <row r="15329" spans="3:9" ht="15.9" customHeight="1" x14ac:dyDescent="0.25">
      <c r="C15329" t="s">
        <v>16078</v>
      </c>
      <c r="D15329" t="s">
        <v>32948</v>
      </c>
      <c r="E15329" t="s">
        <v>260</v>
      </c>
      <c r="F15329" s="44">
        <v>3250</v>
      </c>
      <c r="G15329" s="4" t="s">
        <v>33515</v>
      </c>
      <c r="I15329" s="30" t="s">
        <v>6658</v>
      </c>
    </row>
    <row r="15330" spans="3:9" ht="15.9" customHeight="1" x14ac:dyDescent="0.25">
      <c r="C15330" t="s">
        <v>16079</v>
      </c>
      <c r="D15330" t="s">
        <v>32949</v>
      </c>
      <c r="E15330" t="s">
        <v>260</v>
      </c>
      <c r="F15330" s="44">
        <v>3410</v>
      </c>
      <c r="G15330" s="4" t="s">
        <v>33515</v>
      </c>
      <c r="I15330" s="30" t="s">
        <v>6658</v>
      </c>
    </row>
    <row r="15331" spans="3:9" ht="15.9" customHeight="1" x14ac:dyDescent="0.25">
      <c r="C15331" t="s">
        <v>16080</v>
      </c>
      <c r="D15331" t="s">
        <v>32950</v>
      </c>
      <c r="E15331" t="s">
        <v>260</v>
      </c>
      <c r="F15331" s="44">
        <v>3670</v>
      </c>
      <c r="G15331" s="4" t="s">
        <v>33515</v>
      </c>
      <c r="I15331" s="30" t="s">
        <v>6658</v>
      </c>
    </row>
    <row r="15332" spans="3:9" ht="15.9" customHeight="1" x14ac:dyDescent="0.25">
      <c r="C15332" t="s">
        <v>16081</v>
      </c>
      <c r="D15332" t="s">
        <v>32951</v>
      </c>
      <c r="E15332" t="s">
        <v>260</v>
      </c>
      <c r="F15332" s="44">
        <v>3830</v>
      </c>
      <c r="G15332" s="4" t="s">
        <v>33515</v>
      </c>
      <c r="I15332" s="30" t="s">
        <v>6658</v>
      </c>
    </row>
    <row r="15333" spans="3:9" ht="15.9" customHeight="1" x14ac:dyDescent="0.25">
      <c r="C15333" t="s">
        <v>31038</v>
      </c>
      <c r="D15333" t="s">
        <v>32952</v>
      </c>
      <c r="E15333" t="s">
        <v>260</v>
      </c>
      <c r="F15333" s="44">
        <v>3550</v>
      </c>
      <c r="G15333" s="4" t="s">
        <v>33515</v>
      </c>
      <c r="I15333" s="30" t="s">
        <v>6658</v>
      </c>
    </row>
    <row r="15334" spans="3:9" ht="15.9" customHeight="1" x14ac:dyDescent="0.25">
      <c r="C15334" t="s">
        <v>16084</v>
      </c>
      <c r="D15334" t="s">
        <v>16085</v>
      </c>
      <c r="E15334" t="s">
        <v>795</v>
      </c>
      <c r="F15334" s="44">
        <v>10</v>
      </c>
      <c r="G15334" s="4" t="s">
        <v>33515</v>
      </c>
      <c r="I15334" t="s">
        <v>16086</v>
      </c>
    </row>
    <row r="15335" spans="3:9" ht="15.9" customHeight="1" x14ac:dyDescent="0.25">
      <c r="C15335" t="s">
        <v>16087</v>
      </c>
      <c r="D15335" t="s">
        <v>16088</v>
      </c>
      <c r="E15335" t="s">
        <v>795</v>
      </c>
      <c r="F15335" s="44">
        <v>81</v>
      </c>
      <c r="G15335" s="4" t="s">
        <v>33515</v>
      </c>
      <c r="I15335" t="s">
        <v>16089</v>
      </c>
    </row>
    <row r="15336" spans="3:9" ht="15.9" customHeight="1" x14ac:dyDescent="0.25">
      <c r="C15336" t="s">
        <v>16090</v>
      </c>
      <c r="D15336" t="s">
        <v>16091</v>
      </c>
      <c r="E15336" t="s">
        <v>795</v>
      </c>
      <c r="F15336" s="44">
        <v>57</v>
      </c>
      <c r="G15336" s="4" t="s">
        <v>33515</v>
      </c>
      <c r="I15336" t="s">
        <v>16089</v>
      </c>
    </row>
    <row r="15337" spans="3:9" ht="15.9" customHeight="1" x14ac:dyDescent="0.25">
      <c r="C15337" t="s">
        <v>16092</v>
      </c>
      <c r="D15337" t="s">
        <v>16093</v>
      </c>
      <c r="E15337" t="s">
        <v>795</v>
      </c>
      <c r="F15337" s="44">
        <v>81</v>
      </c>
      <c r="G15337" s="4" t="s">
        <v>33515</v>
      </c>
      <c r="I15337" t="s">
        <v>16089</v>
      </c>
    </row>
    <row r="15338" spans="3:9" ht="15.9" customHeight="1" x14ac:dyDescent="0.25">
      <c r="C15338" t="s">
        <v>16094</v>
      </c>
      <c r="D15338" t="s">
        <v>16095</v>
      </c>
      <c r="E15338" t="s">
        <v>795</v>
      </c>
      <c r="F15338" s="44">
        <v>57</v>
      </c>
      <c r="G15338" s="4" t="s">
        <v>33515</v>
      </c>
      <c r="I15338" t="s">
        <v>16089</v>
      </c>
    </row>
    <row r="15339" spans="3:9" ht="15.9" customHeight="1" x14ac:dyDescent="0.25">
      <c r="C15339" t="s">
        <v>16096</v>
      </c>
      <c r="D15339" t="s">
        <v>16097</v>
      </c>
      <c r="E15339" t="s">
        <v>795</v>
      </c>
      <c r="F15339" s="44">
        <v>81</v>
      </c>
      <c r="G15339" s="4" t="s">
        <v>33515</v>
      </c>
      <c r="I15339" t="s">
        <v>16089</v>
      </c>
    </row>
    <row r="15340" spans="3:9" ht="15.9" customHeight="1" x14ac:dyDescent="0.25">
      <c r="C15340" t="s">
        <v>16098</v>
      </c>
      <c r="D15340" t="s">
        <v>16099</v>
      </c>
      <c r="E15340" t="s">
        <v>795</v>
      </c>
      <c r="F15340" s="44">
        <v>67</v>
      </c>
      <c r="G15340" s="4" t="s">
        <v>33515</v>
      </c>
      <c r="I15340" t="s">
        <v>16089</v>
      </c>
    </row>
    <row r="15341" spans="3:9" ht="15.9" customHeight="1" x14ac:dyDescent="0.25">
      <c r="C15341" t="s">
        <v>16100</v>
      </c>
      <c r="D15341" t="s">
        <v>16101</v>
      </c>
      <c r="E15341" t="s">
        <v>795</v>
      </c>
      <c r="F15341" s="44">
        <v>86</v>
      </c>
      <c r="G15341" s="4" t="s">
        <v>33515</v>
      </c>
      <c r="I15341" t="s">
        <v>16089</v>
      </c>
    </row>
    <row r="15342" spans="3:9" ht="15.9" customHeight="1" x14ac:dyDescent="0.25">
      <c r="C15342" t="s">
        <v>16102</v>
      </c>
      <c r="D15342" t="s">
        <v>16103</v>
      </c>
      <c r="E15342" t="s">
        <v>795</v>
      </c>
      <c r="F15342" s="44">
        <v>98</v>
      </c>
      <c r="G15342" s="4" t="s">
        <v>33515</v>
      </c>
      <c r="I15342" t="s">
        <v>16089</v>
      </c>
    </row>
    <row r="15343" spans="3:9" ht="15.9" customHeight="1" x14ac:dyDescent="0.25">
      <c r="C15343" t="s">
        <v>16104</v>
      </c>
      <c r="D15343" t="s">
        <v>16105</v>
      </c>
      <c r="E15343" t="s">
        <v>795</v>
      </c>
      <c r="F15343" s="44">
        <v>90</v>
      </c>
      <c r="G15343" s="4" t="s">
        <v>33515</v>
      </c>
      <c r="I15343" t="s">
        <v>16089</v>
      </c>
    </row>
    <row r="15344" spans="3:9" ht="15.9" customHeight="1" x14ac:dyDescent="0.25">
      <c r="C15344" t="s">
        <v>16106</v>
      </c>
      <c r="D15344" t="s">
        <v>16107</v>
      </c>
      <c r="E15344" t="s">
        <v>795</v>
      </c>
      <c r="F15344" s="44">
        <v>144</v>
      </c>
      <c r="G15344" s="4" t="s">
        <v>33515</v>
      </c>
      <c r="I15344" t="s">
        <v>16089</v>
      </c>
    </row>
    <row r="15345" spans="3:9" ht="15.9" customHeight="1" x14ac:dyDescent="0.25">
      <c r="C15345" t="s">
        <v>16108</v>
      </c>
      <c r="D15345" t="s">
        <v>16109</v>
      </c>
      <c r="E15345" t="s">
        <v>795</v>
      </c>
      <c r="F15345" s="44">
        <v>119</v>
      </c>
      <c r="G15345" s="4" t="s">
        <v>33515</v>
      </c>
      <c r="I15345" t="s">
        <v>16089</v>
      </c>
    </row>
    <row r="15346" spans="3:9" ht="15.9" customHeight="1" x14ac:dyDescent="0.25">
      <c r="C15346" t="s">
        <v>16110</v>
      </c>
      <c r="D15346" t="s">
        <v>16111</v>
      </c>
      <c r="E15346" t="s">
        <v>795</v>
      </c>
      <c r="F15346" s="44">
        <v>279</v>
      </c>
      <c r="G15346" s="4" t="s">
        <v>33515</v>
      </c>
      <c r="I15346" t="s">
        <v>16089</v>
      </c>
    </row>
    <row r="15347" spans="3:9" ht="15.9" customHeight="1" x14ac:dyDescent="0.25">
      <c r="C15347" t="s">
        <v>16112</v>
      </c>
      <c r="D15347" t="s">
        <v>16113</v>
      </c>
      <c r="E15347" t="s">
        <v>795</v>
      </c>
      <c r="F15347" s="44">
        <v>124</v>
      </c>
      <c r="G15347" s="4" t="s">
        <v>33515</v>
      </c>
      <c r="I15347" t="s">
        <v>16089</v>
      </c>
    </row>
    <row r="15348" spans="3:9" ht="15.9" customHeight="1" x14ac:dyDescent="0.25">
      <c r="C15348" t="s">
        <v>16114</v>
      </c>
      <c r="D15348" t="s">
        <v>16115</v>
      </c>
      <c r="E15348" t="s">
        <v>795</v>
      </c>
      <c r="F15348" s="44">
        <v>328</v>
      </c>
      <c r="G15348" s="4" t="s">
        <v>33515</v>
      </c>
      <c r="I15348" t="s">
        <v>16089</v>
      </c>
    </row>
    <row r="15349" spans="3:9" ht="15.9" customHeight="1" x14ac:dyDescent="0.25">
      <c r="C15349" t="s">
        <v>16116</v>
      </c>
      <c r="D15349" t="s">
        <v>16117</v>
      </c>
      <c r="E15349" t="s">
        <v>795</v>
      </c>
      <c r="F15349" s="44">
        <v>183</v>
      </c>
      <c r="G15349" s="4" t="s">
        <v>33515</v>
      </c>
      <c r="I15349" t="s">
        <v>16089</v>
      </c>
    </row>
    <row r="15350" spans="3:9" ht="15.9" customHeight="1" x14ac:dyDescent="0.25">
      <c r="C15350" t="s">
        <v>16118</v>
      </c>
      <c r="D15350" t="s">
        <v>16119</v>
      </c>
      <c r="E15350" t="s">
        <v>795</v>
      </c>
      <c r="F15350" s="44">
        <v>462</v>
      </c>
      <c r="G15350" s="4" t="s">
        <v>33515</v>
      </c>
      <c r="I15350" t="s">
        <v>16089</v>
      </c>
    </row>
    <row r="15351" spans="3:9" ht="15.9" customHeight="1" x14ac:dyDescent="0.25">
      <c r="C15351" t="s">
        <v>16120</v>
      </c>
      <c r="D15351" t="s">
        <v>16121</v>
      </c>
      <c r="E15351" t="s">
        <v>795</v>
      </c>
      <c r="F15351" s="44">
        <v>212</v>
      </c>
      <c r="G15351" s="4" t="s">
        <v>33515</v>
      </c>
      <c r="I15351" t="s">
        <v>16089</v>
      </c>
    </row>
    <row r="15352" spans="3:9" ht="15.9" customHeight="1" x14ac:dyDescent="0.25">
      <c r="C15352" t="s">
        <v>16122</v>
      </c>
      <c r="D15352" t="s">
        <v>16123</v>
      </c>
      <c r="E15352" t="s">
        <v>795</v>
      </c>
      <c r="F15352" s="44">
        <v>544</v>
      </c>
      <c r="G15352" s="4" t="s">
        <v>33515</v>
      </c>
      <c r="I15352" t="s">
        <v>16089</v>
      </c>
    </row>
    <row r="15353" spans="3:9" ht="15.9" customHeight="1" x14ac:dyDescent="0.25">
      <c r="C15353" t="s">
        <v>16124</v>
      </c>
      <c r="D15353" t="s">
        <v>16125</v>
      </c>
      <c r="E15353" t="s">
        <v>795</v>
      </c>
      <c r="F15353" s="44">
        <v>61</v>
      </c>
      <c r="G15353" s="4" t="s">
        <v>33515</v>
      </c>
      <c r="I15353" t="s">
        <v>16126</v>
      </c>
    </row>
    <row r="15354" spans="3:9" ht="15.9" customHeight="1" x14ac:dyDescent="0.25">
      <c r="C15354" t="s">
        <v>16127</v>
      </c>
      <c r="D15354" t="s">
        <v>16128</v>
      </c>
      <c r="E15354" t="s">
        <v>795</v>
      </c>
      <c r="F15354" s="44">
        <v>66</v>
      </c>
      <c r="G15354" s="4" t="s">
        <v>33515</v>
      </c>
      <c r="I15354" t="s">
        <v>16126</v>
      </c>
    </row>
    <row r="15355" spans="3:9" ht="15.9" customHeight="1" x14ac:dyDescent="0.25">
      <c r="C15355" t="s">
        <v>16129</v>
      </c>
      <c r="D15355" t="s">
        <v>16130</v>
      </c>
      <c r="E15355" t="s">
        <v>795</v>
      </c>
      <c r="F15355" s="44">
        <v>93</v>
      </c>
      <c r="G15355" s="4" t="s">
        <v>33515</v>
      </c>
      <c r="I15355" t="s">
        <v>16126</v>
      </c>
    </row>
    <row r="15356" spans="3:9" ht="15.9" customHeight="1" x14ac:dyDescent="0.25">
      <c r="C15356" t="s">
        <v>16131</v>
      </c>
      <c r="D15356" t="s">
        <v>16132</v>
      </c>
      <c r="E15356" t="s">
        <v>795</v>
      </c>
      <c r="F15356" s="44">
        <v>93</v>
      </c>
      <c r="G15356" s="4" t="s">
        <v>33515</v>
      </c>
      <c r="I15356" t="s">
        <v>16126</v>
      </c>
    </row>
    <row r="15357" spans="3:9" ht="15.9" customHeight="1" x14ac:dyDescent="0.25">
      <c r="C15357" t="s">
        <v>16133</v>
      </c>
      <c r="D15357" t="s">
        <v>16134</v>
      </c>
      <c r="E15357" t="s">
        <v>795</v>
      </c>
      <c r="F15357" s="44">
        <v>120</v>
      </c>
      <c r="G15357" s="4" t="s">
        <v>33515</v>
      </c>
      <c r="I15357" t="s">
        <v>16126</v>
      </c>
    </row>
    <row r="15358" spans="3:9" ht="15.9" customHeight="1" x14ac:dyDescent="0.25">
      <c r="C15358" t="s">
        <v>16135</v>
      </c>
      <c r="D15358" t="s">
        <v>16136</v>
      </c>
      <c r="E15358" t="s">
        <v>795</v>
      </c>
      <c r="F15358" s="44">
        <v>171</v>
      </c>
      <c r="G15358" s="4" t="s">
        <v>33515</v>
      </c>
      <c r="I15358" t="s">
        <v>16126</v>
      </c>
    </row>
    <row r="15359" spans="3:9" ht="15.9" customHeight="1" x14ac:dyDescent="0.25">
      <c r="C15359" t="s">
        <v>16137</v>
      </c>
      <c r="D15359" t="s">
        <v>16138</v>
      </c>
      <c r="E15359" t="s">
        <v>795</v>
      </c>
      <c r="F15359" s="44">
        <v>241</v>
      </c>
      <c r="G15359" s="4" t="s">
        <v>33515</v>
      </c>
      <c r="I15359" t="s">
        <v>16126</v>
      </c>
    </row>
    <row r="15360" spans="3:9" ht="15.9" customHeight="1" x14ac:dyDescent="0.25">
      <c r="C15360" t="s">
        <v>16139</v>
      </c>
      <c r="D15360" t="s">
        <v>16140</v>
      </c>
      <c r="E15360" t="s">
        <v>795</v>
      </c>
      <c r="F15360" s="44">
        <v>337</v>
      </c>
      <c r="G15360" s="4" t="s">
        <v>33515</v>
      </c>
      <c r="I15360" t="s">
        <v>16126</v>
      </c>
    </row>
    <row r="15361" spans="3:9" ht="15.9" customHeight="1" x14ac:dyDescent="0.25">
      <c r="C15361" t="s">
        <v>16141</v>
      </c>
      <c r="D15361" t="s">
        <v>16142</v>
      </c>
      <c r="E15361" t="s">
        <v>795</v>
      </c>
      <c r="F15361" s="44">
        <v>597</v>
      </c>
      <c r="G15361" s="4" t="s">
        <v>33515</v>
      </c>
      <c r="I15361" t="s">
        <v>16126</v>
      </c>
    </row>
    <row r="15362" spans="3:9" ht="15.9" customHeight="1" x14ac:dyDescent="0.25">
      <c r="C15362" t="s">
        <v>16143</v>
      </c>
      <c r="D15362" t="s">
        <v>16144</v>
      </c>
      <c r="E15362" t="s">
        <v>795</v>
      </c>
      <c r="F15362" s="44">
        <v>98</v>
      </c>
      <c r="G15362" s="4" t="s">
        <v>33515</v>
      </c>
      <c r="I15362" t="s">
        <v>16145</v>
      </c>
    </row>
    <row r="15363" spans="3:9" ht="15.9" customHeight="1" x14ac:dyDescent="0.25">
      <c r="C15363" t="s">
        <v>16146</v>
      </c>
      <c r="D15363" t="s">
        <v>16147</v>
      </c>
      <c r="E15363" t="s">
        <v>407</v>
      </c>
      <c r="F15363" s="44">
        <v>5460</v>
      </c>
      <c r="G15363" s="4" t="s">
        <v>33515</v>
      </c>
      <c r="I15363" t="s">
        <v>16148</v>
      </c>
    </row>
    <row r="15364" spans="3:9" ht="15.9" customHeight="1" x14ac:dyDescent="0.25">
      <c r="C15364" t="s">
        <v>16150</v>
      </c>
      <c r="D15364" t="s">
        <v>37748</v>
      </c>
      <c r="E15364" t="s">
        <v>795</v>
      </c>
      <c r="F15364" s="44">
        <v>1027</v>
      </c>
      <c r="G15364" s="4" t="s">
        <v>33515</v>
      </c>
      <c r="I15364" s="30" t="s">
        <v>28011</v>
      </c>
    </row>
    <row r="15365" spans="3:9" ht="15.9" customHeight="1" x14ac:dyDescent="0.25">
      <c r="C15365" t="s">
        <v>16151</v>
      </c>
      <c r="D15365" t="s">
        <v>37749</v>
      </c>
      <c r="E15365" t="s">
        <v>795</v>
      </c>
      <c r="F15365" s="44">
        <v>123</v>
      </c>
      <c r="G15365" s="4" t="s">
        <v>33515</v>
      </c>
      <c r="I15365" s="30" t="s">
        <v>16152</v>
      </c>
    </row>
    <row r="15366" spans="3:9" ht="15.9" customHeight="1" x14ac:dyDescent="0.25">
      <c r="C15366" t="s">
        <v>16153</v>
      </c>
      <c r="D15366" t="s">
        <v>37750</v>
      </c>
      <c r="E15366" t="s">
        <v>795</v>
      </c>
      <c r="F15366" s="44">
        <v>150</v>
      </c>
      <c r="G15366" s="4" t="s">
        <v>33515</v>
      </c>
      <c r="I15366" s="30" t="s">
        <v>16154</v>
      </c>
    </row>
    <row r="15367" spans="3:9" ht="15.9" customHeight="1" x14ac:dyDescent="0.25">
      <c r="C15367" t="s">
        <v>16155</v>
      </c>
      <c r="D15367" t="s">
        <v>37751</v>
      </c>
      <c r="E15367" t="s">
        <v>16156</v>
      </c>
      <c r="F15367" s="44">
        <v>9</v>
      </c>
      <c r="G15367" s="4" t="s">
        <v>33515</v>
      </c>
      <c r="I15367" t="s">
        <v>16157</v>
      </c>
    </row>
    <row r="15368" spans="3:9" ht="15.9" customHeight="1" x14ac:dyDescent="0.25">
      <c r="C15368" t="s">
        <v>16158</v>
      </c>
      <c r="D15368" t="s">
        <v>37752</v>
      </c>
      <c r="E15368" t="s">
        <v>795</v>
      </c>
      <c r="F15368" s="44">
        <v>2250</v>
      </c>
      <c r="G15368" s="4" t="s">
        <v>33515</v>
      </c>
      <c r="I15368" s="30" t="s">
        <v>28011</v>
      </c>
    </row>
    <row r="15369" spans="3:9" ht="15.9" customHeight="1" x14ac:dyDescent="0.25">
      <c r="C15369" t="s">
        <v>16159</v>
      </c>
      <c r="D15369" t="s">
        <v>37753</v>
      </c>
      <c r="E15369" t="s">
        <v>795</v>
      </c>
      <c r="F15369" s="44">
        <v>123</v>
      </c>
      <c r="G15369" s="4" t="s">
        <v>33515</v>
      </c>
      <c r="I15369" s="30" t="s">
        <v>16152</v>
      </c>
    </row>
    <row r="15370" spans="3:9" ht="15.9" customHeight="1" x14ac:dyDescent="0.25">
      <c r="C15370" t="s">
        <v>16160</v>
      </c>
      <c r="D15370" t="s">
        <v>37754</v>
      </c>
      <c r="E15370" t="s">
        <v>795</v>
      </c>
      <c r="F15370" s="44">
        <v>150</v>
      </c>
      <c r="G15370" s="4" t="s">
        <v>33515</v>
      </c>
      <c r="I15370" s="30" t="s">
        <v>16154</v>
      </c>
    </row>
    <row r="15371" spans="3:9" ht="15.9" customHeight="1" x14ac:dyDescent="0.25">
      <c r="C15371" t="s">
        <v>16161</v>
      </c>
      <c r="D15371" t="s">
        <v>37755</v>
      </c>
      <c r="E15371" t="s">
        <v>16156</v>
      </c>
      <c r="F15371" s="44">
        <v>21</v>
      </c>
      <c r="G15371" s="4" t="s">
        <v>33515</v>
      </c>
      <c r="I15371" t="s">
        <v>16157</v>
      </c>
    </row>
    <row r="15372" spans="3:9" ht="15.9" customHeight="1" x14ac:dyDescent="0.25">
      <c r="C15372" t="s">
        <v>16162</v>
      </c>
      <c r="D15372" t="s">
        <v>37756</v>
      </c>
      <c r="E15372" t="s">
        <v>795</v>
      </c>
      <c r="F15372" s="44">
        <v>909</v>
      </c>
      <c r="G15372" s="4" t="s">
        <v>33515</v>
      </c>
      <c r="I15372" s="30" t="s">
        <v>28012</v>
      </c>
    </row>
    <row r="15373" spans="3:9" ht="15.9" customHeight="1" x14ac:dyDescent="0.25">
      <c r="C15373" t="s">
        <v>16163</v>
      </c>
      <c r="D15373" t="s">
        <v>37757</v>
      </c>
      <c r="E15373" t="s">
        <v>795</v>
      </c>
      <c r="F15373" s="44">
        <v>123</v>
      </c>
      <c r="G15373" s="4" t="s">
        <v>33515</v>
      </c>
      <c r="I15373" s="30" t="s">
        <v>16152</v>
      </c>
    </row>
    <row r="15374" spans="3:9" ht="15.9" customHeight="1" x14ac:dyDescent="0.25">
      <c r="C15374" t="s">
        <v>16164</v>
      </c>
      <c r="D15374" t="s">
        <v>37758</v>
      </c>
      <c r="E15374" t="s">
        <v>795</v>
      </c>
      <c r="F15374" s="44">
        <v>150</v>
      </c>
      <c r="G15374" s="4" t="s">
        <v>33515</v>
      </c>
      <c r="I15374" s="30" t="s">
        <v>16154</v>
      </c>
    </row>
    <row r="15375" spans="3:9" ht="15.9" customHeight="1" x14ac:dyDescent="0.25">
      <c r="C15375" t="s">
        <v>16165</v>
      </c>
      <c r="D15375" t="s">
        <v>37759</v>
      </c>
      <c r="E15375" t="s">
        <v>16156</v>
      </c>
      <c r="F15375" s="44">
        <v>7</v>
      </c>
      <c r="G15375" s="4" t="s">
        <v>33515</v>
      </c>
      <c r="I15375" t="s">
        <v>16157</v>
      </c>
    </row>
    <row r="15376" spans="3:9" ht="15.9" customHeight="1" x14ac:dyDescent="0.25">
      <c r="C15376" t="s">
        <v>16166</v>
      </c>
      <c r="D15376" t="s">
        <v>37760</v>
      </c>
      <c r="E15376" t="s">
        <v>795</v>
      </c>
      <c r="F15376" s="44">
        <v>1600</v>
      </c>
      <c r="G15376" s="4" t="s">
        <v>33515</v>
      </c>
      <c r="I15376" t="s">
        <v>17005</v>
      </c>
    </row>
    <row r="15377" spans="3:9" ht="15.9" customHeight="1" x14ac:dyDescent="0.25">
      <c r="C15377" t="s">
        <v>17006</v>
      </c>
      <c r="D15377" t="s">
        <v>37761</v>
      </c>
      <c r="E15377" t="s">
        <v>795</v>
      </c>
      <c r="F15377" s="44">
        <v>135</v>
      </c>
      <c r="G15377" s="4" t="s">
        <v>33515</v>
      </c>
      <c r="I15377" s="30" t="s">
        <v>16152</v>
      </c>
    </row>
    <row r="15378" spans="3:9" ht="15.9" customHeight="1" x14ac:dyDescent="0.25">
      <c r="C15378" t="s">
        <v>17007</v>
      </c>
      <c r="D15378" t="s">
        <v>37762</v>
      </c>
      <c r="E15378" t="s">
        <v>795</v>
      </c>
      <c r="F15378" s="44">
        <v>160</v>
      </c>
      <c r="G15378" s="4" t="s">
        <v>33515</v>
      </c>
      <c r="I15378" s="30" t="s">
        <v>16154</v>
      </c>
    </row>
    <row r="15379" spans="3:9" ht="15.9" customHeight="1" x14ac:dyDescent="0.25">
      <c r="C15379" t="s">
        <v>17008</v>
      </c>
      <c r="D15379" t="s">
        <v>37763</v>
      </c>
      <c r="E15379" t="s">
        <v>16156</v>
      </c>
      <c r="F15379" s="44">
        <v>14</v>
      </c>
      <c r="G15379" s="4" t="s">
        <v>33515</v>
      </c>
      <c r="I15379" t="s">
        <v>16157</v>
      </c>
    </row>
    <row r="15380" spans="3:9" ht="15.9" customHeight="1" x14ac:dyDescent="0.25">
      <c r="C15380" t="s">
        <v>17009</v>
      </c>
      <c r="D15380" t="s">
        <v>37764</v>
      </c>
      <c r="E15380" t="s">
        <v>795</v>
      </c>
      <c r="F15380" s="44">
        <v>3540</v>
      </c>
      <c r="G15380" s="4" t="s">
        <v>33515</v>
      </c>
      <c r="I15380" t="s">
        <v>17005</v>
      </c>
    </row>
    <row r="15381" spans="3:9" ht="15.9" customHeight="1" x14ac:dyDescent="0.25">
      <c r="C15381" t="s">
        <v>17010</v>
      </c>
      <c r="D15381" t="s">
        <v>37765</v>
      </c>
      <c r="E15381" t="s">
        <v>795</v>
      </c>
      <c r="F15381" s="44">
        <v>135</v>
      </c>
      <c r="G15381" s="4" t="s">
        <v>33515</v>
      </c>
      <c r="I15381" s="30" t="s">
        <v>16152</v>
      </c>
    </row>
    <row r="15382" spans="3:9" ht="15.9" customHeight="1" x14ac:dyDescent="0.25">
      <c r="C15382" t="s">
        <v>17011</v>
      </c>
      <c r="D15382" t="s">
        <v>37766</v>
      </c>
      <c r="E15382" t="s">
        <v>795</v>
      </c>
      <c r="F15382" s="44">
        <v>160</v>
      </c>
      <c r="G15382" s="4" t="s">
        <v>33515</v>
      </c>
      <c r="I15382" s="30" t="s">
        <v>16154</v>
      </c>
    </row>
    <row r="15383" spans="3:9" ht="15.9" customHeight="1" x14ac:dyDescent="0.25">
      <c r="C15383" t="s">
        <v>17012</v>
      </c>
      <c r="D15383" t="s">
        <v>37767</v>
      </c>
      <c r="E15383" t="s">
        <v>16156</v>
      </c>
      <c r="F15383" s="44">
        <v>31</v>
      </c>
      <c r="G15383" s="4" t="s">
        <v>33515</v>
      </c>
      <c r="I15383" t="s">
        <v>16157</v>
      </c>
    </row>
    <row r="15384" spans="3:9" ht="15.9" customHeight="1" x14ac:dyDescent="0.25">
      <c r="C15384" t="s">
        <v>17013</v>
      </c>
      <c r="D15384" t="s">
        <v>37768</v>
      </c>
      <c r="E15384" t="s">
        <v>795</v>
      </c>
      <c r="F15384" s="44">
        <v>814</v>
      </c>
      <c r="G15384" s="4" t="s">
        <v>33515</v>
      </c>
      <c r="I15384" s="30" t="s">
        <v>17014</v>
      </c>
    </row>
    <row r="15385" spans="3:9" ht="15.9" customHeight="1" x14ac:dyDescent="0.25">
      <c r="C15385" t="s">
        <v>17015</v>
      </c>
      <c r="D15385" t="s">
        <v>37769</v>
      </c>
      <c r="E15385" t="s">
        <v>795</v>
      </c>
      <c r="F15385" s="44">
        <v>155</v>
      </c>
      <c r="G15385" s="4" t="s">
        <v>33515</v>
      </c>
      <c r="I15385" s="30" t="s">
        <v>16152</v>
      </c>
    </row>
    <row r="15386" spans="3:9" ht="15.9" customHeight="1" x14ac:dyDescent="0.25">
      <c r="C15386" t="s">
        <v>17016</v>
      </c>
      <c r="D15386" t="s">
        <v>37770</v>
      </c>
      <c r="E15386" t="s">
        <v>795</v>
      </c>
      <c r="F15386" s="44">
        <v>181</v>
      </c>
      <c r="G15386" s="4" t="s">
        <v>33515</v>
      </c>
      <c r="I15386" s="30" t="s">
        <v>16154</v>
      </c>
    </row>
    <row r="15387" spans="3:9" ht="15.9" customHeight="1" x14ac:dyDescent="0.25">
      <c r="C15387" t="s">
        <v>17017</v>
      </c>
      <c r="D15387" t="s">
        <v>37771</v>
      </c>
      <c r="E15387" t="s">
        <v>16156</v>
      </c>
      <c r="F15387" s="44">
        <v>8</v>
      </c>
      <c r="G15387" s="4" t="s">
        <v>33515</v>
      </c>
      <c r="I15387" t="s">
        <v>16157</v>
      </c>
    </row>
    <row r="15388" spans="3:9" ht="15.9" customHeight="1" x14ac:dyDescent="0.25">
      <c r="C15388" t="s">
        <v>17018</v>
      </c>
      <c r="D15388" t="s">
        <v>17019</v>
      </c>
      <c r="E15388" t="s">
        <v>795</v>
      </c>
      <c r="F15388" s="44">
        <v>950</v>
      </c>
      <c r="G15388" s="4" t="s">
        <v>33515</v>
      </c>
      <c r="I15388" s="30" t="s">
        <v>17014</v>
      </c>
    </row>
    <row r="15389" spans="3:9" ht="15.9" customHeight="1" x14ac:dyDescent="0.25">
      <c r="C15389" t="s">
        <v>17020</v>
      </c>
      <c r="D15389" t="s">
        <v>37772</v>
      </c>
      <c r="E15389" t="s">
        <v>795</v>
      </c>
      <c r="F15389" s="44">
        <v>155</v>
      </c>
      <c r="G15389" s="4" t="s">
        <v>33515</v>
      </c>
      <c r="I15389" s="30" t="s">
        <v>16152</v>
      </c>
    </row>
    <row r="15390" spans="3:9" ht="15.9" customHeight="1" x14ac:dyDescent="0.25">
      <c r="C15390" t="s">
        <v>17021</v>
      </c>
      <c r="D15390" t="s">
        <v>37773</v>
      </c>
      <c r="E15390" t="s">
        <v>795</v>
      </c>
      <c r="F15390" s="44">
        <v>181</v>
      </c>
      <c r="G15390" s="4" t="s">
        <v>33515</v>
      </c>
      <c r="I15390" s="30" t="s">
        <v>16154</v>
      </c>
    </row>
    <row r="15391" spans="3:9" ht="15.9" customHeight="1" x14ac:dyDescent="0.25">
      <c r="C15391" t="s">
        <v>15506</v>
      </c>
      <c r="D15391" t="s">
        <v>37774</v>
      </c>
      <c r="E15391" t="s">
        <v>16156</v>
      </c>
      <c r="F15391" s="44">
        <v>9</v>
      </c>
      <c r="G15391" s="4" t="s">
        <v>33515</v>
      </c>
      <c r="I15391" t="s">
        <v>16157</v>
      </c>
    </row>
    <row r="15392" spans="3:9" ht="15.9" customHeight="1" x14ac:dyDescent="0.25">
      <c r="C15392" t="s">
        <v>15507</v>
      </c>
      <c r="D15392" t="s">
        <v>37775</v>
      </c>
      <c r="E15392" t="s">
        <v>795</v>
      </c>
      <c r="F15392" s="44">
        <v>1520</v>
      </c>
      <c r="G15392" s="4" t="s">
        <v>33515</v>
      </c>
      <c r="I15392" s="30" t="s">
        <v>17014</v>
      </c>
    </row>
    <row r="15393" spans="3:9" ht="15.9" customHeight="1" x14ac:dyDescent="0.25">
      <c r="C15393" t="s">
        <v>15508</v>
      </c>
      <c r="D15393" t="s">
        <v>37776</v>
      </c>
      <c r="E15393" t="s">
        <v>795</v>
      </c>
      <c r="F15393" s="44">
        <v>187</v>
      </c>
      <c r="G15393" s="4" t="s">
        <v>33515</v>
      </c>
      <c r="I15393" s="30" t="s">
        <v>16152</v>
      </c>
    </row>
    <row r="15394" spans="3:9" ht="15.9" customHeight="1" x14ac:dyDescent="0.25">
      <c r="C15394" t="s">
        <v>15509</v>
      </c>
      <c r="D15394" t="s">
        <v>37777</v>
      </c>
      <c r="E15394" t="s">
        <v>795</v>
      </c>
      <c r="F15394" s="44">
        <v>214</v>
      </c>
      <c r="G15394" s="4" t="s">
        <v>33515</v>
      </c>
      <c r="I15394" s="30" t="s">
        <v>16154</v>
      </c>
    </row>
    <row r="15395" spans="3:9" ht="15.9" customHeight="1" x14ac:dyDescent="0.25">
      <c r="C15395" t="s">
        <v>15510</v>
      </c>
      <c r="D15395" t="s">
        <v>37778</v>
      </c>
      <c r="E15395" t="s">
        <v>16156</v>
      </c>
      <c r="F15395" s="44">
        <v>16</v>
      </c>
      <c r="G15395" s="4" t="s">
        <v>33515</v>
      </c>
      <c r="I15395" t="s">
        <v>16157</v>
      </c>
    </row>
    <row r="15396" spans="3:9" ht="15.9" customHeight="1" x14ac:dyDescent="0.25">
      <c r="C15396" t="s">
        <v>15511</v>
      </c>
      <c r="D15396" t="s">
        <v>37779</v>
      </c>
      <c r="E15396" t="s">
        <v>795</v>
      </c>
      <c r="F15396" s="44">
        <v>3370</v>
      </c>
      <c r="G15396" s="4" t="s">
        <v>33515</v>
      </c>
      <c r="I15396" s="30" t="s">
        <v>17014</v>
      </c>
    </row>
    <row r="15397" spans="3:9" ht="15.9" customHeight="1" x14ac:dyDescent="0.25">
      <c r="C15397" t="s">
        <v>15512</v>
      </c>
      <c r="D15397" t="s">
        <v>37780</v>
      </c>
      <c r="E15397" t="s">
        <v>795</v>
      </c>
      <c r="F15397" s="44">
        <v>187</v>
      </c>
      <c r="G15397" s="4" t="s">
        <v>33515</v>
      </c>
      <c r="I15397" s="30" t="s">
        <v>16152</v>
      </c>
    </row>
    <row r="15398" spans="3:9" ht="15.9" customHeight="1" x14ac:dyDescent="0.25">
      <c r="C15398" t="s">
        <v>15513</v>
      </c>
      <c r="D15398" t="s">
        <v>37781</v>
      </c>
      <c r="E15398" t="s">
        <v>795</v>
      </c>
      <c r="F15398" s="44">
        <v>214</v>
      </c>
      <c r="G15398" s="4" t="s">
        <v>33515</v>
      </c>
      <c r="I15398" s="30" t="s">
        <v>16154</v>
      </c>
    </row>
    <row r="15399" spans="3:9" ht="15.9" customHeight="1" x14ac:dyDescent="0.25">
      <c r="C15399" t="s">
        <v>15514</v>
      </c>
      <c r="D15399" t="s">
        <v>37782</v>
      </c>
      <c r="E15399" t="s">
        <v>16156</v>
      </c>
      <c r="F15399" s="44">
        <v>41</v>
      </c>
      <c r="G15399" s="4" t="s">
        <v>33515</v>
      </c>
      <c r="I15399" t="s">
        <v>16157</v>
      </c>
    </row>
    <row r="15400" spans="3:9" ht="15.9" customHeight="1" x14ac:dyDescent="0.25">
      <c r="C15400" t="s">
        <v>15515</v>
      </c>
      <c r="D15400" t="s">
        <v>37783</v>
      </c>
      <c r="E15400" t="s">
        <v>795</v>
      </c>
      <c r="F15400" s="44">
        <v>4800</v>
      </c>
      <c r="G15400" s="4" t="s">
        <v>33515</v>
      </c>
      <c r="I15400" s="30" t="s">
        <v>17014</v>
      </c>
    </row>
    <row r="15401" spans="3:9" ht="15.9" customHeight="1" x14ac:dyDescent="0.25">
      <c r="C15401" t="s">
        <v>15516</v>
      </c>
      <c r="D15401" t="s">
        <v>37784</v>
      </c>
      <c r="E15401" t="s">
        <v>795</v>
      </c>
      <c r="F15401" s="44">
        <v>187</v>
      </c>
      <c r="G15401" s="4" t="s">
        <v>33515</v>
      </c>
      <c r="I15401" s="30" t="s">
        <v>16152</v>
      </c>
    </row>
    <row r="15402" spans="3:9" ht="15.9" customHeight="1" x14ac:dyDescent="0.25">
      <c r="C15402" t="s">
        <v>15517</v>
      </c>
      <c r="D15402" t="s">
        <v>37785</v>
      </c>
      <c r="E15402" t="s">
        <v>795</v>
      </c>
      <c r="F15402" s="44">
        <v>214</v>
      </c>
      <c r="G15402" s="4" t="s">
        <v>33515</v>
      </c>
      <c r="I15402" s="30" t="s">
        <v>16154</v>
      </c>
    </row>
    <row r="15403" spans="3:9" ht="15.9" customHeight="1" x14ac:dyDescent="0.25">
      <c r="C15403" t="s">
        <v>15518</v>
      </c>
      <c r="D15403" t="s">
        <v>37786</v>
      </c>
      <c r="E15403" t="s">
        <v>16156</v>
      </c>
      <c r="F15403" s="44">
        <v>47</v>
      </c>
      <c r="G15403" s="4" t="s">
        <v>33515</v>
      </c>
      <c r="I15403" t="s">
        <v>16157</v>
      </c>
    </row>
    <row r="15404" spans="3:9" ht="15.9" customHeight="1" x14ac:dyDescent="0.25">
      <c r="C15404" t="s">
        <v>15519</v>
      </c>
      <c r="D15404" t="s">
        <v>37787</v>
      </c>
      <c r="E15404" t="s">
        <v>795</v>
      </c>
      <c r="F15404" s="44">
        <v>1890</v>
      </c>
      <c r="G15404" s="4" t="s">
        <v>33515</v>
      </c>
      <c r="I15404" s="30" t="s">
        <v>17014</v>
      </c>
    </row>
    <row r="15405" spans="3:9" ht="15.9" customHeight="1" x14ac:dyDescent="0.25">
      <c r="C15405" t="s">
        <v>15520</v>
      </c>
      <c r="D15405" t="s">
        <v>37788</v>
      </c>
      <c r="E15405" t="s">
        <v>795</v>
      </c>
      <c r="F15405" s="44">
        <v>187</v>
      </c>
      <c r="G15405" s="4" t="s">
        <v>33515</v>
      </c>
      <c r="I15405" s="30" t="s">
        <v>16152</v>
      </c>
    </row>
    <row r="15406" spans="3:9" ht="15.9" customHeight="1" x14ac:dyDescent="0.25">
      <c r="C15406" t="s">
        <v>15521</v>
      </c>
      <c r="D15406" t="s">
        <v>37789</v>
      </c>
      <c r="E15406" t="s">
        <v>795</v>
      </c>
      <c r="F15406" s="44">
        <v>214</v>
      </c>
      <c r="G15406" s="4" t="s">
        <v>33515</v>
      </c>
      <c r="I15406" s="30" t="s">
        <v>16154</v>
      </c>
    </row>
    <row r="15407" spans="3:9" ht="15.9" customHeight="1" x14ac:dyDescent="0.25">
      <c r="C15407" t="s">
        <v>15522</v>
      </c>
      <c r="D15407" t="s">
        <v>37790</v>
      </c>
      <c r="E15407" t="s">
        <v>16156</v>
      </c>
      <c r="F15407" s="44">
        <v>16</v>
      </c>
      <c r="G15407" s="4" t="s">
        <v>33515</v>
      </c>
      <c r="I15407" t="s">
        <v>16157</v>
      </c>
    </row>
    <row r="15408" spans="3:9" ht="15.9" customHeight="1" x14ac:dyDescent="0.25">
      <c r="C15408" t="s">
        <v>15523</v>
      </c>
      <c r="D15408" t="s">
        <v>37791</v>
      </c>
      <c r="E15408" t="s">
        <v>795</v>
      </c>
      <c r="F15408" s="44">
        <v>2330</v>
      </c>
      <c r="G15408" s="4" t="s">
        <v>33515</v>
      </c>
      <c r="I15408" s="30" t="s">
        <v>17014</v>
      </c>
    </row>
    <row r="15409" spans="3:9" ht="15.9" customHeight="1" x14ac:dyDescent="0.25">
      <c r="C15409" t="s">
        <v>15524</v>
      </c>
      <c r="D15409" t="s">
        <v>37792</v>
      </c>
      <c r="E15409" t="s">
        <v>795</v>
      </c>
      <c r="F15409" s="44">
        <v>219</v>
      </c>
      <c r="G15409" s="4" t="s">
        <v>33515</v>
      </c>
      <c r="I15409" s="30" t="s">
        <v>16152</v>
      </c>
    </row>
    <row r="15410" spans="3:9" ht="15.9" customHeight="1" x14ac:dyDescent="0.25">
      <c r="C15410" t="s">
        <v>15525</v>
      </c>
      <c r="D15410" t="s">
        <v>37793</v>
      </c>
      <c r="E15410" t="s">
        <v>795</v>
      </c>
      <c r="F15410" s="44">
        <v>246</v>
      </c>
      <c r="G15410" s="4" t="s">
        <v>33515</v>
      </c>
      <c r="I15410" s="30" t="s">
        <v>16154</v>
      </c>
    </row>
    <row r="15411" spans="3:9" ht="15.9" customHeight="1" x14ac:dyDescent="0.25">
      <c r="C15411" t="s">
        <v>15526</v>
      </c>
      <c r="D15411" t="s">
        <v>37794</v>
      </c>
      <c r="E15411" t="s">
        <v>16156</v>
      </c>
      <c r="F15411" s="44">
        <v>26</v>
      </c>
      <c r="G15411" s="4" t="s">
        <v>33515</v>
      </c>
      <c r="I15411" t="s">
        <v>16157</v>
      </c>
    </row>
    <row r="15412" spans="3:9" ht="15.9" customHeight="1" x14ac:dyDescent="0.25">
      <c r="C15412" t="s">
        <v>15527</v>
      </c>
      <c r="D15412" t="s">
        <v>37795</v>
      </c>
      <c r="E15412" t="s">
        <v>795</v>
      </c>
      <c r="F15412" s="44">
        <v>3560</v>
      </c>
      <c r="G15412" s="4" t="s">
        <v>33515</v>
      </c>
      <c r="I15412" s="30" t="s">
        <v>17014</v>
      </c>
    </row>
    <row r="15413" spans="3:9" ht="15.9" customHeight="1" x14ac:dyDescent="0.25">
      <c r="C15413" t="s">
        <v>15528</v>
      </c>
      <c r="D15413" t="s">
        <v>37796</v>
      </c>
      <c r="E15413" t="s">
        <v>795</v>
      </c>
      <c r="F15413" s="44">
        <v>219</v>
      </c>
      <c r="G15413" s="4" t="s">
        <v>33515</v>
      </c>
      <c r="I15413" s="30" t="s">
        <v>16152</v>
      </c>
    </row>
    <row r="15414" spans="3:9" ht="15.9" customHeight="1" x14ac:dyDescent="0.25">
      <c r="C15414" t="s">
        <v>15529</v>
      </c>
      <c r="D15414" t="s">
        <v>37797</v>
      </c>
      <c r="E15414" t="s">
        <v>795</v>
      </c>
      <c r="F15414" s="44">
        <v>246</v>
      </c>
      <c r="G15414" s="4" t="s">
        <v>33515</v>
      </c>
      <c r="I15414" s="30" t="s">
        <v>16154</v>
      </c>
    </row>
    <row r="15415" spans="3:9" ht="15.9" customHeight="1" x14ac:dyDescent="0.25">
      <c r="C15415" t="s">
        <v>15530</v>
      </c>
      <c r="D15415" t="s">
        <v>37798</v>
      </c>
      <c r="E15415" t="s">
        <v>16156</v>
      </c>
      <c r="F15415" s="44">
        <v>43</v>
      </c>
      <c r="G15415" s="4" t="s">
        <v>33515</v>
      </c>
      <c r="I15415" t="s">
        <v>16157</v>
      </c>
    </row>
    <row r="15416" spans="3:9" ht="15.9" customHeight="1" x14ac:dyDescent="0.25">
      <c r="C15416" t="s">
        <v>15531</v>
      </c>
      <c r="D15416" t="s">
        <v>37799</v>
      </c>
      <c r="E15416" t="s">
        <v>795</v>
      </c>
      <c r="F15416" s="44">
        <v>4280</v>
      </c>
      <c r="G15416" s="4" t="s">
        <v>33515</v>
      </c>
      <c r="I15416" s="30" t="s">
        <v>15532</v>
      </c>
    </row>
    <row r="15417" spans="3:9" ht="15.9" customHeight="1" x14ac:dyDescent="0.25">
      <c r="C15417" t="s">
        <v>15533</v>
      </c>
      <c r="D15417" t="s">
        <v>37800</v>
      </c>
      <c r="E15417" t="s">
        <v>795</v>
      </c>
      <c r="F15417" s="44">
        <v>273</v>
      </c>
      <c r="G15417" s="4" t="s">
        <v>33515</v>
      </c>
      <c r="I15417" s="30" t="s">
        <v>16152</v>
      </c>
    </row>
    <row r="15418" spans="3:9" ht="15.9" customHeight="1" x14ac:dyDescent="0.25">
      <c r="C15418" t="s">
        <v>15534</v>
      </c>
      <c r="D15418" t="s">
        <v>37801</v>
      </c>
      <c r="E15418" t="s">
        <v>795</v>
      </c>
      <c r="F15418" s="44">
        <v>299</v>
      </c>
      <c r="G15418" s="4" t="s">
        <v>33515</v>
      </c>
      <c r="I15418" s="30" t="s">
        <v>16154</v>
      </c>
    </row>
    <row r="15419" spans="3:9" ht="15.9" customHeight="1" x14ac:dyDescent="0.25">
      <c r="C15419" t="s">
        <v>15535</v>
      </c>
      <c r="D15419" t="s">
        <v>37802</v>
      </c>
      <c r="E15419" t="s">
        <v>16156</v>
      </c>
      <c r="F15419" s="44">
        <v>40</v>
      </c>
      <c r="G15419" s="4" t="s">
        <v>33515</v>
      </c>
      <c r="I15419" t="s">
        <v>16157</v>
      </c>
    </row>
    <row r="15420" spans="3:9" ht="15.9" customHeight="1" x14ac:dyDescent="0.25">
      <c r="C15420" t="s">
        <v>15536</v>
      </c>
      <c r="D15420" t="s">
        <v>37803</v>
      </c>
      <c r="E15420" t="s">
        <v>795</v>
      </c>
      <c r="F15420" s="44">
        <v>5880</v>
      </c>
      <c r="G15420" s="4" t="s">
        <v>33515</v>
      </c>
      <c r="I15420" s="30" t="s">
        <v>15532</v>
      </c>
    </row>
    <row r="15421" spans="3:9" ht="15.9" customHeight="1" x14ac:dyDescent="0.25">
      <c r="C15421" t="s">
        <v>15537</v>
      </c>
      <c r="D15421" t="s">
        <v>37804</v>
      </c>
      <c r="E15421" t="s">
        <v>795</v>
      </c>
      <c r="F15421" s="44">
        <v>273</v>
      </c>
      <c r="G15421" s="4" t="s">
        <v>33515</v>
      </c>
      <c r="I15421" s="30" t="s">
        <v>16152</v>
      </c>
    </row>
    <row r="15422" spans="3:9" ht="15.9" customHeight="1" x14ac:dyDescent="0.25">
      <c r="C15422" t="s">
        <v>15538</v>
      </c>
      <c r="D15422" t="s">
        <v>37805</v>
      </c>
      <c r="E15422" t="s">
        <v>795</v>
      </c>
      <c r="F15422" s="44">
        <v>299</v>
      </c>
      <c r="G15422" s="4" t="s">
        <v>33515</v>
      </c>
      <c r="I15422" s="30" t="s">
        <v>16154</v>
      </c>
    </row>
    <row r="15423" spans="3:9" ht="15.9" customHeight="1" x14ac:dyDescent="0.25">
      <c r="C15423" t="s">
        <v>15539</v>
      </c>
      <c r="D15423" t="s">
        <v>37806</v>
      </c>
      <c r="E15423" t="s">
        <v>16156</v>
      </c>
      <c r="F15423" s="44">
        <v>57</v>
      </c>
      <c r="G15423" s="4" t="s">
        <v>33515</v>
      </c>
      <c r="I15423" t="s">
        <v>16157</v>
      </c>
    </row>
    <row r="15424" spans="3:9" ht="15.9" customHeight="1" x14ac:dyDescent="0.25">
      <c r="C15424" t="s">
        <v>15540</v>
      </c>
      <c r="D15424" t="s">
        <v>37807</v>
      </c>
      <c r="E15424" t="s">
        <v>795</v>
      </c>
      <c r="F15424" s="44">
        <v>7550</v>
      </c>
      <c r="G15424" s="4" t="s">
        <v>33515</v>
      </c>
      <c r="I15424" s="30" t="s">
        <v>15532</v>
      </c>
    </row>
    <row r="15425" spans="3:9" ht="15.9" customHeight="1" x14ac:dyDescent="0.25">
      <c r="C15425" t="s">
        <v>15541</v>
      </c>
      <c r="D15425" t="s">
        <v>37808</v>
      </c>
      <c r="E15425" t="s">
        <v>795</v>
      </c>
      <c r="F15425" s="44">
        <v>273</v>
      </c>
      <c r="G15425" s="4" t="s">
        <v>33515</v>
      </c>
      <c r="I15425" s="30" t="s">
        <v>16152</v>
      </c>
    </row>
    <row r="15426" spans="3:9" ht="15.9" customHeight="1" x14ac:dyDescent="0.25">
      <c r="C15426" t="s">
        <v>15542</v>
      </c>
      <c r="D15426" t="s">
        <v>37809</v>
      </c>
      <c r="E15426" t="s">
        <v>795</v>
      </c>
      <c r="F15426" s="44">
        <v>299</v>
      </c>
      <c r="G15426" s="4" t="s">
        <v>33515</v>
      </c>
      <c r="I15426" s="30" t="s">
        <v>16154</v>
      </c>
    </row>
    <row r="15427" spans="3:9" ht="15.9" customHeight="1" x14ac:dyDescent="0.25">
      <c r="C15427" t="s">
        <v>15543</v>
      </c>
      <c r="D15427" t="s">
        <v>37810</v>
      </c>
      <c r="E15427" t="s">
        <v>16156</v>
      </c>
      <c r="F15427" s="44">
        <v>73</v>
      </c>
      <c r="G15427" s="4" t="s">
        <v>33515</v>
      </c>
      <c r="I15427" t="s">
        <v>16157</v>
      </c>
    </row>
    <row r="15428" spans="3:9" ht="15.9" customHeight="1" x14ac:dyDescent="0.25">
      <c r="C15428" t="s">
        <v>15544</v>
      </c>
      <c r="D15428" t="s">
        <v>37811</v>
      </c>
      <c r="E15428" t="s">
        <v>795</v>
      </c>
      <c r="F15428" s="44">
        <v>5010</v>
      </c>
      <c r="G15428" s="4" t="s">
        <v>33515</v>
      </c>
      <c r="I15428" s="30" t="s">
        <v>15532</v>
      </c>
    </row>
    <row r="15429" spans="3:9" ht="15.9" customHeight="1" x14ac:dyDescent="0.25">
      <c r="C15429" t="s">
        <v>15545</v>
      </c>
      <c r="D15429" t="s">
        <v>37812</v>
      </c>
      <c r="E15429" t="s">
        <v>795</v>
      </c>
      <c r="F15429" s="44">
        <v>304</v>
      </c>
      <c r="G15429" s="4" t="s">
        <v>33515</v>
      </c>
      <c r="I15429" s="30" t="s">
        <v>16152</v>
      </c>
    </row>
    <row r="15430" spans="3:9" ht="15.9" customHeight="1" x14ac:dyDescent="0.25">
      <c r="C15430" t="s">
        <v>15546</v>
      </c>
      <c r="D15430" t="s">
        <v>37813</v>
      </c>
      <c r="E15430" t="s">
        <v>795</v>
      </c>
      <c r="F15430" s="44">
        <v>331</v>
      </c>
      <c r="G15430" s="4" t="s">
        <v>33515</v>
      </c>
      <c r="I15430" s="30" t="s">
        <v>16154</v>
      </c>
    </row>
    <row r="15431" spans="3:9" ht="15.9" customHeight="1" x14ac:dyDescent="0.25">
      <c r="C15431" t="s">
        <v>15547</v>
      </c>
      <c r="D15431" t="s">
        <v>37814</v>
      </c>
      <c r="E15431" t="s">
        <v>16156</v>
      </c>
      <c r="F15431" s="44">
        <v>48</v>
      </c>
      <c r="G15431" s="4" t="s">
        <v>33515</v>
      </c>
      <c r="I15431" t="s">
        <v>16157</v>
      </c>
    </row>
    <row r="15432" spans="3:9" ht="15.9" customHeight="1" x14ac:dyDescent="0.25">
      <c r="C15432" t="s">
        <v>15548</v>
      </c>
      <c r="D15432" t="s">
        <v>37815</v>
      </c>
      <c r="E15432" t="s">
        <v>795</v>
      </c>
      <c r="F15432" s="44">
        <v>6220</v>
      </c>
      <c r="G15432" s="4" t="s">
        <v>33515</v>
      </c>
      <c r="I15432" s="30" t="s">
        <v>15532</v>
      </c>
    </row>
    <row r="15433" spans="3:9" ht="15.9" customHeight="1" x14ac:dyDescent="0.25">
      <c r="C15433" t="s">
        <v>15549</v>
      </c>
      <c r="D15433" t="s">
        <v>37816</v>
      </c>
      <c r="E15433" t="s">
        <v>795</v>
      </c>
      <c r="F15433" s="44">
        <v>304</v>
      </c>
      <c r="G15433" s="4" t="s">
        <v>33515</v>
      </c>
      <c r="I15433" s="30" t="s">
        <v>16152</v>
      </c>
    </row>
    <row r="15434" spans="3:9" ht="15.9" customHeight="1" x14ac:dyDescent="0.25">
      <c r="C15434" t="s">
        <v>15550</v>
      </c>
      <c r="D15434" t="s">
        <v>37817</v>
      </c>
      <c r="E15434" t="s">
        <v>795</v>
      </c>
      <c r="F15434" s="44">
        <v>331</v>
      </c>
      <c r="G15434" s="4" t="s">
        <v>33515</v>
      </c>
      <c r="I15434" s="30" t="s">
        <v>16154</v>
      </c>
    </row>
    <row r="15435" spans="3:9" ht="15.9" customHeight="1" x14ac:dyDescent="0.25">
      <c r="C15435" t="s">
        <v>15551</v>
      </c>
      <c r="D15435" t="s">
        <v>37818</v>
      </c>
      <c r="E15435" t="s">
        <v>16156</v>
      </c>
      <c r="F15435" s="44">
        <v>60</v>
      </c>
      <c r="G15435" s="4" t="s">
        <v>33515</v>
      </c>
      <c r="I15435" t="s">
        <v>16157</v>
      </c>
    </row>
    <row r="15436" spans="3:9" ht="15.9" customHeight="1" x14ac:dyDescent="0.25">
      <c r="C15436" t="s">
        <v>15552</v>
      </c>
      <c r="D15436" t="s">
        <v>37819</v>
      </c>
      <c r="E15436" t="s">
        <v>795</v>
      </c>
      <c r="F15436" s="44">
        <v>4790</v>
      </c>
      <c r="G15436" s="4" t="s">
        <v>33515</v>
      </c>
      <c r="I15436" s="30" t="s">
        <v>15532</v>
      </c>
    </row>
    <row r="15437" spans="3:9" ht="15.9" customHeight="1" x14ac:dyDescent="0.25">
      <c r="C15437" t="s">
        <v>15553</v>
      </c>
      <c r="D15437" t="s">
        <v>37820</v>
      </c>
      <c r="E15437" t="s">
        <v>795</v>
      </c>
      <c r="F15437" s="44">
        <v>273</v>
      </c>
      <c r="G15437" s="4" t="s">
        <v>33515</v>
      </c>
      <c r="I15437" s="30" t="s">
        <v>16152</v>
      </c>
    </row>
    <row r="15438" spans="3:9" ht="15.9" customHeight="1" x14ac:dyDescent="0.25">
      <c r="C15438" t="s">
        <v>15554</v>
      </c>
      <c r="D15438" t="s">
        <v>37821</v>
      </c>
      <c r="E15438" t="s">
        <v>795</v>
      </c>
      <c r="F15438" s="44">
        <v>299</v>
      </c>
      <c r="G15438" s="4" t="s">
        <v>33515</v>
      </c>
      <c r="I15438" s="30" t="s">
        <v>16154</v>
      </c>
    </row>
    <row r="15439" spans="3:9" ht="15.9" customHeight="1" x14ac:dyDescent="0.25">
      <c r="C15439" t="s">
        <v>15555</v>
      </c>
      <c r="D15439" t="s">
        <v>37822</v>
      </c>
      <c r="E15439" t="s">
        <v>16156</v>
      </c>
      <c r="F15439" s="44">
        <v>46</v>
      </c>
      <c r="G15439" s="4" t="s">
        <v>33515</v>
      </c>
      <c r="I15439" t="s">
        <v>16157</v>
      </c>
    </row>
    <row r="15440" spans="3:9" ht="15.9" customHeight="1" x14ac:dyDescent="0.25">
      <c r="C15440" t="s">
        <v>15556</v>
      </c>
      <c r="D15440" t="s">
        <v>37823</v>
      </c>
      <c r="E15440" t="s">
        <v>795</v>
      </c>
      <c r="F15440" s="44">
        <v>5990</v>
      </c>
      <c r="G15440" s="4" t="s">
        <v>33515</v>
      </c>
      <c r="I15440" s="30" t="s">
        <v>15532</v>
      </c>
    </row>
    <row r="15441" spans="3:9" ht="15.9" customHeight="1" x14ac:dyDescent="0.25">
      <c r="C15441" t="s">
        <v>15557</v>
      </c>
      <c r="D15441" t="s">
        <v>37824</v>
      </c>
      <c r="E15441" t="s">
        <v>795</v>
      </c>
      <c r="F15441" s="44">
        <v>273</v>
      </c>
      <c r="G15441" s="4" t="s">
        <v>33515</v>
      </c>
      <c r="I15441" s="30" t="s">
        <v>16152</v>
      </c>
    </row>
    <row r="15442" spans="3:9" ht="15.9" customHeight="1" x14ac:dyDescent="0.25">
      <c r="C15442" t="s">
        <v>15558</v>
      </c>
      <c r="D15442" t="s">
        <v>37825</v>
      </c>
      <c r="E15442" t="s">
        <v>795</v>
      </c>
      <c r="F15442" s="44">
        <v>299</v>
      </c>
      <c r="G15442" s="4" t="s">
        <v>33515</v>
      </c>
      <c r="I15442" s="30" t="s">
        <v>16154</v>
      </c>
    </row>
    <row r="15443" spans="3:9" ht="15.9" customHeight="1" x14ac:dyDescent="0.25">
      <c r="C15443" t="s">
        <v>15559</v>
      </c>
      <c r="D15443" t="s">
        <v>37826</v>
      </c>
      <c r="E15443" t="s">
        <v>16156</v>
      </c>
      <c r="F15443" s="44">
        <v>58</v>
      </c>
      <c r="G15443" s="4" t="s">
        <v>33515</v>
      </c>
      <c r="I15443" t="s">
        <v>16157</v>
      </c>
    </row>
    <row r="15444" spans="3:9" ht="15.9" customHeight="1" x14ac:dyDescent="0.25">
      <c r="C15444" t="s">
        <v>15560</v>
      </c>
      <c r="D15444" t="s">
        <v>37827</v>
      </c>
      <c r="E15444" t="s">
        <v>795</v>
      </c>
      <c r="F15444" s="44">
        <v>7580</v>
      </c>
      <c r="G15444" s="4" t="s">
        <v>33515</v>
      </c>
      <c r="I15444" s="30" t="s">
        <v>15532</v>
      </c>
    </row>
    <row r="15445" spans="3:9" ht="15.9" customHeight="1" x14ac:dyDescent="0.25">
      <c r="C15445" t="s">
        <v>15561</v>
      </c>
      <c r="D15445" t="s">
        <v>37828</v>
      </c>
      <c r="E15445" t="s">
        <v>795</v>
      </c>
      <c r="F15445" s="44">
        <v>273</v>
      </c>
      <c r="G15445" s="4" t="s">
        <v>33515</v>
      </c>
      <c r="I15445" s="30" t="s">
        <v>16152</v>
      </c>
    </row>
    <row r="15446" spans="3:9" ht="15.9" customHeight="1" x14ac:dyDescent="0.25">
      <c r="C15446" t="s">
        <v>15562</v>
      </c>
      <c r="D15446" t="s">
        <v>37829</v>
      </c>
      <c r="E15446" t="s">
        <v>795</v>
      </c>
      <c r="F15446" s="44">
        <v>299</v>
      </c>
      <c r="G15446" s="4" t="s">
        <v>33515</v>
      </c>
      <c r="I15446" s="30" t="s">
        <v>16154</v>
      </c>
    </row>
    <row r="15447" spans="3:9" ht="15.9" customHeight="1" x14ac:dyDescent="0.25">
      <c r="C15447" t="s">
        <v>15563</v>
      </c>
      <c r="D15447" t="s">
        <v>37830</v>
      </c>
      <c r="E15447" t="s">
        <v>16156</v>
      </c>
      <c r="F15447" s="44">
        <v>73</v>
      </c>
      <c r="G15447" s="4" t="s">
        <v>33515</v>
      </c>
      <c r="I15447" t="s">
        <v>16157</v>
      </c>
    </row>
    <row r="15448" spans="3:9" ht="15.9" customHeight="1" x14ac:dyDescent="0.25">
      <c r="C15448" t="s">
        <v>15564</v>
      </c>
      <c r="D15448" t="s">
        <v>37831</v>
      </c>
      <c r="E15448" t="s">
        <v>795</v>
      </c>
      <c r="F15448" s="44">
        <v>1060</v>
      </c>
      <c r="G15448" s="4" t="s">
        <v>33515</v>
      </c>
      <c r="I15448" s="30" t="s">
        <v>17014</v>
      </c>
    </row>
    <row r="15449" spans="3:9" ht="15.9" customHeight="1" x14ac:dyDescent="0.25">
      <c r="C15449" t="s">
        <v>15565</v>
      </c>
      <c r="D15449" t="s">
        <v>37832</v>
      </c>
      <c r="E15449" t="s">
        <v>795</v>
      </c>
      <c r="F15449" s="44">
        <v>160</v>
      </c>
      <c r="G15449" s="4" t="s">
        <v>33515</v>
      </c>
      <c r="I15449" s="30" t="s">
        <v>16152</v>
      </c>
    </row>
    <row r="15450" spans="3:9" ht="15.9" customHeight="1" x14ac:dyDescent="0.25">
      <c r="C15450" t="s">
        <v>15566</v>
      </c>
      <c r="D15450" t="s">
        <v>37833</v>
      </c>
      <c r="E15450" t="s">
        <v>795</v>
      </c>
      <c r="F15450" s="44">
        <v>187</v>
      </c>
      <c r="G15450" s="4" t="s">
        <v>33515</v>
      </c>
      <c r="I15450" s="30" t="s">
        <v>16154</v>
      </c>
    </row>
    <row r="15451" spans="3:9" ht="15.9" customHeight="1" x14ac:dyDescent="0.25">
      <c r="C15451" t="s">
        <v>15567</v>
      </c>
      <c r="D15451" t="s">
        <v>37834</v>
      </c>
      <c r="E15451" t="s">
        <v>16156</v>
      </c>
      <c r="F15451" s="44">
        <v>9</v>
      </c>
      <c r="G15451" s="4" t="s">
        <v>33515</v>
      </c>
      <c r="I15451" t="s">
        <v>16157</v>
      </c>
    </row>
    <row r="15452" spans="3:9" ht="15.9" customHeight="1" x14ac:dyDescent="0.25">
      <c r="C15452" t="s">
        <v>15568</v>
      </c>
      <c r="D15452" t="s">
        <v>37835</v>
      </c>
      <c r="E15452" t="s">
        <v>795</v>
      </c>
      <c r="F15452" s="44">
        <v>1260</v>
      </c>
      <c r="G15452" s="4" t="s">
        <v>33515</v>
      </c>
      <c r="I15452" s="30" t="s">
        <v>17014</v>
      </c>
    </row>
    <row r="15453" spans="3:9" ht="15.9" customHeight="1" x14ac:dyDescent="0.25">
      <c r="C15453" t="s">
        <v>15569</v>
      </c>
      <c r="D15453" t="s">
        <v>37836</v>
      </c>
      <c r="E15453" t="s">
        <v>795</v>
      </c>
      <c r="F15453" s="44">
        <v>160</v>
      </c>
      <c r="G15453" s="4" t="s">
        <v>33515</v>
      </c>
      <c r="I15453" s="30" t="s">
        <v>16152</v>
      </c>
    </row>
    <row r="15454" spans="3:9" ht="15.9" customHeight="1" x14ac:dyDescent="0.25">
      <c r="C15454" t="s">
        <v>15785</v>
      </c>
      <c r="D15454" t="s">
        <v>37837</v>
      </c>
      <c r="E15454" t="s">
        <v>795</v>
      </c>
      <c r="F15454" s="44">
        <v>187</v>
      </c>
      <c r="G15454" s="4" t="s">
        <v>33515</v>
      </c>
      <c r="I15454" s="30" t="s">
        <v>16154</v>
      </c>
    </row>
    <row r="15455" spans="3:9" ht="15.9" customHeight="1" x14ac:dyDescent="0.25">
      <c r="C15455" t="s">
        <v>15786</v>
      </c>
      <c r="D15455" t="s">
        <v>37838</v>
      </c>
      <c r="E15455" t="s">
        <v>16156</v>
      </c>
      <c r="F15455" s="44">
        <v>10</v>
      </c>
      <c r="G15455" s="4" t="s">
        <v>33515</v>
      </c>
      <c r="I15455" t="s">
        <v>16157</v>
      </c>
    </row>
    <row r="15456" spans="3:9" ht="15.9" customHeight="1" x14ac:dyDescent="0.25">
      <c r="C15456" t="s">
        <v>15787</v>
      </c>
      <c r="D15456" t="s">
        <v>37839</v>
      </c>
      <c r="E15456" t="s">
        <v>795</v>
      </c>
      <c r="F15456" s="44">
        <v>8370</v>
      </c>
      <c r="G15456" s="4" t="s">
        <v>33515</v>
      </c>
      <c r="I15456" s="30" t="s">
        <v>15788</v>
      </c>
    </row>
    <row r="15457" spans="3:9" ht="15.9" customHeight="1" x14ac:dyDescent="0.25">
      <c r="C15457" t="s">
        <v>15789</v>
      </c>
      <c r="D15457" t="s">
        <v>37840</v>
      </c>
      <c r="E15457" t="s">
        <v>795</v>
      </c>
      <c r="F15457" s="44">
        <v>123</v>
      </c>
      <c r="G15457" s="4" t="s">
        <v>33515</v>
      </c>
      <c r="I15457" s="30" t="s">
        <v>16152</v>
      </c>
    </row>
    <row r="15458" spans="3:9" ht="15.9" customHeight="1" x14ac:dyDescent="0.25">
      <c r="C15458" t="s">
        <v>15790</v>
      </c>
      <c r="D15458" t="s">
        <v>37841</v>
      </c>
      <c r="E15458" t="s">
        <v>795</v>
      </c>
      <c r="F15458" s="44">
        <v>150</v>
      </c>
      <c r="G15458" s="4" t="s">
        <v>33515</v>
      </c>
      <c r="I15458" s="30" t="s">
        <v>16154</v>
      </c>
    </row>
    <row r="15459" spans="3:9" ht="15.9" customHeight="1" x14ac:dyDescent="0.25">
      <c r="C15459" t="s">
        <v>15791</v>
      </c>
      <c r="D15459" t="s">
        <v>37842</v>
      </c>
      <c r="E15459" t="s">
        <v>16156</v>
      </c>
      <c r="F15459" s="44">
        <v>63</v>
      </c>
      <c r="G15459" s="4" t="s">
        <v>33515</v>
      </c>
      <c r="I15459" t="s">
        <v>16157</v>
      </c>
    </row>
    <row r="15460" spans="3:9" ht="15.9" customHeight="1" x14ac:dyDescent="0.25">
      <c r="C15460" t="s">
        <v>15792</v>
      </c>
      <c r="D15460" t="s">
        <v>37843</v>
      </c>
      <c r="E15460" t="s">
        <v>795</v>
      </c>
      <c r="F15460" s="44">
        <v>8670</v>
      </c>
      <c r="G15460" s="4" t="s">
        <v>33515</v>
      </c>
      <c r="I15460" s="30" t="s">
        <v>15788</v>
      </c>
    </row>
    <row r="15461" spans="3:9" ht="15.9" customHeight="1" x14ac:dyDescent="0.25">
      <c r="C15461" t="s">
        <v>15793</v>
      </c>
      <c r="D15461" t="s">
        <v>37844</v>
      </c>
      <c r="E15461" t="s">
        <v>795</v>
      </c>
      <c r="F15461" s="44">
        <v>123</v>
      </c>
      <c r="G15461" s="4" t="s">
        <v>33515</v>
      </c>
      <c r="I15461" s="30" t="s">
        <v>16152</v>
      </c>
    </row>
    <row r="15462" spans="3:9" ht="15.9" customHeight="1" x14ac:dyDescent="0.25">
      <c r="C15462" t="s">
        <v>15794</v>
      </c>
      <c r="D15462" t="s">
        <v>37845</v>
      </c>
      <c r="E15462" t="s">
        <v>795</v>
      </c>
      <c r="F15462" s="44">
        <v>150</v>
      </c>
      <c r="G15462" s="4" t="s">
        <v>33515</v>
      </c>
      <c r="I15462" s="30" t="s">
        <v>16154</v>
      </c>
    </row>
    <row r="15463" spans="3:9" ht="15.9" customHeight="1" x14ac:dyDescent="0.25">
      <c r="C15463" t="s">
        <v>15795</v>
      </c>
      <c r="D15463" t="s">
        <v>37846</v>
      </c>
      <c r="E15463" t="s">
        <v>16156</v>
      </c>
      <c r="F15463" s="44">
        <v>64</v>
      </c>
      <c r="G15463" s="4" t="s">
        <v>33515</v>
      </c>
      <c r="I15463" t="s">
        <v>16157</v>
      </c>
    </row>
    <row r="15464" spans="3:9" ht="15.9" customHeight="1" x14ac:dyDescent="0.25">
      <c r="C15464" t="s">
        <v>15796</v>
      </c>
      <c r="D15464" t="s">
        <v>37847</v>
      </c>
      <c r="E15464" t="s">
        <v>795</v>
      </c>
      <c r="F15464" s="44">
        <v>8840</v>
      </c>
      <c r="G15464" s="4" t="s">
        <v>33515</v>
      </c>
      <c r="I15464" s="30" t="s">
        <v>15788</v>
      </c>
    </row>
    <row r="15465" spans="3:9" ht="15.9" customHeight="1" x14ac:dyDescent="0.25">
      <c r="C15465" t="s">
        <v>15797</v>
      </c>
      <c r="D15465" t="s">
        <v>37848</v>
      </c>
      <c r="E15465" t="s">
        <v>795</v>
      </c>
      <c r="F15465" s="44">
        <v>123</v>
      </c>
      <c r="G15465" s="4" t="s">
        <v>33515</v>
      </c>
      <c r="I15465" s="30" t="s">
        <v>16152</v>
      </c>
    </row>
    <row r="15466" spans="3:9" ht="15.9" customHeight="1" x14ac:dyDescent="0.25">
      <c r="C15466" t="s">
        <v>15798</v>
      </c>
      <c r="D15466" t="s">
        <v>37849</v>
      </c>
      <c r="E15466" t="s">
        <v>795</v>
      </c>
      <c r="F15466" s="44">
        <v>150</v>
      </c>
      <c r="G15466" s="4" t="s">
        <v>33515</v>
      </c>
      <c r="I15466" s="30" t="s">
        <v>16154</v>
      </c>
    </row>
    <row r="15467" spans="3:9" ht="15.9" customHeight="1" x14ac:dyDescent="0.25">
      <c r="C15467" t="s">
        <v>15799</v>
      </c>
      <c r="D15467" t="s">
        <v>37850</v>
      </c>
      <c r="E15467" t="s">
        <v>16156</v>
      </c>
      <c r="F15467" s="44">
        <v>71</v>
      </c>
      <c r="G15467" s="4" t="s">
        <v>33515</v>
      </c>
      <c r="I15467" t="s">
        <v>16157</v>
      </c>
    </row>
    <row r="15468" spans="3:9" ht="15.9" customHeight="1" x14ac:dyDescent="0.25">
      <c r="C15468" t="s">
        <v>15800</v>
      </c>
      <c r="D15468" t="s">
        <v>37851</v>
      </c>
      <c r="E15468" t="s">
        <v>795</v>
      </c>
      <c r="F15468" s="44">
        <v>9840</v>
      </c>
      <c r="G15468" s="4" t="s">
        <v>33515</v>
      </c>
      <c r="I15468" s="30" t="s">
        <v>15788</v>
      </c>
    </row>
    <row r="15469" spans="3:9" ht="15.9" customHeight="1" x14ac:dyDescent="0.25">
      <c r="C15469" t="s">
        <v>15801</v>
      </c>
      <c r="D15469" t="s">
        <v>37852</v>
      </c>
      <c r="E15469" t="s">
        <v>795</v>
      </c>
      <c r="F15469" s="44">
        <v>123</v>
      </c>
      <c r="G15469" s="4" t="s">
        <v>33515</v>
      </c>
      <c r="I15469" s="30" t="s">
        <v>16152</v>
      </c>
    </row>
    <row r="15470" spans="3:9" ht="15.9" customHeight="1" x14ac:dyDescent="0.25">
      <c r="C15470" t="s">
        <v>15802</v>
      </c>
      <c r="D15470" t="s">
        <v>37853</v>
      </c>
      <c r="E15470" t="s">
        <v>795</v>
      </c>
      <c r="F15470" s="44">
        <v>150</v>
      </c>
      <c r="G15470" s="4" t="s">
        <v>33515</v>
      </c>
      <c r="I15470" s="30" t="s">
        <v>16154</v>
      </c>
    </row>
    <row r="15471" spans="3:9" ht="15.9" customHeight="1" x14ac:dyDescent="0.25">
      <c r="C15471" t="s">
        <v>15803</v>
      </c>
      <c r="D15471" t="s">
        <v>37854</v>
      </c>
      <c r="E15471" t="s">
        <v>16156</v>
      </c>
      <c r="F15471" s="44">
        <v>97</v>
      </c>
      <c r="G15471" s="4" t="s">
        <v>33515</v>
      </c>
      <c r="I15471" t="s">
        <v>16157</v>
      </c>
    </row>
    <row r="15472" spans="3:9" ht="15.9" customHeight="1" x14ac:dyDescent="0.25">
      <c r="C15472" t="s">
        <v>15804</v>
      </c>
      <c r="D15472" t="s">
        <v>37855</v>
      </c>
      <c r="E15472" t="s">
        <v>795</v>
      </c>
      <c r="F15472" s="44">
        <v>9940</v>
      </c>
      <c r="G15472" s="4" t="s">
        <v>33515</v>
      </c>
      <c r="I15472" s="30" t="s">
        <v>15788</v>
      </c>
    </row>
    <row r="15473" spans="3:9" ht="15.9" customHeight="1" x14ac:dyDescent="0.25">
      <c r="C15473" t="s">
        <v>15805</v>
      </c>
      <c r="D15473" t="s">
        <v>37856</v>
      </c>
      <c r="E15473" t="s">
        <v>795</v>
      </c>
      <c r="F15473" s="44">
        <v>123</v>
      </c>
      <c r="G15473" s="4" t="s">
        <v>33515</v>
      </c>
      <c r="I15473" s="30" t="s">
        <v>16152</v>
      </c>
    </row>
    <row r="15474" spans="3:9" ht="15.9" customHeight="1" x14ac:dyDescent="0.25">
      <c r="C15474" t="s">
        <v>15806</v>
      </c>
      <c r="D15474" t="s">
        <v>37857</v>
      </c>
      <c r="E15474" t="s">
        <v>795</v>
      </c>
      <c r="F15474" s="44">
        <v>150</v>
      </c>
      <c r="G15474" s="4" t="s">
        <v>33515</v>
      </c>
      <c r="I15474" s="30" t="s">
        <v>16154</v>
      </c>
    </row>
    <row r="15475" spans="3:9" ht="15.9" customHeight="1" x14ac:dyDescent="0.25">
      <c r="C15475" t="s">
        <v>15807</v>
      </c>
      <c r="D15475" t="s">
        <v>37858</v>
      </c>
      <c r="E15475" t="s">
        <v>16156</v>
      </c>
      <c r="F15475" s="44">
        <v>98</v>
      </c>
      <c r="G15475" s="4" t="s">
        <v>33515</v>
      </c>
      <c r="I15475" t="s">
        <v>16157</v>
      </c>
    </row>
    <row r="15476" spans="3:9" ht="15.9" customHeight="1" x14ac:dyDescent="0.25">
      <c r="C15476" t="s">
        <v>15808</v>
      </c>
      <c r="D15476" t="s">
        <v>37859</v>
      </c>
      <c r="E15476" t="s">
        <v>795</v>
      </c>
      <c r="F15476" s="44">
        <v>10600</v>
      </c>
      <c r="G15476" s="4" t="s">
        <v>33515</v>
      </c>
      <c r="I15476" s="30" t="s">
        <v>15788</v>
      </c>
    </row>
    <row r="15477" spans="3:9" ht="15.9" customHeight="1" x14ac:dyDescent="0.25">
      <c r="C15477" t="s">
        <v>15809</v>
      </c>
      <c r="D15477" t="s">
        <v>37860</v>
      </c>
      <c r="E15477" t="s">
        <v>795</v>
      </c>
      <c r="F15477" s="44">
        <v>123</v>
      </c>
      <c r="G15477" s="4" t="s">
        <v>33515</v>
      </c>
      <c r="I15477" s="30" t="s">
        <v>16152</v>
      </c>
    </row>
    <row r="15478" spans="3:9" ht="15.9" customHeight="1" x14ac:dyDescent="0.25">
      <c r="C15478" t="s">
        <v>15810</v>
      </c>
      <c r="D15478" t="s">
        <v>37861</v>
      </c>
      <c r="E15478" t="s">
        <v>795</v>
      </c>
      <c r="F15478" s="44">
        <v>150</v>
      </c>
      <c r="G15478" s="4" t="s">
        <v>33515</v>
      </c>
      <c r="I15478" s="30" t="s">
        <v>16154</v>
      </c>
    </row>
    <row r="15479" spans="3:9" ht="15.9" customHeight="1" x14ac:dyDescent="0.25">
      <c r="C15479" t="s">
        <v>15811</v>
      </c>
      <c r="D15479" t="s">
        <v>37862</v>
      </c>
      <c r="E15479" t="s">
        <v>16156</v>
      </c>
      <c r="F15479" s="44">
        <v>105</v>
      </c>
      <c r="G15479" s="4" t="s">
        <v>33515</v>
      </c>
      <c r="I15479" t="s">
        <v>16157</v>
      </c>
    </row>
    <row r="15480" spans="3:9" ht="15.9" customHeight="1" x14ac:dyDescent="0.25">
      <c r="C15480" t="s">
        <v>15812</v>
      </c>
      <c r="D15480" t="s">
        <v>37863</v>
      </c>
      <c r="E15480" t="s">
        <v>795</v>
      </c>
      <c r="F15480" s="44">
        <v>4190</v>
      </c>
      <c r="G15480" s="4" t="s">
        <v>33515</v>
      </c>
      <c r="I15480" s="30" t="s">
        <v>15813</v>
      </c>
    </row>
    <row r="15481" spans="3:9" ht="15.9" customHeight="1" x14ac:dyDescent="0.25">
      <c r="C15481" t="s">
        <v>15814</v>
      </c>
      <c r="D15481" t="s">
        <v>37864</v>
      </c>
      <c r="E15481" t="s">
        <v>795</v>
      </c>
      <c r="F15481" s="44">
        <v>470</v>
      </c>
      <c r="G15481" s="4" t="s">
        <v>33515</v>
      </c>
      <c r="I15481" s="30" t="s">
        <v>15815</v>
      </c>
    </row>
    <row r="15482" spans="3:9" ht="15.9" customHeight="1" x14ac:dyDescent="0.25">
      <c r="C15482" t="s">
        <v>15816</v>
      </c>
      <c r="D15482" t="s">
        <v>37865</v>
      </c>
      <c r="E15482" t="s">
        <v>795</v>
      </c>
      <c r="F15482" s="44">
        <v>504</v>
      </c>
      <c r="G15482" s="4" t="s">
        <v>33515</v>
      </c>
      <c r="I15482" s="30" t="s">
        <v>16154</v>
      </c>
    </row>
    <row r="15483" spans="3:9" ht="15.9" customHeight="1" x14ac:dyDescent="0.25">
      <c r="C15483" t="s">
        <v>15817</v>
      </c>
      <c r="D15483" t="s">
        <v>37866</v>
      </c>
      <c r="E15483" t="s">
        <v>16156</v>
      </c>
      <c r="F15483" s="44">
        <v>7</v>
      </c>
      <c r="G15483" s="4" t="s">
        <v>33515</v>
      </c>
      <c r="I15483" t="s">
        <v>16157</v>
      </c>
    </row>
    <row r="15484" spans="3:9" ht="15.9" customHeight="1" x14ac:dyDescent="0.25">
      <c r="C15484" t="s">
        <v>15818</v>
      </c>
      <c r="D15484" t="s">
        <v>37867</v>
      </c>
      <c r="E15484" t="s">
        <v>795</v>
      </c>
      <c r="F15484" s="44">
        <v>4190</v>
      </c>
      <c r="G15484" s="4" t="s">
        <v>33515</v>
      </c>
      <c r="I15484" s="30" t="s">
        <v>15813</v>
      </c>
    </row>
    <row r="15485" spans="3:9" ht="15.9" customHeight="1" x14ac:dyDescent="0.25">
      <c r="C15485" t="s">
        <v>15406</v>
      </c>
      <c r="D15485" t="s">
        <v>37868</v>
      </c>
      <c r="E15485" t="s">
        <v>795</v>
      </c>
      <c r="F15485" s="44">
        <v>470</v>
      </c>
      <c r="G15485" s="4" t="s">
        <v>33515</v>
      </c>
      <c r="I15485" s="30" t="s">
        <v>15815</v>
      </c>
    </row>
    <row r="15486" spans="3:9" ht="15.9" customHeight="1" x14ac:dyDescent="0.25">
      <c r="C15486" t="s">
        <v>15407</v>
      </c>
      <c r="D15486" t="s">
        <v>37869</v>
      </c>
      <c r="E15486" t="s">
        <v>795</v>
      </c>
      <c r="F15486" s="44">
        <v>504</v>
      </c>
      <c r="G15486" s="4" t="s">
        <v>33515</v>
      </c>
      <c r="I15486" s="30" t="s">
        <v>16154</v>
      </c>
    </row>
    <row r="15487" spans="3:9" ht="15.9" customHeight="1" x14ac:dyDescent="0.25">
      <c r="C15487" t="s">
        <v>15408</v>
      </c>
      <c r="D15487" t="s">
        <v>37870</v>
      </c>
      <c r="E15487" t="s">
        <v>16156</v>
      </c>
      <c r="F15487" s="44">
        <v>7</v>
      </c>
      <c r="G15487" s="4" t="s">
        <v>33515</v>
      </c>
      <c r="I15487" t="s">
        <v>16157</v>
      </c>
    </row>
    <row r="15488" spans="3:9" ht="15.9" customHeight="1" x14ac:dyDescent="0.25">
      <c r="C15488" t="s">
        <v>15409</v>
      </c>
      <c r="D15488" t="s">
        <v>37871</v>
      </c>
      <c r="E15488" t="s">
        <v>795</v>
      </c>
      <c r="F15488" s="44">
        <v>4190</v>
      </c>
      <c r="G15488" s="4" t="s">
        <v>33515</v>
      </c>
      <c r="I15488" s="30" t="s">
        <v>15813</v>
      </c>
    </row>
    <row r="15489" spans="3:9" ht="15.9" customHeight="1" x14ac:dyDescent="0.25">
      <c r="C15489" t="s">
        <v>15410</v>
      </c>
      <c r="D15489" t="s">
        <v>37872</v>
      </c>
      <c r="E15489" t="s">
        <v>795</v>
      </c>
      <c r="F15489" s="44">
        <v>470</v>
      </c>
      <c r="G15489" s="4" t="s">
        <v>33515</v>
      </c>
      <c r="I15489" s="30" t="s">
        <v>15815</v>
      </c>
    </row>
    <row r="15490" spans="3:9" ht="15.9" customHeight="1" x14ac:dyDescent="0.25">
      <c r="C15490" t="s">
        <v>15411</v>
      </c>
      <c r="D15490" t="s">
        <v>37873</v>
      </c>
      <c r="E15490" t="s">
        <v>795</v>
      </c>
      <c r="F15490" s="44">
        <v>504</v>
      </c>
      <c r="G15490" s="4" t="s">
        <v>33515</v>
      </c>
      <c r="I15490" s="30" t="s">
        <v>16154</v>
      </c>
    </row>
    <row r="15491" spans="3:9" ht="15.9" customHeight="1" x14ac:dyDescent="0.25">
      <c r="C15491" t="s">
        <v>15412</v>
      </c>
      <c r="D15491" t="s">
        <v>37874</v>
      </c>
      <c r="E15491" t="s">
        <v>16156</v>
      </c>
      <c r="F15491" s="44">
        <v>7</v>
      </c>
      <c r="G15491" s="4" t="s">
        <v>33515</v>
      </c>
      <c r="I15491" t="s">
        <v>16157</v>
      </c>
    </row>
    <row r="15492" spans="3:9" ht="15.9" customHeight="1" x14ac:dyDescent="0.25">
      <c r="C15492" t="s">
        <v>15413</v>
      </c>
      <c r="D15492" t="s">
        <v>37875</v>
      </c>
      <c r="E15492" t="s">
        <v>795</v>
      </c>
      <c r="F15492" s="44">
        <v>4190</v>
      </c>
      <c r="G15492" s="4" t="s">
        <v>33515</v>
      </c>
      <c r="I15492" s="30" t="s">
        <v>15813</v>
      </c>
    </row>
    <row r="15493" spans="3:9" ht="15.9" customHeight="1" x14ac:dyDescent="0.25">
      <c r="C15493" t="s">
        <v>15414</v>
      </c>
      <c r="D15493" t="s">
        <v>37876</v>
      </c>
      <c r="E15493" t="s">
        <v>795</v>
      </c>
      <c r="F15493" s="44">
        <v>470</v>
      </c>
      <c r="G15493" s="4" t="s">
        <v>33515</v>
      </c>
      <c r="I15493" s="30" t="s">
        <v>15815</v>
      </c>
    </row>
    <row r="15494" spans="3:9" ht="15.9" customHeight="1" x14ac:dyDescent="0.25">
      <c r="C15494" t="s">
        <v>15415</v>
      </c>
      <c r="D15494" t="s">
        <v>37877</v>
      </c>
      <c r="E15494" t="s">
        <v>795</v>
      </c>
      <c r="F15494" s="44">
        <v>504</v>
      </c>
      <c r="G15494" s="4" t="s">
        <v>33515</v>
      </c>
      <c r="I15494" s="30" t="s">
        <v>16154</v>
      </c>
    </row>
    <row r="15495" spans="3:9" ht="15.9" customHeight="1" x14ac:dyDescent="0.25">
      <c r="C15495" t="s">
        <v>15416</v>
      </c>
      <c r="D15495" t="s">
        <v>37878</v>
      </c>
      <c r="E15495" t="s">
        <v>16156</v>
      </c>
      <c r="F15495" s="44">
        <v>7</v>
      </c>
      <c r="G15495" s="4" t="s">
        <v>33515</v>
      </c>
      <c r="I15495" t="s">
        <v>16157</v>
      </c>
    </row>
    <row r="15496" spans="3:9" ht="15.9" customHeight="1" x14ac:dyDescent="0.25">
      <c r="C15496" t="s">
        <v>15417</v>
      </c>
      <c r="D15496" t="s">
        <v>37879</v>
      </c>
      <c r="E15496" t="s">
        <v>795</v>
      </c>
      <c r="F15496" s="44">
        <v>4190</v>
      </c>
      <c r="G15496" s="4" t="s">
        <v>33515</v>
      </c>
      <c r="I15496" s="30" t="s">
        <v>15813</v>
      </c>
    </row>
    <row r="15497" spans="3:9" ht="15.9" customHeight="1" x14ac:dyDescent="0.25">
      <c r="C15497" t="s">
        <v>15418</v>
      </c>
      <c r="D15497" t="s">
        <v>37880</v>
      </c>
      <c r="E15497" t="s">
        <v>795</v>
      </c>
      <c r="F15497" s="44">
        <v>470</v>
      </c>
      <c r="G15497" s="4" t="s">
        <v>33515</v>
      </c>
      <c r="I15497" s="30" t="s">
        <v>15815</v>
      </c>
    </row>
    <row r="15498" spans="3:9" ht="15.9" customHeight="1" x14ac:dyDescent="0.25">
      <c r="C15498" t="s">
        <v>15419</v>
      </c>
      <c r="D15498" t="s">
        <v>37881</v>
      </c>
      <c r="E15498" t="s">
        <v>795</v>
      </c>
      <c r="F15498" s="44">
        <v>504</v>
      </c>
      <c r="G15498" s="4" t="s">
        <v>33515</v>
      </c>
      <c r="I15498" s="30" t="s">
        <v>16154</v>
      </c>
    </row>
    <row r="15499" spans="3:9" ht="15.9" customHeight="1" x14ac:dyDescent="0.25">
      <c r="C15499" t="s">
        <v>15420</v>
      </c>
      <c r="D15499" t="s">
        <v>37882</v>
      </c>
      <c r="E15499" t="s">
        <v>16156</v>
      </c>
      <c r="F15499" s="44">
        <v>7</v>
      </c>
      <c r="G15499" s="4" t="s">
        <v>33515</v>
      </c>
      <c r="I15499" t="s">
        <v>16157</v>
      </c>
    </row>
    <row r="15500" spans="3:9" ht="15.9" customHeight="1" x14ac:dyDescent="0.25">
      <c r="C15500" t="s">
        <v>15421</v>
      </c>
      <c r="D15500" t="s">
        <v>37883</v>
      </c>
      <c r="E15500" t="s">
        <v>795</v>
      </c>
      <c r="F15500" s="44">
        <v>4480</v>
      </c>
      <c r="G15500" s="4" t="s">
        <v>33515</v>
      </c>
      <c r="I15500" s="30" t="s">
        <v>15813</v>
      </c>
    </row>
    <row r="15501" spans="3:9" ht="15.9" customHeight="1" x14ac:dyDescent="0.25">
      <c r="C15501" t="s">
        <v>15422</v>
      </c>
      <c r="D15501" t="s">
        <v>37884</v>
      </c>
      <c r="E15501" t="s">
        <v>795</v>
      </c>
      <c r="F15501" s="44">
        <v>535</v>
      </c>
      <c r="G15501" s="4" t="s">
        <v>33515</v>
      </c>
      <c r="I15501" s="30" t="s">
        <v>15815</v>
      </c>
    </row>
    <row r="15502" spans="3:9" ht="15.9" customHeight="1" x14ac:dyDescent="0.25">
      <c r="C15502" t="s">
        <v>15423</v>
      </c>
      <c r="D15502" t="s">
        <v>37885</v>
      </c>
      <c r="E15502" t="s">
        <v>795</v>
      </c>
      <c r="F15502" s="44">
        <v>566</v>
      </c>
      <c r="G15502" s="4" t="s">
        <v>33515</v>
      </c>
      <c r="I15502" s="30" t="s">
        <v>16154</v>
      </c>
    </row>
    <row r="15503" spans="3:9" ht="15.9" customHeight="1" x14ac:dyDescent="0.25">
      <c r="C15503" t="s">
        <v>15424</v>
      </c>
      <c r="D15503" t="s">
        <v>37886</v>
      </c>
      <c r="E15503" t="s">
        <v>16156</v>
      </c>
      <c r="F15503" s="44">
        <v>8</v>
      </c>
      <c r="G15503" s="4" t="s">
        <v>33515</v>
      </c>
      <c r="I15503" t="s">
        <v>16157</v>
      </c>
    </row>
    <row r="15504" spans="3:9" ht="15.9" customHeight="1" x14ac:dyDescent="0.25">
      <c r="C15504" t="s">
        <v>15425</v>
      </c>
      <c r="D15504" t="s">
        <v>37887</v>
      </c>
      <c r="E15504" t="s">
        <v>795</v>
      </c>
      <c r="F15504" s="44">
        <v>4480</v>
      </c>
      <c r="G15504" s="4" t="s">
        <v>33515</v>
      </c>
      <c r="I15504" s="30" t="s">
        <v>15813</v>
      </c>
    </row>
    <row r="15505" spans="3:9" ht="15.9" customHeight="1" x14ac:dyDescent="0.25">
      <c r="C15505" t="s">
        <v>15426</v>
      </c>
      <c r="D15505" t="s">
        <v>37888</v>
      </c>
      <c r="E15505" t="s">
        <v>795</v>
      </c>
      <c r="F15505" s="44">
        <v>535</v>
      </c>
      <c r="G15505" s="4" t="s">
        <v>33515</v>
      </c>
      <c r="I15505" s="30" t="s">
        <v>15815</v>
      </c>
    </row>
    <row r="15506" spans="3:9" ht="15.9" customHeight="1" x14ac:dyDescent="0.25">
      <c r="C15506" t="s">
        <v>15427</v>
      </c>
      <c r="D15506" t="s">
        <v>37889</v>
      </c>
      <c r="E15506" t="s">
        <v>795</v>
      </c>
      <c r="F15506" s="44">
        <v>566</v>
      </c>
      <c r="G15506" s="4" t="s">
        <v>33515</v>
      </c>
      <c r="I15506" s="30" t="s">
        <v>16154</v>
      </c>
    </row>
    <row r="15507" spans="3:9" ht="15.9" customHeight="1" x14ac:dyDescent="0.25">
      <c r="C15507" t="s">
        <v>15428</v>
      </c>
      <c r="D15507" t="s">
        <v>37890</v>
      </c>
      <c r="E15507" t="s">
        <v>16156</v>
      </c>
      <c r="F15507" s="44">
        <v>8</v>
      </c>
      <c r="G15507" s="4" t="s">
        <v>33515</v>
      </c>
      <c r="I15507" t="s">
        <v>16157</v>
      </c>
    </row>
    <row r="15508" spans="3:9" ht="15.9" customHeight="1" x14ac:dyDescent="0.25">
      <c r="C15508" t="s">
        <v>15429</v>
      </c>
      <c r="D15508" t="s">
        <v>37891</v>
      </c>
      <c r="E15508" t="s">
        <v>795</v>
      </c>
      <c r="F15508" s="44">
        <v>4480</v>
      </c>
      <c r="G15508" s="4" t="s">
        <v>33515</v>
      </c>
      <c r="I15508" s="30" t="s">
        <v>15813</v>
      </c>
    </row>
    <row r="15509" spans="3:9" ht="15.9" customHeight="1" x14ac:dyDescent="0.25">
      <c r="C15509" t="s">
        <v>15430</v>
      </c>
      <c r="D15509" t="s">
        <v>37892</v>
      </c>
      <c r="E15509" t="s">
        <v>795</v>
      </c>
      <c r="F15509" s="44">
        <v>535</v>
      </c>
      <c r="G15509" s="4" t="s">
        <v>33515</v>
      </c>
      <c r="I15509" s="30" t="s">
        <v>15815</v>
      </c>
    </row>
    <row r="15510" spans="3:9" ht="15.9" customHeight="1" x14ac:dyDescent="0.25">
      <c r="C15510" t="s">
        <v>15431</v>
      </c>
      <c r="D15510" t="s">
        <v>37893</v>
      </c>
      <c r="E15510" t="s">
        <v>795</v>
      </c>
      <c r="F15510" s="44">
        <v>566</v>
      </c>
      <c r="G15510" s="4" t="s">
        <v>33515</v>
      </c>
      <c r="I15510" s="30" t="s">
        <v>16154</v>
      </c>
    </row>
    <row r="15511" spans="3:9" ht="15.9" customHeight="1" x14ac:dyDescent="0.25">
      <c r="C15511" t="s">
        <v>15432</v>
      </c>
      <c r="D15511" t="s">
        <v>37894</v>
      </c>
      <c r="E15511" t="s">
        <v>16156</v>
      </c>
      <c r="F15511" s="44">
        <v>8</v>
      </c>
      <c r="G15511" s="4" t="s">
        <v>33515</v>
      </c>
      <c r="I15511" t="s">
        <v>16157</v>
      </c>
    </row>
    <row r="15512" spans="3:9" ht="15.9" customHeight="1" x14ac:dyDescent="0.25">
      <c r="C15512" t="s">
        <v>15433</v>
      </c>
      <c r="D15512" t="s">
        <v>37895</v>
      </c>
      <c r="E15512" t="s">
        <v>795</v>
      </c>
      <c r="F15512" s="44">
        <v>4480</v>
      </c>
      <c r="G15512" s="4" t="s">
        <v>33515</v>
      </c>
      <c r="I15512" s="30" t="s">
        <v>15813</v>
      </c>
    </row>
    <row r="15513" spans="3:9" ht="15.9" customHeight="1" x14ac:dyDescent="0.25">
      <c r="C15513" t="s">
        <v>15434</v>
      </c>
      <c r="D15513" t="s">
        <v>37896</v>
      </c>
      <c r="E15513" t="s">
        <v>795</v>
      </c>
      <c r="F15513" s="44">
        <v>535</v>
      </c>
      <c r="G15513" s="4" t="s">
        <v>33515</v>
      </c>
      <c r="I15513" s="30" t="s">
        <v>15815</v>
      </c>
    </row>
    <row r="15514" spans="3:9" ht="15.9" customHeight="1" x14ac:dyDescent="0.25">
      <c r="C15514" t="s">
        <v>15435</v>
      </c>
      <c r="D15514" t="s">
        <v>37897</v>
      </c>
      <c r="E15514" t="s">
        <v>795</v>
      </c>
      <c r="F15514" s="44">
        <v>566</v>
      </c>
      <c r="G15514" s="4" t="s">
        <v>33515</v>
      </c>
      <c r="I15514" s="30" t="s">
        <v>16154</v>
      </c>
    </row>
    <row r="15515" spans="3:9" ht="15.9" customHeight="1" x14ac:dyDescent="0.25">
      <c r="C15515" t="s">
        <v>15436</v>
      </c>
      <c r="D15515" t="s">
        <v>37898</v>
      </c>
      <c r="E15515" t="s">
        <v>16156</v>
      </c>
      <c r="F15515" s="44">
        <v>8</v>
      </c>
      <c r="G15515" s="4" t="s">
        <v>33515</v>
      </c>
      <c r="I15515" t="s">
        <v>16157</v>
      </c>
    </row>
    <row r="15516" spans="3:9" ht="15.9" customHeight="1" x14ac:dyDescent="0.25">
      <c r="C15516" t="s">
        <v>16396</v>
      </c>
      <c r="D15516" t="s">
        <v>37899</v>
      </c>
      <c r="E15516" t="s">
        <v>795</v>
      </c>
      <c r="F15516" s="44">
        <v>4480</v>
      </c>
      <c r="G15516" s="4" t="s">
        <v>33515</v>
      </c>
      <c r="I15516" s="30" t="s">
        <v>15813</v>
      </c>
    </row>
    <row r="15517" spans="3:9" ht="15.9" customHeight="1" x14ac:dyDescent="0.25">
      <c r="C15517" t="s">
        <v>16397</v>
      </c>
      <c r="D15517" t="s">
        <v>37900</v>
      </c>
      <c r="E15517" t="s">
        <v>795</v>
      </c>
      <c r="F15517" s="44">
        <v>535</v>
      </c>
      <c r="G15517" s="4" t="s">
        <v>33515</v>
      </c>
      <c r="I15517" s="30" t="s">
        <v>15815</v>
      </c>
    </row>
    <row r="15518" spans="3:9" ht="15.9" customHeight="1" x14ac:dyDescent="0.25">
      <c r="C15518" t="s">
        <v>16398</v>
      </c>
      <c r="D15518" t="s">
        <v>37901</v>
      </c>
      <c r="E15518" t="s">
        <v>795</v>
      </c>
      <c r="F15518" s="44">
        <v>566</v>
      </c>
      <c r="G15518" s="4" t="s">
        <v>33515</v>
      </c>
      <c r="I15518" s="30" t="s">
        <v>16154</v>
      </c>
    </row>
    <row r="15519" spans="3:9" ht="15.9" customHeight="1" x14ac:dyDescent="0.25">
      <c r="C15519" t="s">
        <v>16399</v>
      </c>
      <c r="D15519" t="s">
        <v>37902</v>
      </c>
      <c r="E15519" t="s">
        <v>16156</v>
      </c>
      <c r="F15519" s="44">
        <v>8</v>
      </c>
      <c r="G15519" s="4" t="s">
        <v>33515</v>
      </c>
      <c r="I15519" t="s">
        <v>16157</v>
      </c>
    </row>
    <row r="15520" spans="3:9" ht="15.9" customHeight="1" x14ac:dyDescent="0.25">
      <c r="C15520" t="s">
        <v>16400</v>
      </c>
      <c r="D15520" t="s">
        <v>37903</v>
      </c>
      <c r="E15520" t="s">
        <v>795</v>
      </c>
      <c r="F15520" s="44">
        <v>4610</v>
      </c>
      <c r="G15520" s="4" t="s">
        <v>33515</v>
      </c>
      <c r="I15520" s="30" t="s">
        <v>15813</v>
      </c>
    </row>
    <row r="15521" spans="3:9" ht="15.9" customHeight="1" x14ac:dyDescent="0.25">
      <c r="C15521" t="s">
        <v>16401</v>
      </c>
      <c r="D15521" t="s">
        <v>37904</v>
      </c>
      <c r="E15521" t="s">
        <v>795</v>
      </c>
      <c r="F15521" s="44">
        <v>579</v>
      </c>
      <c r="G15521" s="4" t="s">
        <v>33515</v>
      </c>
      <c r="I15521" s="30" t="s">
        <v>15815</v>
      </c>
    </row>
    <row r="15522" spans="3:9" ht="15.9" customHeight="1" x14ac:dyDescent="0.25">
      <c r="C15522" t="s">
        <v>16402</v>
      </c>
      <c r="D15522" t="s">
        <v>37905</v>
      </c>
      <c r="E15522" t="s">
        <v>795</v>
      </c>
      <c r="F15522" s="44">
        <v>610</v>
      </c>
      <c r="G15522" s="4" t="s">
        <v>33515</v>
      </c>
      <c r="I15522" s="30" t="s">
        <v>16154</v>
      </c>
    </row>
    <row r="15523" spans="3:9" ht="15.9" customHeight="1" x14ac:dyDescent="0.25">
      <c r="C15523" t="s">
        <v>16403</v>
      </c>
      <c r="D15523" t="s">
        <v>37906</v>
      </c>
      <c r="E15523" t="s">
        <v>16156</v>
      </c>
      <c r="F15523" s="44">
        <v>8</v>
      </c>
      <c r="G15523" s="4" t="s">
        <v>33515</v>
      </c>
      <c r="I15523" t="s">
        <v>16157</v>
      </c>
    </row>
    <row r="15524" spans="3:9" ht="15.9" customHeight="1" x14ac:dyDescent="0.25">
      <c r="C15524" t="s">
        <v>16404</v>
      </c>
      <c r="D15524" t="s">
        <v>37907</v>
      </c>
      <c r="E15524" t="s">
        <v>795</v>
      </c>
      <c r="F15524" s="44">
        <v>4610</v>
      </c>
      <c r="G15524" s="4" t="s">
        <v>33515</v>
      </c>
      <c r="I15524" s="30" t="s">
        <v>15813</v>
      </c>
    </row>
    <row r="15525" spans="3:9" ht="15.9" customHeight="1" x14ac:dyDescent="0.25">
      <c r="C15525" t="s">
        <v>16405</v>
      </c>
      <c r="D15525" t="s">
        <v>37908</v>
      </c>
      <c r="E15525" t="s">
        <v>795</v>
      </c>
      <c r="F15525" s="44">
        <v>579</v>
      </c>
      <c r="G15525" s="4" t="s">
        <v>33515</v>
      </c>
      <c r="I15525" s="30" t="s">
        <v>15815</v>
      </c>
    </row>
    <row r="15526" spans="3:9" ht="15.9" customHeight="1" x14ac:dyDescent="0.25">
      <c r="C15526" t="s">
        <v>16406</v>
      </c>
      <c r="D15526" t="s">
        <v>37909</v>
      </c>
      <c r="E15526" t="s">
        <v>795</v>
      </c>
      <c r="F15526" s="44">
        <v>610</v>
      </c>
      <c r="G15526" s="4" t="s">
        <v>33515</v>
      </c>
      <c r="I15526" s="30" t="s">
        <v>16154</v>
      </c>
    </row>
    <row r="15527" spans="3:9" ht="15.9" customHeight="1" x14ac:dyDescent="0.25">
      <c r="C15527" t="s">
        <v>16407</v>
      </c>
      <c r="D15527" t="s">
        <v>37910</v>
      </c>
      <c r="E15527" t="s">
        <v>16156</v>
      </c>
      <c r="F15527" s="44">
        <v>8</v>
      </c>
      <c r="G15527" s="4" t="s">
        <v>33515</v>
      </c>
      <c r="I15527" t="s">
        <v>16157</v>
      </c>
    </row>
    <row r="15528" spans="3:9" ht="15.9" customHeight="1" x14ac:dyDescent="0.25">
      <c r="C15528" t="s">
        <v>16408</v>
      </c>
      <c r="D15528" t="s">
        <v>37911</v>
      </c>
      <c r="E15528" t="s">
        <v>795</v>
      </c>
      <c r="F15528" s="44">
        <v>4610</v>
      </c>
      <c r="G15528" s="4" t="s">
        <v>33515</v>
      </c>
      <c r="I15528" s="30" t="s">
        <v>15813</v>
      </c>
    </row>
    <row r="15529" spans="3:9" ht="15.9" customHeight="1" x14ac:dyDescent="0.25">
      <c r="C15529" t="s">
        <v>16409</v>
      </c>
      <c r="D15529" t="s">
        <v>37912</v>
      </c>
      <c r="E15529" t="s">
        <v>795</v>
      </c>
      <c r="F15529" s="44">
        <v>579</v>
      </c>
      <c r="G15529" s="4" t="s">
        <v>33515</v>
      </c>
      <c r="I15529" s="30" t="s">
        <v>15815</v>
      </c>
    </row>
    <row r="15530" spans="3:9" ht="15.9" customHeight="1" x14ac:dyDescent="0.25">
      <c r="C15530" t="s">
        <v>16410</v>
      </c>
      <c r="D15530" t="s">
        <v>37913</v>
      </c>
      <c r="E15530" t="s">
        <v>795</v>
      </c>
      <c r="F15530" s="44">
        <v>610</v>
      </c>
      <c r="G15530" s="4" t="s">
        <v>33515</v>
      </c>
      <c r="I15530" s="30" t="s">
        <v>16154</v>
      </c>
    </row>
    <row r="15531" spans="3:9" ht="15.9" customHeight="1" x14ac:dyDescent="0.25">
      <c r="C15531" t="s">
        <v>16411</v>
      </c>
      <c r="D15531" t="s">
        <v>37914</v>
      </c>
      <c r="E15531" t="s">
        <v>16156</v>
      </c>
      <c r="F15531" s="44">
        <v>8</v>
      </c>
      <c r="G15531" s="4" t="s">
        <v>33515</v>
      </c>
      <c r="I15531" t="s">
        <v>16157</v>
      </c>
    </row>
    <row r="15532" spans="3:9" ht="15.9" customHeight="1" x14ac:dyDescent="0.25">
      <c r="C15532" t="s">
        <v>16412</v>
      </c>
      <c r="D15532" t="s">
        <v>37915</v>
      </c>
      <c r="E15532" t="s">
        <v>795</v>
      </c>
      <c r="F15532" s="44">
        <v>4610</v>
      </c>
      <c r="G15532" s="4" t="s">
        <v>33515</v>
      </c>
      <c r="I15532" s="30" t="s">
        <v>15813</v>
      </c>
    </row>
    <row r="15533" spans="3:9" ht="15.9" customHeight="1" x14ac:dyDescent="0.25">
      <c r="C15533" t="s">
        <v>16413</v>
      </c>
      <c r="D15533" t="s">
        <v>37916</v>
      </c>
      <c r="E15533" t="s">
        <v>795</v>
      </c>
      <c r="F15533" s="44">
        <v>579</v>
      </c>
      <c r="G15533" s="4" t="s">
        <v>33515</v>
      </c>
      <c r="I15533" s="30" t="s">
        <v>15815</v>
      </c>
    </row>
    <row r="15534" spans="3:9" ht="15.9" customHeight="1" x14ac:dyDescent="0.25">
      <c r="C15534" t="s">
        <v>16414</v>
      </c>
      <c r="D15534" t="s">
        <v>37917</v>
      </c>
      <c r="E15534" t="s">
        <v>795</v>
      </c>
      <c r="F15534" s="44">
        <v>610</v>
      </c>
      <c r="G15534" s="4" t="s">
        <v>33515</v>
      </c>
      <c r="I15534" s="30" t="s">
        <v>16154</v>
      </c>
    </row>
    <row r="15535" spans="3:9" ht="15.9" customHeight="1" x14ac:dyDescent="0.25">
      <c r="C15535" t="s">
        <v>16415</v>
      </c>
      <c r="D15535" t="s">
        <v>37918</v>
      </c>
      <c r="E15535" t="s">
        <v>16156</v>
      </c>
      <c r="F15535" s="44">
        <v>8</v>
      </c>
      <c r="G15535" s="4" t="s">
        <v>33515</v>
      </c>
      <c r="I15535" t="s">
        <v>16157</v>
      </c>
    </row>
    <row r="15536" spans="3:9" ht="15.9" customHeight="1" x14ac:dyDescent="0.25">
      <c r="C15536" t="s">
        <v>16416</v>
      </c>
      <c r="D15536" t="s">
        <v>37919</v>
      </c>
      <c r="E15536" t="s">
        <v>795</v>
      </c>
      <c r="F15536" s="44">
        <v>4610</v>
      </c>
      <c r="G15536" s="4" t="s">
        <v>33515</v>
      </c>
      <c r="I15536" s="30" t="s">
        <v>15813</v>
      </c>
    </row>
    <row r="15537" spans="3:9" ht="15.9" customHeight="1" x14ac:dyDescent="0.25">
      <c r="C15537" t="s">
        <v>16417</v>
      </c>
      <c r="D15537" t="s">
        <v>37920</v>
      </c>
      <c r="E15537" t="s">
        <v>795</v>
      </c>
      <c r="F15537" s="44">
        <v>579</v>
      </c>
      <c r="G15537" s="4" t="s">
        <v>33515</v>
      </c>
      <c r="I15537" s="30" t="s">
        <v>15815</v>
      </c>
    </row>
    <row r="15538" spans="3:9" ht="15.9" customHeight="1" x14ac:dyDescent="0.25">
      <c r="C15538" t="s">
        <v>16418</v>
      </c>
      <c r="D15538" t="s">
        <v>37921</v>
      </c>
      <c r="E15538" t="s">
        <v>795</v>
      </c>
      <c r="F15538" s="44">
        <v>610</v>
      </c>
      <c r="G15538" s="4" t="s">
        <v>33515</v>
      </c>
      <c r="I15538" s="30" t="s">
        <v>16154</v>
      </c>
    </row>
    <row r="15539" spans="3:9" ht="15.9" customHeight="1" x14ac:dyDescent="0.25">
      <c r="C15539" t="s">
        <v>16419</v>
      </c>
      <c r="D15539" t="s">
        <v>37922</v>
      </c>
      <c r="E15539" t="s">
        <v>16156</v>
      </c>
      <c r="F15539" s="44">
        <v>8</v>
      </c>
      <c r="G15539" s="4" t="s">
        <v>33515</v>
      </c>
      <c r="I15539" t="s">
        <v>16157</v>
      </c>
    </row>
    <row r="15540" spans="3:9" ht="15.9" customHeight="1" x14ac:dyDescent="0.25">
      <c r="C15540" t="s">
        <v>16420</v>
      </c>
      <c r="D15540" t="s">
        <v>37923</v>
      </c>
      <c r="E15540" t="s">
        <v>795</v>
      </c>
      <c r="F15540" s="44">
        <v>4730</v>
      </c>
      <c r="G15540" s="4" t="s">
        <v>33515</v>
      </c>
      <c r="I15540" s="30" t="s">
        <v>15813</v>
      </c>
    </row>
    <row r="15541" spans="3:9" ht="15.9" customHeight="1" x14ac:dyDescent="0.25">
      <c r="C15541" t="s">
        <v>16421</v>
      </c>
      <c r="D15541" t="s">
        <v>37924</v>
      </c>
      <c r="E15541" t="s">
        <v>795</v>
      </c>
      <c r="F15541" s="44">
        <v>610</v>
      </c>
      <c r="G15541" s="4" t="s">
        <v>33515</v>
      </c>
      <c r="I15541" s="30" t="s">
        <v>15815</v>
      </c>
    </row>
    <row r="15542" spans="3:9" ht="15.9" customHeight="1" x14ac:dyDescent="0.25">
      <c r="C15542" t="s">
        <v>16422</v>
      </c>
      <c r="D15542" t="s">
        <v>37925</v>
      </c>
      <c r="E15542" t="s">
        <v>795</v>
      </c>
      <c r="F15542" s="44">
        <v>641</v>
      </c>
      <c r="G15542" s="4" t="s">
        <v>33515</v>
      </c>
      <c r="I15542" s="30" t="s">
        <v>16154</v>
      </c>
    </row>
    <row r="15543" spans="3:9" ht="15.9" customHeight="1" x14ac:dyDescent="0.25">
      <c r="C15543" t="s">
        <v>16423</v>
      </c>
      <c r="D15543" t="s">
        <v>37926</v>
      </c>
      <c r="E15543" t="s">
        <v>16156</v>
      </c>
      <c r="F15543" s="44">
        <v>9</v>
      </c>
      <c r="G15543" s="4" t="s">
        <v>33515</v>
      </c>
      <c r="I15543" t="s">
        <v>16157</v>
      </c>
    </row>
    <row r="15544" spans="3:9" ht="15.9" customHeight="1" x14ac:dyDescent="0.25">
      <c r="C15544" t="s">
        <v>16424</v>
      </c>
      <c r="D15544" t="s">
        <v>37927</v>
      </c>
      <c r="E15544" t="s">
        <v>795</v>
      </c>
      <c r="F15544" s="44">
        <v>4730</v>
      </c>
      <c r="G15544" s="4" t="s">
        <v>33515</v>
      </c>
      <c r="I15544" s="30" t="s">
        <v>15813</v>
      </c>
    </row>
    <row r="15545" spans="3:9" ht="15.9" customHeight="1" x14ac:dyDescent="0.25">
      <c r="C15545" t="s">
        <v>16425</v>
      </c>
      <c r="D15545" t="s">
        <v>37928</v>
      </c>
      <c r="E15545" t="s">
        <v>795</v>
      </c>
      <c r="F15545" s="44">
        <v>610</v>
      </c>
      <c r="G15545" s="4" t="s">
        <v>33515</v>
      </c>
      <c r="I15545" s="30" t="s">
        <v>15815</v>
      </c>
    </row>
    <row r="15546" spans="3:9" ht="15.9" customHeight="1" x14ac:dyDescent="0.25">
      <c r="C15546" t="s">
        <v>16426</v>
      </c>
      <c r="D15546" t="s">
        <v>37929</v>
      </c>
      <c r="E15546" t="s">
        <v>795</v>
      </c>
      <c r="F15546" s="44">
        <v>641</v>
      </c>
      <c r="G15546" s="4" t="s">
        <v>33515</v>
      </c>
      <c r="I15546" s="30" t="s">
        <v>16154</v>
      </c>
    </row>
    <row r="15547" spans="3:9" ht="15.9" customHeight="1" x14ac:dyDescent="0.25">
      <c r="C15547" t="s">
        <v>16427</v>
      </c>
      <c r="D15547" t="s">
        <v>37930</v>
      </c>
      <c r="E15547" t="s">
        <v>16156</v>
      </c>
      <c r="F15547" s="44">
        <v>9</v>
      </c>
      <c r="G15547" s="4" t="s">
        <v>33515</v>
      </c>
      <c r="I15547" t="s">
        <v>16157</v>
      </c>
    </row>
    <row r="15548" spans="3:9" ht="15.9" customHeight="1" x14ac:dyDescent="0.25">
      <c r="C15548" t="s">
        <v>16428</v>
      </c>
      <c r="D15548" t="s">
        <v>37931</v>
      </c>
      <c r="E15548" t="s">
        <v>795</v>
      </c>
      <c r="F15548" s="44">
        <v>4730</v>
      </c>
      <c r="G15548" s="4" t="s">
        <v>33515</v>
      </c>
      <c r="I15548" s="30" t="s">
        <v>15813</v>
      </c>
    </row>
    <row r="15549" spans="3:9" ht="15.9" customHeight="1" x14ac:dyDescent="0.25">
      <c r="C15549" t="s">
        <v>16429</v>
      </c>
      <c r="D15549" t="s">
        <v>37932</v>
      </c>
      <c r="E15549" t="s">
        <v>795</v>
      </c>
      <c r="F15549" s="44">
        <v>610</v>
      </c>
      <c r="G15549" s="4" t="s">
        <v>33515</v>
      </c>
      <c r="I15549" s="30" t="s">
        <v>15815</v>
      </c>
    </row>
    <row r="15550" spans="3:9" ht="15.9" customHeight="1" x14ac:dyDescent="0.25">
      <c r="C15550" t="s">
        <v>16430</v>
      </c>
      <c r="D15550" t="s">
        <v>37933</v>
      </c>
      <c r="E15550" t="s">
        <v>795</v>
      </c>
      <c r="F15550" s="44">
        <v>641</v>
      </c>
      <c r="G15550" s="4" t="s">
        <v>33515</v>
      </c>
      <c r="I15550" s="30" t="s">
        <v>16154</v>
      </c>
    </row>
    <row r="15551" spans="3:9" ht="15.9" customHeight="1" x14ac:dyDescent="0.25">
      <c r="C15551" t="s">
        <v>16431</v>
      </c>
      <c r="D15551" t="s">
        <v>37934</v>
      </c>
      <c r="E15551" t="s">
        <v>16156</v>
      </c>
      <c r="F15551" s="44">
        <v>9</v>
      </c>
      <c r="G15551" s="4" t="s">
        <v>33515</v>
      </c>
      <c r="I15551" t="s">
        <v>16157</v>
      </c>
    </row>
    <row r="15552" spans="3:9" ht="15.9" customHeight="1" x14ac:dyDescent="0.25">
      <c r="C15552" t="s">
        <v>16432</v>
      </c>
      <c r="D15552" t="s">
        <v>37935</v>
      </c>
      <c r="E15552" t="s">
        <v>795</v>
      </c>
      <c r="F15552" s="44">
        <v>4730</v>
      </c>
      <c r="G15552" s="4" t="s">
        <v>33515</v>
      </c>
      <c r="I15552" s="30" t="s">
        <v>15813</v>
      </c>
    </row>
    <row r="15553" spans="3:9" ht="15.9" customHeight="1" x14ac:dyDescent="0.25">
      <c r="C15553" t="s">
        <v>16433</v>
      </c>
      <c r="D15553" t="s">
        <v>37936</v>
      </c>
      <c r="E15553" t="s">
        <v>795</v>
      </c>
      <c r="F15553" s="44">
        <v>610</v>
      </c>
      <c r="G15553" s="4" t="s">
        <v>33515</v>
      </c>
      <c r="I15553" s="30" t="s">
        <v>15815</v>
      </c>
    </row>
    <row r="15554" spans="3:9" ht="15.9" customHeight="1" x14ac:dyDescent="0.25">
      <c r="C15554" t="s">
        <v>16434</v>
      </c>
      <c r="D15554" t="s">
        <v>37937</v>
      </c>
      <c r="E15554" t="s">
        <v>795</v>
      </c>
      <c r="F15554" s="44">
        <v>641</v>
      </c>
      <c r="G15554" s="4" t="s">
        <v>33515</v>
      </c>
      <c r="I15554" s="30" t="s">
        <v>16154</v>
      </c>
    </row>
    <row r="15555" spans="3:9" ht="15.9" customHeight="1" x14ac:dyDescent="0.25">
      <c r="C15555" t="s">
        <v>16435</v>
      </c>
      <c r="D15555" t="s">
        <v>37938</v>
      </c>
      <c r="E15555" t="s">
        <v>16156</v>
      </c>
      <c r="F15555" s="44">
        <v>9</v>
      </c>
      <c r="G15555" s="4" t="s">
        <v>33515</v>
      </c>
      <c r="I15555" t="s">
        <v>16157</v>
      </c>
    </row>
    <row r="15556" spans="3:9" ht="15.9" customHeight="1" x14ac:dyDescent="0.25">
      <c r="C15556" t="s">
        <v>16436</v>
      </c>
      <c r="D15556" t="s">
        <v>37939</v>
      </c>
      <c r="E15556" t="s">
        <v>795</v>
      </c>
      <c r="F15556" s="44">
        <v>4730</v>
      </c>
      <c r="G15556" s="4" t="s">
        <v>33515</v>
      </c>
      <c r="I15556" s="30" t="s">
        <v>15813</v>
      </c>
    </row>
    <row r="15557" spans="3:9" ht="15.9" customHeight="1" x14ac:dyDescent="0.25">
      <c r="C15557" t="s">
        <v>16437</v>
      </c>
      <c r="D15557" t="s">
        <v>37940</v>
      </c>
      <c r="E15557" t="s">
        <v>795</v>
      </c>
      <c r="F15557" s="44">
        <v>610</v>
      </c>
      <c r="G15557" s="4" t="s">
        <v>33515</v>
      </c>
      <c r="I15557" s="30" t="s">
        <v>15815</v>
      </c>
    </row>
    <row r="15558" spans="3:9" ht="15.9" customHeight="1" x14ac:dyDescent="0.25">
      <c r="C15558" t="s">
        <v>16438</v>
      </c>
      <c r="D15558" t="s">
        <v>37941</v>
      </c>
      <c r="E15558" t="s">
        <v>795</v>
      </c>
      <c r="F15558" s="44">
        <v>641</v>
      </c>
      <c r="G15558" s="4" t="s">
        <v>33515</v>
      </c>
      <c r="I15558" s="30" t="s">
        <v>16154</v>
      </c>
    </row>
    <row r="15559" spans="3:9" ht="15.9" customHeight="1" x14ac:dyDescent="0.25">
      <c r="C15559" t="s">
        <v>16439</v>
      </c>
      <c r="D15559" t="s">
        <v>37942</v>
      </c>
      <c r="E15559" t="s">
        <v>16156</v>
      </c>
      <c r="F15559" s="44">
        <v>9</v>
      </c>
      <c r="G15559" s="4" t="s">
        <v>33515</v>
      </c>
      <c r="I15559" t="s">
        <v>16157</v>
      </c>
    </row>
    <row r="15560" spans="3:9" ht="15.9" customHeight="1" x14ac:dyDescent="0.25">
      <c r="C15560" t="s">
        <v>16440</v>
      </c>
      <c r="D15560" t="s">
        <v>32953</v>
      </c>
      <c r="E15560" t="s">
        <v>795</v>
      </c>
      <c r="F15560" s="44">
        <v>1560</v>
      </c>
      <c r="G15560" s="4" t="s">
        <v>33515</v>
      </c>
      <c r="I15560" s="30" t="s">
        <v>16441</v>
      </c>
    </row>
    <row r="15561" spans="3:9" ht="15.9" customHeight="1" x14ac:dyDescent="0.25">
      <c r="C15561" t="s">
        <v>16442</v>
      </c>
      <c r="D15561" t="s">
        <v>32954</v>
      </c>
      <c r="E15561" t="s">
        <v>795</v>
      </c>
      <c r="F15561" s="44">
        <v>2340</v>
      </c>
      <c r="G15561" s="4" t="s">
        <v>33515</v>
      </c>
      <c r="I15561" s="30" t="s">
        <v>16441</v>
      </c>
    </row>
    <row r="15562" spans="3:9" ht="15.9" customHeight="1" x14ac:dyDescent="0.25">
      <c r="C15562" t="s">
        <v>16443</v>
      </c>
      <c r="D15562" t="s">
        <v>32955</v>
      </c>
      <c r="E15562" t="s">
        <v>795</v>
      </c>
      <c r="F15562" s="44">
        <v>2340</v>
      </c>
      <c r="G15562" s="4" t="s">
        <v>33515</v>
      </c>
      <c r="I15562" s="30" t="s">
        <v>16441</v>
      </c>
    </row>
    <row r="15563" spans="3:9" ht="15.9" customHeight="1" x14ac:dyDescent="0.25">
      <c r="C15563" t="s">
        <v>16444</v>
      </c>
      <c r="D15563" t="s">
        <v>37943</v>
      </c>
      <c r="E15563" t="s">
        <v>407</v>
      </c>
      <c r="F15563" s="44">
        <v>1810</v>
      </c>
      <c r="G15563" s="4" t="s">
        <v>33515</v>
      </c>
      <c r="I15563" t="s">
        <v>16445</v>
      </c>
    </row>
    <row r="15564" spans="3:9" ht="15.9" customHeight="1" x14ac:dyDescent="0.25">
      <c r="C15564" t="s">
        <v>16446</v>
      </c>
      <c r="D15564" t="s">
        <v>37944</v>
      </c>
      <c r="E15564" t="s">
        <v>407</v>
      </c>
      <c r="F15564" s="44">
        <v>761</v>
      </c>
      <c r="G15564" s="4" t="s">
        <v>33515</v>
      </c>
      <c r="I15564" t="s">
        <v>16447</v>
      </c>
    </row>
    <row r="15565" spans="3:9" ht="15.9" customHeight="1" x14ac:dyDescent="0.25">
      <c r="C15565" t="s">
        <v>16448</v>
      </c>
      <c r="D15565" t="s">
        <v>37945</v>
      </c>
      <c r="E15565" t="s">
        <v>407</v>
      </c>
      <c r="F15565" s="44">
        <v>214</v>
      </c>
      <c r="G15565" s="4" t="s">
        <v>33515</v>
      </c>
      <c r="I15565" t="s">
        <v>16449</v>
      </c>
    </row>
    <row r="15566" spans="3:9" ht="15.9" customHeight="1" x14ac:dyDescent="0.25">
      <c r="C15566" t="s">
        <v>16450</v>
      </c>
      <c r="D15566" t="s">
        <v>16451</v>
      </c>
      <c r="E15566" t="s">
        <v>407</v>
      </c>
      <c r="F15566" s="44">
        <v>460</v>
      </c>
      <c r="G15566" s="4" t="s">
        <v>33515</v>
      </c>
      <c r="I15566" s="30" t="s">
        <v>16452</v>
      </c>
    </row>
    <row r="15567" spans="3:9" ht="15.9" customHeight="1" x14ac:dyDescent="0.25">
      <c r="C15567" t="s">
        <v>16453</v>
      </c>
      <c r="D15567" t="s">
        <v>16454</v>
      </c>
      <c r="E15567" t="s">
        <v>407</v>
      </c>
      <c r="F15567" s="44">
        <v>477</v>
      </c>
      <c r="G15567" s="4" t="s">
        <v>33515</v>
      </c>
      <c r="I15567" s="30" t="s">
        <v>16452</v>
      </c>
    </row>
    <row r="15568" spans="3:9" ht="15.9" customHeight="1" x14ac:dyDescent="0.25">
      <c r="C15568" t="s">
        <v>16455</v>
      </c>
      <c r="D15568" t="s">
        <v>16456</v>
      </c>
      <c r="E15568" t="s">
        <v>407</v>
      </c>
      <c r="F15568" s="44">
        <v>537</v>
      </c>
      <c r="G15568" s="4" t="s">
        <v>33515</v>
      </c>
      <c r="I15568" s="30" t="s">
        <v>16452</v>
      </c>
    </row>
    <row r="15569" spans="3:9" ht="15.9" customHeight="1" x14ac:dyDescent="0.25">
      <c r="C15569" t="s">
        <v>16461</v>
      </c>
      <c r="D15569" t="s">
        <v>16462</v>
      </c>
      <c r="E15569" t="s">
        <v>407</v>
      </c>
      <c r="F15569" s="44">
        <v>342</v>
      </c>
      <c r="G15569" s="4" t="s">
        <v>33515</v>
      </c>
      <c r="I15569" s="30" t="s">
        <v>16452</v>
      </c>
    </row>
    <row r="15570" spans="3:9" ht="15.9" customHeight="1" x14ac:dyDescent="0.25">
      <c r="C15570" t="s">
        <v>16457</v>
      </c>
      <c r="D15570" t="s">
        <v>37946</v>
      </c>
      <c r="E15570" t="s">
        <v>407</v>
      </c>
      <c r="F15570" s="44">
        <v>236</v>
      </c>
      <c r="G15570" s="4" t="s">
        <v>33515</v>
      </c>
      <c r="I15570" s="30" t="s">
        <v>16458</v>
      </c>
    </row>
    <row r="15571" spans="3:9" ht="15.9" customHeight="1" x14ac:dyDescent="0.25">
      <c r="C15571" t="s">
        <v>16459</v>
      </c>
      <c r="D15571" t="s">
        <v>37947</v>
      </c>
      <c r="E15571" t="s">
        <v>407</v>
      </c>
      <c r="F15571" s="44">
        <v>129</v>
      </c>
      <c r="G15571" s="4" t="s">
        <v>33515</v>
      </c>
      <c r="I15571" t="s">
        <v>16460</v>
      </c>
    </row>
    <row r="15572" spans="3:9" ht="15.9" customHeight="1" x14ac:dyDescent="0.25">
      <c r="C15572" t="s">
        <v>16463</v>
      </c>
      <c r="D15572" t="s">
        <v>37948</v>
      </c>
      <c r="E15572" t="s">
        <v>407</v>
      </c>
      <c r="F15572" s="44">
        <v>161</v>
      </c>
      <c r="G15572" s="4" t="s">
        <v>33515</v>
      </c>
      <c r="I15572" s="30" t="s">
        <v>16452</v>
      </c>
    </row>
    <row r="15573" spans="3:9" ht="15.9" customHeight="1" x14ac:dyDescent="0.25">
      <c r="C15573" t="s">
        <v>16464</v>
      </c>
      <c r="D15573" t="s">
        <v>37949</v>
      </c>
      <c r="E15573" t="s">
        <v>407</v>
      </c>
      <c r="F15573" s="44">
        <v>257</v>
      </c>
      <c r="G15573" s="4" t="s">
        <v>33515</v>
      </c>
      <c r="I15573" s="30" t="s">
        <v>16452</v>
      </c>
    </row>
    <row r="15574" spans="3:9" ht="15.9" customHeight="1" x14ac:dyDescent="0.25">
      <c r="C15574" t="s">
        <v>16465</v>
      </c>
      <c r="D15574" t="s">
        <v>37950</v>
      </c>
      <c r="E15574" t="s">
        <v>407</v>
      </c>
      <c r="F15574" s="44">
        <v>1070</v>
      </c>
      <c r="G15574" s="4" t="s">
        <v>33515</v>
      </c>
      <c r="I15574" s="30" t="s">
        <v>16466</v>
      </c>
    </row>
    <row r="15575" spans="3:9" ht="15.9" customHeight="1" x14ac:dyDescent="0.25">
      <c r="C15575" t="s">
        <v>16467</v>
      </c>
      <c r="D15575" t="s">
        <v>37951</v>
      </c>
      <c r="E15575" t="s">
        <v>407</v>
      </c>
      <c r="F15575" s="44">
        <v>282</v>
      </c>
      <c r="G15575" s="4" t="s">
        <v>33515</v>
      </c>
      <c r="I15575" s="30" t="s">
        <v>16468</v>
      </c>
    </row>
    <row r="15576" spans="3:9" ht="15.9" customHeight="1" x14ac:dyDescent="0.25">
      <c r="C15576" t="s">
        <v>16469</v>
      </c>
      <c r="D15576" t="s">
        <v>37952</v>
      </c>
      <c r="E15576" t="s">
        <v>407</v>
      </c>
      <c r="F15576" s="44">
        <v>268</v>
      </c>
      <c r="G15576" s="4" t="s">
        <v>33515</v>
      </c>
      <c r="I15576" t="s">
        <v>16470</v>
      </c>
    </row>
    <row r="15577" spans="3:9" ht="15.9" customHeight="1" x14ac:dyDescent="0.25">
      <c r="C15577" t="s">
        <v>16471</v>
      </c>
      <c r="D15577" t="s">
        <v>16472</v>
      </c>
      <c r="E15577" t="s">
        <v>407</v>
      </c>
      <c r="F15577" s="44">
        <v>406</v>
      </c>
      <c r="G15577" s="4" t="s">
        <v>33515</v>
      </c>
      <c r="I15577" t="s">
        <v>16473</v>
      </c>
    </row>
    <row r="15578" spans="3:9" ht="15.9" customHeight="1" x14ac:dyDescent="0.25">
      <c r="C15578" t="s">
        <v>16474</v>
      </c>
      <c r="D15578" t="s">
        <v>16475</v>
      </c>
      <c r="E15578" t="s">
        <v>407</v>
      </c>
      <c r="F15578" s="44">
        <v>230</v>
      </c>
      <c r="G15578" s="4" t="s">
        <v>33515</v>
      </c>
      <c r="I15578" t="s">
        <v>16476</v>
      </c>
    </row>
    <row r="15579" spans="3:9" ht="15.9" customHeight="1" x14ac:dyDescent="0.25">
      <c r="C15579" t="s">
        <v>16477</v>
      </c>
      <c r="D15579" t="s">
        <v>16478</v>
      </c>
      <c r="E15579" t="s">
        <v>407</v>
      </c>
      <c r="F15579" s="44">
        <v>29900</v>
      </c>
      <c r="G15579" s="4" t="s">
        <v>33515</v>
      </c>
      <c r="I15579" t="s">
        <v>16479</v>
      </c>
    </row>
    <row r="15580" spans="3:9" ht="15.9" customHeight="1" x14ac:dyDescent="0.25">
      <c r="C15580" t="s">
        <v>16480</v>
      </c>
      <c r="D15580" t="s">
        <v>16481</v>
      </c>
      <c r="E15580" t="s">
        <v>407</v>
      </c>
      <c r="F15580" s="44">
        <v>44900</v>
      </c>
      <c r="G15580" s="4" t="s">
        <v>33515</v>
      </c>
      <c r="I15580" s="30" t="s">
        <v>16482</v>
      </c>
    </row>
    <row r="15581" spans="3:9" ht="15.9" customHeight="1" x14ac:dyDescent="0.25">
      <c r="C15581" t="s">
        <v>31039</v>
      </c>
      <c r="D15581" t="s">
        <v>32956</v>
      </c>
      <c r="E15581" t="s">
        <v>12850</v>
      </c>
      <c r="F15581" s="44">
        <v>302300</v>
      </c>
      <c r="G15581" s="4" t="s">
        <v>33515</v>
      </c>
      <c r="I15581" s="30" t="s">
        <v>16485</v>
      </c>
    </row>
    <row r="15582" spans="3:9" ht="15.9" customHeight="1" x14ac:dyDescent="0.25">
      <c r="C15582" t="s">
        <v>16483</v>
      </c>
      <c r="D15582" t="s">
        <v>16484</v>
      </c>
      <c r="E15582" t="s">
        <v>12850</v>
      </c>
      <c r="F15582" s="44">
        <v>333600</v>
      </c>
      <c r="G15582" s="4" t="s">
        <v>33515</v>
      </c>
      <c r="I15582" s="30" t="s">
        <v>16485</v>
      </c>
    </row>
    <row r="15583" spans="3:9" ht="15.9" customHeight="1" x14ac:dyDescent="0.25">
      <c r="C15583" t="s">
        <v>16486</v>
      </c>
      <c r="D15583" t="s">
        <v>32957</v>
      </c>
      <c r="E15583" t="s">
        <v>12850</v>
      </c>
      <c r="F15583" s="44">
        <v>375200</v>
      </c>
      <c r="G15583" s="4" t="s">
        <v>33515</v>
      </c>
      <c r="I15583" s="30" t="s">
        <v>16485</v>
      </c>
    </row>
    <row r="15584" spans="3:9" ht="15.9" customHeight="1" x14ac:dyDescent="0.25">
      <c r="C15584" t="s">
        <v>31040</v>
      </c>
      <c r="D15584" t="s">
        <v>32958</v>
      </c>
      <c r="E15584" t="s">
        <v>12850</v>
      </c>
      <c r="F15584" s="44">
        <v>396100</v>
      </c>
      <c r="G15584" s="4" t="s">
        <v>33515</v>
      </c>
      <c r="I15584" s="30" t="s">
        <v>16485</v>
      </c>
    </row>
    <row r="15585" spans="3:9" ht="15.9" customHeight="1" x14ac:dyDescent="0.25">
      <c r="C15585" t="s">
        <v>16487</v>
      </c>
      <c r="D15585" t="s">
        <v>16488</v>
      </c>
      <c r="E15585" t="s">
        <v>407</v>
      </c>
      <c r="F15585" s="44">
        <v>13700</v>
      </c>
      <c r="G15585" s="4" t="s">
        <v>33515</v>
      </c>
      <c r="I15585" s="30" t="s">
        <v>16489</v>
      </c>
    </row>
    <row r="15586" spans="3:9" ht="15.9" customHeight="1" x14ac:dyDescent="0.25">
      <c r="C15586" t="s">
        <v>16490</v>
      </c>
      <c r="D15586" t="s">
        <v>16491</v>
      </c>
      <c r="E15586" t="s">
        <v>407</v>
      </c>
      <c r="F15586" s="44">
        <v>1550</v>
      </c>
      <c r="G15586" s="4" t="s">
        <v>33515</v>
      </c>
      <c r="I15586" s="30" t="s">
        <v>16492</v>
      </c>
    </row>
    <row r="15587" spans="3:9" ht="15.9" customHeight="1" x14ac:dyDescent="0.25">
      <c r="C15587" t="s">
        <v>16493</v>
      </c>
      <c r="D15587" t="s">
        <v>16494</v>
      </c>
      <c r="E15587" t="s">
        <v>407</v>
      </c>
      <c r="F15587" s="44">
        <v>1370</v>
      </c>
      <c r="G15587" s="4" t="s">
        <v>33515</v>
      </c>
      <c r="I15587" s="30" t="s">
        <v>16495</v>
      </c>
    </row>
    <row r="15588" spans="3:9" ht="15.9" customHeight="1" x14ac:dyDescent="0.25">
      <c r="C15588" t="s">
        <v>16496</v>
      </c>
      <c r="D15588" t="s">
        <v>16497</v>
      </c>
      <c r="E15588" t="s">
        <v>407</v>
      </c>
      <c r="F15588" s="44">
        <v>1810</v>
      </c>
      <c r="G15588" s="4" t="s">
        <v>33515</v>
      </c>
      <c r="I15588" s="30" t="s">
        <v>16495</v>
      </c>
    </row>
    <row r="15589" spans="3:9" ht="15.9" customHeight="1" x14ac:dyDescent="0.25">
      <c r="C15589" t="s">
        <v>16498</v>
      </c>
      <c r="D15589" t="s">
        <v>16499</v>
      </c>
      <c r="E15589" t="s">
        <v>407</v>
      </c>
      <c r="F15589" s="44">
        <v>545</v>
      </c>
      <c r="G15589" s="4" t="s">
        <v>33515</v>
      </c>
      <c r="I15589" s="30" t="s">
        <v>16495</v>
      </c>
    </row>
    <row r="15590" spans="3:9" ht="15.9" customHeight="1" x14ac:dyDescent="0.25">
      <c r="C15590" t="s">
        <v>16500</v>
      </c>
      <c r="D15590" t="s">
        <v>16501</v>
      </c>
      <c r="E15590" t="s">
        <v>407</v>
      </c>
      <c r="F15590" s="44">
        <v>452</v>
      </c>
      <c r="G15590" s="4" t="s">
        <v>33515</v>
      </c>
      <c r="I15590" s="30" t="s">
        <v>16502</v>
      </c>
    </row>
    <row r="15591" spans="3:9" ht="15.9" customHeight="1" x14ac:dyDescent="0.25">
      <c r="C15591" t="s">
        <v>16503</v>
      </c>
      <c r="D15591" t="s">
        <v>16504</v>
      </c>
      <c r="E15591" t="s">
        <v>407</v>
      </c>
      <c r="F15591" s="44">
        <v>834</v>
      </c>
      <c r="G15591" s="4" t="s">
        <v>33515</v>
      </c>
      <c r="I15591" s="30" t="s">
        <v>16502</v>
      </c>
    </row>
    <row r="15592" spans="3:9" ht="15.9" customHeight="1" x14ac:dyDescent="0.25">
      <c r="C15592" t="s">
        <v>16505</v>
      </c>
      <c r="D15592" t="s">
        <v>16506</v>
      </c>
      <c r="E15592" t="s">
        <v>407</v>
      </c>
      <c r="F15592" s="44">
        <v>452</v>
      </c>
      <c r="G15592" s="4" t="s">
        <v>33515</v>
      </c>
      <c r="I15592" s="30" t="s">
        <v>16502</v>
      </c>
    </row>
    <row r="15593" spans="3:9" ht="15.9" customHeight="1" x14ac:dyDescent="0.25">
      <c r="C15593" t="s">
        <v>16507</v>
      </c>
      <c r="D15593" t="s">
        <v>16508</v>
      </c>
      <c r="E15593" t="s">
        <v>407</v>
      </c>
      <c r="F15593" s="44">
        <v>230</v>
      </c>
      <c r="G15593" s="4" t="s">
        <v>33515</v>
      </c>
      <c r="I15593" s="30" t="s">
        <v>16502</v>
      </c>
    </row>
    <row r="15594" spans="3:9" ht="15.9" customHeight="1" x14ac:dyDescent="0.25">
      <c r="C15594" t="s">
        <v>16509</v>
      </c>
      <c r="D15594" t="s">
        <v>16510</v>
      </c>
      <c r="E15594" t="s">
        <v>407</v>
      </c>
      <c r="F15594" s="44">
        <v>901</v>
      </c>
      <c r="G15594" s="4" t="s">
        <v>33515</v>
      </c>
      <c r="I15594" s="30" t="s">
        <v>16511</v>
      </c>
    </row>
    <row r="15595" spans="3:9" ht="15.9" customHeight="1" x14ac:dyDescent="0.25">
      <c r="C15595" t="s">
        <v>16512</v>
      </c>
      <c r="D15595" t="s">
        <v>16513</v>
      </c>
      <c r="E15595" t="s">
        <v>407</v>
      </c>
      <c r="F15595" s="44">
        <v>724</v>
      </c>
      <c r="G15595" s="4" t="s">
        <v>33515</v>
      </c>
      <c r="I15595" s="30" t="s">
        <v>16511</v>
      </c>
    </row>
    <row r="15596" spans="3:9" ht="15.9" customHeight="1" x14ac:dyDescent="0.25">
      <c r="C15596" t="s">
        <v>16517</v>
      </c>
      <c r="D15596" t="s">
        <v>16518</v>
      </c>
      <c r="E15596" t="s">
        <v>407</v>
      </c>
      <c r="F15596" s="44">
        <v>1070</v>
      </c>
      <c r="G15596" s="4" t="s">
        <v>33515</v>
      </c>
      <c r="I15596" t="s">
        <v>16519</v>
      </c>
    </row>
    <row r="15597" spans="3:9" ht="15.9" customHeight="1" x14ac:dyDescent="0.25">
      <c r="C15597" t="s">
        <v>16514</v>
      </c>
      <c r="D15597" t="s">
        <v>16515</v>
      </c>
      <c r="E15597" t="s">
        <v>407</v>
      </c>
      <c r="F15597" s="44">
        <v>27300</v>
      </c>
      <c r="G15597" s="4" t="s">
        <v>33515</v>
      </c>
      <c r="I15597" t="s">
        <v>16516</v>
      </c>
    </row>
    <row r="15598" spans="3:9" ht="15.9" customHeight="1" x14ac:dyDescent="0.25">
      <c r="C15598" t="s">
        <v>16520</v>
      </c>
      <c r="D15598" t="s">
        <v>16521</v>
      </c>
      <c r="E15598" t="s">
        <v>407</v>
      </c>
      <c r="F15598" s="44">
        <v>16</v>
      </c>
      <c r="G15598" s="4" t="s">
        <v>33515</v>
      </c>
      <c r="I15598" t="s">
        <v>16522</v>
      </c>
    </row>
    <row r="15599" spans="3:9" ht="15.9" customHeight="1" x14ac:dyDescent="0.25">
      <c r="C15599" t="s">
        <v>16523</v>
      </c>
      <c r="D15599" t="s">
        <v>37953</v>
      </c>
      <c r="E15599" t="s">
        <v>407</v>
      </c>
      <c r="F15599" s="44">
        <v>2500</v>
      </c>
      <c r="G15599" s="4" t="s">
        <v>33515</v>
      </c>
      <c r="I15599" s="30" t="s">
        <v>15493</v>
      </c>
    </row>
    <row r="15600" spans="3:9" ht="15.9" customHeight="1" x14ac:dyDescent="0.25">
      <c r="C15600" t="s">
        <v>16524</v>
      </c>
      <c r="D15600" t="s">
        <v>37954</v>
      </c>
      <c r="E15600" t="s">
        <v>407</v>
      </c>
      <c r="F15600" s="44">
        <v>272</v>
      </c>
      <c r="G15600" s="4" t="s">
        <v>33515</v>
      </c>
      <c r="I15600" s="30" t="s">
        <v>16525</v>
      </c>
    </row>
    <row r="15601" spans="3:9" ht="15.9" customHeight="1" x14ac:dyDescent="0.25">
      <c r="C15601" t="s">
        <v>16526</v>
      </c>
      <c r="D15601" t="s">
        <v>37955</v>
      </c>
      <c r="E15601" t="s">
        <v>407</v>
      </c>
      <c r="F15601" s="44">
        <v>159</v>
      </c>
      <c r="G15601" s="4" t="s">
        <v>33515</v>
      </c>
      <c r="I15601" t="s">
        <v>16527</v>
      </c>
    </row>
    <row r="15602" spans="3:9" ht="15.9" customHeight="1" x14ac:dyDescent="0.25">
      <c r="C15602" t="s">
        <v>16528</v>
      </c>
      <c r="D15602" t="s">
        <v>37956</v>
      </c>
      <c r="E15602" t="s">
        <v>407</v>
      </c>
      <c r="F15602" s="44">
        <v>2270</v>
      </c>
      <c r="G15602" s="4" t="s">
        <v>33515</v>
      </c>
      <c r="I15602" s="30" t="s">
        <v>34926</v>
      </c>
    </row>
    <row r="15603" spans="3:9" ht="15.9" customHeight="1" x14ac:dyDescent="0.25">
      <c r="C15603" t="s">
        <v>16529</v>
      </c>
      <c r="D15603" t="s">
        <v>37957</v>
      </c>
      <c r="E15603" t="s">
        <v>407</v>
      </c>
      <c r="F15603" s="44">
        <v>873</v>
      </c>
      <c r="G15603" s="4" t="s">
        <v>33515</v>
      </c>
      <c r="I15603" s="30" t="s">
        <v>16530</v>
      </c>
    </row>
    <row r="15604" spans="3:9" ht="15.9" customHeight="1" x14ac:dyDescent="0.25">
      <c r="C15604" t="s">
        <v>16531</v>
      </c>
      <c r="D15604" t="s">
        <v>37958</v>
      </c>
      <c r="E15604" t="s">
        <v>16532</v>
      </c>
      <c r="F15604" s="44">
        <v>7</v>
      </c>
      <c r="G15604" s="4" t="s">
        <v>33515</v>
      </c>
      <c r="I15604" t="s">
        <v>16533</v>
      </c>
    </row>
    <row r="15605" spans="3:9" ht="15.9" customHeight="1" x14ac:dyDescent="0.25">
      <c r="C15605" t="s">
        <v>16534</v>
      </c>
      <c r="D15605" t="s">
        <v>37959</v>
      </c>
      <c r="E15605" t="s">
        <v>407</v>
      </c>
      <c r="F15605" s="44">
        <v>2090</v>
      </c>
      <c r="G15605" s="4" t="s">
        <v>33515</v>
      </c>
      <c r="I15605" s="30" t="s">
        <v>15493</v>
      </c>
    </row>
    <row r="15606" spans="3:9" ht="15.9" customHeight="1" x14ac:dyDescent="0.25">
      <c r="C15606" t="s">
        <v>16535</v>
      </c>
      <c r="D15606" t="s">
        <v>37960</v>
      </c>
      <c r="E15606" t="s">
        <v>407</v>
      </c>
      <c r="F15606" s="44">
        <v>272</v>
      </c>
      <c r="G15606" s="4" t="s">
        <v>33515</v>
      </c>
      <c r="I15606" s="30" t="s">
        <v>16525</v>
      </c>
    </row>
    <row r="15607" spans="3:9" ht="15.9" customHeight="1" x14ac:dyDescent="0.25">
      <c r="C15607" t="s">
        <v>16536</v>
      </c>
      <c r="D15607" t="s">
        <v>37961</v>
      </c>
      <c r="E15607" t="s">
        <v>407</v>
      </c>
      <c r="F15607" s="44">
        <v>159</v>
      </c>
      <c r="G15607" s="4" t="s">
        <v>33515</v>
      </c>
      <c r="I15607" t="s">
        <v>16527</v>
      </c>
    </row>
    <row r="15608" spans="3:9" ht="15.9" customHeight="1" x14ac:dyDescent="0.25">
      <c r="C15608" t="s">
        <v>16537</v>
      </c>
      <c r="D15608" t="s">
        <v>37962</v>
      </c>
      <c r="E15608" t="s">
        <v>407</v>
      </c>
      <c r="F15608" s="44">
        <v>2440</v>
      </c>
      <c r="G15608" s="4" t="s">
        <v>33515</v>
      </c>
      <c r="I15608" s="30" t="s">
        <v>34926</v>
      </c>
    </row>
    <row r="15609" spans="3:9" ht="15.9" customHeight="1" x14ac:dyDescent="0.25">
      <c r="C15609" t="s">
        <v>16538</v>
      </c>
      <c r="D15609" t="s">
        <v>37963</v>
      </c>
      <c r="E15609" t="s">
        <v>407</v>
      </c>
      <c r="F15609" s="44">
        <v>873</v>
      </c>
      <c r="G15609" s="4" t="s">
        <v>33515</v>
      </c>
      <c r="I15609" s="30" t="s">
        <v>16530</v>
      </c>
    </row>
    <row r="15610" spans="3:9" ht="15.9" customHeight="1" x14ac:dyDescent="0.25">
      <c r="C15610" t="s">
        <v>16539</v>
      </c>
      <c r="D15610" t="s">
        <v>37964</v>
      </c>
      <c r="E15610" t="s">
        <v>16532</v>
      </c>
      <c r="F15610" s="44">
        <v>7</v>
      </c>
      <c r="G15610" s="4" t="s">
        <v>33515</v>
      </c>
      <c r="I15610" t="s">
        <v>16533</v>
      </c>
    </row>
    <row r="15611" spans="3:9" ht="15.9" customHeight="1" x14ac:dyDescent="0.25">
      <c r="C15611" t="s">
        <v>16540</v>
      </c>
      <c r="D15611" t="s">
        <v>37965</v>
      </c>
      <c r="E15611" t="s">
        <v>407</v>
      </c>
      <c r="F15611" s="44">
        <v>2630</v>
      </c>
      <c r="G15611" s="4" t="s">
        <v>33515</v>
      </c>
      <c r="I15611" s="30" t="s">
        <v>15493</v>
      </c>
    </row>
    <row r="15612" spans="3:9" ht="15.9" customHeight="1" x14ac:dyDescent="0.25">
      <c r="C15612" t="s">
        <v>16541</v>
      </c>
      <c r="D15612" t="s">
        <v>37966</v>
      </c>
      <c r="E15612" t="s">
        <v>407</v>
      </c>
      <c r="F15612" s="44">
        <v>272</v>
      </c>
      <c r="G15612" s="4" t="s">
        <v>33515</v>
      </c>
      <c r="I15612" s="30" t="s">
        <v>16525</v>
      </c>
    </row>
    <row r="15613" spans="3:9" ht="15.9" customHeight="1" x14ac:dyDescent="0.25">
      <c r="C15613" t="s">
        <v>16542</v>
      </c>
      <c r="D15613" t="s">
        <v>37967</v>
      </c>
      <c r="E15613" t="s">
        <v>407</v>
      </c>
      <c r="F15613" s="44">
        <v>159</v>
      </c>
      <c r="G15613" s="4" t="s">
        <v>33515</v>
      </c>
      <c r="I15613" t="s">
        <v>16527</v>
      </c>
    </row>
    <row r="15614" spans="3:9" ht="15.9" customHeight="1" x14ac:dyDescent="0.25">
      <c r="C15614" t="s">
        <v>16543</v>
      </c>
      <c r="D15614" t="s">
        <v>37968</v>
      </c>
      <c r="E15614" t="s">
        <v>407</v>
      </c>
      <c r="F15614" s="44">
        <v>3160</v>
      </c>
      <c r="G15614" s="4" t="s">
        <v>33515</v>
      </c>
      <c r="I15614" s="30" t="s">
        <v>34926</v>
      </c>
    </row>
    <row r="15615" spans="3:9" ht="15.9" customHeight="1" x14ac:dyDescent="0.25">
      <c r="C15615" t="s">
        <v>16544</v>
      </c>
      <c r="D15615" t="s">
        <v>37969</v>
      </c>
      <c r="E15615" t="s">
        <v>407</v>
      </c>
      <c r="F15615" s="44">
        <v>873</v>
      </c>
      <c r="G15615" s="4" t="s">
        <v>33515</v>
      </c>
      <c r="I15615" s="30" t="s">
        <v>16530</v>
      </c>
    </row>
    <row r="15616" spans="3:9" ht="15.9" customHeight="1" x14ac:dyDescent="0.25">
      <c r="C15616" t="s">
        <v>16545</v>
      </c>
      <c r="D15616" t="s">
        <v>37970</v>
      </c>
      <c r="E15616" t="s">
        <v>16532</v>
      </c>
      <c r="F15616" s="44">
        <v>7</v>
      </c>
      <c r="G15616" s="4" t="s">
        <v>33515</v>
      </c>
      <c r="I15616" t="s">
        <v>16533</v>
      </c>
    </row>
    <row r="15617" spans="3:9" ht="15.9" customHeight="1" x14ac:dyDescent="0.25">
      <c r="C15617" t="s">
        <v>16546</v>
      </c>
      <c r="D15617" t="s">
        <v>37971</v>
      </c>
      <c r="E15617" t="s">
        <v>407</v>
      </c>
      <c r="F15617" s="44">
        <v>2900</v>
      </c>
      <c r="G15617" s="4" t="s">
        <v>33515</v>
      </c>
      <c r="I15617" s="30" t="s">
        <v>15493</v>
      </c>
    </row>
    <row r="15618" spans="3:9" ht="15.9" customHeight="1" x14ac:dyDescent="0.25">
      <c r="C15618" t="s">
        <v>16547</v>
      </c>
      <c r="D15618" t="s">
        <v>37972</v>
      </c>
      <c r="E15618" t="s">
        <v>407</v>
      </c>
      <c r="F15618" s="44">
        <v>272</v>
      </c>
      <c r="G15618" s="4" t="s">
        <v>33515</v>
      </c>
      <c r="I15618" s="30" t="s">
        <v>16525</v>
      </c>
    </row>
    <row r="15619" spans="3:9" ht="15.9" customHeight="1" x14ac:dyDescent="0.25">
      <c r="C15619" t="s">
        <v>16548</v>
      </c>
      <c r="D15619" t="s">
        <v>37973</v>
      </c>
      <c r="E15619" t="s">
        <v>407</v>
      </c>
      <c r="F15619" s="44">
        <v>159</v>
      </c>
      <c r="G15619" s="4" t="s">
        <v>33515</v>
      </c>
      <c r="I15619" t="s">
        <v>16527</v>
      </c>
    </row>
    <row r="15620" spans="3:9" ht="15.9" customHeight="1" x14ac:dyDescent="0.25">
      <c r="C15620" t="s">
        <v>16549</v>
      </c>
      <c r="D15620" t="s">
        <v>37974</v>
      </c>
      <c r="E15620" t="s">
        <v>407</v>
      </c>
      <c r="F15620" s="44">
        <v>3340</v>
      </c>
      <c r="G15620" s="4" t="s">
        <v>33515</v>
      </c>
      <c r="I15620" s="30" t="s">
        <v>34926</v>
      </c>
    </row>
    <row r="15621" spans="3:9" ht="15.9" customHeight="1" x14ac:dyDescent="0.25">
      <c r="C15621" t="s">
        <v>16550</v>
      </c>
      <c r="D15621" t="s">
        <v>37975</v>
      </c>
      <c r="E15621" t="s">
        <v>407</v>
      </c>
      <c r="F15621" s="44">
        <v>873</v>
      </c>
      <c r="G15621" s="4" t="s">
        <v>33515</v>
      </c>
      <c r="I15621" s="30" t="s">
        <v>16530</v>
      </c>
    </row>
    <row r="15622" spans="3:9" ht="15.9" customHeight="1" x14ac:dyDescent="0.25">
      <c r="C15622" t="s">
        <v>16551</v>
      </c>
      <c r="D15622" t="s">
        <v>37976</v>
      </c>
      <c r="E15622" t="s">
        <v>16532</v>
      </c>
      <c r="F15622" s="44">
        <v>7</v>
      </c>
      <c r="G15622" s="4" t="s">
        <v>33515</v>
      </c>
      <c r="I15622" t="s">
        <v>16533</v>
      </c>
    </row>
    <row r="15623" spans="3:9" ht="15.9" customHeight="1" x14ac:dyDescent="0.25">
      <c r="C15623" t="s">
        <v>16552</v>
      </c>
      <c r="D15623" t="s">
        <v>37977</v>
      </c>
      <c r="E15623" t="s">
        <v>407</v>
      </c>
      <c r="F15623" s="44">
        <v>3250</v>
      </c>
      <c r="G15623" s="4" t="s">
        <v>33515</v>
      </c>
      <c r="I15623" s="30" t="s">
        <v>15493</v>
      </c>
    </row>
    <row r="15624" spans="3:9" ht="15.9" customHeight="1" x14ac:dyDescent="0.25">
      <c r="C15624" t="s">
        <v>16553</v>
      </c>
      <c r="D15624" t="s">
        <v>37978</v>
      </c>
      <c r="E15624" t="s">
        <v>407</v>
      </c>
      <c r="F15624" s="44">
        <v>272</v>
      </c>
      <c r="G15624" s="4" t="s">
        <v>33515</v>
      </c>
      <c r="I15624" s="30" t="s">
        <v>16525</v>
      </c>
    </row>
    <row r="15625" spans="3:9" ht="15.9" customHeight="1" x14ac:dyDescent="0.25">
      <c r="C15625" t="s">
        <v>16554</v>
      </c>
      <c r="D15625" t="s">
        <v>37979</v>
      </c>
      <c r="E15625" t="s">
        <v>407</v>
      </c>
      <c r="F15625" s="44">
        <v>159</v>
      </c>
      <c r="G15625" s="4" t="s">
        <v>33515</v>
      </c>
      <c r="I15625" t="s">
        <v>16527</v>
      </c>
    </row>
    <row r="15626" spans="3:9" ht="15.9" customHeight="1" x14ac:dyDescent="0.25">
      <c r="C15626" t="s">
        <v>16555</v>
      </c>
      <c r="D15626" t="s">
        <v>37980</v>
      </c>
      <c r="E15626" t="s">
        <v>407</v>
      </c>
      <c r="F15626" s="44">
        <v>2440</v>
      </c>
      <c r="G15626" s="4" t="s">
        <v>33515</v>
      </c>
      <c r="I15626" s="30" t="s">
        <v>34926</v>
      </c>
    </row>
    <row r="15627" spans="3:9" ht="15.9" customHeight="1" x14ac:dyDescent="0.25">
      <c r="C15627" t="s">
        <v>16556</v>
      </c>
      <c r="D15627" t="s">
        <v>37981</v>
      </c>
      <c r="E15627" t="s">
        <v>407</v>
      </c>
      <c r="F15627" s="44">
        <v>873</v>
      </c>
      <c r="G15627" s="4" t="s">
        <v>33515</v>
      </c>
      <c r="I15627" s="30" t="s">
        <v>16530</v>
      </c>
    </row>
    <row r="15628" spans="3:9" ht="15.9" customHeight="1" x14ac:dyDescent="0.25">
      <c r="C15628" t="s">
        <v>16557</v>
      </c>
      <c r="D15628" t="s">
        <v>37982</v>
      </c>
      <c r="E15628" t="s">
        <v>16532</v>
      </c>
      <c r="F15628" s="44">
        <v>7</v>
      </c>
      <c r="G15628" s="4" t="s">
        <v>33515</v>
      </c>
      <c r="I15628" t="s">
        <v>16533</v>
      </c>
    </row>
    <row r="15629" spans="3:9" ht="15.9" customHeight="1" x14ac:dyDescent="0.25">
      <c r="C15629" t="s">
        <v>16558</v>
      </c>
      <c r="D15629" t="s">
        <v>37983</v>
      </c>
      <c r="E15629" t="s">
        <v>407</v>
      </c>
      <c r="F15629" s="44">
        <v>3250</v>
      </c>
      <c r="G15629" s="4" t="s">
        <v>33515</v>
      </c>
      <c r="I15629" s="30" t="s">
        <v>15493</v>
      </c>
    </row>
    <row r="15630" spans="3:9" ht="15.9" customHeight="1" x14ac:dyDescent="0.25">
      <c r="C15630" t="s">
        <v>16559</v>
      </c>
      <c r="D15630" t="s">
        <v>37984</v>
      </c>
      <c r="E15630" t="s">
        <v>407</v>
      </c>
      <c r="F15630" s="44">
        <v>272</v>
      </c>
      <c r="G15630" s="4" t="s">
        <v>33515</v>
      </c>
      <c r="I15630" s="30" t="s">
        <v>16525</v>
      </c>
    </row>
    <row r="15631" spans="3:9" ht="15.9" customHeight="1" x14ac:dyDescent="0.25">
      <c r="C15631" t="s">
        <v>16560</v>
      </c>
      <c r="D15631" t="s">
        <v>37985</v>
      </c>
      <c r="E15631" t="s">
        <v>407</v>
      </c>
      <c r="F15631" s="44">
        <v>159</v>
      </c>
      <c r="G15631" s="4" t="s">
        <v>33515</v>
      </c>
      <c r="I15631" t="s">
        <v>16527</v>
      </c>
    </row>
    <row r="15632" spans="3:9" ht="15.9" customHeight="1" x14ac:dyDescent="0.25">
      <c r="C15632" t="s">
        <v>16561</v>
      </c>
      <c r="D15632" t="s">
        <v>37986</v>
      </c>
      <c r="E15632" t="s">
        <v>407</v>
      </c>
      <c r="F15632" s="44">
        <v>2630</v>
      </c>
      <c r="G15632" s="4" t="s">
        <v>33515</v>
      </c>
      <c r="I15632" s="30" t="s">
        <v>34926</v>
      </c>
    </row>
    <row r="15633" spans="3:9" ht="15.9" customHeight="1" x14ac:dyDescent="0.25">
      <c r="C15633" t="s">
        <v>16562</v>
      </c>
      <c r="D15633" t="s">
        <v>37987</v>
      </c>
      <c r="E15633" t="s">
        <v>407</v>
      </c>
      <c r="F15633" s="44">
        <v>873</v>
      </c>
      <c r="G15633" s="4" t="s">
        <v>33515</v>
      </c>
      <c r="I15633" s="30" t="s">
        <v>16530</v>
      </c>
    </row>
    <row r="15634" spans="3:9" ht="15.9" customHeight="1" x14ac:dyDescent="0.25">
      <c r="C15634" t="s">
        <v>16563</v>
      </c>
      <c r="D15634" t="s">
        <v>37988</v>
      </c>
      <c r="E15634" t="s">
        <v>16532</v>
      </c>
      <c r="F15634" s="44">
        <v>7</v>
      </c>
      <c r="G15634" s="4" t="s">
        <v>33515</v>
      </c>
      <c r="I15634" t="s">
        <v>16533</v>
      </c>
    </row>
    <row r="15635" spans="3:9" ht="15.9" customHeight="1" x14ac:dyDescent="0.25">
      <c r="C15635" t="s">
        <v>16564</v>
      </c>
      <c r="D15635" t="s">
        <v>37989</v>
      </c>
      <c r="E15635" t="s">
        <v>407</v>
      </c>
      <c r="F15635" s="44">
        <v>4000</v>
      </c>
      <c r="G15635" s="4" t="s">
        <v>33515</v>
      </c>
      <c r="I15635" s="30" t="s">
        <v>15493</v>
      </c>
    </row>
    <row r="15636" spans="3:9" ht="15.9" customHeight="1" x14ac:dyDescent="0.25">
      <c r="C15636" t="s">
        <v>16565</v>
      </c>
      <c r="D15636" t="s">
        <v>37990</v>
      </c>
      <c r="E15636" t="s">
        <v>407</v>
      </c>
      <c r="F15636" s="44">
        <v>272</v>
      </c>
      <c r="G15636" s="4" t="s">
        <v>33515</v>
      </c>
      <c r="I15636" s="30" t="s">
        <v>16525</v>
      </c>
    </row>
    <row r="15637" spans="3:9" ht="15.9" customHeight="1" x14ac:dyDescent="0.25">
      <c r="C15637" t="s">
        <v>16566</v>
      </c>
      <c r="D15637" t="s">
        <v>37991</v>
      </c>
      <c r="E15637" t="s">
        <v>407</v>
      </c>
      <c r="F15637" s="44">
        <v>159</v>
      </c>
      <c r="G15637" s="4" t="s">
        <v>33515</v>
      </c>
      <c r="I15637" t="s">
        <v>16527</v>
      </c>
    </row>
    <row r="15638" spans="3:9" ht="15.9" customHeight="1" x14ac:dyDescent="0.25">
      <c r="C15638" t="s">
        <v>16567</v>
      </c>
      <c r="D15638" t="s">
        <v>37992</v>
      </c>
      <c r="E15638" t="s">
        <v>407</v>
      </c>
      <c r="F15638" s="44">
        <v>3080</v>
      </c>
      <c r="G15638" s="4" t="s">
        <v>33515</v>
      </c>
      <c r="I15638" s="30" t="s">
        <v>34926</v>
      </c>
    </row>
    <row r="15639" spans="3:9" ht="15.9" customHeight="1" x14ac:dyDescent="0.25">
      <c r="C15639" t="s">
        <v>16568</v>
      </c>
      <c r="D15639" t="s">
        <v>37993</v>
      </c>
      <c r="E15639" t="s">
        <v>407</v>
      </c>
      <c r="F15639" s="44">
        <v>873</v>
      </c>
      <c r="G15639" s="4" t="s">
        <v>33515</v>
      </c>
      <c r="I15639" s="30" t="s">
        <v>16530</v>
      </c>
    </row>
    <row r="15640" spans="3:9" ht="15.9" customHeight="1" x14ac:dyDescent="0.25">
      <c r="C15640" t="s">
        <v>16569</v>
      </c>
      <c r="D15640" t="s">
        <v>37994</v>
      </c>
      <c r="E15640" t="s">
        <v>16532</v>
      </c>
      <c r="F15640" s="44">
        <v>7</v>
      </c>
      <c r="G15640" s="4" t="s">
        <v>33515</v>
      </c>
      <c r="I15640" t="s">
        <v>16533</v>
      </c>
    </row>
    <row r="15641" spans="3:9" ht="15.9" customHeight="1" x14ac:dyDescent="0.25">
      <c r="C15641" t="s">
        <v>16570</v>
      </c>
      <c r="D15641" t="s">
        <v>37995</v>
      </c>
      <c r="E15641" t="s">
        <v>407</v>
      </c>
      <c r="F15641" s="44">
        <v>3080</v>
      </c>
      <c r="G15641" s="4" t="s">
        <v>33515</v>
      </c>
      <c r="I15641" s="30" t="s">
        <v>15493</v>
      </c>
    </row>
    <row r="15642" spans="3:9" ht="15.9" customHeight="1" x14ac:dyDescent="0.25">
      <c r="C15642" t="s">
        <v>16571</v>
      </c>
      <c r="D15642" t="s">
        <v>37996</v>
      </c>
      <c r="E15642" t="s">
        <v>407</v>
      </c>
      <c r="F15642" s="44">
        <v>272</v>
      </c>
      <c r="G15642" s="4" t="s">
        <v>33515</v>
      </c>
      <c r="I15642" s="30" t="s">
        <v>16525</v>
      </c>
    </row>
    <row r="15643" spans="3:9" ht="15.9" customHeight="1" x14ac:dyDescent="0.25">
      <c r="C15643" t="s">
        <v>16572</v>
      </c>
      <c r="D15643" t="s">
        <v>37997</v>
      </c>
      <c r="E15643" t="s">
        <v>407</v>
      </c>
      <c r="F15643" s="44">
        <v>159</v>
      </c>
      <c r="G15643" s="4" t="s">
        <v>33515</v>
      </c>
      <c r="I15643" t="s">
        <v>16527</v>
      </c>
    </row>
    <row r="15644" spans="3:9" ht="15.9" customHeight="1" x14ac:dyDescent="0.25">
      <c r="C15644" t="s">
        <v>16573</v>
      </c>
      <c r="D15644" t="s">
        <v>37998</v>
      </c>
      <c r="E15644" t="s">
        <v>407</v>
      </c>
      <c r="F15644" s="44">
        <v>3540</v>
      </c>
      <c r="G15644" s="4" t="s">
        <v>33515</v>
      </c>
      <c r="I15644" s="30" t="s">
        <v>34926</v>
      </c>
    </row>
    <row r="15645" spans="3:9" ht="15.9" customHeight="1" x14ac:dyDescent="0.25">
      <c r="C15645" t="s">
        <v>16574</v>
      </c>
      <c r="D15645" t="s">
        <v>37999</v>
      </c>
      <c r="E15645" t="s">
        <v>407</v>
      </c>
      <c r="F15645" s="44">
        <v>873</v>
      </c>
      <c r="G15645" s="4" t="s">
        <v>33515</v>
      </c>
      <c r="I15645" s="30" t="s">
        <v>16530</v>
      </c>
    </row>
    <row r="15646" spans="3:9" ht="15.9" customHeight="1" x14ac:dyDescent="0.25">
      <c r="C15646" t="s">
        <v>16575</v>
      </c>
      <c r="D15646" t="s">
        <v>38000</v>
      </c>
      <c r="E15646" t="s">
        <v>16532</v>
      </c>
      <c r="F15646" s="44">
        <v>7</v>
      </c>
      <c r="G15646" s="4" t="s">
        <v>33515</v>
      </c>
      <c r="I15646" t="s">
        <v>16533</v>
      </c>
    </row>
    <row r="15647" spans="3:9" ht="15.9" customHeight="1" x14ac:dyDescent="0.25">
      <c r="C15647" t="s">
        <v>16576</v>
      </c>
      <c r="D15647" t="s">
        <v>38001</v>
      </c>
      <c r="E15647" t="s">
        <v>407</v>
      </c>
      <c r="F15647" s="44">
        <v>2820</v>
      </c>
      <c r="G15647" s="4" t="s">
        <v>33515</v>
      </c>
      <c r="I15647" s="30" t="s">
        <v>15493</v>
      </c>
    </row>
    <row r="15648" spans="3:9" ht="15.9" customHeight="1" x14ac:dyDescent="0.25">
      <c r="C15648" t="s">
        <v>16577</v>
      </c>
      <c r="D15648" t="s">
        <v>38002</v>
      </c>
      <c r="E15648" t="s">
        <v>407</v>
      </c>
      <c r="F15648" s="44">
        <v>308</v>
      </c>
      <c r="G15648" s="4" t="s">
        <v>33515</v>
      </c>
      <c r="I15648" s="30" t="s">
        <v>16525</v>
      </c>
    </row>
    <row r="15649" spans="3:9" ht="15.9" customHeight="1" x14ac:dyDescent="0.25">
      <c r="C15649" t="s">
        <v>16578</v>
      </c>
      <c r="D15649" t="s">
        <v>38003</v>
      </c>
      <c r="E15649" t="s">
        <v>407</v>
      </c>
      <c r="F15649" s="44">
        <v>159</v>
      </c>
      <c r="G15649" s="4" t="s">
        <v>33515</v>
      </c>
      <c r="I15649" t="s">
        <v>16527</v>
      </c>
    </row>
    <row r="15650" spans="3:9" ht="15.9" customHeight="1" x14ac:dyDescent="0.25">
      <c r="C15650" t="s">
        <v>16579</v>
      </c>
      <c r="D15650" t="s">
        <v>38004</v>
      </c>
      <c r="E15650" t="s">
        <v>407</v>
      </c>
      <c r="F15650" s="44">
        <v>3450</v>
      </c>
      <c r="G15650" s="4" t="s">
        <v>33515</v>
      </c>
      <c r="I15650" s="30" t="s">
        <v>34926</v>
      </c>
    </row>
    <row r="15651" spans="3:9" ht="15.9" customHeight="1" x14ac:dyDescent="0.25">
      <c r="C15651" t="s">
        <v>16580</v>
      </c>
      <c r="D15651" t="s">
        <v>38005</v>
      </c>
      <c r="E15651" t="s">
        <v>407</v>
      </c>
      <c r="F15651" s="44">
        <v>1310</v>
      </c>
      <c r="G15651" s="4" t="s">
        <v>33515</v>
      </c>
      <c r="I15651" s="30" t="s">
        <v>16530</v>
      </c>
    </row>
    <row r="15652" spans="3:9" ht="15.9" customHeight="1" x14ac:dyDescent="0.25">
      <c r="C15652" t="s">
        <v>16581</v>
      </c>
      <c r="D15652" t="s">
        <v>38006</v>
      </c>
      <c r="E15652" t="s">
        <v>16532</v>
      </c>
      <c r="F15652" s="44">
        <v>11</v>
      </c>
      <c r="G15652" s="4" t="s">
        <v>33515</v>
      </c>
      <c r="I15652" t="s">
        <v>16533</v>
      </c>
    </row>
    <row r="15653" spans="3:9" ht="15.9" customHeight="1" x14ac:dyDescent="0.25">
      <c r="C15653" t="s">
        <v>16582</v>
      </c>
      <c r="D15653" t="s">
        <v>38007</v>
      </c>
      <c r="E15653" t="s">
        <v>407</v>
      </c>
      <c r="F15653" s="44">
        <v>2900</v>
      </c>
      <c r="G15653" s="4" t="s">
        <v>33515</v>
      </c>
      <c r="I15653" s="30" t="s">
        <v>15493</v>
      </c>
    </row>
    <row r="15654" spans="3:9" ht="15.9" customHeight="1" x14ac:dyDescent="0.25">
      <c r="C15654" t="s">
        <v>16583</v>
      </c>
      <c r="D15654" t="s">
        <v>38008</v>
      </c>
      <c r="E15654" t="s">
        <v>407</v>
      </c>
      <c r="F15654" s="44">
        <v>308</v>
      </c>
      <c r="G15654" s="4" t="s">
        <v>33515</v>
      </c>
      <c r="I15654" s="30" t="s">
        <v>16525</v>
      </c>
    </row>
    <row r="15655" spans="3:9" ht="15.9" customHeight="1" x14ac:dyDescent="0.25">
      <c r="C15655" t="s">
        <v>16584</v>
      </c>
      <c r="D15655" t="s">
        <v>38009</v>
      </c>
      <c r="E15655" t="s">
        <v>407</v>
      </c>
      <c r="F15655" s="44">
        <v>159</v>
      </c>
      <c r="G15655" s="4" t="s">
        <v>33515</v>
      </c>
      <c r="I15655" t="s">
        <v>16527</v>
      </c>
    </row>
    <row r="15656" spans="3:9" ht="15.9" customHeight="1" x14ac:dyDescent="0.25">
      <c r="C15656" t="s">
        <v>16585</v>
      </c>
      <c r="D15656" t="s">
        <v>38010</v>
      </c>
      <c r="E15656" t="s">
        <v>407</v>
      </c>
      <c r="F15656" s="44">
        <v>3540</v>
      </c>
      <c r="G15656" s="4" t="s">
        <v>33515</v>
      </c>
      <c r="I15656" s="30" t="s">
        <v>34926</v>
      </c>
    </row>
    <row r="15657" spans="3:9" ht="15.9" customHeight="1" x14ac:dyDescent="0.25">
      <c r="C15657" t="s">
        <v>17387</v>
      </c>
      <c r="D15657" t="s">
        <v>38011</v>
      </c>
      <c r="E15657" t="s">
        <v>407</v>
      </c>
      <c r="F15657" s="44">
        <v>1310</v>
      </c>
      <c r="G15657" s="4" t="s">
        <v>33515</v>
      </c>
      <c r="I15657" s="30" t="s">
        <v>16530</v>
      </c>
    </row>
    <row r="15658" spans="3:9" ht="15.9" customHeight="1" x14ac:dyDescent="0.25">
      <c r="C15658" t="s">
        <v>17388</v>
      </c>
      <c r="D15658" t="s">
        <v>38012</v>
      </c>
      <c r="E15658" t="s">
        <v>16532</v>
      </c>
      <c r="F15658" s="44">
        <v>11</v>
      </c>
      <c r="G15658" s="4" t="s">
        <v>33515</v>
      </c>
      <c r="I15658" t="s">
        <v>16533</v>
      </c>
    </row>
    <row r="15659" spans="3:9" ht="15.9" customHeight="1" x14ac:dyDescent="0.25">
      <c r="C15659" t="s">
        <v>17389</v>
      </c>
      <c r="D15659" t="s">
        <v>38013</v>
      </c>
      <c r="E15659" t="s">
        <v>407</v>
      </c>
      <c r="F15659" s="44">
        <v>3880</v>
      </c>
      <c r="G15659" s="4" t="s">
        <v>33515</v>
      </c>
      <c r="I15659" s="30" t="s">
        <v>15493</v>
      </c>
    </row>
    <row r="15660" spans="3:9" ht="15.9" customHeight="1" x14ac:dyDescent="0.25">
      <c r="C15660" t="s">
        <v>17390</v>
      </c>
      <c r="D15660" t="s">
        <v>38014</v>
      </c>
      <c r="E15660" t="s">
        <v>407</v>
      </c>
      <c r="F15660" s="44">
        <v>308</v>
      </c>
      <c r="G15660" s="4" t="s">
        <v>33515</v>
      </c>
      <c r="I15660" s="30" t="s">
        <v>16525</v>
      </c>
    </row>
    <row r="15661" spans="3:9" ht="15.9" customHeight="1" x14ac:dyDescent="0.25">
      <c r="C15661" t="s">
        <v>17391</v>
      </c>
      <c r="D15661" t="s">
        <v>38015</v>
      </c>
      <c r="E15661" t="s">
        <v>407</v>
      </c>
      <c r="F15661" s="44">
        <v>159</v>
      </c>
      <c r="G15661" s="4" t="s">
        <v>33515</v>
      </c>
      <c r="I15661" t="s">
        <v>16527</v>
      </c>
    </row>
    <row r="15662" spans="3:9" ht="15.9" customHeight="1" x14ac:dyDescent="0.25">
      <c r="C15662" t="s">
        <v>17392</v>
      </c>
      <c r="D15662" t="s">
        <v>38016</v>
      </c>
      <c r="E15662" t="s">
        <v>407</v>
      </c>
      <c r="F15662" s="44">
        <v>4500</v>
      </c>
      <c r="G15662" s="4" t="s">
        <v>33515</v>
      </c>
      <c r="I15662" s="30" t="s">
        <v>34926</v>
      </c>
    </row>
    <row r="15663" spans="3:9" ht="15.9" customHeight="1" x14ac:dyDescent="0.25">
      <c r="C15663" t="s">
        <v>17393</v>
      </c>
      <c r="D15663" t="s">
        <v>38017</v>
      </c>
      <c r="E15663" t="s">
        <v>407</v>
      </c>
      <c r="F15663" s="44">
        <v>1310</v>
      </c>
      <c r="G15663" s="4" t="s">
        <v>33515</v>
      </c>
      <c r="I15663" s="30" t="s">
        <v>16530</v>
      </c>
    </row>
    <row r="15664" spans="3:9" ht="15.9" customHeight="1" x14ac:dyDescent="0.25">
      <c r="C15664" t="s">
        <v>17394</v>
      </c>
      <c r="D15664" t="s">
        <v>38018</v>
      </c>
      <c r="E15664" t="s">
        <v>16532</v>
      </c>
      <c r="F15664" s="44">
        <v>11</v>
      </c>
      <c r="G15664" s="4" t="s">
        <v>33515</v>
      </c>
      <c r="I15664" t="s">
        <v>16533</v>
      </c>
    </row>
    <row r="15665" spans="3:9" ht="15.9" customHeight="1" x14ac:dyDescent="0.25">
      <c r="C15665" t="s">
        <v>17395</v>
      </c>
      <c r="D15665" t="s">
        <v>38019</v>
      </c>
      <c r="E15665" t="s">
        <v>407</v>
      </c>
      <c r="F15665" s="44">
        <v>4500</v>
      </c>
      <c r="G15665" s="4" t="s">
        <v>33515</v>
      </c>
      <c r="I15665" s="30" t="s">
        <v>15493</v>
      </c>
    </row>
    <row r="15666" spans="3:9" ht="15.9" customHeight="1" x14ac:dyDescent="0.25">
      <c r="C15666" t="s">
        <v>17396</v>
      </c>
      <c r="D15666" t="s">
        <v>38020</v>
      </c>
      <c r="E15666" t="s">
        <v>407</v>
      </c>
      <c r="F15666" s="44">
        <v>308</v>
      </c>
      <c r="G15666" s="4" t="s">
        <v>33515</v>
      </c>
      <c r="I15666" s="30" t="s">
        <v>16525</v>
      </c>
    </row>
    <row r="15667" spans="3:9" ht="15.9" customHeight="1" x14ac:dyDescent="0.25">
      <c r="C15667" t="s">
        <v>17397</v>
      </c>
      <c r="D15667" t="s">
        <v>38021</v>
      </c>
      <c r="E15667" t="s">
        <v>407</v>
      </c>
      <c r="F15667" s="44">
        <v>159</v>
      </c>
      <c r="G15667" s="4" t="s">
        <v>33515</v>
      </c>
      <c r="I15667" t="s">
        <v>16527</v>
      </c>
    </row>
    <row r="15668" spans="3:9" ht="15.9" customHeight="1" x14ac:dyDescent="0.25">
      <c r="C15668" t="s">
        <v>17398</v>
      </c>
      <c r="D15668" t="s">
        <v>38022</v>
      </c>
      <c r="E15668" t="s">
        <v>407</v>
      </c>
      <c r="F15668" s="44">
        <v>5190</v>
      </c>
      <c r="G15668" s="4" t="s">
        <v>33515</v>
      </c>
      <c r="I15668" s="30" t="s">
        <v>34926</v>
      </c>
    </row>
    <row r="15669" spans="3:9" ht="15.9" customHeight="1" x14ac:dyDescent="0.25">
      <c r="C15669" t="s">
        <v>17399</v>
      </c>
      <c r="D15669" t="s">
        <v>38023</v>
      </c>
      <c r="E15669" t="s">
        <v>407</v>
      </c>
      <c r="F15669" s="44">
        <v>1310</v>
      </c>
      <c r="G15669" s="4" t="s">
        <v>33515</v>
      </c>
      <c r="I15669" s="30" t="s">
        <v>16530</v>
      </c>
    </row>
    <row r="15670" spans="3:9" ht="15.9" customHeight="1" x14ac:dyDescent="0.25">
      <c r="C15670" t="s">
        <v>17400</v>
      </c>
      <c r="D15670" t="s">
        <v>38024</v>
      </c>
      <c r="E15670" t="s">
        <v>16532</v>
      </c>
      <c r="F15670" s="44">
        <v>11</v>
      </c>
      <c r="G15670" s="4" t="s">
        <v>33515</v>
      </c>
      <c r="I15670" t="s">
        <v>16533</v>
      </c>
    </row>
    <row r="15671" spans="3:9" ht="15.9" customHeight="1" x14ac:dyDescent="0.25">
      <c r="C15671" t="s">
        <v>17401</v>
      </c>
      <c r="D15671" t="s">
        <v>38025</v>
      </c>
      <c r="E15671" t="s">
        <v>407</v>
      </c>
      <c r="F15671" s="44">
        <v>4170</v>
      </c>
      <c r="G15671" s="4" t="s">
        <v>33515</v>
      </c>
      <c r="I15671" s="30" t="s">
        <v>15493</v>
      </c>
    </row>
    <row r="15672" spans="3:9" ht="15.9" customHeight="1" x14ac:dyDescent="0.25">
      <c r="C15672" t="s">
        <v>17402</v>
      </c>
      <c r="D15672" t="s">
        <v>38026</v>
      </c>
      <c r="E15672" t="s">
        <v>407</v>
      </c>
      <c r="F15672" s="44">
        <v>308</v>
      </c>
      <c r="G15672" s="4" t="s">
        <v>33515</v>
      </c>
      <c r="I15672" s="30" t="s">
        <v>16525</v>
      </c>
    </row>
    <row r="15673" spans="3:9" ht="15.9" customHeight="1" x14ac:dyDescent="0.25">
      <c r="C15673" t="s">
        <v>17403</v>
      </c>
      <c r="D15673" t="s">
        <v>38027</v>
      </c>
      <c r="E15673" t="s">
        <v>407</v>
      </c>
      <c r="F15673" s="44">
        <v>159</v>
      </c>
      <c r="G15673" s="4" t="s">
        <v>33515</v>
      </c>
      <c r="I15673" t="s">
        <v>16527</v>
      </c>
    </row>
    <row r="15674" spans="3:9" ht="15.9" customHeight="1" x14ac:dyDescent="0.25">
      <c r="C15674" t="s">
        <v>17404</v>
      </c>
      <c r="D15674" t="s">
        <v>38028</v>
      </c>
      <c r="E15674" t="s">
        <v>407</v>
      </c>
      <c r="F15674" s="44">
        <v>3540</v>
      </c>
      <c r="G15674" s="4" t="s">
        <v>33515</v>
      </c>
      <c r="I15674" s="30" t="s">
        <v>34926</v>
      </c>
    </row>
    <row r="15675" spans="3:9" ht="15.9" customHeight="1" x14ac:dyDescent="0.25">
      <c r="C15675" t="s">
        <v>17405</v>
      </c>
      <c r="D15675" t="s">
        <v>38029</v>
      </c>
      <c r="E15675" t="s">
        <v>407</v>
      </c>
      <c r="F15675" s="44">
        <v>1310</v>
      </c>
      <c r="G15675" s="4" t="s">
        <v>33515</v>
      </c>
      <c r="I15675" s="30" t="s">
        <v>16530</v>
      </c>
    </row>
    <row r="15676" spans="3:9" ht="15.9" customHeight="1" x14ac:dyDescent="0.25">
      <c r="C15676" t="s">
        <v>17406</v>
      </c>
      <c r="D15676" t="s">
        <v>38030</v>
      </c>
      <c r="E15676" t="s">
        <v>16532</v>
      </c>
      <c r="F15676" s="44">
        <v>11</v>
      </c>
      <c r="G15676" s="4" t="s">
        <v>33515</v>
      </c>
      <c r="I15676" t="s">
        <v>16533</v>
      </c>
    </row>
    <row r="15677" spans="3:9" ht="15.9" customHeight="1" x14ac:dyDescent="0.25">
      <c r="C15677" t="s">
        <v>17407</v>
      </c>
      <c r="D15677" t="s">
        <v>38031</v>
      </c>
      <c r="E15677" t="s">
        <v>407</v>
      </c>
      <c r="F15677" s="44">
        <v>4170</v>
      </c>
      <c r="G15677" s="4" t="s">
        <v>33515</v>
      </c>
      <c r="I15677" s="30" t="s">
        <v>15493</v>
      </c>
    </row>
    <row r="15678" spans="3:9" ht="15.9" customHeight="1" x14ac:dyDescent="0.25">
      <c r="C15678" t="s">
        <v>17408</v>
      </c>
      <c r="D15678" t="s">
        <v>38032</v>
      </c>
      <c r="E15678" t="s">
        <v>407</v>
      </c>
      <c r="F15678" s="44">
        <v>308</v>
      </c>
      <c r="G15678" s="4" t="s">
        <v>33515</v>
      </c>
      <c r="I15678" s="30" t="s">
        <v>16525</v>
      </c>
    </row>
    <row r="15679" spans="3:9" ht="15.9" customHeight="1" x14ac:dyDescent="0.25">
      <c r="C15679" t="s">
        <v>17409</v>
      </c>
      <c r="D15679" t="s">
        <v>38033</v>
      </c>
      <c r="E15679" t="s">
        <v>407</v>
      </c>
      <c r="F15679" s="44">
        <v>159</v>
      </c>
      <c r="G15679" s="4" t="s">
        <v>33515</v>
      </c>
      <c r="I15679" t="s">
        <v>16527</v>
      </c>
    </row>
    <row r="15680" spans="3:9" ht="15.9" customHeight="1" x14ac:dyDescent="0.25">
      <c r="C15680" t="s">
        <v>15819</v>
      </c>
      <c r="D15680" t="s">
        <v>38034</v>
      </c>
      <c r="E15680" t="s">
        <v>407</v>
      </c>
      <c r="F15680" s="44">
        <v>3620</v>
      </c>
      <c r="G15680" s="4" t="s">
        <v>33515</v>
      </c>
      <c r="I15680" s="30" t="s">
        <v>34926</v>
      </c>
    </row>
    <row r="15681" spans="3:9" ht="15.9" customHeight="1" x14ac:dyDescent="0.25">
      <c r="C15681" t="s">
        <v>15820</v>
      </c>
      <c r="D15681" t="s">
        <v>38035</v>
      </c>
      <c r="E15681" t="s">
        <v>407</v>
      </c>
      <c r="F15681" s="44">
        <v>1310</v>
      </c>
      <c r="G15681" s="4" t="s">
        <v>33515</v>
      </c>
      <c r="I15681" s="30" t="s">
        <v>16530</v>
      </c>
    </row>
    <row r="15682" spans="3:9" ht="15.9" customHeight="1" x14ac:dyDescent="0.25">
      <c r="C15682" t="s">
        <v>15821</v>
      </c>
      <c r="D15682" t="s">
        <v>38036</v>
      </c>
      <c r="E15682" t="s">
        <v>16532</v>
      </c>
      <c r="F15682" s="44">
        <v>11</v>
      </c>
      <c r="G15682" s="4" t="s">
        <v>33515</v>
      </c>
      <c r="I15682" t="s">
        <v>16533</v>
      </c>
    </row>
    <row r="15683" spans="3:9" ht="15.9" customHeight="1" x14ac:dyDescent="0.25">
      <c r="C15683" t="s">
        <v>15822</v>
      </c>
      <c r="D15683" t="s">
        <v>38037</v>
      </c>
      <c r="E15683" t="s">
        <v>407</v>
      </c>
      <c r="F15683" s="44">
        <v>5390</v>
      </c>
      <c r="G15683" s="4" t="s">
        <v>33515</v>
      </c>
      <c r="I15683" s="30" t="s">
        <v>15493</v>
      </c>
    </row>
    <row r="15684" spans="3:9" ht="15.9" customHeight="1" x14ac:dyDescent="0.25">
      <c r="C15684" t="s">
        <v>15823</v>
      </c>
      <c r="D15684" t="s">
        <v>38038</v>
      </c>
      <c r="E15684" t="s">
        <v>407</v>
      </c>
      <c r="F15684" s="44">
        <v>308</v>
      </c>
      <c r="G15684" s="4" t="s">
        <v>33515</v>
      </c>
      <c r="I15684" s="30" t="s">
        <v>16525</v>
      </c>
    </row>
    <row r="15685" spans="3:9" ht="15.9" customHeight="1" x14ac:dyDescent="0.25">
      <c r="C15685" t="s">
        <v>15824</v>
      </c>
      <c r="D15685" t="s">
        <v>38039</v>
      </c>
      <c r="E15685" t="s">
        <v>407</v>
      </c>
      <c r="F15685" s="44">
        <v>159</v>
      </c>
      <c r="G15685" s="4" t="s">
        <v>33515</v>
      </c>
      <c r="I15685" t="s">
        <v>16527</v>
      </c>
    </row>
    <row r="15686" spans="3:9" ht="15.9" customHeight="1" x14ac:dyDescent="0.25">
      <c r="C15686" t="s">
        <v>15825</v>
      </c>
      <c r="D15686" t="s">
        <v>38040</v>
      </c>
      <c r="E15686" t="s">
        <v>407</v>
      </c>
      <c r="F15686" s="44">
        <v>4740</v>
      </c>
      <c r="G15686" s="4" t="s">
        <v>33515</v>
      </c>
      <c r="I15686" s="30" t="s">
        <v>34926</v>
      </c>
    </row>
    <row r="15687" spans="3:9" ht="15.9" customHeight="1" x14ac:dyDescent="0.25">
      <c r="C15687" t="s">
        <v>15826</v>
      </c>
      <c r="D15687" t="s">
        <v>38041</v>
      </c>
      <c r="E15687" t="s">
        <v>407</v>
      </c>
      <c r="F15687" s="44">
        <v>1310</v>
      </c>
      <c r="G15687" s="4" t="s">
        <v>33515</v>
      </c>
      <c r="I15687" s="30" t="s">
        <v>16530</v>
      </c>
    </row>
    <row r="15688" spans="3:9" ht="15.9" customHeight="1" x14ac:dyDescent="0.25">
      <c r="C15688" t="s">
        <v>15827</v>
      </c>
      <c r="D15688" t="s">
        <v>38042</v>
      </c>
      <c r="E15688" t="s">
        <v>16532</v>
      </c>
      <c r="F15688" s="44">
        <v>11</v>
      </c>
      <c r="G15688" s="4" t="s">
        <v>33515</v>
      </c>
      <c r="I15688" t="s">
        <v>16533</v>
      </c>
    </row>
    <row r="15689" spans="3:9" ht="15.9" customHeight="1" x14ac:dyDescent="0.25">
      <c r="C15689" t="s">
        <v>15828</v>
      </c>
      <c r="D15689" t="s">
        <v>38043</v>
      </c>
      <c r="E15689" t="s">
        <v>407</v>
      </c>
      <c r="F15689" s="44">
        <v>4740</v>
      </c>
      <c r="G15689" s="4" t="s">
        <v>33515</v>
      </c>
      <c r="I15689" s="30" t="s">
        <v>15493</v>
      </c>
    </row>
    <row r="15690" spans="3:9" ht="15.9" customHeight="1" x14ac:dyDescent="0.25">
      <c r="C15690" t="s">
        <v>15829</v>
      </c>
      <c r="D15690" t="s">
        <v>38044</v>
      </c>
      <c r="E15690" t="s">
        <v>407</v>
      </c>
      <c r="F15690" s="44">
        <v>308</v>
      </c>
      <c r="G15690" s="4" t="s">
        <v>33515</v>
      </c>
      <c r="I15690" s="30" t="s">
        <v>16525</v>
      </c>
    </row>
    <row r="15691" spans="3:9" ht="15.9" customHeight="1" x14ac:dyDescent="0.25">
      <c r="C15691" t="s">
        <v>15830</v>
      </c>
      <c r="D15691" t="s">
        <v>38045</v>
      </c>
      <c r="E15691" t="s">
        <v>407</v>
      </c>
      <c r="F15691" s="44">
        <v>159</v>
      </c>
      <c r="G15691" s="4" t="s">
        <v>33515</v>
      </c>
      <c r="I15691" t="s">
        <v>16527</v>
      </c>
    </row>
    <row r="15692" spans="3:9" ht="15.9" customHeight="1" x14ac:dyDescent="0.25">
      <c r="C15692" t="s">
        <v>15831</v>
      </c>
      <c r="D15692" t="s">
        <v>38046</v>
      </c>
      <c r="E15692" t="s">
        <v>407</v>
      </c>
      <c r="F15692" s="44">
        <v>5390</v>
      </c>
      <c r="G15692" s="4" t="s">
        <v>33515</v>
      </c>
      <c r="I15692" s="30" t="s">
        <v>34926</v>
      </c>
    </row>
    <row r="15693" spans="3:9" ht="15.9" customHeight="1" x14ac:dyDescent="0.25">
      <c r="C15693" t="s">
        <v>15832</v>
      </c>
      <c r="D15693" t="s">
        <v>38047</v>
      </c>
      <c r="E15693" t="s">
        <v>407</v>
      </c>
      <c r="F15693" s="44">
        <v>1310</v>
      </c>
      <c r="G15693" s="4" t="s">
        <v>33515</v>
      </c>
      <c r="I15693" s="30" t="s">
        <v>16530</v>
      </c>
    </row>
    <row r="15694" spans="3:9" ht="15.9" customHeight="1" x14ac:dyDescent="0.25">
      <c r="C15694" t="s">
        <v>15833</v>
      </c>
      <c r="D15694" t="s">
        <v>38048</v>
      </c>
      <c r="E15694" t="s">
        <v>16532</v>
      </c>
      <c r="F15694" s="44">
        <v>11</v>
      </c>
      <c r="G15694" s="4" t="s">
        <v>33515</v>
      </c>
      <c r="I15694" t="s">
        <v>16533</v>
      </c>
    </row>
    <row r="15695" spans="3:9" ht="15.9" customHeight="1" x14ac:dyDescent="0.25">
      <c r="C15695" t="s">
        <v>15834</v>
      </c>
      <c r="D15695" t="s">
        <v>38049</v>
      </c>
      <c r="E15695" t="s">
        <v>407</v>
      </c>
      <c r="F15695" s="44">
        <v>1620</v>
      </c>
      <c r="G15695" s="4" t="s">
        <v>33515</v>
      </c>
      <c r="I15695" s="30" t="s">
        <v>15493</v>
      </c>
    </row>
    <row r="15696" spans="3:9" ht="15.9" customHeight="1" x14ac:dyDescent="0.25">
      <c r="C15696" t="s">
        <v>15835</v>
      </c>
      <c r="D15696" t="s">
        <v>38050</v>
      </c>
      <c r="E15696" t="s">
        <v>407</v>
      </c>
      <c r="F15696" s="44">
        <v>272</v>
      </c>
      <c r="G15696" s="4" t="s">
        <v>33515</v>
      </c>
      <c r="I15696" s="30" t="s">
        <v>16525</v>
      </c>
    </row>
    <row r="15697" spans="3:9" ht="15.9" customHeight="1" x14ac:dyDescent="0.25">
      <c r="C15697" t="s">
        <v>15836</v>
      </c>
      <c r="D15697" t="s">
        <v>38051</v>
      </c>
      <c r="E15697" t="s">
        <v>407</v>
      </c>
      <c r="F15697" s="44">
        <v>159</v>
      </c>
      <c r="G15697" s="4" t="s">
        <v>33515</v>
      </c>
      <c r="I15697" t="s">
        <v>16527</v>
      </c>
    </row>
    <row r="15698" spans="3:9" ht="15.9" customHeight="1" x14ac:dyDescent="0.25">
      <c r="C15698" t="s">
        <v>15837</v>
      </c>
      <c r="D15698" t="s">
        <v>38052</v>
      </c>
      <c r="E15698" t="s">
        <v>16532</v>
      </c>
      <c r="F15698" s="44">
        <v>5</v>
      </c>
      <c r="G15698" s="4" t="s">
        <v>33515</v>
      </c>
      <c r="I15698" t="s">
        <v>16533</v>
      </c>
    </row>
    <row r="15699" spans="3:9" ht="15.9" customHeight="1" x14ac:dyDescent="0.25">
      <c r="C15699" t="s">
        <v>15838</v>
      </c>
      <c r="D15699" t="s">
        <v>38053</v>
      </c>
      <c r="E15699" t="s">
        <v>407</v>
      </c>
      <c r="F15699" s="44">
        <v>1720</v>
      </c>
      <c r="G15699" s="4" t="s">
        <v>33515</v>
      </c>
      <c r="I15699" s="30" t="s">
        <v>15493</v>
      </c>
    </row>
    <row r="15700" spans="3:9" ht="15.9" customHeight="1" x14ac:dyDescent="0.25">
      <c r="C15700" t="s">
        <v>15839</v>
      </c>
      <c r="D15700" t="s">
        <v>38054</v>
      </c>
      <c r="E15700" t="s">
        <v>407</v>
      </c>
      <c r="F15700" s="44">
        <v>272</v>
      </c>
      <c r="G15700" s="4" t="s">
        <v>33515</v>
      </c>
      <c r="I15700" s="30" t="s">
        <v>16525</v>
      </c>
    </row>
    <row r="15701" spans="3:9" ht="15.9" customHeight="1" x14ac:dyDescent="0.25">
      <c r="C15701" t="s">
        <v>15840</v>
      </c>
      <c r="D15701" t="s">
        <v>38055</v>
      </c>
      <c r="E15701" t="s">
        <v>407</v>
      </c>
      <c r="F15701" s="44">
        <v>159</v>
      </c>
      <c r="G15701" s="4" t="s">
        <v>33515</v>
      </c>
      <c r="I15701" t="s">
        <v>16527</v>
      </c>
    </row>
    <row r="15702" spans="3:9" ht="15.9" customHeight="1" x14ac:dyDescent="0.25">
      <c r="C15702" t="s">
        <v>15841</v>
      </c>
      <c r="D15702" t="s">
        <v>38056</v>
      </c>
      <c r="E15702" t="s">
        <v>16532</v>
      </c>
      <c r="F15702" s="44">
        <v>5</v>
      </c>
      <c r="G15702" s="4" t="s">
        <v>33515</v>
      </c>
      <c r="I15702" t="s">
        <v>16533</v>
      </c>
    </row>
    <row r="15703" spans="3:9" ht="15.9" customHeight="1" x14ac:dyDescent="0.25">
      <c r="C15703" t="s">
        <v>15842</v>
      </c>
      <c r="D15703" t="s">
        <v>38057</v>
      </c>
      <c r="E15703" t="s">
        <v>407</v>
      </c>
      <c r="F15703" s="44">
        <v>2350</v>
      </c>
      <c r="G15703" s="4" t="s">
        <v>33515</v>
      </c>
      <c r="I15703" s="30" t="s">
        <v>15493</v>
      </c>
    </row>
    <row r="15704" spans="3:9" ht="15.9" customHeight="1" x14ac:dyDescent="0.25">
      <c r="C15704" t="s">
        <v>15843</v>
      </c>
      <c r="D15704" t="s">
        <v>38058</v>
      </c>
      <c r="E15704" t="s">
        <v>407</v>
      </c>
      <c r="F15704" s="44">
        <v>272</v>
      </c>
      <c r="G15704" s="4" t="s">
        <v>33515</v>
      </c>
      <c r="I15704" s="30" t="s">
        <v>16525</v>
      </c>
    </row>
    <row r="15705" spans="3:9" ht="15.9" customHeight="1" x14ac:dyDescent="0.25">
      <c r="C15705" t="s">
        <v>15844</v>
      </c>
      <c r="D15705" t="s">
        <v>38059</v>
      </c>
      <c r="E15705" t="s">
        <v>407</v>
      </c>
      <c r="F15705" s="44">
        <v>159</v>
      </c>
      <c r="G15705" s="4" t="s">
        <v>33515</v>
      </c>
      <c r="I15705" t="s">
        <v>16527</v>
      </c>
    </row>
    <row r="15706" spans="3:9" ht="15.9" customHeight="1" x14ac:dyDescent="0.25">
      <c r="C15706" t="s">
        <v>15845</v>
      </c>
      <c r="D15706" t="s">
        <v>38060</v>
      </c>
      <c r="E15706" t="s">
        <v>16532</v>
      </c>
      <c r="F15706" s="44">
        <v>5</v>
      </c>
      <c r="G15706" s="4" t="s">
        <v>33515</v>
      </c>
      <c r="I15706" t="s">
        <v>16533</v>
      </c>
    </row>
    <row r="15707" spans="3:9" ht="15.9" customHeight="1" x14ac:dyDescent="0.25">
      <c r="C15707" t="s">
        <v>15846</v>
      </c>
      <c r="D15707" t="s">
        <v>38061</v>
      </c>
      <c r="E15707" t="s">
        <v>407</v>
      </c>
      <c r="F15707" s="44">
        <v>2820</v>
      </c>
      <c r="G15707" s="4" t="s">
        <v>33515</v>
      </c>
      <c r="I15707" s="30" t="s">
        <v>15493</v>
      </c>
    </row>
    <row r="15708" spans="3:9" ht="15.9" customHeight="1" x14ac:dyDescent="0.25">
      <c r="C15708" t="s">
        <v>15847</v>
      </c>
      <c r="D15708" t="s">
        <v>38062</v>
      </c>
      <c r="E15708" t="s">
        <v>407</v>
      </c>
      <c r="F15708" s="44">
        <v>272</v>
      </c>
      <c r="G15708" s="4" t="s">
        <v>33515</v>
      </c>
      <c r="I15708" s="30" t="s">
        <v>16525</v>
      </c>
    </row>
    <row r="15709" spans="3:9" ht="15.9" customHeight="1" x14ac:dyDescent="0.25">
      <c r="C15709" t="s">
        <v>15848</v>
      </c>
      <c r="D15709" t="s">
        <v>38063</v>
      </c>
      <c r="E15709" t="s">
        <v>407</v>
      </c>
      <c r="F15709" s="44">
        <v>159</v>
      </c>
      <c r="G15709" s="4" t="s">
        <v>33515</v>
      </c>
      <c r="I15709" t="s">
        <v>16527</v>
      </c>
    </row>
    <row r="15710" spans="3:9" ht="15.9" customHeight="1" x14ac:dyDescent="0.25">
      <c r="C15710" t="s">
        <v>15849</v>
      </c>
      <c r="D15710" t="s">
        <v>38064</v>
      </c>
      <c r="E15710" t="s">
        <v>16532</v>
      </c>
      <c r="F15710" s="44">
        <v>5</v>
      </c>
      <c r="G15710" s="4" t="s">
        <v>33515</v>
      </c>
      <c r="I15710" t="s">
        <v>16533</v>
      </c>
    </row>
    <row r="15711" spans="3:9" ht="15.9" customHeight="1" x14ac:dyDescent="0.25">
      <c r="C15711" t="s">
        <v>15850</v>
      </c>
      <c r="D15711" t="s">
        <v>38065</v>
      </c>
      <c r="E15711" t="s">
        <v>407</v>
      </c>
      <c r="F15711" s="44">
        <v>1810</v>
      </c>
      <c r="G15711" s="4" t="s">
        <v>33515</v>
      </c>
      <c r="I15711" s="30" t="s">
        <v>15493</v>
      </c>
    </row>
    <row r="15712" spans="3:9" ht="15.9" customHeight="1" x14ac:dyDescent="0.25">
      <c r="C15712" t="s">
        <v>15851</v>
      </c>
      <c r="D15712" t="s">
        <v>38066</v>
      </c>
      <c r="E15712" t="s">
        <v>407</v>
      </c>
      <c r="F15712" s="44">
        <v>272</v>
      </c>
      <c r="G15712" s="4" t="s">
        <v>33515</v>
      </c>
      <c r="I15712" s="30" t="s">
        <v>16525</v>
      </c>
    </row>
    <row r="15713" spans="3:9" ht="15.9" customHeight="1" x14ac:dyDescent="0.25">
      <c r="C15713" t="s">
        <v>15852</v>
      </c>
      <c r="D15713" t="s">
        <v>38067</v>
      </c>
      <c r="E15713" t="s">
        <v>407</v>
      </c>
      <c r="F15713" s="44">
        <v>159</v>
      </c>
      <c r="G15713" s="4" t="s">
        <v>33515</v>
      </c>
      <c r="I15713" t="s">
        <v>16527</v>
      </c>
    </row>
    <row r="15714" spans="3:9" ht="15.9" customHeight="1" x14ac:dyDescent="0.25">
      <c r="C15714" t="s">
        <v>15853</v>
      </c>
      <c r="D15714" t="s">
        <v>38068</v>
      </c>
      <c r="E15714" t="s">
        <v>16532</v>
      </c>
      <c r="F15714" s="44">
        <v>5</v>
      </c>
      <c r="G15714" s="4" t="s">
        <v>33515</v>
      </c>
      <c r="I15714" t="s">
        <v>16533</v>
      </c>
    </row>
    <row r="15715" spans="3:9" ht="15.9" customHeight="1" x14ac:dyDescent="0.25">
      <c r="C15715" t="s">
        <v>15854</v>
      </c>
      <c r="D15715" t="s">
        <v>38069</v>
      </c>
      <c r="E15715" t="s">
        <v>407</v>
      </c>
      <c r="F15715" s="44">
        <v>1900</v>
      </c>
      <c r="G15715" s="4" t="s">
        <v>33515</v>
      </c>
      <c r="I15715" s="30" t="s">
        <v>15493</v>
      </c>
    </row>
    <row r="15716" spans="3:9" ht="15.9" customHeight="1" x14ac:dyDescent="0.25">
      <c r="C15716" t="s">
        <v>15855</v>
      </c>
      <c r="D15716" t="s">
        <v>38070</v>
      </c>
      <c r="E15716" t="s">
        <v>407</v>
      </c>
      <c r="F15716" s="44">
        <v>272</v>
      </c>
      <c r="G15716" s="4" t="s">
        <v>33515</v>
      </c>
      <c r="I15716" s="30" t="s">
        <v>16525</v>
      </c>
    </row>
    <row r="15717" spans="3:9" ht="15.9" customHeight="1" x14ac:dyDescent="0.25">
      <c r="C15717" t="s">
        <v>15856</v>
      </c>
      <c r="D15717" t="s">
        <v>38071</v>
      </c>
      <c r="E15717" t="s">
        <v>407</v>
      </c>
      <c r="F15717" s="44">
        <v>159</v>
      </c>
      <c r="G15717" s="4" t="s">
        <v>33515</v>
      </c>
      <c r="I15717" t="s">
        <v>16527</v>
      </c>
    </row>
    <row r="15718" spans="3:9" ht="15.9" customHeight="1" x14ac:dyDescent="0.25">
      <c r="C15718" t="s">
        <v>15857</v>
      </c>
      <c r="D15718" t="s">
        <v>38072</v>
      </c>
      <c r="E15718" t="s">
        <v>16532</v>
      </c>
      <c r="F15718" s="44">
        <v>5</v>
      </c>
      <c r="G15718" s="4" t="s">
        <v>33515</v>
      </c>
      <c r="I15718" t="s">
        <v>16533</v>
      </c>
    </row>
    <row r="15719" spans="3:9" ht="15.9" customHeight="1" x14ac:dyDescent="0.25">
      <c r="C15719" t="s">
        <v>15858</v>
      </c>
      <c r="D15719" t="s">
        <v>38073</v>
      </c>
      <c r="E15719" t="s">
        <v>407</v>
      </c>
      <c r="F15719" s="44">
        <v>2520</v>
      </c>
      <c r="G15719" s="4" t="s">
        <v>33515</v>
      </c>
      <c r="I15719" s="30" t="s">
        <v>15493</v>
      </c>
    </row>
    <row r="15720" spans="3:9" ht="15.9" customHeight="1" x14ac:dyDescent="0.25">
      <c r="C15720" t="s">
        <v>15859</v>
      </c>
      <c r="D15720" t="s">
        <v>38074</v>
      </c>
      <c r="E15720" t="s">
        <v>407</v>
      </c>
      <c r="F15720" s="44">
        <v>272</v>
      </c>
      <c r="G15720" s="4" t="s">
        <v>33515</v>
      </c>
      <c r="I15720" s="30" t="s">
        <v>16525</v>
      </c>
    </row>
    <row r="15721" spans="3:9" ht="15.9" customHeight="1" x14ac:dyDescent="0.25">
      <c r="C15721" t="s">
        <v>15860</v>
      </c>
      <c r="D15721" t="s">
        <v>38075</v>
      </c>
      <c r="E15721" t="s">
        <v>407</v>
      </c>
      <c r="F15721" s="44">
        <v>159</v>
      </c>
      <c r="G15721" s="4" t="s">
        <v>33515</v>
      </c>
      <c r="I15721" t="s">
        <v>16527</v>
      </c>
    </row>
    <row r="15722" spans="3:9" ht="15.9" customHeight="1" x14ac:dyDescent="0.25">
      <c r="C15722" t="s">
        <v>15861</v>
      </c>
      <c r="D15722" t="s">
        <v>38076</v>
      </c>
      <c r="E15722" t="s">
        <v>16532</v>
      </c>
      <c r="F15722" s="44">
        <v>5</v>
      </c>
      <c r="G15722" s="4" t="s">
        <v>33515</v>
      </c>
      <c r="I15722" t="s">
        <v>16533</v>
      </c>
    </row>
    <row r="15723" spans="3:9" ht="15.9" customHeight="1" x14ac:dyDescent="0.25">
      <c r="C15723" t="s">
        <v>15862</v>
      </c>
      <c r="D15723" t="s">
        <v>38077</v>
      </c>
      <c r="E15723" t="s">
        <v>407</v>
      </c>
      <c r="F15723" s="44">
        <v>2980</v>
      </c>
      <c r="G15723" s="4" t="s">
        <v>33515</v>
      </c>
      <c r="I15723" s="30" t="s">
        <v>15493</v>
      </c>
    </row>
    <row r="15724" spans="3:9" ht="15.9" customHeight="1" x14ac:dyDescent="0.25">
      <c r="C15724" t="s">
        <v>15863</v>
      </c>
      <c r="D15724" t="s">
        <v>38078</v>
      </c>
      <c r="E15724" t="s">
        <v>407</v>
      </c>
      <c r="F15724" s="44">
        <v>272</v>
      </c>
      <c r="G15724" s="4" t="s">
        <v>33515</v>
      </c>
      <c r="I15724" s="30" t="s">
        <v>16525</v>
      </c>
    </row>
    <row r="15725" spans="3:9" ht="15.9" customHeight="1" x14ac:dyDescent="0.25">
      <c r="C15725" t="s">
        <v>15864</v>
      </c>
      <c r="D15725" t="s">
        <v>38079</v>
      </c>
      <c r="E15725" t="s">
        <v>407</v>
      </c>
      <c r="F15725" s="44">
        <v>159</v>
      </c>
      <c r="G15725" s="4" t="s">
        <v>33515</v>
      </c>
      <c r="I15725" t="s">
        <v>16527</v>
      </c>
    </row>
    <row r="15726" spans="3:9" ht="15.9" customHeight="1" x14ac:dyDescent="0.25">
      <c r="C15726" t="s">
        <v>15865</v>
      </c>
      <c r="D15726" t="s">
        <v>38080</v>
      </c>
      <c r="E15726" t="s">
        <v>16532</v>
      </c>
      <c r="F15726" s="44">
        <v>5</v>
      </c>
      <c r="G15726" s="4" t="s">
        <v>33515</v>
      </c>
      <c r="I15726" t="s">
        <v>16533</v>
      </c>
    </row>
    <row r="15727" spans="3:9" ht="15.9" customHeight="1" x14ac:dyDescent="0.25">
      <c r="C15727" t="s">
        <v>15866</v>
      </c>
      <c r="D15727" t="s">
        <v>38081</v>
      </c>
      <c r="E15727" t="s">
        <v>407</v>
      </c>
      <c r="F15727" s="44">
        <v>6370</v>
      </c>
      <c r="G15727" s="4" t="s">
        <v>33515</v>
      </c>
      <c r="I15727" s="30" t="s">
        <v>15493</v>
      </c>
    </row>
    <row r="15728" spans="3:9" ht="15.9" customHeight="1" x14ac:dyDescent="0.25">
      <c r="C15728" t="s">
        <v>15867</v>
      </c>
      <c r="D15728" t="s">
        <v>38082</v>
      </c>
      <c r="E15728" t="s">
        <v>407</v>
      </c>
      <c r="F15728" s="44">
        <v>616</v>
      </c>
      <c r="G15728" s="4" t="s">
        <v>33515</v>
      </c>
      <c r="I15728" s="30" t="s">
        <v>16525</v>
      </c>
    </row>
    <row r="15729" spans="3:9" ht="15.9" customHeight="1" x14ac:dyDescent="0.25">
      <c r="C15729" t="s">
        <v>15868</v>
      </c>
      <c r="D15729" t="s">
        <v>38083</v>
      </c>
      <c r="E15729" t="s">
        <v>407</v>
      </c>
      <c r="F15729" s="44">
        <v>316</v>
      </c>
      <c r="G15729" s="4" t="s">
        <v>33515</v>
      </c>
      <c r="I15729" t="s">
        <v>16527</v>
      </c>
    </row>
    <row r="15730" spans="3:9" ht="15.9" customHeight="1" x14ac:dyDescent="0.25">
      <c r="C15730" t="s">
        <v>15869</v>
      </c>
      <c r="D15730" t="s">
        <v>38084</v>
      </c>
      <c r="E15730" t="s">
        <v>407</v>
      </c>
      <c r="F15730" s="44">
        <v>4920</v>
      </c>
      <c r="G15730" s="4" t="s">
        <v>33515</v>
      </c>
      <c r="I15730" s="30" t="s">
        <v>34926</v>
      </c>
    </row>
    <row r="15731" spans="3:9" ht="15.9" customHeight="1" x14ac:dyDescent="0.25">
      <c r="C15731" t="s">
        <v>15870</v>
      </c>
      <c r="D15731" t="s">
        <v>38085</v>
      </c>
      <c r="E15731" t="s">
        <v>407</v>
      </c>
      <c r="F15731" s="44">
        <v>1520</v>
      </c>
      <c r="G15731" s="4" t="s">
        <v>33515</v>
      </c>
      <c r="I15731" s="30" t="s">
        <v>16530</v>
      </c>
    </row>
    <row r="15732" spans="3:9" ht="15.9" customHeight="1" x14ac:dyDescent="0.25">
      <c r="C15732" t="s">
        <v>15871</v>
      </c>
      <c r="D15732" t="s">
        <v>38086</v>
      </c>
      <c r="E15732" t="s">
        <v>16532</v>
      </c>
      <c r="F15732" s="44">
        <v>22</v>
      </c>
      <c r="G15732" s="4" t="s">
        <v>33515</v>
      </c>
      <c r="I15732" t="s">
        <v>16533</v>
      </c>
    </row>
    <row r="15733" spans="3:9" ht="15.9" customHeight="1" x14ac:dyDescent="0.25">
      <c r="C15733" t="s">
        <v>15872</v>
      </c>
      <c r="D15733" t="s">
        <v>38087</v>
      </c>
      <c r="E15733" t="s">
        <v>407</v>
      </c>
      <c r="F15733" s="44">
        <v>6370</v>
      </c>
      <c r="G15733" s="4" t="s">
        <v>33515</v>
      </c>
      <c r="I15733" s="30" t="s">
        <v>15493</v>
      </c>
    </row>
    <row r="15734" spans="3:9" ht="15.9" customHeight="1" x14ac:dyDescent="0.25">
      <c r="C15734" t="s">
        <v>15873</v>
      </c>
      <c r="D15734" t="s">
        <v>38088</v>
      </c>
      <c r="E15734" t="s">
        <v>407</v>
      </c>
      <c r="F15734" s="44">
        <v>616</v>
      </c>
      <c r="G15734" s="4" t="s">
        <v>33515</v>
      </c>
      <c r="I15734" s="30" t="s">
        <v>16525</v>
      </c>
    </row>
    <row r="15735" spans="3:9" ht="15.9" customHeight="1" x14ac:dyDescent="0.25">
      <c r="C15735" t="s">
        <v>15874</v>
      </c>
      <c r="D15735" t="s">
        <v>38089</v>
      </c>
      <c r="E15735" t="s">
        <v>407</v>
      </c>
      <c r="F15735" s="44">
        <v>316</v>
      </c>
      <c r="G15735" s="4" t="s">
        <v>33515</v>
      </c>
      <c r="I15735" t="s">
        <v>16527</v>
      </c>
    </row>
    <row r="15736" spans="3:9" ht="15.9" customHeight="1" x14ac:dyDescent="0.25">
      <c r="C15736" t="s">
        <v>15875</v>
      </c>
      <c r="D15736" t="s">
        <v>38090</v>
      </c>
      <c r="E15736" t="s">
        <v>407</v>
      </c>
      <c r="F15736" s="44">
        <v>5090</v>
      </c>
      <c r="G15736" s="4" t="s">
        <v>33515</v>
      </c>
      <c r="I15736" s="30" t="s">
        <v>34926</v>
      </c>
    </row>
    <row r="15737" spans="3:9" ht="15.9" customHeight="1" x14ac:dyDescent="0.25">
      <c r="C15737" t="s">
        <v>15876</v>
      </c>
      <c r="D15737" t="s">
        <v>38091</v>
      </c>
      <c r="E15737" t="s">
        <v>407</v>
      </c>
      <c r="F15737" s="44">
        <v>1520</v>
      </c>
      <c r="G15737" s="4" t="s">
        <v>33515</v>
      </c>
      <c r="I15737" s="30" t="s">
        <v>16530</v>
      </c>
    </row>
    <row r="15738" spans="3:9" ht="15.9" customHeight="1" x14ac:dyDescent="0.25">
      <c r="C15738" t="s">
        <v>15877</v>
      </c>
      <c r="D15738" t="s">
        <v>38092</v>
      </c>
      <c r="E15738" t="s">
        <v>16532</v>
      </c>
      <c r="F15738" s="44">
        <v>22</v>
      </c>
      <c r="G15738" s="4" t="s">
        <v>33515</v>
      </c>
      <c r="I15738" t="s">
        <v>16533</v>
      </c>
    </row>
    <row r="15739" spans="3:9" ht="15.9" customHeight="1" x14ac:dyDescent="0.25">
      <c r="C15739" t="s">
        <v>15878</v>
      </c>
      <c r="D15739" t="s">
        <v>38093</v>
      </c>
      <c r="E15739" t="s">
        <v>407</v>
      </c>
      <c r="F15739" s="44">
        <v>8170</v>
      </c>
      <c r="G15739" s="4" t="s">
        <v>33515</v>
      </c>
      <c r="I15739" s="30" t="s">
        <v>15493</v>
      </c>
    </row>
    <row r="15740" spans="3:9" ht="15.9" customHeight="1" x14ac:dyDescent="0.25">
      <c r="C15740" t="s">
        <v>15879</v>
      </c>
      <c r="D15740" t="s">
        <v>38094</v>
      </c>
      <c r="E15740" t="s">
        <v>407</v>
      </c>
      <c r="F15740" s="44">
        <v>616</v>
      </c>
      <c r="G15740" s="4" t="s">
        <v>33515</v>
      </c>
      <c r="I15740" s="30" t="s">
        <v>16525</v>
      </c>
    </row>
    <row r="15741" spans="3:9" ht="15.9" customHeight="1" x14ac:dyDescent="0.25">
      <c r="C15741" t="s">
        <v>15880</v>
      </c>
      <c r="D15741" t="s">
        <v>38095</v>
      </c>
      <c r="E15741" t="s">
        <v>407</v>
      </c>
      <c r="F15741" s="44">
        <v>316</v>
      </c>
      <c r="G15741" s="4" t="s">
        <v>33515</v>
      </c>
      <c r="I15741" t="s">
        <v>16527</v>
      </c>
    </row>
    <row r="15742" spans="3:9" ht="15.9" customHeight="1" x14ac:dyDescent="0.25">
      <c r="C15742" t="s">
        <v>15881</v>
      </c>
      <c r="D15742" t="s">
        <v>38096</v>
      </c>
      <c r="E15742" t="s">
        <v>407</v>
      </c>
      <c r="F15742" s="44">
        <v>7580</v>
      </c>
      <c r="G15742" s="4" t="s">
        <v>33515</v>
      </c>
      <c r="I15742" s="30" t="s">
        <v>34926</v>
      </c>
    </row>
    <row r="15743" spans="3:9" ht="15.9" customHeight="1" x14ac:dyDescent="0.25">
      <c r="C15743" t="s">
        <v>15882</v>
      </c>
      <c r="D15743" t="s">
        <v>38097</v>
      </c>
      <c r="E15743" t="s">
        <v>407</v>
      </c>
      <c r="F15743" s="44">
        <v>1520</v>
      </c>
      <c r="G15743" s="4" t="s">
        <v>33515</v>
      </c>
      <c r="I15743" s="30" t="s">
        <v>16530</v>
      </c>
    </row>
    <row r="15744" spans="3:9" ht="15.9" customHeight="1" x14ac:dyDescent="0.25">
      <c r="C15744" t="s">
        <v>15883</v>
      </c>
      <c r="D15744" t="s">
        <v>38098</v>
      </c>
      <c r="E15744" t="s">
        <v>16532</v>
      </c>
      <c r="F15744" s="44">
        <v>22</v>
      </c>
      <c r="G15744" s="4" t="s">
        <v>33515</v>
      </c>
      <c r="I15744" t="s">
        <v>16533</v>
      </c>
    </row>
    <row r="15745" spans="3:9" ht="15.9" customHeight="1" x14ac:dyDescent="0.25">
      <c r="C15745" t="s">
        <v>15884</v>
      </c>
      <c r="D15745" t="s">
        <v>38099</v>
      </c>
      <c r="E15745" t="s">
        <v>407</v>
      </c>
      <c r="F15745" s="44">
        <v>8960</v>
      </c>
      <c r="G15745" s="4" t="s">
        <v>33515</v>
      </c>
      <c r="I15745" s="30" t="s">
        <v>15493</v>
      </c>
    </row>
    <row r="15746" spans="3:9" ht="15.9" customHeight="1" x14ac:dyDescent="0.25">
      <c r="C15746" t="s">
        <v>15885</v>
      </c>
      <c r="D15746" t="s">
        <v>38100</v>
      </c>
      <c r="E15746" t="s">
        <v>407</v>
      </c>
      <c r="F15746" s="44">
        <v>616</v>
      </c>
      <c r="G15746" s="4" t="s">
        <v>33515</v>
      </c>
      <c r="I15746" s="30" t="s">
        <v>16525</v>
      </c>
    </row>
    <row r="15747" spans="3:9" ht="15.9" customHeight="1" x14ac:dyDescent="0.25">
      <c r="C15747" t="s">
        <v>15886</v>
      </c>
      <c r="D15747" t="s">
        <v>38101</v>
      </c>
      <c r="E15747" t="s">
        <v>407</v>
      </c>
      <c r="F15747" s="44">
        <v>316</v>
      </c>
      <c r="G15747" s="4" t="s">
        <v>33515</v>
      </c>
      <c r="I15747" t="s">
        <v>16527</v>
      </c>
    </row>
    <row r="15748" spans="3:9" ht="15.9" customHeight="1" x14ac:dyDescent="0.25">
      <c r="C15748" t="s">
        <v>15887</v>
      </c>
      <c r="D15748" t="s">
        <v>38102</v>
      </c>
      <c r="E15748" t="s">
        <v>407</v>
      </c>
      <c r="F15748" s="44">
        <v>9770</v>
      </c>
      <c r="G15748" s="4" t="s">
        <v>33515</v>
      </c>
      <c r="I15748" s="30" t="s">
        <v>34926</v>
      </c>
    </row>
    <row r="15749" spans="3:9" ht="15.9" customHeight="1" x14ac:dyDescent="0.25">
      <c r="C15749" t="s">
        <v>15888</v>
      </c>
      <c r="D15749" t="s">
        <v>38103</v>
      </c>
      <c r="E15749" t="s">
        <v>407</v>
      </c>
      <c r="F15749" s="44">
        <v>1520</v>
      </c>
      <c r="G15749" s="4" t="s">
        <v>33515</v>
      </c>
      <c r="I15749" s="30" t="s">
        <v>16530</v>
      </c>
    </row>
    <row r="15750" spans="3:9" ht="15.9" customHeight="1" x14ac:dyDescent="0.25">
      <c r="C15750" t="s">
        <v>15889</v>
      </c>
      <c r="D15750" t="s">
        <v>38104</v>
      </c>
      <c r="E15750" t="s">
        <v>16532</v>
      </c>
      <c r="F15750" s="44">
        <v>22</v>
      </c>
      <c r="G15750" s="4" t="s">
        <v>33515</v>
      </c>
      <c r="I15750" t="s">
        <v>16533</v>
      </c>
    </row>
    <row r="15751" spans="3:9" ht="15.9" customHeight="1" x14ac:dyDescent="0.25">
      <c r="C15751" t="s">
        <v>15890</v>
      </c>
      <c r="D15751" t="s">
        <v>38105</v>
      </c>
      <c r="E15751" t="s">
        <v>407</v>
      </c>
      <c r="F15751" s="44">
        <v>7060</v>
      </c>
      <c r="G15751" s="4" t="s">
        <v>33515</v>
      </c>
      <c r="I15751" s="30" t="s">
        <v>15493</v>
      </c>
    </row>
    <row r="15752" spans="3:9" ht="15.9" customHeight="1" x14ac:dyDescent="0.25">
      <c r="C15752" t="s">
        <v>15891</v>
      </c>
      <c r="D15752" t="s">
        <v>38106</v>
      </c>
      <c r="E15752" t="s">
        <v>407</v>
      </c>
      <c r="F15752" s="44">
        <v>616</v>
      </c>
      <c r="G15752" s="4" t="s">
        <v>33515</v>
      </c>
      <c r="I15752" s="30" t="s">
        <v>16525</v>
      </c>
    </row>
    <row r="15753" spans="3:9" ht="15.9" customHeight="1" x14ac:dyDescent="0.25">
      <c r="C15753" t="s">
        <v>15892</v>
      </c>
      <c r="D15753" t="s">
        <v>38107</v>
      </c>
      <c r="E15753" t="s">
        <v>407</v>
      </c>
      <c r="F15753" s="44">
        <v>316</v>
      </c>
      <c r="G15753" s="4" t="s">
        <v>33515</v>
      </c>
      <c r="I15753" t="s">
        <v>16527</v>
      </c>
    </row>
    <row r="15754" spans="3:9" ht="15.9" customHeight="1" x14ac:dyDescent="0.25">
      <c r="C15754" t="s">
        <v>15893</v>
      </c>
      <c r="D15754" t="s">
        <v>38108</v>
      </c>
      <c r="E15754" t="s">
        <v>407</v>
      </c>
      <c r="F15754" s="44">
        <v>5390</v>
      </c>
      <c r="G15754" s="4" t="s">
        <v>33515</v>
      </c>
      <c r="I15754" s="30" t="s">
        <v>34926</v>
      </c>
    </row>
    <row r="15755" spans="3:9" ht="15.9" customHeight="1" x14ac:dyDescent="0.25">
      <c r="C15755" t="s">
        <v>15894</v>
      </c>
      <c r="D15755" t="s">
        <v>38109</v>
      </c>
      <c r="E15755" t="s">
        <v>407</v>
      </c>
      <c r="F15755" s="44">
        <v>1520</v>
      </c>
      <c r="G15755" s="4" t="s">
        <v>33515</v>
      </c>
      <c r="I15755" s="30" t="s">
        <v>16530</v>
      </c>
    </row>
    <row r="15756" spans="3:9" ht="15.9" customHeight="1" x14ac:dyDescent="0.25">
      <c r="C15756" t="s">
        <v>15895</v>
      </c>
      <c r="D15756" t="s">
        <v>38110</v>
      </c>
      <c r="E15756" t="s">
        <v>16532</v>
      </c>
      <c r="F15756" s="44">
        <v>22</v>
      </c>
      <c r="G15756" s="4" t="s">
        <v>33515</v>
      </c>
      <c r="I15756" t="s">
        <v>16533</v>
      </c>
    </row>
    <row r="15757" spans="3:9" ht="15.9" customHeight="1" x14ac:dyDescent="0.25">
      <c r="C15757" t="s">
        <v>15896</v>
      </c>
      <c r="D15757" t="s">
        <v>38111</v>
      </c>
      <c r="E15757" t="s">
        <v>407</v>
      </c>
      <c r="F15757" s="44">
        <v>7060</v>
      </c>
      <c r="G15757" s="4" t="s">
        <v>33515</v>
      </c>
      <c r="I15757" s="30" t="s">
        <v>15493</v>
      </c>
    </row>
    <row r="15758" spans="3:9" ht="15.9" customHeight="1" x14ac:dyDescent="0.25">
      <c r="C15758" t="s">
        <v>15897</v>
      </c>
      <c r="D15758" t="s">
        <v>38112</v>
      </c>
      <c r="E15758" t="s">
        <v>407</v>
      </c>
      <c r="F15758" s="44">
        <v>616</v>
      </c>
      <c r="G15758" s="4" t="s">
        <v>33515</v>
      </c>
      <c r="I15758" s="30" t="s">
        <v>16525</v>
      </c>
    </row>
    <row r="15759" spans="3:9" ht="15.9" customHeight="1" x14ac:dyDescent="0.25">
      <c r="C15759" t="s">
        <v>15898</v>
      </c>
      <c r="D15759" t="s">
        <v>38113</v>
      </c>
      <c r="E15759" t="s">
        <v>407</v>
      </c>
      <c r="F15759" s="44">
        <v>316</v>
      </c>
      <c r="G15759" s="4" t="s">
        <v>33515</v>
      </c>
      <c r="I15759" t="s">
        <v>16527</v>
      </c>
    </row>
    <row r="15760" spans="3:9" ht="15.9" customHeight="1" x14ac:dyDescent="0.25">
      <c r="C15760" t="s">
        <v>15899</v>
      </c>
      <c r="D15760" t="s">
        <v>38114</v>
      </c>
      <c r="E15760" t="s">
        <v>407</v>
      </c>
      <c r="F15760" s="44">
        <v>5560</v>
      </c>
      <c r="G15760" s="4" t="s">
        <v>33515</v>
      </c>
      <c r="I15760" s="30" t="s">
        <v>34926</v>
      </c>
    </row>
    <row r="15761" spans="3:9" ht="15.9" customHeight="1" x14ac:dyDescent="0.25">
      <c r="C15761" t="s">
        <v>15900</v>
      </c>
      <c r="D15761" t="s">
        <v>38115</v>
      </c>
      <c r="E15761" t="s">
        <v>407</v>
      </c>
      <c r="F15761" s="44">
        <v>1520</v>
      </c>
      <c r="G15761" s="4" t="s">
        <v>33515</v>
      </c>
      <c r="I15761" s="30" t="s">
        <v>16530</v>
      </c>
    </row>
    <row r="15762" spans="3:9" ht="15.9" customHeight="1" x14ac:dyDescent="0.25">
      <c r="C15762" t="s">
        <v>15901</v>
      </c>
      <c r="D15762" t="s">
        <v>38116</v>
      </c>
      <c r="E15762" t="s">
        <v>16532</v>
      </c>
      <c r="F15762" s="44">
        <v>22</v>
      </c>
      <c r="G15762" s="4" t="s">
        <v>33515</v>
      </c>
      <c r="I15762" t="s">
        <v>16533</v>
      </c>
    </row>
    <row r="15763" spans="3:9" ht="15.9" customHeight="1" x14ac:dyDescent="0.25">
      <c r="C15763" t="s">
        <v>15902</v>
      </c>
      <c r="D15763" t="s">
        <v>38117</v>
      </c>
      <c r="E15763" t="s">
        <v>407</v>
      </c>
      <c r="F15763" s="44">
        <v>9770</v>
      </c>
      <c r="G15763" s="4" t="s">
        <v>33515</v>
      </c>
      <c r="I15763" s="30" t="s">
        <v>15493</v>
      </c>
    </row>
    <row r="15764" spans="3:9" ht="15.9" customHeight="1" x14ac:dyDescent="0.25">
      <c r="C15764" t="s">
        <v>15903</v>
      </c>
      <c r="D15764" t="s">
        <v>38118</v>
      </c>
      <c r="E15764" t="s">
        <v>407</v>
      </c>
      <c r="F15764" s="44">
        <v>616</v>
      </c>
      <c r="G15764" s="4" t="s">
        <v>33515</v>
      </c>
      <c r="I15764" s="30" t="s">
        <v>16525</v>
      </c>
    </row>
    <row r="15765" spans="3:9" ht="15.9" customHeight="1" x14ac:dyDescent="0.25">
      <c r="C15765" t="s">
        <v>15904</v>
      </c>
      <c r="D15765" t="s">
        <v>38119</v>
      </c>
      <c r="E15765" t="s">
        <v>407</v>
      </c>
      <c r="F15765" s="44">
        <v>316</v>
      </c>
      <c r="G15765" s="4" t="s">
        <v>33515</v>
      </c>
      <c r="I15765" t="s">
        <v>16527</v>
      </c>
    </row>
    <row r="15766" spans="3:9" ht="15.9" customHeight="1" x14ac:dyDescent="0.25">
      <c r="C15766" t="s">
        <v>15905</v>
      </c>
      <c r="D15766" t="s">
        <v>38120</v>
      </c>
      <c r="E15766" t="s">
        <v>407</v>
      </c>
      <c r="F15766" s="44">
        <v>8170</v>
      </c>
      <c r="G15766" s="4" t="s">
        <v>33515</v>
      </c>
      <c r="I15766" s="30" t="s">
        <v>34926</v>
      </c>
    </row>
    <row r="15767" spans="3:9" ht="15.9" customHeight="1" x14ac:dyDescent="0.25">
      <c r="C15767" t="s">
        <v>15906</v>
      </c>
      <c r="D15767" t="s">
        <v>38121</v>
      </c>
      <c r="E15767" t="s">
        <v>407</v>
      </c>
      <c r="F15767" s="44">
        <v>1520</v>
      </c>
      <c r="G15767" s="4" t="s">
        <v>33515</v>
      </c>
      <c r="I15767" s="30" t="s">
        <v>16530</v>
      </c>
    </row>
    <row r="15768" spans="3:9" ht="15.9" customHeight="1" x14ac:dyDescent="0.25">
      <c r="C15768" t="s">
        <v>15907</v>
      </c>
      <c r="D15768" t="s">
        <v>38122</v>
      </c>
      <c r="E15768" t="s">
        <v>16532</v>
      </c>
      <c r="F15768" s="44">
        <v>22</v>
      </c>
      <c r="G15768" s="4" t="s">
        <v>33515</v>
      </c>
      <c r="I15768" t="s">
        <v>16533</v>
      </c>
    </row>
    <row r="15769" spans="3:9" ht="15.9" customHeight="1" x14ac:dyDescent="0.25">
      <c r="C15769" t="s">
        <v>15908</v>
      </c>
      <c r="D15769" t="s">
        <v>38123</v>
      </c>
      <c r="E15769" t="s">
        <v>407</v>
      </c>
      <c r="F15769" s="44">
        <v>10500</v>
      </c>
      <c r="G15769" s="4" t="s">
        <v>33515</v>
      </c>
      <c r="I15769" s="30" t="s">
        <v>15493</v>
      </c>
    </row>
    <row r="15770" spans="3:9" ht="15.9" customHeight="1" x14ac:dyDescent="0.25">
      <c r="C15770" t="s">
        <v>15909</v>
      </c>
      <c r="D15770" t="s">
        <v>38124</v>
      </c>
      <c r="E15770" t="s">
        <v>407</v>
      </c>
      <c r="F15770" s="44">
        <v>616</v>
      </c>
      <c r="G15770" s="4" t="s">
        <v>33515</v>
      </c>
      <c r="I15770" s="30" t="s">
        <v>16525</v>
      </c>
    </row>
    <row r="15771" spans="3:9" ht="15.9" customHeight="1" x14ac:dyDescent="0.25">
      <c r="C15771" t="s">
        <v>15910</v>
      </c>
      <c r="D15771" t="s">
        <v>38125</v>
      </c>
      <c r="E15771" t="s">
        <v>407</v>
      </c>
      <c r="F15771" s="44">
        <v>316</v>
      </c>
      <c r="G15771" s="4" t="s">
        <v>33515</v>
      </c>
      <c r="I15771" t="s">
        <v>16527</v>
      </c>
    </row>
    <row r="15772" spans="3:9" ht="15.9" customHeight="1" x14ac:dyDescent="0.25">
      <c r="C15772" t="s">
        <v>15911</v>
      </c>
      <c r="D15772" t="s">
        <v>38126</v>
      </c>
      <c r="E15772" t="s">
        <v>407</v>
      </c>
      <c r="F15772" s="44">
        <v>10260</v>
      </c>
      <c r="G15772" s="4" t="s">
        <v>33515</v>
      </c>
      <c r="I15772" s="30" t="s">
        <v>34926</v>
      </c>
    </row>
    <row r="15773" spans="3:9" ht="15.9" customHeight="1" x14ac:dyDescent="0.25">
      <c r="C15773" t="s">
        <v>15912</v>
      </c>
      <c r="D15773" t="s">
        <v>38127</v>
      </c>
      <c r="E15773" t="s">
        <v>407</v>
      </c>
      <c r="F15773" s="44">
        <v>1520</v>
      </c>
      <c r="G15773" s="4" t="s">
        <v>33515</v>
      </c>
      <c r="I15773" s="30" t="s">
        <v>16530</v>
      </c>
    </row>
    <row r="15774" spans="3:9" ht="15.9" customHeight="1" x14ac:dyDescent="0.25">
      <c r="C15774" t="s">
        <v>15913</v>
      </c>
      <c r="D15774" t="s">
        <v>38128</v>
      </c>
      <c r="E15774" t="s">
        <v>16532</v>
      </c>
      <c r="F15774" s="44">
        <v>22</v>
      </c>
      <c r="G15774" s="4" t="s">
        <v>33515</v>
      </c>
      <c r="I15774" t="s">
        <v>16533</v>
      </c>
    </row>
    <row r="15775" spans="3:9" ht="15.9" customHeight="1" x14ac:dyDescent="0.25">
      <c r="C15775" t="s">
        <v>15492</v>
      </c>
      <c r="D15775" t="s">
        <v>38129</v>
      </c>
      <c r="E15775" t="s">
        <v>338</v>
      </c>
      <c r="F15775" s="44">
        <v>4160</v>
      </c>
      <c r="G15775" s="4" t="s">
        <v>33515</v>
      </c>
      <c r="I15775" s="30" t="s">
        <v>15493</v>
      </c>
    </row>
    <row r="15776" spans="3:9" ht="15.9" customHeight="1" x14ac:dyDescent="0.25">
      <c r="C15776" t="s">
        <v>15494</v>
      </c>
      <c r="D15776" t="s">
        <v>38130</v>
      </c>
      <c r="E15776" t="s">
        <v>338</v>
      </c>
      <c r="F15776" s="44">
        <v>1070</v>
      </c>
      <c r="G15776" s="4" t="s">
        <v>33515</v>
      </c>
      <c r="I15776" s="30" t="s">
        <v>34927</v>
      </c>
    </row>
    <row r="15777" spans="3:9" ht="15.9" customHeight="1" x14ac:dyDescent="0.25">
      <c r="C15777" t="s">
        <v>15495</v>
      </c>
      <c r="D15777" t="s">
        <v>38131</v>
      </c>
      <c r="E15777" t="s">
        <v>338</v>
      </c>
      <c r="F15777" s="44">
        <v>544</v>
      </c>
      <c r="G15777" s="4" t="s">
        <v>33515</v>
      </c>
      <c r="I15777" t="s">
        <v>16527</v>
      </c>
    </row>
    <row r="15778" spans="3:9" ht="15.9" customHeight="1" x14ac:dyDescent="0.25">
      <c r="C15778" t="s">
        <v>15496</v>
      </c>
      <c r="D15778" t="s">
        <v>38132</v>
      </c>
      <c r="E15778" t="s">
        <v>338</v>
      </c>
      <c r="F15778" s="44">
        <v>4670</v>
      </c>
      <c r="G15778" s="4" t="s">
        <v>33515</v>
      </c>
      <c r="I15778" s="30" t="s">
        <v>34926</v>
      </c>
    </row>
    <row r="15779" spans="3:9" ht="15.9" customHeight="1" x14ac:dyDescent="0.25">
      <c r="C15779" t="s">
        <v>15497</v>
      </c>
      <c r="D15779" t="s">
        <v>38133</v>
      </c>
      <c r="E15779" t="s">
        <v>338</v>
      </c>
      <c r="F15779" s="44">
        <v>1070</v>
      </c>
      <c r="G15779" s="4" t="s">
        <v>33515</v>
      </c>
      <c r="I15779" s="30" t="s">
        <v>16530</v>
      </c>
    </row>
    <row r="15780" spans="3:9" ht="15.9" customHeight="1" x14ac:dyDescent="0.25">
      <c r="C15780" t="s">
        <v>15498</v>
      </c>
      <c r="D15780" t="s">
        <v>38134</v>
      </c>
      <c r="E15780" t="s">
        <v>338</v>
      </c>
      <c r="F15780" s="44">
        <v>6270</v>
      </c>
      <c r="G15780" s="4" t="s">
        <v>33515</v>
      </c>
      <c r="I15780" s="30" t="s">
        <v>15493</v>
      </c>
    </row>
    <row r="15781" spans="3:9" ht="15.9" customHeight="1" x14ac:dyDescent="0.25">
      <c r="C15781" t="s">
        <v>15499</v>
      </c>
      <c r="D15781" t="s">
        <v>38135</v>
      </c>
      <c r="E15781" t="s">
        <v>338</v>
      </c>
      <c r="F15781" s="44">
        <v>1070</v>
      </c>
      <c r="G15781" s="4" t="s">
        <v>33515</v>
      </c>
      <c r="I15781" s="30" t="s">
        <v>34927</v>
      </c>
    </row>
    <row r="15782" spans="3:9" ht="15.9" customHeight="1" x14ac:dyDescent="0.25">
      <c r="C15782" t="s">
        <v>15500</v>
      </c>
      <c r="D15782" t="s">
        <v>38136</v>
      </c>
      <c r="E15782" t="s">
        <v>338</v>
      </c>
      <c r="F15782" s="44">
        <v>544</v>
      </c>
      <c r="G15782" s="4" t="s">
        <v>33515</v>
      </c>
      <c r="I15782" t="s">
        <v>16527</v>
      </c>
    </row>
    <row r="15783" spans="3:9" ht="15.9" customHeight="1" x14ac:dyDescent="0.25">
      <c r="C15783" t="s">
        <v>15501</v>
      </c>
      <c r="D15783" t="s">
        <v>38137</v>
      </c>
      <c r="E15783" t="s">
        <v>338</v>
      </c>
      <c r="F15783" s="44">
        <v>6780</v>
      </c>
      <c r="G15783" s="4" t="s">
        <v>33515</v>
      </c>
      <c r="I15783" s="30" t="s">
        <v>34926</v>
      </c>
    </row>
    <row r="15784" spans="3:9" ht="15.9" customHeight="1" x14ac:dyDescent="0.25">
      <c r="C15784" t="s">
        <v>15502</v>
      </c>
      <c r="D15784" t="s">
        <v>38138</v>
      </c>
      <c r="E15784" t="s">
        <v>338</v>
      </c>
      <c r="F15784" s="44">
        <v>1070</v>
      </c>
      <c r="G15784" s="4" t="s">
        <v>33515</v>
      </c>
      <c r="I15784" s="30" t="s">
        <v>16530</v>
      </c>
    </row>
    <row r="15785" spans="3:9" ht="15.9" customHeight="1" x14ac:dyDescent="0.25">
      <c r="C15785" t="s">
        <v>15503</v>
      </c>
      <c r="D15785" t="s">
        <v>38139</v>
      </c>
      <c r="E15785" t="s">
        <v>338</v>
      </c>
      <c r="F15785" s="44">
        <v>8170</v>
      </c>
      <c r="G15785" s="4" t="s">
        <v>33515</v>
      </c>
      <c r="I15785" s="30" t="s">
        <v>15493</v>
      </c>
    </row>
    <row r="15786" spans="3:9" ht="15.9" customHeight="1" x14ac:dyDescent="0.25">
      <c r="C15786" t="s">
        <v>15504</v>
      </c>
      <c r="D15786" t="s">
        <v>38140</v>
      </c>
      <c r="E15786" t="s">
        <v>338</v>
      </c>
      <c r="F15786" s="44">
        <v>1070</v>
      </c>
      <c r="G15786" s="4" t="s">
        <v>33515</v>
      </c>
      <c r="I15786" s="30" t="s">
        <v>34927</v>
      </c>
    </row>
    <row r="15787" spans="3:9" ht="15.9" customHeight="1" x14ac:dyDescent="0.25">
      <c r="C15787" t="s">
        <v>15505</v>
      </c>
      <c r="D15787" t="s">
        <v>38141</v>
      </c>
      <c r="E15787" t="s">
        <v>338</v>
      </c>
      <c r="F15787" s="44">
        <v>544</v>
      </c>
      <c r="G15787" s="4" t="s">
        <v>33515</v>
      </c>
      <c r="I15787" t="s">
        <v>16527</v>
      </c>
    </row>
    <row r="15788" spans="3:9" ht="15.9" customHeight="1" x14ac:dyDescent="0.25">
      <c r="C15788" t="s">
        <v>15917</v>
      </c>
      <c r="D15788" t="s">
        <v>38142</v>
      </c>
      <c r="E15788" t="s">
        <v>338</v>
      </c>
      <c r="F15788" s="44">
        <v>8670</v>
      </c>
      <c r="G15788" s="4" t="s">
        <v>33515</v>
      </c>
      <c r="I15788" s="30" t="s">
        <v>34926</v>
      </c>
    </row>
    <row r="15789" spans="3:9" ht="15.9" customHeight="1" x14ac:dyDescent="0.25">
      <c r="C15789" t="s">
        <v>15918</v>
      </c>
      <c r="D15789" t="s">
        <v>38143</v>
      </c>
      <c r="E15789" t="s">
        <v>338</v>
      </c>
      <c r="F15789" s="44">
        <v>1070</v>
      </c>
      <c r="G15789" s="4" t="s">
        <v>33515</v>
      </c>
      <c r="I15789" s="30" t="s">
        <v>16530</v>
      </c>
    </row>
    <row r="15790" spans="3:9" ht="15.9" customHeight="1" x14ac:dyDescent="0.25">
      <c r="C15790" t="s">
        <v>15919</v>
      </c>
      <c r="D15790" t="s">
        <v>38144</v>
      </c>
      <c r="E15790" t="s">
        <v>338</v>
      </c>
      <c r="F15790" s="44">
        <v>4160</v>
      </c>
      <c r="G15790" s="4" t="s">
        <v>33515</v>
      </c>
      <c r="I15790" s="30" t="s">
        <v>15493</v>
      </c>
    </row>
    <row r="15791" spans="3:9" ht="15.9" customHeight="1" x14ac:dyDescent="0.25">
      <c r="C15791" t="s">
        <v>15920</v>
      </c>
      <c r="D15791" t="s">
        <v>38145</v>
      </c>
      <c r="E15791" t="s">
        <v>338</v>
      </c>
      <c r="F15791" s="44">
        <v>1070</v>
      </c>
      <c r="G15791" s="4" t="s">
        <v>33515</v>
      </c>
      <c r="I15791" s="30" t="s">
        <v>34927</v>
      </c>
    </row>
    <row r="15792" spans="3:9" ht="15.9" customHeight="1" x14ac:dyDescent="0.25">
      <c r="C15792" t="s">
        <v>15921</v>
      </c>
      <c r="D15792" t="s">
        <v>38146</v>
      </c>
      <c r="E15792" t="s">
        <v>338</v>
      </c>
      <c r="F15792" s="44">
        <v>544</v>
      </c>
      <c r="G15792" s="4" t="s">
        <v>33515</v>
      </c>
      <c r="I15792" t="s">
        <v>16527</v>
      </c>
    </row>
    <row r="15793" spans="3:9" ht="15.9" customHeight="1" x14ac:dyDescent="0.25">
      <c r="C15793" t="s">
        <v>15922</v>
      </c>
      <c r="D15793" t="s">
        <v>38147</v>
      </c>
      <c r="E15793" t="s">
        <v>338</v>
      </c>
      <c r="F15793" s="44">
        <v>4670</v>
      </c>
      <c r="G15793" s="4" t="s">
        <v>33515</v>
      </c>
      <c r="I15793" s="30" t="s">
        <v>34926</v>
      </c>
    </row>
    <row r="15794" spans="3:9" ht="15.9" customHeight="1" x14ac:dyDescent="0.25">
      <c r="C15794" t="s">
        <v>15923</v>
      </c>
      <c r="D15794" t="s">
        <v>38148</v>
      </c>
      <c r="E15794" t="s">
        <v>338</v>
      </c>
      <c r="F15794" s="44">
        <v>544</v>
      </c>
      <c r="G15794" s="4" t="s">
        <v>33515</v>
      </c>
      <c r="I15794" s="30" t="s">
        <v>16530</v>
      </c>
    </row>
    <row r="15795" spans="3:9" ht="15.9" customHeight="1" x14ac:dyDescent="0.25">
      <c r="C15795" t="s">
        <v>15924</v>
      </c>
      <c r="D15795" t="s">
        <v>38149</v>
      </c>
      <c r="E15795" t="s">
        <v>338</v>
      </c>
      <c r="F15795" s="44">
        <v>6270</v>
      </c>
      <c r="G15795" s="4" t="s">
        <v>33515</v>
      </c>
      <c r="I15795" s="30" t="s">
        <v>15493</v>
      </c>
    </row>
    <row r="15796" spans="3:9" ht="15.9" customHeight="1" x14ac:dyDescent="0.25">
      <c r="C15796" t="s">
        <v>15925</v>
      </c>
      <c r="D15796" t="s">
        <v>38150</v>
      </c>
      <c r="E15796" t="s">
        <v>338</v>
      </c>
      <c r="F15796" s="44">
        <v>1070</v>
      </c>
      <c r="G15796" s="4" t="s">
        <v>33515</v>
      </c>
      <c r="I15796" s="30" t="s">
        <v>34927</v>
      </c>
    </row>
    <row r="15797" spans="3:9" ht="15.9" customHeight="1" x14ac:dyDescent="0.25">
      <c r="C15797" t="s">
        <v>15926</v>
      </c>
      <c r="D15797" t="s">
        <v>38151</v>
      </c>
      <c r="E15797" t="s">
        <v>338</v>
      </c>
      <c r="F15797" s="44">
        <v>544</v>
      </c>
      <c r="G15797" s="4" t="s">
        <v>33515</v>
      </c>
      <c r="I15797" t="s">
        <v>16527</v>
      </c>
    </row>
    <row r="15798" spans="3:9" ht="15.9" customHeight="1" x14ac:dyDescent="0.25">
      <c r="C15798" t="s">
        <v>15927</v>
      </c>
      <c r="D15798" t="s">
        <v>38152</v>
      </c>
      <c r="E15798" t="s">
        <v>338</v>
      </c>
      <c r="F15798" s="44">
        <v>6780</v>
      </c>
      <c r="G15798" s="4" t="s">
        <v>33515</v>
      </c>
      <c r="I15798" s="30" t="s">
        <v>34926</v>
      </c>
    </row>
    <row r="15799" spans="3:9" ht="15.9" customHeight="1" x14ac:dyDescent="0.25">
      <c r="C15799" t="s">
        <v>15928</v>
      </c>
      <c r="D15799" t="s">
        <v>38153</v>
      </c>
      <c r="E15799" t="s">
        <v>338</v>
      </c>
      <c r="F15799" s="44">
        <v>1070</v>
      </c>
      <c r="G15799" s="4" t="s">
        <v>33515</v>
      </c>
      <c r="I15799" s="30" t="s">
        <v>16530</v>
      </c>
    </row>
    <row r="15800" spans="3:9" ht="15.9" customHeight="1" x14ac:dyDescent="0.25">
      <c r="C15800" t="s">
        <v>15929</v>
      </c>
      <c r="D15800" t="s">
        <v>38154</v>
      </c>
      <c r="E15800" t="s">
        <v>338</v>
      </c>
      <c r="F15800" s="44">
        <v>8170</v>
      </c>
      <c r="G15800" s="4" t="s">
        <v>33515</v>
      </c>
      <c r="I15800" s="30" t="s">
        <v>15493</v>
      </c>
    </row>
    <row r="15801" spans="3:9" ht="15.9" customHeight="1" x14ac:dyDescent="0.25">
      <c r="C15801" t="s">
        <v>15930</v>
      </c>
      <c r="D15801" t="s">
        <v>38155</v>
      </c>
      <c r="E15801" t="s">
        <v>338</v>
      </c>
      <c r="F15801" s="44">
        <v>1070</v>
      </c>
      <c r="G15801" s="4" t="s">
        <v>33515</v>
      </c>
      <c r="I15801" s="30" t="s">
        <v>34927</v>
      </c>
    </row>
    <row r="15802" spans="3:9" ht="15.9" customHeight="1" x14ac:dyDescent="0.25">
      <c r="C15802" t="s">
        <v>15931</v>
      </c>
      <c r="D15802" t="s">
        <v>38156</v>
      </c>
      <c r="E15802" t="s">
        <v>338</v>
      </c>
      <c r="F15802" s="44">
        <v>544</v>
      </c>
      <c r="G15802" s="4" t="s">
        <v>33515</v>
      </c>
      <c r="I15802" t="s">
        <v>16527</v>
      </c>
    </row>
    <row r="15803" spans="3:9" ht="15.9" customHeight="1" x14ac:dyDescent="0.25">
      <c r="C15803" t="s">
        <v>15932</v>
      </c>
      <c r="D15803" t="s">
        <v>38157</v>
      </c>
      <c r="E15803" t="s">
        <v>338</v>
      </c>
      <c r="F15803" s="44">
        <v>8670</v>
      </c>
      <c r="G15803" s="4" t="s">
        <v>33515</v>
      </c>
      <c r="I15803" s="30" t="s">
        <v>34926</v>
      </c>
    </row>
    <row r="15804" spans="3:9" ht="15.9" customHeight="1" x14ac:dyDescent="0.25">
      <c r="C15804" t="s">
        <v>15933</v>
      </c>
      <c r="D15804" t="s">
        <v>38158</v>
      </c>
      <c r="E15804" t="s">
        <v>338</v>
      </c>
      <c r="F15804" s="44">
        <v>544</v>
      </c>
      <c r="G15804" s="4" t="s">
        <v>33515</v>
      </c>
      <c r="I15804" s="30" t="s">
        <v>16530</v>
      </c>
    </row>
    <row r="15805" spans="3:9" ht="15.9" customHeight="1" x14ac:dyDescent="0.25">
      <c r="C15805" t="s">
        <v>15934</v>
      </c>
      <c r="D15805" t="s">
        <v>38159</v>
      </c>
      <c r="E15805" t="s">
        <v>407</v>
      </c>
      <c r="F15805" s="44">
        <v>7580</v>
      </c>
      <c r="G15805" s="4" t="s">
        <v>33515</v>
      </c>
      <c r="I15805" s="30" t="s">
        <v>15493</v>
      </c>
    </row>
    <row r="15806" spans="3:9" ht="15.9" customHeight="1" x14ac:dyDescent="0.25">
      <c r="C15806" t="s">
        <v>15935</v>
      </c>
      <c r="D15806" t="s">
        <v>38160</v>
      </c>
      <c r="E15806" t="s">
        <v>407</v>
      </c>
      <c r="F15806" s="44">
        <v>616</v>
      </c>
      <c r="G15806" s="4" t="s">
        <v>33515</v>
      </c>
      <c r="I15806" s="30" t="s">
        <v>34928</v>
      </c>
    </row>
    <row r="15807" spans="3:9" ht="15.9" customHeight="1" x14ac:dyDescent="0.25">
      <c r="C15807" t="s">
        <v>15936</v>
      </c>
      <c r="D15807" t="s">
        <v>38161</v>
      </c>
      <c r="E15807" t="s">
        <v>407</v>
      </c>
      <c r="F15807" s="44">
        <v>316</v>
      </c>
      <c r="G15807" s="4" t="s">
        <v>33515</v>
      </c>
      <c r="I15807" t="s">
        <v>16527</v>
      </c>
    </row>
    <row r="15808" spans="3:9" ht="15.9" customHeight="1" x14ac:dyDescent="0.25">
      <c r="C15808" t="s">
        <v>15938</v>
      </c>
      <c r="D15808" t="s">
        <v>38162</v>
      </c>
      <c r="E15808" t="s">
        <v>407</v>
      </c>
      <c r="F15808" s="44">
        <v>8460</v>
      </c>
      <c r="G15808" s="4" t="s">
        <v>33515</v>
      </c>
      <c r="I15808" s="30" t="s">
        <v>34926</v>
      </c>
    </row>
    <row r="15809" spans="3:9" ht="15.9" customHeight="1" x14ac:dyDescent="0.25">
      <c r="C15809" t="s">
        <v>15939</v>
      </c>
      <c r="D15809" t="s">
        <v>38163</v>
      </c>
      <c r="E15809" t="s">
        <v>407</v>
      </c>
      <c r="F15809" s="44">
        <v>2090</v>
      </c>
      <c r="G15809" s="4" t="s">
        <v>33515</v>
      </c>
      <c r="I15809" s="30" t="s">
        <v>16530</v>
      </c>
    </row>
    <row r="15810" spans="3:9" ht="15.9" customHeight="1" x14ac:dyDescent="0.25">
      <c r="C15810" t="s">
        <v>15940</v>
      </c>
      <c r="D15810" t="s">
        <v>38164</v>
      </c>
      <c r="E15810" t="s">
        <v>16532</v>
      </c>
      <c r="F15810" s="44">
        <v>33</v>
      </c>
      <c r="G15810" s="4" t="s">
        <v>33515</v>
      </c>
      <c r="I15810" t="s">
        <v>16533</v>
      </c>
    </row>
    <row r="15811" spans="3:9" ht="15.9" customHeight="1" x14ac:dyDescent="0.25">
      <c r="C15811" t="s">
        <v>15941</v>
      </c>
      <c r="D15811" t="s">
        <v>38165</v>
      </c>
      <c r="E15811" t="s">
        <v>407</v>
      </c>
      <c r="F15811" s="44">
        <v>7770</v>
      </c>
      <c r="G15811" s="4" t="s">
        <v>33515</v>
      </c>
      <c r="I15811" s="30" t="s">
        <v>15493</v>
      </c>
    </row>
    <row r="15812" spans="3:9" ht="15.9" customHeight="1" x14ac:dyDescent="0.25">
      <c r="C15812" t="s">
        <v>15942</v>
      </c>
      <c r="D15812" t="s">
        <v>38166</v>
      </c>
      <c r="E15812" t="s">
        <v>407</v>
      </c>
      <c r="F15812" s="44">
        <v>616</v>
      </c>
      <c r="G15812" s="4" t="s">
        <v>33515</v>
      </c>
      <c r="I15812" s="30" t="s">
        <v>34928</v>
      </c>
    </row>
    <row r="15813" spans="3:9" ht="15.9" customHeight="1" x14ac:dyDescent="0.25">
      <c r="C15813" t="s">
        <v>15943</v>
      </c>
      <c r="D15813" t="s">
        <v>38167</v>
      </c>
      <c r="E15813" t="s">
        <v>407</v>
      </c>
      <c r="F15813" s="44">
        <v>316</v>
      </c>
      <c r="G15813" s="4" t="s">
        <v>33515</v>
      </c>
      <c r="I15813" t="s">
        <v>16527</v>
      </c>
    </row>
    <row r="15814" spans="3:9" ht="15.9" customHeight="1" x14ac:dyDescent="0.25">
      <c r="C15814" t="s">
        <v>15944</v>
      </c>
      <c r="D15814" t="s">
        <v>38168</v>
      </c>
      <c r="E15814" t="s">
        <v>407</v>
      </c>
      <c r="F15814" s="44">
        <v>8670</v>
      </c>
      <c r="G15814" s="4" t="s">
        <v>33515</v>
      </c>
      <c r="I15814" s="30" t="s">
        <v>34926</v>
      </c>
    </row>
    <row r="15815" spans="3:9" ht="15.9" customHeight="1" x14ac:dyDescent="0.25">
      <c r="C15815" t="s">
        <v>15945</v>
      </c>
      <c r="D15815" t="s">
        <v>38169</v>
      </c>
      <c r="E15815" t="s">
        <v>407</v>
      </c>
      <c r="F15815" s="44">
        <v>2090</v>
      </c>
      <c r="G15815" s="4" t="s">
        <v>33515</v>
      </c>
      <c r="I15815" s="30" t="s">
        <v>16530</v>
      </c>
    </row>
    <row r="15816" spans="3:9" ht="15.9" customHeight="1" x14ac:dyDescent="0.25">
      <c r="C15816" t="s">
        <v>15946</v>
      </c>
      <c r="D15816" t="s">
        <v>38170</v>
      </c>
      <c r="E15816" t="s">
        <v>16532</v>
      </c>
      <c r="F15816" s="44">
        <v>33</v>
      </c>
      <c r="G15816" s="4" t="s">
        <v>33515</v>
      </c>
      <c r="I15816" t="s">
        <v>16533</v>
      </c>
    </row>
    <row r="15817" spans="3:9" ht="15.9" customHeight="1" x14ac:dyDescent="0.25">
      <c r="C15817" t="s">
        <v>15947</v>
      </c>
      <c r="D15817" t="s">
        <v>38171</v>
      </c>
      <c r="E15817" t="s">
        <v>407</v>
      </c>
      <c r="F15817" s="44">
        <v>12300</v>
      </c>
      <c r="G15817" s="4" t="s">
        <v>33515</v>
      </c>
      <c r="I15817" s="30" t="s">
        <v>15493</v>
      </c>
    </row>
    <row r="15818" spans="3:9" ht="15.9" customHeight="1" x14ac:dyDescent="0.25">
      <c r="C15818" t="s">
        <v>15948</v>
      </c>
      <c r="D15818" t="s">
        <v>38172</v>
      </c>
      <c r="E15818" t="s">
        <v>407</v>
      </c>
      <c r="F15818" s="44">
        <v>616</v>
      </c>
      <c r="G15818" s="4" t="s">
        <v>33515</v>
      </c>
      <c r="I15818" s="30" t="s">
        <v>34928</v>
      </c>
    </row>
    <row r="15819" spans="3:9" ht="15.9" customHeight="1" x14ac:dyDescent="0.25">
      <c r="C15819" t="s">
        <v>15949</v>
      </c>
      <c r="D15819" t="s">
        <v>38173</v>
      </c>
      <c r="E15819" t="s">
        <v>407</v>
      </c>
      <c r="F15819" s="44">
        <v>316</v>
      </c>
      <c r="G15819" s="4" t="s">
        <v>33515</v>
      </c>
      <c r="I15819" t="s">
        <v>16527</v>
      </c>
    </row>
    <row r="15820" spans="3:9" ht="15.9" customHeight="1" x14ac:dyDescent="0.25">
      <c r="C15820" t="s">
        <v>15950</v>
      </c>
      <c r="D15820" t="s">
        <v>38174</v>
      </c>
      <c r="E15820" t="s">
        <v>407</v>
      </c>
      <c r="F15820" s="44">
        <v>13500</v>
      </c>
      <c r="G15820" s="4" t="s">
        <v>33515</v>
      </c>
      <c r="I15820" s="30" t="s">
        <v>34926</v>
      </c>
    </row>
    <row r="15821" spans="3:9" ht="15.9" customHeight="1" x14ac:dyDescent="0.25">
      <c r="C15821" t="s">
        <v>15951</v>
      </c>
      <c r="D15821" t="s">
        <v>38175</v>
      </c>
      <c r="E15821" t="s">
        <v>407</v>
      </c>
      <c r="F15821" s="44">
        <v>2090</v>
      </c>
      <c r="G15821" s="4" t="s">
        <v>33515</v>
      </c>
      <c r="I15821" s="30" t="s">
        <v>16530</v>
      </c>
    </row>
    <row r="15822" spans="3:9" ht="15.9" customHeight="1" x14ac:dyDescent="0.25">
      <c r="C15822" t="s">
        <v>16723</v>
      </c>
      <c r="D15822" t="s">
        <v>38176</v>
      </c>
      <c r="E15822" t="s">
        <v>16532</v>
      </c>
      <c r="F15822" s="44">
        <v>33</v>
      </c>
      <c r="G15822" s="4" t="s">
        <v>33515</v>
      </c>
      <c r="I15822" t="s">
        <v>16533</v>
      </c>
    </row>
    <row r="15823" spans="3:9" ht="15.9" customHeight="1" x14ac:dyDescent="0.25">
      <c r="C15823" t="s">
        <v>16724</v>
      </c>
      <c r="D15823" t="s">
        <v>38177</v>
      </c>
      <c r="E15823" t="s">
        <v>407</v>
      </c>
      <c r="F15823" s="44">
        <v>16100</v>
      </c>
      <c r="G15823" s="4" t="s">
        <v>33515</v>
      </c>
      <c r="I15823" s="30" t="s">
        <v>15493</v>
      </c>
    </row>
    <row r="15824" spans="3:9" ht="15.9" customHeight="1" x14ac:dyDescent="0.25">
      <c r="C15824" t="s">
        <v>16725</v>
      </c>
      <c r="D15824" t="s">
        <v>38178</v>
      </c>
      <c r="E15824" t="s">
        <v>407</v>
      </c>
      <c r="F15824" s="44">
        <v>616</v>
      </c>
      <c r="G15824" s="4" t="s">
        <v>33515</v>
      </c>
      <c r="I15824" s="30" t="s">
        <v>34928</v>
      </c>
    </row>
    <row r="15825" spans="3:9" ht="15.9" customHeight="1" x14ac:dyDescent="0.25">
      <c r="C15825" t="s">
        <v>16726</v>
      </c>
      <c r="D15825" t="s">
        <v>38179</v>
      </c>
      <c r="E15825" t="s">
        <v>407</v>
      </c>
      <c r="F15825" s="44">
        <v>316</v>
      </c>
      <c r="G15825" s="4" t="s">
        <v>33515</v>
      </c>
      <c r="I15825" t="s">
        <v>16527</v>
      </c>
    </row>
    <row r="15826" spans="3:9" ht="15.9" customHeight="1" x14ac:dyDescent="0.25">
      <c r="C15826" t="s">
        <v>16727</v>
      </c>
      <c r="D15826" t="s">
        <v>38180</v>
      </c>
      <c r="E15826" t="s">
        <v>407</v>
      </c>
      <c r="F15826" s="44">
        <v>16900</v>
      </c>
      <c r="G15826" s="4" t="s">
        <v>33515</v>
      </c>
      <c r="I15826" s="30" t="s">
        <v>15937</v>
      </c>
    </row>
    <row r="15827" spans="3:9" ht="15.9" customHeight="1" x14ac:dyDescent="0.25">
      <c r="C15827" t="s">
        <v>16728</v>
      </c>
      <c r="D15827" t="s">
        <v>38181</v>
      </c>
      <c r="E15827" t="s">
        <v>407</v>
      </c>
      <c r="F15827" s="44">
        <v>2090</v>
      </c>
      <c r="G15827" s="4" t="s">
        <v>33515</v>
      </c>
      <c r="I15827" s="30" t="s">
        <v>16530</v>
      </c>
    </row>
    <row r="15828" spans="3:9" ht="15.9" customHeight="1" x14ac:dyDescent="0.25">
      <c r="C15828" t="s">
        <v>16729</v>
      </c>
      <c r="D15828" t="s">
        <v>38182</v>
      </c>
      <c r="E15828" t="s">
        <v>16532</v>
      </c>
      <c r="F15828" s="44">
        <v>33</v>
      </c>
      <c r="G15828" s="4" t="s">
        <v>33515</v>
      </c>
      <c r="I15828" t="s">
        <v>16533</v>
      </c>
    </row>
    <row r="15829" spans="3:9" ht="15.9" customHeight="1" x14ac:dyDescent="0.25">
      <c r="C15829" t="s">
        <v>16730</v>
      </c>
      <c r="D15829" t="s">
        <v>38183</v>
      </c>
      <c r="E15829" t="s">
        <v>407</v>
      </c>
      <c r="F15829" s="44">
        <v>8570</v>
      </c>
      <c r="G15829" s="4" t="s">
        <v>33515</v>
      </c>
      <c r="I15829" s="30" t="s">
        <v>15493</v>
      </c>
    </row>
    <row r="15830" spans="3:9" ht="15.9" customHeight="1" x14ac:dyDescent="0.25">
      <c r="C15830" t="s">
        <v>16731</v>
      </c>
      <c r="D15830" t="s">
        <v>38184</v>
      </c>
      <c r="E15830" t="s">
        <v>407</v>
      </c>
      <c r="F15830" s="44">
        <v>616</v>
      </c>
      <c r="G15830" s="4" t="s">
        <v>33515</v>
      </c>
      <c r="I15830" s="30" t="s">
        <v>34928</v>
      </c>
    </row>
    <row r="15831" spans="3:9" ht="15.9" customHeight="1" x14ac:dyDescent="0.25">
      <c r="C15831" t="s">
        <v>16732</v>
      </c>
      <c r="D15831" t="s">
        <v>38185</v>
      </c>
      <c r="E15831" t="s">
        <v>407</v>
      </c>
      <c r="F15831" s="44">
        <v>316</v>
      </c>
      <c r="G15831" s="4" t="s">
        <v>33515</v>
      </c>
      <c r="I15831" t="s">
        <v>16527</v>
      </c>
    </row>
    <row r="15832" spans="3:9" ht="15.9" customHeight="1" x14ac:dyDescent="0.25">
      <c r="C15832" t="s">
        <v>16733</v>
      </c>
      <c r="D15832" t="s">
        <v>38186</v>
      </c>
      <c r="E15832" t="s">
        <v>407</v>
      </c>
      <c r="F15832" s="44">
        <v>9470</v>
      </c>
      <c r="G15832" s="4" t="s">
        <v>33515</v>
      </c>
      <c r="I15832" s="30" t="s">
        <v>34926</v>
      </c>
    </row>
    <row r="15833" spans="3:9" ht="15.9" customHeight="1" x14ac:dyDescent="0.25">
      <c r="C15833" t="s">
        <v>16734</v>
      </c>
      <c r="D15833" t="s">
        <v>38187</v>
      </c>
      <c r="E15833" t="s">
        <v>407</v>
      </c>
      <c r="F15833" s="44">
        <v>2090</v>
      </c>
      <c r="G15833" s="4" t="s">
        <v>33515</v>
      </c>
      <c r="I15833" s="30" t="s">
        <v>16530</v>
      </c>
    </row>
    <row r="15834" spans="3:9" ht="15.9" customHeight="1" x14ac:dyDescent="0.25">
      <c r="C15834" t="s">
        <v>16735</v>
      </c>
      <c r="D15834" t="s">
        <v>38188</v>
      </c>
      <c r="E15834" t="s">
        <v>16532</v>
      </c>
      <c r="F15834" s="44">
        <v>33</v>
      </c>
      <c r="G15834" s="4" t="s">
        <v>33515</v>
      </c>
      <c r="I15834" t="s">
        <v>16533</v>
      </c>
    </row>
    <row r="15835" spans="3:9" ht="15.9" customHeight="1" x14ac:dyDescent="0.25">
      <c r="C15835" t="s">
        <v>16736</v>
      </c>
      <c r="D15835" t="s">
        <v>38189</v>
      </c>
      <c r="E15835" t="s">
        <v>407</v>
      </c>
      <c r="F15835" s="44">
        <v>8760</v>
      </c>
      <c r="G15835" s="4" t="s">
        <v>33515</v>
      </c>
      <c r="I15835" s="30" t="s">
        <v>15493</v>
      </c>
    </row>
    <row r="15836" spans="3:9" ht="15.9" customHeight="1" x14ac:dyDescent="0.25">
      <c r="C15836" t="s">
        <v>16737</v>
      </c>
      <c r="D15836" t="s">
        <v>38190</v>
      </c>
      <c r="E15836" t="s">
        <v>407</v>
      </c>
      <c r="F15836" s="44">
        <v>616</v>
      </c>
      <c r="G15836" s="4" t="s">
        <v>33515</v>
      </c>
      <c r="I15836" s="30" t="s">
        <v>34928</v>
      </c>
    </row>
    <row r="15837" spans="3:9" ht="15.9" customHeight="1" x14ac:dyDescent="0.25">
      <c r="C15837" t="s">
        <v>16738</v>
      </c>
      <c r="D15837" t="s">
        <v>38191</v>
      </c>
      <c r="E15837" t="s">
        <v>407</v>
      </c>
      <c r="F15837" s="44">
        <v>316</v>
      </c>
      <c r="G15837" s="4" t="s">
        <v>33515</v>
      </c>
      <c r="I15837" t="s">
        <v>16527</v>
      </c>
    </row>
    <row r="15838" spans="3:9" ht="15.9" customHeight="1" x14ac:dyDescent="0.25">
      <c r="C15838" t="s">
        <v>16739</v>
      </c>
      <c r="D15838" t="s">
        <v>38192</v>
      </c>
      <c r="E15838" t="s">
        <v>407</v>
      </c>
      <c r="F15838" s="44">
        <v>9770</v>
      </c>
      <c r="G15838" s="4" t="s">
        <v>33515</v>
      </c>
      <c r="I15838" s="30" t="s">
        <v>34926</v>
      </c>
    </row>
    <row r="15839" spans="3:9" ht="15.9" customHeight="1" x14ac:dyDescent="0.25">
      <c r="C15839" t="s">
        <v>16740</v>
      </c>
      <c r="D15839" t="s">
        <v>38193</v>
      </c>
      <c r="E15839" t="s">
        <v>407</v>
      </c>
      <c r="F15839" s="44">
        <v>2090</v>
      </c>
      <c r="G15839" s="4" t="s">
        <v>33515</v>
      </c>
      <c r="I15839" s="30" t="s">
        <v>16530</v>
      </c>
    </row>
    <row r="15840" spans="3:9" ht="15.9" customHeight="1" x14ac:dyDescent="0.25">
      <c r="C15840" t="s">
        <v>16741</v>
      </c>
      <c r="D15840" t="s">
        <v>38194</v>
      </c>
      <c r="E15840" t="s">
        <v>16532</v>
      </c>
      <c r="F15840" s="44">
        <v>33</v>
      </c>
      <c r="G15840" s="4" t="s">
        <v>33515</v>
      </c>
      <c r="I15840" t="s">
        <v>16533</v>
      </c>
    </row>
    <row r="15841" spans="3:9" ht="15.9" customHeight="1" x14ac:dyDescent="0.25">
      <c r="C15841" t="s">
        <v>16742</v>
      </c>
      <c r="D15841" t="s">
        <v>38195</v>
      </c>
      <c r="E15841" t="s">
        <v>407</v>
      </c>
      <c r="F15841" s="44">
        <v>13700</v>
      </c>
      <c r="G15841" s="4" t="s">
        <v>33515</v>
      </c>
      <c r="I15841" s="30" t="s">
        <v>15493</v>
      </c>
    </row>
    <row r="15842" spans="3:9" ht="15.9" customHeight="1" x14ac:dyDescent="0.25">
      <c r="C15842" t="s">
        <v>16743</v>
      </c>
      <c r="D15842" t="s">
        <v>38196</v>
      </c>
      <c r="E15842" t="s">
        <v>407</v>
      </c>
      <c r="F15842" s="44">
        <v>616</v>
      </c>
      <c r="G15842" s="4" t="s">
        <v>33515</v>
      </c>
      <c r="I15842" s="30" t="s">
        <v>34928</v>
      </c>
    </row>
    <row r="15843" spans="3:9" ht="15.9" customHeight="1" x14ac:dyDescent="0.25">
      <c r="C15843" t="s">
        <v>16744</v>
      </c>
      <c r="D15843" t="s">
        <v>38197</v>
      </c>
      <c r="E15843" t="s">
        <v>407</v>
      </c>
      <c r="F15843" s="44">
        <v>316</v>
      </c>
      <c r="G15843" s="4" t="s">
        <v>33515</v>
      </c>
      <c r="I15843" t="s">
        <v>16527</v>
      </c>
    </row>
    <row r="15844" spans="3:9" ht="15.9" customHeight="1" x14ac:dyDescent="0.25">
      <c r="C15844" t="s">
        <v>16745</v>
      </c>
      <c r="D15844" t="s">
        <v>38198</v>
      </c>
      <c r="E15844" t="s">
        <v>407</v>
      </c>
      <c r="F15844" s="44">
        <v>14500</v>
      </c>
      <c r="G15844" s="4" t="s">
        <v>33515</v>
      </c>
      <c r="I15844" s="30" t="s">
        <v>34926</v>
      </c>
    </row>
    <row r="15845" spans="3:9" ht="15.9" customHeight="1" x14ac:dyDescent="0.25">
      <c r="C15845" t="s">
        <v>16746</v>
      </c>
      <c r="D15845" t="s">
        <v>38199</v>
      </c>
      <c r="E15845" t="s">
        <v>407</v>
      </c>
      <c r="F15845" s="44">
        <v>2090</v>
      </c>
      <c r="G15845" s="4" t="s">
        <v>33515</v>
      </c>
      <c r="I15845" s="30" t="s">
        <v>16530</v>
      </c>
    </row>
    <row r="15846" spans="3:9" ht="15.9" customHeight="1" x14ac:dyDescent="0.25">
      <c r="C15846" t="s">
        <v>16747</v>
      </c>
      <c r="D15846" t="s">
        <v>38200</v>
      </c>
      <c r="E15846" t="s">
        <v>16532</v>
      </c>
      <c r="F15846" s="44">
        <v>33</v>
      </c>
      <c r="G15846" s="4" t="s">
        <v>33515</v>
      </c>
      <c r="I15846" t="s">
        <v>16533</v>
      </c>
    </row>
    <row r="15847" spans="3:9" ht="15.9" customHeight="1" x14ac:dyDescent="0.25">
      <c r="C15847" t="s">
        <v>16748</v>
      </c>
      <c r="D15847" t="s">
        <v>38201</v>
      </c>
      <c r="E15847" t="s">
        <v>407</v>
      </c>
      <c r="F15847" s="44">
        <v>17100</v>
      </c>
      <c r="G15847" s="4" t="s">
        <v>33515</v>
      </c>
      <c r="I15847" s="30" t="s">
        <v>15493</v>
      </c>
    </row>
    <row r="15848" spans="3:9" ht="15.9" customHeight="1" x14ac:dyDescent="0.25">
      <c r="C15848" t="s">
        <v>16749</v>
      </c>
      <c r="D15848" t="s">
        <v>38202</v>
      </c>
      <c r="E15848" t="s">
        <v>407</v>
      </c>
      <c r="F15848" s="44">
        <v>603</v>
      </c>
      <c r="G15848" s="4" t="s">
        <v>33515</v>
      </c>
      <c r="I15848" s="30" t="s">
        <v>34928</v>
      </c>
    </row>
    <row r="15849" spans="3:9" ht="15.9" customHeight="1" x14ac:dyDescent="0.25">
      <c r="C15849" t="s">
        <v>16750</v>
      </c>
      <c r="D15849" t="s">
        <v>38203</v>
      </c>
      <c r="E15849" t="s">
        <v>407</v>
      </c>
      <c r="F15849" s="44">
        <v>301</v>
      </c>
      <c r="G15849" s="4" t="s">
        <v>33515</v>
      </c>
      <c r="I15849" t="s">
        <v>16527</v>
      </c>
    </row>
    <row r="15850" spans="3:9" ht="15.9" customHeight="1" x14ac:dyDescent="0.25">
      <c r="C15850" t="s">
        <v>16751</v>
      </c>
      <c r="D15850" t="s">
        <v>38204</v>
      </c>
      <c r="E15850" t="s">
        <v>407</v>
      </c>
      <c r="F15850" s="44">
        <v>18000</v>
      </c>
      <c r="G15850" s="4" t="s">
        <v>33515</v>
      </c>
      <c r="I15850" s="30" t="s">
        <v>34926</v>
      </c>
    </row>
    <row r="15851" spans="3:9" ht="15.9" customHeight="1" x14ac:dyDescent="0.25">
      <c r="C15851" t="s">
        <v>16752</v>
      </c>
      <c r="D15851" t="s">
        <v>38205</v>
      </c>
      <c r="E15851" t="s">
        <v>407</v>
      </c>
      <c r="F15851" s="44">
        <v>2090</v>
      </c>
      <c r="G15851" s="4" t="s">
        <v>33515</v>
      </c>
      <c r="I15851" s="30" t="s">
        <v>16530</v>
      </c>
    </row>
    <row r="15852" spans="3:9" ht="15.9" customHeight="1" x14ac:dyDescent="0.25">
      <c r="C15852" t="s">
        <v>16753</v>
      </c>
      <c r="D15852" t="s">
        <v>38206</v>
      </c>
      <c r="E15852" t="s">
        <v>16532</v>
      </c>
      <c r="F15852" s="44">
        <v>33</v>
      </c>
      <c r="G15852" s="4" t="s">
        <v>33515</v>
      </c>
      <c r="I15852" t="s">
        <v>16533</v>
      </c>
    </row>
    <row r="15853" spans="3:9" ht="15.9" customHeight="1" x14ac:dyDescent="0.25">
      <c r="C15853" t="s">
        <v>16754</v>
      </c>
      <c r="D15853" t="s">
        <v>16755</v>
      </c>
      <c r="E15853" t="s">
        <v>407</v>
      </c>
      <c r="F15853" s="44">
        <v>2900</v>
      </c>
      <c r="G15853" s="4" t="s">
        <v>33515</v>
      </c>
      <c r="I15853" s="30" t="s">
        <v>15493</v>
      </c>
    </row>
    <row r="15854" spans="3:9" ht="15.9" customHeight="1" x14ac:dyDescent="0.25">
      <c r="C15854" t="s">
        <v>16756</v>
      </c>
      <c r="D15854" t="s">
        <v>16757</v>
      </c>
      <c r="E15854" t="s">
        <v>407</v>
      </c>
      <c r="F15854" s="44">
        <v>308</v>
      </c>
      <c r="G15854" s="4" t="s">
        <v>33515</v>
      </c>
      <c r="I15854" s="30" t="s">
        <v>16525</v>
      </c>
    </row>
    <row r="15855" spans="3:9" ht="15.9" customHeight="1" x14ac:dyDescent="0.25">
      <c r="C15855" t="s">
        <v>16758</v>
      </c>
      <c r="D15855" t="s">
        <v>16759</v>
      </c>
      <c r="E15855" t="s">
        <v>407</v>
      </c>
      <c r="F15855" s="44">
        <v>159</v>
      </c>
      <c r="G15855" s="4" t="s">
        <v>33515</v>
      </c>
      <c r="I15855" t="s">
        <v>16527</v>
      </c>
    </row>
    <row r="15856" spans="3:9" ht="15.9" customHeight="1" x14ac:dyDescent="0.25">
      <c r="C15856" t="s">
        <v>16760</v>
      </c>
      <c r="D15856" t="s">
        <v>16761</v>
      </c>
      <c r="E15856" t="s">
        <v>407</v>
      </c>
      <c r="F15856" s="44">
        <v>2900</v>
      </c>
      <c r="G15856" s="4" t="s">
        <v>33515</v>
      </c>
      <c r="I15856" s="30" t="s">
        <v>15493</v>
      </c>
    </row>
    <row r="15857" spans="3:9" ht="15.9" customHeight="1" x14ac:dyDescent="0.25">
      <c r="C15857" t="s">
        <v>16762</v>
      </c>
      <c r="D15857" t="s">
        <v>16763</v>
      </c>
      <c r="E15857" t="s">
        <v>407</v>
      </c>
      <c r="F15857" s="44">
        <v>308</v>
      </c>
      <c r="G15857" s="4" t="s">
        <v>33515</v>
      </c>
      <c r="I15857" s="30" t="s">
        <v>16525</v>
      </c>
    </row>
    <row r="15858" spans="3:9" ht="15.9" customHeight="1" x14ac:dyDescent="0.25">
      <c r="C15858" t="s">
        <v>16764</v>
      </c>
      <c r="D15858" t="s">
        <v>16765</v>
      </c>
      <c r="E15858" t="s">
        <v>407</v>
      </c>
      <c r="F15858" s="44">
        <v>159</v>
      </c>
      <c r="G15858" s="4" t="s">
        <v>33515</v>
      </c>
      <c r="I15858" t="s">
        <v>16527</v>
      </c>
    </row>
    <row r="15859" spans="3:9" ht="15.9" customHeight="1" x14ac:dyDescent="0.25">
      <c r="C15859" t="s">
        <v>16766</v>
      </c>
      <c r="D15859" t="s">
        <v>16767</v>
      </c>
      <c r="E15859" t="s">
        <v>407</v>
      </c>
      <c r="F15859" s="44">
        <v>3880</v>
      </c>
      <c r="G15859" s="4" t="s">
        <v>33515</v>
      </c>
      <c r="I15859" s="30" t="s">
        <v>15493</v>
      </c>
    </row>
    <row r="15860" spans="3:9" ht="15.9" customHeight="1" x14ac:dyDescent="0.25">
      <c r="C15860" t="s">
        <v>16768</v>
      </c>
      <c r="D15860" t="s">
        <v>16769</v>
      </c>
      <c r="E15860" t="s">
        <v>407</v>
      </c>
      <c r="F15860" s="44">
        <v>308</v>
      </c>
      <c r="G15860" s="4" t="s">
        <v>33515</v>
      </c>
      <c r="I15860" s="30" t="s">
        <v>16525</v>
      </c>
    </row>
    <row r="15861" spans="3:9" ht="15.9" customHeight="1" x14ac:dyDescent="0.25">
      <c r="C15861" t="s">
        <v>16770</v>
      </c>
      <c r="D15861" t="s">
        <v>16771</v>
      </c>
      <c r="E15861" t="s">
        <v>407</v>
      </c>
      <c r="F15861" s="44">
        <v>159</v>
      </c>
      <c r="G15861" s="4" t="s">
        <v>33515</v>
      </c>
      <c r="I15861" t="s">
        <v>16527</v>
      </c>
    </row>
    <row r="15862" spans="3:9" ht="15.9" customHeight="1" x14ac:dyDescent="0.25">
      <c r="C15862" t="s">
        <v>16772</v>
      </c>
      <c r="D15862" t="s">
        <v>16773</v>
      </c>
      <c r="E15862" t="s">
        <v>407</v>
      </c>
      <c r="F15862" s="44">
        <v>4500</v>
      </c>
      <c r="G15862" s="4" t="s">
        <v>33515</v>
      </c>
      <c r="I15862" s="30" t="s">
        <v>15493</v>
      </c>
    </row>
    <row r="15863" spans="3:9" ht="15.9" customHeight="1" x14ac:dyDescent="0.25">
      <c r="C15863" t="s">
        <v>16774</v>
      </c>
      <c r="D15863" t="s">
        <v>16775</v>
      </c>
      <c r="E15863" t="s">
        <v>407</v>
      </c>
      <c r="F15863" s="44">
        <v>308</v>
      </c>
      <c r="G15863" s="4" t="s">
        <v>33515</v>
      </c>
      <c r="I15863" s="30" t="s">
        <v>16525</v>
      </c>
    </row>
    <row r="15864" spans="3:9" ht="15.9" customHeight="1" x14ac:dyDescent="0.25">
      <c r="C15864" t="s">
        <v>16776</v>
      </c>
      <c r="D15864" t="s">
        <v>16777</v>
      </c>
      <c r="E15864" t="s">
        <v>407</v>
      </c>
      <c r="F15864" s="44">
        <v>159</v>
      </c>
      <c r="G15864" s="4" t="s">
        <v>33515</v>
      </c>
      <c r="I15864" t="s">
        <v>16527</v>
      </c>
    </row>
    <row r="15865" spans="3:9" ht="15.9" customHeight="1" x14ac:dyDescent="0.25">
      <c r="C15865" t="s">
        <v>16778</v>
      </c>
      <c r="D15865" t="s">
        <v>16779</v>
      </c>
      <c r="E15865" t="s">
        <v>407</v>
      </c>
      <c r="F15865" s="44">
        <v>2980</v>
      </c>
      <c r="G15865" s="4" t="s">
        <v>33515</v>
      </c>
      <c r="I15865" s="30" t="s">
        <v>15493</v>
      </c>
    </row>
    <row r="15866" spans="3:9" ht="15.9" customHeight="1" x14ac:dyDescent="0.25">
      <c r="C15866" t="s">
        <v>16780</v>
      </c>
      <c r="D15866" t="s">
        <v>16781</v>
      </c>
      <c r="E15866" t="s">
        <v>407</v>
      </c>
      <c r="F15866" s="44">
        <v>308</v>
      </c>
      <c r="G15866" s="4" t="s">
        <v>33515</v>
      </c>
      <c r="I15866" s="30" t="s">
        <v>16525</v>
      </c>
    </row>
    <row r="15867" spans="3:9" ht="15.9" customHeight="1" x14ac:dyDescent="0.25">
      <c r="C15867" t="s">
        <v>16782</v>
      </c>
      <c r="D15867" t="s">
        <v>16783</v>
      </c>
      <c r="E15867" t="s">
        <v>407</v>
      </c>
      <c r="F15867" s="44">
        <v>159</v>
      </c>
      <c r="G15867" s="4" t="s">
        <v>33515</v>
      </c>
      <c r="I15867" t="s">
        <v>16527</v>
      </c>
    </row>
    <row r="15868" spans="3:9" ht="15.9" customHeight="1" x14ac:dyDescent="0.25">
      <c r="C15868" t="s">
        <v>16784</v>
      </c>
      <c r="D15868" t="s">
        <v>16785</v>
      </c>
      <c r="E15868" t="s">
        <v>407</v>
      </c>
      <c r="F15868" s="44">
        <v>2980</v>
      </c>
      <c r="G15868" s="4" t="s">
        <v>33515</v>
      </c>
      <c r="I15868" s="30" t="s">
        <v>15493</v>
      </c>
    </row>
    <row r="15869" spans="3:9" ht="15.9" customHeight="1" x14ac:dyDescent="0.25">
      <c r="C15869" t="s">
        <v>16786</v>
      </c>
      <c r="D15869" t="s">
        <v>16787</v>
      </c>
      <c r="E15869" t="s">
        <v>407</v>
      </c>
      <c r="F15869" s="44">
        <v>308</v>
      </c>
      <c r="G15869" s="4" t="s">
        <v>33515</v>
      </c>
      <c r="I15869" s="30" t="s">
        <v>16525</v>
      </c>
    </row>
    <row r="15870" spans="3:9" ht="15.9" customHeight="1" x14ac:dyDescent="0.25">
      <c r="C15870" t="s">
        <v>16788</v>
      </c>
      <c r="D15870" t="s">
        <v>16789</v>
      </c>
      <c r="E15870" t="s">
        <v>407</v>
      </c>
      <c r="F15870" s="44">
        <v>159</v>
      </c>
      <c r="G15870" s="4" t="s">
        <v>33515</v>
      </c>
      <c r="I15870" t="s">
        <v>16527</v>
      </c>
    </row>
    <row r="15871" spans="3:9" ht="15.9" customHeight="1" x14ac:dyDescent="0.25">
      <c r="C15871" t="s">
        <v>16790</v>
      </c>
      <c r="D15871" t="s">
        <v>16791</v>
      </c>
      <c r="E15871" t="s">
        <v>407</v>
      </c>
      <c r="F15871" s="44">
        <v>4160</v>
      </c>
      <c r="G15871" s="4" t="s">
        <v>33515</v>
      </c>
      <c r="I15871" s="30" t="s">
        <v>15493</v>
      </c>
    </row>
    <row r="15872" spans="3:9" ht="15.9" customHeight="1" x14ac:dyDescent="0.25">
      <c r="C15872" t="s">
        <v>16792</v>
      </c>
      <c r="D15872" t="s">
        <v>16793</v>
      </c>
      <c r="E15872" t="s">
        <v>407</v>
      </c>
      <c r="F15872" s="44">
        <v>308</v>
      </c>
      <c r="G15872" s="4" t="s">
        <v>33515</v>
      </c>
      <c r="I15872" s="30" t="s">
        <v>16525</v>
      </c>
    </row>
    <row r="15873" spans="3:9" ht="15.9" customHeight="1" x14ac:dyDescent="0.25">
      <c r="C15873" t="s">
        <v>16794</v>
      </c>
      <c r="D15873" t="s">
        <v>16795</v>
      </c>
      <c r="E15873" t="s">
        <v>407</v>
      </c>
      <c r="F15873" s="44">
        <v>159</v>
      </c>
      <c r="G15873" s="4" t="s">
        <v>33515</v>
      </c>
      <c r="I15873" t="s">
        <v>16527</v>
      </c>
    </row>
    <row r="15874" spans="3:9" ht="15.9" customHeight="1" x14ac:dyDescent="0.25">
      <c r="C15874" t="s">
        <v>16796</v>
      </c>
      <c r="D15874" t="s">
        <v>16797</v>
      </c>
      <c r="E15874" t="s">
        <v>407</v>
      </c>
      <c r="F15874" s="44">
        <v>4740</v>
      </c>
      <c r="G15874" s="4" t="s">
        <v>33515</v>
      </c>
      <c r="I15874" s="30" t="s">
        <v>15493</v>
      </c>
    </row>
    <row r="15875" spans="3:9" ht="15.9" customHeight="1" x14ac:dyDescent="0.25">
      <c r="C15875" t="s">
        <v>16798</v>
      </c>
      <c r="D15875" t="s">
        <v>16799</v>
      </c>
      <c r="E15875" t="s">
        <v>407</v>
      </c>
      <c r="F15875" s="44">
        <v>308</v>
      </c>
      <c r="G15875" s="4" t="s">
        <v>33515</v>
      </c>
      <c r="I15875" s="30" t="s">
        <v>16525</v>
      </c>
    </row>
    <row r="15876" spans="3:9" ht="15.9" customHeight="1" x14ac:dyDescent="0.25">
      <c r="C15876" t="s">
        <v>16800</v>
      </c>
      <c r="D15876" t="s">
        <v>16801</v>
      </c>
      <c r="E15876" t="s">
        <v>407</v>
      </c>
      <c r="F15876" s="44">
        <v>159</v>
      </c>
      <c r="G15876" s="4" t="s">
        <v>33515</v>
      </c>
      <c r="I15876" t="s">
        <v>16527</v>
      </c>
    </row>
    <row r="15877" spans="3:9" ht="15.9" customHeight="1" x14ac:dyDescent="0.25">
      <c r="C15877" t="s">
        <v>16802</v>
      </c>
      <c r="D15877" t="s">
        <v>16803</v>
      </c>
      <c r="E15877" t="s">
        <v>407</v>
      </c>
      <c r="F15877" s="44">
        <v>1670</v>
      </c>
      <c r="G15877" s="4" t="s">
        <v>33515</v>
      </c>
      <c r="I15877" s="30" t="s">
        <v>15493</v>
      </c>
    </row>
    <row r="15878" spans="3:9" ht="15.9" customHeight="1" x14ac:dyDescent="0.25">
      <c r="C15878" t="s">
        <v>16804</v>
      </c>
      <c r="D15878" t="s">
        <v>16805</v>
      </c>
      <c r="E15878" t="s">
        <v>407</v>
      </c>
      <c r="F15878" s="44">
        <v>308</v>
      </c>
      <c r="G15878" s="4" t="s">
        <v>33515</v>
      </c>
      <c r="I15878" s="30" t="s">
        <v>16525</v>
      </c>
    </row>
    <row r="15879" spans="3:9" ht="15.9" customHeight="1" x14ac:dyDescent="0.25">
      <c r="C15879" t="s">
        <v>16806</v>
      </c>
      <c r="D15879" t="s">
        <v>16807</v>
      </c>
      <c r="E15879" t="s">
        <v>407</v>
      </c>
      <c r="F15879" s="44">
        <v>159</v>
      </c>
      <c r="G15879" s="4" t="s">
        <v>33515</v>
      </c>
      <c r="I15879" t="s">
        <v>16527</v>
      </c>
    </row>
    <row r="15880" spans="3:9" ht="15.9" customHeight="1" x14ac:dyDescent="0.25">
      <c r="C15880" t="s">
        <v>16808</v>
      </c>
      <c r="D15880" t="s">
        <v>16809</v>
      </c>
      <c r="E15880" t="s">
        <v>407</v>
      </c>
      <c r="F15880" s="44">
        <v>1670</v>
      </c>
      <c r="G15880" s="4" t="s">
        <v>33515</v>
      </c>
      <c r="I15880" s="30" t="s">
        <v>15493</v>
      </c>
    </row>
    <row r="15881" spans="3:9" ht="15.9" customHeight="1" x14ac:dyDescent="0.25">
      <c r="C15881" t="s">
        <v>16810</v>
      </c>
      <c r="D15881" t="s">
        <v>16811</v>
      </c>
      <c r="E15881" t="s">
        <v>407</v>
      </c>
      <c r="F15881" s="44">
        <v>308</v>
      </c>
      <c r="G15881" s="4" t="s">
        <v>33515</v>
      </c>
      <c r="I15881" s="30" t="s">
        <v>16525</v>
      </c>
    </row>
    <row r="15882" spans="3:9" ht="15.9" customHeight="1" x14ac:dyDescent="0.25">
      <c r="C15882" t="s">
        <v>16812</v>
      </c>
      <c r="D15882" t="s">
        <v>16813</v>
      </c>
      <c r="E15882" t="s">
        <v>407</v>
      </c>
      <c r="F15882" s="44">
        <v>159</v>
      </c>
      <c r="G15882" s="4" t="s">
        <v>33515</v>
      </c>
      <c r="I15882" t="s">
        <v>16527</v>
      </c>
    </row>
    <row r="15883" spans="3:9" ht="15.9" customHeight="1" x14ac:dyDescent="0.25">
      <c r="C15883" t="s">
        <v>16814</v>
      </c>
      <c r="D15883" t="s">
        <v>16815</v>
      </c>
      <c r="E15883" t="s">
        <v>407</v>
      </c>
      <c r="F15883" s="44">
        <v>1830</v>
      </c>
      <c r="G15883" s="4" t="s">
        <v>33515</v>
      </c>
      <c r="I15883" s="30" t="s">
        <v>15493</v>
      </c>
    </row>
    <row r="15884" spans="3:9" ht="15.9" customHeight="1" x14ac:dyDescent="0.25">
      <c r="C15884" t="s">
        <v>16816</v>
      </c>
      <c r="D15884" t="s">
        <v>16817</v>
      </c>
      <c r="E15884" t="s">
        <v>407</v>
      </c>
      <c r="F15884" s="44">
        <v>308</v>
      </c>
      <c r="G15884" s="4" t="s">
        <v>33515</v>
      </c>
      <c r="I15884" s="30" t="s">
        <v>16525</v>
      </c>
    </row>
    <row r="15885" spans="3:9" ht="15.9" customHeight="1" x14ac:dyDescent="0.25">
      <c r="C15885" t="s">
        <v>16818</v>
      </c>
      <c r="D15885" t="s">
        <v>16819</v>
      </c>
      <c r="E15885" t="s">
        <v>407</v>
      </c>
      <c r="F15885" s="44">
        <v>159</v>
      </c>
      <c r="G15885" s="4" t="s">
        <v>33515</v>
      </c>
      <c r="I15885" t="s">
        <v>16527</v>
      </c>
    </row>
    <row r="15886" spans="3:9" ht="15.9" customHeight="1" x14ac:dyDescent="0.25">
      <c r="C15886" t="s">
        <v>16820</v>
      </c>
      <c r="D15886" t="s">
        <v>16821</v>
      </c>
      <c r="E15886" t="s">
        <v>407</v>
      </c>
      <c r="F15886" s="44">
        <v>2090</v>
      </c>
      <c r="G15886" s="4" t="s">
        <v>33515</v>
      </c>
      <c r="I15886" s="30" t="s">
        <v>15493</v>
      </c>
    </row>
    <row r="15887" spans="3:9" ht="15.9" customHeight="1" x14ac:dyDescent="0.25">
      <c r="C15887" t="s">
        <v>16822</v>
      </c>
      <c r="D15887" t="s">
        <v>16823</v>
      </c>
      <c r="E15887" t="s">
        <v>407</v>
      </c>
      <c r="F15887" s="44">
        <v>308</v>
      </c>
      <c r="G15887" s="4" t="s">
        <v>33515</v>
      </c>
      <c r="I15887" s="30" t="s">
        <v>16525</v>
      </c>
    </row>
    <row r="15888" spans="3:9" ht="15.9" customHeight="1" x14ac:dyDescent="0.25">
      <c r="C15888" t="s">
        <v>16824</v>
      </c>
      <c r="D15888" t="s">
        <v>16825</v>
      </c>
      <c r="E15888" t="s">
        <v>407</v>
      </c>
      <c r="F15888" s="44">
        <v>159</v>
      </c>
      <c r="G15888" s="4" t="s">
        <v>33515</v>
      </c>
      <c r="I15888" t="s">
        <v>16527</v>
      </c>
    </row>
    <row r="15889" spans="3:9" ht="15.9" customHeight="1" x14ac:dyDescent="0.25">
      <c r="C15889" t="s">
        <v>16826</v>
      </c>
      <c r="D15889" t="s">
        <v>16827</v>
      </c>
      <c r="E15889" t="s">
        <v>407</v>
      </c>
      <c r="F15889" s="44">
        <v>2330</v>
      </c>
      <c r="G15889" s="4" t="s">
        <v>33515</v>
      </c>
      <c r="I15889" s="30" t="s">
        <v>15493</v>
      </c>
    </row>
    <row r="15890" spans="3:9" ht="15.9" customHeight="1" x14ac:dyDescent="0.25">
      <c r="C15890" t="s">
        <v>16828</v>
      </c>
      <c r="D15890" t="s">
        <v>16829</v>
      </c>
      <c r="E15890" t="s">
        <v>407</v>
      </c>
      <c r="F15890" s="44">
        <v>308</v>
      </c>
      <c r="G15890" s="4" t="s">
        <v>33515</v>
      </c>
      <c r="I15890" s="30" t="s">
        <v>16525</v>
      </c>
    </row>
    <row r="15891" spans="3:9" ht="15.9" customHeight="1" x14ac:dyDescent="0.25">
      <c r="C15891" t="s">
        <v>16830</v>
      </c>
      <c r="D15891" t="s">
        <v>16831</v>
      </c>
      <c r="E15891" t="s">
        <v>407</v>
      </c>
      <c r="F15891" s="44">
        <v>159</v>
      </c>
      <c r="G15891" s="4" t="s">
        <v>33515</v>
      </c>
      <c r="I15891" t="s">
        <v>16527</v>
      </c>
    </row>
    <row r="15892" spans="3:9" ht="15.9" customHeight="1" x14ac:dyDescent="0.25">
      <c r="C15892" t="s">
        <v>16832</v>
      </c>
      <c r="D15892" t="s">
        <v>16833</v>
      </c>
      <c r="E15892" t="s">
        <v>407</v>
      </c>
      <c r="F15892" s="44">
        <v>2330</v>
      </c>
      <c r="G15892" s="4" t="s">
        <v>33515</v>
      </c>
      <c r="I15892" s="30" t="s">
        <v>15493</v>
      </c>
    </row>
    <row r="15893" spans="3:9" ht="15.9" customHeight="1" x14ac:dyDescent="0.25">
      <c r="C15893" t="s">
        <v>16834</v>
      </c>
      <c r="D15893" t="s">
        <v>16835</v>
      </c>
      <c r="E15893" t="s">
        <v>407</v>
      </c>
      <c r="F15893" s="44">
        <v>308</v>
      </c>
      <c r="G15893" s="4" t="s">
        <v>33515</v>
      </c>
      <c r="I15893" s="30" t="s">
        <v>16525</v>
      </c>
    </row>
    <row r="15894" spans="3:9" ht="15.9" customHeight="1" x14ac:dyDescent="0.25">
      <c r="C15894" t="s">
        <v>16836</v>
      </c>
      <c r="D15894" t="s">
        <v>16837</v>
      </c>
      <c r="E15894" t="s">
        <v>407</v>
      </c>
      <c r="F15894" s="44">
        <v>159</v>
      </c>
      <c r="G15894" s="4" t="s">
        <v>33515</v>
      </c>
      <c r="I15894" t="s">
        <v>16527</v>
      </c>
    </row>
    <row r="15895" spans="3:9" ht="15.9" customHeight="1" x14ac:dyDescent="0.25">
      <c r="C15895" t="s">
        <v>16838</v>
      </c>
      <c r="D15895" t="s">
        <v>17268</v>
      </c>
      <c r="E15895" t="s">
        <v>407</v>
      </c>
      <c r="F15895" s="44">
        <v>2490</v>
      </c>
      <c r="G15895" s="4" t="s">
        <v>33515</v>
      </c>
      <c r="I15895" s="30" t="s">
        <v>15493</v>
      </c>
    </row>
    <row r="15896" spans="3:9" ht="15.9" customHeight="1" x14ac:dyDescent="0.25">
      <c r="C15896" t="s">
        <v>17269</v>
      </c>
      <c r="D15896" t="s">
        <v>17270</v>
      </c>
      <c r="E15896" t="s">
        <v>407</v>
      </c>
      <c r="F15896" s="44">
        <v>308</v>
      </c>
      <c r="G15896" s="4" t="s">
        <v>33515</v>
      </c>
      <c r="I15896" s="30" t="s">
        <v>16525</v>
      </c>
    </row>
    <row r="15897" spans="3:9" ht="15.9" customHeight="1" x14ac:dyDescent="0.25">
      <c r="C15897" t="s">
        <v>17271</v>
      </c>
      <c r="D15897" t="s">
        <v>17272</v>
      </c>
      <c r="E15897" t="s">
        <v>407</v>
      </c>
      <c r="F15897" s="44">
        <v>159</v>
      </c>
      <c r="G15897" s="4" t="s">
        <v>33515</v>
      </c>
      <c r="I15897" t="s">
        <v>16527</v>
      </c>
    </row>
    <row r="15898" spans="3:9" ht="15.9" customHeight="1" x14ac:dyDescent="0.25">
      <c r="C15898" t="s">
        <v>17273</v>
      </c>
      <c r="D15898" t="s">
        <v>17274</v>
      </c>
      <c r="E15898" t="s">
        <v>407</v>
      </c>
      <c r="F15898" s="44">
        <v>2760</v>
      </c>
      <c r="G15898" s="4" t="s">
        <v>33515</v>
      </c>
      <c r="I15898" s="30" t="s">
        <v>15493</v>
      </c>
    </row>
    <row r="15899" spans="3:9" ht="15.9" customHeight="1" x14ac:dyDescent="0.25">
      <c r="C15899" t="s">
        <v>17275</v>
      </c>
      <c r="D15899" t="s">
        <v>17276</v>
      </c>
      <c r="E15899" t="s">
        <v>407</v>
      </c>
      <c r="F15899" s="44">
        <v>308</v>
      </c>
      <c r="G15899" s="4" t="s">
        <v>33515</v>
      </c>
      <c r="I15899" s="30" t="s">
        <v>16525</v>
      </c>
    </row>
    <row r="15900" spans="3:9" ht="15.9" customHeight="1" x14ac:dyDescent="0.25">
      <c r="C15900" t="s">
        <v>17277</v>
      </c>
      <c r="D15900" t="s">
        <v>17278</v>
      </c>
      <c r="E15900" t="s">
        <v>407</v>
      </c>
      <c r="F15900" s="44">
        <v>159</v>
      </c>
      <c r="G15900" s="4" t="s">
        <v>33515</v>
      </c>
      <c r="I15900" t="s">
        <v>16527</v>
      </c>
    </row>
    <row r="15901" spans="3:9" ht="15.9" customHeight="1" x14ac:dyDescent="0.25">
      <c r="C15901" t="s">
        <v>17279</v>
      </c>
      <c r="D15901" t="s">
        <v>38207</v>
      </c>
      <c r="E15901" t="s">
        <v>407</v>
      </c>
      <c r="F15901" s="44">
        <v>1050</v>
      </c>
      <c r="G15901" s="4" t="s">
        <v>33515</v>
      </c>
      <c r="I15901" s="30" t="s">
        <v>34929</v>
      </c>
    </row>
    <row r="15902" spans="3:9" ht="15.9" customHeight="1" x14ac:dyDescent="0.25">
      <c r="C15902" t="s">
        <v>16839</v>
      </c>
      <c r="D15902" t="s">
        <v>16840</v>
      </c>
      <c r="E15902" t="s">
        <v>407</v>
      </c>
      <c r="F15902" s="44">
        <v>222</v>
      </c>
      <c r="G15902" s="4" t="s">
        <v>33515</v>
      </c>
      <c r="I15902" s="30" t="s">
        <v>26554</v>
      </c>
    </row>
    <row r="15903" spans="3:9" ht="15.9" customHeight="1" x14ac:dyDescent="0.25">
      <c r="C15903" t="s">
        <v>16842</v>
      </c>
      <c r="D15903" t="s">
        <v>16843</v>
      </c>
      <c r="E15903" t="s">
        <v>407</v>
      </c>
      <c r="F15903" s="44">
        <v>159</v>
      </c>
      <c r="G15903" s="4" t="s">
        <v>33515</v>
      </c>
      <c r="I15903" t="s">
        <v>16527</v>
      </c>
    </row>
    <row r="15904" spans="3:9" ht="15.9" customHeight="1" x14ac:dyDescent="0.25">
      <c r="C15904" t="s">
        <v>16844</v>
      </c>
      <c r="D15904" t="s">
        <v>16845</v>
      </c>
      <c r="E15904" t="s">
        <v>407</v>
      </c>
      <c r="F15904" s="44">
        <v>1250</v>
      </c>
      <c r="G15904" s="4" t="s">
        <v>33515</v>
      </c>
      <c r="I15904" s="30" t="s">
        <v>16846</v>
      </c>
    </row>
    <row r="15905" spans="3:9" ht="15.9" customHeight="1" x14ac:dyDescent="0.25">
      <c r="C15905" t="s">
        <v>16847</v>
      </c>
      <c r="D15905" t="s">
        <v>16848</v>
      </c>
      <c r="E15905" t="s">
        <v>16532</v>
      </c>
      <c r="F15905" s="44">
        <v>4</v>
      </c>
      <c r="G15905" s="4" t="s">
        <v>33515</v>
      </c>
      <c r="I15905" t="s">
        <v>16849</v>
      </c>
    </row>
    <row r="15906" spans="3:9" ht="15.9" customHeight="1" x14ac:dyDescent="0.25">
      <c r="C15906" t="s">
        <v>16850</v>
      </c>
      <c r="D15906" t="s">
        <v>38208</v>
      </c>
      <c r="E15906" t="s">
        <v>407</v>
      </c>
      <c r="F15906" s="44">
        <v>1580</v>
      </c>
      <c r="G15906" s="4" t="s">
        <v>33515</v>
      </c>
      <c r="I15906" s="30" t="s">
        <v>34929</v>
      </c>
    </row>
    <row r="15907" spans="3:9" ht="15.9" customHeight="1" x14ac:dyDescent="0.25">
      <c r="C15907" t="s">
        <v>16851</v>
      </c>
      <c r="D15907" t="s">
        <v>16852</v>
      </c>
      <c r="E15907" t="s">
        <v>407</v>
      </c>
      <c r="F15907" s="44">
        <v>222</v>
      </c>
      <c r="G15907" s="4" t="s">
        <v>33515</v>
      </c>
      <c r="I15907" s="30" t="s">
        <v>16841</v>
      </c>
    </row>
    <row r="15908" spans="3:9" ht="15.9" customHeight="1" x14ac:dyDescent="0.25">
      <c r="C15908" t="s">
        <v>16853</v>
      </c>
      <c r="D15908" t="s">
        <v>16854</v>
      </c>
      <c r="E15908" t="s">
        <v>407</v>
      </c>
      <c r="F15908" s="44">
        <v>159</v>
      </c>
      <c r="G15908" s="4" t="s">
        <v>33515</v>
      </c>
      <c r="I15908" t="s">
        <v>16527</v>
      </c>
    </row>
    <row r="15909" spans="3:9" ht="15.9" customHeight="1" x14ac:dyDescent="0.25">
      <c r="C15909" t="s">
        <v>16855</v>
      </c>
      <c r="D15909" t="s">
        <v>16856</v>
      </c>
      <c r="E15909" t="s">
        <v>407</v>
      </c>
      <c r="F15909" s="44">
        <v>1670</v>
      </c>
      <c r="G15909" s="4" t="s">
        <v>33515</v>
      </c>
      <c r="I15909" s="30" t="s">
        <v>16846</v>
      </c>
    </row>
    <row r="15910" spans="3:9" ht="15.9" customHeight="1" x14ac:dyDescent="0.25">
      <c r="C15910" t="s">
        <v>16857</v>
      </c>
      <c r="D15910" t="s">
        <v>16858</v>
      </c>
      <c r="E15910" t="s">
        <v>16532</v>
      </c>
      <c r="F15910" s="44">
        <v>4</v>
      </c>
      <c r="G15910" s="4" t="s">
        <v>33515</v>
      </c>
      <c r="I15910" t="s">
        <v>16849</v>
      </c>
    </row>
    <row r="15911" spans="3:9" ht="15.9" customHeight="1" x14ac:dyDescent="0.25">
      <c r="C15911" t="s">
        <v>16859</v>
      </c>
      <c r="D15911" t="s">
        <v>16860</v>
      </c>
      <c r="E15911" t="s">
        <v>407</v>
      </c>
      <c r="F15911" s="44">
        <v>2090</v>
      </c>
      <c r="G15911" s="4" t="s">
        <v>33515</v>
      </c>
      <c r="I15911" s="30" t="s">
        <v>34929</v>
      </c>
    </row>
    <row r="15912" spans="3:9" ht="15.9" customHeight="1" x14ac:dyDescent="0.25">
      <c r="C15912" t="s">
        <v>16861</v>
      </c>
      <c r="D15912" t="s">
        <v>16862</v>
      </c>
      <c r="E15912" t="s">
        <v>407</v>
      </c>
      <c r="F15912" s="44">
        <v>222</v>
      </c>
      <c r="G15912" s="4" t="s">
        <v>33515</v>
      </c>
      <c r="I15912" s="30" t="s">
        <v>16841</v>
      </c>
    </row>
    <row r="15913" spans="3:9" ht="15.9" customHeight="1" x14ac:dyDescent="0.25">
      <c r="C15913" t="s">
        <v>16863</v>
      </c>
      <c r="D15913" t="s">
        <v>16864</v>
      </c>
      <c r="E15913" t="s">
        <v>407</v>
      </c>
      <c r="F15913" s="44">
        <v>159</v>
      </c>
      <c r="G15913" s="4" t="s">
        <v>33515</v>
      </c>
      <c r="I15913" t="s">
        <v>16527</v>
      </c>
    </row>
    <row r="15914" spans="3:9" ht="15.9" customHeight="1" x14ac:dyDescent="0.25">
      <c r="C15914" t="s">
        <v>16865</v>
      </c>
      <c r="D15914" t="s">
        <v>16866</v>
      </c>
      <c r="E15914" t="s">
        <v>407</v>
      </c>
      <c r="F15914" s="44">
        <v>3800</v>
      </c>
      <c r="G15914" s="4" t="s">
        <v>33515</v>
      </c>
      <c r="I15914" s="30" t="s">
        <v>16846</v>
      </c>
    </row>
    <row r="15915" spans="3:9" ht="15.9" customHeight="1" x14ac:dyDescent="0.25">
      <c r="C15915" t="s">
        <v>16867</v>
      </c>
      <c r="D15915" t="s">
        <v>16868</v>
      </c>
      <c r="E15915" t="s">
        <v>16532</v>
      </c>
      <c r="F15915" s="44">
        <v>4</v>
      </c>
      <c r="G15915" s="4" t="s">
        <v>33515</v>
      </c>
      <c r="I15915" t="s">
        <v>16849</v>
      </c>
    </row>
    <row r="15916" spans="3:9" ht="15.9" customHeight="1" x14ac:dyDescent="0.25">
      <c r="C15916" t="s">
        <v>16869</v>
      </c>
      <c r="D15916" t="s">
        <v>38209</v>
      </c>
      <c r="E15916" t="s">
        <v>407</v>
      </c>
      <c r="F15916" s="44">
        <v>2460</v>
      </c>
      <c r="G15916" s="4" t="s">
        <v>33515</v>
      </c>
      <c r="I15916" s="30" t="s">
        <v>34929</v>
      </c>
    </row>
    <row r="15917" spans="3:9" ht="15.9" customHeight="1" x14ac:dyDescent="0.25">
      <c r="C15917" t="s">
        <v>16870</v>
      </c>
      <c r="D15917" t="s">
        <v>16871</v>
      </c>
      <c r="E15917" t="s">
        <v>407</v>
      </c>
      <c r="F15917" s="44">
        <v>222</v>
      </c>
      <c r="G15917" s="4" t="s">
        <v>33515</v>
      </c>
      <c r="I15917" s="30" t="s">
        <v>16841</v>
      </c>
    </row>
    <row r="15918" spans="3:9" ht="15.9" customHeight="1" x14ac:dyDescent="0.25">
      <c r="C15918" t="s">
        <v>16872</v>
      </c>
      <c r="D15918" t="s">
        <v>16873</v>
      </c>
      <c r="E15918" t="s">
        <v>407</v>
      </c>
      <c r="F15918" s="44">
        <v>159</v>
      </c>
      <c r="G15918" s="4" t="s">
        <v>33515</v>
      </c>
      <c r="I15918" t="s">
        <v>16527</v>
      </c>
    </row>
    <row r="15919" spans="3:9" ht="15.9" customHeight="1" x14ac:dyDescent="0.25">
      <c r="C15919" t="s">
        <v>16874</v>
      </c>
      <c r="D15919" t="s">
        <v>16875</v>
      </c>
      <c r="E15919" t="s">
        <v>407</v>
      </c>
      <c r="F15919" s="44">
        <v>2170</v>
      </c>
      <c r="G15919" s="4" t="s">
        <v>33515</v>
      </c>
      <c r="I15919" s="30" t="s">
        <v>16846</v>
      </c>
    </row>
    <row r="15920" spans="3:9" ht="15.9" customHeight="1" x14ac:dyDescent="0.25">
      <c r="C15920" t="s">
        <v>16876</v>
      </c>
      <c r="D15920" t="s">
        <v>16877</v>
      </c>
      <c r="E15920" t="s">
        <v>16532</v>
      </c>
      <c r="F15920" s="44">
        <v>4</v>
      </c>
      <c r="G15920" s="4" t="s">
        <v>33515</v>
      </c>
      <c r="I15920" t="s">
        <v>16849</v>
      </c>
    </row>
    <row r="15921" spans="3:9" ht="15.9" customHeight="1" x14ac:dyDescent="0.25">
      <c r="C15921" t="s">
        <v>16878</v>
      </c>
      <c r="D15921" t="s">
        <v>16879</v>
      </c>
      <c r="E15921" t="s">
        <v>407</v>
      </c>
      <c r="F15921" s="44">
        <v>1810</v>
      </c>
      <c r="G15921" s="4" t="s">
        <v>33515</v>
      </c>
      <c r="I15921" s="30" t="s">
        <v>34929</v>
      </c>
    </row>
    <row r="15922" spans="3:9" ht="15.9" customHeight="1" x14ac:dyDescent="0.25">
      <c r="C15922" t="s">
        <v>16880</v>
      </c>
      <c r="D15922" t="s">
        <v>26555</v>
      </c>
      <c r="E15922" t="s">
        <v>407</v>
      </c>
      <c r="F15922" s="44">
        <v>222</v>
      </c>
      <c r="G15922" s="4" t="s">
        <v>33515</v>
      </c>
      <c r="I15922" s="30" t="s">
        <v>16841</v>
      </c>
    </row>
    <row r="15923" spans="3:9" ht="15.9" customHeight="1" x14ac:dyDescent="0.25">
      <c r="C15923" t="s">
        <v>16881</v>
      </c>
      <c r="D15923" t="s">
        <v>16882</v>
      </c>
      <c r="E15923" t="s">
        <v>407</v>
      </c>
      <c r="F15923" s="44">
        <v>159</v>
      </c>
      <c r="G15923" s="4" t="s">
        <v>33515</v>
      </c>
      <c r="I15923" t="s">
        <v>16527</v>
      </c>
    </row>
    <row r="15924" spans="3:9" ht="15.9" customHeight="1" x14ac:dyDescent="0.25">
      <c r="C15924" t="s">
        <v>16883</v>
      </c>
      <c r="D15924" t="s">
        <v>16884</v>
      </c>
      <c r="E15924" t="s">
        <v>407</v>
      </c>
      <c r="F15924" s="44">
        <v>2090</v>
      </c>
      <c r="G15924" s="4" t="s">
        <v>33515</v>
      </c>
      <c r="I15924" s="30" t="s">
        <v>16846</v>
      </c>
    </row>
    <row r="15925" spans="3:9" ht="15.9" customHeight="1" x14ac:dyDescent="0.25">
      <c r="C15925" t="s">
        <v>16885</v>
      </c>
      <c r="D15925" t="s">
        <v>16886</v>
      </c>
      <c r="E15925" t="s">
        <v>16532</v>
      </c>
      <c r="F15925" s="44">
        <v>4</v>
      </c>
      <c r="G15925" s="4" t="s">
        <v>33515</v>
      </c>
      <c r="I15925" t="s">
        <v>16849</v>
      </c>
    </row>
    <row r="15926" spans="3:9" ht="15.9" customHeight="1" x14ac:dyDescent="0.25">
      <c r="C15926" t="s">
        <v>16887</v>
      </c>
      <c r="D15926" t="s">
        <v>16888</v>
      </c>
      <c r="E15926" t="s">
        <v>407</v>
      </c>
      <c r="F15926" s="44">
        <v>22700</v>
      </c>
      <c r="G15926" s="4" t="s">
        <v>33515</v>
      </c>
      <c r="I15926" s="30" t="s">
        <v>34929</v>
      </c>
    </row>
    <row r="15927" spans="3:9" ht="15.9" customHeight="1" x14ac:dyDescent="0.25">
      <c r="C15927" t="s">
        <v>16889</v>
      </c>
      <c r="D15927" t="s">
        <v>16890</v>
      </c>
      <c r="E15927" t="s">
        <v>407</v>
      </c>
      <c r="F15927" s="44">
        <v>616</v>
      </c>
      <c r="G15927" s="4" t="s">
        <v>33515</v>
      </c>
      <c r="I15927" s="30" t="s">
        <v>16841</v>
      </c>
    </row>
    <row r="15928" spans="3:9" ht="15.9" customHeight="1" x14ac:dyDescent="0.25">
      <c r="C15928" t="s">
        <v>16891</v>
      </c>
      <c r="D15928" t="s">
        <v>16892</v>
      </c>
      <c r="E15928" t="s">
        <v>407</v>
      </c>
      <c r="F15928" s="44">
        <v>316</v>
      </c>
      <c r="G15928" s="4" t="s">
        <v>33515</v>
      </c>
      <c r="I15928" t="s">
        <v>16527</v>
      </c>
    </row>
    <row r="15929" spans="3:9" ht="15.9" customHeight="1" x14ac:dyDescent="0.25">
      <c r="C15929" t="s">
        <v>16893</v>
      </c>
      <c r="D15929" t="s">
        <v>16894</v>
      </c>
      <c r="E15929" t="s">
        <v>407</v>
      </c>
      <c r="F15929" s="44">
        <v>23400</v>
      </c>
      <c r="G15929" s="4" t="s">
        <v>33515</v>
      </c>
      <c r="I15929" s="30" t="s">
        <v>16846</v>
      </c>
    </row>
    <row r="15930" spans="3:9" ht="15.9" customHeight="1" x14ac:dyDescent="0.25">
      <c r="C15930" t="s">
        <v>16895</v>
      </c>
      <c r="D15930" t="s">
        <v>16896</v>
      </c>
      <c r="E15930" t="s">
        <v>16532</v>
      </c>
      <c r="F15930" s="44">
        <v>8</v>
      </c>
      <c r="G15930" s="4" t="s">
        <v>33515</v>
      </c>
      <c r="I15930" t="s">
        <v>16849</v>
      </c>
    </row>
    <row r="15931" spans="3:9" ht="15.9" customHeight="1" x14ac:dyDescent="0.25">
      <c r="C15931" t="s">
        <v>16897</v>
      </c>
      <c r="D15931" t="s">
        <v>16898</v>
      </c>
      <c r="E15931" t="s">
        <v>407</v>
      </c>
      <c r="F15931" s="44">
        <v>22700</v>
      </c>
      <c r="G15931" s="4" t="s">
        <v>33515</v>
      </c>
      <c r="I15931" s="30" t="s">
        <v>34929</v>
      </c>
    </row>
    <row r="15932" spans="3:9" ht="15.9" customHeight="1" x14ac:dyDescent="0.25">
      <c r="C15932" t="s">
        <v>16899</v>
      </c>
      <c r="D15932" t="s">
        <v>16900</v>
      </c>
      <c r="E15932" t="s">
        <v>407</v>
      </c>
      <c r="F15932" s="44">
        <v>616</v>
      </c>
      <c r="G15932" s="4" t="s">
        <v>33515</v>
      </c>
      <c r="I15932" s="30" t="s">
        <v>16841</v>
      </c>
    </row>
    <row r="15933" spans="3:9" ht="15.9" customHeight="1" x14ac:dyDescent="0.25">
      <c r="C15933" t="s">
        <v>16901</v>
      </c>
      <c r="D15933" t="s">
        <v>16902</v>
      </c>
      <c r="E15933" t="s">
        <v>407</v>
      </c>
      <c r="F15933" s="44">
        <v>316</v>
      </c>
      <c r="G15933" s="4" t="s">
        <v>33515</v>
      </c>
      <c r="I15933" t="s">
        <v>16527</v>
      </c>
    </row>
    <row r="15934" spans="3:9" ht="15.9" customHeight="1" x14ac:dyDescent="0.25">
      <c r="C15934" t="s">
        <v>16903</v>
      </c>
      <c r="D15934" t="s">
        <v>16904</v>
      </c>
      <c r="E15934" t="s">
        <v>407</v>
      </c>
      <c r="F15934" s="44">
        <v>23400</v>
      </c>
      <c r="G15934" s="4" t="s">
        <v>33515</v>
      </c>
      <c r="I15934" s="30" t="s">
        <v>16846</v>
      </c>
    </row>
    <row r="15935" spans="3:9" ht="15.9" customHeight="1" x14ac:dyDescent="0.25">
      <c r="C15935" t="s">
        <v>16905</v>
      </c>
      <c r="D15935" t="s">
        <v>16906</v>
      </c>
      <c r="E15935" t="s">
        <v>16532</v>
      </c>
      <c r="F15935" s="44">
        <v>26</v>
      </c>
      <c r="G15935" s="4" t="s">
        <v>33515</v>
      </c>
      <c r="I15935" t="s">
        <v>16849</v>
      </c>
    </row>
    <row r="15936" spans="3:9" ht="15.9" customHeight="1" x14ac:dyDescent="0.25">
      <c r="C15936" t="s">
        <v>16907</v>
      </c>
      <c r="D15936" t="s">
        <v>16908</v>
      </c>
      <c r="E15936" t="s">
        <v>407</v>
      </c>
      <c r="F15936" s="44">
        <v>22700</v>
      </c>
      <c r="G15936" s="4" t="s">
        <v>33515</v>
      </c>
      <c r="I15936" s="30" t="s">
        <v>34929</v>
      </c>
    </row>
    <row r="15937" spans="3:9" ht="15.9" customHeight="1" x14ac:dyDescent="0.25">
      <c r="C15937" t="s">
        <v>16909</v>
      </c>
      <c r="D15937" t="s">
        <v>16910</v>
      </c>
      <c r="E15937" t="s">
        <v>407</v>
      </c>
      <c r="F15937" s="44">
        <v>909</v>
      </c>
      <c r="G15937" s="4" t="s">
        <v>33515</v>
      </c>
      <c r="I15937" s="30" t="s">
        <v>16841</v>
      </c>
    </row>
    <row r="15938" spans="3:9" ht="15.9" customHeight="1" x14ac:dyDescent="0.25">
      <c r="C15938" t="s">
        <v>16911</v>
      </c>
      <c r="D15938" t="s">
        <v>16912</v>
      </c>
      <c r="E15938" t="s">
        <v>407</v>
      </c>
      <c r="F15938" s="44">
        <v>396</v>
      </c>
      <c r="G15938" s="4" t="s">
        <v>33515</v>
      </c>
      <c r="I15938" t="s">
        <v>16527</v>
      </c>
    </row>
    <row r="15939" spans="3:9" ht="15.9" customHeight="1" x14ac:dyDescent="0.25">
      <c r="C15939" t="s">
        <v>16913</v>
      </c>
      <c r="D15939" t="s">
        <v>16914</v>
      </c>
      <c r="E15939" t="s">
        <v>407</v>
      </c>
      <c r="F15939" s="44">
        <v>23400</v>
      </c>
      <c r="G15939" s="4" t="s">
        <v>33515</v>
      </c>
      <c r="I15939" s="30" t="s">
        <v>16846</v>
      </c>
    </row>
    <row r="15940" spans="3:9" ht="15.9" customHeight="1" x14ac:dyDescent="0.25">
      <c r="C15940" t="s">
        <v>16915</v>
      </c>
      <c r="D15940" t="s">
        <v>16916</v>
      </c>
      <c r="E15940" t="s">
        <v>16532</v>
      </c>
      <c r="F15940" s="44">
        <v>26</v>
      </c>
      <c r="G15940" s="4" t="s">
        <v>33515</v>
      </c>
      <c r="I15940" t="s">
        <v>16849</v>
      </c>
    </row>
    <row r="15941" spans="3:9" ht="15.9" customHeight="1" x14ac:dyDescent="0.25">
      <c r="C15941" t="s">
        <v>16917</v>
      </c>
      <c r="D15941" t="s">
        <v>16918</v>
      </c>
      <c r="E15941" t="s">
        <v>407</v>
      </c>
      <c r="F15941" s="44">
        <v>1720</v>
      </c>
      <c r="G15941" s="4" t="s">
        <v>33515</v>
      </c>
      <c r="I15941" s="30" t="s">
        <v>15493</v>
      </c>
    </row>
    <row r="15942" spans="3:9" ht="15.9" customHeight="1" x14ac:dyDescent="0.25">
      <c r="C15942" t="s">
        <v>16919</v>
      </c>
      <c r="D15942" t="s">
        <v>16920</v>
      </c>
      <c r="E15942" t="s">
        <v>407</v>
      </c>
      <c r="F15942" s="44">
        <v>272</v>
      </c>
      <c r="G15942" s="4" t="s">
        <v>33515</v>
      </c>
      <c r="I15942" s="30" t="s">
        <v>16525</v>
      </c>
    </row>
    <row r="15943" spans="3:9" ht="15.9" customHeight="1" x14ac:dyDescent="0.25">
      <c r="C15943" t="s">
        <v>16921</v>
      </c>
      <c r="D15943" t="s">
        <v>16922</v>
      </c>
      <c r="E15943" t="s">
        <v>407</v>
      </c>
      <c r="F15943" s="44">
        <v>159</v>
      </c>
      <c r="G15943" s="4" t="s">
        <v>33515</v>
      </c>
      <c r="I15943" t="s">
        <v>16527</v>
      </c>
    </row>
    <row r="15944" spans="3:9" ht="15.9" customHeight="1" x14ac:dyDescent="0.25">
      <c r="C15944" t="s">
        <v>16923</v>
      </c>
      <c r="D15944" t="s">
        <v>16924</v>
      </c>
      <c r="E15944" t="s">
        <v>407</v>
      </c>
      <c r="F15944" s="44">
        <v>2820</v>
      </c>
      <c r="G15944" s="4" t="s">
        <v>33515</v>
      </c>
      <c r="I15944" s="30" t="s">
        <v>15493</v>
      </c>
    </row>
    <row r="15945" spans="3:9" ht="15.9" customHeight="1" x14ac:dyDescent="0.25">
      <c r="C15945" t="s">
        <v>16925</v>
      </c>
      <c r="D15945" t="s">
        <v>16926</v>
      </c>
      <c r="E15945" t="s">
        <v>407</v>
      </c>
      <c r="F15945" s="44">
        <v>272</v>
      </c>
      <c r="G15945" s="4" t="s">
        <v>33515</v>
      </c>
      <c r="I15945" s="30" t="s">
        <v>16525</v>
      </c>
    </row>
    <row r="15946" spans="3:9" ht="15.9" customHeight="1" x14ac:dyDescent="0.25">
      <c r="C15946" t="s">
        <v>16927</v>
      </c>
      <c r="D15946" t="s">
        <v>16928</v>
      </c>
      <c r="E15946" t="s">
        <v>407</v>
      </c>
      <c r="F15946" s="44">
        <v>159</v>
      </c>
      <c r="G15946" s="4" t="s">
        <v>33515</v>
      </c>
      <c r="I15946" t="s">
        <v>16527</v>
      </c>
    </row>
    <row r="15947" spans="3:9" ht="15.9" customHeight="1" x14ac:dyDescent="0.25">
      <c r="C15947" t="s">
        <v>16929</v>
      </c>
      <c r="D15947" t="s">
        <v>16930</v>
      </c>
      <c r="E15947" t="s">
        <v>407</v>
      </c>
      <c r="F15947" s="44">
        <v>2090</v>
      </c>
      <c r="G15947" s="4" t="s">
        <v>33515</v>
      </c>
      <c r="I15947" s="30" t="s">
        <v>15493</v>
      </c>
    </row>
    <row r="15948" spans="3:9" ht="15.9" customHeight="1" x14ac:dyDescent="0.25">
      <c r="C15948" t="s">
        <v>16931</v>
      </c>
      <c r="D15948" t="s">
        <v>16932</v>
      </c>
      <c r="E15948" t="s">
        <v>407</v>
      </c>
      <c r="F15948" s="44">
        <v>272</v>
      </c>
      <c r="G15948" s="4" t="s">
        <v>33515</v>
      </c>
      <c r="I15948" s="30" t="s">
        <v>16525</v>
      </c>
    </row>
    <row r="15949" spans="3:9" ht="15.9" customHeight="1" x14ac:dyDescent="0.25">
      <c r="C15949" t="s">
        <v>16933</v>
      </c>
      <c r="D15949" t="s">
        <v>16934</v>
      </c>
      <c r="E15949" t="s">
        <v>407</v>
      </c>
      <c r="F15949" s="44">
        <v>159</v>
      </c>
      <c r="G15949" s="4" t="s">
        <v>33515</v>
      </c>
      <c r="I15949" t="s">
        <v>16527</v>
      </c>
    </row>
    <row r="15950" spans="3:9" ht="15.9" customHeight="1" x14ac:dyDescent="0.25">
      <c r="C15950" t="s">
        <v>16935</v>
      </c>
      <c r="D15950" t="s">
        <v>16936</v>
      </c>
      <c r="E15950" t="s">
        <v>407</v>
      </c>
      <c r="F15950" s="44">
        <v>2900</v>
      </c>
      <c r="G15950" s="4" t="s">
        <v>33515</v>
      </c>
      <c r="I15950" s="30" t="s">
        <v>15493</v>
      </c>
    </row>
    <row r="15951" spans="3:9" ht="15.9" customHeight="1" x14ac:dyDescent="0.25">
      <c r="C15951" t="s">
        <v>16937</v>
      </c>
      <c r="D15951" t="s">
        <v>16938</v>
      </c>
      <c r="E15951" t="s">
        <v>407</v>
      </c>
      <c r="F15951" s="44">
        <v>272</v>
      </c>
      <c r="G15951" s="4" t="s">
        <v>33515</v>
      </c>
      <c r="I15951" s="30" t="s">
        <v>16525</v>
      </c>
    </row>
    <row r="15952" spans="3:9" ht="15.9" customHeight="1" x14ac:dyDescent="0.25">
      <c r="C15952" t="s">
        <v>16939</v>
      </c>
      <c r="D15952" t="s">
        <v>16940</v>
      </c>
      <c r="E15952" t="s">
        <v>407</v>
      </c>
      <c r="F15952" s="44">
        <v>159</v>
      </c>
      <c r="G15952" s="4" t="s">
        <v>33515</v>
      </c>
      <c r="I15952" t="s">
        <v>16527</v>
      </c>
    </row>
    <row r="15953" spans="3:9" ht="15.9" customHeight="1" x14ac:dyDescent="0.25">
      <c r="C15953" t="s">
        <v>16941</v>
      </c>
      <c r="D15953" t="s">
        <v>16942</v>
      </c>
      <c r="E15953" t="s">
        <v>407</v>
      </c>
      <c r="F15953" s="44">
        <v>2090</v>
      </c>
      <c r="G15953" s="4" t="s">
        <v>33515</v>
      </c>
      <c r="I15953" s="30" t="s">
        <v>15493</v>
      </c>
    </row>
    <row r="15954" spans="3:9" ht="15.9" customHeight="1" x14ac:dyDescent="0.25">
      <c r="C15954" t="s">
        <v>16943</v>
      </c>
      <c r="D15954" t="s">
        <v>16944</v>
      </c>
      <c r="E15954" t="s">
        <v>407</v>
      </c>
      <c r="F15954" s="44">
        <v>272</v>
      </c>
      <c r="G15954" s="4" t="s">
        <v>33515</v>
      </c>
      <c r="I15954" s="30" t="s">
        <v>16525</v>
      </c>
    </row>
    <row r="15955" spans="3:9" ht="15.9" customHeight="1" x14ac:dyDescent="0.25">
      <c r="C15955" t="s">
        <v>16945</v>
      </c>
      <c r="D15955" t="s">
        <v>16946</v>
      </c>
      <c r="E15955" t="s">
        <v>407</v>
      </c>
      <c r="F15955" s="44">
        <v>159</v>
      </c>
      <c r="G15955" s="4" t="s">
        <v>33515</v>
      </c>
      <c r="I15955" t="s">
        <v>16527</v>
      </c>
    </row>
    <row r="15956" spans="3:9" ht="15.9" customHeight="1" x14ac:dyDescent="0.25">
      <c r="C15956" t="s">
        <v>16947</v>
      </c>
      <c r="D15956" t="s">
        <v>16948</v>
      </c>
      <c r="E15956" t="s">
        <v>407</v>
      </c>
      <c r="F15956" s="44">
        <v>2900</v>
      </c>
      <c r="G15956" s="4" t="s">
        <v>33515</v>
      </c>
      <c r="I15956" s="30" t="s">
        <v>15493</v>
      </c>
    </row>
    <row r="15957" spans="3:9" ht="15.9" customHeight="1" x14ac:dyDescent="0.25">
      <c r="C15957" t="s">
        <v>16949</v>
      </c>
      <c r="D15957" t="s">
        <v>16950</v>
      </c>
      <c r="E15957" t="s">
        <v>407</v>
      </c>
      <c r="F15957" s="44">
        <v>272</v>
      </c>
      <c r="G15957" s="4" t="s">
        <v>33515</v>
      </c>
      <c r="I15957" s="30" t="s">
        <v>16525</v>
      </c>
    </row>
    <row r="15958" spans="3:9" ht="15.9" customHeight="1" x14ac:dyDescent="0.25">
      <c r="C15958" t="s">
        <v>16951</v>
      </c>
      <c r="D15958" t="s">
        <v>16952</v>
      </c>
      <c r="E15958" t="s">
        <v>407</v>
      </c>
      <c r="F15958" s="44">
        <v>159</v>
      </c>
      <c r="G15958" s="4" t="s">
        <v>33515</v>
      </c>
      <c r="I15958" t="s">
        <v>16527</v>
      </c>
    </row>
    <row r="15959" spans="3:9" ht="15.9" customHeight="1" x14ac:dyDescent="0.25">
      <c r="C15959" t="s">
        <v>16953</v>
      </c>
      <c r="D15959" t="s">
        <v>38210</v>
      </c>
      <c r="E15959" t="s">
        <v>338</v>
      </c>
      <c r="F15959" s="44">
        <v>117</v>
      </c>
      <c r="G15959" s="4" t="s">
        <v>33515</v>
      </c>
      <c r="I15959" s="30" t="s">
        <v>16954</v>
      </c>
    </row>
    <row r="15960" spans="3:9" ht="15.9" customHeight="1" x14ac:dyDescent="0.25">
      <c r="C15960" t="s">
        <v>16955</v>
      </c>
      <c r="D15960" t="s">
        <v>38211</v>
      </c>
      <c r="E15960" t="s">
        <v>338</v>
      </c>
      <c r="F15960" s="44">
        <v>89</v>
      </c>
      <c r="G15960" s="4" t="s">
        <v>33515</v>
      </c>
      <c r="I15960" t="s">
        <v>16956</v>
      </c>
    </row>
    <row r="15961" spans="3:9" ht="15.9" customHeight="1" x14ac:dyDescent="0.25">
      <c r="C15961" t="s">
        <v>27555</v>
      </c>
      <c r="D15961" t="s">
        <v>38212</v>
      </c>
      <c r="E15961" t="s">
        <v>338</v>
      </c>
      <c r="F15961" s="44">
        <v>44</v>
      </c>
      <c r="G15961" s="4" t="s">
        <v>33515</v>
      </c>
      <c r="I15961" t="s">
        <v>27556</v>
      </c>
    </row>
    <row r="15962" spans="3:9" ht="15.9" customHeight="1" x14ac:dyDescent="0.25">
      <c r="C15962" t="s">
        <v>27557</v>
      </c>
      <c r="D15962" t="s">
        <v>38213</v>
      </c>
      <c r="E15962" t="s">
        <v>338</v>
      </c>
      <c r="F15962" s="44">
        <v>56</v>
      </c>
      <c r="G15962" s="4" t="s">
        <v>33515</v>
      </c>
      <c r="I15962" t="s">
        <v>27556</v>
      </c>
    </row>
    <row r="15963" spans="3:9" ht="15.9" customHeight="1" x14ac:dyDescent="0.25">
      <c r="C15963" t="s">
        <v>27558</v>
      </c>
      <c r="D15963" t="s">
        <v>38214</v>
      </c>
      <c r="E15963" t="s">
        <v>338</v>
      </c>
      <c r="F15963" s="44">
        <v>43</v>
      </c>
      <c r="G15963" s="4" t="s">
        <v>33515</v>
      </c>
      <c r="I15963" t="s">
        <v>27556</v>
      </c>
    </row>
    <row r="15964" spans="3:9" ht="15.9" customHeight="1" x14ac:dyDescent="0.25">
      <c r="C15964" t="s">
        <v>16957</v>
      </c>
      <c r="D15964" t="s">
        <v>38215</v>
      </c>
      <c r="E15964" t="s">
        <v>338</v>
      </c>
      <c r="F15964" s="44">
        <v>382</v>
      </c>
      <c r="G15964" s="4" t="s">
        <v>33515</v>
      </c>
      <c r="I15964" s="30" t="s">
        <v>16954</v>
      </c>
    </row>
    <row r="15965" spans="3:9" ht="15.9" customHeight="1" x14ac:dyDescent="0.25">
      <c r="C15965" t="s">
        <v>16958</v>
      </c>
      <c r="D15965" t="s">
        <v>38216</v>
      </c>
      <c r="E15965" t="s">
        <v>338</v>
      </c>
      <c r="F15965" s="44">
        <v>151</v>
      </c>
      <c r="G15965" s="4" t="s">
        <v>33515</v>
      </c>
      <c r="I15965" t="s">
        <v>16956</v>
      </c>
    </row>
    <row r="15966" spans="3:9" ht="15.9" customHeight="1" x14ac:dyDescent="0.25">
      <c r="C15966" t="s">
        <v>27559</v>
      </c>
      <c r="D15966" t="s">
        <v>38217</v>
      </c>
      <c r="E15966" t="s">
        <v>338</v>
      </c>
      <c r="F15966" s="44">
        <v>63</v>
      </c>
      <c r="G15966" s="4" t="s">
        <v>33515</v>
      </c>
      <c r="I15966" t="s">
        <v>27556</v>
      </c>
    </row>
    <row r="15967" spans="3:9" ht="15.9" customHeight="1" x14ac:dyDescent="0.25">
      <c r="C15967" t="s">
        <v>27560</v>
      </c>
      <c r="D15967" t="s">
        <v>38218</v>
      </c>
      <c r="E15967" t="s">
        <v>338</v>
      </c>
      <c r="F15967" s="44">
        <v>79</v>
      </c>
      <c r="G15967" s="4" t="s">
        <v>33515</v>
      </c>
      <c r="I15967" t="s">
        <v>27556</v>
      </c>
    </row>
    <row r="15968" spans="3:9" ht="15.9" customHeight="1" x14ac:dyDescent="0.25">
      <c r="C15968" t="s">
        <v>27561</v>
      </c>
      <c r="D15968" t="s">
        <v>38219</v>
      </c>
      <c r="E15968" t="s">
        <v>338</v>
      </c>
      <c r="F15968" s="44">
        <v>61</v>
      </c>
      <c r="G15968" s="4" t="s">
        <v>33515</v>
      </c>
      <c r="I15968" t="s">
        <v>27556</v>
      </c>
    </row>
    <row r="15969" spans="3:9" ht="15.9" customHeight="1" x14ac:dyDescent="0.25">
      <c r="C15969" t="s">
        <v>16959</v>
      </c>
      <c r="D15969" t="s">
        <v>38220</v>
      </c>
      <c r="E15969" t="s">
        <v>338</v>
      </c>
      <c r="F15969" s="44">
        <v>360</v>
      </c>
      <c r="G15969" s="4" t="s">
        <v>33515</v>
      </c>
      <c r="I15969" s="30" t="s">
        <v>16954</v>
      </c>
    </row>
    <row r="15970" spans="3:9" ht="15.9" customHeight="1" x14ac:dyDescent="0.25">
      <c r="C15970" t="s">
        <v>16960</v>
      </c>
      <c r="D15970" t="s">
        <v>38221</v>
      </c>
      <c r="E15970" t="s">
        <v>338</v>
      </c>
      <c r="F15970" s="44">
        <v>216</v>
      </c>
      <c r="G15970" s="4" t="s">
        <v>33515</v>
      </c>
      <c r="I15970" t="s">
        <v>16956</v>
      </c>
    </row>
    <row r="15971" spans="3:9" ht="15.9" customHeight="1" x14ac:dyDescent="0.25">
      <c r="C15971" t="s">
        <v>27562</v>
      </c>
      <c r="D15971" t="s">
        <v>38222</v>
      </c>
      <c r="E15971" t="s">
        <v>338</v>
      </c>
      <c r="F15971" s="44">
        <v>63</v>
      </c>
      <c r="G15971" s="4" t="s">
        <v>33515</v>
      </c>
      <c r="I15971" t="s">
        <v>27556</v>
      </c>
    </row>
    <row r="15972" spans="3:9" ht="15.9" customHeight="1" x14ac:dyDescent="0.25">
      <c r="C15972" t="s">
        <v>27563</v>
      </c>
      <c r="D15972" t="s">
        <v>38223</v>
      </c>
      <c r="E15972" t="s">
        <v>338</v>
      </c>
      <c r="F15972" s="44">
        <v>79</v>
      </c>
      <c r="G15972" s="4" t="s">
        <v>33515</v>
      </c>
      <c r="I15972" t="s">
        <v>27556</v>
      </c>
    </row>
    <row r="15973" spans="3:9" ht="15.9" customHeight="1" x14ac:dyDescent="0.25">
      <c r="C15973" t="s">
        <v>27564</v>
      </c>
      <c r="D15973" t="s">
        <v>38224</v>
      </c>
      <c r="E15973" t="s">
        <v>338</v>
      </c>
      <c r="F15973" s="44">
        <v>61</v>
      </c>
      <c r="G15973" s="4" t="s">
        <v>33515</v>
      </c>
      <c r="I15973" t="s">
        <v>27556</v>
      </c>
    </row>
    <row r="15974" spans="3:9" ht="15.9" customHeight="1" x14ac:dyDescent="0.25">
      <c r="C15974" t="s">
        <v>16961</v>
      </c>
      <c r="D15974" t="s">
        <v>38225</v>
      </c>
      <c r="E15974" t="s">
        <v>338</v>
      </c>
      <c r="F15974" s="44">
        <v>325</v>
      </c>
      <c r="G15974" s="4" t="s">
        <v>33515</v>
      </c>
      <c r="I15974" s="30" t="s">
        <v>16954</v>
      </c>
    </row>
    <row r="15975" spans="3:9" ht="15.9" customHeight="1" x14ac:dyDescent="0.25">
      <c r="C15975" t="s">
        <v>16962</v>
      </c>
      <c r="D15975" t="s">
        <v>38226</v>
      </c>
      <c r="E15975" t="s">
        <v>338</v>
      </c>
      <c r="F15975" s="44">
        <v>216</v>
      </c>
      <c r="G15975" s="4" t="s">
        <v>33515</v>
      </c>
      <c r="I15975" t="s">
        <v>16956</v>
      </c>
    </row>
    <row r="15976" spans="3:9" ht="15.9" customHeight="1" x14ac:dyDescent="0.25">
      <c r="C15976" t="s">
        <v>27565</v>
      </c>
      <c r="D15976" t="s">
        <v>38227</v>
      </c>
      <c r="E15976" t="s">
        <v>338</v>
      </c>
      <c r="F15976" s="44">
        <v>63</v>
      </c>
      <c r="G15976" s="4" t="s">
        <v>33515</v>
      </c>
      <c r="I15976" t="s">
        <v>27556</v>
      </c>
    </row>
    <row r="15977" spans="3:9" ht="15.9" customHeight="1" x14ac:dyDescent="0.25">
      <c r="C15977" t="s">
        <v>27566</v>
      </c>
      <c r="D15977" t="s">
        <v>38228</v>
      </c>
      <c r="E15977" t="s">
        <v>338</v>
      </c>
      <c r="F15977" s="44">
        <v>79</v>
      </c>
      <c r="G15977" s="4" t="s">
        <v>33515</v>
      </c>
      <c r="I15977" t="s">
        <v>27556</v>
      </c>
    </row>
    <row r="15978" spans="3:9" ht="15.9" customHeight="1" x14ac:dyDescent="0.25">
      <c r="C15978" t="s">
        <v>27567</v>
      </c>
      <c r="D15978" t="s">
        <v>38229</v>
      </c>
      <c r="E15978" t="s">
        <v>338</v>
      </c>
      <c r="F15978" s="44">
        <v>61</v>
      </c>
      <c r="G15978" s="4" t="s">
        <v>33515</v>
      </c>
      <c r="I15978" t="s">
        <v>27556</v>
      </c>
    </row>
    <row r="15979" spans="3:9" ht="15.9" customHeight="1" x14ac:dyDescent="0.25">
      <c r="C15979" t="s">
        <v>16963</v>
      </c>
      <c r="D15979" t="s">
        <v>38230</v>
      </c>
      <c r="E15979" t="s">
        <v>338</v>
      </c>
      <c r="F15979" s="44">
        <v>1180</v>
      </c>
      <c r="G15979" s="4" t="s">
        <v>33515</v>
      </c>
      <c r="I15979" s="30" t="s">
        <v>16964</v>
      </c>
    </row>
    <row r="15980" spans="3:9" ht="15.9" customHeight="1" x14ac:dyDescent="0.25">
      <c r="C15980" t="s">
        <v>16965</v>
      </c>
      <c r="D15980" t="s">
        <v>38231</v>
      </c>
      <c r="E15980" t="s">
        <v>338</v>
      </c>
      <c r="F15980" s="44">
        <v>1180</v>
      </c>
      <c r="G15980" s="4" t="s">
        <v>33515</v>
      </c>
      <c r="I15980" s="30" t="s">
        <v>16964</v>
      </c>
    </row>
    <row r="15981" spans="3:9" ht="15.9" customHeight="1" x14ac:dyDescent="0.25">
      <c r="C15981" t="s">
        <v>16966</v>
      </c>
      <c r="D15981" t="s">
        <v>38232</v>
      </c>
      <c r="E15981" t="s">
        <v>338</v>
      </c>
      <c r="F15981" s="44">
        <v>216</v>
      </c>
      <c r="G15981" s="4" t="s">
        <v>33515</v>
      </c>
      <c r="I15981" t="s">
        <v>16956</v>
      </c>
    </row>
    <row r="15982" spans="3:9" ht="15.9" customHeight="1" x14ac:dyDescent="0.25">
      <c r="C15982" t="s">
        <v>16967</v>
      </c>
      <c r="D15982" t="s">
        <v>38233</v>
      </c>
      <c r="E15982" t="s">
        <v>338</v>
      </c>
      <c r="F15982" s="44">
        <v>842</v>
      </c>
      <c r="G15982" s="4" t="s">
        <v>33515</v>
      </c>
      <c r="I15982" t="s">
        <v>16968</v>
      </c>
    </row>
    <row r="15983" spans="3:9" ht="15.9" customHeight="1" x14ac:dyDescent="0.25">
      <c r="C15983" t="s">
        <v>16969</v>
      </c>
      <c r="D15983" t="s">
        <v>38234</v>
      </c>
      <c r="E15983" t="s">
        <v>338</v>
      </c>
      <c r="F15983" s="44">
        <v>433</v>
      </c>
      <c r="G15983" s="4" t="s">
        <v>33515</v>
      </c>
      <c r="I15983" t="s">
        <v>16970</v>
      </c>
    </row>
    <row r="15984" spans="3:9" ht="15.9" customHeight="1" x14ac:dyDescent="0.25">
      <c r="C15984" t="s">
        <v>16971</v>
      </c>
      <c r="D15984" t="s">
        <v>38235</v>
      </c>
      <c r="E15984" t="s">
        <v>407</v>
      </c>
      <c r="F15984" s="44">
        <v>2090</v>
      </c>
      <c r="G15984" s="4" t="s">
        <v>33515</v>
      </c>
      <c r="I15984" s="30" t="s">
        <v>16972</v>
      </c>
    </row>
    <row r="15985" spans="3:9" ht="15.9" customHeight="1" x14ac:dyDescent="0.25">
      <c r="C15985" t="s">
        <v>16973</v>
      </c>
      <c r="D15985" t="s">
        <v>38236</v>
      </c>
      <c r="E15985" t="s">
        <v>407</v>
      </c>
      <c r="F15985" s="44">
        <v>724</v>
      </c>
      <c r="G15985" s="4" t="s">
        <v>33515</v>
      </c>
      <c r="I15985" s="30" t="s">
        <v>16974</v>
      </c>
    </row>
    <row r="15986" spans="3:9" ht="15.9" customHeight="1" x14ac:dyDescent="0.25">
      <c r="C15986" t="s">
        <v>16975</v>
      </c>
      <c r="D15986" t="s">
        <v>38237</v>
      </c>
      <c r="E15986" t="s">
        <v>407</v>
      </c>
      <c r="F15986" s="44">
        <v>273</v>
      </c>
      <c r="G15986" s="4" t="s">
        <v>33515</v>
      </c>
      <c r="I15986" t="s">
        <v>16976</v>
      </c>
    </row>
    <row r="15987" spans="3:9" ht="15.9" customHeight="1" x14ac:dyDescent="0.25">
      <c r="C15987" t="s">
        <v>16977</v>
      </c>
      <c r="D15987" t="s">
        <v>38238</v>
      </c>
      <c r="E15987" t="s">
        <v>407</v>
      </c>
      <c r="F15987" s="44">
        <v>57</v>
      </c>
      <c r="G15987" s="4" t="s">
        <v>33515</v>
      </c>
      <c r="I15987" t="s">
        <v>16978</v>
      </c>
    </row>
    <row r="15988" spans="3:9" ht="15.9" customHeight="1" x14ac:dyDescent="0.25">
      <c r="C15988" t="s">
        <v>16979</v>
      </c>
      <c r="D15988" t="s">
        <v>38239</v>
      </c>
      <c r="E15988" t="s">
        <v>407</v>
      </c>
      <c r="F15988" s="44">
        <v>859</v>
      </c>
      <c r="G15988" s="4" t="s">
        <v>33515</v>
      </c>
      <c r="I15988" t="s">
        <v>16976</v>
      </c>
    </row>
    <row r="15989" spans="3:9" ht="15.9" customHeight="1" x14ac:dyDescent="0.25">
      <c r="C15989" t="s">
        <v>16980</v>
      </c>
      <c r="D15989" t="s">
        <v>38240</v>
      </c>
      <c r="E15989" t="s">
        <v>407</v>
      </c>
      <c r="F15989" s="44">
        <v>113</v>
      </c>
      <c r="G15989" s="4" t="s">
        <v>33515</v>
      </c>
      <c r="I15989" t="s">
        <v>16978</v>
      </c>
    </row>
    <row r="15990" spans="3:9" ht="15.9" customHeight="1" x14ac:dyDescent="0.25">
      <c r="C15990" t="s">
        <v>16981</v>
      </c>
      <c r="D15990" t="s">
        <v>38241</v>
      </c>
      <c r="E15990" t="s">
        <v>407</v>
      </c>
      <c r="F15990" s="44">
        <v>230</v>
      </c>
      <c r="G15990" s="4" t="s">
        <v>33515</v>
      </c>
      <c r="I15990" t="s">
        <v>16976</v>
      </c>
    </row>
    <row r="15991" spans="3:9" ht="15.9" customHeight="1" x14ac:dyDescent="0.25">
      <c r="C15991" t="s">
        <v>16982</v>
      </c>
      <c r="D15991" t="s">
        <v>38242</v>
      </c>
      <c r="E15991" t="s">
        <v>407</v>
      </c>
      <c r="F15991" s="44">
        <v>57</v>
      </c>
      <c r="G15991" s="4" t="s">
        <v>33515</v>
      </c>
      <c r="I15991" t="s">
        <v>16978</v>
      </c>
    </row>
    <row r="15992" spans="3:9" ht="15.9" customHeight="1" x14ac:dyDescent="0.25">
      <c r="C15992" t="s">
        <v>16983</v>
      </c>
      <c r="D15992" t="s">
        <v>38243</v>
      </c>
      <c r="E15992" t="s">
        <v>407</v>
      </c>
      <c r="F15992" s="44">
        <v>214</v>
      </c>
      <c r="G15992" s="4" t="s">
        <v>33515</v>
      </c>
      <c r="I15992" t="s">
        <v>16976</v>
      </c>
    </row>
    <row r="15993" spans="3:9" ht="15.9" customHeight="1" x14ac:dyDescent="0.25">
      <c r="C15993" t="s">
        <v>16984</v>
      </c>
      <c r="D15993" t="s">
        <v>38244</v>
      </c>
      <c r="E15993" t="s">
        <v>407</v>
      </c>
      <c r="F15993" s="44">
        <v>43</v>
      </c>
      <c r="G15993" s="4" t="s">
        <v>33515</v>
      </c>
      <c r="I15993" t="s">
        <v>16978</v>
      </c>
    </row>
    <row r="15994" spans="3:9" ht="15.9" customHeight="1" x14ac:dyDescent="0.25">
      <c r="C15994" t="s">
        <v>16985</v>
      </c>
      <c r="D15994" t="s">
        <v>38245</v>
      </c>
      <c r="E15994" t="s">
        <v>407</v>
      </c>
      <c r="F15994" s="44">
        <v>0</v>
      </c>
      <c r="G15994" s="4" t="s">
        <v>33515</v>
      </c>
      <c r="I15994" s="30" t="s">
        <v>16986</v>
      </c>
    </row>
    <row r="15995" spans="3:9" ht="15.9" customHeight="1" x14ac:dyDescent="0.25">
      <c r="C15995" t="s">
        <v>16987</v>
      </c>
      <c r="D15995" t="s">
        <v>38246</v>
      </c>
      <c r="E15995" t="s">
        <v>407</v>
      </c>
      <c r="F15995" s="44">
        <v>0</v>
      </c>
      <c r="G15995" s="4" t="s">
        <v>33515</v>
      </c>
      <c r="I15995" t="s">
        <v>16978</v>
      </c>
    </row>
    <row r="15996" spans="3:9" ht="15.9" customHeight="1" x14ac:dyDescent="0.25">
      <c r="C15996" t="s">
        <v>27568</v>
      </c>
      <c r="D15996" t="s">
        <v>27569</v>
      </c>
      <c r="E15996" t="s">
        <v>338</v>
      </c>
      <c r="F15996" s="44">
        <v>0</v>
      </c>
      <c r="G15996" s="4" t="s">
        <v>33515</v>
      </c>
      <c r="I15996" t="s">
        <v>27570</v>
      </c>
    </row>
    <row r="15997" spans="3:9" ht="15.9" customHeight="1" x14ac:dyDescent="0.25">
      <c r="C15997" t="s">
        <v>33204</v>
      </c>
      <c r="D15997" t="s">
        <v>17315</v>
      </c>
      <c r="E15997" t="s">
        <v>407</v>
      </c>
      <c r="F15997" s="44">
        <v>2270</v>
      </c>
      <c r="G15997" s="4" t="s">
        <v>33515</v>
      </c>
      <c r="I15997" t="s">
        <v>16378</v>
      </c>
    </row>
    <row r="15998" spans="3:9" ht="15.9" customHeight="1" x14ac:dyDescent="0.25">
      <c r="C15998" t="s">
        <v>16988</v>
      </c>
      <c r="D15998" t="s">
        <v>38247</v>
      </c>
      <c r="E15998" t="s">
        <v>407</v>
      </c>
      <c r="F15998" s="44">
        <v>10700</v>
      </c>
      <c r="G15998" s="4" t="s">
        <v>33515</v>
      </c>
      <c r="I15998" s="30" t="s">
        <v>16989</v>
      </c>
    </row>
    <row r="15999" spans="3:9" ht="15.9" customHeight="1" x14ac:dyDescent="0.25">
      <c r="C15999" t="s">
        <v>16990</v>
      </c>
      <c r="D15999" t="s">
        <v>38248</v>
      </c>
      <c r="E15999" t="s">
        <v>407</v>
      </c>
      <c r="F15999" s="44">
        <v>710</v>
      </c>
      <c r="G15999" s="4" t="s">
        <v>33515</v>
      </c>
      <c r="I15999" s="30" t="s">
        <v>16991</v>
      </c>
    </row>
    <row r="16000" spans="3:9" ht="15.9" customHeight="1" x14ac:dyDescent="0.25">
      <c r="C16000" t="s">
        <v>16992</v>
      </c>
      <c r="D16000" t="s">
        <v>38249</v>
      </c>
      <c r="E16000" t="s">
        <v>407</v>
      </c>
      <c r="F16000" s="44">
        <v>328</v>
      </c>
      <c r="G16000" s="4" t="s">
        <v>33515</v>
      </c>
      <c r="I16000" t="s">
        <v>16993</v>
      </c>
    </row>
    <row r="16001" spans="3:9" ht="15.9" customHeight="1" x14ac:dyDescent="0.25">
      <c r="C16001" t="s">
        <v>16994</v>
      </c>
      <c r="D16001" t="s">
        <v>38250</v>
      </c>
      <c r="E16001" t="s">
        <v>16532</v>
      </c>
      <c r="F16001" s="44">
        <v>82</v>
      </c>
      <c r="G16001" s="4" t="s">
        <v>33515</v>
      </c>
      <c r="I16001" t="s">
        <v>16995</v>
      </c>
    </row>
    <row r="16002" spans="3:9" ht="15.9" customHeight="1" x14ac:dyDescent="0.25">
      <c r="C16002" t="s">
        <v>16996</v>
      </c>
      <c r="D16002" t="s">
        <v>38251</v>
      </c>
      <c r="E16002" t="s">
        <v>407</v>
      </c>
      <c r="F16002" s="44">
        <v>14600</v>
      </c>
      <c r="G16002" s="4" t="s">
        <v>33515</v>
      </c>
      <c r="I16002" s="30" t="s">
        <v>16989</v>
      </c>
    </row>
    <row r="16003" spans="3:9" ht="15.9" customHeight="1" x14ac:dyDescent="0.25">
      <c r="C16003" t="s">
        <v>16997</v>
      </c>
      <c r="D16003" t="s">
        <v>38252</v>
      </c>
      <c r="E16003" t="s">
        <v>407</v>
      </c>
      <c r="F16003" s="44">
        <v>1070</v>
      </c>
      <c r="G16003" s="4" t="s">
        <v>33515</v>
      </c>
      <c r="I16003" s="30" t="s">
        <v>16991</v>
      </c>
    </row>
    <row r="16004" spans="3:9" ht="15.9" customHeight="1" x14ac:dyDescent="0.25">
      <c r="C16004" t="s">
        <v>16998</v>
      </c>
      <c r="D16004" t="s">
        <v>38253</v>
      </c>
      <c r="E16004" t="s">
        <v>407</v>
      </c>
      <c r="F16004" s="44">
        <v>544</v>
      </c>
      <c r="G16004" s="4" t="s">
        <v>33515</v>
      </c>
      <c r="I16004" t="s">
        <v>16993</v>
      </c>
    </row>
    <row r="16005" spans="3:9" ht="15.9" customHeight="1" x14ac:dyDescent="0.25">
      <c r="C16005" t="s">
        <v>16999</v>
      </c>
      <c r="D16005" t="s">
        <v>38254</v>
      </c>
      <c r="E16005" t="s">
        <v>16532</v>
      </c>
      <c r="F16005" s="44">
        <v>157</v>
      </c>
      <c r="G16005" s="4" t="s">
        <v>33515</v>
      </c>
      <c r="I16005" t="s">
        <v>16995</v>
      </c>
    </row>
    <row r="16006" spans="3:9" ht="15.9" customHeight="1" x14ac:dyDescent="0.25">
      <c r="C16006" t="s">
        <v>17000</v>
      </c>
      <c r="D16006" t="s">
        <v>38255</v>
      </c>
      <c r="E16006" t="s">
        <v>407</v>
      </c>
      <c r="F16006" s="44">
        <v>18100</v>
      </c>
      <c r="G16006" s="4" t="s">
        <v>33515</v>
      </c>
      <c r="I16006" s="30" t="s">
        <v>16989</v>
      </c>
    </row>
    <row r="16007" spans="3:9" ht="15.9" customHeight="1" x14ac:dyDescent="0.25">
      <c r="C16007" t="s">
        <v>17001</v>
      </c>
      <c r="D16007" t="s">
        <v>38256</v>
      </c>
      <c r="E16007" t="s">
        <v>407</v>
      </c>
      <c r="F16007" s="44">
        <v>2180</v>
      </c>
      <c r="G16007" s="4" t="s">
        <v>33515</v>
      </c>
      <c r="I16007" s="30" t="s">
        <v>16991</v>
      </c>
    </row>
    <row r="16008" spans="3:9" ht="15.9" customHeight="1" x14ac:dyDescent="0.25">
      <c r="C16008" t="s">
        <v>17002</v>
      </c>
      <c r="D16008" t="s">
        <v>38257</v>
      </c>
      <c r="E16008" t="s">
        <v>407</v>
      </c>
      <c r="F16008" s="44">
        <v>978</v>
      </c>
      <c r="G16008" s="4" t="s">
        <v>33515</v>
      </c>
      <c r="I16008" t="s">
        <v>16993</v>
      </c>
    </row>
    <row r="16009" spans="3:9" ht="15.9" customHeight="1" x14ac:dyDescent="0.25">
      <c r="C16009" t="s">
        <v>17003</v>
      </c>
      <c r="D16009" t="s">
        <v>38258</v>
      </c>
      <c r="E16009" t="s">
        <v>16532</v>
      </c>
      <c r="F16009" s="44">
        <v>208</v>
      </c>
      <c r="G16009" s="4" t="s">
        <v>33515</v>
      </c>
      <c r="I16009" t="s">
        <v>16995</v>
      </c>
    </row>
    <row r="16010" spans="3:9" ht="15.9" customHeight="1" x14ac:dyDescent="0.25">
      <c r="C16010" t="s">
        <v>17004</v>
      </c>
      <c r="D16010" t="s">
        <v>38259</v>
      </c>
      <c r="E16010" t="s">
        <v>407</v>
      </c>
      <c r="F16010" s="44">
        <v>25000</v>
      </c>
      <c r="G16010" s="4" t="s">
        <v>33515</v>
      </c>
      <c r="I16010" s="30" t="s">
        <v>16989</v>
      </c>
    </row>
    <row r="16011" spans="3:9" ht="15.9" customHeight="1" x14ac:dyDescent="0.25">
      <c r="C16011" t="s">
        <v>17356</v>
      </c>
      <c r="D16011" t="s">
        <v>38260</v>
      </c>
      <c r="E16011" t="s">
        <v>407</v>
      </c>
      <c r="F16011" s="44">
        <v>5460</v>
      </c>
      <c r="G16011" s="4" t="s">
        <v>33515</v>
      </c>
      <c r="I16011" s="30" t="s">
        <v>16991</v>
      </c>
    </row>
    <row r="16012" spans="3:9" ht="15.9" customHeight="1" x14ac:dyDescent="0.25">
      <c r="C16012" t="s">
        <v>17357</v>
      </c>
      <c r="D16012" t="s">
        <v>38261</v>
      </c>
      <c r="E16012" t="s">
        <v>407</v>
      </c>
      <c r="F16012" s="44">
        <v>2180</v>
      </c>
      <c r="G16012" s="4" t="s">
        <v>33515</v>
      </c>
      <c r="I16012" t="s">
        <v>16993</v>
      </c>
    </row>
    <row r="16013" spans="3:9" ht="15.9" customHeight="1" x14ac:dyDescent="0.25">
      <c r="C16013" t="s">
        <v>17358</v>
      </c>
      <c r="D16013" t="s">
        <v>38262</v>
      </c>
      <c r="E16013" t="s">
        <v>16532</v>
      </c>
      <c r="F16013" s="44">
        <v>272</v>
      </c>
      <c r="G16013" s="4" t="s">
        <v>33515</v>
      </c>
      <c r="I16013" t="s">
        <v>16995</v>
      </c>
    </row>
    <row r="16014" spans="3:9" ht="15.9" customHeight="1" x14ac:dyDescent="0.25">
      <c r="C16014" t="s">
        <v>17359</v>
      </c>
      <c r="D16014" t="s">
        <v>38263</v>
      </c>
      <c r="E16014" t="s">
        <v>407</v>
      </c>
      <c r="F16014" s="44">
        <v>44200</v>
      </c>
      <c r="G16014" s="4" t="s">
        <v>33515</v>
      </c>
      <c r="I16014" s="30" t="s">
        <v>17360</v>
      </c>
    </row>
    <row r="16015" spans="3:9" ht="15.9" customHeight="1" x14ac:dyDescent="0.25">
      <c r="C16015" t="s">
        <v>17361</v>
      </c>
      <c r="D16015" t="s">
        <v>38264</v>
      </c>
      <c r="E16015" t="s">
        <v>407</v>
      </c>
      <c r="F16015" s="44">
        <v>3810</v>
      </c>
      <c r="G16015" s="4" t="s">
        <v>33515</v>
      </c>
      <c r="I16015" s="30" t="s">
        <v>16991</v>
      </c>
    </row>
    <row r="16016" spans="3:9" ht="15.9" customHeight="1" x14ac:dyDescent="0.25">
      <c r="C16016" t="s">
        <v>17362</v>
      </c>
      <c r="D16016" t="s">
        <v>38265</v>
      </c>
      <c r="E16016" t="s">
        <v>407</v>
      </c>
      <c r="F16016" s="44">
        <v>1070</v>
      </c>
      <c r="G16016" s="4" t="s">
        <v>33515</v>
      </c>
      <c r="I16016" t="s">
        <v>16993</v>
      </c>
    </row>
    <row r="16017" spans="3:9" ht="15.9" customHeight="1" x14ac:dyDescent="0.25">
      <c r="C16017" t="s">
        <v>17363</v>
      </c>
      <c r="D16017" t="s">
        <v>38266</v>
      </c>
      <c r="E16017" t="s">
        <v>16532</v>
      </c>
      <c r="F16017" s="44">
        <v>511</v>
      </c>
      <c r="G16017" s="4" t="s">
        <v>33515</v>
      </c>
      <c r="I16017" t="s">
        <v>16995</v>
      </c>
    </row>
    <row r="16018" spans="3:9" ht="15.9" customHeight="1" x14ac:dyDescent="0.25">
      <c r="C16018" t="s">
        <v>17364</v>
      </c>
      <c r="D16018" t="s">
        <v>38267</v>
      </c>
      <c r="E16018" t="s">
        <v>407</v>
      </c>
      <c r="F16018" s="44">
        <v>5380</v>
      </c>
      <c r="G16018" s="4" t="s">
        <v>33515</v>
      </c>
      <c r="I16018" s="30" t="s">
        <v>16989</v>
      </c>
    </row>
    <row r="16019" spans="3:9" ht="15.9" customHeight="1" x14ac:dyDescent="0.25">
      <c r="C16019" t="s">
        <v>17365</v>
      </c>
      <c r="D16019" t="s">
        <v>38268</v>
      </c>
      <c r="E16019" t="s">
        <v>407</v>
      </c>
      <c r="F16019" s="44">
        <v>166</v>
      </c>
      <c r="G16019" s="4" t="s">
        <v>33515</v>
      </c>
      <c r="I16019" s="30" t="s">
        <v>16991</v>
      </c>
    </row>
    <row r="16020" spans="3:9" ht="15.9" customHeight="1" x14ac:dyDescent="0.25">
      <c r="C16020" t="s">
        <v>17366</v>
      </c>
      <c r="D16020" t="s">
        <v>38269</v>
      </c>
      <c r="E16020" t="s">
        <v>407</v>
      </c>
      <c r="F16020" s="44">
        <v>113</v>
      </c>
      <c r="G16020" s="4" t="s">
        <v>33515</v>
      </c>
      <c r="I16020" t="s">
        <v>16993</v>
      </c>
    </row>
    <row r="16021" spans="3:9" ht="15.9" customHeight="1" x14ac:dyDescent="0.25">
      <c r="C16021" t="s">
        <v>17367</v>
      </c>
      <c r="D16021" t="s">
        <v>38270</v>
      </c>
      <c r="E16021" t="s">
        <v>16532</v>
      </c>
      <c r="F16021" s="44">
        <v>59</v>
      </c>
      <c r="G16021" s="4" t="s">
        <v>33515</v>
      </c>
      <c r="I16021" t="s">
        <v>16995</v>
      </c>
    </row>
    <row r="16022" spans="3:9" ht="15.9" customHeight="1" x14ac:dyDescent="0.25">
      <c r="C16022" t="s">
        <v>17368</v>
      </c>
      <c r="D16022" t="s">
        <v>38271</v>
      </c>
      <c r="E16022" t="s">
        <v>407</v>
      </c>
      <c r="F16022" s="44">
        <v>25900</v>
      </c>
      <c r="G16022" s="4" t="s">
        <v>33515</v>
      </c>
      <c r="I16022" s="30" t="s">
        <v>16989</v>
      </c>
    </row>
    <row r="16023" spans="3:9" ht="15.9" customHeight="1" x14ac:dyDescent="0.25">
      <c r="C16023" t="s">
        <v>17369</v>
      </c>
      <c r="D16023" t="s">
        <v>38272</v>
      </c>
      <c r="E16023" t="s">
        <v>407</v>
      </c>
      <c r="F16023" s="44">
        <v>1070</v>
      </c>
      <c r="G16023" s="4" t="s">
        <v>33515</v>
      </c>
      <c r="I16023" s="30" t="s">
        <v>16991</v>
      </c>
    </row>
    <row r="16024" spans="3:9" ht="15.9" customHeight="1" x14ac:dyDescent="0.25">
      <c r="C16024" t="s">
        <v>17370</v>
      </c>
      <c r="D16024" t="s">
        <v>38273</v>
      </c>
      <c r="E16024" t="s">
        <v>407</v>
      </c>
      <c r="F16024" s="44">
        <v>544</v>
      </c>
      <c r="G16024" s="4" t="s">
        <v>33515</v>
      </c>
      <c r="I16024" t="s">
        <v>16993</v>
      </c>
    </row>
    <row r="16025" spans="3:9" ht="15.9" customHeight="1" x14ac:dyDescent="0.25">
      <c r="C16025" t="s">
        <v>17022</v>
      </c>
      <c r="D16025" t="s">
        <v>38274</v>
      </c>
      <c r="E16025" t="s">
        <v>16532</v>
      </c>
      <c r="F16025" s="44">
        <v>118</v>
      </c>
      <c r="G16025" s="4" t="s">
        <v>33515</v>
      </c>
      <c r="I16025" t="s">
        <v>16995</v>
      </c>
    </row>
    <row r="16026" spans="3:9" ht="15.9" customHeight="1" x14ac:dyDescent="0.25">
      <c r="C16026" t="s">
        <v>17023</v>
      </c>
      <c r="D16026" t="s">
        <v>38275</v>
      </c>
      <c r="E16026" t="s">
        <v>407</v>
      </c>
      <c r="F16026" s="44">
        <v>67</v>
      </c>
      <c r="G16026" s="4" t="s">
        <v>33515</v>
      </c>
      <c r="I16026" s="30" t="s">
        <v>34930</v>
      </c>
    </row>
    <row r="16027" spans="3:9" ht="15.9" customHeight="1" x14ac:dyDescent="0.25">
      <c r="C16027" t="s">
        <v>16248</v>
      </c>
      <c r="D16027" t="s">
        <v>38276</v>
      </c>
      <c r="E16027" t="s">
        <v>407</v>
      </c>
      <c r="F16027" s="44">
        <v>10</v>
      </c>
      <c r="G16027" s="4" t="s">
        <v>33515</v>
      </c>
      <c r="I16027" s="30" t="s">
        <v>16249</v>
      </c>
    </row>
    <row r="16028" spans="3:9" ht="15.9" customHeight="1" x14ac:dyDescent="0.25">
      <c r="C16028" t="s">
        <v>16250</v>
      </c>
      <c r="D16028" t="s">
        <v>38277</v>
      </c>
      <c r="E16028" t="s">
        <v>407</v>
      </c>
      <c r="F16028" s="44">
        <v>5</v>
      </c>
      <c r="G16028" s="4" t="s">
        <v>33515</v>
      </c>
      <c r="I16028" t="s">
        <v>16993</v>
      </c>
    </row>
    <row r="16029" spans="3:9" ht="15.9" customHeight="1" x14ac:dyDescent="0.25">
      <c r="C16029" t="s">
        <v>16251</v>
      </c>
      <c r="D16029" t="s">
        <v>38278</v>
      </c>
      <c r="E16029" t="s">
        <v>16532</v>
      </c>
      <c r="F16029" s="44">
        <v>7</v>
      </c>
      <c r="G16029" s="4" t="s">
        <v>33515</v>
      </c>
      <c r="I16029" t="s">
        <v>16995</v>
      </c>
    </row>
    <row r="16030" spans="3:9" ht="15.9" customHeight="1" x14ac:dyDescent="0.25">
      <c r="C16030" t="s">
        <v>16252</v>
      </c>
      <c r="D16030" t="s">
        <v>38279</v>
      </c>
      <c r="E16030" t="s">
        <v>407</v>
      </c>
      <c r="F16030" s="44">
        <v>235</v>
      </c>
      <c r="G16030" s="4" t="s">
        <v>33515</v>
      </c>
      <c r="I16030" s="30" t="s">
        <v>34930</v>
      </c>
    </row>
    <row r="16031" spans="3:9" ht="15.9" customHeight="1" x14ac:dyDescent="0.25">
      <c r="C16031" t="s">
        <v>16253</v>
      </c>
      <c r="D16031" t="s">
        <v>38280</v>
      </c>
      <c r="E16031" t="s">
        <v>407</v>
      </c>
      <c r="F16031" s="44">
        <v>10</v>
      </c>
      <c r="G16031" s="4" t="s">
        <v>33515</v>
      </c>
      <c r="I16031" s="30" t="s">
        <v>16249</v>
      </c>
    </row>
    <row r="16032" spans="3:9" ht="15.9" customHeight="1" x14ac:dyDescent="0.25">
      <c r="C16032" t="s">
        <v>16254</v>
      </c>
      <c r="D16032" t="s">
        <v>38281</v>
      </c>
      <c r="E16032" t="s">
        <v>407</v>
      </c>
      <c r="F16032" s="44">
        <v>5</v>
      </c>
      <c r="G16032" s="4" t="s">
        <v>33515</v>
      </c>
      <c r="I16032" t="s">
        <v>16993</v>
      </c>
    </row>
    <row r="16033" spans="3:9" ht="15.9" customHeight="1" x14ac:dyDescent="0.25">
      <c r="C16033" t="s">
        <v>16255</v>
      </c>
      <c r="D16033" t="s">
        <v>38282</v>
      </c>
      <c r="E16033" t="s">
        <v>16532</v>
      </c>
      <c r="F16033" s="44">
        <v>14</v>
      </c>
      <c r="G16033" s="4" t="s">
        <v>33515</v>
      </c>
      <c r="I16033" t="s">
        <v>16995</v>
      </c>
    </row>
    <row r="16034" spans="3:9" ht="15.9" customHeight="1" x14ac:dyDescent="0.25">
      <c r="C16034" t="s">
        <v>16256</v>
      </c>
      <c r="D16034" t="s">
        <v>38283</v>
      </c>
      <c r="E16034" t="s">
        <v>407</v>
      </c>
      <c r="F16034" s="44">
        <v>328</v>
      </c>
      <c r="G16034" s="4" t="s">
        <v>33515</v>
      </c>
      <c r="I16034" s="30" t="s">
        <v>34930</v>
      </c>
    </row>
    <row r="16035" spans="3:9" ht="15.9" customHeight="1" x14ac:dyDescent="0.25">
      <c r="C16035" t="s">
        <v>16257</v>
      </c>
      <c r="D16035" t="s">
        <v>38284</v>
      </c>
      <c r="E16035" t="s">
        <v>407</v>
      </c>
      <c r="F16035" s="44">
        <v>10</v>
      </c>
      <c r="G16035" s="4" t="s">
        <v>33515</v>
      </c>
      <c r="I16035" s="30" t="s">
        <v>16249</v>
      </c>
    </row>
    <row r="16036" spans="3:9" ht="15.9" customHeight="1" x14ac:dyDescent="0.25">
      <c r="C16036" t="s">
        <v>16258</v>
      </c>
      <c r="D16036" t="s">
        <v>38285</v>
      </c>
      <c r="E16036" t="s">
        <v>407</v>
      </c>
      <c r="F16036" s="44">
        <v>5</v>
      </c>
      <c r="G16036" s="4" t="s">
        <v>33515</v>
      </c>
      <c r="I16036" t="s">
        <v>16993</v>
      </c>
    </row>
    <row r="16037" spans="3:9" ht="15.9" customHeight="1" x14ac:dyDescent="0.25">
      <c r="C16037" t="s">
        <v>16259</v>
      </c>
      <c r="D16037" t="s">
        <v>38286</v>
      </c>
      <c r="E16037" t="s">
        <v>16532</v>
      </c>
      <c r="F16037" s="44">
        <v>14</v>
      </c>
      <c r="G16037" s="4" t="s">
        <v>33515</v>
      </c>
      <c r="I16037" t="s">
        <v>16995</v>
      </c>
    </row>
    <row r="16038" spans="3:9" ht="15.9" customHeight="1" x14ac:dyDescent="0.25">
      <c r="C16038" t="s">
        <v>16260</v>
      </c>
      <c r="D16038" t="s">
        <v>38287</v>
      </c>
      <c r="E16038" t="s">
        <v>407</v>
      </c>
      <c r="F16038" s="44">
        <v>216</v>
      </c>
      <c r="G16038" s="4" t="s">
        <v>33515</v>
      </c>
      <c r="I16038" s="30" t="s">
        <v>34930</v>
      </c>
    </row>
    <row r="16039" spans="3:9" ht="15.9" customHeight="1" x14ac:dyDescent="0.25">
      <c r="C16039" t="s">
        <v>16261</v>
      </c>
      <c r="D16039" t="s">
        <v>38288</v>
      </c>
      <c r="E16039" t="s">
        <v>407</v>
      </c>
      <c r="F16039" s="44">
        <v>10</v>
      </c>
      <c r="G16039" s="4" t="s">
        <v>33515</v>
      </c>
      <c r="I16039" s="30" t="s">
        <v>16249</v>
      </c>
    </row>
    <row r="16040" spans="3:9" ht="15.9" customHeight="1" x14ac:dyDescent="0.25">
      <c r="C16040" t="s">
        <v>16262</v>
      </c>
      <c r="D16040" t="s">
        <v>38289</v>
      </c>
      <c r="E16040" t="s">
        <v>407</v>
      </c>
      <c r="F16040" s="44">
        <v>5</v>
      </c>
      <c r="G16040" s="4" t="s">
        <v>33515</v>
      </c>
      <c r="I16040" t="s">
        <v>16993</v>
      </c>
    </row>
    <row r="16041" spans="3:9" ht="15.9" customHeight="1" x14ac:dyDescent="0.25">
      <c r="C16041" t="s">
        <v>16263</v>
      </c>
      <c r="D16041" t="s">
        <v>38290</v>
      </c>
      <c r="E16041" t="s">
        <v>16532</v>
      </c>
      <c r="F16041" s="44">
        <v>14</v>
      </c>
      <c r="G16041" s="4" t="s">
        <v>33515</v>
      </c>
      <c r="I16041" t="s">
        <v>16995</v>
      </c>
    </row>
    <row r="16042" spans="3:9" ht="15.9" customHeight="1" x14ac:dyDescent="0.25">
      <c r="C16042" t="s">
        <v>16264</v>
      </c>
      <c r="D16042" t="s">
        <v>38291</v>
      </c>
      <c r="E16042" t="s">
        <v>407</v>
      </c>
      <c r="F16042" s="44">
        <v>597</v>
      </c>
      <c r="G16042" s="4" t="s">
        <v>33515</v>
      </c>
      <c r="I16042" s="30" t="s">
        <v>34930</v>
      </c>
    </row>
    <row r="16043" spans="3:9" ht="15.9" customHeight="1" x14ac:dyDescent="0.25">
      <c r="C16043" t="s">
        <v>16265</v>
      </c>
      <c r="D16043" t="s">
        <v>38292</v>
      </c>
      <c r="E16043" t="s">
        <v>407</v>
      </c>
      <c r="F16043" s="44">
        <v>21</v>
      </c>
      <c r="G16043" s="4" t="s">
        <v>33515</v>
      </c>
      <c r="I16043" s="30" t="s">
        <v>16249</v>
      </c>
    </row>
    <row r="16044" spans="3:9" ht="15.9" customHeight="1" x14ac:dyDescent="0.25">
      <c r="C16044" t="s">
        <v>16266</v>
      </c>
      <c r="D16044" t="s">
        <v>38293</v>
      </c>
      <c r="E16044" t="s">
        <v>407</v>
      </c>
      <c r="F16044" s="44">
        <v>10</v>
      </c>
      <c r="G16044" s="4" t="s">
        <v>33515</v>
      </c>
      <c r="I16044" t="s">
        <v>16993</v>
      </c>
    </row>
    <row r="16045" spans="3:9" ht="15.9" customHeight="1" x14ac:dyDescent="0.25">
      <c r="C16045" t="s">
        <v>16267</v>
      </c>
      <c r="D16045" t="s">
        <v>38294</v>
      </c>
      <c r="E16045" t="s">
        <v>16532</v>
      </c>
      <c r="F16045" s="44">
        <v>22</v>
      </c>
      <c r="G16045" s="4" t="s">
        <v>33515</v>
      </c>
      <c r="I16045" t="s">
        <v>16995</v>
      </c>
    </row>
    <row r="16046" spans="3:9" ht="15.9" customHeight="1" x14ac:dyDescent="0.25">
      <c r="C16046" t="s">
        <v>16268</v>
      </c>
      <c r="D16046" t="s">
        <v>38295</v>
      </c>
      <c r="E16046" t="s">
        <v>407</v>
      </c>
      <c r="F16046" s="44">
        <v>710</v>
      </c>
      <c r="G16046" s="4" t="s">
        <v>33515</v>
      </c>
      <c r="I16046" s="30" t="s">
        <v>34930</v>
      </c>
    </row>
    <row r="16047" spans="3:9" ht="15.9" customHeight="1" x14ac:dyDescent="0.25">
      <c r="C16047" t="s">
        <v>16269</v>
      </c>
      <c r="D16047" t="s">
        <v>38296</v>
      </c>
      <c r="E16047" t="s">
        <v>407</v>
      </c>
      <c r="F16047" s="44">
        <v>21</v>
      </c>
      <c r="G16047" s="4" t="s">
        <v>33515</v>
      </c>
      <c r="I16047" s="30" t="s">
        <v>16249</v>
      </c>
    </row>
    <row r="16048" spans="3:9" ht="15.9" customHeight="1" x14ac:dyDescent="0.25">
      <c r="C16048" t="s">
        <v>16270</v>
      </c>
      <c r="D16048" t="s">
        <v>38297</v>
      </c>
      <c r="E16048" t="s">
        <v>407</v>
      </c>
      <c r="F16048" s="44">
        <v>10</v>
      </c>
      <c r="G16048" s="4" t="s">
        <v>33515</v>
      </c>
      <c r="I16048" t="s">
        <v>16993</v>
      </c>
    </row>
    <row r="16049" spans="3:9" ht="15.9" customHeight="1" x14ac:dyDescent="0.25">
      <c r="C16049" t="s">
        <v>16271</v>
      </c>
      <c r="D16049" t="s">
        <v>38298</v>
      </c>
      <c r="E16049" t="s">
        <v>16532</v>
      </c>
      <c r="F16049" s="44">
        <v>22</v>
      </c>
      <c r="G16049" s="4" t="s">
        <v>33515</v>
      </c>
      <c r="I16049" t="s">
        <v>16995</v>
      </c>
    </row>
    <row r="16050" spans="3:9" ht="15.9" customHeight="1" x14ac:dyDescent="0.25">
      <c r="C16050" t="s">
        <v>16272</v>
      </c>
      <c r="D16050" t="s">
        <v>38299</v>
      </c>
      <c r="E16050" t="s">
        <v>407</v>
      </c>
      <c r="F16050" s="44">
        <v>2180</v>
      </c>
      <c r="G16050" s="4" t="s">
        <v>33515</v>
      </c>
      <c r="I16050" s="30" t="s">
        <v>34930</v>
      </c>
    </row>
    <row r="16051" spans="3:9" ht="15.9" customHeight="1" x14ac:dyDescent="0.25">
      <c r="C16051" t="s">
        <v>16273</v>
      </c>
      <c r="D16051" t="s">
        <v>38300</v>
      </c>
      <c r="E16051" t="s">
        <v>407</v>
      </c>
      <c r="F16051" s="44">
        <v>216</v>
      </c>
      <c r="G16051" s="4" t="s">
        <v>33515</v>
      </c>
      <c r="I16051" s="30" t="s">
        <v>16249</v>
      </c>
    </row>
    <row r="16052" spans="3:9" ht="15.9" customHeight="1" x14ac:dyDescent="0.25">
      <c r="C16052" t="s">
        <v>16274</v>
      </c>
      <c r="D16052" t="s">
        <v>38301</v>
      </c>
      <c r="E16052" t="s">
        <v>407</v>
      </c>
      <c r="F16052" s="44">
        <v>113</v>
      </c>
      <c r="G16052" s="4" t="s">
        <v>33515</v>
      </c>
      <c r="I16052" t="s">
        <v>16993</v>
      </c>
    </row>
    <row r="16053" spans="3:9" ht="15.9" customHeight="1" x14ac:dyDescent="0.25">
      <c r="C16053" t="s">
        <v>16275</v>
      </c>
      <c r="D16053" t="s">
        <v>38302</v>
      </c>
      <c r="E16053" t="s">
        <v>16532</v>
      </c>
      <c r="F16053" s="44">
        <v>13</v>
      </c>
      <c r="G16053" s="4" t="s">
        <v>33515</v>
      </c>
      <c r="I16053" t="s">
        <v>16995</v>
      </c>
    </row>
    <row r="16054" spans="3:9" ht="15.9" customHeight="1" x14ac:dyDescent="0.25">
      <c r="C16054" t="s">
        <v>16276</v>
      </c>
      <c r="D16054" t="s">
        <v>38303</v>
      </c>
      <c r="E16054" t="s">
        <v>407</v>
      </c>
      <c r="F16054" s="44">
        <v>2500</v>
      </c>
      <c r="G16054" s="4" t="s">
        <v>33515</v>
      </c>
      <c r="I16054" s="30" t="s">
        <v>34930</v>
      </c>
    </row>
    <row r="16055" spans="3:9" ht="15.9" customHeight="1" x14ac:dyDescent="0.25">
      <c r="C16055" t="s">
        <v>16277</v>
      </c>
      <c r="D16055" t="s">
        <v>38304</v>
      </c>
      <c r="E16055" t="s">
        <v>407</v>
      </c>
      <c r="F16055" s="44">
        <v>216</v>
      </c>
      <c r="G16055" s="4" t="s">
        <v>33515</v>
      </c>
      <c r="I16055" s="30" t="s">
        <v>16249</v>
      </c>
    </row>
    <row r="16056" spans="3:9" ht="15.9" customHeight="1" x14ac:dyDescent="0.25">
      <c r="C16056" t="s">
        <v>16278</v>
      </c>
      <c r="D16056" t="s">
        <v>38305</v>
      </c>
      <c r="E16056" t="s">
        <v>407</v>
      </c>
      <c r="F16056" s="44">
        <v>113</v>
      </c>
      <c r="G16056" s="4" t="s">
        <v>33515</v>
      </c>
      <c r="I16056" t="s">
        <v>16993</v>
      </c>
    </row>
    <row r="16057" spans="3:9" ht="15.9" customHeight="1" x14ac:dyDescent="0.25">
      <c r="C16057" t="s">
        <v>16279</v>
      </c>
      <c r="D16057" t="s">
        <v>38306</v>
      </c>
      <c r="E16057" t="s">
        <v>16532</v>
      </c>
      <c r="F16057" s="44">
        <v>13</v>
      </c>
      <c r="G16057" s="4" t="s">
        <v>33515</v>
      </c>
      <c r="I16057" t="s">
        <v>16995</v>
      </c>
    </row>
    <row r="16058" spans="3:9" ht="15.9" customHeight="1" x14ac:dyDescent="0.25">
      <c r="C16058" t="s">
        <v>16280</v>
      </c>
      <c r="D16058" t="s">
        <v>38307</v>
      </c>
      <c r="E16058" t="s">
        <v>407</v>
      </c>
      <c r="F16058" s="44">
        <v>1610</v>
      </c>
      <c r="G16058" s="4" t="s">
        <v>33515</v>
      </c>
      <c r="I16058" s="30" t="s">
        <v>34930</v>
      </c>
    </row>
    <row r="16059" spans="3:9" ht="15.9" customHeight="1" x14ac:dyDescent="0.25">
      <c r="C16059" t="s">
        <v>16281</v>
      </c>
      <c r="D16059" t="s">
        <v>38308</v>
      </c>
      <c r="E16059" t="s">
        <v>407</v>
      </c>
      <c r="F16059" s="44">
        <v>166</v>
      </c>
      <c r="G16059" s="4" t="s">
        <v>33515</v>
      </c>
      <c r="I16059" s="30" t="s">
        <v>16249</v>
      </c>
    </row>
    <row r="16060" spans="3:9" ht="15.9" customHeight="1" x14ac:dyDescent="0.25">
      <c r="C16060" t="s">
        <v>16282</v>
      </c>
      <c r="D16060" t="s">
        <v>38309</v>
      </c>
      <c r="E16060" t="s">
        <v>407</v>
      </c>
      <c r="F16060" s="44">
        <v>113</v>
      </c>
      <c r="G16060" s="4" t="s">
        <v>33515</v>
      </c>
      <c r="I16060" t="s">
        <v>16993</v>
      </c>
    </row>
    <row r="16061" spans="3:9" ht="15.9" customHeight="1" x14ac:dyDescent="0.25">
      <c r="C16061" t="s">
        <v>16283</v>
      </c>
      <c r="D16061" t="s">
        <v>38310</v>
      </c>
      <c r="E16061" t="s">
        <v>16532</v>
      </c>
      <c r="F16061" s="44">
        <v>12</v>
      </c>
      <c r="G16061" s="4" t="s">
        <v>33515</v>
      </c>
      <c r="I16061" t="s">
        <v>16995</v>
      </c>
    </row>
    <row r="16062" spans="3:9" ht="15.9" customHeight="1" x14ac:dyDescent="0.25">
      <c r="C16062" t="s">
        <v>16284</v>
      </c>
      <c r="D16062" t="s">
        <v>38311</v>
      </c>
      <c r="E16062" t="s">
        <v>407</v>
      </c>
      <c r="F16062" s="44">
        <v>2070</v>
      </c>
      <c r="G16062" s="4" t="s">
        <v>33515</v>
      </c>
      <c r="I16062" s="30" t="s">
        <v>34930</v>
      </c>
    </row>
    <row r="16063" spans="3:9" ht="15.9" customHeight="1" x14ac:dyDescent="0.25">
      <c r="C16063" t="s">
        <v>16285</v>
      </c>
      <c r="D16063" t="s">
        <v>38312</v>
      </c>
      <c r="E16063" t="s">
        <v>407</v>
      </c>
      <c r="F16063" s="44">
        <v>166</v>
      </c>
      <c r="G16063" s="4" t="s">
        <v>33515</v>
      </c>
      <c r="I16063" s="30" t="s">
        <v>16249</v>
      </c>
    </row>
    <row r="16064" spans="3:9" ht="15.9" customHeight="1" x14ac:dyDescent="0.25">
      <c r="C16064" t="s">
        <v>16286</v>
      </c>
      <c r="D16064" t="s">
        <v>38313</v>
      </c>
      <c r="E16064" t="s">
        <v>407</v>
      </c>
      <c r="F16064" s="44">
        <v>113</v>
      </c>
      <c r="G16064" s="4" t="s">
        <v>33515</v>
      </c>
      <c r="I16064" t="s">
        <v>16993</v>
      </c>
    </row>
    <row r="16065" spans="3:9" ht="15.9" customHeight="1" x14ac:dyDescent="0.25">
      <c r="C16065" t="s">
        <v>16287</v>
      </c>
      <c r="D16065" t="s">
        <v>38314</v>
      </c>
      <c r="E16065" t="s">
        <v>16532</v>
      </c>
      <c r="F16065" s="44">
        <v>12</v>
      </c>
      <c r="G16065" s="4" t="s">
        <v>33515</v>
      </c>
      <c r="I16065" t="s">
        <v>16995</v>
      </c>
    </row>
    <row r="16066" spans="3:9" ht="15.9" customHeight="1" x14ac:dyDescent="0.25">
      <c r="C16066" t="s">
        <v>16288</v>
      </c>
      <c r="D16066" t="s">
        <v>38315</v>
      </c>
      <c r="E16066" t="s">
        <v>407</v>
      </c>
      <c r="F16066" s="44">
        <v>1850</v>
      </c>
      <c r="G16066" s="4" t="s">
        <v>33515</v>
      </c>
      <c r="I16066" s="30" t="s">
        <v>34930</v>
      </c>
    </row>
    <row r="16067" spans="3:9" ht="15.9" customHeight="1" x14ac:dyDescent="0.25">
      <c r="C16067" t="s">
        <v>16289</v>
      </c>
      <c r="D16067" t="s">
        <v>38316</v>
      </c>
      <c r="E16067" t="s">
        <v>407</v>
      </c>
      <c r="F16067" s="44">
        <v>166</v>
      </c>
      <c r="G16067" s="4" t="s">
        <v>33515</v>
      </c>
      <c r="I16067" s="30" t="s">
        <v>16249</v>
      </c>
    </row>
    <row r="16068" spans="3:9" ht="15.9" customHeight="1" x14ac:dyDescent="0.25">
      <c r="C16068" t="s">
        <v>16290</v>
      </c>
      <c r="D16068" t="s">
        <v>38317</v>
      </c>
      <c r="E16068" t="s">
        <v>407</v>
      </c>
      <c r="F16068" s="44">
        <v>113</v>
      </c>
      <c r="G16068" s="4" t="s">
        <v>33515</v>
      </c>
      <c r="I16068" t="s">
        <v>16993</v>
      </c>
    </row>
    <row r="16069" spans="3:9" ht="15.9" customHeight="1" x14ac:dyDescent="0.25">
      <c r="C16069" t="s">
        <v>16291</v>
      </c>
      <c r="D16069" t="s">
        <v>38318</v>
      </c>
      <c r="E16069" t="s">
        <v>16532</v>
      </c>
      <c r="F16069" s="44">
        <v>12</v>
      </c>
      <c r="G16069" s="4" t="s">
        <v>33515</v>
      </c>
      <c r="I16069" t="s">
        <v>16995</v>
      </c>
    </row>
    <row r="16070" spans="3:9" ht="15.9" customHeight="1" x14ac:dyDescent="0.25">
      <c r="C16070" t="s">
        <v>16292</v>
      </c>
      <c r="D16070" t="s">
        <v>38319</v>
      </c>
      <c r="E16070" t="s">
        <v>407</v>
      </c>
      <c r="F16070" s="44">
        <v>2320</v>
      </c>
      <c r="G16070" s="4" t="s">
        <v>33515</v>
      </c>
      <c r="I16070" s="30" t="s">
        <v>34930</v>
      </c>
    </row>
    <row r="16071" spans="3:9" ht="15.9" customHeight="1" x14ac:dyDescent="0.25">
      <c r="C16071" t="s">
        <v>16293</v>
      </c>
      <c r="D16071" t="s">
        <v>38320</v>
      </c>
      <c r="E16071" t="s">
        <v>407</v>
      </c>
      <c r="F16071" s="44">
        <v>166</v>
      </c>
      <c r="G16071" s="4" t="s">
        <v>33515</v>
      </c>
      <c r="I16071" s="30" t="s">
        <v>16249</v>
      </c>
    </row>
    <row r="16072" spans="3:9" ht="15.9" customHeight="1" x14ac:dyDescent="0.25">
      <c r="C16072" t="s">
        <v>16294</v>
      </c>
      <c r="D16072" t="s">
        <v>38321</v>
      </c>
      <c r="E16072" t="s">
        <v>407</v>
      </c>
      <c r="F16072" s="44">
        <v>113</v>
      </c>
      <c r="G16072" s="4" t="s">
        <v>33515</v>
      </c>
      <c r="I16072" t="s">
        <v>16993</v>
      </c>
    </row>
    <row r="16073" spans="3:9" ht="15.9" customHeight="1" x14ac:dyDescent="0.25">
      <c r="C16073" t="s">
        <v>16295</v>
      </c>
      <c r="D16073" t="s">
        <v>38322</v>
      </c>
      <c r="E16073" t="s">
        <v>16532</v>
      </c>
      <c r="F16073" s="44">
        <v>12</v>
      </c>
      <c r="G16073" s="4" t="s">
        <v>33515</v>
      </c>
      <c r="I16073" t="s">
        <v>16995</v>
      </c>
    </row>
    <row r="16074" spans="3:9" ht="15.9" customHeight="1" x14ac:dyDescent="0.25">
      <c r="C16074" t="s">
        <v>16297</v>
      </c>
      <c r="D16074" t="s">
        <v>16298</v>
      </c>
      <c r="E16074" t="s">
        <v>407</v>
      </c>
      <c r="F16074" s="44">
        <v>0</v>
      </c>
      <c r="G16074" s="4" t="s">
        <v>33515</v>
      </c>
      <c r="I16074" s="30" t="s">
        <v>34931</v>
      </c>
    </row>
    <row r="16075" spans="3:9" ht="15.9" customHeight="1" x14ac:dyDescent="0.25">
      <c r="C16075" t="s">
        <v>16296</v>
      </c>
      <c r="D16075" t="s">
        <v>38323</v>
      </c>
      <c r="E16075" t="s">
        <v>16532</v>
      </c>
      <c r="F16075" s="44">
        <v>1830</v>
      </c>
      <c r="G16075" s="4" t="s">
        <v>33515</v>
      </c>
      <c r="I16075" t="s">
        <v>16995</v>
      </c>
    </row>
    <row r="16076" spans="3:9" ht="15.9" customHeight="1" x14ac:dyDescent="0.25">
      <c r="C16076" t="s">
        <v>16300</v>
      </c>
      <c r="D16076" t="s">
        <v>16301</v>
      </c>
      <c r="E16076" t="s">
        <v>407</v>
      </c>
      <c r="F16076" s="44">
        <v>0</v>
      </c>
      <c r="G16076" s="4" t="s">
        <v>33515</v>
      </c>
      <c r="I16076" s="30" t="s">
        <v>34931</v>
      </c>
    </row>
    <row r="16077" spans="3:9" ht="15.9" customHeight="1" x14ac:dyDescent="0.25">
      <c r="C16077" t="s">
        <v>16299</v>
      </c>
      <c r="D16077" t="s">
        <v>38324</v>
      </c>
      <c r="E16077" t="s">
        <v>16532</v>
      </c>
      <c r="F16077" s="44">
        <v>1830</v>
      </c>
      <c r="G16077" s="4" t="s">
        <v>33515</v>
      </c>
      <c r="I16077" t="s">
        <v>16995</v>
      </c>
    </row>
    <row r="16078" spans="3:9" ht="15.9" customHeight="1" x14ac:dyDescent="0.25">
      <c r="C16078" t="s">
        <v>16303</v>
      </c>
      <c r="D16078" t="s">
        <v>16304</v>
      </c>
      <c r="E16078" t="s">
        <v>407</v>
      </c>
      <c r="F16078" s="44">
        <v>0</v>
      </c>
      <c r="G16078" s="4" t="s">
        <v>33515</v>
      </c>
      <c r="I16078" s="30" t="s">
        <v>34931</v>
      </c>
    </row>
    <row r="16079" spans="3:9" ht="15.9" customHeight="1" x14ac:dyDescent="0.25">
      <c r="C16079" t="s">
        <v>16302</v>
      </c>
      <c r="D16079" t="s">
        <v>38325</v>
      </c>
      <c r="E16079" t="s">
        <v>16532</v>
      </c>
      <c r="F16079" s="44">
        <v>2000</v>
      </c>
      <c r="G16079" s="4" t="s">
        <v>33515</v>
      </c>
      <c r="I16079" t="s">
        <v>16995</v>
      </c>
    </row>
    <row r="16080" spans="3:9" ht="15.9" customHeight="1" x14ac:dyDescent="0.25">
      <c r="C16080" t="s">
        <v>16306</v>
      </c>
      <c r="D16080" t="s">
        <v>16307</v>
      </c>
      <c r="E16080" t="s">
        <v>407</v>
      </c>
      <c r="F16080" s="44">
        <v>0</v>
      </c>
      <c r="G16080" s="4" t="s">
        <v>33515</v>
      </c>
      <c r="I16080" s="30" t="s">
        <v>34931</v>
      </c>
    </row>
    <row r="16081" spans="3:9" ht="15.9" customHeight="1" x14ac:dyDescent="0.25">
      <c r="C16081" t="s">
        <v>16305</v>
      </c>
      <c r="D16081" t="s">
        <v>38326</v>
      </c>
      <c r="E16081" t="s">
        <v>16532</v>
      </c>
      <c r="F16081" s="44">
        <v>2000</v>
      </c>
      <c r="G16081" s="4" t="s">
        <v>33515</v>
      </c>
      <c r="I16081" t="s">
        <v>16995</v>
      </c>
    </row>
    <row r="16082" spans="3:9" ht="15.9" customHeight="1" x14ac:dyDescent="0.25">
      <c r="C16082" t="s">
        <v>16308</v>
      </c>
      <c r="D16082" t="s">
        <v>38327</v>
      </c>
      <c r="E16082" t="s">
        <v>407</v>
      </c>
      <c r="F16082" s="44">
        <v>1640</v>
      </c>
      <c r="G16082" s="4" t="s">
        <v>33515</v>
      </c>
      <c r="I16082" s="30" t="s">
        <v>34930</v>
      </c>
    </row>
    <row r="16083" spans="3:9" ht="15.9" customHeight="1" x14ac:dyDescent="0.25">
      <c r="C16083" t="s">
        <v>16309</v>
      </c>
      <c r="D16083" t="s">
        <v>38328</v>
      </c>
      <c r="E16083" t="s">
        <v>407</v>
      </c>
      <c r="F16083" s="44">
        <v>113</v>
      </c>
      <c r="G16083" s="4" t="s">
        <v>33515</v>
      </c>
      <c r="I16083" s="30" t="s">
        <v>16249</v>
      </c>
    </row>
    <row r="16084" spans="3:9" ht="15.9" customHeight="1" x14ac:dyDescent="0.25">
      <c r="C16084" t="s">
        <v>16310</v>
      </c>
      <c r="D16084" t="s">
        <v>38329</v>
      </c>
      <c r="E16084" t="s">
        <v>407</v>
      </c>
      <c r="F16084" s="44">
        <v>57</v>
      </c>
      <c r="G16084" s="4" t="s">
        <v>33515</v>
      </c>
      <c r="I16084" t="s">
        <v>16993</v>
      </c>
    </row>
    <row r="16085" spans="3:9" ht="15.9" customHeight="1" x14ac:dyDescent="0.25">
      <c r="C16085" t="s">
        <v>16311</v>
      </c>
      <c r="D16085" t="s">
        <v>38330</v>
      </c>
      <c r="E16085" t="s">
        <v>16532</v>
      </c>
      <c r="F16085" s="44">
        <v>8</v>
      </c>
      <c r="G16085" s="4" t="s">
        <v>33515</v>
      </c>
      <c r="I16085" t="s">
        <v>16995</v>
      </c>
    </row>
    <row r="16086" spans="3:9" ht="15.9" customHeight="1" x14ac:dyDescent="0.25">
      <c r="C16086" t="s">
        <v>16312</v>
      </c>
      <c r="D16086" t="s">
        <v>38331</v>
      </c>
      <c r="E16086" t="s">
        <v>407</v>
      </c>
      <c r="F16086" s="44">
        <v>1970</v>
      </c>
      <c r="G16086" s="4" t="s">
        <v>33515</v>
      </c>
      <c r="I16086" s="30" t="s">
        <v>34930</v>
      </c>
    </row>
    <row r="16087" spans="3:9" ht="15.9" customHeight="1" x14ac:dyDescent="0.25">
      <c r="C16087" t="s">
        <v>16313</v>
      </c>
      <c r="D16087" t="s">
        <v>38332</v>
      </c>
      <c r="E16087" t="s">
        <v>407</v>
      </c>
      <c r="F16087" s="44">
        <v>113</v>
      </c>
      <c r="G16087" s="4" t="s">
        <v>33515</v>
      </c>
      <c r="I16087" s="30" t="s">
        <v>16249</v>
      </c>
    </row>
    <row r="16088" spans="3:9" ht="15.9" customHeight="1" x14ac:dyDescent="0.25">
      <c r="C16088" t="s">
        <v>16314</v>
      </c>
      <c r="D16088" t="s">
        <v>38333</v>
      </c>
      <c r="E16088" t="s">
        <v>407</v>
      </c>
      <c r="F16088" s="44">
        <v>57</v>
      </c>
      <c r="G16088" s="4" t="s">
        <v>33515</v>
      </c>
      <c r="I16088" t="s">
        <v>16993</v>
      </c>
    </row>
    <row r="16089" spans="3:9" ht="15.9" customHeight="1" x14ac:dyDescent="0.25">
      <c r="C16089" t="s">
        <v>16315</v>
      </c>
      <c r="D16089" t="s">
        <v>38334</v>
      </c>
      <c r="E16089" t="s">
        <v>16532</v>
      </c>
      <c r="F16089" s="44">
        <v>8</v>
      </c>
      <c r="G16089" s="4" t="s">
        <v>33515</v>
      </c>
      <c r="I16089" t="s">
        <v>16316</v>
      </c>
    </row>
    <row r="16090" spans="3:9" ht="15.9" customHeight="1" x14ac:dyDescent="0.25">
      <c r="C16090" t="s">
        <v>16317</v>
      </c>
      <c r="D16090" t="s">
        <v>38335</v>
      </c>
      <c r="E16090" t="s">
        <v>407</v>
      </c>
      <c r="F16090" s="44">
        <v>1840</v>
      </c>
      <c r="G16090" s="4" t="s">
        <v>33515</v>
      </c>
      <c r="I16090" s="30" t="s">
        <v>34930</v>
      </c>
    </row>
    <row r="16091" spans="3:9" ht="15.9" customHeight="1" x14ac:dyDescent="0.25">
      <c r="C16091" t="s">
        <v>16318</v>
      </c>
      <c r="D16091" t="s">
        <v>38336</v>
      </c>
      <c r="E16091" t="s">
        <v>407</v>
      </c>
      <c r="F16091" s="44">
        <v>113</v>
      </c>
      <c r="G16091" s="4" t="s">
        <v>33515</v>
      </c>
      <c r="I16091" s="30" t="s">
        <v>16249</v>
      </c>
    </row>
    <row r="16092" spans="3:9" ht="15.9" customHeight="1" x14ac:dyDescent="0.25">
      <c r="C16092" t="s">
        <v>16319</v>
      </c>
      <c r="D16092" t="s">
        <v>38337</v>
      </c>
      <c r="E16092" t="s">
        <v>407</v>
      </c>
      <c r="F16092" s="44">
        <v>57</v>
      </c>
      <c r="G16092" s="4" t="s">
        <v>33515</v>
      </c>
      <c r="I16092" t="s">
        <v>16993</v>
      </c>
    </row>
    <row r="16093" spans="3:9" ht="15.9" customHeight="1" x14ac:dyDescent="0.25">
      <c r="C16093" t="s">
        <v>16320</v>
      </c>
      <c r="D16093" t="s">
        <v>38338</v>
      </c>
      <c r="E16093" t="s">
        <v>16532</v>
      </c>
      <c r="F16093" s="44">
        <v>8</v>
      </c>
      <c r="G16093" s="4" t="s">
        <v>33515</v>
      </c>
      <c r="I16093" t="s">
        <v>16316</v>
      </c>
    </row>
    <row r="16094" spans="3:9" ht="15.9" customHeight="1" x14ac:dyDescent="0.25">
      <c r="C16094" t="s">
        <v>16321</v>
      </c>
      <c r="D16094" t="s">
        <v>38339</v>
      </c>
      <c r="E16094" t="s">
        <v>407</v>
      </c>
      <c r="F16094" s="44">
        <v>2180</v>
      </c>
      <c r="G16094" s="4" t="s">
        <v>33515</v>
      </c>
      <c r="I16094" s="30" t="s">
        <v>34930</v>
      </c>
    </row>
    <row r="16095" spans="3:9" ht="15.9" customHeight="1" x14ac:dyDescent="0.25">
      <c r="C16095" t="s">
        <v>16322</v>
      </c>
      <c r="D16095" t="s">
        <v>38340</v>
      </c>
      <c r="E16095" t="s">
        <v>407</v>
      </c>
      <c r="F16095" s="44">
        <v>113</v>
      </c>
      <c r="G16095" s="4" t="s">
        <v>33515</v>
      </c>
      <c r="I16095" s="30" t="s">
        <v>16249</v>
      </c>
    </row>
    <row r="16096" spans="3:9" ht="15.9" customHeight="1" x14ac:dyDescent="0.25">
      <c r="C16096" t="s">
        <v>16323</v>
      </c>
      <c r="D16096" t="s">
        <v>38341</v>
      </c>
      <c r="E16096" t="s">
        <v>407</v>
      </c>
      <c r="F16096" s="44">
        <v>57</v>
      </c>
      <c r="G16096" s="4" t="s">
        <v>33515</v>
      </c>
      <c r="I16096" t="s">
        <v>16993</v>
      </c>
    </row>
    <row r="16097" spans="3:9" ht="15.9" customHeight="1" x14ac:dyDescent="0.25">
      <c r="C16097" t="s">
        <v>16324</v>
      </c>
      <c r="D16097" t="s">
        <v>38342</v>
      </c>
      <c r="E16097" t="s">
        <v>16532</v>
      </c>
      <c r="F16097" s="44">
        <v>0</v>
      </c>
      <c r="G16097" s="4" t="s">
        <v>33515</v>
      </c>
      <c r="I16097" t="s">
        <v>16316</v>
      </c>
    </row>
    <row r="16098" spans="3:9" ht="15.9" customHeight="1" x14ac:dyDescent="0.25">
      <c r="C16098" t="s">
        <v>16325</v>
      </c>
      <c r="D16098" t="s">
        <v>38343</v>
      </c>
      <c r="E16098" t="s">
        <v>407</v>
      </c>
      <c r="F16098" s="44">
        <v>433</v>
      </c>
      <c r="G16098" s="4" t="s">
        <v>33515</v>
      </c>
      <c r="I16098" s="30" t="s">
        <v>34930</v>
      </c>
    </row>
    <row r="16099" spans="3:9" ht="15.9" customHeight="1" x14ac:dyDescent="0.25">
      <c r="C16099" t="s">
        <v>16326</v>
      </c>
      <c r="D16099" t="s">
        <v>38344</v>
      </c>
      <c r="E16099" t="s">
        <v>407</v>
      </c>
      <c r="F16099" s="44">
        <v>21</v>
      </c>
      <c r="G16099" s="4" t="s">
        <v>33515</v>
      </c>
      <c r="I16099" s="30" t="s">
        <v>34932</v>
      </c>
    </row>
    <row r="16100" spans="3:9" ht="15.9" customHeight="1" x14ac:dyDescent="0.25">
      <c r="C16100" t="s">
        <v>16327</v>
      </c>
      <c r="D16100" t="s">
        <v>38345</v>
      </c>
      <c r="E16100" t="s">
        <v>407</v>
      </c>
      <c r="F16100" s="44">
        <v>10</v>
      </c>
      <c r="G16100" s="4" t="s">
        <v>33515</v>
      </c>
      <c r="I16100" t="s">
        <v>16993</v>
      </c>
    </row>
    <row r="16101" spans="3:9" ht="15.9" customHeight="1" x14ac:dyDescent="0.25">
      <c r="C16101" t="s">
        <v>16328</v>
      </c>
      <c r="D16101" t="s">
        <v>38346</v>
      </c>
      <c r="E16101" t="s">
        <v>16532</v>
      </c>
      <c r="F16101" s="44">
        <v>8</v>
      </c>
      <c r="G16101" s="4" t="s">
        <v>33515</v>
      </c>
      <c r="I16101" t="s">
        <v>16316</v>
      </c>
    </row>
    <row r="16102" spans="3:9" ht="15.9" customHeight="1" x14ac:dyDescent="0.25">
      <c r="C16102" t="s">
        <v>16329</v>
      </c>
      <c r="D16102" t="s">
        <v>38347</v>
      </c>
      <c r="E16102" t="s">
        <v>407</v>
      </c>
      <c r="F16102" s="44">
        <v>873</v>
      </c>
      <c r="G16102" s="4" t="s">
        <v>33515</v>
      </c>
      <c r="I16102" s="30" t="s">
        <v>34930</v>
      </c>
    </row>
    <row r="16103" spans="3:9" ht="15.9" customHeight="1" x14ac:dyDescent="0.25">
      <c r="C16103" t="s">
        <v>16330</v>
      </c>
      <c r="D16103" t="s">
        <v>38348</v>
      </c>
      <c r="E16103" t="s">
        <v>407</v>
      </c>
      <c r="F16103" s="44">
        <v>21</v>
      </c>
      <c r="G16103" s="4" t="s">
        <v>33515</v>
      </c>
      <c r="I16103" s="30" t="s">
        <v>34932</v>
      </c>
    </row>
    <row r="16104" spans="3:9" ht="15.9" customHeight="1" x14ac:dyDescent="0.25">
      <c r="C16104" t="s">
        <v>16331</v>
      </c>
      <c r="D16104" t="s">
        <v>38349</v>
      </c>
      <c r="E16104" t="s">
        <v>407</v>
      </c>
      <c r="F16104" s="44">
        <v>10</v>
      </c>
      <c r="G16104" s="4" t="s">
        <v>33515</v>
      </c>
      <c r="I16104" t="s">
        <v>16993</v>
      </c>
    </row>
    <row r="16105" spans="3:9" ht="15.9" customHeight="1" x14ac:dyDescent="0.25">
      <c r="C16105" t="s">
        <v>16332</v>
      </c>
      <c r="D16105" t="s">
        <v>38350</v>
      </c>
      <c r="E16105" t="s">
        <v>16532</v>
      </c>
      <c r="F16105" s="44">
        <v>8</v>
      </c>
      <c r="G16105" s="4" t="s">
        <v>33515</v>
      </c>
      <c r="I16105" t="s">
        <v>16316</v>
      </c>
    </row>
    <row r="16106" spans="3:9" ht="15.9" customHeight="1" x14ac:dyDescent="0.25">
      <c r="C16106" t="s">
        <v>16333</v>
      </c>
      <c r="D16106" t="s">
        <v>38351</v>
      </c>
      <c r="E16106" t="s">
        <v>795</v>
      </c>
      <c r="F16106" s="44">
        <v>1750</v>
      </c>
      <c r="G16106" s="4" t="s">
        <v>33515</v>
      </c>
      <c r="I16106" s="30" t="s">
        <v>34930</v>
      </c>
    </row>
    <row r="16107" spans="3:9" ht="15.9" customHeight="1" x14ac:dyDescent="0.25">
      <c r="C16107" t="s">
        <v>16334</v>
      </c>
      <c r="D16107" t="s">
        <v>38352</v>
      </c>
      <c r="E16107" t="s">
        <v>795</v>
      </c>
      <c r="F16107" s="44">
        <v>113</v>
      </c>
      <c r="G16107" s="4" t="s">
        <v>33515</v>
      </c>
      <c r="I16107" s="30" t="s">
        <v>16249</v>
      </c>
    </row>
    <row r="16108" spans="3:9" ht="15.9" customHeight="1" x14ac:dyDescent="0.25">
      <c r="C16108" t="s">
        <v>16335</v>
      </c>
      <c r="D16108" t="s">
        <v>38353</v>
      </c>
      <c r="E16108" t="s">
        <v>795</v>
      </c>
      <c r="F16108" s="44">
        <v>57</v>
      </c>
      <c r="G16108" s="4" t="s">
        <v>33515</v>
      </c>
      <c r="I16108" t="s">
        <v>16993</v>
      </c>
    </row>
    <row r="16109" spans="3:9" ht="15.9" customHeight="1" x14ac:dyDescent="0.25">
      <c r="C16109" t="s">
        <v>16336</v>
      </c>
      <c r="D16109" t="s">
        <v>38354</v>
      </c>
      <c r="E16109" t="s">
        <v>16156</v>
      </c>
      <c r="F16109" s="44">
        <v>8</v>
      </c>
      <c r="G16109" s="4" t="s">
        <v>33515</v>
      </c>
      <c r="I16109" t="s">
        <v>15570</v>
      </c>
    </row>
    <row r="16110" spans="3:9" ht="15.9" customHeight="1" x14ac:dyDescent="0.25">
      <c r="C16110" t="s">
        <v>15571</v>
      </c>
      <c r="D16110" t="s">
        <v>38351</v>
      </c>
      <c r="E16110" t="s">
        <v>407</v>
      </c>
      <c r="F16110" s="44">
        <v>1750</v>
      </c>
      <c r="G16110" s="4" t="s">
        <v>33515</v>
      </c>
      <c r="I16110" s="30" t="s">
        <v>34930</v>
      </c>
    </row>
    <row r="16111" spans="3:9" ht="15.9" customHeight="1" x14ac:dyDescent="0.25">
      <c r="C16111" t="s">
        <v>15572</v>
      </c>
      <c r="D16111" t="s">
        <v>38352</v>
      </c>
      <c r="E16111" t="s">
        <v>407</v>
      </c>
      <c r="F16111" s="44">
        <v>113</v>
      </c>
      <c r="G16111" s="4" t="s">
        <v>33515</v>
      </c>
      <c r="I16111" s="30" t="s">
        <v>16249</v>
      </c>
    </row>
    <row r="16112" spans="3:9" ht="15.9" customHeight="1" x14ac:dyDescent="0.25">
      <c r="C16112" t="s">
        <v>15573</v>
      </c>
      <c r="D16112" t="s">
        <v>38353</v>
      </c>
      <c r="E16112" t="s">
        <v>407</v>
      </c>
      <c r="F16112" s="44">
        <v>57</v>
      </c>
      <c r="G16112" s="4" t="s">
        <v>33515</v>
      </c>
      <c r="I16112" t="s">
        <v>16993</v>
      </c>
    </row>
    <row r="16113" spans="3:9" ht="15.9" customHeight="1" x14ac:dyDescent="0.25">
      <c r="C16113" t="s">
        <v>15574</v>
      </c>
      <c r="D16113" t="s">
        <v>38354</v>
      </c>
      <c r="E16113" t="s">
        <v>16532</v>
      </c>
      <c r="F16113" s="44">
        <v>8</v>
      </c>
      <c r="G16113" s="4" t="s">
        <v>33515</v>
      </c>
      <c r="I16113" t="s">
        <v>16316</v>
      </c>
    </row>
    <row r="16114" spans="3:9" ht="15.9" customHeight="1" x14ac:dyDescent="0.25">
      <c r="C16114" t="s">
        <v>15575</v>
      </c>
      <c r="D16114" t="s">
        <v>38355</v>
      </c>
      <c r="E16114" t="s">
        <v>407</v>
      </c>
      <c r="F16114" s="44">
        <v>544</v>
      </c>
      <c r="G16114" s="4" t="s">
        <v>33515</v>
      </c>
      <c r="I16114" s="30" t="s">
        <v>34930</v>
      </c>
    </row>
    <row r="16115" spans="3:9" ht="15.9" customHeight="1" x14ac:dyDescent="0.25">
      <c r="C16115" t="s">
        <v>15576</v>
      </c>
      <c r="D16115" t="s">
        <v>38356</v>
      </c>
      <c r="E16115" t="s">
        <v>407</v>
      </c>
      <c r="F16115" s="44">
        <v>113</v>
      </c>
      <c r="G16115" s="4" t="s">
        <v>33515</v>
      </c>
      <c r="I16115" s="30" t="s">
        <v>16249</v>
      </c>
    </row>
    <row r="16116" spans="3:9" ht="15.9" customHeight="1" x14ac:dyDescent="0.25">
      <c r="C16116" t="s">
        <v>15577</v>
      </c>
      <c r="D16116" t="s">
        <v>38357</v>
      </c>
      <c r="E16116" t="s">
        <v>407</v>
      </c>
      <c r="F16116" s="44">
        <v>57</v>
      </c>
      <c r="G16116" s="4" t="s">
        <v>33515</v>
      </c>
      <c r="I16116" t="s">
        <v>16993</v>
      </c>
    </row>
    <row r="16117" spans="3:9" ht="15.9" customHeight="1" x14ac:dyDescent="0.25">
      <c r="C16117" t="s">
        <v>15578</v>
      </c>
      <c r="D16117" t="s">
        <v>38358</v>
      </c>
      <c r="E16117" t="s">
        <v>16532</v>
      </c>
      <c r="F16117" s="44">
        <v>6</v>
      </c>
      <c r="G16117" s="4" t="s">
        <v>33515</v>
      </c>
      <c r="I16117" t="s">
        <v>16316</v>
      </c>
    </row>
    <row r="16118" spans="3:9" ht="15.9" customHeight="1" x14ac:dyDescent="0.25">
      <c r="C16118" t="s">
        <v>15579</v>
      </c>
      <c r="D16118" t="s">
        <v>38359</v>
      </c>
      <c r="E16118" t="s">
        <v>407</v>
      </c>
      <c r="F16118" s="44">
        <v>660</v>
      </c>
      <c r="G16118" s="4" t="s">
        <v>33515</v>
      </c>
      <c r="I16118" s="30" t="s">
        <v>34930</v>
      </c>
    </row>
    <row r="16119" spans="3:9" ht="15.9" customHeight="1" x14ac:dyDescent="0.25">
      <c r="C16119" t="s">
        <v>15580</v>
      </c>
      <c r="D16119" t="s">
        <v>38360</v>
      </c>
      <c r="E16119" t="s">
        <v>407</v>
      </c>
      <c r="F16119" s="44">
        <v>113</v>
      </c>
      <c r="G16119" s="4" t="s">
        <v>33515</v>
      </c>
      <c r="I16119" s="30" t="s">
        <v>16249</v>
      </c>
    </row>
    <row r="16120" spans="3:9" ht="15.9" customHeight="1" x14ac:dyDescent="0.25">
      <c r="C16120" t="s">
        <v>15581</v>
      </c>
      <c r="D16120" t="s">
        <v>38361</v>
      </c>
      <c r="E16120" t="s">
        <v>407</v>
      </c>
      <c r="F16120" s="44">
        <v>57</v>
      </c>
      <c r="G16120" s="4" t="s">
        <v>33515</v>
      </c>
      <c r="I16120" t="s">
        <v>16993</v>
      </c>
    </row>
    <row r="16121" spans="3:9" ht="15.9" customHeight="1" x14ac:dyDescent="0.25">
      <c r="C16121" t="s">
        <v>15582</v>
      </c>
      <c r="D16121" t="s">
        <v>38362</v>
      </c>
      <c r="E16121" t="s">
        <v>16532</v>
      </c>
      <c r="F16121" s="44">
        <v>6</v>
      </c>
      <c r="G16121" s="4" t="s">
        <v>33515</v>
      </c>
      <c r="I16121" t="s">
        <v>16316</v>
      </c>
    </row>
    <row r="16122" spans="3:9" ht="15.9" customHeight="1" x14ac:dyDescent="0.25">
      <c r="C16122" t="s">
        <v>15583</v>
      </c>
      <c r="D16122" t="s">
        <v>38363</v>
      </c>
      <c r="E16122" t="s">
        <v>795</v>
      </c>
      <c r="F16122" s="44">
        <v>3270</v>
      </c>
      <c r="G16122" s="4" t="s">
        <v>33515</v>
      </c>
      <c r="I16122" s="30" t="s">
        <v>34930</v>
      </c>
    </row>
    <row r="16123" spans="3:9" ht="15.9" customHeight="1" x14ac:dyDescent="0.25">
      <c r="C16123" t="s">
        <v>15584</v>
      </c>
      <c r="D16123" t="s">
        <v>38364</v>
      </c>
      <c r="E16123" t="s">
        <v>795</v>
      </c>
      <c r="F16123" s="44">
        <v>660</v>
      </c>
      <c r="G16123" s="4" t="s">
        <v>33515</v>
      </c>
      <c r="I16123" s="30" t="s">
        <v>16249</v>
      </c>
    </row>
    <row r="16124" spans="3:9" ht="15.9" customHeight="1" x14ac:dyDescent="0.25">
      <c r="C16124" t="s">
        <v>15585</v>
      </c>
      <c r="D16124" t="s">
        <v>38365</v>
      </c>
      <c r="E16124" t="s">
        <v>795</v>
      </c>
      <c r="F16124" s="44">
        <v>166</v>
      </c>
      <c r="G16124" s="4" t="s">
        <v>33515</v>
      </c>
      <c r="I16124" t="s">
        <v>16993</v>
      </c>
    </row>
    <row r="16125" spans="3:9" ht="15.9" customHeight="1" x14ac:dyDescent="0.25">
      <c r="C16125" t="s">
        <v>15586</v>
      </c>
      <c r="D16125" t="s">
        <v>38366</v>
      </c>
      <c r="E16125" t="s">
        <v>16156</v>
      </c>
      <c r="F16125" s="44">
        <v>0</v>
      </c>
      <c r="G16125" s="4" t="s">
        <v>33515</v>
      </c>
      <c r="I16125" t="s">
        <v>15570</v>
      </c>
    </row>
    <row r="16126" spans="3:9" ht="15.9" customHeight="1" x14ac:dyDescent="0.25">
      <c r="C16126" t="s">
        <v>15587</v>
      </c>
      <c r="D16126" t="s">
        <v>38367</v>
      </c>
      <c r="E16126" t="s">
        <v>795</v>
      </c>
      <c r="F16126" s="44">
        <v>2440</v>
      </c>
      <c r="G16126" s="4" t="s">
        <v>33515</v>
      </c>
      <c r="I16126" s="30" t="s">
        <v>27571</v>
      </c>
    </row>
    <row r="16127" spans="3:9" ht="15.9" customHeight="1" x14ac:dyDescent="0.25">
      <c r="C16127" t="s">
        <v>15588</v>
      </c>
      <c r="D16127" t="s">
        <v>38368</v>
      </c>
      <c r="E16127" t="s">
        <v>795</v>
      </c>
      <c r="F16127" s="44">
        <v>749</v>
      </c>
      <c r="G16127" s="4" t="s">
        <v>33515</v>
      </c>
      <c r="I16127" s="30" t="s">
        <v>27572</v>
      </c>
    </row>
    <row r="16128" spans="3:9" ht="15.9" customHeight="1" x14ac:dyDescent="0.25">
      <c r="C16128" t="s">
        <v>15589</v>
      </c>
      <c r="D16128" t="s">
        <v>38369</v>
      </c>
      <c r="E16128" t="s">
        <v>795</v>
      </c>
      <c r="F16128" s="44">
        <v>728</v>
      </c>
      <c r="G16128" s="4" t="s">
        <v>33515</v>
      </c>
      <c r="I16128" t="s">
        <v>27573</v>
      </c>
    </row>
    <row r="16129" spans="3:9" ht="15.9" customHeight="1" x14ac:dyDescent="0.25">
      <c r="C16129" t="s">
        <v>15590</v>
      </c>
      <c r="D16129" t="s">
        <v>38370</v>
      </c>
      <c r="E16129" t="s">
        <v>16156</v>
      </c>
      <c r="F16129" s="44">
        <v>5</v>
      </c>
      <c r="G16129" s="4" t="s">
        <v>33515</v>
      </c>
      <c r="I16129" t="s">
        <v>27574</v>
      </c>
    </row>
    <row r="16130" spans="3:9" ht="15.9" customHeight="1" x14ac:dyDescent="0.25">
      <c r="C16130" t="s">
        <v>15591</v>
      </c>
      <c r="D16130" t="s">
        <v>38371</v>
      </c>
      <c r="E16130" t="s">
        <v>795</v>
      </c>
      <c r="F16130" s="44">
        <v>3270</v>
      </c>
      <c r="G16130" s="4" t="s">
        <v>33515</v>
      </c>
      <c r="I16130" s="30" t="s">
        <v>34930</v>
      </c>
    </row>
    <row r="16131" spans="3:9" ht="15.9" customHeight="1" x14ac:dyDescent="0.25">
      <c r="C16131" t="s">
        <v>15592</v>
      </c>
      <c r="D16131" t="s">
        <v>38372</v>
      </c>
      <c r="E16131" t="s">
        <v>795</v>
      </c>
      <c r="F16131" s="44">
        <v>660</v>
      </c>
      <c r="G16131" s="4" t="s">
        <v>33515</v>
      </c>
      <c r="I16131" s="30" t="s">
        <v>16249</v>
      </c>
    </row>
    <row r="16132" spans="3:9" ht="15.9" customHeight="1" x14ac:dyDescent="0.25">
      <c r="C16132" t="s">
        <v>15593</v>
      </c>
      <c r="D16132" t="s">
        <v>38373</v>
      </c>
      <c r="E16132" t="s">
        <v>795</v>
      </c>
      <c r="F16132" s="44">
        <v>113</v>
      </c>
      <c r="G16132" s="4" t="s">
        <v>33515</v>
      </c>
      <c r="I16132" t="s">
        <v>16993</v>
      </c>
    </row>
    <row r="16133" spans="3:9" ht="15.9" customHeight="1" x14ac:dyDescent="0.25">
      <c r="C16133" t="s">
        <v>15594</v>
      </c>
      <c r="D16133" t="s">
        <v>38374</v>
      </c>
      <c r="E16133" t="s">
        <v>16156</v>
      </c>
      <c r="F16133" s="44">
        <v>0</v>
      </c>
      <c r="G16133" s="4" t="s">
        <v>33515</v>
      </c>
      <c r="I16133" t="s">
        <v>15570</v>
      </c>
    </row>
    <row r="16134" spans="3:9" ht="15.9" customHeight="1" x14ac:dyDescent="0.25">
      <c r="C16134" t="s">
        <v>15595</v>
      </c>
      <c r="D16134" t="s">
        <v>38375</v>
      </c>
      <c r="E16134" t="s">
        <v>795</v>
      </c>
      <c r="F16134" s="44">
        <v>3190</v>
      </c>
      <c r="G16134" s="4" t="s">
        <v>33515</v>
      </c>
      <c r="I16134" s="30" t="s">
        <v>34930</v>
      </c>
    </row>
    <row r="16135" spans="3:9" ht="15.9" customHeight="1" x14ac:dyDescent="0.25">
      <c r="C16135" t="s">
        <v>15596</v>
      </c>
      <c r="D16135" t="s">
        <v>38376</v>
      </c>
      <c r="E16135" t="s">
        <v>795</v>
      </c>
      <c r="F16135" s="44">
        <v>406</v>
      </c>
      <c r="G16135" s="4" t="s">
        <v>33515</v>
      </c>
      <c r="I16135" s="30" t="s">
        <v>16249</v>
      </c>
    </row>
    <row r="16136" spans="3:9" ht="15.9" customHeight="1" x14ac:dyDescent="0.25">
      <c r="C16136" t="s">
        <v>15597</v>
      </c>
      <c r="D16136" t="s">
        <v>38377</v>
      </c>
      <c r="E16136" t="s">
        <v>795</v>
      </c>
      <c r="F16136" s="44">
        <v>204</v>
      </c>
      <c r="G16136" s="4" t="s">
        <v>33515</v>
      </c>
      <c r="I16136" t="s">
        <v>16993</v>
      </c>
    </row>
    <row r="16137" spans="3:9" ht="15.9" customHeight="1" x14ac:dyDescent="0.25">
      <c r="C16137" t="s">
        <v>16343</v>
      </c>
      <c r="D16137" t="s">
        <v>38378</v>
      </c>
      <c r="E16137" t="s">
        <v>16156</v>
      </c>
      <c r="F16137" s="44">
        <v>7</v>
      </c>
      <c r="G16137" s="4" t="s">
        <v>33515</v>
      </c>
      <c r="I16137" t="s">
        <v>15570</v>
      </c>
    </row>
    <row r="16138" spans="3:9" ht="15.9" customHeight="1" x14ac:dyDescent="0.25">
      <c r="C16138" t="s">
        <v>16344</v>
      </c>
      <c r="D16138" t="s">
        <v>38379</v>
      </c>
      <c r="E16138" t="s">
        <v>795</v>
      </c>
      <c r="F16138" s="44">
        <v>3290</v>
      </c>
      <c r="G16138" s="4" t="s">
        <v>33515</v>
      </c>
      <c r="I16138" s="30" t="s">
        <v>34930</v>
      </c>
    </row>
    <row r="16139" spans="3:9" ht="15.9" customHeight="1" x14ac:dyDescent="0.25">
      <c r="C16139" t="s">
        <v>16345</v>
      </c>
      <c r="D16139" t="s">
        <v>38380</v>
      </c>
      <c r="E16139" t="s">
        <v>795</v>
      </c>
      <c r="F16139" s="44">
        <v>429</v>
      </c>
      <c r="G16139" s="4" t="s">
        <v>33515</v>
      </c>
      <c r="I16139" s="30" t="s">
        <v>16249</v>
      </c>
    </row>
    <row r="16140" spans="3:9" ht="15.9" customHeight="1" x14ac:dyDescent="0.25">
      <c r="C16140" t="s">
        <v>16346</v>
      </c>
      <c r="D16140" t="s">
        <v>38381</v>
      </c>
      <c r="E16140" t="s">
        <v>795</v>
      </c>
      <c r="F16140" s="44">
        <v>214</v>
      </c>
      <c r="G16140" s="4" t="s">
        <v>33515</v>
      </c>
      <c r="I16140" t="s">
        <v>16993</v>
      </c>
    </row>
    <row r="16141" spans="3:9" ht="15.9" customHeight="1" x14ac:dyDescent="0.25">
      <c r="C16141" t="s">
        <v>16347</v>
      </c>
      <c r="D16141" t="s">
        <v>38382</v>
      </c>
      <c r="E16141" t="s">
        <v>16156</v>
      </c>
      <c r="F16141" s="44">
        <v>7</v>
      </c>
      <c r="G16141" s="4" t="s">
        <v>33515</v>
      </c>
      <c r="I16141" t="s">
        <v>15570</v>
      </c>
    </row>
    <row r="16142" spans="3:9" ht="15.9" customHeight="1" x14ac:dyDescent="0.25">
      <c r="C16142" t="s">
        <v>16348</v>
      </c>
      <c r="D16142" t="s">
        <v>38383</v>
      </c>
      <c r="E16142" t="s">
        <v>795</v>
      </c>
      <c r="F16142" s="44">
        <v>3530</v>
      </c>
      <c r="G16142" s="4" t="s">
        <v>33515</v>
      </c>
      <c r="I16142" s="30" t="s">
        <v>34930</v>
      </c>
    </row>
    <row r="16143" spans="3:9" ht="15.9" customHeight="1" x14ac:dyDescent="0.25">
      <c r="C16143" t="s">
        <v>16349</v>
      </c>
      <c r="D16143" t="s">
        <v>38384</v>
      </c>
      <c r="E16143" t="s">
        <v>795</v>
      </c>
      <c r="F16143" s="44">
        <v>1070</v>
      </c>
      <c r="G16143" s="4" t="s">
        <v>33515</v>
      </c>
      <c r="I16143" s="30" t="s">
        <v>16249</v>
      </c>
    </row>
    <row r="16144" spans="3:9" ht="15.9" customHeight="1" x14ac:dyDescent="0.25">
      <c r="C16144" t="s">
        <v>16350</v>
      </c>
      <c r="D16144" t="s">
        <v>38385</v>
      </c>
      <c r="E16144" t="s">
        <v>795</v>
      </c>
      <c r="F16144" s="44">
        <v>544</v>
      </c>
      <c r="G16144" s="4" t="s">
        <v>33515</v>
      </c>
      <c r="I16144" t="s">
        <v>16993</v>
      </c>
    </row>
    <row r="16145" spans="3:9" ht="15.9" customHeight="1" x14ac:dyDescent="0.25">
      <c r="C16145" t="s">
        <v>16351</v>
      </c>
      <c r="D16145" t="s">
        <v>38386</v>
      </c>
      <c r="E16145" t="s">
        <v>16156</v>
      </c>
      <c r="F16145" s="44">
        <v>7</v>
      </c>
      <c r="G16145" s="4" t="s">
        <v>33515</v>
      </c>
      <c r="I16145" t="s">
        <v>15570</v>
      </c>
    </row>
    <row r="16146" spans="3:9" ht="15.9" customHeight="1" x14ac:dyDescent="0.25">
      <c r="C16146" t="s">
        <v>16352</v>
      </c>
      <c r="D16146" t="s">
        <v>38387</v>
      </c>
      <c r="E16146" t="s">
        <v>407</v>
      </c>
      <c r="F16146" s="44">
        <v>710</v>
      </c>
      <c r="G16146" s="4" t="s">
        <v>33515</v>
      </c>
      <c r="I16146" s="30" t="s">
        <v>34930</v>
      </c>
    </row>
    <row r="16147" spans="3:9" ht="15.9" customHeight="1" x14ac:dyDescent="0.25">
      <c r="C16147" t="s">
        <v>16353</v>
      </c>
      <c r="D16147" t="s">
        <v>38388</v>
      </c>
      <c r="E16147" t="s">
        <v>407</v>
      </c>
      <c r="F16147" s="44">
        <v>113</v>
      </c>
      <c r="G16147" s="4" t="s">
        <v>33515</v>
      </c>
      <c r="I16147" s="30" t="s">
        <v>16249</v>
      </c>
    </row>
    <row r="16148" spans="3:9" ht="15.9" customHeight="1" x14ac:dyDescent="0.25">
      <c r="C16148" t="s">
        <v>16354</v>
      </c>
      <c r="D16148" t="s">
        <v>38389</v>
      </c>
      <c r="E16148" t="s">
        <v>407</v>
      </c>
      <c r="F16148" s="44">
        <v>57</v>
      </c>
      <c r="G16148" s="4" t="s">
        <v>33515</v>
      </c>
      <c r="I16148" t="s">
        <v>16993</v>
      </c>
    </row>
    <row r="16149" spans="3:9" ht="15.9" customHeight="1" x14ac:dyDescent="0.25">
      <c r="C16149" t="s">
        <v>16355</v>
      </c>
      <c r="D16149" t="s">
        <v>38390</v>
      </c>
      <c r="E16149" t="s">
        <v>16532</v>
      </c>
      <c r="F16149" s="44">
        <v>0</v>
      </c>
      <c r="G16149" s="4" t="s">
        <v>33515</v>
      </c>
      <c r="I16149" t="s">
        <v>16995</v>
      </c>
    </row>
    <row r="16150" spans="3:9" ht="15.9" customHeight="1" x14ac:dyDescent="0.25">
      <c r="C16150" t="s">
        <v>16356</v>
      </c>
      <c r="D16150" t="s">
        <v>38391</v>
      </c>
      <c r="E16150" t="s">
        <v>407</v>
      </c>
      <c r="F16150" s="44">
        <v>822</v>
      </c>
      <c r="G16150" s="4" t="s">
        <v>33515</v>
      </c>
      <c r="I16150" s="30" t="s">
        <v>34930</v>
      </c>
    </row>
    <row r="16151" spans="3:9" ht="15.9" customHeight="1" x14ac:dyDescent="0.25">
      <c r="C16151" t="s">
        <v>16357</v>
      </c>
      <c r="D16151" t="s">
        <v>38392</v>
      </c>
      <c r="E16151" t="s">
        <v>407</v>
      </c>
      <c r="F16151" s="44">
        <v>113</v>
      </c>
      <c r="G16151" s="4" t="s">
        <v>33515</v>
      </c>
      <c r="I16151" s="30" t="s">
        <v>16249</v>
      </c>
    </row>
    <row r="16152" spans="3:9" ht="15.9" customHeight="1" x14ac:dyDescent="0.25">
      <c r="C16152" t="s">
        <v>16358</v>
      </c>
      <c r="D16152" t="s">
        <v>38393</v>
      </c>
      <c r="E16152" t="s">
        <v>407</v>
      </c>
      <c r="F16152" s="44">
        <v>57</v>
      </c>
      <c r="G16152" s="4" t="s">
        <v>33515</v>
      </c>
      <c r="I16152" t="s">
        <v>16993</v>
      </c>
    </row>
    <row r="16153" spans="3:9" ht="15.9" customHeight="1" x14ac:dyDescent="0.25">
      <c r="C16153" t="s">
        <v>16359</v>
      </c>
      <c r="D16153" t="s">
        <v>38394</v>
      </c>
      <c r="E16153" t="s">
        <v>16532</v>
      </c>
      <c r="F16153" s="44">
        <v>0</v>
      </c>
      <c r="G16153" s="4" t="s">
        <v>33515</v>
      </c>
      <c r="I16153" t="s">
        <v>16995</v>
      </c>
    </row>
    <row r="16154" spans="3:9" ht="15.9" customHeight="1" x14ac:dyDescent="0.25">
      <c r="C16154" t="s">
        <v>16360</v>
      </c>
      <c r="D16154" t="s">
        <v>38395</v>
      </c>
      <c r="E16154" t="s">
        <v>407</v>
      </c>
      <c r="F16154" s="44">
        <v>1970</v>
      </c>
      <c r="G16154" s="4" t="s">
        <v>33515</v>
      </c>
      <c r="I16154" s="30" t="s">
        <v>34930</v>
      </c>
    </row>
    <row r="16155" spans="3:9" ht="15.9" customHeight="1" x14ac:dyDescent="0.25">
      <c r="C16155" t="s">
        <v>16361</v>
      </c>
      <c r="D16155" t="s">
        <v>38396</v>
      </c>
      <c r="E16155" t="s">
        <v>407</v>
      </c>
      <c r="F16155" s="44">
        <v>216</v>
      </c>
      <c r="G16155" s="4" t="s">
        <v>33515</v>
      </c>
      <c r="I16155" s="30" t="s">
        <v>16249</v>
      </c>
    </row>
    <row r="16156" spans="3:9" ht="15.9" customHeight="1" x14ac:dyDescent="0.25">
      <c r="C16156" t="s">
        <v>16362</v>
      </c>
      <c r="D16156" t="s">
        <v>38397</v>
      </c>
      <c r="E16156" t="s">
        <v>407</v>
      </c>
      <c r="F16156" s="44">
        <v>113</v>
      </c>
      <c r="G16156" s="4" t="s">
        <v>33515</v>
      </c>
      <c r="I16156" t="s">
        <v>16993</v>
      </c>
    </row>
    <row r="16157" spans="3:9" ht="15.9" customHeight="1" x14ac:dyDescent="0.25">
      <c r="C16157" t="s">
        <v>16363</v>
      </c>
      <c r="D16157" t="s">
        <v>38398</v>
      </c>
      <c r="E16157" t="s">
        <v>16532</v>
      </c>
      <c r="F16157" s="44">
        <v>0</v>
      </c>
      <c r="G16157" s="4" t="s">
        <v>33515</v>
      </c>
      <c r="I16157" t="s">
        <v>16995</v>
      </c>
    </row>
    <row r="16158" spans="3:9" ht="15.9" customHeight="1" x14ac:dyDescent="0.25">
      <c r="C16158" t="s">
        <v>16364</v>
      </c>
      <c r="D16158" t="s">
        <v>38399</v>
      </c>
      <c r="E16158" t="s">
        <v>407</v>
      </c>
      <c r="F16158" s="44">
        <v>181</v>
      </c>
      <c r="G16158" s="4" t="s">
        <v>33515</v>
      </c>
      <c r="I16158" s="30" t="s">
        <v>34930</v>
      </c>
    </row>
    <row r="16159" spans="3:9" ht="15.9" customHeight="1" x14ac:dyDescent="0.25">
      <c r="C16159" t="s">
        <v>16365</v>
      </c>
      <c r="D16159" t="s">
        <v>38400</v>
      </c>
      <c r="E16159" t="s">
        <v>407</v>
      </c>
      <c r="F16159" s="44">
        <v>31</v>
      </c>
      <c r="G16159" s="4" t="s">
        <v>33515</v>
      </c>
      <c r="I16159" s="30" t="s">
        <v>16249</v>
      </c>
    </row>
    <row r="16160" spans="3:9" ht="15.9" customHeight="1" x14ac:dyDescent="0.25">
      <c r="C16160" t="s">
        <v>16366</v>
      </c>
      <c r="D16160" t="s">
        <v>38401</v>
      </c>
      <c r="E16160" t="s">
        <v>407</v>
      </c>
      <c r="F16160" s="44">
        <v>15</v>
      </c>
      <c r="G16160" s="4" t="s">
        <v>33515</v>
      </c>
      <c r="I16160" t="s">
        <v>16993</v>
      </c>
    </row>
    <row r="16161" spans="3:9" ht="15.9" customHeight="1" x14ac:dyDescent="0.25">
      <c r="C16161" t="s">
        <v>16367</v>
      </c>
      <c r="D16161" t="s">
        <v>38402</v>
      </c>
      <c r="E16161" t="s">
        <v>16532</v>
      </c>
      <c r="F16161" s="44">
        <v>5</v>
      </c>
      <c r="G16161" s="4" t="s">
        <v>33515</v>
      </c>
      <c r="I16161" t="s">
        <v>16995</v>
      </c>
    </row>
    <row r="16162" spans="3:9" ht="15.9" customHeight="1" x14ac:dyDescent="0.25">
      <c r="C16162" t="s">
        <v>16368</v>
      </c>
      <c r="D16162" t="s">
        <v>38403</v>
      </c>
      <c r="E16162" t="s">
        <v>795</v>
      </c>
      <c r="F16162" s="44">
        <v>761</v>
      </c>
      <c r="G16162" s="4" t="s">
        <v>33515</v>
      </c>
      <c r="I16162" s="30" t="s">
        <v>34930</v>
      </c>
    </row>
    <row r="16163" spans="3:9" ht="15.9" customHeight="1" x14ac:dyDescent="0.25">
      <c r="C16163" t="s">
        <v>16369</v>
      </c>
      <c r="D16163" t="s">
        <v>38404</v>
      </c>
      <c r="E16163" t="s">
        <v>795</v>
      </c>
      <c r="F16163" s="44">
        <v>216</v>
      </c>
      <c r="G16163" s="4" t="s">
        <v>33515</v>
      </c>
      <c r="I16163" s="30" t="s">
        <v>16249</v>
      </c>
    </row>
    <row r="16164" spans="3:9" ht="15.9" customHeight="1" x14ac:dyDescent="0.25">
      <c r="C16164" t="s">
        <v>16370</v>
      </c>
      <c r="D16164" t="s">
        <v>38405</v>
      </c>
      <c r="E16164" t="s">
        <v>795</v>
      </c>
      <c r="F16164" s="44">
        <v>113</v>
      </c>
      <c r="G16164" s="4" t="s">
        <v>33515</v>
      </c>
      <c r="I16164" t="s">
        <v>16993</v>
      </c>
    </row>
    <row r="16165" spans="3:9" ht="15.9" customHeight="1" x14ac:dyDescent="0.25">
      <c r="C16165" t="s">
        <v>16371</v>
      </c>
      <c r="D16165" t="s">
        <v>38406</v>
      </c>
      <c r="E16165" t="s">
        <v>16156</v>
      </c>
      <c r="F16165" s="44">
        <v>21</v>
      </c>
      <c r="G16165" s="4" t="s">
        <v>33515</v>
      </c>
      <c r="I16165" t="s">
        <v>15570</v>
      </c>
    </row>
    <row r="16166" spans="3:9" ht="15.9" customHeight="1" x14ac:dyDescent="0.25">
      <c r="C16166" t="s">
        <v>16372</v>
      </c>
      <c r="D16166" t="s">
        <v>38407</v>
      </c>
      <c r="E16166" t="s">
        <v>795</v>
      </c>
      <c r="F16166" s="44">
        <v>761</v>
      </c>
      <c r="G16166" s="4" t="s">
        <v>33515</v>
      </c>
      <c r="I16166" s="30" t="s">
        <v>34930</v>
      </c>
    </row>
    <row r="16167" spans="3:9" ht="15.9" customHeight="1" x14ac:dyDescent="0.25">
      <c r="C16167" t="s">
        <v>16373</v>
      </c>
      <c r="D16167" t="s">
        <v>38408</v>
      </c>
      <c r="E16167" t="s">
        <v>795</v>
      </c>
      <c r="F16167" s="44">
        <v>216</v>
      </c>
      <c r="G16167" s="4" t="s">
        <v>33515</v>
      </c>
      <c r="I16167" s="30" t="s">
        <v>16249</v>
      </c>
    </row>
    <row r="16168" spans="3:9" ht="15.9" customHeight="1" x14ac:dyDescent="0.25">
      <c r="C16168" t="s">
        <v>16374</v>
      </c>
      <c r="D16168" t="s">
        <v>38409</v>
      </c>
      <c r="E16168" t="s">
        <v>795</v>
      </c>
      <c r="F16168" s="44">
        <v>113</v>
      </c>
      <c r="G16168" s="4" t="s">
        <v>33515</v>
      </c>
      <c r="I16168" t="s">
        <v>16527</v>
      </c>
    </row>
    <row r="16169" spans="3:9" ht="15.9" customHeight="1" x14ac:dyDescent="0.25">
      <c r="C16169" t="s">
        <v>16375</v>
      </c>
      <c r="D16169" t="s">
        <v>38410</v>
      </c>
      <c r="E16169" t="s">
        <v>16156</v>
      </c>
      <c r="F16169" s="44">
        <v>15</v>
      </c>
      <c r="G16169" s="4" t="s">
        <v>33515</v>
      </c>
      <c r="I16169" t="s">
        <v>15570</v>
      </c>
    </row>
    <row r="16170" spans="3:9" ht="15.9" customHeight="1" x14ac:dyDescent="0.25">
      <c r="C16170" t="s">
        <v>16376</v>
      </c>
      <c r="D16170" t="s">
        <v>16377</v>
      </c>
      <c r="E16170" t="s">
        <v>407</v>
      </c>
      <c r="F16170" s="44">
        <v>1790</v>
      </c>
      <c r="G16170" s="4" t="s">
        <v>33515</v>
      </c>
      <c r="I16170" t="s">
        <v>16378</v>
      </c>
    </row>
    <row r="16171" spans="3:9" ht="15.9" customHeight="1" x14ac:dyDescent="0.25">
      <c r="C16171" t="s">
        <v>16379</v>
      </c>
      <c r="D16171" t="s">
        <v>16380</v>
      </c>
      <c r="E16171" t="s">
        <v>407</v>
      </c>
      <c r="F16171" s="44">
        <v>952</v>
      </c>
      <c r="G16171" s="4" t="s">
        <v>33515</v>
      </c>
      <c r="I16171" t="s">
        <v>16378</v>
      </c>
    </row>
    <row r="16172" spans="3:9" ht="15.9" customHeight="1" x14ac:dyDescent="0.25">
      <c r="C16172" t="s">
        <v>16387</v>
      </c>
      <c r="D16172" t="s">
        <v>16388</v>
      </c>
      <c r="E16172" t="s">
        <v>407</v>
      </c>
      <c r="F16172" s="44">
        <v>4150</v>
      </c>
      <c r="G16172" s="4" t="s">
        <v>33515</v>
      </c>
      <c r="I16172" t="s">
        <v>16378</v>
      </c>
    </row>
    <row r="16173" spans="3:9" ht="15.9" customHeight="1" x14ac:dyDescent="0.25">
      <c r="C16173" t="s">
        <v>16389</v>
      </c>
      <c r="D16173" t="s">
        <v>16390</v>
      </c>
      <c r="E16173" t="s">
        <v>407</v>
      </c>
      <c r="F16173" s="44">
        <v>3060</v>
      </c>
      <c r="G16173" s="4" t="s">
        <v>33515</v>
      </c>
      <c r="I16173" t="s">
        <v>16378</v>
      </c>
    </row>
    <row r="16174" spans="3:9" ht="15.9" customHeight="1" x14ac:dyDescent="0.25">
      <c r="C16174" t="s">
        <v>16391</v>
      </c>
      <c r="D16174" t="s">
        <v>16392</v>
      </c>
      <c r="E16174" t="s">
        <v>407</v>
      </c>
      <c r="F16174" s="44">
        <v>66900</v>
      </c>
      <c r="G16174" s="4" t="s">
        <v>33515</v>
      </c>
      <c r="I16174" s="30" t="s">
        <v>16393</v>
      </c>
    </row>
    <row r="16175" spans="3:9" ht="15.9" customHeight="1" x14ac:dyDescent="0.25">
      <c r="C16175" t="s">
        <v>16394</v>
      </c>
      <c r="D16175" t="s">
        <v>16395</v>
      </c>
      <c r="E16175" t="s">
        <v>407</v>
      </c>
      <c r="F16175" s="44">
        <v>22700</v>
      </c>
      <c r="G16175" s="4" t="s">
        <v>33515</v>
      </c>
      <c r="I16175" s="30" t="s">
        <v>17306</v>
      </c>
    </row>
    <row r="16176" spans="3:9" ht="15.9" customHeight="1" x14ac:dyDescent="0.25">
      <c r="C16176" t="s">
        <v>17307</v>
      </c>
      <c r="D16176" t="s">
        <v>17308</v>
      </c>
      <c r="E16176" t="s">
        <v>407</v>
      </c>
      <c r="F16176" s="44">
        <v>0</v>
      </c>
      <c r="G16176" s="4" t="s">
        <v>33515</v>
      </c>
      <c r="I16176" s="30" t="s">
        <v>17306</v>
      </c>
    </row>
    <row r="16177" spans="3:9" ht="15.9" customHeight="1" x14ac:dyDescent="0.25">
      <c r="C16177" t="s">
        <v>17309</v>
      </c>
      <c r="D16177" t="s">
        <v>17310</v>
      </c>
      <c r="E16177" t="s">
        <v>407</v>
      </c>
      <c r="F16177" s="44">
        <v>16600</v>
      </c>
      <c r="G16177" s="4" t="s">
        <v>33515</v>
      </c>
      <c r="I16177" s="30" t="s">
        <v>17311</v>
      </c>
    </row>
    <row r="16178" spans="3:9" ht="15.9" customHeight="1" x14ac:dyDescent="0.25">
      <c r="C16178" t="s">
        <v>17312</v>
      </c>
      <c r="D16178" t="s">
        <v>17313</v>
      </c>
      <c r="E16178" t="s">
        <v>407</v>
      </c>
      <c r="F16178" s="44">
        <v>8230</v>
      </c>
      <c r="G16178" s="4" t="s">
        <v>33515</v>
      </c>
      <c r="I16178" s="30" t="s">
        <v>17314</v>
      </c>
    </row>
    <row r="16179" spans="3:9" ht="15.9" customHeight="1" x14ac:dyDescent="0.25">
      <c r="C16179" t="s">
        <v>16381</v>
      </c>
      <c r="D16179" t="s">
        <v>16382</v>
      </c>
      <c r="E16179" t="s">
        <v>407</v>
      </c>
      <c r="F16179" s="44">
        <v>638</v>
      </c>
      <c r="G16179" s="4" t="s">
        <v>33515</v>
      </c>
      <c r="I16179" t="s">
        <v>16378</v>
      </c>
    </row>
    <row r="16180" spans="3:9" ht="15.9" customHeight="1" x14ac:dyDescent="0.25">
      <c r="C16180" t="s">
        <v>16383</v>
      </c>
      <c r="D16180" t="s">
        <v>16384</v>
      </c>
      <c r="E16180" t="s">
        <v>407</v>
      </c>
      <c r="F16180" s="44">
        <v>713</v>
      </c>
      <c r="G16180" s="4" t="s">
        <v>33515</v>
      </c>
      <c r="I16180" t="s">
        <v>16378</v>
      </c>
    </row>
    <row r="16181" spans="3:9" ht="15.9" customHeight="1" x14ac:dyDescent="0.25">
      <c r="C16181" t="s">
        <v>16385</v>
      </c>
      <c r="D16181" t="s">
        <v>16386</v>
      </c>
      <c r="E16181" t="s">
        <v>407</v>
      </c>
      <c r="F16181" s="44">
        <v>968</v>
      </c>
      <c r="G16181" s="4" t="s">
        <v>33515</v>
      </c>
      <c r="I16181" t="s">
        <v>16378</v>
      </c>
    </row>
    <row r="16182" spans="3:9" ht="15.9" customHeight="1" x14ac:dyDescent="0.25">
      <c r="C16182" t="s">
        <v>27575</v>
      </c>
      <c r="D16182" t="s">
        <v>27576</v>
      </c>
      <c r="E16182" t="s">
        <v>260</v>
      </c>
      <c r="F16182" s="44">
        <v>20700</v>
      </c>
      <c r="G16182" s="4" t="s">
        <v>33515</v>
      </c>
      <c r="I16182" t="s">
        <v>27577</v>
      </c>
    </row>
    <row r="16183" spans="3:9" ht="15.9" customHeight="1" x14ac:dyDescent="0.25">
      <c r="C16183" t="s">
        <v>26556</v>
      </c>
      <c r="D16183" t="s">
        <v>26557</v>
      </c>
      <c r="E16183" t="s">
        <v>795</v>
      </c>
      <c r="F16183" s="44">
        <v>214</v>
      </c>
      <c r="G16183" s="4" t="s">
        <v>33515</v>
      </c>
      <c r="I16183" t="s">
        <v>26558</v>
      </c>
    </row>
    <row r="16184" spans="3:9" ht="15.9" customHeight="1" x14ac:dyDescent="0.25">
      <c r="C16184" t="s">
        <v>26559</v>
      </c>
      <c r="D16184" t="s">
        <v>26560</v>
      </c>
      <c r="E16184" t="s">
        <v>795</v>
      </c>
      <c r="F16184" s="44">
        <v>246</v>
      </c>
      <c r="G16184" s="4" t="s">
        <v>33515</v>
      </c>
      <c r="I16184" t="s">
        <v>26558</v>
      </c>
    </row>
    <row r="16185" spans="3:9" ht="15.9" customHeight="1" x14ac:dyDescent="0.25">
      <c r="C16185" t="s">
        <v>26561</v>
      </c>
      <c r="D16185" t="s">
        <v>26562</v>
      </c>
      <c r="E16185" t="s">
        <v>795</v>
      </c>
      <c r="F16185" s="44">
        <v>329</v>
      </c>
      <c r="G16185" s="4" t="s">
        <v>33515</v>
      </c>
      <c r="I16185" t="s">
        <v>26558</v>
      </c>
    </row>
    <row r="16186" spans="3:9" ht="15.9" customHeight="1" x14ac:dyDescent="0.25">
      <c r="C16186" t="s">
        <v>26563</v>
      </c>
      <c r="D16186" t="s">
        <v>26627</v>
      </c>
      <c r="E16186" t="s">
        <v>795</v>
      </c>
      <c r="F16186" s="44">
        <v>342</v>
      </c>
      <c r="G16186" s="4" t="s">
        <v>33515</v>
      </c>
      <c r="I16186" t="s">
        <v>26558</v>
      </c>
    </row>
    <row r="16187" spans="3:9" ht="15.9" customHeight="1" x14ac:dyDescent="0.25">
      <c r="C16187" t="s">
        <v>17316</v>
      </c>
      <c r="D16187" t="s">
        <v>17317</v>
      </c>
      <c r="E16187" t="s">
        <v>795</v>
      </c>
      <c r="F16187" s="44">
        <v>230</v>
      </c>
      <c r="G16187" s="4" t="s">
        <v>33515</v>
      </c>
      <c r="I16187" t="s">
        <v>26564</v>
      </c>
    </row>
    <row r="16188" spans="3:9" ht="15.9" customHeight="1" x14ac:dyDescent="0.25">
      <c r="C16188" t="s">
        <v>26565</v>
      </c>
      <c r="D16188" t="s">
        <v>26566</v>
      </c>
      <c r="E16188" t="s">
        <v>795</v>
      </c>
      <c r="F16188" s="44">
        <v>2680</v>
      </c>
      <c r="G16188" s="4" t="s">
        <v>33515</v>
      </c>
      <c r="I16188" t="s">
        <v>26558</v>
      </c>
    </row>
    <row r="16189" spans="3:9" ht="15.9" customHeight="1" x14ac:dyDescent="0.25">
      <c r="C16189" t="s">
        <v>26567</v>
      </c>
      <c r="D16189" t="s">
        <v>26568</v>
      </c>
      <c r="E16189" t="s">
        <v>795</v>
      </c>
      <c r="F16189" s="44">
        <v>641</v>
      </c>
      <c r="G16189" s="4" t="s">
        <v>33515</v>
      </c>
      <c r="I16189" t="s">
        <v>26558</v>
      </c>
    </row>
    <row r="16190" spans="3:9" ht="15.9" customHeight="1" x14ac:dyDescent="0.25">
      <c r="C16190" t="s">
        <v>17318</v>
      </c>
      <c r="D16190" t="s">
        <v>17319</v>
      </c>
      <c r="E16190" t="s">
        <v>795</v>
      </c>
      <c r="F16190" s="44">
        <v>138</v>
      </c>
      <c r="G16190" s="4" t="s">
        <v>33515</v>
      </c>
      <c r="I16190" t="s">
        <v>26569</v>
      </c>
    </row>
    <row r="16191" spans="3:9" ht="15.9" customHeight="1" x14ac:dyDescent="0.25">
      <c r="C16191" t="s">
        <v>17320</v>
      </c>
      <c r="D16191" t="s">
        <v>17321</v>
      </c>
      <c r="E16191" t="s">
        <v>795</v>
      </c>
      <c r="F16191" s="44">
        <v>248</v>
      </c>
      <c r="G16191" s="4" t="s">
        <v>33515</v>
      </c>
      <c r="I16191" t="s">
        <v>26569</v>
      </c>
    </row>
    <row r="16192" spans="3:9" ht="15.9" customHeight="1" x14ac:dyDescent="0.25">
      <c r="C16192" t="s">
        <v>17322</v>
      </c>
      <c r="D16192" t="s">
        <v>17323</v>
      </c>
      <c r="E16192" t="s">
        <v>795</v>
      </c>
      <c r="F16192" s="44">
        <v>138</v>
      </c>
      <c r="G16192" s="4" t="s">
        <v>33515</v>
      </c>
      <c r="I16192" t="s">
        <v>26569</v>
      </c>
    </row>
    <row r="16193" spans="3:9" ht="15.9" customHeight="1" x14ac:dyDescent="0.25">
      <c r="C16193" t="s">
        <v>26570</v>
      </c>
      <c r="D16193" t="s">
        <v>26571</v>
      </c>
      <c r="E16193" t="s">
        <v>795</v>
      </c>
      <c r="F16193" s="44">
        <v>1560</v>
      </c>
      <c r="G16193" s="4" t="s">
        <v>33515</v>
      </c>
      <c r="I16193" t="s">
        <v>26572</v>
      </c>
    </row>
    <row r="16194" spans="3:9" ht="15.9" customHeight="1" x14ac:dyDescent="0.25">
      <c r="C16194" t="s">
        <v>26573</v>
      </c>
      <c r="D16194" t="s">
        <v>26574</v>
      </c>
      <c r="E16194" t="s">
        <v>795</v>
      </c>
      <c r="F16194" s="44">
        <v>1670</v>
      </c>
      <c r="G16194" s="4" t="s">
        <v>33515</v>
      </c>
      <c r="I16194" t="s">
        <v>26572</v>
      </c>
    </row>
    <row r="16195" spans="3:9" ht="15.9" customHeight="1" x14ac:dyDescent="0.25">
      <c r="C16195" t="s">
        <v>26575</v>
      </c>
      <c r="D16195" t="s">
        <v>26576</v>
      </c>
      <c r="E16195" t="s">
        <v>795</v>
      </c>
      <c r="F16195" s="44">
        <v>1830</v>
      </c>
      <c r="G16195" s="4" t="s">
        <v>33515</v>
      </c>
      <c r="I16195" t="s">
        <v>26572</v>
      </c>
    </row>
    <row r="16196" spans="3:9" ht="15.9" customHeight="1" x14ac:dyDescent="0.25">
      <c r="C16196" t="s">
        <v>26577</v>
      </c>
      <c r="D16196" t="s">
        <v>26578</v>
      </c>
      <c r="E16196" t="s">
        <v>795</v>
      </c>
      <c r="F16196" s="44">
        <v>1960</v>
      </c>
      <c r="G16196" s="4" t="s">
        <v>33515</v>
      </c>
      <c r="I16196" t="s">
        <v>26572</v>
      </c>
    </row>
    <row r="16197" spans="3:9" ht="15.9" customHeight="1" x14ac:dyDescent="0.25">
      <c r="C16197" t="s">
        <v>17324</v>
      </c>
      <c r="D16197" t="s">
        <v>17325</v>
      </c>
      <c r="E16197" t="s">
        <v>795</v>
      </c>
      <c r="F16197" s="44">
        <v>545</v>
      </c>
      <c r="G16197" s="4" t="s">
        <v>33515</v>
      </c>
      <c r="I16197" t="s">
        <v>26579</v>
      </c>
    </row>
    <row r="16198" spans="3:9" ht="15.9" customHeight="1" x14ac:dyDescent="0.25">
      <c r="C16198" t="s">
        <v>17326</v>
      </c>
      <c r="D16198" t="s">
        <v>17327</v>
      </c>
      <c r="E16198" t="s">
        <v>795</v>
      </c>
      <c r="F16198" s="44">
        <v>3620</v>
      </c>
      <c r="G16198" s="4" t="s">
        <v>33515</v>
      </c>
      <c r="I16198" t="s">
        <v>26580</v>
      </c>
    </row>
    <row r="16199" spans="3:9" ht="15.9" customHeight="1" x14ac:dyDescent="0.25">
      <c r="C16199" t="s">
        <v>26581</v>
      </c>
      <c r="D16199" t="s">
        <v>26582</v>
      </c>
      <c r="E16199" t="s">
        <v>795</v>
      </c>
      <c r="F16199" s="44">
        <v>354</v>
      </c>
      <c r="G16199" s="4" t="s">
        <v>33515</v>
      </c>
      <c r="I16199" t="s">
        <v>26583</v>
      </c>
    </row>
    <row r="16200" spans="3:9" ht="15.9" customHeight="1" x14ac:dyDescent="0.25">
      <c r="C16200" t="s">
        <v>28013</v>
      </c>
      <c r="D16200" t="s">
        <v>28014</v>
      </c>
      <c r="E16200" t="s">
        <v>795</v>
      </c>
      <c r="F16200" s="44">
        <v>354</v>
      </c>
      <c r="G16200" s="4" t="s">
        <v>33515</v>
      </c>
      <c r="I16200" s="30" t="s">
        <v>28015</v>
      </c>
    </row>
    <row r="16201" spans="3:9" ht="15.9" customHeight="1" x14ac:dyDescent="0.25">
      <c r="C16201" t="s">
        <v>17328</v>
      </c>
      <c r="D16201" t="s">
        <v>17329</v>
      </c>
      <c r="E16201" t="s">
        <v>795</v>
      </c>
      <c r="F16201" s="44">
        <v>724</v>
      </c>
      <c r="G16201" s="4" t="s">
        <v>33515</v>
      </c>
      <c r="I16201" t="s">
        <v>26584</v>
      </c>
    </row>
    <row r="16202" spans="3:9" ht="15.9" customHeight="1" x14ac:dyDescent="0.25">
      <c r="C16202" t="s">
        <v>17330</v>
      </c>
      <c r="D16202" t="s">
        <v>17331</v>
      </c>
      <c r="E16202" t="s">
        <v>795</v>
      </c>
      <c r="F16202" s="44">
        <v>352</v>
      </c>
      <c r="G16202" s="4" t="s">
        <v>33515</v>
      </c>
      <c r="I16202" t="s">
        <v>26585</v>
      </c>
    </row>
    <row r="16203" spans="3:9" ht="15.9" customHeight="1" x14ac:dyDescent="0.25">
      <c r="C16203" t="s">
        <v>17332</v>
      </c>
      <c r="D16203" t="s">
        <v>17333</v>
      </c>
      <c r="E16203" t="s">
        <v>795</v>
      </c>
      <c r="F16203" s="44">
        <v>237</v>
      </c>
      <c r="G16203" s="4" t="s">
        <v>33515</v>
      </c>
      <c r="I16203" t="s">
        <v>26585</v>
      </c>
    </row>
    <row r="16204" spans="3:9" ht="15.9" customHeight="1" x14ac:dyDescent="0.25">
      <c r="C16204" t="s">
        <v>17334</v>
      </c>
      <c r="D16204" t="s">
        <v>17335</v>
      </c>
      <c r="E16204" t="s">
        <v>795</v>
      </c>
      <c r="F16204" s="44">
        <v>337</v>
      </c>
      <c r="G16204" s="4" t="s">
        <v>33515</v>
      </c>
      <c r="I16204" t="s">
        <v>17336</v>
      </c>
    </row>
    <row r="16205" spans="3:9" ht="15.9" customHeight="1" x14ac:dyDescent="0.25">
      <c r="C16205" t="s">
        <v>17337</v>
      </c>
      <c r="D16205" t="s">
        <v>17338</v>
      </c>
      <c r="E16205" t="s">
        <v>795</v>
      </c>
      <c r="F16205" s="44">
        <v>391</v>
      </c>
      <c r="G16205" s="4" t="s">
        <v>33515</v>
      </c>
      <c r="I16205" t="s">
        <v>17336</v>
      </c>
    </row>
    <row r="16206" spans="3:9" ht="15.9" customHeight="1" x14ac:dyDescent="0.25">
      <c r="C16206" t="s">
        <v>17339</v>
      </c>
      <c r="D16206" t="s">
        <v>17340</v>
      </c>
      <c r="E16206" t="s">
        <v>795</v>
      </c>
      <c r="F16206" s="44">
        <v>216</v>
      </c>
      <c r="G16206" s="4" t="s">
        <v>33515</v>
      </c>
      <c r="I16206" t="s">
        <v>17336</v>
      </c>
    </row>
    <row r="16207" spans="3:9" ht="15.9" customHeight="1" x14ac:dyDescent="0.25">
      <c r="C16207" t="s">
        <v>17341</v>
      </c>
      <c r="D16207" t="s">
        <v>17342</v>
      </c>
      <c r="E16207" t="s">
        <v>795</v>
      </c>
      <c r="F16207" s="44">
        <v>227</v>
      </c>
      <c r="G16207" s="4" t="s">
        <v>33515</v>
      </c>
      <c r="I16207" t="s">
        <v>17336</v>
      </c>
    </row>
    <row r="16208" spans="3:9" ht="15.9" customHeight="1" x14ac:dyDescent="0.25">
      <c r="C16208" t="s">
        <v>17343</v>
      </c>
      <c r="D16208" t="s">
        <v>17344</v>
      </c>
      <c r="E16208" t="s">
        <v>795</v>
      </c>
      <c r="F16208" s="44">
        <v>196</v>
      </c>
      <c r="G16208" s="4" t="s">
        <v>33515</v>
      </c>
      <c r="I16208" t="s">
        <v>17336</v>
      </c>
    </row>
    <row r="16209" spans="3:9" ht="15.9" customHeight="1" x14ac:dyDescent="0.25">
      <c r="C16209" t="s">
        <v>17345</v>
      </c>
      <c r="D16209" t="s">
        <v>17346</v>
      </c>
      <c r="E16209" t="s">
        <v>338</v>
      </c>
      <c r="F16209" s="44">
        <v>724</v>
      </c>
      <c r="G16209" s="4" t="s">
        <v>33515</v>
      </c>
      <c r="I16209" t="s">
        <v>26586</v>
      </c>
    </row>
    <row r="16210" spans="3:9" ht="15.9" customHeight="1" x14ac:dyDescent="0.25">
      <c r="C16210" t="s">
        <v>17348</v>
      </c>
      <c r="D16210" t="s">
        <v>17349</v>
      </c>
      <c r="E16210" t="s">
        <v>338</v>
      </c>
      <c r="F16210" s="44">
        <v>1530</v>
      </c>
      <c r="G16210" s="4" t="s">
        <v>33515</v>
      </c>
      <c r="I16210" t="s">
        <v>26587</v>
      </c>
    </row>
    <row r="16211" spans="3:9" ht="15.9" customHeight="1" x14ac:dyDescent="0.25">
      <c r="C16211" t="s">
        <v>17350</v>
      </c>
      <c r="D16211" t="s">
        <v>17351</v>
      </c>
      <c r="E16211" t="s">
        <v>338</v>
      </c>
      <c r="F16211" s="44">
        <v>995</v>
      </c>
      <c r="G16211" s="4" t="s">
        <v>33515</v>
      </c>
      <c r="I16211" t="s">
        <v>26587</v>
      </c>
    </row>
    <row r="16212" spans="3:9" ht="15.9" customHeight="1" x14ac:dyDescent="0.25">
      <c r="C16212" t="s">
        <v>17352</v>
      </c>
      <c r="D16212" t="s">
        <v>17353</v>
      </c>
      <c r="E16212" t="s">
        <v>795</v>
      </c>
      <c r="F16212" s="44">
        <v>1370</v>
      </c>
      <c r="G16212" s="4" t="s">
        <v>33515</v>
      </c>
      <c r="I16212" t="s">
        <v>26588</v>
      </c>
    </row>
    <row r="16213" spans="3:9" ht="15.9" customHeight="1" x14ac:dyDescent="0.25">
      <c r="C16213" t="s">
        <v>17354</v>
      </c>
      <c r="D16213" t="s">
        <v>17355</v>
      </c>
      <c r="E16213" t="s">
        <v>795</v>
      </c>
      <c r="F16213" s="44">
        <v>1720</v>
      </c>
      <c r="G16213" s="4" t="s">
        <v>33515</v>
      </c>
      <c r="I16213" t="s">
        <v>26589</v>
      </c>
    </row>
    <row r="16214" spans="3:9" ht="15.9" customHeight="1" x14ac:dyDescent="0.25">
      <c r="C16214" t="s">
        <v>31041</v>
      </c>
      <c r="D16214" t="s">
        <v>32959</v>
      </c>
      <c r="E16214" t="s">
        <v>260</v>
      </c>
      <c r="F16214" s="44">
        <v>5310</v>
      </c>
      <c r="G16214" s="4" t="s">
        <v>33515</v>
      </c>
      <c r="I16214" s="30" t="s">
        <v>28018</v>
      </c>
    </row>
    <row r="16215" spans="3:9" ht="15.9" customHeight="1" x14ac:dyDescent="0.25">
      <c r="C16215" t="s">
        <v>31042</v>
      </c>
      <c r="D16215" t="s">
        <v>32960</v>
      </c>
      <c r="E16215" t="s">
        <v>407</v>
      </c>
      <c r="F16215" s="44">
        <v>10500</v>
      </c>
      <c r="G16215" s="4" t="s">
        <v>33515</v>
      </c>
      <c r="I16215" s="30" t="s">
        <v>34933</v>
      </c>
    </row>
    <row r="16216" spans="3:9" ht="15.9" customHeight="1" x14ac:dyDescent="0.25">
      <c r="C16216" t="s">
        <v>31043</v>
      </c>
      <c r="D16216" t="s">
        <v>32961</v>
      </c>
      <c r="E16216" t="s">
        <v>407</v>
      </c>
      <c r="F16216" s="44">
        <v>10040</v>
      </c>
      <c r="G16216" s="4" t="s">
        <v>33515</v>
      </c>
      <c r="I16216" s="30" t="s">
        <v>34933</v>
      </c>
    </row>
    <row r="16217" spans="3:9" ht="15.9" customHeight="1" x14ac:dyDescent="0.25">
      <c r="C16217" t="s">
        <v>31044</v>
      </c>
      <c r="D16217" t="s">
        <v>32962</v>
      </c>
      <c r="E16217" t="s">
        <v>407</v>
      </c>
      <c r="F16217" s="44">
        <v>10500</v>
      </c>
      <c r="G16217" s="4" t="s">
        <v>33515</v>
      </c>
      <c r="I16217" s="30" t="s">
        <v>34933</v>
      </c>
    </row>
    <row r="16218" spans="3:9" ht="15.9" customHeight="1" x14ac:dyDescent="0.25">
      <c r="C16218" t="s">
        <v>31045</v>
      </c>
      <c r="D16218" t="s">
        <v>32963</v>
      </c>
      <c r="E16218" t="s">
        <v>407</v>
      </c>
      <c r="F16218" s="44">
        <v>10800</v>
      </c>
      <c r="G16218" s="4" t="s">
        <v>33515</v>
      </c>
      <c r="I16218" s="30" t="s">
        <v>34933</v>
      </c>
    </row>
    <row r="16219" spans="3:9" ht="15.9" customHeight="1" x14ac:dyDescent="0.25">
      <c r="C16219" t="s">
        <v>31046</v>
      </c>
      <c r="D16219" t="s">
        <v>32964</v>
      </c>
      <c r="E16219" t="s">
        <v>407</v>
      </c>
      <c r="F16219" s="44">
        <v>10260</v>
      </c>
      <c r="G16219" s="4" t="s">
        <v>33515</v>
      </c>
      <c r="I16219" s="30" t="s">
        <v>34933</v>
      </c>
    </row>
    <row r="16220" spans="3:9" ht="15.9" customHeight="1" x14ac:dyDescent="0.25">
      <c r="C16220" t="s">
        <v>31047</v>
      </c>
      <c r="D16220" t="s">
        <v>32965</v>
      </c>
      <c r="E16220" t="s">
        <v>407</v>
      </c>
      <c r="F16220" s="44">
        <v>12100</v>
      </c>
      <c r="G16220" s="4" t="s">
        <v>33515</v>
      </c>
      <c r="I16220" s="30" t="s">
        <v>34933</v>
      </c>
    </row>
    <row r="16221" spans="3:9" ht="15.9" customHeight="1" x14ac:dyDescent="0.25">
      <c r="C16221" t="s">
        <v>31048</v>
      </c>
      <c r="D16221" t="s">
        <v>32966</v>
      </c>
      <c r="E16221" t="s">
        <v>407</v>
      </c>
      <c r="F16221" s="44">
        <v>11600</v>
      </c>
      <c r="G16221" s="4" t="s">
        <v>33515</v>
      </c>
      <c r="I16221" s="30" t="s">
        <v>34933</v>
      </c>
    </row>
    <row r="16222" spans="3:9" ht="15.9" customHeight="1" x14ac:dyDescent="0.25">
      <c r="C16222" t="s">
        <v>31049</v>
      </c>
      <c r="D16222" t="s">
        <v>32967</v>
      </c>
      <c r="E16222" t="s">
        <v>407</v>
      </c>
      <c r="F16222" s="44">
        <v>12100</v>
      </c>
      <c r="G16222" s="4" t="s">
        <v>33515</v>
      </c>
      <c r="I16222" s="30" t="s">
        <v>34933</v>
      </c>
    </row>
    <row r="16223" spans="3:9" ht="15.9" customHeight="1" x14ac:dyDescent="0.25">
      <c r="C16223" t="s">
        <v>31050</v>
      </c>
      <c r="D16223" t="s">
        <v>32968</v>
      </c>
      <c r="E16223" t="s">
        <v>407</v>
      </c>
      <c r="F16223" s="44">
        <v>12400</v>
      </c>
      <c r="G16223" s="4" t="s">
        <v>33515</v>
      </c>
      <c r="I16223" s="30" t="s">
        <v>34933</v>
      </c>
    </row>
    <row r="16224" spans="3:9" ht="15.9" customHeight="1" x14ac:dyDescent="0.25">
      <c r="C16224" t="s">
        <v>31051</v>
      </c>
      <c r="D16224" t="s">
        <v>32969</v>
      </c>
      <c r="E16224" t="s">
        <v>407</v>
      </c>
      <c r="F16224" s="44">
        <v>11800</v>
      </c>
      <c r="G16224" s="4" t="s">
        <v>33515</v>
      </c>
      <c r="I16224" s="30" t="s">
        <v>34933</v>
      </c>
    </row>
    <row r="16225" spans="3:9" ht="15.9" customHeight="1" x14ac:dyDescent="0.25">
      <c r="C16225" t="s">
        <v>31052</v>
      </c>
      <c r="D16225" t="s">
        <v>32970</v>
      </c>
      <c r="E16225" t="s">
        <v>407</v>
      </c>
      <c r="F16225" s="44">
        <v>13700</v>
      </c>
      <c r="G16225" s="4" t="s">
        <v>33515</v>
      </c>
      <c r="I16225" s="30" t="s">
        <v>34933</v>
      </c>
    </row>
    <row r="16226" spans="3:9" ht="15.9" customHeight="1" x14ac:dyDescent="0.25">
      <c r="C16226" t="s">
        <v>31053</v>
      </c>
      <c r="D16226" t="s">
        <v>32971</v>
      </c>
      <c r="E16226" t="s">
        <v>407</v>
      </c>
      <c r="F16226" s="44">
        <v>13200</v>
      </c>
      <c r="G16226" s="4" t="s">
        <v>33515</v>
      </c>
      <c r="I16226" s="30" t="s">
        <v>34933</v>
      </c>
    </row>
    <row r="16227" spans="3:9" ht="15.9" customHeight="1" x14ac:dyDescent="0.25">
      <c r="C16227" t="s">
        <v>31054</v>
      </c>
      <c r="D16227" t="s">
        <v>32972</v>
      </c>
      <c r="E16227" t="s">
        <v>407</v>
      </c>
      <c r="F16227" s="44">
        <v>13700</v>
      </c>
      <c r="G16227" s="4" t="s">
        <v>33515</v>
      </c>
      <c r="I16227" s="30" t="s">
        <v>34933</v>
      </c>
    </row>
    <row r="16228" spans="3:9" ht="15.9" customHeight="1" x14ac:dyDescent="0.25">
      <c r="C16228" t="s">
        <v>31055</v>
      </c>
      <c r="D16228" t="s">
        <v>32973</v>
      </c>
      <c r="E16228" t="s">
        <v>407</v>
      </c>
      <c r="F16228" s="44">
        <v>14100</v>
      </c>
      <c r="G16228" s="4" t="s">
        <v>33515</v>
      </c>
      <c r="I16228" s="30" t="s">
        <v>34933</v>
      </c>
    </row>
    <row r="16229" spans="3:9" ht="15.9" customHeight="1" x14ac:dyDescent="0.25">
      <c r="C16229" t="s">
        <v>31056</v>
      </c>
      <c r="D16229" t="s">
        <v>32974</v>
      </c>
      <c r="E16229" t="s">
        <v>407</v>
      </c>
      <c r="F16229" s="44">
        <v>13400</v>
      </c>
      <c r="G16229" s="4" t="s">
        <v>33515</v>
      </c>
      <c r="I16229" s="30" t="s">
        <v>34933</v>
      </c>
    </row>
    <row r="16230" spans="3:9" ht="15.9" customHeight="1" x14ac:dyDescent="0.25">
      <c r="C16230" t="s">
        <v>31057</v>
      </c>
      <c r="D16230" t="s">
        <v>32975</v>
      </c>
      <c r="E16230" t="s">
        <v>407</v>
      </c>
      <c r="F16230" s="44">
        <v>28300</v>
      </c>
      <c r="G16230" s="4" t="s">
        <v>33515</v>
      </c>
      <c r="I16230" s="30" t="s">
        <v>34933</v>
      </c>
    </row>
    <row r="16231" spans="3:9" ht="15.9" customHeight="1" x14ac:dyDescent="0.25">
      <c r="C16231" t="s">
        <v>31058</v>
      </c>
      <c r="D16231" t="s">
        <v>32976</v>
      </c>
      <c r="E16231" t="s">
        <v>407</v>
      </c>
      <c r="F16231" s="44">
        <v>27100</v>
      </c>
      <c r="G16231" s="4" t="s">
        <v>33515</v>
      </c>
      <c r="I16231" s="30" t="s">
        <v>34933</v>
      </c>
    </row>
    <row r="16232" spans="3:9" ht="15.9" customHeight="1" x14ac:dyDescent="0.25">
      <c r="C16232" t="s">
        <v>31059</v>
      </c>
      <c r="D16232" t="s">
        <v>32977</v>
      </c>
      <c r="E16232" t="s">
        <v>407</v>
      </c>
      <c r="F16232" s="44">
        <v>28300</v>
      </c>
      <c r="G16232" s="4" t="s">
        <v>33515</v>
      </c>
      <c r="I16232" s="30" t="s">
        <v>34933</v>
      </c>
    </row>
    <row r="16233" spans="3:9" ht="15.9" customHeight="1" x14ac:dyDescent="0.25">
      <c r="C16233" t="s">
        <v>31060</v>
      </c>
      <c r="D16233" t="s">
        <v>32978</v>
      </c>
      <c r="E16233" t="s">
        <v>407</v>
      </c>
      <c r="F16233" s="44">
        <v>29100</v>
      </c>
      <c r="G16233" s="4" t="s">
        <v>33515</v>
      </c>
      <c r="I16233" s="30" t="s">
        <v>34933</v>
      </c>
    </row>
    <row r="16234" spans="3:9" ht="15.9" customHeight="1" x14ac:dyDescent="0.25">
      <c r="C16234" t="s">
        <v>31061</v>
      </c>
      <c r="D16234" t="s">
        <v>32979</v>
      </c>
      <c r="E16234" t="s">
        <v>407</v>
      </c>
      <c r="F16234" s="44">
        <v>27700</v>
      </c>
      <c r="G16234" s="4" t="s">
        <v>33515</v>
      </c>
      <c r="I16234" s="30" t="s">
        <v>34933</v>
      </c>
    </row>
    <row r="16235" spans="3:9" ht="15.9" customHeight="1" x14ac:dyDescent="0.25">
      <c r="C16235" t="s">
        <v>31062</v>
      </c>
      <c r="D16235" t="s">
        <v>32980</v>
      </c>
      <c r="E16235" t="s">
        <v>407</v>
      </c>
      <c r="F16235" s="44">
        <v>37600</v>
      </c>
      <c r="G16235" s="4" t="s">
        <v>33515</v>
      </c>
      <c r="I16235" s="30" t="s">
        <v>34933</v>
      </c>
    </row>
    <row r="16236" spans="3:9" ht="15.9" customHeight="1" x14ac:dyDescent="0.25">
      <c r="C16236" t="s">
        <v>31063</v>
      </c>
      <c r="D16236" t="s">
        <v>32981</v>
      </c>
      <c r="E16236" t="s">
        <v>407</v>
      </c>
      <c r="F16236" s="44">
        <v>36100</v>
      </c>
      <c r="G16236" s="4" t="s">
        <v>33515</v>
      </c>
      <c r="I16236" s="30" t="s">
        <v>34933</v>
      </c>
    </row>
    <row r="16237" spans="3:9" ht="15.9" customHeight="1" x14ac:dyDescent="0.25">
      <c r="C16237" t="s">
        <v>31064</v>
      </c>
      <c r="D16237" t="s">
        <v>32982</v>
      </c>
      <c r="E16237" t="s">
        <v>407</v>
      </c>
      <c r="F16237" s="44">
        <v>37600</v>
      </c>
      <c r="G16237" s="4" t="s">
        <v>33515</v>
      </c>
      <c r="I16237" s="30" t="s">
        <v>34933</v>
      </c>
    </row>
    <row r="16238" spans="3:9" ht="15.9" customHeight="1" x14ac:dyDescent="0.25">
      <c r="C16238" t="s">
        <v>31065</v>
      </c>
      <c r="D16238" t="s">
        <v>32983</v>
      </c>
      <c r="E16238" t="s">
        <v>407</v>
      </c>
      <c r="F16238" s="44">
        <v>38800</v>
      </c>
      <c r="G16238" s="4" t="s">
        <v>33515</v>
      </c>
      <c r="I16238" s="30" t="s">
        <v>34933</v>
      </c>
    </row>
    <row r="16239" spans="3:9" ht="15.9" customHeight="1" x14ac:dyDescent="0.25">
      <c r="C16239" t="s">
        <v>31066</v>
      </c>
      <c r="D16239" t="s">
        <v>32984</v>
      </c>
      <c r="E16239" t="s">
        <v>407</v>
      </c>
      <c r="F16239" s="44">
        <v>36900</v>
      </c>
      <c r="G16239" s="4" t="s">
        <v>33515</v>
      </c>
      <c r="I16239" s="30" t="s">
        <v>34933</v>
      </c>
    </row>
    <row r="16240" spans="3:9" ht="15.9" customHeight="1" x14ac:dyDescent="0.25">
      <c r="C16240" t="s">
        <v>31067</v>
      </c>
      <c r="D16240" t="s">
        <v>32985</v>
      </c>
      <c r="E16240" t="s">
        <v>407</v>
      </c>
      <c r="F16240" s="44">
        <v>45700</v>
      </c>
      <c r="G16240" s="4" t="s">
        <v>33515</v>
      </c>
      <c r="I16240" s="30" t="s">
        <v>34933</v>
      </c>
    </row>
    <row r="16241" spans="3:9" ht="15.9" customHeight="1" x14ac:dyDescent="0.25">
      <c r="C16241" t="s">
        <v>31068</v>
      </c>
      <c r="D16241" t="s">
        <v>32986</v>
      </c>
      <c r="E16241" t="s">
        <v>407</v>
      </c>
      <c r="F16241" s="44">
        <v>43900</v>
      </c>
      <c r="G16241" s="4" t="s">
        <v>33515</v>
      </c>
      <c r="I16241" s="30" t="s">
        <v>34933</v>
      </c>
    </row>
    <row r="16242" spans="3:9" ht="15.9" customHeight="1" x14ac:dyDescent="0.25">
      <c r="C16242" t="s">
        <v>31069</v>
      </c>
      <c r="D16242" t="s">
        <v>32987</v>
      </c>
      <c r="E16242" t="s">
        <v>407</v>
      </c>
      <c r="F16242" s="44">
        <v>45700</v>
      </c>
      <c r="G16242" s="4" t="s">
        <v>33515</v>
      </c>
      <c r="I16242" s="30" t="s">
        <v>34933</v>
      </c>
    </row>
    <row r="16243" spans="3:9" ht="15.9" customHeight="1" x14ac:dyDescent="0.25">
      <c r="C16243" t="s">
        <v>31070</v>
      </c>
      <c r="D16243" t="s">
        <v>32988</v>
      </c>
      <c r="E16243" t="s">
        <v>407</v>
      </c>
      <c r="F16243" s="44">
        <v>47200</v>
      </c>
      <c r="G16243" s="4" t="s">
        <v>33515</v>
      </c>
      <c r="I16243" s="30" t="s">
        <v>34933</v>
      </c>
    </row>
    <row r="16244" spans="3:9" ht="15.9" customHeight="1" x14ac:dyDescent="0.25">
      <c r="C16244" t="s">
        <v>31071</v>
      </c>
      <c r="D16244" t="s">
        <v>32989</v>
      </c>
      <c r="E16244" t="s">
        <v>407</v>
      </c>
      <c r="F16244" s="44">
        <v>44800</v>
      </c>
      <c r="G16244" s="4" t="s">
        <v>33515</v>
      </c>
      <c r="I16244" s="30" t="s">
        <v>34933</v>
      </c>
    </row>
    <row r="16245" spans="3:9" ht="15.9" customHeight="1" x14ac:dyDescent="0.25">
      <c r="C16245" t="s">
        <v>31072</v>
      </c>
      <c r="D16245" t="s">
        <v>32990</v>
      </c>
      <c r="E16245" t="s">
        <v>407</v>
      </c>
      <c r="F16245" s="44">
        <v>58500</v>
      </c>
      <c r="G16245" s="4" t="s">
        <v>33515</v>
      </c>
      <c r="I16245" s="30" t="s">
        <v>34933</v>
      </c>
    </row>
    <row r="16246" spans="3:9" ht="15.9" customHeight="1" x14ac:dyDescent="0.25">
      <c r="C16246" t="s">
        <v>31073</v>
      </c>
      <c r="D16246" t="s">
        <v>32991</v>
      </c>
      <c r="E16246" t="s">
        <v>407</v>
      </c>
      <c r="F16246" s="44">
        <v>56100</v>
      </c>
      <c r="G16246" s="4" t="s">
        <v>33515</v>
      </c>
      <c r="I16246" s="30" t="s">
        <v>34933</v>
      </c>
    </row>
    <row r="16247" spans="3:9" ht="15.9" customHeight="1" x14ac:dyDescent="0.25">
      <c r="C16247" t="s">
        <v>31074</v>
      </c>
      <c r="D16247" t="s">
        <v>32992</v>
      </c>
      <c r="E16247" t="s">
        <v>407</v>
      </c>
      <c r="F16247" s="44">
        <v>58500</v>
      </c>
      <c r="G16247" s="4" t="s">
        <v>33515</v>
      </c>
      <c r="I16247" s="30" t="s">
        <v>34933</v>
      </c>
    </row>
    <row r="16248" spans="3:9" ht="15.9" customHeight="1" x14ac:dyDescent="0.25">
      <c r="C16248" t="s">
        <v>31075</v>
      </c>
      <c r="D16248" t="s">
        <v>32993</v>
      </c>
      <c r="E16248" t="s">
        <v>407</v>
      </c>
      <c r="F16248" s="44">
        <v>60200</v>
      </c>
      <c r="G16248" s="4" t="s">
        <v>33515</v>
      </c>
      <c r="I16248" s="30" t="s">
        <v>34933</v>
      </c>
    </row>
    <row r="16249" spans="3:9" ht="15.9" customHeight="1" x14ac:dyDescent="0.25">
      <c r="C16249" t="s">
        <v>31076</v>
      </c>
      <c r="D16249" t="s">
        <v>32994</v>
      </c>
      <c r="E16249" t="s">
        <v>407</v>
      </c>
      <c r="F16249" s="44">
        <v>57300</v>
      </c>
      <c r="G16249" s="4" t="s">
        <v>33515</v>
      </c>
      <c r="I16249" s="30" t="s">
        <v>34933</v>
      </c>
    </row>
    <row r="16250" spans="3:9" ht="15.9" customHeight="1" x14ac:dyDescent="0.25">
      <c r="C16250" t="s">
        <v>31077</v>
      </c>
      <c r="D16250" t="s">
        <v>32995</v>
      </c>
      <c r="E16250" t="s">
        <v>407</v>
      </c>
      <c r="F16250" s="44">
        <v>70800</v>
      </c>
      <c r="G16250" s="4" t="s">
        <v>33515</v>
      </c>
      <c r="I16250" s="30" t="s">
        <v>34933</v>
      </c>
    </row>
    <row r="16251" spans="3:9" ht="15.9" customHeight="1" x14ac:dyDescent="0.25">
      <c r="C16251" t="s">
        <v>31078</v>
      </c>
      <c r="D16251" t="s">
        <v>32996</v>
      </c>
      <c r="E16251" t="s">
        <v>407</v>
      </c>
      <c r="F16251" s="44">
        <v>68000</v>
      </c>
      <c r="G16251" s="4" t="s">
        <v>33515</v>
      </c>
      <c r="I16251" s="30" t="s">
        <v>34933</v>
      </c>
    </row>
    <row r="16252" spans="3:9" ht="15.9" customHeight="1" x14ac:dyDescent="0.25">
      <c r="C16252" t="s">
        <v>31079</v>
      </c>
      <c r="D16252" t="s">
        <v>32997</v>
      </c>
      <c r="E16252" t="s">
        <v>407</v>
      </c>
      <c r="F16252" s="44">
        <v>70800</v>
      </c>
      <c r="G16252" s="4" t="s">
        <v>33515</v>
      </c>
      <c r="I16252" s="30" t="s">
        <v>34933</v>
      </c>
    </row>
    <row r="16253" spans="3:9" ht="15.9" customHeight="1" x14ac:dyDescent="0.25">
      <c r="C16253" t="s">
        <v>31080</v>
      </c>
      <c r="D16253" t="s">
        <v>32998</v>
      </c>
      <c r="E16253" t="s">
        <v>407</v>
      </c>
      <c r="F16253" s="44">
        <v>72900</v>
      </c>
      <c r="G16253" s="4" t="s">
        <v>33515</v>
      </c>
      <c r="I16253" s="30" t="s">
        <v>34933</v>
      </c>
    </row>
    <row r="16254" spans="3:9" ht="15.9" customHeight="1" x14ac:dyDescent="0.25">
      <c r="C16254" t="s">
        <v>31081</v>
      </c>
      <c r="D16254" t="s">
        <v>32999</v>
      </c>
      <c r="E16254" t="s">
        <v>407</v>
      </c>
      <c r="F16254" s="44">
        <v>69400</v>
      </c>
      <c r="G16254" s="4" t="s">
        <v>33515</v>
      </c>
      <c r="I16254" s="30" t="s">
        <v>34933</v>
      </c>
    </row>
    <row r="16255" spans="3:9" ht="15.9" customHeight="1" x14ac:dyDescent="0.25">
      <c r="C16255" t="s">
        <v>31082</v>
      </c>
      <c r="D16255" t="s">
        <v>33000</v>
      </c>
      <c r="E16255" t="s">
        <v>407</v>
      </c>
      <c r="F16255" s="44">
        <v>83400</v>
      </c>
      <c r="G16255" s="4" t="s">
        <v>33515</v>
      </c>
      <c r="I16255" s="30" t="s">
        <v>34933</v>
      </c>
    </row>
    <row r="16256" spans="3:9" ht="15.9" customHeight="1" x14ac:dyDescent="0.25">
      <c r="C16256" t="s">
        <v>31083</v>
      </c>
      <c r="D16256" t="s">
        <v>33001</v>
      </c>
      <c r="E16256" t="s">
        <v>407</v>
      </c>
      <c r="F16256" s="44">
        <v>80100</v>
      </c>
      <c r="G16256" s="4" t="s">
        <v>33515</v>
      </c>
      <c r="I16256" s="30" t="s">
        <v>34933</v>
      </c>
    </row>
    <row r="16257" spans="3:9" ht="15.9" customHeight="1" x14ac:dyDescent="0.25">
      <c r="C16257" t="s">
        <v>31084</v>
      </c>
      <c r="D16257" t="s">
        <v>33002</v>
      </c>
      <c r="E16257" t="s">
        <v>407</v>
      </c>
      <c r="F16257" s="44">
        <v>83400</v>
      </c>
      <c r="G16257" s="4" t="s">
        <v>33515</v>
      </c>
      <c r="I16257" s="30" t="s">
        <v>34933</v>
      </c>
    </row>
    <row r="16258" spans="3:9" ht="15.9" customHeight="1" x14ac:dyDescent="0.25">
      <c r="C16258" t="s">
        <v>31085</v>
      </c>
      <c r="D16258" t="s">
        <v>33003</v>
      </c>
      <c r="E16258" t="s">
        <v>407</v>
      </c>
      <c r="F16258" s="44">
        <v>85900</v>
      </c>
      <c r="G16258" s="4" t="s">
        <v>33515</v>
      </c>
      <c r="I16258" s="30" t="s">
        <v>34933</v>
      </c>
    </row>
    <row r="16259" spans="3:9" ht="15.9" customHeight="1" x14ac:dyDescent="0.25">
      <c r="C16259" t="s">
        <v>31086</v>
      </c>
      <c r="D16259" t="s">
        <v>33004</v>
      </c>
      <c r="E16259" t="s">
        <v>407</v>
      </c>
      <c r="F16259" s="44">
        <v>81700</v>
      </c>
      <c r="G16259" s="4" t="s">
        <v>33515</v>
      </c>
      <c r="I16259" s="30" t="s">
        <v>34933</v>
      </c>
    </row>
    <row r="16260" spans="3:9" ht="15.9" customHeight="1" x14ac:dyDescent="0.25">
      <c r="C16260" t="s">
        <v>31087</v>
      </c>
      <c r="D16260" t="s">
        <v>33005</v>
      </c>
      <c r="E16260" t="s">
        <v>407</v>
      </c>
      <c r="F16260" s="44">
        <v>99900</v>
      </c>
      <c r="G16260" s="4" t="s">
        <v>33515</v>
      </c>
      <c r="I16260" s="30" t="s">
        <v>34933</v>
      </c>
    </row>
    <row r="16261" spans="3:9" ht="15.9" customHeight="1" x14ac:dyDescent="0.25">
      <c r="C16261" t="s">
        <v>31088</v>
      </c>
      <c r="D16261" t="s">
        <v>33006</v>
      </c>
      <c r="E16261" t="s">
        <v>407</v>
      </c>
      <c r="F16261" s="44">
        <v>95900</v>
      </c>
      <c r="G16261" s="4" t="s">
        <v>33515</v>
      </c>
      <c r="I16261" s="30" t="s">
        <v>34933</v>
      </c>
    </row>
    <row r="16262" spans="3:9" ht="15.9" customHeight="1" x14ac:dyDescent="0.25">
      <c r="C16262" t="s">
        <v>31089</v>
      </c>
      <c r="D16262" t="s">
        <v>33007</v>
      </c>
      <c r="E16262" t="s">
        <v>407</v>
      </c>
      <c r="F16262" s="44">
        <v>99900</v>
      </c>
      <c r="G16262" s="4" t="s">
        <v>33515</v>
      </c>
      <c r="I16262" s="30" t="s">
        <v>34933</v>
      </c>
    </row>
    <row r="16263" spans="3:9" ht="15.9" customHeight="1" x14ac:dyDescent="0.25">
      <c r="C16263" t="s">
        <v>31090</v>
      </c>
      <c r="D16263" t="s">
        <v>33008</v>
      </c>
      <c r="E16263" t="s">
        <v>407</v>
      </c>
      <c r="F16263" s="44">
        <v>103000</v>
      </c>
      <c r="G16263" s="4" t="s">
        <v>33515</v>
      </c>
      <c r="I16263" s="30" t="s">
        <v>34933</v>
      </c>
    </row>
    <row r="16264" spans="3:9" ht="15.9" customHeight="1" x14ac:dyDescent="0.25">
      <c r="C16264" t="s">
        <v>31091</v>
      </c>
      <c r="D16264" t="s">
        <v>33009</v>
      </c>
      <c r="E16264" t="s">
        <v>407</v>
      </c>
      <c r="F16264" s="44">
        <v>98000</v>
      </c>
      <c r="G16264" s="4" t="s">
        <v>33515</v>
      </c>
      <c r="I16264" s="30" t="s">
        <v>34933</v>
      </c>
    </row>
    <row r="16265" spans="3:9" ht="15.9" customHeight="1" x14ac:dyDescent="0.25">
      <c r="C16265" t="s">
        <v>28023</v>
      </c>
      <c r="D16265" t="s">
        <v>28024</v>
      </c>
      <c r="E16265" t="s">
        <v>260</v>
      </c>
      <c r="F16265" s="44">
        <v>5420</v>
      </c>
      <c r="G16265" s="4" t="s">
        <v>33515</v>
      </c>
      <c r="I16265" s="30" t="s">
        <v>28018</v>
      </c>
    </row>
    <row r="16266" spans="3:9" ht="15.9" customHeight="1" x14ac:dyDescent="0.25">
      <c r="C16266" t="s">
        <v>28016</v>
      </c>
      <c r="D16266" t="s">
        <v>28017</v>
      </c>
      <c r="E16266" t="s">
        <v>260</v>
      </c>
      <c r="F16266" s="44">
        <v>5200</v>
      </c>
      <c r="G16266" s="4" t="s">
        <v>33515</v>
      </c>
      <c r="I16266" s="30" t="s">
        <v>28018</v>
      </c>
    </row>
    <row r="16267" spans="3:9" ht="15.9" customHeight="1" x14ac:dyDescent="0.25">
      <c r="C16267" t="s">
        <v>28019</v>
      </c>
      <c r="D16267" t="s">
        <v>28020</v>
      </c>
      <c r="E16267" t="s">
        <v>260</v>
      </c>
      <c r="F16267" s="44">
        <v>5420</v>
      </c>
      <c r="G16267" s="4" t="s">
        <v>33515</v>
      </c>
      <c r="I16267" s="30" t="s">
        <v>28018</v>
      </c>
    </row>
    <row r="16268" spans="3:9" ht="15.9" customHeight="1" x14ac:dyDescent="0.25">
      <c r="C16268" t="s">
        <v>28021</v>
      </c>
      <c r="D16268" t="s">
        <v>28022</v>
      </c>
      <c r="E16268" t="s">
        <v>260</v>
      </c>
      <c r="F16268" s="44">
        <v>5570</v>
      </c>
      <c r="G16268" s="4" t="s">
        <v>33515</v>
      </c>
      <c r="I16268" s="30" t="s">
        <v>28018</v>
      </c>
    </row>
    <row r="16269" spans="3:9" ht="15.9" customHeight="1" x14ac:dyDescent="0.25">
      <c r="C16269" t="s">
        <v>31092</v>
      </c>
      <c r="D16269" t="s">
        <v>26590</v>
      </c>
      <c r="E16269" t="s">
        <v>407</v>
      </c>
      <c r="F16269" s="44">
        <v>16700</v>
      </c>
      <c r="G16269" s="4" t="s">
        <v>33515</v>
      </c>
      <c r="I16269" s="30" t="s">
        <v>34934</v>
      </c>
    </row>
    <row r="16270" spans="3:9" ht="15.9" customHeight="1" x14ac:dyDescent="0.25">
      <c r="C16270" t="s">
        <v>31093</v>
      </c>
      <c r="D16270" t="s">
        <v>26591</v>
      </c>
      <c r="E16270" t="s">
        <v>407</v>
      </c>
      <c r="F16270" s="44">
        <v>18300</v>
      </c>
      <c r="G16270" s="4" t="s">
        <v>33515</v>
      </c>
      <c r="I16270" s="30" t="s">
        <v>34934</v>
      </c>
    </row>
    <row r="16271" spans="3:9" ht="15.9" customHeight="1" x14ac:dyDescent="0.25">
      <c r="C16271" t="s">
        <v>31094</v>
      </c>
      <c r="D16271" t="s">
        <v>26592</v>
      </c>
      <c r="E16271" t="s">
        <v>407</v>
      </c>
      <c r="F16271" s="44">
        <v>20900</v>
      </c>
      <c r="G16271" s="4" t="s">
        <v>33515</v>
      </c>
      <c r="I16271" s="30" t="s">
        <v>34934</v>
      </c>
    </row>
    <row r="16272" spans="3:9" ht="15.9" customHeight="1" x14ac:dyDescent="0.25">
      <c r="C16272" t="s">
        <v>31095</v>
      </c>
      <c r="D16272" t="s">
        <v>26593</v>
      </c>
      <c r="E16272" t="s">
        <v>407</v>
      </c>
      <c r="F16272" s="44">
        <v>24900</v>
      </c>
      <c r="G16272" s="4" t="s">
        <v>33515</v>
      </c>
      <c r="I16272" s="30" t="s">
        <v>34934</v>
      </c>
    </row>
    <row r="16273" spans="3:9" ht="15.9" customHeight="1" x14ac:dyDescent="0.25">
      <c r="C16273" t="s">
        <v>31096</v>
      </c>
      <c r="D16273" t="s">
        <v>26594</v>
      </c>
      <c r="E16273" t="s">
        <v>407</v>
      </c>
      <c r="F16273" s="44">
        <v>31300</v>
      </c>
      <c r="G16273" s="4" t="s">
        <v>33515</v>
      </c>
      <c r="I16273" s="30" t="s">
        <v>34934</v>
      </c>
    </row>
    <row r="16274" spans="3:9" ht="15.9" customHeight="1" x14ac:dyDescent="0.25">
      <c r="C16274" t="s">
        <v>31097</v>
      </c>
      <c r="D16274" t="s">
        <v>26595</v>
      </c>
      <c r="E16274" t="s">
        <v>407</v>
      </c>
      <c r="F16274" s="44">
        <v>37600</v>
      </c>
      <c r="G16274" s="4" t="s">
        <v>33515</v>
      </c>
      <c r="I16274" s="30" t="s">
        <v>34934</v>
      </c>
    </row>
    <row r="16275" spans="3:9" ht="15.9" customHeight="1" x14ac:dyDescent="0.25">
      <c r="C16275" t="s">
        <v>31098</v>
      </c>
      <c r="D16275" t="s">
        <v>26596</v>
      </c>
      <c r="E16275" t="s">
        <v>407</v>
      </c>
      <c r="F16275" s="44">
        <v>41700</v>
      </c>
      <c r="G16275" s="4" t="s">
        <v>33515</v>
      </c>
      <c r="I16275" s="30" t="s">
        <v>34934</v>
      </c>
    </row>
    <row r="16276" spans="3:9" ht="15.9" customHeight="1" x14ac:dyDescent="0.25">
      <c r="C16276" t="s">
        <v>31099</v>
      </c>
      <c r="D16276" t="s">
        <v>26597</v>
      </c>
      <c r="E16276" t="s">
        <v>407</v>
      </c>
      <c r="F16276" s="44">
        <v>45700</v>
      </c>
      <c r="G16276" s="4" t="s">
        <v>33515</v>
      </c>
      <c r="I16276" s="30" t="s">
        <v>34935</v>
      </c>
    </row>
    <row r="16277" spans="3:9" ht="15.9" customHeight="1" x14ac:dyDescent="0.25">
      <c r="C16277" t="s">
        <v>31100</v>
      </c>
      <c r="D16277" t="s">
        <v>26598</v>
      </c>
      <c r="E16277" t="s">
        <v>407</v>
      </c>
      <c r="F16277" s="44">
        <v>50200</v>
      </c>
      <c r="G16277" s="4" t="s">
        <v>33515</v>
      </c>
      <c r="I16277" s="30" t="s">
        <v>34934</v>
      </c>
    </row>
    <row r="16278" spans="3:9" ht="15.9" customHeight="1" x14ac:dyDescent="0.25">
      <c r="C16278" t="s">
        <v>31101</v>
      </c>
      <c r="D16278" t="s">
        <v>26599</v>
      </c>
      <c r="E16278" t="s">
        <v>407</v>
      </c>
      <c r="F16278" s="44">
        <v>54100</v>
      </c>
      <c r="G16278" s="4" t="s">
        <v>33515</v>
      </c>
      <c r="I16278" s="30" t="s">
        <v>34934</v>
      </c>
    </row>
    <row r="16279" spans="3:9" ht="15.9" customHeight="1" x14ac:dyDescent="0.25">
      <c r="C16279" t="s">
        <v>16672</v>
      </c>
      <c r="D16279" t="s">
        <v>16673</v>
      </c>
      <c r="E16279" t="s">
        <v>795</v>
      </c>
      <c r="F16279" s="44">
        <v>1870</v>
      </c>
      <c r="G16279" s="4" t="s">
        <v>33515</v>
      </c>
      <c r="I16279" s="30" t="s">
        <v>26600</v>
      </c>
    </row>
    <row r="16280" spans="3:9" ht="15.9" customHeight="1" x14ac:dyDescent="0.25">
      <c r="C16280" t="s">
        <v>16674</v>
      </c>
      <c r="D16280" t="s">
        <v>16675</v>
      </c>
      <c r="E16280" t="s">
        <v>795</v>
      </c>
      <c r="F16280" s="44">
        <v>2400</v>
      </c>
      <c r="G16280" s="4" t="s">
        <v>33515</v>
      </c>
      <c r="I16280" s="30" t="s">
        <v>26600</v>
      </c>
    </row>
    <row r="16281" spans="3:9" ht="15.9" customHeight="1" x14ac:dyDescent="0.25">
      <c r="C16281" t="s">
        <v>16676</v>
      </c>
      <c r="D16281" t="s">
        <v>16677</v>
      </c>
      <c r="E16281" t="s">
        <v>795</v>
      </c>
      <c r="F16281" s="44">
        <v>2970</v>
      </c>
      <c r="G16281" s="4" t="s">
        <v>33515</v>
      </c>
      <c r="I16281" s="30" t="s">
        <v>26600</v>
      </c>
    </row>
    <row r="16282" spans="3:9" ht="15.9" customHeight="1" x14ac:dyDescent="0.25">
      <c r="C16282" t="s">
        <v>16678</v>
      </c>
      <c r="D16282" t="s">
        <v>16679</v>
      </c>
      <c r="E16282" t="s">
        <v>795</v>
      </c>
      <c r="F16282" s="44">
        <v>3860</v>
      </c>
      <c r="G16282" s="4" t="s">
        <v>33515</v>
      </c>
      <c r="I16282" s="30" t="s">
        <v>26600</v>
      </c>
    </row>
    <row r="16283" spans="3:9" ht="15.9" customHeight="1" x14ac:dyDescent="0.25">
      <c r="C16283" t="s">
        <v>16680</v>
      </c>
      <c r="D16283" t="s">
        <v>16681</v>
      </c>
      <c r="E16283" t="s">
        <v>795</v>
      </c>
      <c r="F16283" s="44">
        <v>6270</v>
      </c>
      <c r="G16283" s="4" t="s">
        <v>33515</v>
      </c>
      <c r="I16283" s="30" t="s">
        <v>26600</v>
      </c>
    </row>
    <row r="16284" spans="3:9" ht="15.9" customHeight="1" x14ac:dyDescent="0.25">
      <c r="C16284" t="s">
        <v>16682</v>
      </c>
      <c r="D16284" t="s">
        <v>16683</v>
      </c>
      <c r="E16284" t="s">
        <v>795</v>
      </c>
      <c r="F16284" s="44">
        <v>8380</v>
      </c>
      <c r="G16284" s="4" t="s">
        <v>33515</v>
      </c>
      <c r="I16284" s="30" t="s">
        <v>26600</v>
      </c>
    </row>
    <row r="16285" spans="3:9" ht="15.9" customHeight="1" x14ac:dyDescent="0.25">
      <c r="C16285" t="s">
        <v>16684</v>
      </c>
      <c r="D16285" t="s">
        <v>16685</v>
      </c>
      <c r="E16285" t="s">
        <v>795</v>
      </c>
      <c r="F16285" s="44">
        <v>12400</v>
      </c>
      <c r="G16285" s="4" t="s">
        <v>33515</v>
      </c>
      <c r="I16285" s="30" t="s">
        <v>26600</v>
      </c>
    </row>
    <row r="16286" spans="3:9" ht="15.9" customHeight="1" x14ac:dyDescent="0.25">
      <c r="C16286" t="s">
        <v>16686</v>
      </c>
      <c r="D16286" t="s">
        <v>16687</v>
      </c>
      <c r="E16286" t="s">
        <v>795</v>
      </c>
      <c r="F16286" s="44">
        <v>15300</v>
      </c>
      <c r="G16286" s="4" t="s">
        <v>33515</v>
      </c>
      <c r="I16286" s="30" t="s">
        <v>26600</v>
      </c>
    </row>
    <row r="16287" spans="3:9" ht="15.9" customHeight="1" x14ac:dyDescent="0.25">
      <c r="C16287" t="s">
        <v>16688</v>
      </c>
      <c r="D16287" t="s">
        <v>16689</v>
      </c>
      <c r="E16287" t="s">
        <v>795</v>
      </c>
      <c r="F16287" s="44">
        <v>18400</v>
      </c>
      <c r="G16287" s="4" t="s">
        <v>33515</v>
      </c>
      <c r="I16287" s="30" t="s">
        <v>26600</v>
      </c>
    </row>
    <row r="16288" spans="3:9" ht="15.9" customHeight="1" x14ac:dyDescent="0.25">
      <c r="C16288" t="s">
        <v>16690</v>
      </c>
      <c r="D16288" t="s">
        <v>16691</v>
      </c>
      <c r="E16288" t="s">
        <v>795</v>
      </c>
      <c r="F16288" s="44">
        <v>22700</v>
      </c>
      <c r="G16288" s="4" t="s">
        <v>33515</v>
      </c>
      <c r="I16288" s="30" t="s">
        <v>26600</v>
      </c>
    </row>
    <row r="16289" spans="3:9" ht="15.9" customHeight="1" x14ac:dyDescent="0.25">
      <c r="C16289" t="s">
        <v>31102</v>
      </c>
      <c r="D16289" t="s">
        <v>33010</v>
      </c>
      <c r="E16289" t="s">
        <v>795</v>
      </c>
      <c r="F16289" s="44">
        <v>1560</v>
      </c>
      <c r="G16289" s="4" t="s">
        <v>33515</v>
      </c>
      <c r="I16289" s="30" t="s">
        <v>26600</v>
      </c>
    </row>
    <row r="16290" spans="3:9" ht="15.9" customHeight="1" x14ac:dyDescent="0.25">
      <c r="C16290" t="s">
        <v>31103</v>
      </c>
      <c r="D16290" t="s">
        <v>33011</v>
      </c>
      <c r="E16290" t="s">
        <v>795</v>
      </c>
      <c r="F16290" s="44">
        <v>1870</v>
      </c>
      <c r="G16290" s="4" t="s">
        <v>33515</v>
      </c>
      <c r="I16290" s="30" t="s">
        <v>26600</v>
      </c>
    </row>
    <row r="16291" spans="3:9" ht="15.9" customHeight="1" x14ac:dyDescent="0.25">
      <c r="C16291" t="s">
        <v>31104</v>
      </c>
      <c r="D16291" t="s">
        <v>33012</v>
      </c>
      <c r="E16291" t="s">
        <v>795</v>
      </c>
      <c r="F16291" s="44">
        <v>1110</v>
      </c>
      <c r="G16291" s="4" t="s">
        <v>33515</v>
      </c>
      <c r="I16291" s="30" t="s">
        <v>26600</v>
      </c>
    </row>
    <row r="16292" spans="3:9" ht="15.9" customHeight="1" x14ac:dyDescent="0.25">
      <c r="C16292" t="s">
        <v>31105</v>
      </c>
      <c r="D16292" t="s">
        <v>33013</v>
      </c>
      <c r="E16292" t="s">
        <v>795</v>
      </c>
      <c r="F16292" s="44">
        <v>1960</v>
      </c>
      <c r="G16292" s="4" t="s">
        <v>33515</v>
      </c>
      <c r="I16292" s="30" t="s">
        <v>26600</v>
      </c>
    </row>
    <row r="16293" spans="3:9" ht="15.9" customHeight="1" x14ac:dyDescent="0.25">
      <c r="C16293" t="s">
        <v>31106</v>
      </c>
      <c r="D16293" t="s">
        <v>33014</v>
      </c>
      <c r="E16293" t="s">
        <v>795</v>
      </c>
      <c r="F16293" s="44">
        <v>2400</v>
      </c>
      <c r="G16293" s="4" t="s">
        <v>33515</v>
      </c>
      <c r="I16293" s="30" t="s">
        <v>26600</v>
      </c>
    </row>
    <row r="16294" spans="3:9" ht="15.9" customHeight="1" x14ac:dyDescent="0.25">
      <c r="C16294" t="s">
        <v>31107</v>
      </c>
      <c r="D16294" t="s">
        <v>33015</v>
      </c>
      <c r="E16294" t="s">
        <v>795</v>
      </c>
      <c r="F16294" s="44">
        <v>1820</v>
      </c>
      <c r="G16294" s="4" t="s">
        <v>33515</v>
      </c>
      <c r="I16294" s="30" t="s">
        <v>26600</v>
      </c>
    </row>
    <row r="16295" spans="3:9" ht="15.9" customHeight="1" x14ac:dyDescent="0.25">
      <c r="C16295" t="s">
        <v>31108</v>
      </c>
      <c r="D16295" t="s">
        <v>33016</v>
      </c>
      <c r="E16295" t="s">
        <v>795</v>
      </c>
      <c r="F16295" s="44">
        <v>2590</v>
      </c>
      <c r="G16295" s="4" t="s">
        <v>33515</v>
      </c>
      <c r="I16295" s="30" t="s">
        <v>26600</v>
      </c>
    </row>
    <row r="16296" spans="3:9" ht="15.9" customHeight="1" x14ac:dyDescent="0.25">
      <c r="C16296" t="s">
        <v>31109</v>
      </c>
      <c r="D16296" t="s">
        <v>33017</v>
      </c>
      <c r="E16296" t="s">
        <v>795</v>
      </c>
      <c r="F16296" s="44">
        <v>2970</v>
      </c>
      <c r="G16296" s="4" t="s">
        <v>33515</v>
      </c>
      <c r="I16296" s="30" t="s">
        <v>26600</v>
      </c>
    </row>
    <row r="16297" spans="3:9" ht="15.9" customHeight="1" x14ac:dyDescent="0.25">
      <c r="C16297" t="s">
        <v>31110</v>
      </c>
      <c r="D16297" t="s">
        <v>33018</v>
      </c>
      <c r="E16297" t="s">
        <v>795</v>
      </c>
      <c r="F16297" s="44">
        <v>2580</v>
      </c>
      <c r="G16297" s="4" t="s">
        <v>33515</v>
      </c>
      <c r="I16297" s="30" t="s">
        <v>26600</v>
      </c>
    </row>
    <row r="16298" spans="3:9" ht="15.9" customHeight="1" x14ac:dyDescent="0.25">
      <c r="C16298" t="s">
        <v>31111</v>
      </c>
      <c r="D16298" t="s">
        <v>33019</v>
      </c>
      <c r="E16298" t="s">
        <v>795</v>
      </c>
      <c r="F16298" s="44">
        <v>3220</v>
      </c>
      <c r="G16298" s="4" t="s">
        <v>33515</v>
      </c>
      <c r="I16298" s="30" t="s">
        <v>26600</v>
      </c>
    </row>
    <row r="16299" spans="3:9" ht="15.9" customHeight="1" x14ac:dyDescent="0.25">
      <c r="C16299" t="s">
        <v>31112</v>
      </c>
      <c r="D16299" t="s">
        <v>33020</v>
      </c>
      <c r="E16299" t="s">
        <v>795</v>
      </c>
      <c r="F16299" s="44">
        <v>3860</v>
      </c>
      <c r="G16299" s="4" t="s">
        <v>33515</v>
      </c>
      <c r="I16299" s="30" t="s">
        <v>26600</v>
      </c>
    </row>
    <row r="16300" spans="3:9" ht="15.9" customHeight="1" x14ac:dyDescent="0.25">
      <c r="C16300" t="s">
        <v>31113</v>
      </c>
      <c r="D16300" t="s">
        <v>33021</v>
      </c>
      <c r="E16300" t="s">
        <v>795</v>
      </c>
      <c r="F16300" s="44">
        <v>3010</v>
      </c>
      <c r="G16300" s="4" t="s">
        <v>33515</v>
      </c>
      <c r="I16300" s="30" t="s">
        <v>26600</v>
      </c>
    </row>
    <row r="16301" spans="3:9" ht="15.9" customHeight="1" x14ac:dyDescent="0.25">
      <c r="C16301" t="s">
        <v>31114</v>
      </c>
      <c r="D16301" t="s">
        <v>33022</v>
      </c>
      <c r="E16301" t="s">
        <v>795</v>
      </c>
      <c r="F16301" s="44">
        <v>5070</v>
      </c>
      <c r="G16301" s="4" t="s">
        <v>33515</v>
      </c>
      <c r="I16301" s="30" t="s">
        <v>26600</v>
      </c>
    </row>
    <row r="16302" spans="3:9" ht="15.9" customHeight="1" x14ac:dyDescent="0.25">
      <c r="C16302" t="s">
        <v>31115</v>
      </c>
      <c r="D16302" t="s">
        <v>33023</v>
      </c>
      <c r="E16302" t="s">
        <v>795</v>
      </c>
      <c r="F16302" s="44">
        <v>5250</v>
      </c>
      <c r="G16302" s="4" t="s">
        <v>33515</v>
      </c>
      <c r="I16302" s="30" t="s">
        <v>26600</v>
      </c>
    </row>
    <row r="16303" spans="3:9" ht="15.9" customHeight="1" x14ac:dyDescent="0.25">
      <c r="C16303" t="s">
        <v>31116</v>
      </c>
      <c r="D16303" t="s">
        <v>33024</v>
      </c>
      <c r="E16303" t="s">
        <v>795</v>
      </c>
      <c r="F16303" s="44">
        <v>6270</v>
      </c>
      <c r="G16303" s="4" t="s">
        <v>33515</v>
      </c>
      <c r="I16303" s="30" t="s">
        <v>26600</v>
      </c>
    </row>
    <row r="16304" spans="3:9" ht="15.9" customHeight="1" x14ac:dyDescent="0.25">
      <c r="C16304" t="s">
        <v>31117</v>
      </c>
      <c r="D16304" t="s">
        <v>33025</v>
      </c>
      <c r="E16304" t="s">
        <v>795</v>
      </c>
      <c r="F16304" s="44">
        <v>5090</v>
      </c>
      <c r="G16304" s="4" t="s">
        <v>33515</v>
      </c>
      <c r="I16304" s="30" t="s">
        <v>26600</v>
      </c>
    </row>
    <row r="16305" spans="3:9" ht="15.9" customHeight="1" x14ac:dyDescent="0.25">
      <c r="C16305" t="s">
        <v>31118</v>
      </c>
      <c r="D16305" t="s">
        <v>33026</v>
      </c>
      <c r="E16305" t="s">
        <v>795</v>
      </c>
      <c r="F16305" s="44">
        <v>5870</v>
      </c>
      <c r="G16305" s="4" t="s">
        <v>33515</v>
      </c>
      <c r="I16305" s="30" t="s">
        <v>26600</v>
      </c>
    </row>
    <row r="16306" spans="3:9" ht="15.9" customHeight="1" x14ac:dyDescent="0.25">
      <c r="C16306" t="s">
        <v>31119</v>
      </c>
      <c r="D16306" t="s">
        <v>33027</v>
      </c>
      <c r="E16306" t="s">
        <v>795</v>
      </c>
      <c r="F16306" s="44">
        <v>8380</v>
      </c>
      <c r="G16306" s="4" t="s">
        <v>33515</v>
      </c>
      <c r="I16306" s="30" t="s">
        <v>26600</v>
      </c>
    </row>
    <row r="16307" spans="3:9" ht="15.9" customHeight="1" x14ac:dyDescent="0.25">
      <c r="C16307" t="s">
        <v>31120</v>
      </c>
      <c r="D16307" t="s">
        <v>33028</v>
      </c>
      <c r="E16307" t="s">
        <v>795</v>
      </c>
      <c r="F16307" s="44">
        <v>6580</v>
      </c>
      <c r="G16307" s="4" t="s">
        <v>33515</v>
      </c>
      <c r="I16307" s="30" t="s">
        <v>26600</v>
      </c>
    </row>
    <row r="16308" spans="3:9" ht="15.9" customHeight="1" x14ac:dyDescent="0.25">
      <c r="C16308" t="s">
        <v>31121</v>
      </c>
      <c r="D16308" t="s">
        <v>33029</v>
      </c>
      <c r="E16308" t="s">
        <v>795</v>
      </c>
      <c r="F16308" s="44">
        <v>7080</v>
      </c>
      <c r="G16308" s="4" t="s">
        <v>33515</v>
      </c>
      <c r="I16308" s="30" t="s">
        <v>26600</v>
      </c>
    </row>
    <row r="16309" spans="3:9" ht="15.9" customHeight="1" x14ac:dyDescent="0.25">
      <c r="C16309" t="s">
        <v>31122</v>
      </c>
      <c r="D16309" t="s">
        <v>33030</v>
      </c>
      <c r="E16309" t="s">
        <v>795</v>
      </c>
      <c r="F16309" s="44">
        <v>12400</v>
      </c>
      <c r="G16309" s="4" t="s">
        <v>33515</v>
      </c>
      <c r="I16309" s="30" t="s">
        <v>26600</v>
      </c>
    </row>
    <row r="16310" spans="3:9" ht="15.9" customHeight="1" x14ac:dyDescent="0.25">
      <c r="C16310" t="s">
        <v>31123</v>
      </c>
      <c r="D16310" t="s">
        <v>33031</v>
      </c>
      <c r="E16310" t="s">
        <v>795</v>
      </c>
      <c r="F16310" s="44">
        <v>10900</v>
      </c>
      <c r="G16310" s="4" t="s">
        <v>33515</v>
      </c>
      <c r="I16310" s="30" t="s">
        <v>26600</v>
      </c>
    </row>
    <row r="16311" spans="3:9" ht="15.9" customHeight="1" x14ac:dyDescent="0.25">
      <c r="C16311" t="s">
        <v>31124</v>
      </c>
      <c r="D16311" t="s">
        <v>33032</v>
      </c>
      <c r="E16311" t="s">
        <v>795</v>
      </c>
      <c r="F16311" s="44">
        <v>9500</v>
      </c>
      <c r="G16311" s="4" t="s">
        <v>33515</v>
      </c>
      <c r="I16311" s="30" t="s">
        <v>26600</v>
      </c>
    </row>
    <row r="16312" spans="3:9" ht="15.9" customHeight="1" x14ac:dyDescent="0.25">
      <c r="C16312" t="s">
        <v>31125</v>
      </c>
      <c r="D16312" t="s">
        <v>33033</v>
      </c>
      <c r="E16312" t="s">
        <v>795</v>
      </c>
      <c r="F16312" s="44">
        <v>15300</v>
      </c>
      <c r="G16312" s="4" t="s">
        <v>33515</v>
      </c>
      <c r="I16312" s="30" t="s">
        <v>26600</v>
      </c>
    </row>
    <row r="16313" spans="3:9" ht="15.9" customHeight="1" x14ac:dyDescent="0.25">
      <c r="C16313" t="s">
        <v>31126</v>
      </c>
      <c r="D16313" t="s">
        <v>33034</v>
      </c>
      <c r="E16313" t="s">
        <v>795</v>
      </c>
      <c r="F16313" s="44">
        <v>13800</v>
      </c>
      <c r="G16313" s="4" t="s">
        <v>33515</v>
      </c>
      <c r="I16313" s="30" t="s">
        <v>26600</v>
      </c>
    </row>
    <row r="16314" spans="3:9" ht="15.9" customHeight="1" x14ac:dyDescent="0.25">
      <c r="C16314" t="s">
        <v>31127</v>
      </c>
      <c r="D16314" t="s">
        <v>33035</v>
      </c>
      <c r="E16314" t="s">
        <v>795</v>
      </c>
      <c r="F16314" s="44">
        <v>18400</v>
      </c>
      <c r="G16314" s="4" t="s">
        <v>33515</v>
      </c>
      <c r="I16314" s="30" t="s">
        <v>26600</v>
      </c>
    </row>
    <row r="16315" spans="3:9" ht="15.9" customHeight="1" x14ac:dyDescent="0.25">
      <c r="C16315" t="s">
        <v>31128</v>
      </c>
      <c r="D16315" t="s">
        <v>33036</v>
      </c>
      <c r="E16315" t="s">
        <v>795</v>
      </c>
      <c r="F16315" s="44">
        <v>18900</v>
      </c>
      <c r="G16315" s="4" t="s">
        <v>33515</v>
      </c>
      <c r="I16315" s="30" t="s">
        <v>26600</v>
      </c>
    </row>
    <row r="16316" spans="3:9" ht="15.9" customHeight="1" x14ac:dyDescent="0.25">
      <c r="C16316" t="s">
        <v>31129</v>
      </c>
      <c r="D16316" t="s">
        <v>33037</v>
      </c>
      <c r="E16316" t="s">
        <v>795</v>
      </c>
      <c r="F16316" s="44">
        <v>29400</v>
      </c>
      <c r="G16316" s="4" t="s">
        <v>33515</v>
      </c>
      <c r="I16316" s="30" t="s">
        <v>26600</v>
      </c>
    </row>
    <row r="16317" spans="3:9" ht="15.9" customHeight="1" x14ac:dyDescent="0.25">
      <c r="C16317" t="s">
        <v>31130</v>
      </c>
      <c r="D16317" t="s">
        <v>33038</v>
      </c>
      <c r="E16317" t="s">
        <v>795</v>
      </c>
      <c r="F16317" s="44">
        <v>22400</v>
      </c>
      <c r="G16317" s="4" t="s">
        <v>33515</v>
      </c>
      <c r="I16317" s="30" t="s">
        <v>26600</v>
      </c>
    </row>
    <row r="16318" spans="3:9" ht="15.9" customHeight="1" x14ac:dyDescent="0.25">
      <c r="C16318" t="s">
        <v>16692</v>
      </c>
      <c r="D16318" t="s">
        <v>16693</v>
      </c>
      <c r="E16318" t="s">
        <v>795</v>
      </c>
      <c r="F16318" s="44">
        <v>24200</v>
      </c>
      <c r="G16318" s="4" t="s">
        <v>33515</v>
      </c>
      <c r="I16318" s="30" t="s">
        <v>26601</v>
      </c>
    </row>
    <row r="16319" spans="3:9" ht="15.9" customHeight="1" x14ac:dyDescent="0.25">
      <c r="C16319" t="s">
        <v>16694</v>
      </c>
      <c r="D16319" t="s">
        <v>16695</v>
      </c>
      <c r="E16319" t="s">
        <v>795</v>
      </c>
      <c r="F16319" s="44">
        <v>28500</v>
      </c>
      <c r="G16319" s="4" t="s">
        <v>33515</v>
      </c>
      <c r="I16319" s="30" t="s">
        <v>26601</v>
      </c>
    </row>
    <row r="16320" spans="3:9" ht="15.9" customHeight="1" x14ac:dyDescent="0.25">
      <c r="C16320" t="s">
        <v>16696</v>
      </c>
      <c r="D16320" t="s">
        <v>16697</v>
      </c>
      <c r="E16320" t="s">
        <v>795</v>
      </c>
      <c r="F16320" s="44">
        <v>32800</v>
      </c>
      <c r="G16320" s="4" t="s">
        <v>33515</v>
      </c>
      <c r="I16320" s="30" t="s">
        <v>26601</v>
      </c>
    </row>
    <row r="16321" spans="3:9" ht="15.9" customHeight="1" x14ac:dyDescent="0.25">
      <c r="C16321" t="s">
        <v>16698</v>
      </c>
      <c r="D16321" t="s">
        <v>16699</v>
      </c>
      <c r="E16321" t="s">
        <v>795</v>
      </c>
      <c r="F16321" s="44">
        <v>36900</v>
      </c>
      <c r="G16321" s="4" t="s">
        <v>33515</v>
      </c>
      <c r="I16321" s="30" t="s">
        <v>26601</v>
      </c>
    </row>
    <row r="16322" spans="3:9" ht="15.9" customHeight="1" x14ac:dyDescent="0.25">
      <c r="C16322" t="s">
        <v>16700</v>
      </c>
      <c r="D16322" t="s">
        <v>16701</v>
      </c>
      <c r="E16322" t="s">
        <v>795</v>
      </c>
      <c r="F16322" s="44">
        <v>39600</v>
      </c>
      <c r="G16322" s="4" t="s">
        <v>33515</v>
      </c>
      <c r="I16322" s="30" t="s">
        <v>26601</v>
      </c>
    </row>
    <row r="16323" spans="3:9" ht="15.9" customHeight="1" x14ac:dyDescent="0.25">
      <c r="C16323" t="s">
        <v>31131</v>
      </c>
      <c r="D16323" t="s">
        <v>16702</v>
      </c>
      <c r="E16323" t="s">
        <v>407</v>
      </c>
      <c r="F16323" s="44">
        <v>10500</v>
      </c>
      <c r="G16323" s="4" t="s">
        <v>33515</v>
      </c>
      <c r="I16323" t="s">
        <v>34936</v>
      </c>
    </row>
    <row r="16324" spans="3:9" ht="15.9" customHeight="1" x14ac:dyDescent="0.25">
      <c r="C16324" t="s">
        <v>31132</v>
      </c>
      <c r="D16324" t="s">
        <v>16703</v>
      </c>
      <c r="E16324" t="s">
        <v>407</v>
      </c>
      <c r="F16324" s="44">
        <v>12100</v>
      </c>
      <c r="G16324" s="4" t="s">
        <v>33515</v>
      </c>
      <c r="I16324" t="s">
        <v>34936</v>
      </c>
    </row>
    <row r="16325" spans="3:9" ht="15.9" customHeight="1" x14ac:dyDescent="0.25">
      <c r="C16325" t="s">
        <v>31133</v>
      </c>
      <c r="D16325" t="s">
        <v>16704</v>
      </c>
      <c r="E16325" t="s">
        <v>407</v>
      </c>
      <c r="F16325" s="44">
        <v>13700</v>
      </c>
      <c r="G16325" s="4" t="s">
        <v>33515</v>
      </c>
      <c r="I16325" t="s">
        <v>34936</v>
      </c>
    </row>
    <row r="16326" spans="3:9" ht="15.9" customHeight="1" x14ac:dyDescent="0.25">
      <c r="C16326" t="s">
        <v>31134</v>
      </c>
      <c r="D16326" t="s">
        <v>16705</v>
      </c>
      <c r="E16326" t="s">
        <v>407</v>
      </c>
      <c r="F16326" s="44">
        <v>21300</v>
      </c>
      <c r="G16326" s="4" t="s">
        <v>33515</v>
      </c>
      <c r="I16326" t="s">
        <v>34936</v>
      </c>
    </row>
    <row r="16327" spans="3:9" ht="15.9" customHeight="1" x14ac:dyDescent="0.25">
      <c r="C16327" t="s">
        <v>31135</v>
      </c>
      <c r="D16327" t="s">
        <v>16706</v>
      </c>
      <c r="E16327" t="s">
        <v>407</v>
      </c>
      <c r="F16327" s="44">
        <v>26300</v>
      </c>
      <c r="G16327" s="4" t="s">
        <v>33515</v>
      </c>
      <c r="I16327" t="s">
        <v>34936</v>
      </c>
    </row>
    <row r="16328" spans="3:9" ht="15.9" customHeight="1" x14ac:dyDescent="0.25">
      <c r="C16328" t="s">
        <v>31136</v>
      </c>
      <c r="D16328" t="s">
        <v>16707</v>
      </c>
      <c r="E16328" t="s">
        <v>407</v>
      </c>
      <c r="F16328" s="44">
        <v>34000</v>
      </c>
      <c r="G16328" s="4" t="s">
        <v>33515</v>
      </c>
      <c r="I16328" t="s">
        <v>34936</v>
      </c>
    </row>
    <row r="16329" spans="3:9" ht="15.9" customHeight="1" x14ac:dyDescent="0.25">
      <c r="C16329" t="s">
        <v>31137</v>
      </c>
      <c r="D16329" t="s">
        <v>16708</v>
      </c>
      <c r="E16329" t="s">
        <v>407</v>
      </c>
      <c r="F16329" s="44">
        <v>50000</v>
      </c>
      <c r="G16329" s="4" t="s">
        <v>33515</v>
      </c>
      <c r="I16329" t="s">
        <v>34936</v>
      </c>
    </row>
    <row r="16330" spans="3:9" ht="15.9" customHeight="1" x14ac:dyDescent="0.25">
      <c r="C16330" t="s">
        <v>31138</v>
      </c>
      <c r="D16330" t="s">
        <v>16709</v>
      </c>
      <c r="E16330" t="s">
        <v>407</v>
      </c>
      <c r="F16330" s="44">
        <v>54300</v>
      </c>
      <c r="G16330" s="4" t="s">
        <v>33515</v>
      </c>
      <c r="I16330" t="s">
        <v>34936</v>
      </c>
    </row>
    <row r="16331" spans="3:9" ht="15.9" customHeight="1" x14ac:dyDescent="0.25">
      <c r="C16331" t="s">
        <v>31139</v>
      </c>
      <c r="D16331" t="s">
        <v>16710</v>
      </c>
      <c r="E16331" t="s">
        <v>407</v>
      </c>
      <c r="F16331" s="44">
        <v>77000</v>
      </c>
      <c r="G16331" s="4" t="s">
        <v>33515</v>
      </c>
      <c r="I16331" t="s">
        <v>34936</v>
      </c>
    </row>
    <row r="16332" spans="3:9" ht="15.9" customHeight="1" x14ac:dyDescent="0.25">
      <c r="C16332" t="s">
        <v>31140</v>
      </c>
      <c r="D16332" t="s">
        <v>16711</v>
      </c>
      <c r="E16332" t="s">
        <v>407</v>
      </c>
      <c r="F16332" s="44">
        <v>81500</v>
      </c>
      <c r="G16332" s="4" t="s">
        <v>33515</v>
      </c>
      <c r="I16332" t="s">
        <v>34936</v>
      </c>
    </row>
    <row r="16333" spans="3:9" ht="15.9" customHeight="1" x14ac:dyDescent="0.25">
      <c r="C16333" t="s">
        <v>28025</v>
      </c>
      <c r="D16333" t="s">
        <v>28026</v>
      </c>
      <c r="E16333" t="s">
        <v>260</v>
      </c>
      <c r="F16333" s="44">
        <v>2980</v>
      </c>
      <c r="G16333" s="4" t="s">
        <v>33515</v>
      </c>
      <c r="I16333" t="s">
        <v>34937</v>
      </c>
    </row>
    <row r="16334" spans="3:9" ht="15.9" customHeight="1" x14ac:dyDescent="0.25">
      <c r="C16334" t="s">
        <v>28027</v>
      </c>
      <c r="D16334" t="s">
        <v>38411</v>
      </c>
      <c r="E16334" t="s">
        <v>260</v>
      </c>
      <c r="F16334" s="44">
        <v>4920</v>
      </c>
      <c r="G16334" s="4" t="s">
        <v>33515</v>
      </c>
      <c r="I16334" t="s">
        <v>34938</v>
      </c>
    </row>
    <row r="16335" spans="3:9" ht="15.9" customHeight="1" x14ac:dyDescent="0.25">
      <c r="C16335" t="s">
        <v>31141</v>
      </c>
      <c r="D16335" t="s">
        <v>16712</v>
      </c>
      <c r="E16335" t="s">
        <v>407</v>
      </c>
      <c r="F16335" s="44">
        <v>8960</v>
      </c>
      <c r="G16335" s="4" t="s">
        <v>33515</v>
      </c>
      <c r="I16335" t="s">
        <v>34939</v>
      </c>
    </row>
    <row r="16336" spans="3:9" ht="15.9" customHeight="1" x14ac:dyDescent="0.25">
      <c r="C16336" t="s">
        <v>31142</v>
      </c>
      <c r="D16336" t="s">
        <v>16713</v>
      </c>
      <c r="E16336" t="s">
        <v>407</v>
      </c>
      <c r="F16336" s="44">
        <v>10700</v>
      </c>
      <c r="G16336" s="4" t="s">
        <v>33515</v>
      </c>
      <c r="I16336" t="s">
        <v>34939</v>
      </c>
    </row>
    <row r="16337" spans="3:9" ht="15.9" customHeight="1" x14ac:dyDescent="0.25">
      <c r="C16337" t="s">
        <v>31143</v>
      </c>
      <c r="D16337" t="s">
        <v>17024</v>
      </c>
      <c r="E16337" t="s">
        <v>407</v>
      </c>
      <c r="F16337" s="44">
        <v>13700</v>
      </c>
      <c r="G16337" s="4" t="s">
        <v>33515</v>
      </c>
      <c r="I16337" t="s">
        <v>34939</v>
      </c>
    </row>
    <row r="16338" spans="3:9" ht="15.9" customHeight="1" x14ac:dyDescent="0.25">
      <c r="C16338" t="s">
        <v>31144</v>
      </c>
      <c r="D16338" t="s">
        <v>17025</v>
      </c>
      <c r="E16338" t="s">
        <v>407</v>
      </c>
      <c r="F16338" s="44">
        <v>16200</v>
      </c>
      <c r="G16338" s="4" t="s">
        <v>33515</v>
      </c>
      <c r="I16338" t="s">
        <v>34939</v>
      </c>
    </row>
    <row r="16339" spans="3:9" ht="15.9" customHeight="1" x14ac:dyDescent="0.25">
      <c r="C16339" t="s">
        <v>31145</v>
      </c>
      <c r="D16339" t="s">
        <v>17026</v>
      </c>
      <c r="E16339" t="s">
        <v>407</v>
      </c>
      <c r="F16339" s="44">
        <v>18100</v>
      </c>
      <c r="G16339" s="4" t="s">
        <v>33515</v>
      </c>
      <c r="I16339" t="s">
        <v>34939</v>
      </c>
    </row>
    <row r="16340" spans="3:9" ht="15.9" customHeight="1" x14ac:dyDescent="0.25">
      <c r="C16340" t="s">
        <v>31146</v>
      </c>
      <c r="D16340" t="s">
        <v>17027</v>
      </c>
      <c r="E16340" t="s">
        <v>407</v>
      </c>
      <c r="F16340" s="44">
        <v>19900</v>
      </c>
      <c r="G16340" s="4" t="s">
        <v>33515</v>
      </c>
      <c r="I16340" t="s">
        <v>34939</v>
      </c>
    </row>
    <row r="16341" spans="3:9" ht="15.9" customHeight="1" x14ac:dyDescent="0.25">
      <c r="C16341" t="s">
        <v>31147</v>
      </c>
      <c r="D16341" t="s">
        <v>17028</v>
      </c>
      <c r="E16341" t="s">
        <v>407</v>
      </c>
      <c r="F16341" s="44">
        <v>22700</v>
      </c>
      <c r="G16341" s="4" t="s">
        <v>33515</v>
      </c>
      <c r="I16341" t="s">
        <v>34939</v>
      </c>
    </row>
    <row r="16342" spans="3:9" ht="15.9" customHeight="1" x14ac:dyDescent="0.25">
      <c r="C16342" t="s">
        <v>31148</v>
      </c>
      <c r="D16342" t="s">
        <v>17029</v>
      </c>
      <c r="E16342" t="s">
        <v>407</v>
      </c>
      <c r="F16342" s="44">
        <v>27100</v>
      </c>
      <c r="G16342" s="4" t="s">
        <v>33515</v>
      </c>
      <c r="I16342" t="s">
        <v>34939</v>
      </c>
    </row>
    <row r="16343" spans="3:9" ht="15.9" customHeight="1" x14ac:dyDescent="0.25">
      <c r="C16343" t="s">
        <v>31149</v>
      </c>
      <c r="D16343" t="s">
        <v>17030</v>
      </c>
      <c r="E16343" t="s">
        <v>407</v>
      </c>
      <c r="F16343" s="44">
        <v>31600</v>
      </c>
      <c r="G16343" s="4" t="s">
        <v>33515</v>
      </c>
      <c r="I16343" t="s">
        <v>34939</v>
      </c>
    </row>
    <row r="16344" spans="3:9" ht="15.9" customHeight="1" x14ac:dyDescent="0.25">
      <c r="C16344" t="s">
        <v>31150</v>
      </c>
      <c r="D16344" t="s">
        <v>17031</v>
      </c>
      <c r="E16344" t="s">
        <v>407</v>
      </c>
      <c r="F16344" s="44">
        <v>36200</v>
      </c>
      <c r="G16344" s="4" t="s">
        <v>33515</v>
      </c>
      <c r="I16344" t="s">
        <v>34939</v>
      </c>
    </row>
    <row r="16345" spans="3:9" ht="15.9" customHeight="1" x14ac:dyDescent="0.25">
      <c r="C16345" t="s">
        <v>17032</v>
      </c>
      <c r="D16345" t="s">
        <v>17033</v>
      </c>
      <c r="E16345" t="s">
        <v>795</v>
      </c>
      <c r="F16345" s="44">
        <v>89</v>
      </c>
      <c r="G16345" s="4" t="s">
        <v>33515</v>
      </c>
      <c r="I16345" t="s">
        <v>17034</v>
      </c>
    </row>
    <row r="16346" spans="3:9" ht="15.9" customHeight="1" x14ac:dyDescent="0.25">
      <c r="C16346" t="s">
        <v>17035</v>
      </c>
      <c r="D16346" t="s">
        <v>17036</v>
      </c>
      <c r="E16346" t="s">
        <v>795</v>
      </c>
      <c r="F16346" s="44">
        <v>136</v>
      </c>
      <c r="G16346" s="4" t="s">
        <v>33515</v>
      </c>
      <c r="I16346" t="s">
        <v>17034</v>
      </c>
    </row>
    <row r="16347" spans="3:9" ht="15.9" customHeight="1" x14ac:dyDescent="0.25">
      <c r="C16347" t="s">
        <v>17037</v>
      </c>
      <c r="D16347" t="s">
        <v>17038</v>
      </c>
      <c r="E16347" t="s">
        <v>795</v>
      </c>
      <c r="F16347" s="44">
        <v>181</v>
      </c>
      <c r="G16347" s="4" t="s">
        <v>33515</v>
      </c>
      <c r="I16347" t="s">
        <v>17034</v>
      </c>
    </row>
    <row r="16348" spans="3:9" ht="15.9" customHeight="1" x14ac:dyDescent="0.25">
      <c r="C16348" t="s">
        <v>17039</v>
      </c>
      <c r="D16348" t="s">
        <v>17040</v>
      </c>
      <c r="E16348" t="s">
        <v>795</v>
      </c>
      <c r="F16348" s="44">
        <v>265</v>
      </c>
      <c r="G16348" s="4" t="s">
        <v>33515</v>
      </c>
      <c r="I16348" t="s">
        <v>17034</v>
      </c>
    </row>
    <row r="16349" spans="3:9" ht="15.9" customHeight="1" x14ac:dyDescent="0.25">
      <c r="C16349" t="s">
        <v>17041</v>
      </c>
      <c r="D16349" t="s">
        <v>17042</v>
      </c>
      <c r="E16349" t="s">
        <v>795</v>
      </c>
      <c r="F16349" s="44">
        <v>402</v>
      </c>
      <c r="G16349" s="4" t="s">
        <v>33515</v>
      </c>
      <c r="I16349" t="s">
        <v>17034</v>
      </c>
    </row>
    <row r="16350" spans="3:9" ht="15.9" customHeight="1" x14ac:dyDescent="0.25">
      <c r="C16350" t="s">
        <v>31151</v>
      </c>
      <c r="D16350" t="s">
        <v>33039</v>
      </c>
      <c r="E16350" t="s">
        <v>795</v>
      </c>
      <c r="F16350" s="44">
        <v>63</v>
      </c>
      <c r="G16350" s="4" t="s">
        <v>33515</v>
      </c>
      <c r="I16350" t="s">
        <v>17034</v>
      </c>
    </row>
    <row r="16351" spans="3:9" ht="15.9" customHeight="1" x14ac:dyDescent="0.25">
      <c r="C16351" t="s">
        <v>17043</v>
      </c>
      <c r="D16351" t="s">
        <v>17044</v>
      </c>
      <c r="E16351" t="s">
        <v>795</v>
      </c>
      <c r="F16351" s="44">
        <v>166</v>
      </c>
      <c r="G16351" s="4" t="s">
        <v>33515</v>
      </c>
      <c r="I16351" t="s">
        <v>17034</v>
      </c>
    </row>
    <row r="16352" spans="3:9" ht="15.9" customHeight="1" x14ac:dyDescent="0.25">
      <c r="C16352" t="s">
        <v>17045</v>
      </c>
      <c r="D16352" t="s">
        <v>17046</v>
      </c>
      <c r="E16352" t="s">
        <v>795</v>
      </c>
      <c r="F16352" s="44">
        <v>279</v>
      </c>
      <c r="G16352" s="4" t="s">
        <v>33515</v>
      </c>
      <c r="I16352" t="s">
        <v>17034</v>
      </c>
    </row>
    <row r="16353" spans="3:9" ht="15.9" customHeight="1" x14ac:dyDescent="0.25">
      <c r="C16353" t="s">
        <v>17047</v>
      </c>
      <c r="D16353" t="s">
        <v>17048</v>
      </c>
      <c r="E16353" t="s">
        <v>795</v>
      </c>
      <c r="F16353" s="44">
        <v>379</v>
      </c>
      <c r="G16353" s="4" t="s">
        <v>33515</v>
      </c>
      <c r="I16353" t="s">
        <v>17034</v>
      </c>
    </row>
    <row r="16354" spans="3:9" ht="15.9" customHeight="1" x14ac:dyDescent="0.25">
      <c r="C16354" t="s">
        <v>17049</v>
      </c>
      <c r="D16354" t="s">
        <v>17050</v>
      </c>
      <c r="E16354" t="s">
        <v>795</v>
      </c>
      <c r="F16354" s="44">
        <v>494</v>
      </c>
      <c r="G16354" s="4" t="s">
        <v>33515</v>
      </c>
      <c r="I16354" t="s">
        <v>17034</v>
      </c>
    </row>
    <row r="16355" spans="3:9" ht="15.9" customHeight="1" x14ac:dyDescent="0.25">
      <c r="C16355" t="s">
        <v>31152</v>
      </c>
      <c r="D16355" t="s">
        <v>33040</v>
      </c>
      <c r="E16355" t="s">
        <v>795</v>
      </c>
      <c r="F16355" s="44">
        <v>604</v>
      </c>
      <c r="G16355" s="4" t="s">
        <v>33515</v>
      </c>
      <c r="I16355" t="s">
        <v>17034</v>
      </c>
    </row>
    <row r="16356" spans="3:9" ht="15.9" customHeight="1" x14ac:dyDescent="0.25">
      <c r="C16356" t="s">
        <v>31153</v>
      </c>
      <c r="D16356" t="s">
        <v>33041</v>
      </c>
      <c r="E16356" t="s">
        <v>795</v>
      </c>
      <c r="F16356" s="44">
        <v>713</v>
      </c>
      <c r="G16356" s="4" t="s">
        <v>33515</v>
      </c>
      <c r="I16356" t="s">
        <v>17034</v>
      </c>
    </row>
    <row r="16357" spans="3:9" ht="15.9" customHeight="1" x14ac:dyDescent="0.25">
      <c r="C16357" t="s">
        <v>17068</v>
      </c>
      <c r="D16357" t="s">
        <v>17069</v>
      </c>
      <c r="E16357" t="s">
        <v>338</v>
      </c>
      <c r="F16357" s="44">
        <v>3270</v>
      </c>
      <c r="G16357" s="4" t="s">
        <v>33515</v>
      </c>
      <c r="I16357" t="s">
        <v>17070</v>
      </c>
    </row>
    <row r="16358" spans="3:9" ht="15.9" customHeight="1" x14ac:dyDescent="0.25">
      <c r="C16358" t="s">
        <v>17051</v>
      </c>
      <c r="D16358" t="s">
        <v>17052</v>
      </c>
      <c r="E16358" t="s">
        <v>795</v>
      </c>
      <c r="F16358" s="44">
        <v>166</v>
      </c>
      <c r="G16358" s="4" t="s">
        <v>33515</v>
      </c>
      <c r="I16358" t="s">
        <v>17053</v>
      </c>
    </row>
    <row r="16359" spans="3:9" ht="15.9" customHeight="1" x14ac:dyDescent="0.25">
      <c r="C16359" t="s">
        <v>17054</v>
      </c>
      <c r="D16359" t="s">
        <v>17055</v>
      </c>
      <c r="E16359" t="s">
        <v>795</v>
      </c>
      <c r="F16359" s="44">
        <v>328</v>
      </c>
      <c r="G16359" s="4" t="s">
        <v>33515</v>
      </c>
      <c r="I16359" t="s">
        <v>17053</v>
      </c>
    </row>
    <row r="16360" spans="3:9" ht="15.9" customHeight="1" x14ac:dyDescent="0.25">
      <c r="C16360" t="s">
        <v>17056</v>
      </c>
      <c r="D16360" t="s">
        <v>17057</v>
      </c>
      <c r="E16360" t="s">
        <v>795</v>
      </c>
      <c r="F16360" s="44">
        <v>494</v>
      </c>
      <c r="G16360" s="4" t="s">
        <v>33515</v>
      </c>
      <c r="I16360" t="s">
        <v>17053</v>
      </c>
    </row>
    <row r="16361" spans="3:9" ht="15.9" customHeight="1" x14ac:dyDescent="0.25">
      <c r="C16361" t="s">
        <v>17058</v>
      </c>
      <c r="D16361" t="s">
        <v>17059</v>
      </c>
      <c r="E16361" t="s">
        <v>795</v>
      </c>
      <c r="F16361" s="44">
        <v>660</v>
      </c>
      <c r="G16361" s="4" t="s">
        <v>33515</v>
      </c>
      <c r="I16361" t="s">
        <v>17053</v>
      </c>
    </row>
    <row r="16362" spans="3:9" ht="15.9" customHeight="1" x14ac:dyDescent="0.25">
      <c r="C16362" t="s">
        <v>17060</v>
      </c>
      <c r="D16362" t="s">
        <v>17061</v>
      </c>
      <c r="E16362" t="s">
        <v>795</v>
      </c>
      <c r="F16362" s="44">
        <v>822</v>
      </c>
      <c r="G16362" s="4" t="s">
        <v>33515</v>
      </c>
      <c r="I16362" t="s">
        <v>17053</v>
      </c>
    </row>
    <row r="16363" spans="3:9" ht="15.9" customHeight="1" x14ac:dyDescent="0.25">
      <c r="C16363" t="s">
        <v>17062</v>
      </c>
      <c r="D16363" t="s">
        <v>17063</v>
      </c>
      <c r="E16363" t="s">
        <v>795</v>
      </c>
      <c r="F16363" s="44">
        <v>978</v>
      </c>
      <c r="G16363" s="4" t="s">
        <v>33515</v>
      </c>
      <c r="I16363" t="s">
        <v>17053</v>
      </c>
    </row>
    <row r="16364" spans="3:9" ht="15.9" customHeight="1" x14ac:dyDescent="0.25">
      <c r="C16364" t="s">
        <v>17064</v>
      </c>
      <c r="D16364" t="s">
        <v>17065</v>
      </c>
      <c r="E16364" t="s">
        <v>795</v>
      </c>
      <c r="F16364" s="44">
        <v>1310</v>
      </c>
      <c r="G16364" s="4" t="s">
        <v>33515</v>
      </c>
      <c r="I16364" t="s">
        <v>17053</v>
      </c>
    </row>
    <row r="16365" spans="3:9" ht="15.9" customHeight="1" x14ac:dyDescent="0.25">
      <c r="C16365" t="s">
        <v>17066</v>
      </c>
      <c r="D16365" t="s">
        <v>17067</v>
      </c>
      <c r="E16365" t="s">
        <v>795</v>
      </c>
      <c r="F16365" s="44">
        <v>1640</v>
      </c>
      <c r="G16365" s="4" t="s">
        <v>33515</v>
      </c>
      <c r="I16365" t="s">
        <v>17053</v>
      </c>
    </row>
    <row r="16366" spans="3:9" ht="15.9" customHeight="1" x14ac:dyDescent="0.25">
      <c r="C16366" t="s">
        <v>17088</v>
      </c>
      <c r="D16366" t="s">
        <v>17089</v>
      </c>
      <c r="E16366" t="s">
        <v>338</v>
      </c>
      <c r="F16366" s="44">
        <v>5460</v>
      </c>
      <c r="G16366" s="4" t="s">
        <v>33515</v>
      </c>
      <c r="I16366" t="s">
        <v>17090</v>
      </c>
    </row>
    <row r="16367" spans="3:9" ht="15.9" customHeight="1" x14ac:dyDescent="0.25">
      <c r="C16367" t="s">
        <v>17071</v>
      </c>
      <c r="D16367" t="s">
        <v>17072</v>
      </c>
      <c r="E16367" t="s">
        <v>795</v>
      </c>
      <c r="F16367" s="44">
        <v>279</v>
      </c>
      <c r="G16367" s="4" t="s">
        <v>33515</v>
      </c>
      <c r="I16367" t="s">
        <v>17073</v>
      </c>
    </row>
    <row r="16368" spans="3:9" ht="15.9" customHeight="1" x14ac:dyDescent="0.25">
      <c r="C16368" t="s">
        <v>17074</v>
      </c>
      <c r="D16368" t="s">
        <v>17075</v>
      </c>
      <c r="E16368" t="s">
        <v>795</v>
      </c>
      <c r="F16368" s="44">
        <v>544</v>
      </c>
      <c r="G16368" s="4" t="s">
        <v>33515</v>
      </c>
      <c r="I16368" t="s">
        <v>17073</v>
      </c>
    </row>
    <row r="16369" spans="3:9" ht="15.9" customHeight="1" x14ac:dyDescent="0.25">
      <c r="C16369" t="s">
        <v>17076</v>
      </c>
      <c r="D16369" t="s">
        <v>17077</v>
      </c>
      <c r="E16369" t="s">
        <v>795</v>
      </c>
      <c r="F16369" s="44">
        <v>822</v>
      </c>
      <c r="G16369" s="4" t="s">
        <v>33515</v>
      </c>
      <c r="I16369" t="s">
        <v>17073</v>
      </c>
    </row>
    <row r="16370" spans="3:9" ht="15.9" customHeight="1" x14ac:dyDescent="0.25">
      <c r="C16370" t="s">
        <v>17078</v>
      </c>
      <c r="D16370" t="s">
        <v>17079</v>
      </c>
      <c r="E16370" t="s">
        <v>795</v>
      </c>
      <c r="F16370" s="44">
        <v>1070</v>
      </c>
      <c r="G16370" s="4" t="s">
        <v>33515</v>
      </c>
      <c r="I16370" t="s">
        <v>17073</v>
      </c>
    </row>
    <row r="16371" spans="3:9" ht="15.9" customHeight="1" x14ac:dyDescent="0.25">
      <c r="C16371" t="s">
        <v>17080</v>
      </c>
      <c r="D16371" t="s">
        <v>17081</v>
      </c>
      <c r="E16371" t="s">
        <v>795</v>
      </c>
      <c r="F16371" s="44">
        <v>1370</v>
      </c>
      <c r="G16371" s="4" t="s">
        <v>33515</v>
      </c>
      <c r="I16371" t="s">
        <v>17073</v>
      </c>
    </row>
    <row r="16372" spans="3:9" ht="15.9" customHeight="1" x14ac:dyDescent="0.25">
      <c r="C16372" t="s">
        <v>17082</v>
      </c>
      <c r="D16372" t="s">
        <v>17083</v>
      </c>
      <c r="E16372" t="s">
        <v>795</v>
      </c>
      <c r="F16372" s="44">
        <v>1640</v>
      </c>
      <c r="G16372" s="4" t="s">
        <v>33515</v>
      </c>
      <c r="I16372" t="s">
        <v>17073</v>
      </c>
    </row>
    <row r="16373" spans="3:9" ht="15.9" customHeight="1" x14ac:dyDescent="0.25">
      <c r="C16373" t="s">
        <v>17084</v>
      </c>
      <c r="D16373" t="s">
        <v>17085</v>
      </c>
      <c r="E16373" t="s">
        <v>795</v>
      </c>
      <c r="F16373" s="44">
        <v>2180</v>
      </c>
      <c r="G16373" s="4" t="s">
        <v>33515</v>
      </c>
      <c r="I16373" t="s">
        <v>17073</v>
      </c>
    </row>
    <row r="16374" spans="3:9" ht="15.9" customHeight="1" x14ac:dyDescent="0.25">
      <c r="C16374" t="s">
        <v>17086</v>
      </c>
      <c r="D16374" t="s">
        <v>17087</v>
      </c>
      <c r="E16374" t="s">
        <v>795</v>
      </c>
      <c r="F16374" s="44">
        <v>2730</v>
      </c>
      <c r="G16374" s="4" t="s">
        <v>33515</v>
      </c>
      <c r="I16374" t="s">
        <v>17073</v>
      </c>
    </row>
    <row r="16375" spans="3:9" ht="15.9" customHeight="1" x14ac:dyDescent="0.25">
      <c r="C16375" t="s">
        <v>17091</v>
      </c>
      <c r="D16375" t="s">
        <v>33476</v>
      </c>
      <c r="E16375" t="s">
        <v>407</v>
      </c>
      <c r="F16375" s="44">
        <v>21</v>
      </c>
      <c r="G16375" s="4" t="s">
        <v>33515</v>
      </c>
      <c r="I16375" t="s">
        <v>17092</v>
      </c>
    </row>
    <row r="16376" spans="3:9" ht="15.9" customHeight="1" x14ac:dyDescent="0.25">
      <c r="C16376" t="s">
        <v>17093</v>
      </c>
      <c r="D16376" t="s">
        <v>33477</v>
      </c>
      <c r="E16376" t="s">
        <v>407</v>
      </c>
      <c r="F16376" s="44">
        <v>31</v>
      </c>
      <c r="G16376" s="4" t="s">
        <v>33515</v>
      </c>
      <c r="I16376" t="s">
        <v>17092</v>
      </c>
    </row>
    <row r="16377" spans="3:9" ht="15.9" customHeight="1" x14ac:dyDescent="0.25">
      <c r="C16377" t="s">
        <v>17094</v>
      </c>
      <c r="D16377" t="s">
        <v>33478</v>
      </c>
      <c r="E16377" t="s">
        <v>407</v>
      </c>
      <c r="F16377" s="44">
        <v>43</v>
      </c>
      <c r="G16377" s="4" t="s">
        <v>33515</v>
      </c>
      <c r="I16377" t="s">
        <v>17092</v>
      </c>
    </row>
    <row r="16378" spans="3:9" ht="15.9" customHeight="1" x14ac:dyDescent="0.25">
      <c r="C16378" t="s">
        <v>17095</v>
      </c>
      <c r="D16378" t="s">
        <v>33479</v>
      </c>
      <c r="E16378" t="s">
        <v>407</v>
      </c>
      <c r="F16378" s="44">
        <v>62</v>
      </c>
      <c r="G16378" s="4" t="s">
        <v>33515</v>
      </c>
      <c r="I16378" t="s">
        <v>17092</v>
      </c>
    </row>
    <row r="16379" spans="3:9" ht="15.9" customHeight="1" x14ac:dyDescent="0.25">
      <c r="C16379" t="s">
        <v>17096</v>
      </c>
      <c r="D16379" t="s">
        <v>33480</v>
      </c>
      <c r="E16379" t="s">
        <v>407</v>
      </c>
      <c r="F16379" s="44">
        <v>72</v>
      </c>
      <c r="G16379" s="4" t="s">
        <v>33515</v>
      </c>
      <c r="I16379" t="s">
        <v>17097</v>
      </c>
    </row>
    <row r="16380" spans="3:9" ht="15.9" customHeight="1" x14ac:dyDescent="0.25">
      <c r="C16380" t="s">
        <v>33205</v>
      </c>
      <c r="D16380" t="s">
        <v>33481</v>
      </c>
      <c r="E16380" t="s">
        <v>407</v>
      </c>
      <c r="F16380" s="44">
        <v>82</v>
      </c>
      <c r="G16380" s="4" t="s">
        <v>33515</v>
      </c>
      <c r="I16380" t="s">
        <v>17097</v>
      </c>
    </row>
    <row r="16381" spans="3:9" ht="15.9" customHeight="1" x14ac:dyDescent="0.25">
      <c r="C16381" t="s">
        <v>33206</v>
      </c>
      <c r="D16381" t="s">
        <v>33482</v>
      </c>
      <c r="E16381" t="s">
        <v>407</v>
      </c>
      <c r="F16381" s="44">
        <v>144</v>
      </c>
      <c r="G16381" s="4" t="s">
        <v>33515</v>
      </c>
      <c r="I16381" t="s">
        <v>17097</v>
      </c>
    </row>
    <row r="16382" spans="3:9" ht="15.9" customHeight="1" x14ac:dyDescent="0.25">
      <c r="C16382" t="s">
        <v>17109</v>
      </c>
      <c r="D16382" t="s">
        <v>17110</v>
      </c>
      <c r="E16382" t="s">
        <v>338</v>
      </c>
      <c r="F16382" s="44">
        <v>7620</v>
      </c>
      <c r="G16382" s="4" t="s">
        <v>33515</v>
      </c>
      <c r="I16382" t="s">
        <v>17111</v>
      </c>
    </row>
    <row r="16383" spans="3:9" ht="15.9" customHeight="1" x14ac:dyDescent="0.25">
      <c r="C16383" t="s">
        <v>17098</v>
      </c>
      <c r="D16383" t="s">
        <v>17099</v>
      </c>
      <c r="E16383" t="s">
        <v>795</v>
      </c>
      <c r="F16383" s="44">
        <v>379</v>
      </c>
      <c r="G16383" s="4" t="s">
        <v>33515</v>
      </c>
      <c r="I16383" t="s">
        <v>17100</v>
      </c>
    </row>
    <row r="16384" spans="3:9" ht="15.9" customHeight="1" x14ac:dyDescent="0.25">
      <c r="C16384" t="s">
        <v>17101</v>
      </c>
      <c r="D16384" t="s">
        <v>17102</v>
      </c>
      <c r="E16384" t="s">
        <v>795</v>
      </c>
      <c r="F16384" s="44">
        <v>761</v>
      </c>
      <c r="G16384" s="4" t="s">
        <v>33515</v>
      </c>
      <c r="I16384" t="s">
        <v>17100</v>
      </c>
    </row>
    <row r="16385" spans="3:9" ht="15.9" customHeight="1" x14ac:dyDescent="0.25">
      <c r="C16385" t="s">
        <v>17103</v>
      </c>
      <c r="D16385" t="s">
        <v>17104</v>
      </c>
      <c r="E16385" t="s">
        <v>795</v>
      </c>
      <c r="F16385" s="44">
        <v>1140</v>
      </c>
      <c r="G16385" s="4" t="s">
        <v>33515</v>
      </c>
      <c r="I16385" t="s">
        <v>17100</v>
      </c>
    </row>
    <row r="16386" spans="3:9" ht="15.9" customHeight="1" x14ac:dyDescent="0.25">
      <c r="C16386" t="s">
        <v>17105</v>
      </c>
      <c r="D16386" t="s">
        <v>17106</v>
      </c>
      <c r="E16386" t="s">
        <v>795</v>
      </c>
      <c r="F16386" s="44">
        <v>1520</v>
      </c>
      <c r="G16386" s="4" t="s">
        <v>33515</v>
      </c>
      <c r="I16386" t="s">
        <v>17100</v>
      </c>
    </row>
    <row r="16387" spans="3:9" ht="15.9" customHeight="1" x14ac:dyDescent="0.25">
      <c r="C16387" t="s">
        <v>17107</v>
      </c>
      <c r="D16387" t="s">
        <v>17108</v>
      </c>
      <c r="E16387" t="s">
        <v>795</v>
      </c>
      <c r="F16387" s="44">
        <v>1920</v>
      </c>
      <c r="G16387" s="4" t="s">
        <v>33515</v>
      </c>
      <c r="I16387" t="s">
        <v>17100</v>
      </c>
    </row>
    <row r="16388" spans="3:9" ht="15.9" customHeight="1" x14ac:dyDescent="0.25">
      <c r="C16388" t="s">
        <v>17112</v>
      </c>
      <c r="D16388" t="s">
        <v>17113</v>
      </c>
      <c r="E16388" t="s">
        <v>795</v>
      </c>
      <c r="F16388" s="44">
        <v>2300</v>
      </c>
      <c r="G16388" s="4" t="s">
        <v>33515</v>
      </c>
      <c r="I16388" t="s">
        <v>17100</v>
      </c>
    </row>
    <row r="16389" spans="3:9" ht="15.9" customHeight="1" x14ac:dyDescent="0.25">
      <c r="C16389" t="s">
        <v>17114</v>
      </c>
      <c r="D16389" t="s">
        <v>17115</v>
      </c>
      <c r="E16389" t="s">
        <v>795</v>
      </c>
      <c r="F16389" s="44">
        <v>3050</v>
      </c>
      <c r="G16389" s="4" t="s">
        <v>33515</v>
      </c>
      <c r="I16389" t="s">
        <v>17100</v>
      </c>
    </row>
    <row r="16390" spans="3:9" ht="15.9" customHeight="1" x14ac:dyDescent="0.25">
      <c r="C16390" t="s">
        <v>17116</v>
      </c>
      <c r="D16390" t="s">
        <v>17117</v>
      </c>
      <c r="E16390" t="s">
        <v>795</v>
      </c>
      <c r="F16390" s="44">
        <v>3810</v>
      </c>
      <c r="G16390" s="4" t="s">
        <v>33515</v>
      </c>
      <c r="I16390" t="s">
        <v>17100</v>
      </c>
    </row>
    <row r="16391" spans="3:9" ht="15.9" customHeight="1" x14ac:dyDescent="0.25">
      <c r="C16391" t="s">
        <v>31154</v>
      </c>
      <c r="D16391" t="s">
        <v>33042</v>
      </c>
      <c r="E16391" t="s">
        <v>795</v>
      </c>
      <c r="F16391" s="44">
        <v>0</v>
      </c>
      <c r="G16391" s="4" t="s">
        <v>33515</v>
      </c>
      <c r="I16391" t="s">
        <v>33142</v>
      </c>
    </row>
    <row r="16392" spans="3:9" ht="15.9" customHeight="1" x14ac:dyDescent="0.25">
      <c r="C16392" t="s">
        <v>31155</v>
      </c>
      <c r="D16392" t="s">
        <v>33043</v>
      </c>
      <c r="E16392" t="s">
        <v>795</v>
      </c>
      <c r="F16392" s="44">
        <v>87</v>
      </c>
      <c r="G16392" s="4" t="s">
        <v>33515</v>
      </c>
      <c r="I16392" t="s">
        <v>33142</v>
      </c>
    </row>
    <row r="16393" spans="3:9" ht="15.9" customHeight="1" x14ac:dyDescent="0.25">
      <c r="C16393" t="s">
        <v>31156</v>
      </c>
      <c r="D16393" t="s">
        <v>33044</v>
      </c>
      <c r="E16393" t="s">
        <v>795</v>
      </c>
      <c r="F16393" s="44">
        <v>123</v>
      </c>
      <c r="G16393" s="4" t="s">
        <v>33515</v>
      </c>
      <c r="I16393" t="s">
        <v>33142</v>
      </c>
    </row>
    <row r="16394" spans="3:9" ht="15.9" customHeight="1" x14ac:dyDescent="0.25">
      <c r="C16394" t="s">
        <v>31157</v>
      </c>
      <c r="D16394" t="s">
        <v>33045</v>
      </c>
      <c r="E16394" t="s">
        <v>795</v>
      </c>
      <c r="F16394" s="44">
        <v>144</v>
      </c>
      <c r="G16394" s="4" t="s">
        <v>33515</v>
      </c>
      <c r="I16394" t="s">
        <v>33142</v>
      </c>
    </row>
    <row r="16395" spans="3:9" ht="15.9" customHeight="1" x14ac:dyDescent="0.25">
      <c r="C16395" t="s">
        <v>31158</v>
      </c>
      <c r="D16395" t="s">
        <v>33046</v>
      </c>
      <c r="E16395" t="s">
        <v>795</v>
      </c>
      <c r="F16395" s="44">
        <v>175</v>
      </c>
      <c r="G16395" s="4" t="s">
        <v>33515</v>
      </c>
      <c r="I16395" t="s">
        <v>33142</v>
      </c>
    </row>
    <row r="16396" spans="3:9" ht="15.9" customHeight="1" x14ac:dyDescent="0.25">
      <c r="C16396" t="s">
        <v>31159</v>
      </c>
      <c r="D16396" t="s">
        <v>33047</v>
      </c>
      <c r="E16396" t="s">
        <v>795</v>
      </c>
      <c r="F16396" s="44">
        <v>236</v>
      </c>
      <c r="G16396" s="4" t="s">
        <v>33515</v>
      </c>
      <c r="I16396" t="s">
        <v>33142</v>
      </c>
    </row>
    <row r="16397" spans="3:9" ht="15.9" customHeight="1" x14ac:dyDescent="0.25">
      <c r="C16397" t="s">
        <v>31160</v>
      </c>
      <c r="D16397" t="s">
        <v>33048</v>
      </c>
      <c r="E16397" t="s">
        <v>795</v>
      </c>
      <c r="F16397" s="44">
        <v>308</v>
      </c>
      <c r="G16397" s="4" t="s">
        <v>33515</v>
      </c>
      <c r="I16397" t="s">
        <v>33142</v>
      </c>
    </row>
    <row r="16398" spans="3:9" ht="15.9" customHeight="1" x14ac:dyDescent="0.25">
      <c r="C16398" t="s">
        <v>31161</v>
      </c>
      <c r="D16398" t="s">
        <v>33049</v>
      </c>
      <c r="E16398" t="s">
        <v>795</v>
      </c>
      <c r="F16398" s="44">
        <v>0</v>
      </c>
      <c r="G16398" s="4" t="s">
        <v>33515</v>
      </c>
      <c r="I16398" t="s">
        <v>33142</v>
      </c>
    </row>
    <row r="16399" spans="3:9" ht="15.9" customHeight="1" x14ac:dyDescent="0.25">
      <c r="C16399" t="s">
        <v>31162</v>
      </c>
      <c r="D16399" t="s">
        <v>33050</v>
      </c>
      <c r="E16399" t="s">
        <v>795</v>
      </c>
      <c r="F16399" s="44">
        <v>0</v>
      </c>
      <c r="G16399" s="4" t="s">
        <v>33515</v>
      </c>
      <c r="I16399" t="s">
        <v>33142</v>
      </c>
    </row>
    <row r="16400" spans="3:9" ht="15.9" customHeight="1" x14ac:dyDescent="0.25">
      <c r="C16400" t="s">
        <v>17118</v>
      </c>
      <c r="D16400" t="s">
        <v>17119</v>
      </c>
      <c r="E16400" t="s">
        <v>338</v>
      </c>
      <c r="F16400" s="44">
        <v>273</v>
      </c>
      <c r="G16400" s="4" t="s">
        <v>33515</v>
      </c>
      <c r="I16400" t="s">
        <v>17120</v>
      </c>
    </row>
    <row r="16401" spans="3:9" ht="15.9" customHeight="1" x14ac:dyDescent="0.25">
      <c r="C16401" t="s">
        <v>17121</v>
      </c>
      <c r="D16401" t="s">
        <v>17122</v>
      </c>
      <c r="E16401" t="s">
        <v>795</v>
      </c>
      <c r="F16401" s="44">
        <v>123</v>
      </c>
      <c r="G16401" s="4" t="s">
        <v>33515</v>
      </c>
      <c r="I16401" s="30" t="s">
        <v>17123</v>
      </c>
    </row>
    <row r="16402" spans="3:9" ht="15.9" customHeight="1" x14ac:dyDescent="0.25">
      <c r="C16402" t="s">
        <v>17124</v>
      </c>
      <c r="D16402" t="s">
        <v>17125</v>
      </c>
      <c r="E16402" t="s">
        <v>795</v>
      </c>
      <c r="F16402" s="44">
        <v>153</v>
      </c>
      <c r="G16402" s="4" t="s">
        <v>33515</v>
      </c>
      <c r="I16402" s="30" t="s">
        <v>17123</v>
      </c>
    </row>
    <row r="16403" spans="3:9" ht="15.9" customHeight="1" x14ac:dyDescent="0.25">
      <c r="C16403" t="s">
        <v>17126</v>
      </c>
      <c r="D16403" t="s">
        <v>17127</v>
      </c>
      <c r="E16403" t="s">
        <v>795</v>
      </c>
      <c r="F16403" s="44">
        <v>270</v>
      </c>
      <c r="G16403" s="4" t="s">
        <v>33515</v>
      </c>
      <c r="I16403" s="30" t="s">
        <v>17123</v>
      </c>
    </row>
    <row r="16404" spans="3:9" ht="15.9" customHeight="1" x14ac:dyDescent="0.25">
      <c r="C16404" t="s">
        <v>17128</v>
      </c>
      <c r="D16404" t="s">
        <v>17129</v>
      </c>
      <c r="E16404" t="s">
        <v>795</v>
      </c>
      <c r="F16404" s="44">
        <v>270</v>
      </c>
      <c r="G16404" s="4" t="s">
        <v>33515</v>
      </c>
      <c r="I16404" s="30" t="s">
        <v>17123</v>
      </c>
    </row>
    <row r="16405" spans="3:9" ht="15.9" customHeight="1" x14ac:dyDescent="0.25">
      <c r="C16405" t="s">
        <v>17130</v>
      </c>
      <c r="D16405" t="s">
        <v>17131</v>
      </c>
      <c r="E16405" t="s">
        <v>795</v>
      </c>
      <c r="F16405" s="44">
        <v>463</v>
      </c>
      <c r="G16405" s="4" t="s">
        <v>33515</v>
      </c>
      <c r="I16405" s="30" t="s">
        <v>17123</v>
      </c>
    </row>
    <row r="16406" spans="3:9" ht="15.9" customHeight="1" x14ac:dyDescent="0.25">
      <c r="C16406" t="s">
        <v>24793</v>
      </c>
      <c r="D16406" t="s">
        <v>24794</v>
      </c>
      <c r="E16406" t="s">
        <v>338</v>
      </c>
      <c r="F16406" s="44">
        <v>20480</v>
      </c>
      <c r="G16406" s="4" t="s">
        <v>33515</v>
      </c>
      <c r="I16406" s="30" t="s">
        <v>34940</v>
      </c>
    </row>
    <row r="16407" spans="3:9" ht="15.9" customHeight="1" x14ac:dyDescent="0.25">
      <c r="C16407" t="s">
        <v>24795</v>
      </c>
      <c r="D16407" t="s">
        <v>24796</v>
      </c>
      <c r="E16407" t="s">
        <v>338</v>
      </c>
      <c r="F16407" s="44">
        <v>20120</v>
      </c>
      <c r="G16407" s="4" t="s">
        <v>33515</v>
      </c>
      <c r="I16407" s="30" t="s">
        <v>34940</v>
      </c>
    </row>
    <row r="16408" spans="3:9" ht="15.9" customHeight="1" x14ac:dyDescent="0.25">
      <c r="C16408" t="s">
        <v>24797</v>
      </c>
      <c r="D16408" t="s">
        <v>24798</v>
      </c>
      <c r="E16408" t="s">
        <v>338</v>
      </c>
      <c r="F16408" s="44">
        <v>0</v>
      </c>
      <c r="G16408" s="4" t="s">
        <v>33515</v>
      </c>
      <c r="I16408" s="30" t="s">
        <v>34940</v>
      </c>
    </row>
    <row r="16409" spans="3:9" ht="15.9" customHeight="1" x14ac:dyDescent="0.25">
      <c r="C16409" t="s">
        <v>24799</v>
      </c>
      <c r="D16409" t="s">
        <v>24800</v>
      </c>
      <c r="E16409" t="s">
        <v>338</v>
      </c>
      <c r="F16409" s="44">
        <v>0</v>
      </c>
      <c r="G16409" s="4" t="s">
        <v>33515</v>
      </c>
      <c r="I16409" s="30" t="s">
        <v>34940</v>
      </c>
    </row>
    <row r="16410" spans="3:9" ht="15.9" customHeight="1" x14ac:dyDescent="0.25">
      <c r="C16410" t="s">
        <v>24801</v>
      </c>
      <c r="D16410" t="s">
        <v>24802</v>
      </c>
      <c r="E16410" t="s">
        <v>338</v>
      </c>
      <c r="F16410" s="44">
        <v>12620</v>
      </c>
      <c r="G16410" s="4" t="s">
        <v>33515</v>
      </c>
      <c r="I16410" s="30" t="s">
        <v>34940</v>
      </c>
    </row>
    <row r="16411" spans="3:9" ht="15.9" customHeight="1" x14ac:dyDescent="0.25">
      <c r="C16411" t="s">
        <v>24803</v>
      </c>
      <c r="D16411" t="s">
        <v>24804</v>
      </c>
      <c r="E16411" t="s">
        <v>338</v>
      </c>
      <c r="F16411" s="44">
        <v>0</v>
      </c>
      <c r="G16411" s="4" t="s">
        <v>33515</v>
      </c>
      <c r="I16411" s="30" t="s">
        <v>34940</v>
      </c>
    </row>
    <row r="16412" spans="3:9" ht="15.9" customHeight="1" x14ac:dyDescent="0.25">
      <c r="C16412" t="s">
        <v>24805</v>
      </c>
      <c r="D16412" t="s">
        <v>24806</v>
      </c>
      <c r="E16412" t="s">
        <v>338</v>
      </c>
      <c r="F16412" s="44">
        <v>2800</v>
      </c>
      <c r="G16412" s="4" t="s">
        <v>33515</v>
      </c>
      <c r="I16412" s="30" t="s">
        <v>34941</v>
      </c>
    </row>
    <row r="16413" spans="3:9" ht="15.9" customHeight="1" x14ac:dyDescent="0.25">
      <c r="C16413" t="s">
        <v>24807</v>
      </c>
      <c r="D16413" t="s">
        <v>24808</v>
      </c>
      <c r="E16413" t="s">
        <v>338</v>
      </c>
      <c r="F16413" s="44">
        <v>1250</v>
      </c>
      <c r="G16413" s="4" t="s">
        <v>33515</v>
      </c>
      <c r="I16413" s="30" t="s">
        <v>34941</v>
      </c>
    </row>
    <row r="16414" spans="3:9" ht="15.9" customHeight="1" x14ac:dyDescent="0.25">
      <c r="C16414" t="s">
        <v>24809</v>
      </c>
      <c r="D16414" t="s">
        <v>24810</v>
      </c>
      <c r="E16414" t="s">
        <v>338</v>
      </c>
      <c r="F16414" s="44">
        <v>1250</v>
      </c>
      <c r="G16414" s="4" t="s">
        <v>33515</v>
      </c>
      <c r="I16414" s="30" t="s">
        <v>34942</v>
      </c>
    </row>
    <row r="16415" spans="3:9" ht="15.9" customHeight="1" x14ac:dyDescent="0.25">
      <c r="C16415" t="s">
        <v>24811</v>
      </c>
      <c r="D16415" t="s">
        <v>24812</v>
      </c>
      <c r="E16415" t="s">
        <v>338</v>
      </c>
      <c r="F16415" s="44">
        <v>19350</v>
      </c>
      <c r="G16415" s="4" t="s">
        <v>33515</v>
      </c>
      <c r="I16415" s="30" t="s">
        <v>34940</v>
      </c>
    </row>
    <row r="16416" spans="3:9" ht="15.9" customHeight="1" x14ac:dyDescent="0.25">
      <c r="C16416" t="s">
        <v>24813</v>
      </c>
      <c r="D16416" t="s">
        <v>24814</v>
      </c>
      <c r="E16416" t="s">
        <v>338</v>
      </c>
      <c r="F16416" s="44">
        <v>0</v>
      </c>
      <c r="G16416" s="4" t="s">
        <v>33515</v>
      </c>
      <c r="I16416" s="30" t="s">
        <v>34940</v>
      </c>
    </row>
    <row r="16417" spans="3:9" ht="15.9" customHeight="1" x14ac:dyDescent="0.25">
      <c r="C16417" t="s">
        <v>24815</v>
      </c>
      <c r="D16417" t="s">
        <v>24816</v>
      </c>
      <c r="E16417" t="s">
        <v>338</v>
      </c>
      <c r="F16417" s="44">
        <v>0</v>
      </c>
      <c r="G16417" s="4" t="s">
        <v>33515</v>
      </c>
      <c r="I16417" s="30" t="s">
        <v>34940</v>
      </c>
    </row>
    <row r="16418" spans="3:9" ht="15.9" customHeight="1" x14ac:dyDescent="0.25">
      <c r="C16418" t="s">
        <v>24817</v>
      </c>
      <c r="D16418" t="s">
        <v>24818</v>
      </c>
      <c r="E16418" t="s">
        <v>338</v>
      </c>
      <c r="F16418" s="44">
        <v>12160</v>
      </c>
      <c r="G16418" s="4" t="s">
        <v>33515</v>
      </c>
      <c r="I16418" s="30" t="s">
        <v>34940</v>
      </c>
    </row>
    <row r="16419" spans="3:9" ht="15.9" customHeight="1" x14ac:dyDescent="0.25">
      <c r="C16419" t="s">
        <v>24819</v>
      </c>
      <c r="D16419" t="s">
        <v>25511</v>
      </c>
      <c r="E16419" t="s">
        <v>338</v>
      </c>
      <c r="F16419" s="44">
        <v>6140</v>
      </c>
      <c r="G16419" s="4" t="s">
        <v>33515</v>
      </c>
      <c r="I16419" s="30" t="s">
        <v>34940</v>
      </c>
    </row>
    <row r="16420" spans="3:9" ht="15.9" customHeight="1" x14ac:dyDescent="0.25">
      <c r="C16420" t="s">
        <v>25512</v>
      </c>
      <c r="D16420" t="s">
        <v>25513</v>
      </c>
      <c r="E16420" t="s">
        <v>338</v>
      </c>
      <c r="F16420" s="44">
        <v>5420</v>
      </c>
      <c r="G16420" s="4" t="s">
        <v>33515</v>
      </c>
      <c r="I16420" s="30" t="s">
        <v>34940</v>
      </c>
    </row>
    <row r="16421" spans="3:9" ht="15.9" customHeight="1" x14ac:dyDescent="0.25">
      <c r="C16421" t="s">
        <v>25514</v>
      </c>
      <c r="D16421" t="s">
        <v>25515</v>
      </c>
      <c r="E16421" t="s">
        <v>338</v>
      </c>
      <c r="F16421" s="44">
        <v>0</v>
      </c>
      <c r="G16421" s="4" t="s">
        <v>33515</v>
      </c>
      <c r="I16421" s="30" t="s">
        <v>34940</v>
      </c>
    </row>
    <row r="16422" spans="3:9" ht="15.9" customHeight="1" x14ac:dyDescent="0.25">
      <c r="C16422" t="s">
        <v>25516</v>
      </c>
      <c r="D16422" t="s">
        <v>25517</v>
      </c>
      <c r="E16422" t="s">
        <v>338</v>
      </c>
      <c r="F16422" s="44">
        <v>32570</v>
      </c>
      <c r="G16422" s="4" t="s">
        <v>33515</v>
      </c>
      <c r="I16422" s="30" t="s">
        <v>34940</v>
      </c>
    </row>
    <row r="16423" spans="3:9" ht="15.9" customHeight="1" x14ac:dyDescent="0.25">
      <c r="C16423" t="s">
        <v>25518</v>
      </c>
      <c r="D16423" t="s">
        <v>25519</v>
      </c>
      <c r="E16423" t="s">
        <v>338</v>
      </c>
      <c r="F16423" s="44">
        <v>7290</v>
      </c>
      <c r="G16423" s="4" t="s">
        <v>33515</v>
      </c>
      <c r="I16423" s="30" t="s">
        <v>34940</v>
      </c>
    </row>
    <row r="16424" spans="3:9" ht="15.9" customHeight="1" x14ac:dyDescent="0.25">
      <c r="C16424" t="s">
        <v>25520</v>
      </c>
      <c r="D16424" t="s">
        <v>25521</v>
      </c>
      <c r="E16424" t="s">
        <v>795</v>
      </c>
      <c r="F16424" s="44">
        <v>0</v>
      </c>
      <c r="G16424" s="4" t="s">
        <v>33515</v>
      </c>
      <c r="I16424" s="30" t="s">
        <v>34943</v>
      </c>
    </row>
    <row r="16425" spans="3:9" ht="15.9" customHeight="1" x14ac:dyDescent="0.25">
      <c r="C16425" t="s">
        <v>25522</v>
      </c>
      <c r="D16425" t="s">
        <v>25523</v>
      </c>
      <c r="E16425" t="s">
        <v>795</v>
      </c>
      <c r="F16425" s="44">
        <v>0</v>
      </c>
      <c r="G16425" s="4" t="s">
        <v>33515</v>
      </c>
      <c r="I16425" s="30" t="s">
        <v>34943</v>
      </c>
    </row>
    <row r="16426" spans="3:9" ht="15.9" customHeight="1" x14ac:dyDescent="0.25">
      <c r="C16426" t="s">
        <v>25524</v>
      </c>
      <c r="D16426" t="s">
        <v>25525</v>
      </c>
      <c r="E16426" t="s">
        <v>795</v>
      </c>
      <c r="F16426" s="44">
        <v>0</v>
      </c>
      <c r="G16426" s="4" t="s">
        <v>33515</v>
      </c>
      <c r="I16426" s="30" t="s">
        <v>34943</v>
      </c>
    </row>
    <row r="16427" spans="3:9" ht="15.9" customHeight="1" x14ac:dyDescent="0.25">
      <c r="C16427" t="s">
        <v>25526</v>
      </c>
      <c r="D16427" t="s">
        <v>25527</v>
      </c>
      <c r="E16427" t="s">
        <v>795</v>
      </c>
      <c r="F16427" s="44">
        <v>0</v>
      </c>
      <c r="G16427" s="4" t="s">
        <v>33515</v>
      </c>
      <c r="I16427" s="30" t="s">
        <v>34944</v>
      </c>
    </row>
    <row r="16428" spans="3:9" ht="15.9" customHeight="1" x14ac:dyDescent="0.25">
      <c r="C16428" t="s">
        <v>25528</v>
      </c>
      <c r="D16428" t="s">
        <v>25529</v>
      </c>
      <c r="E16428" t="s">
        <v>795</v>
      </c>
      <c r="F16428" s="44">
        <v>2220</v>
      </c>
      <c r="G16428" s="4" t="s">
        <v>33515</v>
      </c>
      <c r="I16428" s="30" t="s">
        <v>34944</v>
      </c>
    </row>
    <row r="16429" spans="3:9" ht="15.9" customHeight="1" x14ac:dyDescent="0.25">
      <c r="C16429" t="s">
        <v>25530</v>
      </c>
      <c r="D16429" t="s">
        <v>25531</v>
      </c>
      <c r="E16429" t="s">
        <v>795</v>
      </c>
      <c r="F16429" s="44">
        <v>0</v>
      </c>
      <c r="G16429" s="4" t="s">
        <v>33515</v>
      </c>
      <c r="I16429" s="30" t="s">
        <v>34944</v>
      </c>
    </row>
    <row r="16430" spans="3:9" ht="15.9" customHeight="1" x14ac:dyDescent="0.25">
      <c r="C16430" t="s">
        <v>25532</v>
      </c>
      <c r="D16430" t="s">
        <v>25533</v>
      </c>
      <c r="E16430" t="s">
        <v>795</v>
      </c>
      <c r="F16430" s="44">
        <v>0</v>
      </c>
      <c r="G16430" s="4" t="s">
        <v>33515</v>
      </c>
      <c r="I16430" s="30" t="s">
        <v>34944</v>
      </c>
    </row>
    <row r="16431" spans="3:9" ht="15.9" customHeight="1" x14ac:dyDescent="0.25">
      <c r="C16431" t="s">
        <v>25534</v>
      </c>
      <c r="D16431" t="s">
        <v>25535</v>
      </c>
      <c r="E16431" t="s">
        <v>795</v>
      </c>
      <c r="F16431" s="44">
        <v>23630</v>
      </c>
      <c r="G16431" s="4" t="s">
        <v>33515</v>
      </c>
      <c r="I16431" s="30" t="s">
        <v>34945</v>
      </c>
    </row>
    <row r="16432" spans="3:9" ht="15.9" customHeight="1" x14ac:dyDescent="0.25">
      <c r="C16432" t="s">
        <v>25536</v>
      </c>
      <c r="D16432" t="s">
        <v>25537</v>
      </c>
      <c r="E16432" t="s">
        <v>795</v>
      </c>
      <c r="F16432" s="44">
        <v>711</v>
      </c>
      <c r="G16432" s="4" t="s">
        <v>33515</v>
      </c>
      <c r="I16432" s="30" t="s">
        <v>34946</v>
      </c>
    </row>
    <row r="16433" spans="3:9" ht="15.9" customHeight="1" x14ac:dyDescent="0.25">
      <c r="C16433" t="s">
        <v>25538</v>
      </c>
      <c r="D16433" t="s">
        <v>25539</v>
      </c>
      <c r="E16433" t="s">
        <v>795</v>
      </c>
      <c r="F16433" s="44">
        <v>290</v>
      </c>
      <c r="G16433" s="4" t="s">
        <v>33515</v>
      </c>
      <c r="I16433" s="30" t="s">
        <v>34947</v>
      </c>
    </row>
    <row r="16434" spans="3:9" ht="15.9" customHeight="1" x14ac:dyDescent="0.25">
      <c r="C16434" t="s">
        <v>25540</v>
      </c>
      <c r="D16434" t="s">
        <v>25541</v>
      </c>
      <c r="E16434" t="s">
        <v>338</v>
      </c>
      <c r="F16434" s="44">
        <v>2400</v>
      </c>
      <c r="G16434" s="4" t="s">
        <v>33515</v>
      </c>
      <c r="I16434" s="30" t="s">
        <v>34948</v>
      </c>
    </row>
    <row r="16435" spans="3:9" ht="15.9" customHeight="1" x14ac:dyDescent="0.25">
      <c r="C16435" t="s">
        <v>25542</v>
      </c>
      <c r="D16435" t="s">
        <v>25543</v>
      </c>
      <c r="E16435" t="s">
        <v>12850</v>
      </c>
      <c r="F16435" s="44">
        <v>0</v>
      </c>
      <c r="G16435" s="4" t="s">
        <v>33515</v>
      </c>
      <c r="I16435" s="30" t="s">
        <v>34949</v>
      </c>
    </row>
    <row r="16436" spans="3:9" ht="15.9" customHeight="1" x14ac:dyDescent="0.25">
      <c r="C16436" t="s">
        <v>25544</v>
      </c>
      <c r="D16436" t="s">
        <v>25545</v>
      </c>
      <c r="E16436" t="s">
        <v>407</v>
      </c>
      <c r="F16436" s="44">
        <v>456</v>
      </c>
      <c r="G16436" s="4" t="s">
        <v>33515</v>
      </c>
      <c r="I16436" s="30" t="s">
        <v>34950</v>
      </c>
    </row>
    <row r="16437" spans="3:9" ht="15.9" customHeight="1" x14ac:dyDescent="0.25">
      <c r="C16437" t="s">
        <v>25546</v>
      </c>
      <c r="D16437" t="s">
        <v>25547</v>
      </c>
      <c r="E16437" t="s">
        <v>407</v>
      </c>
      <c r="F16437" s="44">
        <v>7350</v>
      </c>
      <c r="G16437" s="4" t="s">
        <v>33515</v>
      </c>
      <c r="I16437" s="30" t="s">
        <v>34951</v>
      </c>
    </row>
    <row r="16438" spans="3:9" ht="15.9" customHeight="1" x14ac:dyDescent="0.25">
      <c r="C16438" t="s">
        <v>25548</v>
      </c>
      <c r="D16438" t="s">
        <v>25549</v>
      </c>
      <c r="E16438" t="s">
        <v>407</v>
      </c>
      <c r="F16438" s="44">
        <v>28520</v>
      </c>
      <c r="G16438" s="4" t="s">
        <v>33515</v>
      </c>
      <c r="I16438" s="30" t="s">
        <v>34952</v>
      </c>
    </row>
    <row r="16439" spans="3:9" ht="15.9" customHeight="1" x14ac:dyDescent="0.25">
      <c r="C16439" t="s">
        <v>25550</v>
      </c>
      <c r="D16439" t="s">
        <v>25551</v>
      </c>
      <c r="E16439" t="s">
        <v>407</v>
      </c>
      <c r="F16439" s="44">
        <v>134080</v>
      </c>
      <c r="G16439" s="4" t="s">
        <v>33515</v>
      </c>
      <c r="I16439" s="30" t="s">
        <v>34953</v>
      </c>
    </row>
    <row r="16440" spans="3:9" ht="15.9" customHeight="1" x14ac:dyDescent="0.25">
      <c r="C16440" t="s">
        <v>25552</v>
      </c>
      <c r="D16440" t="s">
        <v>25553</v>
      </c>
      <c r="E16440" t="s">
        <v>407</v>
      </c>
      <c r="F16440" s="44">
        <v>138610</v>
      </c>
      <c r="G16440" s="4" t="s">
        <v>33515</v>
      </c>
      <c r="I16440" s="30" t="s">
        <v>34954</v>
      </c>
    </row>
    <row r="16441" spans="3:9" ht="15.9" customHeight="1" x14ac:dyDescent="0.25">
      <c r="C16441" t="s">
        <v>25554</v>
      </c>
      <c r="D16441" t="s">
        <v>25555</v>
      </c>
      <c r="E16441" t="s">
        <v>407</v>
      </c>
      <c r="F16441" s="44">
        <v>33960</v>
      </c>
      <c r="G16441" s="4" t="s">
        <v>33515</v>
      </c>
      <c r="I16441" s="30" t="s">
        <v>34955</v>
      </c>
    </row>
    <row r="16442" spans="3:9" ht="15.9" customHeight="1" x14ac:dyDescent="0.25">
      <c r="C16442" t="s">
        <v>25556</v>
      </c>
      <c r="D16442" t="s">
        <v>25557</v>
      </c>
      <c r="E16442" t="s">
        <v>407</v>
      </c>
      <c r="F16442" s="44">
        <v>388540</v>
      </c>
      <c r="G16442" s="4" t="s">
        <v>33515</v>
      </c>
      <c r="I16442" s="30" t="s">
        <v>34956</v>
      </c>
    </row>
    <row r="16443" spans="3:9" ht="15.9" customHeight="1" x14ac:dyDescent="0.25">
      <c r="C16443" t="s">
        <v>25558</v>
      </c>
      <c r="D16443" t="s">
        <v>38412</v>
      </c>
      <c r="E16443" t="s">
        <v>21745</v>
      </c>
      <c r="F16443" s="44">
        <v>46760</v>
      </c>
      <c r="G16443" s="4" t="s">
        <v>33515</v>
      </c>
      <c r="I16443" s="30" t="s">
        <v>34957</v>
      </c>
    </row>
    <row r="16444" spans="3:9" ht="15.9" customHeight="1" x14ac:dyDescent="0.25">
      <c r="C16444" t="s">
        <v>25559</v>
      </c>
      <c r="D16444" t="s">
        <v>25560</v>
      </c>
      <c r="E16444" t="s">
        <v>407</v>
      </c>
      <c r="F16444" s="44">
        <v>2620</v>
      </c>
      <c r="G16444" s="4" t="s">
        <v>33515</v>
      </c>
      <c r="I16444" s="30" t="s">
        <v>34958</v>
      </c>
    </row>
    <row r="16445" spans="3:9" ht="15.9" customHeight="1" x14ac:dyDescent="0.25">
      <c r="C16445" t="s">
        <v>25561</v>
      </c>
      <c r="D16445" t="s">
        <v>25562</v>
      </c>
      <c r="E16445" t="s">
        <v>407</v>
      </c>
      <c r="F16445" s="44">
        <v>1880</v>
      </c>
      <c r="G16445" s="4" t="s">
        <v>33515</v>
      </c>
      <c r="I16445" s="30" t="s">
        <v>34959</v>
      </c>
    </row>
    <row r="16446" spans="3:9" ht="15.9" customHeight="1" x14ac:dyDescent="0.25">
      <c r="C16446" t="s">
        <v>25563</v>
      </c>
      <c r="D16446" t="s">
        <v>25564</v>
      </c>
      <c r="E16446" t="s">
        <v>407</v>
      </c>
      <c r="F16446" s="44">
        <v>1820</v>
      </c>
      <c r="G16446" s="4" t="s">
        <v>33515</v>
      </c>
      <c r="I16446" s="30" t="s">
        <v>34958</v>
      </c>
    </row>
    <row r="16447" spans="3:9" ht="15.9" customHeight="1" x14ac:dyDescent="0.25">
      <c r="C16447" t="s">
        <v>25565</v>
      </c>
      <c r="D16447" t="s">
        <v>25566</v>
      </c>
      <c r="E16447" t="s">
        <v>407</v>
      </c>
      <c r="F16447" s="44">
        <v>801</v>
      </c>
      <c r="G16447" s="4" t="s">
        <v>33515</v>
      </c>
      <c r="I16447" s="30" t="s">
        <v>34959</v>
      </c>
    </row>
    <row r="16448" spans="3:9" ht="15.9" customHeight="1" x14ac:dyDescent="0.25">
      <c r="C16448" t="s">
        <v>25567</v>
      </c>
      <c r="D16448" t="s">
        <v>25568</v>
      </c>
      <c r="E16448" t="s">
        <v>407</v>
      </c>
      <c r="F16448" s="44">
        <v>610</v>
      </c>
      <c r="G16448" s="4" t="s">
        <v>33515</v>
      </c>
      <c r="I16448" s="30" t="s">
        <v>34958</v>
      </c>
    </row>
    <row r="16449" spans="3:9" ht="15.9" customHeight="1" x14ac:dyDescent="0.25">
      <c r="C16449" t="s">
        <v>25569</v>
      </c>
      <c r="D16449" t="s">
        <v>25570</v>
      </c>
      <c r="E16449" t="s">
        <v>407</v>
      </c>
      <c r="F16449" s="44">
        <v>900</v>
      </c>
      <c r="G16449" s="4" t="s">
        <v>33515</v>
      </c>
      <c r="I16449" s="30" t="s">
        <v>34959</v>
      </c>
    </row>
    <row r="16450" spans="3:9" ht="15.9" customHeight="1" x14ac:dyDescent="0.25">
      <c r="C16450" t="s">
        <v>25571</v>
      </c>
      <c r="D16450" t="s">
        <v>25572</v>
      </c>
      <c r="E16450" t="s">
        <v>407</v>
      </c>
      <c r="F16450" s="44">
        <v>522</v>
      </c>
      <c r="G16450" s="4" t="s">
        <v>33515</v>
      </c>
      <c r="I16450" s="30" t="s">
        <v>34958</v>
      </c>
    </row>
    <row r="16451" spans="3:9" ht="15.9" customHeight="1" x14ac:dyDescent="0.25">
      <c r="C16451" t="s">
        <v>25573</v>
      </c>
      <c r="D16451" t="s">
        <v>25574</v>
      </c>
      <c r="E16451" t="s">
        <v>407</v>
      </c>
      <c r="F16451" s="44">
        <v>318</v>
      </c>
      <c r="G16451" s="4" t="s">
        <v>33515</v>
      </c>
      <c r="I16451" s="30" t="s">
        <v>34959</v>
      </c>
    </row>
    <row r="16452" spans="3:9" ht="15.9" customHeight="1" x14ac:dyDescent="0.25">
      <c r="C16452" t="s">
        <v>25575</v>
      </c>
      <c r="D16452" t="s">
        <v>25576</v>
      </c>
      <c r="E16452" t="s">
        <v>407</v>
      </c>
      <c r="F16452" s="44">
        <v>2740</v>
      </c>
      <c r="G16452" s="4" t="s">
        <v>33515</v>
      </c>
      <c r="I16452" s="30" t="s">
        <v>34960</v>
      </c>
    </row>
    <row r="16453" spans="3:9" ht="15.9" customHeight="1" x14ac:dyDescent="0.25">
      <c r="C16453" t="s">
        <v>25577</v>
      </c>
      <c r="D16453" t="s">
        <v>25578</v>
      </c>
      <c r="E16453" t="s">
        <v>407</v>
      </c>
      <c r="F16453" s="44">
        <v>20810</v>
      </c>
      <c r="G16453" s="4" t="s">
        <v>33515</v>
      </c>
      <c r="I16453" s="30" t="s">
        <v>34961</v>
      </c>
    </row>
    <row r="16454" spans="3:9" ht="15.9" customHeight="1" x14ac:dyDescent="0.25">
      <c r="C16454" t="s">
        <v>25579</v>
      </c>
      <c r="D16454" t="s">
        <v>38413</v>
      </c>
      <c r="E16454" t="s">
        <v>407</v>
      </c>
      <c r="F16454" s="44">
        <v>1360</v>
      </c>
      <c r="G16454" s="4" t="s">
        <v>33515</v>
      </c>
      <c r="I16454" s="30" t="s">
        <v>34962</v>
      </c>
    </row>
    <row r="16455" spans="3:9" ht="15.9" customHeight="1" x14ac:dyDescent="0.25">
      <c r="C16455" t="s">
        <v>25580</v>
      </c>
      <c r="D16455" t="s">
        <v>38414</v>
      </c>
      <c r="E16455" t="s">
        <v>407</v>
      </c>
      <c r="F16455" s="44">
        <v>1300</v>
      </c>
      <c r="G16455" s="4" t="s">
        <v>33515</v>
      </c>
      <c r="I16455" s="30" t="s">
        <v>34962</v>
      </c>
    </row>
    <row r="16456" spans="3:9" ht="15.9" customHeight="1" x14ac:dyDescent="0.25">
      <c r="C16456" t="s">
        <v>25581</v>
      </c>
      <c r="D16456" t="s">
        <v>38415</v>
      </c>
      <c r="E16456" t="s">
        <v>407</v>
      </c>
      <c r="F16456" s="44">
        <v>1500</v>
      </c>
      <c r="G16456" s="4" t="s">
        <v>33515</v>
      </c>
      <c r="I16456" s="30" t="s">
        <v>34962</v>
      </c>
    </row>
    <row r="16457" spans="3:9" ht="15.9" customHeight="1" x14ac:dyDescent="0.25">
      <c r="C16457" t="s">
        <v>25582</v>
      </c>
      <c r="D16457" t="s">
        <v>38416</v>
      </c>
      <c r="E16457" t="s">
        <v>407</v>
      </c>
      <c r="F16457" s="44">
        <v>2080</v>
      </c>
      <c r="G16457" s="4" t="s">
        <v>33515</v>
      </c>
      <c r="I16457" s="30" t="s">
        <v>34962</v>
      </c>
    </row>
    <row r="16458" spans="3:9" ht="15.9" customHeight="1" x14ac:dyDescent="0.25">
      <c r="C16458" t="s">
        <v>25583</v>
      </c>
      <c r="D16458" t="s">
        <v>38417</v>
      </c>
      <c r="E16458" t="s">
        <v>407</v>
      </c>
      <c r="F16458" s="44">
        <v>1520</v>
      </c>
      <c r="G16458" s="4" t="s">
        <v>33515</v>
      </c>
      <c r="I16458" s="30" t="s">
        <v>34962</v>
      </c>
    </row>
    <row r="16459" spans="3:9" ht="15.9" customHeight="1" x14ac:dyDescent="0.25">
      <c r="C16459" t="s">
        <v>25584</v>
      </c>
      <c r="D16459" t="s">
        <v>38418</v>
      </c>
      <c r="E16459" t="s">
        <v>407</v>
      </c>
      <c r="F16459" s="44">
        <v>2110</v>
      </c>
      <c r="G16459" s="4" t="s">
        <v>33515</v>
      </c>
      <c r="I16459" s="30" t="s">
        <v>34962</v>
      </c>
    </row>
    <row r="16460" spans="3:9" ht="15.9" customHeight="1" x14ac:dyDescent="0.25">
      <c r="C16460" t="s">
        <v>25585</v>
      </c>
      <c r="D16460" t="s">
        <v>38419</v>
      </c>
      <c r="E16460" t="s">
        <v>407</v>
      </c>
      <c r="F16460" s="44">
        <v>1330</v>
      </c>
      <c r="G16460" s="4" t="s">
        <v>33515</v>
      </c>
      <c r="I16460" s="30" t="s">
        <v>34962</v>
      </c>
    </row>
    <row r="16461" spans="3:9" ht="15.9" customHeight="1" x14ac:dyDescent="0.25">
      <c r="C16461" t="s">
        <v>25586</v>
      </c>
      <c r="D16461" t="s">
        <v>38420</v>
      </c>
      <c r="E16461" t="s">
        <v>407</v>
      </c>
      <c r="F16461" s="44">
        <v>1060</v>
      </c>
      <c r="G16461" s="4" t="s">
        <v>33515</v>
      </c>
      <c r="I16461" s="30" t="s">
        <v>34962</v>
      </c>
    </row>
    <row r="16462" spans="3:9" ht="15.9" customHeight="1" x14ac:dyDescent="0.25">
      <c r="C16462" t="s">
        <v>25587</v>
      </c>
      <c r="D16462" t="s">
        <v>38421</v>
      </c>
      <c r="E16462" t="s">
        <v>407</v>
      </c>
      <c r="F16462" s="44">
        <v>1910</v>
      </c>
      <c r="G16462" s="4" t="s">
        <v>33515</v>
      </c>
      <c r="I16462" s="30" t="s">
        <v>34962</v>
      </c>
    </row>
    <row r="16463" spans="3:9" ht="15.9" customHeight="1" x14ac:dyDescent="0.25">
      <c r="C16463" t="s">
        <v>25588</v>
      </c>
      <c r="D16463" t="s">
        <v>38422</v>
      </c>
      <c r="E16463" t="s">
        <v>407</v>
      </c>
      <c r="F16463" s="44">
        <v>2280</v>
      </c>
      <c r="G16463" s="4" t="s">
        <v>33515</v>
      </c>
      <c r="I16463" s="30" t="s">
        <v>34962</v>
      </c>
    </row>
    <row r="16464" spans="3:9" ht="15.9" customHeight="1" x14ac:dyDescent="0.25">
      <c r="C16464" t="s">
        <v>25589</v>
      </c>
      <c r="D16464" t="s">
        <v>38423</v>
      </c>
      <c r="E16464" t="s">
        <v>407</v>
      </c>
      <c r="F16464" s="44">
        <v>1360</v>
      </c>
      <c r="G16464" s="4" t="s">
        <v>33515</v>
      </c>
      <c r="I16464" s="30" t="s">
        <v>34962</v>
      </c>
    </row>
    <row r="16465" spans="3:9" ht="15.9" customHeight="1" x14ac:dyDescent="0.25">
      <c r="C16465" t="s">
        <v>25590</v>
      </c>
      <c r="D16465" t="s">
        <v>38424</v>
      </c>
      <c r="E16465" t="s">
        <v>407</v>
      </c>
      <c r="F16465" s="44">
        <v>1790</v>
      </c>
      <c r="G16465" s="4" t="s">
        <v>33515</v>
      </c>
      <c r="I16465" s="30" t="s">
        <v>34962</v>
      </c>
    </row>
    <row r="16466" spans="3:9" ht="15.9" customHeight="1" x14ac:dyDescent="0.25">
      <c r="C16466" t="s">
        <v>25591</v>
      </c>
      <c r="D16466" t="s">
        <v>25592</v>
      </c>
      <c r="E16466" t="s">
        <v>407</v>
      </c>
      <c r="F16466" s="44">
        <v>819</v>
      </c>
      <c r="G16466" s="4" t="s">
        <v>33515</v>
      </c>
      <c r="I16466" s="30" t="s">
        <v>34962</v>
      </c>
    </row>
    <row r="16467" spans="3:9" ht="15.9" customHeight="1" x14ac:dyDescent="0.25">
      <c r="C16467" t="s">
        <v>25593</v>
      </c>
      <c r="D16467" t="s">
        <v>25594</v>
      </c>
      <c r="E16467" t="s">
        <v>407</v>
      </c>
      <c r="F16467" s="44">
        <v>294</v>
      </c>
      <c r="G16467" s="4" t="s">
        <v>33515</v>
      </c>
      <c r="I16467" s="30" t="s">
        <v>34962</v>
      </c>
    </row>
    <row r="16468" spans="3:9" ht="15.9" customHeight="1" x14ac:dyDescent="0.25">
      <c r="C16468" t="s">
        <v>25595</v>
      </c>
      <c r="D16468" t="s">
        <v>38425</v>
      </c>
      <c r="E16468" t="s">
        <v>407</v>
      </c>
      <c r="F16468" s="44">
        <v>2940</v>
      </c>
      <c r="G16468" s="4" t="s">
        <v>33515</v>
      </c>
      <c r="I16468" s="30" t="s">
        <v>34962</v>
      </c>
    </row>
    <row r="16469" spans="3:9" ht="15.9" customHeight="1" x14ac:dyDescent="0.25">
      <c r="C16469" t="s">
        <v>25596</v>
      </c>
      <c r="D16469" t="s">
        <v>38426</v>
      </c>
      <c r="E16469" t="s">
        <v>407</v>
      </c>
      <c r="F16469" s="44">
        <v>2280</v>
      </c>
      <c r="G16469" s="4" t="s">
        <v>33515</v>
      </c>
      <c r="I16469" s="30" t="s">
        <v>34962</v>
      </c>
    </row>
    <row r="16470" spans="3:9" ht="15.9" customHeight="1" x14ac:dyDescent="0.25">
      <c r="C16470" t="s">
        <v>25597</v>
      </c>
      <c r="D16470" t="s">
        <v>38427</v>
      </c>
      <c r="E16470" t="s">
        <v>407</v>
      </c>
      <c r="F16470" s="44">
        <v>1850</v>
      </c>
      <c r="G16470" s="4" t="s">
        <v>33515</v>
      </c>
      <c r="I16470" s="30" t="s">
        <v>34962</v>
      </c>
    </row>
    <row r="16471" spans="3:9" ht="15.9" customHeight="1" x14ac:dyDescent="0.25">
      <c r="C16471" t="s">
        <v>25598</v>
      </c>
      <c r="D16471" t="s">
        <v>38428</v>
      </c>
      <c r="E16471" t="s">
        <v>407</v>
      </c>
      <c r="F16471" s="44">
        <v>2280</v>
      </c>
      <c r="G16471" s="4" t="s">
        <v>33515</v>
      </c>
      <c r="I16471" s="30" t="s">
        <v>34962</v>
      </c>
    </row>
    <row r="16472" spans="3:9" ht="15.9" customHeight="1" x14ac:dyDescent="0.25">
      <c r="C16472" t="s">
        <v>25599</v>
      </c>
      <c r="D16472" t="s">
        <v>38429</v>
      </c>
      <c r="E16472" t="s">
        <v>407</v>
      </c>
      <c r="F16472" s="44">
        <v>2730</v>
      </c>
      <c r="G16472" s="4" t="s">
        <v>33515</v>
      </c>
      <c r="I16472" s="30" t="s">
        <v>34962</v>
      </c>
    </row>
    <row r="16473" spans="3:9" ht="15.9" customHeight="1" x14ac:dyDescent="0.25">
      <c r="C16473" t="s">
        <v>25600</v>
      </c>
      <c r="D16473" t="s">
        <v>38430</v>
      </c>
      <c r="E16473" t="s">
        <v>407</v>
      </c>
      <c r="F16473" s="44">
        <v>1060</v>
      </c>
      <c r="G16473" s="4" t="s">
        <v>33515</v>
      </c>
      <c r="I16473" s="30" t="s">
        <v>34962</v>
      </c>
    </row>
    <row r="16474" spans="3:9" ht="15.9" customHeight="1" x14ac:dyDescent="0.25">
      <c r="C16474" t="s">
        <v>25601</v>
      </c>
      <c r="D16474" t="s">
        <v>38431</v>
      </c>
      <c r="E16474" t="s">
        <v>407</v>
      </c>
      <c r="F16474" s="44">
        <v>2510</v>
      </c>
      <c r="G16474" s="4" t="s">
        <v>33515</v>
      </c>
      <c r="I16474" s="30" t="s">
        <v>34962</v>
      </c>
    </row>
    <row r="16475" spans="3:9" ht="15.9" customHeight="1" x14ac:dyDescent="0.25">
      <c r="C16475" t="s">
        <v>25602</v>
      </c>
      <c r="D16475" t="s">
        <v>38432</v>
      </c>
      <c r="E16475" t="s">
        <v>407</v>
      </c>
      <c r="F16475" s="44">
        <v>2280</v>
      </c>
      <c r="G16475" s="4" t="s">
        <v>33515</v>
      </c>
      <c r="I16475" s="30" t="s">
        <v>34962</v>
      </c>
    </row>
    <row r="16476" spans="3:9" ht="15.9" customHeight="1" x14ac:dyDescent="0.25">
      <c r="C16476" t="s">
        <v>25603</v>
      </c>
      <c r="D16476" t="s">
        <v>33483</v>
      </c>
      <c r="E16476" t="s">
        <v>407</v>
      </c>
      <c r="F16476" s="44">
        <v>1270</v>
      </c>
      <c r="G16476" s="4" t="s">
        <v>33515</v>
      </c>
      <c r="I16476" s="30" t="s">
        <v>34962</v>
      </c>
    </row>
    <row r="16477" spans="3:9" ht="15.9" customHeight="1" x14ac:dyDescent="0.25">
      <c r="C16477" t="s">
        <v>25604</v>
      </c>
      <c r="D16477" t="s">
        <v>33484</v>
      </c>
      <c r="E16477" t="s">
        <v>407</v>
      </c>
      <c r="F16477" s="44">
        <v>976</v>
      </c>
      <c r="G16477" s="4" t="s">
        <v>33515</v>
      </c>
      <c r="I16477" s="30" t="s">
        <v>34962</v>
      </c>
    </row>
    <row r="16478" spans="3:9" ht="15.9" customHeight="1" x14ac:dyDescent="0.25">
      <c r="C16478" t="s">
        <v>25605</v>
      </c>
      <c r="D16478" t="s">
        <v>33485</v>
      </c>
      <c r="E16478" t="s">
        <v>407</v>
      </c>
      <c r="F16478" s="44">
        <v>1350</v>
      </c>
      <c r="G16478" s="4" t="s">
        <v>33515</v>
      </c>
      <c r="I16478" s="30" t="s">
        <v>34962</v>
      </c>
    </row>
    <row r="16479" spans="3:9" ht="15.9" customHeight="1" x14ac:dyDescent="0.25">
      <c r="C16479" t="s">
        <v>25606</v>
      </c>
      <c r="D16479" t="s">
        <v>33486</v>
      </c>
      <c r="E16479" t="s">
        <v>407</v>
      </c>
      <c r="F16479" s="44">
        <v>2280</v>
      </c>
      <c r="G16479" s="4" t="s">
        <v>33515</v>
      </c>
      <c r="I16479" s="30" t="s">
        <v>34962</v>
      </c>
    </row>
    <row r="16480" spans="3:9" ht="15.9" customHeight="1" x14ac:dyDescent="0.25">
      <c r="C16480" t="s">
        <v>25607</v>
      </c>
      <c r="D16480" t="s">
        <v>33487</v>
      </c>
      <c r="E16480" t="s">
        <v>407</v>
      </c>
      <c r="F16480" s="44">
        <v>495</v>
      </c>
      <c r="G16480" s="4" t="s">
        <v>33515</v>
      </c>
      <c r="I16480" s="30" t="s">
        <v>34962</v>
      </c>
    </row>
    <row r="16481" spans="3:9" ht="15.9" customHeight="1" x14ac:dyDescent="0.25">
      <c r="C16481" t="s">
        <v>25608</v>
      </c>
      <c r="D16481" t="s">
        <v>33488</v>
      </c>
      <c r="E16481" t="s">
        <v>407</v>
      </c>
      <c r="F16481" s="44">
        <v>2280</v>
      </c>
      <c r="G16481" s="4" t="s">
        <v>33515</v>
      </c>
      <c r="I16481" s="30" t="s">
        <v>34962</v>
      </c>
    </row>
    <row r="16482" spans="3:9" ht="15.9" customHeight="1" x14ac:dyDescent="0.25">
      <c r="C16482" t="s">
        <v>25609</v>
      </c>
      <c r="D16482" t="s">
        <v>33489</v>
      </c>
      <c r="E16482" t="s">
        <v>407</v>
      </c>
      <c r="F16482" s="44">
        <v>1620</v>
      </c>
      <c r="G16482" s="4" t="s">
        <v>33515</v>
      </c>
      <c r="I16482" s="30" t="s">
        <v>34962</v>
      </c>
    </row>
    <row r="16483" spans="3:9" ht="15.9" customHeight="1" x14ac:dyDescent="0.25">
      <c r="C16483" t="s">
        <v>25610</v>
      </c>
      <c r="D16483" t="s">
        <v>33490</v>
      </c>
      <c r="E16483" t="s">
        <v>407</v>
      </c>
      <c r="F16483" s="44">
        <v>867</v>
      </c>
      <c r="G16483" s="4" t="s">
        <v>33515</v>
      </c>
      <c r="I16483" s="30" t="s">
        <v>34962</v>
      </c>
    </row>
    <row r="16484" spans="3:9" ht="15.9" customHeight="1" x14ac:dyDescent="0.25">
      <c r="C16484" t="s">
        <v>25611</v>
      </c>
      <c r="D16484" t="s">
        <v>25612</v>
      </c>
      <c r="E16484" t="s">
        <v>407</v>
      </c>
      <c r="F16484" s="44">
        <v>1090</v>
      </c>
      <c r="G16484" s="4" t="s">
        <v>33515</v>
      </c>
      <c r="I16484" s="30" t="s">
        <v>34962</v>
      </c>
    </row>
    <row r="16485" spans="3:9" ht="15.9" customHeight="1" x14ac:dyDescent="0.25">
      <c r="C16485" t="s">
        <v>25613</v>
      </c>
      <c r="D16485" t="s">
        <v>25614</v>
      </c>
      <c r="E16485" t="s">
        <v>407</v>
      </c>
      <c r="F16485" s="44">
        <v>1360</v>
      </c>
      <c r="G16485" s="4" t="s">
        <v>33515</v>
      </c>
      <c r="I16485" s="30" t="s">
        <v>34962</v>
      </c>
    </row>
    <row r="16486" spans="3:9" ht="15.9" customHeight="1" x14ac:dyDescent="0.25">
      <c r="C16486" t="s">
        <v>25615</v>
      </c>
      <c r="D16486" t="s">
        <v>38433</v>
      </c>
      <c r="E16486" t="s">
        <v>407</v>
      </c>
      <c r="F16486" s="44">
        <v>1310</v>
      </c>
      <c r="G16486" s="4" t="s">
        <v>33515</v>
      </c>
      <c r="I16486" s="30" t="s">
        <v>34962</v>
      </c>
    </row>
    <row r="16487" spans="3:9" ht="15.9" customHeight="1" x14ac:dyDescent="0.25">
      <c r="C16487" t="s">
        <v>25616</v>
      </c>
      <c r="D16487" t="s">
        <v>38434</v>
      </c>
      <c r="E16487" t="s">
        <v>407</v>
      </c>
      <c r="F16487" s="44">
        <v>2280</v>
      </c>
      <c r="G16487" s="4" t="s">
        <v>33515</v>
      </c>
      <c r="I16487" s="30" t="s">
        <v>34962</v>
      </c>
    </row>
    <row r="16488" spans="3:9" ht="15.9" customHeight="1" x14ac:dyDescent="0.25">
      <c r="C16488" t="s">
        <v>25617</v>
      </c>
      <c r="D16488" t="s">
        <v>38435</v>
      </c>
      <c r="E16488" t="s">
        <v>407</v>
      </c>
      <c r="F16488" s="44">
        <v>1270</v>
      </c>
      <c r="G16488" s="4" t="s">
        <v>33515</v>
      </c>
      <c r="I16488" s="30" t="s">
        <v>34962</v>
      </c>
    </row>
    <row r="16489" spans="3:9" ht="15.9" customHeight="1" x14ac:dyDescent="0.25">
      <c r="C16489" t="s">
        <v>25618</v>
      </c>
      <c r="D16489" t="s">
        <v>38436</v>
      </c>
      <c r="E16489" t="s">
        <v>407</v>
      </c>
      <c r="F16489" s="44">
        <v>2280</v>
      </c>
      <c r="G16489" s="4" t="s">
        <v>33515</v>
      </c>
      <c r="I16489" s="30" t="s">
        <v>34962</v>
      </c>
    </row>
    <row r="16490" spans="3:9" ht="15.9" customHeight="1" x14ac:dyDescent="0.25">
      <c r="C16490" t="s">
        <v>25619</v>
      </c>
      <c r="D16490" t="s">
        <v>33491</v>
      </c>
      <c r="E16490" t="s">
        <v>407</v>
      </c>
      <c r="F16490" s="44">
        <v>3490</v>
      </c>
      <c r="G16490" s="4" t="s">
        <v>33515</v>
      </c>
      <c r="I16490" s="30" t="s">
        <v>34962</v>
      </c>
    </row>
    <row r="16491" spans="3:9" ht="15.9" customHeight="1" x14ac:dyDescent="0.25">
      <c r="C16491" t="s">
        <v>25620</v>
      </c>
      <c r="D16491" t="s">
        <v>33492</v>
      </c>
      <c r="E16491" t="s">
        <v>407</v>
      </c>
      <c r="F16491" s="44">
        <v>3240</v>
      </c>
      <c r="G16491" s="4" t="s">
        <v>33515</v>
      </c>
      <c r="I16491" s="30" t="s">
        <v>34962</v>
      </c>
    </row>
    <row r="16492" spans="3:9" ht="15.9" customHeight="1" x14ac:dyDescent="0.25">
      <c r="C16492" t="s">
        <v>25621</v>
      </c>
      <c r="D16492" t="s">
        <v>33493</v>
      </c>
      <c r="E16492" t="s">
        <v>407</v>
      </c>
      <c r="F16492" s="44">
        <v>743</v>
      </c>
      <c r="G16492" s="4" t="s">
        <v>33515</v>
      </c>
      <c r="I16492" s="30" t="s">
        <v>34962</v>
      </c>
    </row>
    <row r="16493" spans="3:9" ht="15.9" customHeight="1" x14ac:dyDescent="0.25">
      <c r="C16493" t="s">
        <v>25622</v>
      </c>
      <c r="D16493" t="s">
        <v>33494</v>
      </c>
      <c r="E16493" t="s">
        <v>407</v>
      </c>
      <c r="F16493" s="44">
        <v>2030</v>
      </c>
      <c r="G16493" s="4" t="s">
        <v>33515</v>
      </c>
      <c r="I16493" s="30" t="s">
        <v>34962</v>
      </c>
    </row>
    <row r="16494" spans="3:9" ht="15.9" customHeight="1" x14ac:dyDescent="0.25">
      <c r="C16494" t="s">
        <v>25623</v>
      </c>
      <c r="D16494" t="s">
        <v>33495</v>
      </c>
      <c r="E16494" t="s">
        <v>407</v>
      </c>
      <c r="F16494" s="44">
        <v>3850</v>
      </c>
      <c r="G16494" s="4" t="s">
        <v>33515</v>
      </c>
      <c r="I16494" s="30" t="s">
        <v>34962</v>
      </c>
    </row>
    <row r="16495" spans="3:9" ht="15.9" customHeight="1" x14ac:dyDescent="0.25">
      <c r="C16495" t="s">
        <v>26389</v>
      </c>
      <c r="D16495" t="s">
        <v>33496</v>
      </c>
      <c r="E16495" t="s">
        <v>407</v>
      </c>
      <c r="F16495" s="44">
        <v>2740</v>
      </c>
      <c r="G16495" s="4" t="s">
        <v>33515</v>
      </c>
      <c r="I16495" s="30" t="s">
        <v>34962</v>
      </c>
    </row>
    <row r="16496" spans="3:9" ht="15.9" customHeight="1" x14ac:dyDescent="0.25">
      <c r="C16496" t="s">
        <v>26390</v>
      </c>
      <c r="D16496" t="s">
        <v>33497</v>
      </c>
      <c r="E16496" t="s">
        <v>407</v>
      </c>
      <c r="F16496" s="44">
        <v>2430</v>
      </c>
      <c r="G16496" s="4" t="s">
        <v>33515</v>
      </c>
      <c r="I16496" s="30" t="s">
        <v>34962</v>
      </c>
    </row>
    <row r="16497" spans="3:9" ht="15.9" customHeight="1" x14ac:dyDescent="0.25">
      <c r="C16497" t="s">
        <v>26391</v>
      </c>
      <c r="D16497" t="s">
        <v>33498</v>
      </c>
      <c r="E16497" t="s">
        <v>407</v>
      </c>
      <c r="F16497" s="44">
        <v>2430</v>
      </c>
      <c r="G16497" s="4" t="s">
        <v>33515</v>
      </c>
      <c r="I16497" s="30" t="s">
        <v>34962</v>
      </c>
    </row>
    <row r="16498" spans="3:9" ht="15.9" customHeight="1" x14ac:dyDescent="0.25">
      <c r="C16498" t="s">
        <v>26392</v>
      </c>
      <c r="D16498" t="s">
        <v>33499</v>
      </c>
      <c r="E16498" t="s">
        <v>407</v>
      </c>
      <c r="F16498" s="44">
        <v>2410</v>
      </c>
      <c r="G16498" s="4" t="s">
        <v>33515</v>
      </c>
      <c r="I16498" s="30" t="s">
        <v>34962</v>
      </c>
    </row>
    <row r="16499" spans="3:9" ht="15.9" customHeight="1" x14ac:dyDescent="0.25">
      <c r="C16499" t="s">
        <v>26393</v>
      </c>
      <c r="D16499" t="s">
        <v>33500</v>
      </c>
      <c r="E16499" t="s">
        <v>407</v>
      </c>
      <c r="F16499" s="44">
        <v>2430</v>
      </c>
      <c r="G16499" s="4" t="s">
        <v>33515</v>
      </c>
      <c r="I16499" s="30" t="s">
        <v>34962</v>
      </c>
    </row>
    <row r="16500" spans="3:9" ht="15.9" customHeight="1" x14ac:dyDescent="0.25">
      <c r="C16500" t="s">
        <v>26394</v>
      </c>
      <c r="D16500" t="s">
        <v>33501</v>
      </c>
      <c r="E16500" t="s">
        <v>407</v>
      </c>
      <c r="F16500" s="44">
        <v>2620</v>
      </c>
      <c r="G16500" s="4" t="s">
        <v>33515</v>
      </c>
      <c r="I16500" s="30" t="s">
        <v>34962</v>
      </c>
    </row>
    <row r="16501" spans="3:9" ht="15.9" customHeight="1" x14ac:dyDescent="0.25">
      <c r="C16501" t="s">
        <v>26395</v>
      </c>
      <c r="D16501" t="s">
        <v>33502</v>
      </c>
      <c r="E16501" t="s">
        <v>407</v>
      </c>
      <c r="F16501" s="44">
        <v>2430</v>
      </c>
      <c r="G16501" s="4" t="s">
        <v>33515</v>
      </c>
      <c r="I16501" s="30" t="s">
        <v>34962</v>
      </c>
    </row>
    <row r="16502" spans="3:9" ht="15.9" customHeight="1" x14ac:dyDescent="0.25">
      <c r="C16502" t="s">
        <v>26396</v>
      </c>
      <c r="D16502" t="s">
        <v>33503</v>
      </c>
      <c r="E16502" t="s">
        <v>407</v>
      </c>
      <c r="F16502" s="44">
        <v>1320</v>
      </c>
      <c r="G16502" s="4" t="s">
        <v>33515</v>
      </c>
      <c r="I16502" s="30" t="s">
        <v>34962</v>
      </c>
    </row>
    <row r="16503" spans="3:9" ht="15.9" customHeight="1" x14ac:dyDescent="0.25">
      <c r="C16503" t="s">
        <v>26397</v>
      </c>
      <c r="D16503" t="s">
        <v>33504</v>
      </c>
      <c r="E16503" t="s">
        <v>407</v>
      </c>
      <c r="F16503" s="44">
        <v>2740</v>
      </c>
      <c r="G16503" s="4" t="s">
        <v>33515</v>
      </c>
      <c r="I16503" s="30" t="s">
        <v>34962</v>
      </c>
    </row>
    <row r="16504" spans="3:9" ht="15.9" customHeight="1" x14ac:dyDescent="0.25">
      <c r="C16504" t="s">
        <v>26398</v>
      </c>
      <c r="D16504" t="s">
        <v>26399</v>
      </c>
      <c r="E16504" t="s">
        <v>407</v>
      </c>
      <c r="F16504" s="44">
        <v>2000</v>
      </c>
      <c r="G16504" s="4" t="s">
        <v>33515</v>
      </c>
      <c r="I16504" s="30" t="s">
        <v>34963</v>
      </c>
    </row>
    <row r="16505" spans="3:9" ht="15.9" customHeight="1" x14ac:dyDescent="0.25">
      <c r="C16505" t="s">
        <v>26400</v>
      </c>
      <c r="D16505" t="s">
        <v>33051</v>
      </c>
      <c r="E16505" t="s">
        <v>407</v>
      </c>
      <c r="F16505" s="44">
        <v>2450</v>
      </c>
      <c r="G16505" s="4" t="s">
        <v>33515</v>
      </c>
      <c r="I16505" s="30" t="s">
        <v>34963</v>
      </c>
    </row>
    <row r="16506" spans="3:9" ht="15.9" customHeight="1" x14ac:dyDescent="0.25">
      <c r="C16506" t="s">
        <v>26401</v>
      </c>
      <c r="D16506" t="s">
        <v>26402</v>
      </c>
      <c r="E16506" t="s">
        <v>407</v>
      </c>
      <c r="F16506" s="44">
        <v>1740</v>
      </c>
      <c r="G16506" s="4" t="s">
        <v>33515</v>
      </c>
      <c r="I16506" s="30" t="s">
        <v>34963</v>
      </c>
    </row>
    <row r="16507" spans="3:9" ht="15.9" customHeight="1" x14ac:dyDescent="0.25">
      <c r="C16507" t="s">
        <v>26403</v>
      </c>
      <c r="D16507" t="s">
        <v>33052</v>
      </c>
      <c r="E16507" t="s">
        <v>407</v>
      </c>
      <c r="F16507" s="44">
        <v>1750</v>
      </c>
      <c r="G16507" s="4" t="s">
        <v>33515</v>
      </c>
      <c r="I16507" s="30" t="s">
        <v>34963</v>
      </c>
    </row>
    <row r="16508" spans="3:9" ht="15.9" customHeight="1" x14ac:dyDescent="0.25">
      <c r="C16508" t="s">
        <v>26404</v>
      </c>
      <c r="D16508" t="s">
        <v>26405</v>
      </c>
      <c r="E16508" t="s">
        <v>407</v>
      </c>
      <c r="F16508" s="44">
        <v>1150</v>
      </c>
      <c r="G16508" s="4" t="s">
        <v>33515</v>
      </c>
      <c r="I16508" s="30" t="s">
        <v>34964</v>
      </c>
    </row>
    <row r="16509" spans="3:9" ht="15.9" customHeight="1" x14ac:dyDescent="0.25">
      <c r="C16509" t="s">
        <v>26406</v>
      </c>
      <c r="D16509" t="s">
        <v>26407</v>
      </c>
      <c r="E16509" t="s">
        <v>407</v>
      </c>
      <c r="F16509" s="44">
        <v>1530</v>
      </c>
      <c r="G16509" s="4" t="s">
        <v>33515</v>
      </c>
      <c r="I16509" s="30" t="s">
        <v>34964</v>
      </c>
    </row>
    <row r="16510" spans="3:9" ht="15.9" customHeight="1" x14ac:dyDescent="0.25">
      <c r="C16510" t="s">
        <v>26408</v>
      </c>
      <c r="D16510" t="s">
        <v>26409</v>
      </c>
      <c r="E16510" t="s">
        <v>338</v>
      </c>
      <c r="F16510" s="44">
        <v>372</v>
      </c>
      <c r="G16510" s="4" t="s">
        <v>33515</v>
      </c>
      <c r="I16510" s="30" t="s">
        <v>34965</v>
      </c>
    </row>
    <row r="16511" spans="3:9" ht="15.9" customHeight="1" x14ac:dyDescent="0.25">
      <c r="C16511" t="s">
        <v>26410</v>
      </c>
      <c r="D16511" t="s">
        <v>26411</v>
      </c>
      <c r="E16511" t="s">
        <v>407</v>
      </c>
      <c r="F16511" s="44">
        <v>2450</v>
      </c>
      <c r="G16511" s="4" t="s">
        <v>33515</v>
      </c>
      <c r="I16511" s="30" t="s">
        <v>34966</v>
      </c>
    </row>
    <row r="16512" spans="3:9" ht="15.9" customHeight="1" x14ac:dyDescent="0.25">
      <c r="C16512" t="s">
        <v>26412</v>
      </c>
      <c r="D16512" t="s">
        <v>26413</v>
      </c>
      <c r="E16512" t="s">
        <v>407</v>
      </c>
      <c r="F16512" s="44">
        <v>2010</v>
      </c>
      <c r="G16512" s="4" t="s">
        <v>33515</v>
      </c>
      <c r="I16512" s="30" t="s">
        <v>34966</v>
      </c>
    </row>
    <row r="16513" spans="3:9" ht="15.9" customHeight="1" x14ac:dyDescent="0.25">
      <c r="C16513" t="s">
        <v>26414</v>
      </c>
      <c r="D16513" t="s">
        <v>26415</v>
      </c>
      <c r="E16513" t="s">
        <v>407</v>
      </c>
      <c r="F16513" s="44">
        <v>585</v>
      </c>
      <c r="G16513" s="4" t="s">
        <v>33515</v>
      </c>
      <c r="I16513" s="30" t="s">
        <v>34967</v>
      </c>
    </row>
    <row r="16514" spans="3:9" ht="15.9" customHeight="1" x14ac:dyDescent="0.25">
      <c r="C16514" t="s">
        <v>26416</v>
      </c>
      <c r="D16514" t="s">
        <v>26417</v>
      </c>
      <c r="E16514" t="s">
        <v>407</v>
      </c>
      <c r="F16514" s="44">
        <v>727</v>
      </c>
      <c r="G16514" s="4" t="s">
        <v>33515</v>
      </c>
      <c r="I16514" s="30" t="s">
        <v>34967</v>
      </c>
    </row>
    <row r="16515" spans="3:9" ht="15.9" customHeight="1" x14ac:dyDescent="0.25">
      <c r="C16515" t="s">
        <v>26418</v>
      </c>
      <c r="D16515" t="s">
        <v>26419</v>
      </c>
      <c r="E16515" t="s">
        <v>407</v>
      </c>
      <c r="F16515" s="44">
        <v>1590</v>
      </c>
      <c r="G16515" s="4" t="s">
        <v>33515</v>
      </c>
      <c r="I16515" s="30" t="s">
        <v>34968</v>
      </c>
    </row>
    <row r="16516" spans="3:9" ht="15.9" customHeight="1" x14ac:dyDescent="0.25">
      <c r="C16516" t="s">
        <v>26420</v>
      </c>
      <c r="D16516" t="s">
        <v>26421</v>
      </c>
      <c r="E16516" t="s">
        <v>407</v>
      </c>
      <c r="F16516" s="44">
        <v>1410</v>
      </c>
      <c r="G16516" s="4" t="s">
        <v>33515</v>
      </c>
      <c r="I16516" s="30" t="s">
        <v>34968</v>
      </c>
    </row>
    <row r="16517" spans="3:9" ht="15.9" customHeight="1" x14ac:dyDescent="0.25">
      <c r="C16517" t="s">
        <v>26422</v>
      </c>
      <c r="D16517" t="s">
        <v>26423</v>
      </c>
      <c r="E16517" t="s">
        <v>407</v>
      </c>
      <c r="F16517" s="44">
        <v>2630</v>
      </c>
      <c r="G16517" s="4" t="s">
        <v>33515</v>
      </c>
      <c r="I16517" s="30" t="s">
        <v>34969</v>
      </c>
    </row>
    <row r="16518" spans="3:9" ht="15.9" customHeight="1" x14ac:dyDescent="0.25">
      <c r="C16518" t="s">
        <v>26424</v>
      </c>
      <c r="D16518" t="s">
        <v>26425</v>
      </c>
      <c r="E16518" t="s">
        <v>407</v>
      </c>
      <c r="F16518" s="44">
        <v>2390</v>
      </c>
      <c r="G16518" s="4" t="s">
        <v>33515</v>
      </c>
      <c r="I16518" s="30" t="s">
        <v>34969</v>
      </c>
    </row>
    <row r="16519" spans="3:9" ht="15.9" customHeight="1" x14ac:dyDescent="0.25">
      <c r="C16519" t="s">
        <v>26426</v>
      </c>
      <c r="D16519" t="s">
        <v>26427</v>
      </c>
      <c r="E16519" t="s">
        <v>407</v>
      </c>
      <c r="F16519" s="44">
        <v>1820</v>
      </c>
      <c r="G16519" s="4" t="s">
        <v>33515</v>
      </c>
      <c r="I16519" s="30" t="s">
        <v>34970</v>
      </c>
    </row>
    <row r="16520" spans="3:9" ht="15.9" customHeight="1" x14ac:dyDescent="0.25">
      <c r="C16520" t="s">
        <v>26428</v>
      </c>
      <c r="D16520" t="s">
        <v>26429</v>
      </c>
      <c r="E16520" t="s">
        <v>407</v>
      </c>
      <c r="F16520" s="44">
        <v>2090</v>
      </c>
      <c r="G16520" s="4" t="s">
        <v>33515</v>
      </c>
      <c r="I16520" s="30" t="s">
        <v>34970</v>
      </c>
    </row>
    <row r="16521" spans="3:9" ht="15.9" customHeight="1" x14ac:dyDescent="0.25">
      <c r="C16521" t="s">
        <v>26430</v>
      </c>
      <c r="D16521" t="s">
        <v>26431</v>
      </c>
      <c r="E16521" t="s">
        <v>407</v>
      </c>
      <c r="F16521" s="44">
        <v>1820</v>
      </c>
      <c r="G16521" s="4" t="s">
        <v>33515</v>
      </c>
      <c r="I16521" s="30" t="s">
        <v>34970</v>
      </c>
    </row>
    <row r="16522" spans="3:9" ht="15.9" customHeight="1" x14ac:dyDescent="0.25">
      <c r="C16522" t="s">
        <v>26432</v>
      </c>
      <c r="D16522" t="s">
        <v>26433</v>
      </c>
      <c r="E16522" t="s">
        <v>407</v>
      </c>
      <c r="F16522" s="44">
        <v>1380</v>
      </c>
      <c r="G16522" s="4" t="s">
        <v>33515</v>
      </c>
      <c r="I16522" s="30" t="s">
        <v>34970</v>
      </c>
    </row>
    <row r="16523" spans="3:9" ht="15.9" customHeight="1" x14ac:dyDescent="0.25">
      <c r="C16523" t="s">
        <v>26434</v>
      </c>
      <c r="D16523" t="s">
        <v>26435</v>
      </c>
      <c r="E16523" t="s">
        <v>407</v>
      </c>
      <c r="F16523" s="44">
        <v>1290</v>
      </c>
      <c r="G16523" s="4" t="s">
        <v>33515</v>
      </c>
      <c r="I16523" s="30" t="s">
        <v>34970</v>
      </c>
    </row>
    <row r="16524" spans="3:9" ht="15.9" customHeight="1" x14ac:dyDescent="0.25">
      <c r="C16524" t="s">
        <v>26436</v>
      </c>
      <c r="D16524" t="s">
        <v>26437</v>
      </c>
      <c r="E16524" t="s">
        <v>407</v>
      </c>
      <c r="F16524" s="44">
        <v>1100</v>
      </c>
      <c r="G16524" s="4" t="s">
        <v>33515</v>
      </c>
      <c r="I16524" s="30" t="s">
        <v>34970</v>
      </c>
    </row>
    <row r="16525" spans="3:9" ht="15.9" customHeight="1" x14ac:dyDescent="0.25">
      <c r="C16525" t="s">
        <v>26438</v>
      </c>
      <c r="D16525" t="s">
        <v>26439</v>
      </c>
      <c r="E16525" t="s">
        <v>407</v>
      </c>
      <c r="F16525" s="44">
        <v>1820</v>
      </c>
      <c r="G16525" s="4" t="s">
        <v>33515</v>
      </c>
      <c r="I16525" s="30" t="s">
        <v>34970</v>
      </c>
    </row>
    <row r="16526" spans="3:9" ht="15.9" customHeight="1" x14ac:dyDescent="0.25">
      <c r="C16526" t="s">
        <v>26440</v>
      </c>
      <c r="D16526" t="s">
        <v>26441</v>
      </c>
      <c r="E16526" t="s">
        <v>407</v>
      </c>
      <c r="F16526" s="44">
        <v>1080</v>
      </c>
      <c r="G16526" s="4" t="s">
        <v>33515</v>
      </c>
      <c r="I16526" s="30" t="s">
        <v>34970</v>
      </c>
    </row>
    <row r="16527" spans="3:9" ht="15.9" customHeight="1" x14ac:dyDescent="0.25">
      <c r="C16527" t="s">
        <v>26442</v>
      </c>
      <c r="D16527" t="s">
        <v>26443</v>
      </c>
      <c r="E16527" t="s">
        <v>407</v>
      </c>
      <c r="F16527" s="44">
        <v>1590</v>
      </c>
      <c r="G16527" s="4" t="s">
        <v>33515</v>
      </c>
      <c r="I16527" s="30" t="s">
        <v>34970</v>
      </c>
    </row>
    <row r="16528" spans="3:9" ht="15.9" customHeight="1" x14ac:dyDescent="0.25">
      <c r="C16528" t="s">
        <v>26444</v>
      </c>
      <c r="D16528" t="s">
        <v>26445</v>
      </c>
      <c r="E16528" t="s">
        <v>407</v>
      </c>
      <c r="F16528" s="44">
        <v>1100</v>
      </c>
      <c r="G16528" s="4" t="s">
        <v>33515</v>
      </c>
      <c r="I16528" s="30" t="s">
        <v>34970</v>
      </c>
    </row>
    <row r="16529" spans="3:9" ht="15.9" customHeight="1" x14ac:dyDescent="0.25">
      <c r="C16529" t="s">
        <v>26446</v>
      </c>
      <c r="D16529" t="s">
        <v>26447</v>
      </c>
      <c r="E16529" t="s">
        <v>795</v>
      </c>
      <c r="F16529" s="44">
        <v>1220</v>
      </c>
      <c r="G16529" s="4" t="s">
        <v>33515</v>
      </c>
      <c r="I16529" s="30" t="s">
        <v>34971</v>
      </c>
    </row>
    <row r="16530" spans="3:9" ht="15.9" customHeight="1" x14ac:dyDescent="0.25">
      <c r="C16530" t="s">
        <v>26448</v>
      </c>
      <c r="D16530" t="s">
        <v>26449</v>
      </c>
      <c r="E16530" t="s">
        <v>795</v>
      </c>
      <c r="F16530" s="44">
        <v>1580</v>
      </c>
      <c r="G16530" s="4" t="s">
        <v>33515</v>
      </c>
      <c r="I16530" s="30" t="s">
        <v>34971</v>
      </c>
    </row>
    <row r="16531" spans="3:9" ht="15.9" customHeight="1" x14ac:dyDescent="0.25">
      <c r="C16531" t="s">
        <v>26450</v>
      </c>
      <c r="D16531" t="s">
        <v>26451</v>
      </c>
      <c r="E16531" t="s">
        <v>795</v>
      </c>
      <c r="F16531" s="44">
        <v>1890</v>
      </c>
      <c r="G16531" s="4" t="s">
        <v>33515</v>
      </c>
      <c r="I16531" s="30" t="s">
        <v>34972</v>
      </c>
    </row>
    <row r="16532" spans="3:9" ht="15.9" customHeight="1" x14ac:dyDescent="0.25">
      <c r="C16532" t="s">
        <v>26452</v>
      </c>
      <c r="D16532" t="s">
        <v>26453</v>
      </c>
      <c r="E16532" t="s">
        <v>795</v>
      </c>
      <c r="F16532" s="44">
        <v>1270</v>
      </c>
      <c r="G16532" s="4" t="s">
        <v>33515</v>
      </c>
      <c r="I16532" s="30" t="s">
        <v>34973</v>
      </c>
    </row>
    <row r="16533" spans="3:9" ht="15.9" customHeight="1" x14ac:dyDescent="0.25">
      <c r="C16533" t="s">
        <v>26454</v>
      </c>
      <c r="D16533" t="s">
        <v>26455</v>
      </c>
      <c r="E16533" t="s">
        <v>795</v>
      </c>
      <c r="F16533" s="44">
        <v>1950</v>
      </c>
      <c r="G16533" s="4" t="s">
        <v>33515</v>
      </c>
      <c r="I16533" s="30" t="s">
        <v>34972</v>
      </c>
    </row>
    <row r="16534" spans="3:9" ht="15.9" customHeight="1" x14ac:dyDescent="0.25">
      <c r="C16534" t="s">
        <v>26456</v>
      </c>
      <c r="D16534" t="s">
        <v>26457</v>
      </c>
      <c r="E16534" t="s">
        <v>795</v>
      </c>
      <c r="F16534" s="44">
        <v>1880</v>
      </c>
      <c r="G16534" s="4" t="s">
        <v>33515</v>
      </c>
      <c r="I16534" s="30" t="s">
        <v>34973</v>
      </c>
    </row>
    <row r="16535" spans="3:9" ht="15.9" customHeight="1" x14ac:dyDescent="0.25">
      <c r="C16535" t="s">
        <v>26458</v>
      </c>
      <c r="D16535" t="s">
        <v>26459</v>
      </c>
      <c r="E16535" t="s">
        <v>795</v>
      </c>
      <c r="F16535" s="44">
        <v>1480</v>
      </c>
      <c r="G16535" s="4" t="s">
        <v>33515</v>
      </c>
      <c r="I16535" s="30" t="s">
        <v>34972</v>
      </c>
    </row>
    <row r="16536" spans="3:9" ht="15.9" customHeight="1" x14ac:dyDescent="0.25">
      <c r="C16536" t="s">
        <v>26460</v>
      </c>
      <c r="D16536" t="s">
        <v>26461</v>
      </c>
      <c r="E16536" t="s">
        <v>795</v>
      </c>
      <c r="F16536" s="44">
        <v>1580</v>
      </c>
      <c r="G16536" s="4" t="s">
        <v>33515</v>
      </c>
      <c r="I16536" s="30" t="s">
        <v>34973</v>
      </c>
    </row>
    <row r="16537" spans="3:9" ht="15.9" customHeight="1" x14ac:dyDescent="0.25">
      <c r="C16537" t="s">
        <v>26462</v>
      </c>
      <c r="D16537" t="s">
        <v>26463</v>
      </c>
      <c r="E16537" t="s">
        <v>795</v>
      </c>
      <c r="F16537" s="44">
        <v>2210</v>
      </c>
      <c r="G16537" s="4" t="s">
        <v>33515</v>
      </c>
      <c r="I16537" s="30" t="s">
        <v>34972</v>
      </c>
    </row>
    <row r="16538" spans="3:9" ht="15.9" customHeight="1" x14ac:dyDescent="0.25">
      <c r="C16538" t="s">
        <v>26464</v>
      </c>
      <c r="D16538" t="s">
        <v>26465</v>
      </c>
      <c r="E16538" t="s">
        <v>795</v>
      </c>
      <c r="F16538" s="44">
        <v>1620</v>
      </c>
      <c r="G16538" s="4" t="s">
        <v>33515</v>
      </c>
      <c r="I16538" s="30" t="s">
        <v>34973</v>
      </c>
    </row>
    <row r="16539" spans="3:9" ht="15.9" customHeight="1" x14ac:dyDescent="0.25">
      <c r="C16539" t="s">
        <v>26466</v>
      </c>
      <c r="D16539" t="s">
        <v>26467</v>
      </c>
      <c r="E16539" t="s">
        <v>795</v>
      </c>
      <c r="F16539" s="44">
        <v>3540</v>
      </c>
      <c r="G16539" s="4" t="s">
        <v>33515</v>
      </c>
      <c r="I16539" s="30" t="s">
        <v>34972</v>
      </c>
    </row>
    <row r="16540" spans="3:9" ht="15.9" customHeight="1" x14ac:dyDescent="0.25">
      <c r="C16540" t="s">
        <v>26468</v>
      </c>
      <c r="D16540" t="s">
        <v>26469</v>
      </c>
      <c r="E16540" t="s">
        <v>795</v>
      </c>
      <c r="F16540" s="44">
        <v>4170</v>
      </c>
      <c r="G16540" s="4" t="s">
        <v>33515</v>
      </c>
      <c r="I16540" s="30" t="s">
        <v>34973</v>
      </c>
    </row>
    <row r="16541" spans="3:9" ht="15.9" customHeight="1" x14ac:dyDescent="0.25">
      <c r="C16541" t="s">
        <v>26470</v>
      </c>
      <c r="D16541" t="s">
        <v>26471</v>
      </c>
      <c r="E16541" t="s">
        <v>795</v>
      </c>
      <c r="F16541" s="44">
        <v>4480</v>
      </c>
      <c r="G16541" s="4" t="s">
        <v>33515</v>
      </c>
      <c r="I16541" s="30" t="s">
        <v>34972</v>
      </c>
    </row>
    <row r="16542" spans="3:9" ht="15.9" customHeight="1" x14ac:dyDescent="0.25">
      <c r="C16542" t="s">
        <v>26472</v>
      </c>
      <c r="D16542" t="s">
        <v>26473</v>
      </c>
      <c r="E16542" t="s">
        <v>795</v>
      </c>
      <c r="F16542" s="44">
        <v>4140</v>
      </c>
      <c r="G16542" s="4" t="s">
        <v>33515</v>
      </c>
      <c r="I16542" s="30" t="s">
        <v>34973</v>
      </c>
    </row>
    <row r="16543" spans="3:9" ht="15.9" customHeight="1" x14ac:dyDescent="0.25">
      <c r="C16543" t="s">
        <v>26474</v>
      </c>
      <c r="D16543" t="s">
        <v>26475</v>
      </c>
      <c r="E16543" t="s">
        <v>795</v>
      </c>
      <c r="F16543" s="44">
        <v>4620</v>
      </c>
      <c r="G16543" s="4" t="s">
        <v>33515</v>
      </c>
      <c r="I16543" s="30" t="s">
        <v>34972</v>
      </c>
    </row>
    <row r="16544" spans="3:9" ht="15.9" customHeight="1" x14ac:dyDescent="0.25">
      <c r="C16544" t="s">
        <v>26476</v>
      </c>
      <c r="D16544" t="s">
        <v>26477</v>
      </c>
      <c r="E16544" t="s">
        <v>795</v>
      </c>
      <c r="F16544" s="44">
        <v>4630</v>
      </c>
      <c r="G16544" s="4" t="s">
        <v>33515</v>
      </c>
      <c r="I16544" s="30" t="s">
        <v>34973</v>
      </c>
    </row>
    <row r="16545" spans="3:9" ht="15.9" customHeight="1" x14ac:dyDescent="0.25">
      <c r="C16545" t="s">
        <v>26478</v>
      </c>
      <c r="D16545" t="s">
        <v>26479</v>
      </c>
      <c r="E16545" t="s">
        <v>795</v>
      </c>
      <c r="F16545" s="44">
        <v>7480</v>
      </c>
      <c r="G16545" s="4" t="s">
        <v>33515</v>
      </c>
      <c r="I16545" s="30" t="s">
        <v>34974</v>
      </c>
    </row>
    <row r="16546" spans="3:9" ht="15.9" customHeight="1" x14ac:dyDescent="0.25">
      <c r="C16546" t="s">
        <v>26480</v>
      </c>
      <c r="D16546" t="s">
        <v>26481</v>
      </c>
      <c r="E16546" t="s">
        <v>795</v>
      </c>
      <c r="F16546" s="44">
        <v>6260</v>
      </c>
      <c r="G16546" s="4" t="s">
        <v>33515</v>
      </c>
      <c r="I16546" s="30" t="s">
        <v>34975</v>
      </c>
    </row>
    <row r="16547" spans="3:9" ht="15.9" customHeight="1" x14ac:dyDescent="0.25">
      <c r="C16547" t="s">
        <v>26482</v>
      </c>
      <c r="D16547" t="s">
        <v>25858</v>
      </c>
      <c r="E16547" t="s">
        <v>795</v>
      </c>
      <c r="F16547" s="44">
        <v>7560</v>
      </c>
      <c r="G16547" s="4" t="s">
        <v>33515</v>
      </c>
      <c r="I16547" s="30" t="s">
        <v>34974</v>
      </c>
    </row>
    <row r="16548" spans="3:9" ht="15.9" customHeight="1" x14ac:dyDescent="0.25">
      <c r="C16548" t="s">
        <v>25859</v>
      </c>
      <c r="D16548" t="s">
        <v>25860</v>
      </c>
      <c r="E16548" t="s">
        <v>795</v>
      </c>
      <c r="F16548" s="44">
        <v>6440</v>
      </c>
      <c r="G16548" s="4" t="s">
        <v>33515</v>
      </c>
      <c r="I16548" s="30" t="s">
        <v>34975</v>
      </c>
    </row>
    <row r="16549" spans="3:9" ht="15.9" customHeight="1" x14ac:dyDescent="0.25">
      <c r="C16549" t="s">
        <v>25861</v>
      </c>
      <c r="D16549" t="s">
        <v>25862</v>
      </c>
      <c r="E16549" t="s">
        <v>795</v>
      </c>
      <c r="F16549" s="44">
        <v>7870</v>
      </c>
      <c r="G16549" s="4" t="s">
        <v>33515</v>
      </c>
      <c r="I16549" s="30" t="s">
        <v>34974</v>
      </c>
    </row>
    <row r="16550" spans="3:9" ht="15.9" customHeight="1" x14ac:dyDescent="0.25">
      <c r="C16550" t="s">
        <v>25863</v>
      </c>
      <c r="D16550" t="s">
        <v>25864</v>
      </c>
      <c r="E16550" t="s">
        <v>795</v>
      </c>
      <c r="F16550" s="44">
        <v>7140</v>
      </c>
      <c r="G16550" s="4" t="s">
        <v>33515</v>
      </c>
      <c r="I16550" s="30" t="s">
        <v>34975</v>
      </c>
    </row>
    <row r="16551" spans="3:9" ht="15.9" customHeight="1" x14ac:dyDescent="0.25">
      <c r="C16551" t="s">
        <v>25865</v>
      </c>
      <c r="D16551" t="s">
        <v>25866</v>
      </c>
      <c r="E16551" t="s">
        <v>795</v>
      </c>
      <c r="F16551" s="44">
        <v>7310</v>
      </c>
      <c r="G16551" s="4" t="s">
        <v>33515</v>
      </c>
      <c r="I16551" s="30" t="s">
        <v>34974</v>
      </c>
    </row>
    <row r="16552" spans="3:9" ht="15.9" customHeight="1" x14ac:dyDescent="0.25">
      <c r="C16552" t="s">
        <v>25867</v>
      </c>
      <c r="D16552" t="s">
        <v>25868</v>
      </c>
      <c r="E16552" t="s">
        <v>795</v>
      </c>
      <c r="F16552" s="44">
        <v>1080</v>
      </c>
      <c r="G16552" s="4" t="s">
        <v>33515</v>
      </c>
      <c r="I16552" s="30" t="s">
        <v>34975</v>
      </c>
    </row>
    <row r="16553" spans="3:9" ht="15.9" customHeight="1" x14ac:dyDescent="0.25">
      <c r="C16553" t="s">
        <v>25869</v>
      </c>
      <c r="D16553" t="s">
        <v>25870</v>
      </c>
      <c r="E16553" t="s">
        <v>795</v>
      </c>
      <c r="F16553" s="44">
        <v>7510</v>
      </c>
      <c r="G16553" s="4" t="s">
        <v>33515</v>
      </c>
      <c r="I16553" s="30" t="s">
        <v>34974</v>
      </c>
    </row>
    <row r="16554" spans="3:9" ht="15.9" customHeight="1" x14ac:dyDescent="0.25">
      <c r="C16554" t="s">
        <v>25871</v>
      </c>
      <c r="D16554" t="s">
        <v>25872</v>
      </c>
      <c r="E16554" t="s">
        <v>795</v>
      </c>
      <c r="F16554" s="44">
        <v>6260</v>
      </c>
      <c r="G16554" s="4" t="s">
        <v>33515</v>
      </c>
      <c r="I16554" s="30" t="s">
        <v>34975</v>
      </c>
    </row>
    <row r="16555" spans="3:9" ht="15.9" customHeight="1" x14ac:dyDescent="0.25">
      <c r="C16555" t="s">
        <v>25873</v>
      </c>
      <c r="D16555" t="s">
        <v>25874</v>
      </c>
      <c r="E16555" t="s">
        <v>795</v>
      </c>
      <c r="F16555" s="44">
        <v>7890</v>
      </c>
      <c r="G16555" s="4" t="s">
        <v>33515</v>
      </c>
      <c r="I16555" s="30" t="s">
        <v>34974</v>
      </c>
    </row>
    <row r="16556" spans="3:9" ht="15.9" customHeight="1" x14ac:dyDescent="0.25">
      <c r="C16556" t="s">
        <v>25875</v>
      </c>
      <c r="D16556" t="s">
        <v>25876</v>
      </c>
      <c r="E16556" t="s">
        <v>795</v>
      </c>
      <c r="F16556" s="44">
        <v>6910</v>
      </c>
      <c r="G16556" s="4" t="s">
        <v>33515</v>
      </c>
      <c r="I16556" s="30" t="s">
        <v>34975</v>
      </c>
    </row>
    <row r="16557" spans="3:9" ht="15.9" customHeight="1" x14ac:dyDescent="0.25">
      <c r="C16557" t="s">
        <v>25877</v>
      </c>
      <c r="D16557" t="s">
        <v>25878</v>
      </c>
      <c r="E16557" t="s">
        <v>795</v>
      </c>
      <c r="F16557" s="44">
        <v>7710</v>
      </c>
      <c r="G16557" s="4" t="s">
        <v>33515</v>
      </c>
      <c r="I16557" s="30" t="s">
        <v>34974</v>
      </c>
    </row>
    <row r="16558" spans="3:9" ht="15.9" customHeight="1" x14ac:dyDescent="0.25">
      <c r="C16558" t="s">
        <v>25879</v>
      </c>
      <c r="D16558" t="s">
        <v>25880</v>
      </c>
      <c r="E16558" t="s">
        <v>795</v>
      </c>
      <c r="F16558" s="44">
        <v>6580</v>
      </c>
      <c r="G16558" s="4" t="s">
        <v>33515</v>
      </c>
      <c r="I16558" s="30" t="s">
        <v>34975</v>
      </c>
    </row>
    <row r="16559" spans="3:9" ht="15.9" customHeight="1" x14ac:dyDescent="0.25">
      <c r="C16559" t="s">
        <v>25881</v>
      </c>
      <c r="D16559" t="s">
        <v>25882</v>
      </c>
      <c r="E16559" t="s">
        <v>795</v>
      </c>
      <c r="F16559" s="44">
        <v>7890</v>
      </c>
      <c r="G16559" s="4" t="s">
        <v>33515</v>
      </c>
      <c r="I16559" s="30" t="s">
        <v>34974</v>
      </c>
    </row>
    <row r="16560" spans="3:9" ht="15.9" customHeight="1" x14ac:dyDescent="0.25">
      <c r="C16560" t="s">
        <v>25883</v>
      </c>
      <c r="D16560" t="s">
        <v>25884</v>
      </c>
      <c r="E16560" t="s">
        <v>795</v>
      </c>
      <c r="F16560" s="44">
        <v>7050</v>
      </c>
      <c r="G16560" s="4" t="s">
        <v>33515</v>
      </c>
      <c r="I16560" s="30" t="s">
        <v>34975</v>
      </c>
    </row>
    <row r="16561" spans="3:9" ht="15.9" customHeight="1" x14ac:dyDescent="0.25">
      <c r="C16561" t="s">
        <v>25885</v>
      </c>
      <c r="D16561" t="s">
        <v>25886</v>
      </c>
      <c r="E16561" t="s">
        <v>795</v>
      </c>
      <c r="F16561" s="44">
        <v>8350</v>
      </c>
      <c r="G16561" s="4" t="s">
        <v>33515</v>
      </c>
      <c r="I16561" s="30" t="s">
        <v>34974</v>
      </c>
    </row>
    <row r="16562" spans="3:9" ht="15.9" customHeight="1" x14ac:dyDescent="0.25">
      <c r="C16562" t="s">
        <v>25887</v>
      </c>
      <c r="D16562" t="s">
        <v>25888</v>
      </c>
      <c r="E16562" t="s">
        <v>795</v>
      </c>
      <c r="F16562" s="44">
        <v>7710</v>
      </c>
      <c r="G16562" s="4" t="s">
        <v>33515</v>
      </c>
      <c r="I16562" s="30" t="s">
        <v>34975</v>
      </c>
    </row>
    <row r="16563" spans="3:9" ht="15.9" customHeight="1" x14ac:dyDescent="0.25">
      <c r="C16563" t="s">
        <v>25889</v>
      </c>
      <c r="D16563" t="s">
        <v>25890</v>
      </c>
      <c r="E16563" t="s">
        <v>795</v>
      </c>
      <c r="F16563" s="44">
        <v>4490</v>
      </c>
      <c r="G16563" s="4" t="s">
        <v>33515</v>
      </c>
      <c r="I16563" s="30" t="s">
        <v>34974</v>
      </c>
    </row>
    <row r="16564" spans="3:9" ht="15.9" customHeight="1" x14ac:dyDescent="0.25">
      <c r="C16564" t="s">
        <v>25891</v>
      </c>
      <c r="D16564" t="s">
        <v>25892</v>
      </c>
      <c r="E16564" t="s">
        <v>795</v>
      </c>
      <c r="F16564" s="44">
        <v>6610</v>
      </c>
      <c r="G16564" s="4" t="s">
        <v>33515</v>
      </c>
      <c r="I16564" s="30" t="s">
        <v>34975</v>
      </c>
    </row>
    <row r="16565" spans="3:9" ht="15.9" customHeight="1" x14ac:dyDescent="0.25">
      <c r="C16565" t="s">
        <v>25893</v>
      </c>
      <c r="D16565" t="s">
        <v>25894</v>
      </c>
      <c r="E16565" t="s">
        <v>795</v>
      </c>
      <c r="F16565" s="44">
        <v>7760</v>
      </c>
      <c r="G16565" s="4" t="s">
        <v>33515</v>
      </c>
      <c r="I16565" s="30" t="s">
        <v>34974</v>
      </c>
    </row>
    <row r="16566" spans="3:9" ht="15.9" customHeight="1" x14ac:dyDescent="0.25">
      <c r="C16566" t="s">
        <v>25895</v>
      </c>
      <c r="D16566" t="s">
        <v>25896</v>
      </c>
      <c r="E16566" t="s">
        <v>795</v>
      </c>
      <c r="F16566" s="44">
        <v>6830</v>
      </c>
      <c r="G16566" s="4" t="s">
        <v>33515</v>
      </c>
      <c r="I16566" s="30" t="s">
        <v>34975</v>
      </c>
    </row>
    <row r="16567" spans="3:9" ht="15.9" customHeight="1" x14ac:dyDescent="0.25">
      <c r="C16567" t="s">
        <v>25897</v>
      </c>
      <c r="D16567" t="s">
        <v>25898</v>
      </c>
      <c r="E16567" t="s">
        <v>795</v>
      </c>
      <c r="F16567" s="44">
        <v>4990</v>
      </c>
      <c r="G16567" s="4" t="s">
        <v>33515</v>
      </c>
      <c r="I16567" s="30" t="s">
        <v>34974</v>
      </c>
    </row>
    <row r="16568" spans="3:9" ht="15.9" customHeight="1" x14ac:dyDescent="0.25">
      <c r="C16568" t="s">
        <v>25899</v>
      </c>
      <c r="D16568" t="s">
        <v>25900</v>
      </c>
      <c r="E16568" t="s">
        <v>795</v>
      </c>
      <c r="F16568" s="44">
        <v>7470</v>
      </c>
      <c r="G16568" s="4" t="s">
        <v>33515</v>
      </c>
      <c r="I16568" s="30" t="s">
        <v>34975</v>
      </c>
    </row>
    <row r="16569" spans="3:9" ht="15.9" customHeight="1" x14ac:dyDescent="0.25">
      <c r="C16569" t="s">
        <v>25901</v>
      </c>
      <c r="D16569" t="s">
        <v>33053</v>
      </c>
      <c r="E16569" t="s">
        <v>795</v>
      </c>
      <c r="F16569" s="44">
        <v>8090</v>
      </c>
      <c r="G16569" s="4" t="s">
        <v>33515</v>
      </c>
      <c r="I16569" s="30" t="s">
        <v>34974</v>
      </c>
    </row>
    <row r="16570" spans="3:9" ht="15.9" customHeight="1" x14ac:dyDescent="0.25">
      <c r="C16570" t="s">
        <v>25902</v>
      </c>
      <c r="D16570" t="s">
        <v>33054</v>
      </c>
      <c r="E16570" t="s">
        <v>795</v>
      </c>
      <c r="F16570" s="44">
        <v>7170</v>
      </c>
      <c r="G16570" s="4" t="s">
        <v>33515</v>
      </c>
      <c r="I16570" s="30" t="s">
        <v>34975</v>
      </c>
    </row>
    <row r="16571" spans="3:9" ht="15.9" customHeight="1" x14ac:dyDescent="0.25">
      <c r="C16571" t="s">
        <v>25903</v>
      </c>
      <c r="D16571" t="s">
        <v>33055</v>
      </c>
      <c r="E16571" t="s">
        <v>795</v>
      </c>
      <c r="F16571" s="44">
        <v>8080</v>
      </c>
      <c r="G16571" s="4" t="s">
        <v>33515</v>
      </c>
      <c r="I16571" s="30" t="s">
        <v>34974</v>
      </c>
    </row>
    <row r="16572" spans="3:9" ht="15.9" customHeight="1" x14ac:dyDescent="0.25">
      <c r="C16572" t="s">
        <v>25904</v>
      </c>
      <c r="D16572" t="s">
        <v>33056</v>
      </c>
      <c r="E16572" t="s">
        <v>795</v>
      </c>
      <c r="F16572" s="44">
        <v>7610</v>
      </c>
      <c r="G16572" s="4" t="s">
        <v>33515</v>
      </c>
      <c r="I16572" s="30" t="s">
        <v>34975</v>
      </c>
    </row>
    <row r="16573" spans="3:9" ht="15.9" customHeight="1" x14ac:dyDescent="0.25">
      <c r="C16573" t="s">
        <v>25905</v>
      </c>
      <c r="D16573" t="s">
        <v>33057</v>
      </c>
      <c r="E16573" t="s">
        <v>795</v>
      </c>
      <c r="F16573" s="44">
        <v>8470</v>
      </c>
      <c r="G16573" s="4" t="s">
        <v>33515</v>
      </c>
      <c r="I16573" s="30" t="s">
        <v>34974</v>
      </c>
    </row>
    <row r="16574" spans="3:9" ht="15.9" customHeight="1" x14ac:dyDescent="0.25">
      <c r="C16574" t="s">
        <v>25906</v>
      </c>
      <c r="D16574" t="s">
        <v>33058</v>
      </c>
      <c r="E16574" t="s">
        <v>795</v>
      </c>
      <c r="F16574" s="44">
        <v>8340</v>
      </c>
      <c r="G16574" s="4" t="s">
        <v>33515</v>
      </c>
      <c r="I16574" s="30" t="s">
        <v>34975</v>
      </c>
    </row>
    <row r="16575" spans="3:9" ht="15.9" customHeight="1" x14ac:dyDescent="0.25">
      <c r="C16575" t="s">
        <v>25907</v>
      </c>
      <c r="D16575" t="s">
        <v>25908</v>
      </c>
      <c r="E16575" t="s">
        <v>795</v>
      </c>
      <c r="F16575" s="44">
        <v>4080</v>
      </c>
      <c r="G16575" s="4" t="s">
        <v>33515</v>
      </c>
      <c r="I16575" s="30" t="s">
        <v>34974</v>
      </c>
    </row>
    <row r="16576" spans="3:9" ht="15.9" customHeight="1" x14ac:dyDescent="0.25">
      <c r="C16576" t="s">
        <v>25909</v>
      </c>
      <c r="D16576" t="s">
        <v>25910</v>
      </c>
      <c r="E16576" t="s">
        <v>795</v>
      </c>
      <c r="F16576" s="44">
        <v>7150</v>
      </c>
      <c r="G16576" s="4" t="s">
        <v>33515</v>
      </c>
      <c r="I16576" s="30" t="s">
        <v>34975</v>
      </c>
    </row>
    <row r="16577" spans="3:9" ht="15.9" customHeight="1" x14ac:dyDescent="0.25">
      <c r="C16577" t="s">
        <v>25911</v>
      </c>
      <c r="D16577" t="s">
        <v>25912</v>
      </c>
      <c r="E16577" t="s">
        <v>795</v>
      </c>
      <c r="F16577" s="44">
        <v>5240</v>
      </c>
      <c r="G16577" s="4" t="s">
        <v>33515</v>
      </c>
      <c r="I16577" s="30" t="s">
        <v>34974</v>
      </c>
    </row>
    <row r="16578" spans="3:9" ht="15.9" customHeight="1" x14ac:dyDescent="0.25">
      <c r="C16578" t="s">
        <v>25913</v>
      </c>
      <c r="D16578" t="s">
        <v>25914</v>
      </c>
      <c r="E16578" t="s">
        <v>795</v>
      </c>
      <c r="F16578" s="44">
        <v>7340</v>
      </c>
      <c r="G16578" s="4" t="s">
        <v>33515</v>
      </c>
      <c r="I16578" s="30" t="s">
        <v>34975</v>
      </c>
    </row>
    <row r="16579" spans="3:9" ht="15.9" customHeight="1" x14ac:dyDescent="0.25">
      <c r="C16579" t="s">
        <v>25915</v>
      </c>
      <c r="D16579" t="s">
        <v>25916</v>
      </c>
      <c r="E16579" t="s">
        <v>795</v>
      </c>
      <c r="F16579" s="44">
        <v>5390</v>
      </c>
      <c r="G16579" s="4" t="s">
        <v>33515</v>
      </c>
      <c r="I16579" s="30" t="s">
        <v>34974</v>
      </c>
    </row>
    <row r="16580" spans="3:9" ht="15.9" customHeight="1" x14ac:dyDescent="0.25">
      <c r="C16580" t="s">
        <v>25917</v>
      </c>
      <c r="D16580" t="s">
        <v>25918</v>
      </c>
      <c r="E16580" t="s">
        <v>795</v>
      </c>
      <c r="F16580" s="44">
        <v>2310</v>
      </c>
      <c r="G16580" s="4" t="s">
        <v>33515</v>
      </c>
      <c r="I16580" s="30" t="s">
        <v>34975</v>
      </c>
    </row>
    <row r="16581" spans="3:9" ht="15.9" customHeight="1" x14ac:dyDescent="0.25">
      <c r="C16581" t="s">
        <v>25919</v>
      </c>
      <c r="D16581" t="s">
        <v>25920</v>
      </c>
      <c r="E16581" t="s">
        <v>795</v>
      </c>
      <c r="F16581" s="44">
        <v>5890</v>
      </c>
      <c r="G16581" s="4" t="s">
        <v>33515</v>
      </c>
      <c r="I16581" s="30" t="s">
        <v>34976</v>
      </c>
    </row>
    <row r="16582" spans="3:9" ht="15.9" customHeight="1" x14ac:dyDescent="0.25">
      <c r="C16582" t="s">
        <v>25921</v>
      </c>
      <c r="D16582" t="s">
        <v>25922</v>
      </c>
      <c r="E16582" t="s">
        <v>795</v>
      </c>
      <c r="F16582" s="44">
        <v>5030</v>
      </c>
      <c r="G16582" s="4" t="s">
        <v>33515</v>
      </c>
      <c r="I16582" s="30" t="s">
        <v>34977</v>
      </c>
    </row>
    <row r="16583" spans="3:9" ht="15.9" customHeight="1" x14ac:dyDescent="0.25">
      <c r="C16583" t="s">
        <v>25923</v>
      </c>
      <c r="D16583" t="s">
        <v>25924</v>
      </c>
      <c r="E16583" t="s">
        <v>795</v>
      </c>
      <c r="F16583" s="44">
        <v>6450</v>
      </c>
      <c r="G16583" s="4" t="s">
        <v>33515</v>
      </c>
      <c r="I16583" s="30" t="s">
        <v>34976</v>
      </c>
    </row>
    <row r="16584" spans="3:9" ht="15.9" customHeight="1" x14ac:dyDescent="0.25">
      <c r="C16584" t="s">
        <v>25925</v>
      </c>
      <c r="D16584" t="s">
        <v>25926</v>
      </c>
      <c r="E16584" t="s">
        <v>795</v>
      </c>
      <c r="F16584" s="44">
        <v>5500</v>
      </c>
      <c r="G16584" s="4" t="s">
        <v>33515</v>
      </c>
      <c r="I16584" s="30" t="s">
        <v>34977</v>
      </c>
    </row>
    <row r="16585" spans="3:9" ht="15.9" customHeight="1" x14ac:dyDescent="0.25">
      <c r="C16585" t="s">
        <v>25927</v>
      </c>
      <c r="D16585" t="s">
        <v>25928</v>
      </c>
      <c r="E16585" t="s">
        <v>795</v>
      </c>
      <c r="F16585" s="44">
        <v>7090</v>
      </c>
      <c r="G16585" s="4" t="s">
        <v>33515</v>
      </c>
      <c r="I16585" s="30" t="s">
        <v>34976</v>
      </c>
    </row>
    <row r="16586" spans="3:9" ht="15.9" customHeight="1" x14ac:dyDescent="0.25">
      <c r="C16586" t="s">
        <v>25929</v>
      </c>
      <c r="D16586" t="s">
        <v>25930</v>
      </c>
      <c r="E16586" t="s">
        <v>795</v>
      </c>
      <c r="F16586" s="44">
        <v>5840</v>
      </c>
      <c r="G16586" s="4" t="s">
        <v>33515</v>
      </c>
      <c r="I16586" s="30" t="s">
        <v>34977</v>
      </c>
    </row>
    <row r="16587" spans="3:9" ht="15.9" customHeight="1" x14ac:dyDescent="0.25">
      <c r="C16587" t="s">
        <v>25931</v>
      </c>
      <c r="D16587" t="s">
        <v>25932</v>
      </c>
      <c r="E16587" t="s">
        <v>795</v>
      </c>
      <c r="F16587" s="44">
        <v>4600</v>
      </c>
      <c r="G16587" s="4" t="s">
        <v>33515</v>
      </c>
      <c r="I16587" s="30" t="s">
        <v>34976</v>
      </c>
    </row>
    <row r="16588" spans="3:9" ht="15.9" customHeight="1" x14ac:dyDescent="0.25">
      <c r="C16588" t="s">
        <v>25933</v>
      </c>
      <c r="D16588" t="s">
        <v>25934</v>
      </c>
      <c r="E16588" t="s">
        <v>795</v>
      </c>
      <c r="F16588" s="44">
        <v>4980</v>
      </c>
      <c r="G16588" s="4" t="s">
        <v>33515</v>
      </c>
      <c r="I16588" s="30" t="s">
        <v>34976</v>
      </c>
    </row>
    <row r="16589" spans="3:9" ht="15.9" customHeight="1" x14ac:dyDescent="0.25">
      <c r="C16589" t="s">
        <v>25935</v>
      </c>
      <c r="D16589" t="s">
        <v>33059</v>
      </c>
      <c r="E16589" t="s">
        <v>795</v>
      </c>
      <c r="F16589" s="44">
        <v>16800</v>
      </c>
      <c r="G16589" s="4" t="s">
        <v>33515</v>
      </c>
      <c r="I16589" s="30" t="s">
        <v>34978</v>
      </c>
    </row>
    <row r="16590" spans="3:9" ht="15.9" customHeight="1" x14ac:dyDescent="0.25">
      <c r="C16590" t="s">
        <v>25936</v>
      </c>
      <c r="D16590" t="s">
        <v>25937</v>
      </c>
      <c r="E16590" t="s">
        <v>795</v>
      </c>
      <c r="F16590" s="44">
        <v>14970</v>
      </c>
      <c r="G16590" s="4" t="s">
        <v>33515</v>
      </c>
      <c r="I16590" s="30" t="s">
        <v>34979</v>
      </c>
    </row>
    <row r="16591" spans="3:9" ht="15.9" customHeight="1" x14ac:dyDescent="0.25">
      <c r="C16591" t="s">
        <v>25938</v>
      </c>
      <c r="D16591" t="s">
        <v>38437</v>
      </c>
      <c r="E16591" t="s">
        <v>795</v>
      </c>
      <c r="F16591" s="44">
        <v>9800</v>
      </c>
      <c r="G16591" s="4" t="s">
        <v>33515</v>
      </c>
      <c r="I16591" s="30" t="s">
        <v>34980</v>
      </c>
    </row>
    <row r="16592" spans="3:9" ht="15.9" customHeight="1" x14ac:dyDescent="0.25">
      <c r="C16592" t="s">
        <v>25939</v>
      </c>
      <c r="D16592" t="s">
        <v>38438</v>
      </c>
      <c r="E16592" t="s">
        <v>795</v>
      </c>
      <c r="F16592" s="44">
        <v>10660</v>
      </c>
      <c r="G16592" s="4" t="s">
        <v>33515</v>
      </c>
      <c r="I16592" s="30" t="s">
        <v>34981</v>
      </c>
    </row>
    <row r="16593" spans="3:9" ht="15.9" customHeight="1" x14ac:dyDescent="0.25">
      <c r="C16593" t="s">
        <v>25940</v>
      </c>
      <c r="D16593" t="s">
        <v>38439</v>
      </c>
      <c r="E16593" t="s">
        <v>795</v>
      </c>
      <c r="F16593" s="44">
        <v>10330</v>
      </c>
      <c r="G16593" s="4" t="s">
        <v>33515</v>
      </c>
      <c r="I16593" s="30" t="s">
        <v>34980</v>
      </c>
    </row>
    <row r="16594" spans="3:9" ht="15.9" customHeight="1" x14ac:dyDescent="0.25">
      <c r="C16594" t="s">
        <v>25941</v>
      </c>
      <c r="D16594" t="s">
        <v>38440</v>
      </c>
      <c r="E16594" t="s">
        <v>795</v>
      </c>
      <c r="F16594" s="44">
        <v>11780</v>
      </c>
      <c r="G16594" s="4" t="s">
        <v>33515</v>
      </c>
      <c r="I16594" s="30" t="s">
        <v>34981</v>
      </c>
    </row>
    <row r="16595" spans="3:9" ht="15.9" customHeight="1" x14ac:dyDescent="0.25">
      <c r="C16595" t="s">
        <v>25942</v>
      </c>
      <c r="D16595" t="s">
        <v>38441</v>
      </c>
      <c r="E16595" t="s">
        <v>795</v>
      </c>
      <c r="F16595" s="44">
        <v>7740</v>
      </c>
      <c r="G16595" s="4" t="s">
        <v>33515</v>
      </c>
      <c r="I16595" s="30" t="s">
        <v>34982</v>
      </c>
    </row>
    <row r="16596" spans="3:9" ht="15.9" customHeight="1" x14ac:dyDescent="0.25">
      <c r="C16596" t="s">
        <v>25943</v>
      </c>
      <c r="D16596" t="s">
        <v>38442</v>
      </c>
      <c r="E16596" t="s">
        <v>795</v>
      </c>
      <c r="F16596" s="44">
        <v>7900</v>
      </c>
      <c r="G16596" s="4" t="s">
        <v>33515</v>
      </c>
      <c r="I16596" s="30" t="s">
        <v>34983</v>
      </c>
    </row>
    <row r="16597" spans="3:9" ht="15.9" customHeight="1" x14ac:dyDescent="0.25">
      <c r="C16597" t="s">
        <v>26357</v>
      </c>
      <c r="D16597" t="s">
        <v>38443</v>
      </c>
      <c r="E16597" t="s">
        <v>795</v>
      </c>
      <c r="F16597" s="44">
        <v>8250</v>
      </c>
      <c r="G16597" s="4" t="s">
        <v>33515</v>
      </c>
      <c r="I16597" s="30" t="s">
        <v>34982</v>
      </c>
    </row>
    <row r="16598" spans="3:9" ht="15.9" customHeight="1" x14ac:dyDescent="0.25">
      <c r="C16598" t="s">
        <v>26358</v>
      </c>
      <c r="D16598" t="s">
        <v>38444</v>
      </c>
      <c r="E16598" t="s">
        <v>795</v>
      </c>
      <c r="F16598" s="44">
        <v>8630</v>
      </c>
      <c r="G16598" s="4" t="s">
        <v>33515</v>
      </c>
      <c r="I16598" s="30" t="s">
        <v>34983</v>
      </c>
    </row>
    <row r="16599" spans="3:9" ht="15.9" customHeight="1" x14ac:dyDescent="0.25">
      <c r="C16599" t="s">
        <v>26359</v>
      </c>
      <c r="D16599" t="s">
        <v>38445</v>
      </c>
      <c r="E16599" t="s">
        <v>795</v>
      </c>
      <c r="F16599" s="44">
        <v>4920</v>
      </c>
      <c r="G16599" s="4" t="s">
        <v>33515</v>
      </c>
      <c r="I16599" s="30" t="s">
        <v>34982</v>
      </c>
    </row>
    <row r="16600" spans="3:9" ht="15.9" customHeight="1" x14ac:dyDescent="0.25">
      <c r="C16600" t="s">
        <v>26360</v>
      </c>
      <c r="D16600" t="s">
        <v>38446</v>
      </c>
      <c r="E16600" t="s">
        <v>407</v>
      </c>
      <c r="F16600" s="44">
        <v>9500</v>
      </c>
      <c r="G16600" s="4" t="s">
        <v>33515</v>
      </c>
      <c r="I16600" s="30" t="s">
        <v>34984</v>
      </c>
    </row>
    <row r="16601" spans="3:9" ht="15.9" customHeight="1" x14ac:dyDescent="0.25">
      <c r="C16601" t="s">
        <v>26361</v>
      </c>
      <c r="D16601" t="s">
        <v>38447</v>
      </c>
      <c r="E16601" t="s">
        <v>407</v>
      </c>
      <c r="F16601" s="44">
        <v>10560</v>
      </c>
      <c r="G16601" s="4" t="s">
        <v>33515</v>
      </c>
      <c r="I16601" s="30" t="s">
        <v>34984</v>
      </c>
    </row>
    <row r="16602" spans="3:9" ht="15.9" customHeight="1" x14ac:dyDescent="0.25">
      <c r="C16602" t="s">
        <v>26362</v>
      </c>
      <c r="D16602" t="s">
        <v>38448</v>
      </c>
      <c r="E16602" t="s">
        <v>407</v>
      </c>
      <c r="F16602" s="44">
        <v>9520</v>
      </c>
      <c r="G16602" s="4" t="s">
        <v>33515</v>
      </c>
      <c r="I16602" s="30" t="s">
        <v>34984</v>
      </c>
    </row>
    <row r="16603" spans="3:9" ht="15.9" customHeight="1" x14ac:dyDescent="0.25">
      <c r="C16603" t="s">
        <v>26363</v>
      </c>
      <c r="D16603" t="s">
        <v>38449</v>
      </c>
      <c r="E16603" t="s">
        <v>407</v>
      </c>
      <c r="F16603" s="44">
        <v>18040</v>
      </c>
      <c r="G16603" s="4" t="s">
        <v>33515</v>
      </c>
      <c r="I16603" s="30" t="s">
        <v>34984</v>
      </c>
    </row>
    <row r="16604" spans="3:9" ht="15.9" customHeight="1" x14ac:dyDescent="0.25">
      <c r="C16604" t="s">
        <v>26364</v>
      </c>
      <c r="D16604" t="s">
        <v>38450</v>
      </c>
      <c r="E16604" t="s">
        <v>407</v>
      </c>
      <c r="F16604" s="44">
        <v>14540</v>
      </c>
      <c r="G16604" s="4" t="s">
        <v>33515</v>
      </c>
      <c r="I16604" s="30" t="s">
        <v>34984</v>
      </c>
    </row>
    <row r="16605" spans="3:9" ht="15.9" customHeight="1" x14ac:dyDescent="0.25">
      <c r="C16605" t="s">
        <v>26365</v>
      </c>
      <c r="D16605" t="s">
        <v>38451</v>
      </c>
      <c r="E16605" t="s">
        <v>407</v>
      </c>
      <c r="F16605" s="44">
        <v>16850</v>
      </c>
      <c r="G16605" s="4" t="s">
        <v>33515</v>
      </c>
      <c r="I16605" s="30" t="s">
        <v>34984</v>
      </c>
    </row>
    <row r="16606" spans="3:9" ht="15.9" customHeight="1" x14ac:dyDescent="0.25">
      <c r="C16606" t="s">
        <v>26366</v>
      </c>
      <c r="D16606" t="s">
        <v>38452</v>
      </c>
      <c r="E16606" t="s">
        <v>407</v>
      </c>
      <c r="F16606" s="44">
        <v>18780</v>
      </c>
      <c r="G16606" s="4" t="s">
        <v>33515</v>
      </c>
      <c r="I16606" s="30" t="s">
        <v>34984</v>
      </c>
    </row>
    <row r="16607" spans="3:9" ht="15.9" customHeight="1" x14ac:dyDescent="0.25">
      <c r="C16607" t="s">
        <v>26367</v>
      </c>
      <c r="D16607" t="s">
        <v>38453</v>
      </c>
      <c r="E16607" t="s">
        <v>407</v>
      </c>
      <c r="F16607" s="44">
        <v>21730</v>
      </c>
      <c r="G16607" s="4" t="s">
        <v>33515</v>
      </c>
      <c r="I16607" s="30" t="s">
        <v>34984</v>
      </c>
    </row>
    <row r="16608" spans="3:9" ht="15.9" customHeight="1" x14ac:dyDescent="0.25">
      <c r="C16608" t="s">
        <v>26368</v>
      </c>
      <c r="D16608" t="s">
        <v>38454</v>
      </c>
      <c r="E16608" t="s">
        <v>407</v>
      </c>
      <c r="F16608" s="44">
        <v>21360</v>
      </c>
      <c r="G16608" s="4" t="s">
        <v>33515</v>
      </c>
      <c r="I16608" s="30" t="s">
        <v>34984</v>
      </c>
    </row>
    <row r="16609" spans="3:9" ht="15.9" customHeight="1" x14ac:dyDescent="0.25">
      <c r="C16609" t="s">
        <v>26369</v>
      </c>
      <c r="D16609" t="s">
        <v>38455</v>
      </c>
      <c r="E16609" t="s">
        <v>407</v>
      </c>
      <c r="F16609" s="44">
        <v>7900</v>
      </c>
      <c r="G16609" s="4" t="s">
        <v>33515</v>
      </c>
      <c r="I16609" s="30" t="s">
        <v>34984</v>
      </c>
    </row>
    <row r="16610" spans="3:9" ht="15.9" customHeight="1" x14ac:dyDescent="0.25">
      <c r="C16610" t="s">
        <v>26370</v>
      </c>
      <c r="D16610" t="s">
        <v>38456</v>
      </c>
      <c r="E16610" t="s">
        <v>407</v>
      </c>
      <c r="F16610" s="44">
        <v>8990</v>
      </c>
      <c r="G16610" s="4" t="s">
        <v>33515</v>
      </c>
      <c r="I16610" s="30" t="s">
        <v>34984</v>
      </c>
    </row>
    <row r="16611" spans="3:9" ht="15.9" customHeight="1" x14ac:dyDescent="0.25">
      <c r="C16611" t="s">
        <v>26371</v>
      </c>
      <c r="D16611" t="s">
        <v>38457</v>
      </c>
      <c r="E16611" t="s">
        <v>407</v>
      </c>
      <c r="F16611" s="44">
        <v>11980</v>
      </c>
      <c r="G16611" s="4" t="s">
        <v>33515</v>
      </c>
      <c r="I16611" s="30" t="s">
        <v>34984</v>
      </c>
    </row>
    <row r="16612" spans="3:9" ht="15.9" customHeight="1" x14ac:dyDescent="0.25">
      <c r="C16612" t="s">
        <v>26372</v>
      </c>
      <c r="D16612" t="s">
        <v>38458</v>
      </c>
      <c r="E16612" t="s">
        <v>407</v>
      </c>
      <c r="F16612" s="44">
        <v>15190</v>
      </c>
      <c r="G16612" s="4" t="s">
        <v>33515</v>
      </c>
      <c r="I16612" s="30" t="s">
        <v>34984</v>
      </c>
    </row>
    <row r="16613" spans="3:9" ht="15.9" customHeight="1" x14ac:dyDescent="0.25">
      <c r="C16613" t="s">
        <v>26373</v>
      </c>
      <c r="D16613" t="s">
        <v>38459</v>
      </c>
      <c r="E16613" t="s">
        <v>407</v>
      </c>
      <c r="F16613" s="44">
        <v>2690</v>
      </c>
      <c r="G16613" s="4" t="s">
        <v>33515</v>
      </c>
      <c r="I16613" s="30" t="s">
        <v>34984</v>
      </c>
    </row>
    <row r="16614" spans="3:9" ht="15.9" customHeight="1" x14ac:dyDescent="0.25">
      <c r="C16614" t="s">
        <v>26374</v>
      </c>
      <c r="D16614" t="s">
        <v>38460</v>
      </c>
      <c r="E16614" t="s">
        <v>407</v>
      </c>
      <c r="F16614" s="44">
        <v>14580</v>
      </c>
      <c r="G16614" s="4" t="s">
        <v>33515</v>
      </c>
      <c r="I16614" s="30" t="s">
        <v>34984</v>
      </c>
    </row>
    <row r="16615" spans="3:9" ht="15.9" customHeight="1" x14ac:dyDescent="0.25">
      <c r="C16615" t="s">
        <v>26375</v>
      </c>
      <c r="D16615" t="s">
        <v>38461</v>
      </c>
      <c r="E16615" t="s">
        <v>407</v>
      </c>
      <c r="F16615" s="44">
        <v>16120</v>
      </c>
      <c r="G16615" s="4" t="s">
        <v>33515</v>
      </c>
      <c r="I16615" s="30" t="s">
        <v>34984</v>
      </c>
    </row>
    <row r="16616" spans="3:9" ht="15.9" customHeight="1" x14ac:dyDescent="0.25">
      <c r="C16616" t="s">
        <v>26376</v>
      </c>
      <c r="D16616" t="s">
        <v>38462</v>
      </c>
      <c r="E16616" t="s">
        <v>407</v>
      </c>
      <c r="F16616" s="44">
        <v>18500</v>
      </c>
      <c r="G16616" s="4" t="s">
        <v>33515</v>
      </c>
      <c r="I16616" s="30" t="s">
        <v>34984</v>
      </c>
    </row>
    <row r="16617" spans="3:9" ht="15.9" customHeight="1" x14ac:dyDescent="0.25">
      <c r="C16617" t="s">
        <v>26377</v>
      </c>
      <c r="D16617" t="s">
        <v>38463</v>
      </c>
      <c r="E16617" t="s">
        <v>407</v>
      </c>
      <c r="F16617" s="44">
        <v>18580</v>
      </c>
      <c r="G16617" s="4" t="s">
        <v>33515</v>
      </c>
      <c r="I16617" s="30" t="s">
        <v>34984</v>
      </c>
    </row>
    <row r="16618" spans="3:9" ht="15.9" customHeight="1" x14ac:dyDescent="0.25">
      <c r="C16618" t="s">
        <v>26378</v>
      </c>
      <c r="D16618" t="s">
        <v>38464</v>
      </c>
      <c r="E16618" t="s">
        <v>407</v>
      </c>
      <c r="F16618" s="44">
        <v>7580</v>
      </c>
      <c r="G16618" s="4" t="s">
        <v>33515</v>
      </c>
      <c r="I16618" s="30" t="s">
        <v>34985</v>
      </c>
    </row>
    <row r="16619" spans="3:9" ht="15.9" customHeight="1" x14ac:dyDescent="0.25">
      <c r="C16619" t="s">
        <v>26379</v>
      </c>
      <c r="D16619" t="s">
        <v>38465</v>
      </c>
      <c r="E16619" t="s">
        <v>407</v>
      </c>
      <c r="F16619" s="44">
        <v>10920</v>
      </c>
      <c r="G16619" s="4" t="s">
        <v>33515</v>
      </c>
      <c r="I16619" s="30" t="s">
        <v>34985</v>
      </c>
    </row>
    <row r="16620" spans="3:9" ht="15.9" customHeight="1" x14ac:dyDescent="0.25">
      <c r="C16620" t="s">
        <v>26380</v>
      </c>
      <c r="D16620" t="s">
        <v>38466</v>
      </c>
      <c r="E16620" t="s">
        <v>407</v>
      </c>
      <c r="F16620" s="44">
        <v>9290</v>
      </c>
      <c r="G16620" s="4" t="s">
        <v>33515</v>
      </c>
      <c r="I16620" s="30" t="s">
        <v>34985</v>
      </c>
    </row>
    <row r="16621" spans="3:9" ht="15.9" customHeight="1" x14ac:dyDescent="0.25">
      <c r="C16621" t="s">
        <v>26381</v>
      </c>
      <c r="D16621" t="s">
        <v>38467</v>
      </c>
      <c r="E16621" t="s">
        <v>407</v>
      </c>
      <c r="F16621" s="44">
        <v>13120</v>
      </c>
      <c r="G16621" s="4" t="s">
        <v>33515</v>
      </c>
      <c r="I16621" s="30" t="s">
        <v>34985</v>
      </c>
    </row>
    <row r="16622" spans="3:9" ht="15.9" customHeight="1" x14ac:dyDescent="0.25">
      <c r="C16622" t="s">
        <v>26382</v>
      </c>
      <c r="D16622" t="s">
        <v>38468</v>
      </c>
      <c r="E16622" t="s">
        <v>795</v>
      </c>
      <c r="F16622" s="44">
        <v>13560</v>
      </c>
      <c r="G16622" s="4" t="s">
        <v>33515</v>
      </c>
      <c r="I16622" s="30" t="s">
        <v>34986</v>
      </c>
    </row>
    <row r="16623" spans="3:9" ht="15.9" customHeight="1" x14ac:dyDescent="0.25">
      <c r="C16623" t="s">
        <v>26383</v>
      </c>
      <c r="D16623" t="s">
        <v>38469</v>
      </c>
      <c r="E16623" t="s">
        <v>795</v>
      </c>
      <c r="F16623" s="44">
        <v>416</v>
      </c>
      <c r="G16623" s="4" t="s">
        <v>33515</v>
      </c>
      <c r="I16623" s="30" t="s">
        <v>34987</v>
      </c>
    </row>
    <row r="16624" spans="3:9" ht="15.9" customHeight="1" x14ac:dyDescent="0.25">
      <c r="C16624" t="s">
        <v>26384</v>
      </c>
      <c r="D16624" t="s">
        <v>38470</v>
      </c>
      <c r="E16624" t="s">
        <v>795</v>
      </c>
      <c r="F16624" s="44">
        <v>510</v>
      </c>
      <c r="G16624" s="4" t="s">
        <v>33515</v>
      </c>
      <c r="I16624" s="30" t="s">
        <v>34988</v>
      </c>
    </row>
    <row r="16625" spans="3:9" ht="15.9" customHeight="1" x14ac:dyDescent="0.25">
      <c r="C16625" t="s">
        <v>26385</v>
      </c>
      <c r="D16625" t="s">
        <v>38471</v>
      </c>
      <c r="E16625" t="s">
        <v>795</v>
      </c>
      <c r="F16625" s="44">
        <v>92</v>
      </c>
      <c r="G16625" s="4" t="s">
        <v>33515</v>
      </c>
      <c r="I16625" s="30" t="s">
        <v>34989</v>
      </c>
    </row>
    <row r="16626" spans="3:9" ht="15.9" customHeight="1" x14ac:dyDescent="0.25">
      <c r="C16626" t="s">
        <v>26386</v>
      </c>
      <c r="D16626" t="s">
        <v>38472</v>
      </c>
      <c r="E16626" t="s">
        <v>338</v>
      </c>
      <c r="F16626" s="44">
        <v>771</v>
      </c>
      <c r="G16626" s="4" t="s">
        <v>33515</v>
      </c>
      <c r="I16626" s="30" t="s">
        <v>34990</v>
      </c>
    </row>
    <row r="16627" spans="3:9" ht="15.9" customHeight="1" x14ac:dyDescent="0.25">
      <c r="C16627" t="s">
        <v>26387</v>
      </c>
      <c r="D16627" t="s">
        <v>38473</v>
      </c>
      <c r="E16627" t="s">
        <v>795</v>
      </c>
      <c r="F16627" s="44">
        <v>228</v>
      </c>
      <c r="G16627" s="4" t="s">
        <v>33515</v>
      </c>
      <c r="I16627" s="30" t="s">
        <v>34991</v>
      </c>
    </row>
    <row r="16628" spans="3:9" ht="15.9" customHeight="1" x14ac:dyDescent="0.25">
      <c r="C16628" t="s">
        <v>26388</v>
      </c>
      <c r="D16628" t="s">
        <v>38474</v>
      </c>
      <c r="E16628" t="s">
        <v>795</v>
      </c>
      <c r="F16628" s="44">
        <v>507</v>
      </c>
      <c r="G16628" s="4" t="s">
        <v>33515</v>
      </c>
      <c r="I16628" s="30" t="s">
        <v>34992</v>
      </c>
    </row>
    <row r="16629" spans="3:9" ht="15.9" customHeight="1" x14ac:dyDescent="0.25">
      <c r="C16629" t="s">
        <v>17143</v>
      </c>
      <c r="D16629" t="s">
        <v>17144</v>
      </c>
      <c r="E16629" t="s">
        <v>260</v>
      </c>
      <c r="F16629" s="44">
        <v>8960</v>
      </c>
      <c r="G16629" s="4" t="s">
        <v>33515</v>
      </c>
      <c r="I16629" t="s">
        <v>17134</v>
      </c>
    </row>
    <row r="16630" spans="3:9" ht="15.9" customHeight="1" x14ac:dyDescent="0.25">
      <c r="C16630" t="s">
        <v>17132</v>
      </c>
      <c r="D16630" t="s">
        <v>17133</v>
      </c>
      <c r="E16630" t="s">
        <v>338</v>
      </c>
      <c r="F16630" s="44">
        <v>94</v>
      </c>
      <c r="G16630" s="4" t="s">
        <v>33515</v>
      </c>
      <c r="I16630" t="s">
        <v>17134</v>
      </c>
    </row>
    <row r="16631" spans="3:9" ht="15.9" customHeight="1" x14ac:dyDescent="0.25">
      <c r="C16631" t="s">
        <v>17135</v>
      </c>
      <c r="D16631" t="s">
        <v>17136</v>
      </c>
      <c r="E16631" t="s">
        <v>338</v>
      </c>
      <c r="F16631" s="44">
        <v>179</v>
      </c>
      <c r="G16631" s="4" t="s">
        <v>33515</v>
      </c>
      <c r="I16631" t="s">
        <v>17134</v>
      </c>
    </row>
    <row r="16632" spans="3:9" ht="15.9" customHeight="1" x14ac:dyDescent="0.25">
      <c r="C16632" t="s">
        <v>17137</v>
      </c>
      <c r="D16632" t="s">
        <v>17138</v>
      </c>
      <c r="E16632" t="s">
        <v>338</v>
      </c>
      <c r="F16632" s="44">
        <v>273</v>
      </c>
      <c r="G16632" s="4" t="s">
        <v>33515</v>
      </c>
      <c r="I16632" t="s">
        <v>17134</v>
      </c>
    </row>
    <row r="16633" spans="3:9" ht="15.9" customHeight="1" x14ac:dyDescent="0.25">
      <c r="C16633" t="s">
        <v>17139</v>
      </c>
      <c r="D16633" t="s">
        <v>17140</v>
      </c>
      <c r="E16633" t="s">
        <v>338</v>
      </c>
      <c r="F16633" s="44">
        <v>360</v>
      </c>
      <c r="G16633" s="4" t="s">
        <v>33515</v>
      </c>
      <c r="I16633" t="s">
        <v>17134</v>
      </c>
    </row>
    <row r="16634" spans="3:9" ht="15.9" customHeight="1" x14ac:dyDescent="0.25">
      <c r="C16634" t="s">
        <v>17141</v>
      </c>
      <c r="D16634" t="s">
        <v>17142</v>
      </c>
      <c r="E16634" t="s">
        <v>338</v>
      </c>
      <c r="F16634" s="44">
        <v>452</v>
      </c>
      <c r="G16634" s="4" t="s">
        <v>33515</v>
      </c>
      <c r="I16634" t="s">
        <v>17134</v>
      </c>
    </row>
    <row r="16635" spans="3:9" ht="15.9" customHeight="1" x14ac:dyDescent="0.25">
      <c r="C16635" t="s">
        <v>17153</v>
      </c>
      <c r="D16635" t="s">
        <v>17154</v>
      </c>
      <c r="E16635" t="s">
        <v>260</v>
      </c>
      <c r="F16635" s="44">
        <v>13700</v>
      </c>
      <c r="G16635" s="4" t="s">
        <v>33515</v>
      </c>
      <c r="I16635" t="s">
        <v>17134</v>
      </c>
    </row>
    <row r="16636" spans="3:9" ht="15.9" customHeight="1" x14ac:dyDescent="0.25">
      <c r="C16636" t="s">
        <v>17145</v>
      </c>
      <c r="D16636" t="s">
        <v>17146</v>
      </c>
      <c r="E16636" t="s">
        <v>338</v>
      </c>
      <c r="F16636" s="44">
        <v>138</v>
      </c>
      <c r="G16636" s="4" t="s">
        <v>33515</v>
      </c>
      <c r="I16636" t="s">
        <v>17134</v>
      </c>
    </row>
    <row r="16637" spans="3:9" ht="15.9" customHeight="1" x14ac:dyDescent="0.25">
      <c r="C16637" t="s">
        <v>17147</v>
      </c>
      <c r="D16637" t="s">
        <v>17148</v>
      </c>
      <c r="E16637" t="s">
        <v>338</v>
      </c>
      <c r="F16637" s="44">
        <v>273</v>
      </c>
      <c r="G16637" s="4" t="s">
        <v>33515</v>
      </c>
      <c r="I16637" t="s">
        <v>17134</v>
      </c>
    </row>
    <row r="16638" spans="3:9" ht="15.9" customHeight="1" x14ac:dyDescent="0.25">
      <c r="C16638" t="s">
        <v>17149</v>
      </c>
      <c r="D16638" t="s">
        <v>17150</v>
      </c>
      <c r="E16638" t="s">
        <v>338</v>
      </c>
      <c r="F16638" s="44">
        <v>410</v>
      </c>
      <c r="G16638" s="4" t="s">
        <v>33515</v>
      </c>
      <c r="I16638" t="s">
        <v>17134</v>
      </c>
    </row>
    <row r="16639" spans="3:9" ht="15.9" customHeight="1" x14ac:dyDescent="0.25">
      <c r="C16639" t="s">
        <v>17151</v>
      </c>
      <c r="D16639" t="s">
        <v>17152</v>
      </c>
      <c r="E16639" t="s">
        <v>338</v>
      </c>
      <c r="F16639" s="44">
        <v>545</v>
      </c>
      <c r="G16639" s="4" t="s">
        <v>33515</v>
      </c>
      <c r="I16639" t="s">
        <v>17134</v>
      </c>
    </row>
    <row r="16640" spans="3:9" ht="15.9" customHeight="1" x14ac:dyDescent="0.25">
      <c r="C16640" t="s">
        <v>17155</v>
      </c>
      <c r="D16640" t="s">
        <v>17156</v>
      </c>
      <c r="E16640" t="s">
        <v>260</v>
      </c>
      <c r="F16640" s="44">
        <v>5880</v>
      </c>
      <c r="G16640" s="4" t="s">
        <v>33515</v>
      </c>
      <c r="I16640" t="s">
        <v>17134</v>
      </c>
    </row>
    <row r="16641" spans="3:9" ht="15.9" customHeight="1" x14ac:dyDescent="0.25">
      <c r="C16641" t="s">
        <v>17167</v>
      </c>
      <c r="D16641" t="s">
        <v>17168</v>
      </c>
      <c r="E16641" t="s">
        <v>260</v>
      </c>
      <c r="F16641" s="44">
        <v>7480</v>
      </c>
      <c r="G16641" s="4" t="s">
        <v>33515</v>
      </c>
      <c r="I16641" t="s">
        <v>17134</v>
      </c>
    </row>
    <row r="16642" spans="3:9" ht="15.9" customHeight="1" x14ac:dyDescent="0.25">
      <c r="C16642" t="s">
        <v>17157</v>
      </c>
      <c r="D16642" t="s">
        <v>17158</v>
      </c>
      <c r="E16642" t="s">
        <v>338</v>
      </c>
      <c r="F16642" s="44">
        <v>73</v>
      </c>
      <c r="G16642" s="4" t="s">
        <v>33515</v>
      </c>
      <c r="I16642" t="s">
        <v>17134</v>
      </c>
    </row>
    <row r="16643" spans="3:9" ht="15.9" customHeight="1" x14ac:dyDescent="0.25">
      <c r="C16643" t="s">
        <v>17159</v>
      </c>
      <c r="D16643" t="s">
        <v>17160</v>
      </c>
      <c r="E16643" t="s">
        <v>338</v>
      </c>
      <c r="F16643" s="44">
        <v>146</v>
      </c>
      <c r="G16643" s="4" t="s">
        <v>33515</v>
      </c>
      <c r="I16643" t="s">
        <v>17134</v>
      </c>
    </row>
    <row r="16644" spans="3:9" ht="15.9" customHeight="1" x14ac:dyDescent="0.25">
      <c r="C16644" t="s">
        <v>17161</v>
      </c>
      <c r="D16644" t="s">
        <v>17162</v>
      </c>
      <c r="E16644" t="s">
        <v>338</v>
      </c>
      <c r="F16644" s="44">
        <v>204</v>
      </c>
      <c r="G16644" s="4" t="s">
        <v>33515</v>
      </c>
      <c r="I16644" t="s">
        <v>17134</v>
      </c>
    </row>
    <row r="16645" spans="3:9" ht="15.9" customHeight="1" x14ac:dyDescent="0.25">
      <c r="C16645" t="s">
        <v>17163</v>
      </c>
      <c r="D16645" t="s">
        <v>17164</v>
      </c>
      <c r="E16645" t="s">
        <v>338</v>
      </c>
      <c r="F16645" s="44">
        <v>263</v>
      </c>
      <c r="G16645" s="4" t="s">
        <v>33515</v>
      </c>
      <c r="I16645" t="s">
        <v>17134</v>
      </c>
    </row>
    <row r="16646" spans="3:9" ht="15.9" customHeight="1" x14ac:dyDescent="0.25">
      <c r="C16646" t="s">
        <v>17165</v>
      </c>
      <c r="D16646" t="s">
        <v>17166</v>
      </c>
      <c r="E16646" t="s">
        <v>338</v>
      </c>
      <c r="F16646" s="44">
        <v>313</v>
      </c>
      <c r="G16646" s="4" t="s">
        <v>33515</v>
      </c>
      <c r="I16646" t="s">
        <v>17134</v>
      </c>
    </row>
    <row r="16647" spans="3:9" ht="15.9" customHeight="1" x14ac:dyDescent="0.25">
      <c r="C16647" t="s">
        <v>17169</v>
      </c>
      <c r="D16647" t="s">
        <v>17170</v>
      </c>
      <c r="E16647" t="s">
        <v>338</v>
      </c>
      <c r="F16647" s="44">
        <v>266</v>
      </c>
      <c r="G16647" s="4" t="s">
        <v>33515</v>
      </c>
      <c r="I16647" t="s">
        <v>17134</v>
      </c>
    </row>
    <row r="16648" spans="3:9" ht="15.9" customHeight="1" x14ac:dyDescent="0.25">
      <c r="C16648" t="s">
        <v>17171</v>
      </c>
      <c r="D16648" t="s">
        <v>17172</v>
      </c>
      <c r="E16648" t="s">
        <v>338</v>
      </c>
      <c r="F16648" s="44">
        <v>273</v>
      </c>
      <c r="G16648" s="4" t="s">
        <v>33515</v>
      </c>
      <c r="I16648" t="s">
        <v>17134</v>
      </c>
    </row>
    <row r="16649" spans="3:9" ht="15.9" customHeight="1" x14ac:dyDescent="0.25">
      <c r="C16649" t="s">
        <v>17173</v>
      </c>
      <c r="D16649" t="s">
        <v>17174</v>
      </c>
      <c r="E16649" t="s">
        <v>795</v>
      </c>
      <c r="F16649" s="44">
        <v>360</v>
      </c>
      <c r="G16649" s="4" t="s">
        <v>33515</v>
      </c>
      <c r="I16649" t="s">
        <v>17134</v>
      </c>
    </row>
    <row r="16650" spans="3:9" ht="15.9" customHeight="1" x14ac:dyDescent="0.25">
      <c r="C16650" t="s">
        <v>17175</v>
      </c>
      <c r="D16650" t="s">
        <v>17176</v>
      </c>
      <c r="E16650" t="s">
        <v>795</v>
      </c>
      <c r="F16650" s="44">
        <v>276</v>
      </c>
      <c r="G16650" s="4" t="s">
        <v>33515</v>
      </c>
      <c r="I16650" t="s">
        <v>17134</v>
      </c>
    </row>
    <row r="16651" spans="3:9" ht="15.9" customHeight="1" x14ac:dyDescent="0.25">
      <c r="C16651" t="s">
        <v>17177</v>
      </c>
      <c r="D16651" t="s">
        <v>17178</v>
      </c>
      <c r="E16651" t="s">
        <v>795</v>
      </c>
      <c r="F16651" s="44">
        <v>290</v>
      </c>
      <c r="G16651" s="4" t="s">
        <v>33515</v>
      </c>
      <c r="I16651" t="s">
        <v>17134</v>
      </c>
    </row>
    <row r="16652" spans="3:9" ht="15.9" customHeight="1" x14ac:dyDescent="0.25">
      <c r="C16652" t="s">
        <v>17179</v>
      </c>
      <c r="D16652" t="s">
        <v>17180</v>
      </c>
      <c r="E16652" t="s">
        <v>795</v>
      </c>
      <c r="F16652" s="44">
        <v>325</v>
      </c>
      <c r="G16652" s="4" t="s">
        <v>33515</v>
      </c>
      <c r="I16652" t="s">
        <v>17134</v>
      </c>
    </row>
    <row r="16653" spans="3:9" ht="15.9" customHeight="1" x14ac:dyDescent="0.25">
      <c r="C16653" t="s">
        <v>17181</v>
      </c>
      <c r="D16653" t="s">
        <v>17182</v>
      </c>
      <c r="E16653" t="s">
        <v>795</v>
      </c>
      <c r="F16653" s="44">
        <v>360</v>
      </c>
      <c r="G16653" s="4" t="s">
        <v>33515</v>
      </c>
      <c r="I16653" t="s">
        <v>17134</v>
      </c>
    </row>
    <row r="16654" spans="3:9" ht="15.9" customHeight="1" x14ac:dyDescent="0.25">
      <c r="C16654" t="s">
        <v>17183</v>
      </c>
      <c r="D16654" t="s">
        <v>17184</v>
      </c>
      <c r="E16654" t="s">
        <v>795</v>
      </c>
      <c r="F16654" s="44">
        <v>724</v>
      </c>
      <c r="G16654" s="4" t="s">
        <v>33515</v>
      </c>
      <c r="I16654" t="s">
        <v>17134</v>
      </c>
    </row>
    <row r="16655" spans="3:9" ht="15.9" customHeight="1" x14ac:dyDescent="0.25">
      <c r="C16655" t="s">
        <v>17185</v>
      </c>
      <c r="D16655" t="s">
        <v>17186</v>
      </c>
      <c r="E16655" t="s">
        <v>795</v>
      </c>
      <c r="F16655" s="44">
        <v>505</v>
      </c>
      <c r="G16655" s="4" t="s">
        <v>33515</v>
      </c>
      <c r="I16655" t="s">
        <v>17134</v>
      </c>
    </row>
    <row r="16656" spans="3:9" ht="15.9" customHeight="1" x14ac:dyDescent="0.25">
      <c r="C16656" t="s">
        <v>17187</v>
      </c>
      <c r="D16656" t="s">
        <v>17188</v>
      </c>
      <c r="E16656" t="s">
        <v>795</v>
      </c>
      <c r="F16656" s="44">
        <v>582</v>
      </c>
      <c r="G16656" s="4" t="s">
        <v>33515</v>
      </c>
      <c r="I16656" t="s">
        <v>17134</v>
      </c>
    </row>
    <row r="16657" spans="3:9" ht="15.9" customHeight="1" x14ac:dyDescent="0.25">
      <c r="C16657" t="s">
        <v>17189</v>
      </c>
      <c r="D16657" t="s">
        <v>17190</v>
      </c>
      <c r="E16657" t="s">
        <v>795</v>
      </c>
      <c r="F16657" s="44">
        <v>648</v>
      </c>
      <c r="G16657" s="4" t="s">
        <v>33515</v>
      </c>
      <c r="I16657" t="s">
        <v>17134</v>
      </c>
    </row>
    <row r="16658" spans="3:9" ht="15.9" customHeight="1" x14ac:dyDescent="0.25">
      <c r="C16658" t="s">
        <v>17191</v>
      </c>
      <c r="D16658" t="s">
        <v>17192</v>
      </c>
      <c r="E16658" t="s">
        <v>795</v>
      </c>
      <c r="F16658" s="44">
        <v>724</v>
      </c>
      <c r="G16658" s="4" t="s">
        <v>33515</v>
      </c>
      <c r="I16658" t="s">
        <v>17134</v>
      </c>
    </row>
    <row r="16659" spans="3:9" ht="15.9" customHeight="1" x14ac:dyDescent="0.25">
      <c r="C16659" t="s">
        <v>17193</v>
      </c>
      <c r="D16659" t="s">
        <v>17194</v>
      </c>
      <c r="E16659" t="s">
        <v>795</v>
      </c>
      <c r="F16659" s="44">
        <v>901</v>
      </c>
      <c r="G16659" s="4" t="s">
        <v>33515</v>
      </c>
      <c r="I16659" t="s">
        <v>17134</v>
      </c>
    </row>
    <row r="16660" spans="3:9" ht="15.9" customHeight="1" x14ac:dyDescent="0.25">
      <c r="C16660" t="s">
        <v>17195</v>
      </c>
      <c r="D16660" t="s">
        <v>17196</v>
      </c>
      <c r="E16660" t="s">
        <v>795</v>
      </c>
      <c r="F16660" s="44">
        <v>631</v>
      </c>
      <c r="G16660" s="4" t="s">
        <v>33515</v>
      </c>
      <c r="I16660" t="s">
        <v>17134</v>
      </c>
    </row>
    <row r="16661" spans="3:9" ht="15.9" customHeight="1" x14ac:dyDescent="0.25">
      <c r="C16661" t="s">
        <v>17197</v>
      </c>
      <c r="D16661" t="s">
        <v>17198</v>
      </c>
      <c r="E16661" t="s">
        <v>795</v>
      </c>
      <c r="F16661" s="44">
        <v>724</v>
      </c>
      <c r="G16661" s="4" t="s">
        <v>33515</v>
      </c>
      <c r="I16661" t="s">
        <v>17134</v>
      </c>
    </row>
    <row r="16662" spans="3:9" ht="15.9" customHeight="1" x14ac:dyDescent="0.25">
      <c r="C16662" t="s">
        <v>17199</v>
      </c>
      <c r="D16662" t="s">
        <v>17200</v>
      </c>
      <c r="E16662" t="s">
        <v>795</v>
      </c>
      <c r="F16662" s="44">
        <v>812</v>
      </c>
      <c r="G16662" s="4" t="s">
        <v>33515</v>
      </c>
      <c r="I16662" t="s">
        <v>17134</v>
      </c>
    </row>
    <row r="16663" spans="3:9" ht="15.9" customHeight="1" x14ac:dyDescent="0.25">
      <c r="C16663" t="s">
        <v>17201</v>
      </c>
      <c r="D16663" t="s">
        <v>17202</v>
      </c>
      <c r="E16663" t="s">
        <v>795</v>
      </c>
      <c r="F16663" s="44">
        <v>901</v>
      </c>
      <c r="G16663" s="4" t="s">
        <v>33515</v>
      </c>
      <c r="I16663" t="s">
        <v>17134</v>
      </c>
    </row>
    <row r="16664" spans="3:9" ht="15.9" customHeight="1" x14ac:dyDescent="0.25">
      <c r="C16664" t="s">
        <v>17216</v>
      </c>
      <c r="D16664" t="s">
        <v>17217</v>
      </c>
      <c r="E16664" t="s">
        <v>260</v>
      </c>
      <c r="F16664" s="44">
        <v>126200</v>
      </c>
      <c r="G16664" s="4" t="s">
        <v>33515</v>
      </c>
      <c r="I16664" t="s">
        <v>26602</v>
      </c>
    </row>
    <row r="16665" spans="3:9" ht="15.9" customHeight="1" x14ac:dyDescent="0.25">
      <c r="C16665" t="s">
        <v>17203</v>
      </c>
      <c r="D16665" t="s">
        <v>17204</v>
      </c>
      <c r="E16665" t="s">
        <v>795</v>
      </c>
      <c r="F16665" s="44">
        <v>12</v>
      </c>
      <c r="G16665" s="4" t="s">
        <v>33515</v>
      </c>
      <c r="I16665" t="s">
        <v>26602</v>
      </c>
    </row>
    <row r="16666" spans="3:9" ht="15.9" customHeight="1" x14ac:dyDescent="0.25">
      <c r="C16666" t="s">
        <v>17205</v>
      </c>
      <c r="D16666" t="s">
        <v>17206</v>
      </c>
      <c r="E16666" t="s">
        <v>795</v>
      </c>
      <c r="F16666" s="44">
        <v>25</v>
      </c>
      <c r="G16666" s="4" t="s">
        <v>33515</v>
      </c>
      <c r="I16666" t="s">
        <v>26602</v>
      </c>
    </row>
    <row r="16667" spans="3:9" ht="15.9" customHeight="1" x14ac:dyDescent="0.25">
      <c r="C16667" t="s">
        <v>17207</v>
      </c>
      <c r="D16667" t="s">
        <v>17208</v>
      </c>
      <c r="E16667" t="s">
        <v>795</v>
      </c>
      <c r="F16667" s="44">
        <v>39</v>
      </c>
      <c r="G16667" s="4" t="s">
        <v>33515</v>
      </c>
      <c r="I16667" t="s">
        <v>26602</v>
      </c>
    </row>
    <row r="16668" spans="3:9" ht="15.9" customHeight="1" x14ac:dyDescent="0.25">
      <c r="C16668" t="s">
        <v>17209</v>
      </c>
      <c r="D16668" t="s">
        <v>17210</v>
      </c>
      <c r="E16668" t="s">
        <v>795</v>
      </c>
      <c r="F16668" s="44">
        <v>51</v>
      </c>
      <c r="G16668" s="4" t="s">
        <v>33515</v>
      </c>
      <c r="I16668" t="s">
        <v>26602</v>
      </c>
    </row>
    <row r="16669" spans="3:9" ht="15.9" customHeight="1" x14ac:dyDescent="0.25">
      <c r="C16669" t="s">
        <v>17211</v>
      </c>
      <c r="D16669" t="s">
        <v>17212</v>
      </c>
      <c r="E16669" t="s">
        <v>795</v>
      </c>
      <c r="F16669" s="44">
        <v>76</v>
      </c>
      <c r="G16669" s="4" t="s">
        <v>33515</v>
      </c>
      <c r="I16669" t="s">
        <v>26602</v>
      </c>
    </row>
    <row r="16670" spans="3:9" ht="15.9" customHeight="1" x14ac:dyDescent="0.25">
      <c r="C16670" t="s">
        <v>17213</v>
      </c>
      <c r="D16670" t="s">
        <v>17214</v>
      </c>
      <c r="E16670" t="s">
        <v>795</v>
      </c>
      <c r="F16670" s="44">
        <v>101</v>
      </c>
      <c r="G16670" s="4" t="s">
        <v>33515</v>
      </c>
      <c r="I16670" t="s">
        <v>26602</v>
      </c>
    </row>
    <row r="16671" spans="3:9" ht="15.9" customHeight="1" x14ac:dyDescent="0.25">
      <c r="C16671" t="s">
        <v>17215</v>
      </c>
      <c r="D16671" t="s">
        <v>33060</v>
      </c>
      <c r="E16671" t="s">
        <v>795</v>
      </c>
      <c r="F16671" s="44">
        <v>127</v>
      </c>
      <c r="G16671" s="4" t="s">
        <v>33515</v>
      </c>
      <c r="I16671" t="s">
        <v>26602</v>
      </c>
    </row>
    <row r="16672" spans="3:9" ht="15.9" customHeight="1" x14ac:dyDescent="0.25">
      <c r="C16672" t="s">
        <v>31163</v>
      </c>
      <c r="D16672" t="s">
        <v>33061</v>
      </c>
      <c r="E16672" t="s">
        <v>795</v>
      </c>
      <c r="F16672" s="44">
        <v>151</v>
      </c>
      <c r="G16672" s="4" t="s">
        <v>33515</v>
      </c>
      <c r="I16672" t="s">
        <v>26602</v>
      </c>
    </row>
    <row r="16673" spans="3:9" ht="15.9" customHeight="1" x14ac:dyDescent="0.25">
      <c r="C16673" t="s">
        <v>17231</v>
      </c>
      <c r="D16673" t="s">
        <v>17232</v>
      </c>
      <c r="E16673" t="s">
        <v>260</v>
      </c>
      <c r="F16673" s="44">
        <v>136900</v>
      </c>
      <c r="G16673" s="4" t="s">
        <v>33515</v>
      </c>
      <c r="I16673" t="s">
        <v>26602</v>
      </c>
    </row>
    <row r="16674" spans="3:9" ht="15.9" customHeight="1" x14ac:dyDescent="0.25">
      <c r="C16674" t="s">
        <v>17218</v>
      </c>
      <c r="D16674" t="s">
        <v>17219</v>
      </c>
      <c r="E16674" t="s">
        <v>795</v>
      </c>
      <c r="F16674" s="44">
        <v>13</v>
      </c>
      <c r="G16674" s="4" t="s">
        <v>33515</v>
      </c>
      <c r="I16674" t="s">
        <v>26602</v>
      </c>
    </row>
    <row r="16675" spans="3:9" ht="15.9" customHeight="1" x14ac:dyDescent="0.25">
      <c r="C16675" t="s">
        <v>17220</v>
      </c>
      <c r="D16675" t="s">
        <v>17221</v>
      </c>
      <c r="E16675" t="s">
        <v>795</v>
      </c>
      <c r="F16675" s="44">
        <v>27</v>
      </c>
      <c r="G16675" s="4" t="s">
        <v>33515</v>
      </c>
      <c r="I16675" t="s">
        <v>26602</v>
      </c>
    </row>
    <row r="16676" spans="3:9" ht="15.9" customHeight="1" x14ac:dyDescent="0.25">
      <c r="C16676" t="s">
        <v>17222</v>
      </c>
      <c r="D16676" t="s">
        <v>17223</v>
      </c>
      <c r="E16676" t="s">
        <v>795</v>
      </c>
      <c r="F16676" s="44">
        <v>42</v>
      </c>
      <c r="G16676" s="4" t="s">
        <v>33515</v>
      </c>
      <c r="I16676" t="s">
        <v>26602</v>
      </c>
    </row>
    <row r="16677" spans="3:9" ht="15.9" customHeight="1" x14ac:dyDescent="0.25">
      <c r="C16677" t="s">
        <v>17224</v>
      </c>
      <c r="D16677" t="s">
        <v>17225</v>
      </c>
      <c r="E16677" t="s">
        <v>795</v>
      </c>
      <c r="F16677" s="44">
        <v>56</v>
      </c>
      <c r="G16677" s="4" t="s">
        <v>33515</v>
      </c>
      <c r="I16677" t="s">
        <v>26602</v>
      </c>
    </row>
    <row r="16678" spans="3:9" ht="15.9" customHeight="1" x14ac:dyDescent="0.25">
      <c r="C16678" t="s">
        <v>17226</v>
      </c>
      <c r="D16678" t="s">
        <v>17227</v>
      </c>
      <c r="E16678" t="s">
        <v>795</v>
      </c>
      <c r="F16678" s="44">
        <v>82</v>
      </c>
      <c r="G16678" s="4" t="s">
        <v>33515</v>
      </c>
      <c r="I16678" t="s">
        <v>26602</v>
      </c>
    </row>
    <row r="16679" spans="3:9" ht="15.9" customHeight="1" x14ac:dyDescent="0.25">
      <c r="C16679" t="s">
        <v>17228</v>
      </c>
      <c r="D16679" t="s">
        <v>17229</v>
      </c>
      <c r="E16679" t="s">
        <v>795</v>
      </c>
      <c r="F16679" s="44">
        <v>109</v>
      </c>
      <c r="G16679" s="4" t="s">
        <v>33515</v>
      </c>
      <c r="I16679" t="s">
        <v>26602</v>
      </c>
    </row>
    <row r="16680" spans="3:9" ht="15.9" customHeight="1" x14ac:dyDescent="0.25">
      <c r="C16680" t="s">
        <v>17230</v>
      </c>
      <c r="D16680" t="s">
        <v>33062</v>
      </c>
      <c r="E16680" t="s">
        <v>795</v>
      </c>
      <c r="F16680" s="44">
        <v>138</v>
      </c>
      <c r="G16680" s="4" t="s">
        <v>33515</v>
      </c>
      <c r="I16680" t="s">
        <v>26602</v>
      </c>
    </row>
    <row r="16681" spans="3:9" ht="15.9" customHeight="1" x14ac:dyDescent="0.25">
      <c r="C16681" t="s">
        <v>31164</v>
      </c>
      <c r="D16681" t="s">
        <v>33063</v>
      </c>
      <c r="E16681" t="s">
        <v>795</v>
      </c>
      <c r="F16681" s="44">
        <v>164</v>
      </c>
      <c r="G16681" s="4" t="s">
        <v>33515</v>
      </c>
      <c r="I16681" t="s">
        <v>26602</v>
      </c>
    </row>
    <row r="16682" spans="3:9" ht="15.9" customHeight="1" x14ac:dyDescent="0.25">
      <c r="C16682" t="s">
        <v>17247</v>
      </c>
      <c r="D16682" t="s">
        <v>17248</v>
      </c>
      <c r="E16682" t="s">
        <v>260</v>
      </c>
      <c r="F16682" s="44">
        <v>330500</v>
      </c>
      <c r="G16682" s="4" t="s">
        <v>33515</v>
      </c>
      <c r="I16682" t="s">
        <v>26602</v>
      </c>
    </row>
    <row r="16683" spans="3:9" ht="15.9" customHeight="1" x14ac:dyDescent="0.25">
      <c r="C16683" t="s">
        <v>17233</v>
      </c>
      <c r="D16683" t="s">
        <v>17234</v>
      </c>
      <c r="E16683" t="s">
        <v>795</v>
      </c>
      <c r="F16683" s="44">
        <v>32</v>
      </c>
      <c r="G16683" s="4" t="s">
        <v>33515</v>
      </c>
      <c r="I16683" t="s">
        <v>26602</v>
      </c>
    </row>
    <row r="16684" spans="3:9" ht="15.9" customHeight="1" x14ac:dyDescent="0.25">
      <c r="C16684" t="s">
        <v>17235</v>
      </c>
      <c r="D16684" t="s">
        <v>17236</v>
      </c>
      <c r="E16684" t="s">
        <v>795</v>
      </c>
      <c r="F16684" s="44">
        <v>67</v>
      </c>
      <c r="G16684" s="4" t="s">
        <v>33515</v>
      </c>
      <c r="I16684" t="s">
        <v>26602</v>
      </c>
    </row>
    <row r="16685" spans="3:9" ht="15.9" customHeight="1" x14ac:dyDescent="0.25">
      <c r="C16685" t="s">
        <v>17237</v>
      </c>
      <c r="D16685" t="s">
        <v>17238</v>
      </c>
      <c r="E16685" t="s">
        <v>795</v>
      </c>
      <c r="F16685" s="44">
        <v>99</v>
      </c>
      <c r="G16685" s="4" t="s">
        <v>33515</v>
      </c>
      <c r="I16685" t="s">
        <v>26602</v>
      </c>
    </row>
    <row r="16686" spans="3:9" ht="15.9" customHeight="1" x14ac:dyDescent="0.25">
      <c r="C16686" t="s">
        <v>17239</v>
      </c>
      <c r="D16686" t="s">
        <v>17240</v>
      </c>
      <c r="E16686" t="s">
        <v>795</v>
      </c>
      <c r="F16686" s="44">
        <v>134</v>
      </c>
      <c r="G16686" s="4" t="s">
        <v>33515</v>
      </c>
      <c r="I16686" t="s">
        <v>26602</v>
      </c>
    </row>
    <row r="16687" spans="3:9" ht="15.9" customHeight="1" x14ac:dyDescent="0.25">
      <c r="C16687" t="s">
        <v>17241</v>
      </c>
      <c r="D16687" t="s">
        <v>17242</v>
      </c>
      <c r="E16687" t="s">
        <v>795</v>
      </c>
      <c r="F16687" s="44">
        <v>199</v>
      </c>
      <c r="G16687" s="4" t="s">
        <v>33515</v>
      </c>
      <c r="I16687" t="s">
        <v>26602</v>
      </c>
    </row>
    <row r="16688" spans="3:9" ht="15.9" customHeight="1" x14ac:dyDescent="0.25">
      <c r="C16688" t="s">
        <v>17243</v>
      </c>
      <c r="D16688" t="s">
        <v>17244</v>
      </c>
      <c r="E16688" t="s">
        <v>795</v>
      </c>
      <c r="F16688" s="44">
        <v>264</v>
      </c>
      <c r="G16688" s="4" t="s">
        <v>33515</v>
      </c>
      <c r="I16688" t="s">
        <v>26602</v>
      </c>
    </row>
    <row r="16689" spans="3:9" ht="15.9" customHeight="1" x14ac:dyDescent="0.25">
      <c r="C16689" t="s">
        <v>17245</v>
      </c>
      <c r="D16689" t="s">
        <v>17246</v>
      </c>
      <c r="E16689" t="s">
        <v>795</v>
      </c>
      <c r="F16689" s="44">
        <v>330</v>
      </c>
      <c r="G16689" s="4" t="s">
        <v>33515</v>
      </c>
      <c r="I16689" t="s">
        <v>26602</v>
      </c>
    </row>
    <row r="16690" spans="3:9" ht="15.9" customHeight="1" x14ac:dyDescent="0.25">
      <c r="C16690" t="s">
        <v>17265</v>
      </c>
      <c r="D16690" t="s">
        <v>17266</v>
      </c>
      <c r="E16690" t="s">
        <v>795</v>
      </c>
      <c r="F16690" s="44">
        <v>109</v>
      </c>
      <c r="G16690" s="4" t="s">
        <v>33515</v>
      </c>
      <c r="I16690" t="s">
        <v>26602</v>
      </c>
    </row>
    <row r="16691" spans="3:9" ht="15.9" customHeight="1" x14ac:dyDescent="0.25">
      <c r="C16691" t="s">
        <v>17267</v>
      </c>
      <c r="D16691" t="s">
        <v>17410</v>
      </c>
      <c r="E16691" t="s">
        <v>795</v>
      </c>
      <c r="F16691" s="44">
        <v>138</v>
      </c>
      <c r="G16691" s="4" t="s">
        <v>33515</v>
      </c>
      <c r="I16691" t="s">
        <v>17134</v>
      </c>
    </row>
    <row r="16692" spans="3:9" ht="15.9" customHeight="1" x14ac:dyDescent="0.25">
      <c r="C16692" t="s">
        <v>17411</v>
      </c>
      <c r="D16692" t="s">
        <v>17412</v>
      </c>
      <c r="E16692" t="s">
        <v>338</v>
      </c>
      <c r="F16692" s="44">
        <v>120</v>
      </c>
      <c r="G16692" s="4" t="s">
        <v>33515</v>
      </c>
      <c r="I16692" t="s">
        <v>17413</v>
      </c>
    </row>
    <row r="16693" spans="3:9" ht="15.9" customHeight="1" x14ac:dyDescent="0.25">
      <c r="C16693" t="s">
        <v>17414</v>
      </c>
      <c r="D16693" t="s">
        <v>17415</v>
      </c>
      <c r="E16693" t="s">
        <v>338</v>
      </c>
      <c r="F16693" s="44">
        <v>179</v>
      </c>
      <c r="G16693" s="4" t="s">
        <v>33515</v>
      </c>
      <c r="I16693" t="s">
        <v>17416</v>
      </c>
    </row>
    <row r="16694" spans="3:9" ht="15.9" customHeight="1" x14ac:dyDescent="0.25">
      <c r="C16694" t="s">
        <v>17263</v>
      </c>
      <c r="D16694" t="s">
        <v>17264</v>
      </c>
      <c r="E16694" t="s">
        <v>260</v>
      </c>
      <c r="F16694" s="44">
        <v>325300</v>
      </c>
      <c r="G16694" s="4" t="s">
        <v>33515</v>
      </c>
      <c r="I16694" t="s">
        <v>26602</v>
      </c>
    </row>
    <row r="16695" spans="3:9" ht="15.9" customHeight="1" x14ac:dyDescent="0.25">
      <c r="C16695" t="s">
        <v>17249</v>
      </c>
      <c r="D16695" t="s">
        <v>17250</v>
      </c>
      <c r="E16695" t="s">
        <v>795</v>
      </c>
      <c r="F16695" s="44">
        <v>31</v>
      </c>
      <c r="G16695" s="4" t="s">
        <v>33515</v>
      </c>
      <c r="I16695" t="s">
        <v>26602</v>
      </c>
    </row>
    <row r="16696" spans="3:9" ht="15.9" customHeight="1" x14ac:dyDescent="0.25">
      <c r="C16696" t="s">
        <v>17251</v>
      </c>
      <c r="D16696" t="s">
        <v>17252</v>
      </c>
      <c r="E16696" t="s">
        <v>795</v>
      </c>
      <c r="F16696" s="44">
        <v>66</v>
      </c>
      <c r="G16696" s="4" t="s">
        <v>33515</v>
      </c>
      <c r="I16696" t="s">
        <v>26602</v>
      </c>
    </row>
    <row r="16697" spans="3:9" ht="15.9" customHeight="1" x14ac:dyDescent="0.25">
      <c r="C16697" t="s">
        <v>17253</v>
      </c>
      <c r="D16697" t="s">
        <v>17254</v>
      </c>
      <c r="E16697" t="s">
        <v>795</v>
      </c>
      <c r="F16697" s="44">
        <v>97</v>
      </c>
      <c r="G16697" s="4" t="s">
        <v>33515</v>
      </c>
      <c r="I16697" t="s">
        <v>26602</v>
      </c>
    </row>
    <row r="16698" spans="3:9" ht="15.9" customHeight="1" x14ac:dyDescent="0.25">
      <c r="C16698" t="s">
        <v>17255</v>
      </c>
      <c r="D16698" t="s">
        <v>17256</v>
      </c>
      <c r="E16698" t="s">
        <v>795</v>
      </c>
      <c r="F16698" s="44">
        <v>131</v>
      </c>
      <c r="G16698" s="4" t="s">
        <v>33515</v>
      </c>
      <c r="I16698" t="s">
        <v>26602</v>
      </c>
    </row>
    <row r="16699" spans="3:9" ht="15.9" customHeight="1" x14ac:dyDescent="0.25">
      <c r="C16699" t="s">
        <v>17257</v>
      </c>
      <c r="D16699" t="s">
        <v>17258</v>
      </c>
      <c r="E16699" t="s">
        <v>795</v>
      </c>
      <c r="F16699" s="44">
        <v>196</v>
      </c>
      <c r="G16699" s="4" t="s">
        <v>33515</v>
      </c>
      <c r="I16699" t="s">
        <v>26602</v>
      </c>
    </row>
    <row r="16700" spans="3:9" ht="15.9" customHeight="1" x14ac:dyDescent="0.25">
      <c r="C16700" t="s">
        <v>17259</v>
      </c>
      <c r="D16700" t="s">
        <v>17260</v>
      </c>
      <c r="E16700" t="s">
        <v>795</v>
      </c>
      <c r="F16700" s="44">
        <v>259</v>
      </c>
      <c r="G16700" s="4" t="s">
        <v>33515</v>
      </c>
      <c r="I16700" t="s">
        <v>26602</v>
      </c>
    </row>
    <row r="16701" spans="3:9" ht="15.9" customHeight="1" x14ac:dyDescent="0.25">
      <c r="C16701" t="s">
        <v>17261</v>
      </c>
      <c r="D16701" t="s">
        <v>17262</v>
      </c>
      <c r="E16701" t="s">
        <v>795</v>
      </c>
      <c r="F16701" s="44">
        <v>325</v>
      </c>
      <c r="G16701" s="4" t="s">
        <v>33515</v>
      </c>
      <c r="I16701" t="s">
        <v>26602</v>
      </c>
    </row>
    <row r="16702" spans="3:9" ht="15.9" customHeight="1" x14ac:dyDescent="0.25">
      <c r="C16702" t="s">
        <v>31165</v>
      </c>
      <c r="D16702" t="s">
        <v>33064</v>
      </c>
      <c r="E16702" t="s">
        <v>260</v>
      </c>
      <c r="F16702" s="44">
        <v>146300</v>
      </c>
      <c r="G16702" s="4" t="s">
        <v>33515</v>
      </c>
      <c r="I16702" t="s">
        <v>34993</v>
      </c>
    </row>
    <row r="16703" spans="3:9" ht="15.9" customHeight="1" x14ac:dyDescent="0.25">
      <c r="C16703" t="s">
        <v>17417</v>
      </c>
      <c r="D16703" t="s">
        <v>17418</v>
      </c>
      <c r="E16703" t="s">
        <v>795</v>
      </c>
      <c r="F16703" s="44">
        <v>9950</v>
      </c>
      <c r="G16703" s="4" t="s">
        <v>33515</v>
      </c>
      <c r="I16703" s="30" t="s">
        <v>34994</v>
      </c>
    </row>
    <row r="16704" spans="3:9" ht="15.9" customHeight="1" x14ac:dyDescent="0.25">
      <c r="C16704" t="s">
        <v>16593</v>
      </c>
      <c r="D16704" t="s">
        <v>16594</v>
      </c>
      <c r="E16704" t="s">
        <v>795</v>
      </c>
      <c r="F16704" s="44">
        <v>18100</v>
      </c>
      <c r="G16704" s="4" t="s">
        <v>33515</v>
      </c>
      <c r="I16704" s="30" t="s">
        <v>34994</v>
      </c>
    </row>
    <row r="16705" spans="3:9" ht="15.9" customHeight="1" x14ac:dyDescent="0.25">
      <c r="C16705" t="s">
        <v>16595</v>
      </c>
      <c r="D16705" t="s">
        <v>16596</v>
      </c>
      <c r="E16705" t="s">
        <v>795</v>
      </c>
      <c r="F16705" s="44">
        <v>23000</v>
      </c>
      <c r="G16705" s="4" t="s">
        <v>33515</v>
      </c>
      <c r="I16705" s="30" t="s">
        <v>34994</v>
      </c>
    </row>
    <row r="16706" spans="3:9" ht="15.9" customHeight="1" x14ac:dyDescent="0.25">
      <c r="C16706" t="s">
        <v>16597</v>
      </c>
      <c r="D16706" t="s">
        <v>16598</v>
      </c>
      <c r="E16706" t="s">
        <v>795</v>
      </c>
      <c r="F16706" s="44">
        <v>61100</v>
      </c>
      <c r="G16706" s="4" t="s">
        <v>33515</v>
      </c>
      <c r="I16706" s="30" t="s">
        <v>34994</v>
      </c>
    </row>
    <row r="16707" spans="3:9" ht="15.9" customHeight="1" x14ac:dyDescent="0.25">
      <c r="C16707" t="s">
        <v>16599</v>
      </c>
      <c r="D16707" t="s">
        <v>16600</v>
      </c>
      <c r="E16707" t="s">
        <v>795</v>
      </c>
      <c r="F16707" s="44">
        <v>88000</v>
      </c>
      <c r="G16707" s="4" t="s">
        <v>33515</v>
      </c>
      <c r="I16707" s="30" t="s">
        <v>34994</v>
      </c>
    </row>
    <row r="16708" spans="3:9" ht="15.9" customHeight="1" x14ac:dyDescent="0.25">
      <c r="C16708" t="s">
        <v>16601</v>
      </c>
      <c r="D16708" t="s">
        <v>16602</v>
      </c>
      <c r="E16708" t="s">
        <v>795</v>
      </c>
      <c r="F16708" s="44">
        <v>133300</v>
      </c>
      <c r="G16708" s="4" t="s">
        <v>33515</v>
      </c>
      <c r="I16708" s="30" t="s">
        <v>34994</v>
      </c>
    </row>
    <row r="16709" spans="3:9" ht="15.9" customHeight="1" x14ac:dyDescent="0.25">
      <c r="C16709" t="s">
        <v>16603</v>
      </c>
      <c r="D16709" t="s">
        <v>16604</v>
      </c>
      <c r="E16709" t="s">
        <v>795</v>
      </c>
      <c r="F16709" s="44">
        <v>225100</v>
      </c>
      <c r="G16709" s="4" t="s">
        <v>33515</v>
      </c>
      <c r="I16709" s="30" t="s">
        <v>34994</v>
      </c>
    </row>
    <row r="16710" spans="3:9" ht="15.9" customHeight="1" x14ac:dyDescent="0.25">
      <c r="C16710" t="s">
        <v>16605</v>
      </c>
      <c r="D16710" t="s">
        <v>16606</v>
      </c>
      <c r="E16710" t="s">
        <v>795</v>
      </c>
      <c r="F16710" s="44">
        <v>288600</v>
      </c>
      <c r="G16710" s="4" t="s">
        <v>33515</v>
      </c>
      <c r="I16710" s="30" t="s">
        <v>34994</v>
      </c>
    </row>
    <row r="16711" spans="3:9" ht="15.9" customHeight="1" x14ac:dyDescent="0.25">
      <c r="C16711" t="s">
        <v>16607</v>
      </c>
      <c r="D16711" t="s">
        <v>16608</v>
      </c>
      <c r="E16711" t="s">
        <v>795</v>
      </c>
      <c r="F16711" s="44">
        <v>386200</v>
      </c>
      <c r="G16711" s="4" t="s">
        <v>33515</v>
      </c>
      <c r="I16711" s="30" t="s">
        <v>34994</v>
      </c>
    </row>
    <row r="16712" spans="3:9" ht="15.9" customHeight="1" x14ac:dyDescent="0.25">
      <c r="C16712" t="s">
        <v>16609</v>
      </c>
      <c r="D16712" t="s">
        <v>16610</v>
      </c>
      <c r="E16712" t="s">
        <v>260</v>
      </c>
      <c r="F16712" s="44">
        <v>270900</v>
      </c>
      <c r="G16712" s="4" t="s">
        <v>33515</v>
      </c>
      <c r="I16712" t="s">
        <v>16611</v>
      </c>
    </row>
    <row r="16713" spans="3:9" ht="15.9" customHeight="1" x14ac:dyDescent="0.25">
      <c r="C16713" t="s">
        <v>16612</v>
      </c>
      <c r="D16713" t="s">
        <v>16613</v>
      </c>
      <c r="E16713" t="s">
        <v>795</v>
      </c>
      <c r="F16713" s="44">
        <v>4060</v>
      </c>
      <c r="G16713" s="4" t="s">
        <v>33515</v>
      </c>
      <c r="I16713" t="s">
        <v>16611</v>
      </c>
    </row>
    <row r="16714" spans="3:9" ht="15.9" customHeight="1" x14ac:dyDescent="0.25">
      <c r="C16714" t="s">
        <v>16614</v>
      </c>
      <c r="D16714" t="s">
        <v>16615</v>
      </c>
      <c r="E16714" t="s">
        <v>795</v>
      </c>
      <c r="F16714" s="44">
        <v>5390</v>
      </c>
      <c r="G16714" s="4" t="s">
        <v>33515</v>
      </c>
      <c r="I16714" t="s">
        <v>16611</v>
      </c>
    </row>
    <row r="16715" spans="3:9" ht="15.9" customHeight="1" x14ac:dyDescent="0.25">
      <c r="C16715" t="s">
        <v>16616</v>
      </c>
      <c r="D16715" t="s">
        <v>16617</v>
      </c>
      <c r="E16715" t="s">
        <v>795</v>
      </c>
      <c r="F16715" s="44">
        <v>7060</v>
      </c>
      <c r="G16715" s="4" t="s">
        <v>33515</v>
      </c>
      <c r="I16715" t="s">
        <v>16611</v>
      </c>
    </row>
    <row r="16716" spans="3:9" ht="15.9" customHeight="1" x14ac:dyDescent="0.25">
      <c r="C16716" t="s">
        <v>16618</v>
      </c>
      <c r="D16716" t="s">
        <v>16619</v>
      </c>
      <c r="E16716" t="s">
        <v>795</v>
      </c>
      <c r="F16716" s="44">
        <v>9160</v>
      </c>
      <c r="G16716" s="4" t="s">
        <v>33515</v>
      </c>
      <c r="I16716" t="s">
        <v>16611</v>
      </c>
    </row>
    <row r="16717" spans="3:9" ht="15.9" customHeight="1" x14ac:dyDescent="0.25">
      <c r="C16717" t="s">
        <v>16620</v>
      </c>
      <c r="D16717" t="s">
        <v>16621</v>
      </c>
      <c r="E16717" t="s">
        <v>795</v>
      </c>
      <c r="F16717" s="44">
        <v>12000</v>
      </c>
      <c r="G16717" s="4" t="s">
        <v>33515</v>
      </c>
      <c r="I16717" t="s">
        <v>16611</v>
      </c>
    </row>
    <row r="16718" spans="3:9" ht="15.9" customHeight="1" x14ac:dyDescent="0.25">
      <c r="C16718" t="s">
        <v>16622</v>
      </c>
      <c r="D16718" t="s">
        <v>16623</v>
      </c>
      <c r="E16718" t="s">
        <v>795</v>
      </c>
      <c r="F16718" s="44">
        <v>15700</v>
      </c>
      <c r="G16718" s="4" t="s">
        <v>33515</v>
      </c>
      <c r="I16718" t="s">
        <v>16611</v>
      </c>
    </row>
    <row r="16719" spans="3:9" ht="15.9" customHeight="1" x14ac:dyDescent="0.25">
      <c r="C16719" t="s">
        <v>16624</v>
      </c>
      <c r="D16719" t="s">
        <v>16625</v>
      </c>
      <c r="E16719" t="s">
        <v>795</v>
      </c>
      <c r="F16719" s="44">
        <v>20800</v>
      </c>
      <c r="G16719" s="4" t="s">
        <v>33515</v>
      </c>
      <c r="I16719" t="s">
        <v>16611</v>
      </c>
    </row>
    <row r="16720" spans="3:9" ht="15.9" customHeight="1" x14ac:dyDescent="0.25">
      <c r="C16720" t="s">
        <v>16626</v>
      </c>
      <c r="D16720" t="s">
        <v>16627</v>
      </c>
      <c r="E16720" t="s">
        <v>795</v>
      </c>
      <c r="F16720" s="44">
        <v>21700</v>
      </c>
      <c r="G16720" s="4" t="s">
        <v>33515</v>
      </c>
      <c r="I16720" t="s">
        <v>16611</v>
      </c>
    </row>
    <row r="16721" spans="3:9" ht="15.9" customHeight="1" x14ac:dyDescent="0.25">
      <c r="C16721" t="s">
        <v>16628</v>
      </c>
      <c r="D16721" t="s">
        <v>38475</v>
      </c>
      <c r="E16721" t="s">
        <v>338</v>
      </c>
      <c r="F16721" s="44">
        <v>0</v>
      </c>
      <c r="G16721" s="4" t="s">
        <v>33515</v>
      </c>
      <c r="I16721" s="30" t="s">
        <v>34995</v>
      </c>
    </row>
    <row r="16722" spans="3:9" ht="15.9" customHeight="1" x14ac:dyDescent="0.25">
      <c r="C16722" t="s">
        <v>16629</v>
      </c>
      <c r="D16722" t="s">
        <v>38476</v>
      </c>
      <c r="E16722" t="s">
        <v>338</v>
      </c>
      <c r="F16722" s="44">
        <v>0</v>
      </c>
      <c r="G16722" s="4" t="s">
        <v>33515</v>
      </c>
      <c r="I16722" s="30" t="s">
        <v>34996</v>
      </c>
    </row>
    <row r="16723" spans="3:9" ht="15.9" customHeight="1" x14ac:dyDescent="0.25">
      <c r="C16723" t="s">
        <v>16630</v>
      </c>
      <c r="D16723" t="s">
        <v>38477</v>
      </c>
      <c r="E16723" t="s">
        <v>338</v>
      </c>
      <c r="F16723" s="44">
        <v>0</v>
      </c>
      <c r="G16723" s="4" t="s">
        <v>33515</v>
      </c>
      <c r="I16723" s="30" t="s">
        <v>34997</v>
      </c>
    </row>
    <row r="16724" spans="3:9" ht="15.9" customHeight="1" x14ac:dyDescent="0.25">
      <c r="C16724" t="s">
        <v>16631</v>
      </c>
      <c r="D16724" t="s">
        <v>38478</v>
      </c>
      <c r="E16724" t="s">
        <v>338</v>
      </c>
      <c r="F16724" s="44">
        <v>0</v>
      </c>
      <c r="G16724" s="4" t="s">
        <v>33515</v>
      </c>
      <c r="I16724" s="30" t="s">
        <v>34996</v>
      </c>
    </row>
    <row r="16725" spans="3:9" ht="15.9" customHeight="1" x14ac:dyDescent="0.25">
      <c r="C16725" t="s">
        <v>16632</v>
      </c>
      <c r="D16725" t="s">
        <v>38479</v>
      </c>
      <c r="E16725" t="s">
        <v>338</v>
      </c>
      <c r="F16725" s="44">
        <v>0</v>
      </c>
      <c r="G16725" s="4" t="s">
        <v>33515</v>
      </c>
      <c r="I16725" s="30" t="s">
        <v>34998</v>
      </c>
    </row>
    <row r="16726" spans="3:9" ht="15.9" customHeight="1" x14ac:dyDescent="0.25">
      <c r="C16726" t="s">
        <v>16633</v>
      </c>
      <c r="D16726" t="s">
        <v>38480</v>
      </c>
      <c r="E16726" t="s">
        <v>338</v>
      </c>
      <c r="F16726" s="44">
        <v>0</v>
      </c>
      <c r="G16726" s="4" t="s">
        <v>33515</v>
      </c>
      <c r="I16726" s="30" t="s">
        <v>30480</v>
      </c>
    </row>
    <row r="16727" spans="3:9" ht="15.9" customHeight="1" x14ac:dyDescent="0.25">
      <c r="C16727" t="s">
        <v>25825</v>
      </c>
      <c r="D16727" t="s">
        <v>38481</v>
      </c>
      <c r="E16727" t="s">
        <v>338</v>
      </c>
      <c r="F16727" s="44">
        <v>3640</v>
      </c>
      <c r="G16727" s="4" t="s">
        <v>33515</v>
      </c>
      <c r="I16727" s="30" t="s">
        <v>34995</v>
      </c>
    </row>
    <row r="16728" spans="3:9" ht="15.9" customHeight="1" x14ac:dyDescent="0.25">
      <c r="C16728" t="s">
        <v>25826</v>
      </c>
      <c r="D16728" t="s">
        <v>38482</v>
      </c>
      <c r="E16728" t="s">
        <v>338</v>
      </c>
      <c r="F16728" s="44">
        <v>832</v>
      </c>
      <c r="G16728" s="4" t="s">
        <v>33515</v>
      </c>
      <c r="I16728" s="30" t="s">
        <v>34996</v>
      </c>
    </row>
    <row r="16729" spans="3:9" ht="15.9" customHeight="1" x14ac:dyDescent="0.25">
      <c r="C16729" t="s">
        <v>25827</v>
      </c>
      <c r="D16729" t="s">
        <v>38483</v>
      </c>
      <c r="E16729" t="s">
        <v>338</v>
      </c>
      <c r="F16729" s="44">
        <v>3640</v>
      </c>
      <c r="G16729" s="4" t="s">
        <v>33515</v>
      </c>
      <c r="I16729" s="30" t="s">
        <v>34995</v>
      </c>
    </row>
    <row r="16730" spans="3:9" ht="15.9" customHeight="1" x14ac:dyDescent="0.25">
      <c r="C16730" t="s">
        <v>25828</v>
      </c>
      <c r="D16730" t="s">
        <v>38484</v>
      </c>
      <c r="E16730" t="s">
        <v>338</v>
      </c>
      <c r="F16730" s="44">
        <v>832</v>
      </c>
      <c r="G16730" s="4" t="s">
        <v>33515</v>
      </c>
      <c r="I16730" s="30" t="s">
        <v>34996</v>
      </c>
    </row>
    <row r="16731" spans="3:9" ht="15.9" customHeight="1" x14ac:dyDescent="0.25">
      <c r="C16731" t="s">
        <v>16634</v>
      </c>
      <c r="D16731" t="s">
        <v>38485</v>
      </c>
      <c r="E16731" t="s">
        <v>407</v>
      </c>
      <c r="F16731" s="44">
        <v>490700</v>
      </c>
      <c r="G16731" s="4" t="s">
        <v>33515</v>
      </c>
      <c r="I16731" t="s">
        <v>17347</v>
      </c>
    </row>
    <row r="16732" spans="3:9" ht="15.9" customHeight="1" x14ac:dyDescent="0.25">
      <c r="C16732" t="s">
        <v>16635</v>
      </c>
      <c r="D16732" t="s">
        <v>38486</v>
      </c>
      <c r="E16732" t="s">
        <v>407</v>
      </c>
      <c r="F16732" s="44">
        <v>5460</v>
      </c>
      <c r="G16732" s="4" t="s">
        <v>33515</v>
      </c>
      <c r="I16732" t="s">
        <v>17347</v>
      </c>
    </row>
    <row r="16733" spans="3:9" ht="15.9" customHeight="1" x14ac:dyDescent="0.25">
      <c r="C16733" t="s">
        <v>16636</v>
      </c>
      <c r="D16733" t="s">
        <v>38487</v>
      </c>
      <c r="E16733" t="s">
        <v>407</v>
      </c>
      <c r="F16733" s="44">
        <v>490700</v>
      </c>
      <c r="G16733" s="4" t="s">
        <v>33515</v>
      </c>
      <c r="I16733" t="s">
        <v>17347</v>
      </c>
    </row>
    <row r="16734" spans="3:9" ht="15.9" customHeight="1" x14ac:dyDescent="0.25">
      <c r="C16734" t="s">
        <v>16637</v>
      </c>
      <c r="D16734" t="s">
        <v>38488</v>
      </c>
      <c r="E16734" t="s">
        <v>407</v>
      </c>
      <c r="F16734" s="44">
        <v>5460</v>
      </c>
      <c r="G16734" s="4" t="s">
        <v>33515</v>
      </c>
      <c r="I16734" t="s">
        <v>17347</v>
      </c>
    </row>
    <row r="16735" spans="3:9" ht="15.9" customHeight="1" x14ac:dyDescent="0.25">
      <c r="C16735" t="s">
        <v>16638</v>
      </c>
      <c r="D16735" t="s">
        <v>38489</v>
      </c>
      <c r="E16735" t="s">
        <v>407</v>
      </c>
      <c r="F16735" s="44">
        <v>480600</v>
      </c>
      <c r="G16735" s="4" t="s">
        <v>33515</v>
      </c>
      <c r="I16735" t="s">
        <v>17347</v>
      </c>
    </row>
    <row r="16736" spans="3:9" ht="15.9" customHeight="1" x14ac:dyDescent="0.25">
      <c r="C16736" t="s">
        <v>16639</v>
      </c>
      <c r="D16736" t="s">
        <v>38490</v>
      </c>
      <c r="E16736" t="s">
        <v>407</v>
      </c>
      <c r="F16736" s="44">
        <v>5460</v>
      </c>
      <c r="G16736" s="4" t="s">
        <v>33515</v>
      </c>
      <c r="I16736" t="s">
        <v>17347</v>
      </c>
    </row>
    <row r="16737" spans="3:9" ht="15.9" customHeight="1" x14ac:dyDescent="0.25">
      <c r="C16737" t="s">
        <v>16640</v>
      </c>
      <c r="D16737" t="s">
        <v>38491</v>
      </c>
      <c r="E16737" t="s">
        <v>338</v>
      </c>
      <c r="F16737" s="44">
        <v>2890</v>
      </c>
      <c r="G16737" s="4" t="s">
        <v>33515</v>
      </c>
      <c r="I16737" s="30" t="s">
        <v>16641</v>
      </c>
    </row>
    <row r="16738" spans="3:9" ht="15.9" customHeight="1" x14ac:dyDescent="0.25">
      <c r="C16738" t="s">
        <v>16642</v>
      </c>
      <c r="D16738" t="s">
        <v>38492</v>
      </c>
      <c r="E16738" t="s">
        <v>338</v>
      </c>
      <c r="F16738" s="44">
        <v>1180</v>
      </c>
      <c r="G16738" s="4" t="s">
        <v>33515</v>
      </c>
      <c r="I16738" s="30" t="s">
        <v>16643</v>
      </c>
    </row>
    <row r="16739" spans="3:9" ht="15.9" customHeight="1" x14ac:dyDescent="0.25">
      <c r="C16739" t="s">
        <v>31166</v>
      </c>
      <c r="D16739" t="s">
        <v>33065</v>
      </c>
      <c r="E16739" t="s">
        <v>338</v>
      </c>
      <c r="F16739" s="44">
        <v>1810</v>
      </c>
      <c r="G16739" s="4" t="s">
        <v>33515</v>
      </c>
      <c r="I16739" s="30" t="s">
        <v>16641</v>
      </c>
    </row>
    <row r="16740" spans="3:9" ht="15.9" customHeight="1" x14ac:dyDescent="0.25">
      <c r="C16740" t="s">
        <v>16644</v>
      </c>
      <c r="D16740" t="s">
        <v>16645</v>
      </c>
      <c r="E16740" t="s">
        <v>407</v>
      </c>
      <c r="F16740" s="44">
        <v>100300</v>
      </c>
      <c r="G16740" s="4" t="s">
        <v>33515</v>
      </c>
      <c r="I16740" s="30" t="s">
        <v>34999</v>
      </c>
    </row>
    <row r="16741" spans="3:9" ht="15.9" customHeight="1" x14ac:dyDescent="0.25">
      <c r="C16741" t="s">
        <v>16646</v>
      </c>
      <c r="D16741" t="s">
        <v>16647</v>
      </c>
      <c r="E16741" t="s">
        <v>407</v>
      </c>
      <c r="F16741" s="44">
        <v>130700</v>
      </c>
      <c r="G16741" s="4" t="s">
        <v>33515</v>
      </c>
      <c r="I16741" s="30" t="s">
        <v>34999</v>
      </c>
    </row>
    <row r="16742" spans="3:9" ht="15.9" customHeight="1" x14ac:dyDescent="0.25">
      <c r="C16742" t="s">
        <v>16648</v>
      </c>
      <c r="D16742" t="s">
        <v>16649</v>
      </c>
      <c r="E16742" t="s">
        <v>407</v>
      </c>
      <c r="F16742" s="44">
        <v>201100</v>
      </c>
      <c r="G16742" s="4" t="s">
        <v>33515</v>
      </c>
      <c r="I16742" s="30" t="s">
        <v>34999</v>
      </c>
    </row>
    <row r="16743" spans="3:9" ht="15.9" customHeight="1" x14ac:dyDescent="0.25">
      <c r="C16743" t="s">
        <v>16650</v>
      </c>
      <c r="D16743" t="s">
        <v>16651</v>
      </c>
      <c r="E16743" t="s">
        <v>407</v>
      </c>
      <c r="F16743" s="44">
        <v>271400</v>
      </c>
      <c r="G16743" s="4" t="s">
        <v>33515</v>
      </c>
      <c r="I16743" s="30" t="s">
        <v>34999</v>
      </c>
    </row>
    <row r="16744" spans="3:9" ht="15.9" customHeight="1" x14ac:dyDescent="0.25">
      <c r="C16744" t="s">
        <v>16652</v>
      </c>
      <c r="D16744" t="s">
        <v>38493</v>
      </c>
      <c r="E16744" t="s">
        <v>407</v>
      </c>
      <c r="F16744" s="44">
        <v>68800</v>
      </c>
      <c r="G16744" s="4" t="s">
        <v>33515</v>
      </c>
      <c r="I16744" s="30" t="s">
        <v>34999</v>
      </c>
    </row>
    <row r="16745" spans="3:9" ht="15.9" customHeight="1" x14ac:dyDescent="0.25">
      <c r="C16745" t="s">
        <v>16653</v>
      </c>
      <c r="D16745" t="s">
        <v>38494</v>
      </c>
      <c r="E16745" t="s">
        <v>407</v>
      </c>
      <c r="F16745" s="44">
        <v>82800</v>
      </c>
      <c r="G16745" s="4" t="s">
        <v>33515</v>
      </c>
      <c r="I16745" s="30" t="s">
        <v>34999</v>
      </c>
    </row>
    <row r="16746" spans="3:9" ht="15.9" customHeight="1" x14ac:dyDescent="0.25">
      <c r="C16746" t="s">
        <v>16654</v>
      </c>
      <c r="D16746" t="s">
        <v>38495</v>
      </c>
      <c r="E16746" t="s">
        <v>407</v>
      </c>
      <c r="F16746" s="44">
        <v>120600</v>
      </c>
      <c r="G16746" s="4" t="s">
        <v>33515</v>
      </c>
      <c r="I16746" s="30" t="s">
        <v>34999</v>
      </c>
    </row>
    <row r="16747" spans="3:9" ht="15.9" customHeight="1" x14ac:dyDescent="0.25">
      <c r="C16747" t="s">
        <v>16655</v>
      </c>
      <c r="D16747" t="s">
        <v>38496</v>
      </c>
      <c r="E16747" t="s">
        <v>407</v>
      </c>
      <c r="F16747" s="44">
        <v>130700</v>
      </c>
      <c r="G16747" s="4" t="s">
        <v>33515</v>
      </c>
      <c r="I16747" s="30" t="s">
        <v>34999</v>
      </c>
    </row>
    <row r="16748" spans="3:9" ht="15.9" customHeight="1" x14ac:dyDescent="0.25">
      <c r="C16748" t="s">
        <v>16656</v>
      </c>
      <c r="D16748" t="s">
        <v>16657</v>
      </c>
      <c r="E16748" t="s">
        <v>407</v>
      </c>
      <c r="F16748" s="44">
        <v>87200</v>
      </c>
      <c r="G16748" s="4" t="s">
        <v>33515</v>
      </c>
      <c r="I16748" s="30" t="s">
        <v>34999</v>
      </c>
    </row>
    <row r="16749" spans="3:9" ht="15.9" customHeight="1" x14ac:dyDescent="0.25">
      <c r="C16749" t="s">
        <v>16658</v>
      </c>
      <c r="D16749" t="s">
        <v>16659</v>
      </c>
      <c r="E16749" t="s">
        <v>407</v>
      </c>
      <c r="F16749" s="44">
        <v>130700</v>
      </c>
      <c r="G16749" s="4" t="s">
        <v>33515</v>
      </c>
      <c r="I16749" s="30" t="s">
        <v>34999</v>
      </c>
    </row>
    <row r="16750" spans="3:9" ht="15.9" customHeight="1" x14ac:dyDescent="0.25">
      <c r="C16750" t="s">
        <v>16660</v>
      </c>
      <c r="D16750" t="s">
        <v>16661</v>
      </c>
      <c r="E16750" t="s">
        <v>407</v>
      </c>
      <c r="F16750" s="44">
        <v>174800</v>
      </c>
      <c r="G16750" s="4" t="s">
        <v>33515</v>
      </c>
      <c r="I16750" s="30" t="s">
        <v>34999</v>
      </c>
    </row>
    <row r="16751" spans="3:9" ht="15.9" customHeight="1" x14ac:dyDescent="0.25">
      <c r="C16751" t="s">
        <v>16662</v>
      </c>
      <c r="D16751" t="s">
        <v>16663</v>
      </c>
      <c r="E16751" t="s">
        <v>407</v>
      </c>
      <c r="F16751" s="44">
        <v>218100</v>
      </c>
      <c r="G16751" s="4" t="s">
        <v>33515</v>
      </c>
      <c r="I16751" s="30" t="s">
        <v>34999</v>
      </c>
    </row>
    <row r="16752" spans="3:9" ht="15.9" customHeight="1" x14ac:dyDescent="0.25">
      <c r="C16752" t="s">
        <v>16664</v>
      </c>
      <c r="D16752" t="s">
        <v>38497</v>
      </c>
      <c r="E16752" t="s">
        <v>407</v>
      </c>
      <c r="F16752" s="44">
        <v>54500</v>
      </c>
      <c r="G16752" s="4" t="s">
        <v>33515</v>
      </c>
      <c r="I16752" s="30" t="s">
        <v>34999</v>
      </c>
    </row>
    <row r="16753" spans="3:9" ht="15.9" customHeight="1" x14ac:dyDescent="0.25">
      <c r="C16753" t="s">
        <v>16665</v>
      </c>
      <c r="D16753" t="s">
        <v>38498</v>
      </c>
      <c r="E16753" t="s">
        <v>407</v>
      </c>
      <c r="F16753" s="44">
        <v>108600</v>
      </c>
      <c r="G16753" s="4" t="s">
        <v>33515</v>
      </c>
      <c r="I16753" s="30" t="s">
        <v>34999</v>
      </c>
    </row>
    <row r="16754" spans="3:9" ht="15.9" customHeight="1" x14ac:dyDescent="0.25">
      <c r="C16754" t="s">
        <v>16666</v>
      </c>
      <c r="D16754" t="s">
        <v>38499</v>
      </c>
      <c r="E16754" t="s">
        <v>407</v>
      </c>
      <c r="F16754" s="44">
        <v>141800</v>
      </c>
      <c r="G16754" s="4" t="s">
        <v>33515</v>
      </c>
      <c r="I16754" s="30" t="s">
        <v>34999</v>
      </c>
    </row>
    <row r="16755" spans="3:9" ht="15.9" customHeight="1" x14ac:dyDescent="0.25">
      <c r="C16755" t="s">
        <v>16667</v>
      </c>
      <c r="D16755" t="s">
        <v>38500</v>
      </c>
      <c r="E16755" t="s">
        <v>407</v>
      </c>
      <c r="F16755" s="44">
        <v>174800</v>
      </c>
      <c r="G16755" s="4" t="s">
        <v>33515</v>
      </c>
      <c r="I16755" s="30" t="s">
        <v>34999</v>
      </c>
    </row>
    <row r="16756" spans="3:9" ht="15.9" customHeight="1" x14ac:dyDescent="0.25">
      <c r="C16756" t="s">
        <v>15915</v>
      </c>
      <c r="D16756" t="s">
        <v>15916</v>
      </c>
      <c r="E16756" t="s">
        <v>407</v>
      </c>
      <c r="F16756" s="44">
        <v>872500</v>
      </c>
      <c r="G16756" s="4" t="s">
        <v>33515</v>
      </c>
      <c r="I16756" s="30" t="s">
        <v>16714</v>
      </c>
    </row>
    <row r="16757" spans="3:9" ht="15.9" customHeight="1" x14ac:dyDescent="0.25">
      <c r="C16757" t="s">
        <v>16668</v>
      </c>
      <c r="D16757" t="s">
        <v>16669</v>
      </c>
      <c r="E16757" t="s">
        <v>407</v>
      </c>
      <c r="F16757" s="44">
        <v>1546000</v>
      </c>
      <c r="G16757" s="4" t="s">
        <v>33515</v>
      </c>
      <c r="I16757" s="30" t="s">
        <v>35000</v>
      </c>
    </row>
    <row r="16758" spans="3:9" ht="15.9" customHeight="1" x14ac:dyDescent="0.25">
      <c r="C16758" t="s">
        <v>16670</v>
      </c>
      <c r="D16758" t="s">
        <v>16671</v>
      </c>
      <c r="E16758" t="s">
        <v>407</v>
      </c>
      <c r="F16758" s="44">
        <v>1915100</v>
      </c>
      <c r="G16758" s="4" t="s">
        <v>33515</v>
      </c>
      <c r="I16758" s="30" t="s">
        <v>15914</v>
      </c>
    </row>
    <row r="16759" spans="3:9" ht="15.9" customHeight="1" x14ac:dyDescent="0.25">
      <c r="C16759" t="s">
        <v>16715</v>
      </c>
      <c r="D16759" t="s">
        <v>16716</v>
      </c>
      <c r="E16759" t="s">
        <v>407</v>
      </c>
      <c r="F16759" s="44">
        <v>405000</v>
      </c>
      <c r="G16759" s="4" t="s">
        <v>33515</v>
      </c>
      <c r="I16759" s="30" t="s">
        <v>16717</v>
      </c>
    </row>
    <row r="16760" spans="3:9" ht="15.9" customHeight="1" x14ac:dyDescent="0.25">
      <c r="C16760" t="s">
        <v>17374</v>
      </c>
      <c r="D16760" t="s">
        <v>17375</v>
      </c>
      <c r="E16760" t="s">
        <v>407</v>
      </c>
      <c r="F16760" s="44">
        <v>16400</v>
      </c>
      <c r="G16760" s="4" t="s">
        <v>33515</v>
      </c>
      <c r="I16760" s="30" t="s">
        <v>17376</v>
      </c>
    </row>
    <row r="16761" spans="3:9" ht="15.9" customHeight="1" x14ac:dyDescent="0.25">
      <c r="C16761" t="s">
        <v>16718</v>
      </c>
      <c r="D16761" t="s">
        <v>16719</v>
      </c>
      <c r="E16761" t="s">
        <v>407</v>
      </c>
      <c r="F16761" s="44">
        <v>26200</v>
      </c>
      <c r="G16761" s="4" t="s">
        <v>33515</v>
      </c>
      <c r="I16761" s="30" t="s">
        <v>16720</v>
      </c>
    </row>
    <row r="16762" spans="3:9" ht="15.9" customHeight="1" x14ac:dyDescent="0.25">
      <c r="C16762" t="s">
        <v>16721</v>
      </c>
      <c r="D16762" t="s">
        <v>16722</v>
      </c>
      <c r="E16762" t="s">
        <v>407</v>
      </c>
      <c r="F16762" s="44">
        <v>53400</v>
      </c>
      <c r="G16762" s="4" t="s">
        <v>33515</v>
      </c>
      <c r="I16762" s="30" t="s">
        <v>35001</v>
      </c>
    </row>
    <row r="16763" spans="3:9" ht="15.9" customHeight="1" x14ac:dyDescent="0.25">
      <c r="C16763" t="s">
        <v>17371</v>
      </c>
      <c r="D16763" t="s">
        <v>17372</v>
      </c>
      <c r="E16763" t="s">
        <v>407</v>
      </c>
      <c r="F16763" s="44">
        <v>2180</v>
      </c>
      <c r="G16763" s="4" t="s">
        <v>33515</v>
      </c>
      <c r="I16763" s="30" t="s">
        <v>17373</v>
      </c>
    </row>
    <row r="16764" spans="3:9" ht="15.9" customHeight="1" x14ac:dyDescent="0.25">
      <c r="C16764" t="s">
        <v>17382</v>
      </c>
      <c r="D16764" t="s">
        <v>17383</v>
      </c>
      <c r="E16764" t="s">
        <v>407</v>
      </c>
      <c r="F16764" s="44">
        <v>1735100</v>
      </c>
      <c r="G16764" s="4" t="s">
        <v>33515</v>
      </c>
      <c r="I16764" s="30" t="s">
        <v>17384</v>
      </c>
    </row>
    <row r="16765" spans="3:9" ht="15.9" customHeight="1" x14ac:dyDescent="0.25">
      <c r="C16765" t="s">
        <v>17377</v>
      </c>
      <c r="D16765" t="s">
        <v>17378</v>
      </c>
      <c r="E16765" t="s">
        <v>407</v>
      </c>
      <c r="F16765" s="44">
        <v>1546000</v>
      </c>
      <c r="G16765" s="4" t="s">
        <v>33515</v>
      </c>
      <c r="I16765" s="30" t="s">
        <v>17379</v>
      </c>
    </row>
    <row r="16766" spans="3:9" ht="15.9" customHeight="1" x14ac:dyDescent="0.25">
      <c r="C16766" t="s">
        <v>17380</v>
      </c>
      <c r="D16766" t="s">
        <v>17381</v>
      </c>
      <c r="E16766" t="s">
        <v>407</v>
      </c>
      <c r="F16766" s="44">
        <v>1915100</v>
      </c>
      <c r="G16766" s="4" t="s">
        <v>33515</v>
      </c>
      <c r="I16766" s="30" t="s">
        <v>35002</v>
      </c>
    </row>
    <row r="16767" spans="3:9" ht="15.9" customHeight="1" x14ac:dyDescent="0.25">
      <c r="C16767" t="s">
        <v>17385</v>
      </c>
      <c r="D16767" t="s">
        <v>17386</v>
      </c>
      <c r="E16767" t="s">
        <v>407</v>
      </c>
      <c r="F16767" s="44">
        <v>405000</v>
      </c>
      <c r="G16767" s="4" t="s">
        <v>33515</v>
      </c>
      <c r="I16767" s="30" t="s">
        <v>16337</v>
      </c>
    </row>
    <row r="16768" spans="3:9" ht="15.9" customHeight="1" x14ac:dyDescent="0.25">
      <c r="C16768" t="s">
        <v>17282</v>
      </c>
      <c r="D16768" t="s">
        <v>17283</v>
      </c>
      <c r="E16768" t="s">
        <v>407</v>
      </c>
      <c r="F16768" s="44">
        <v>16400</v>
      </c>
      <c r="G16768" s="4" t="s">
        <v>33515</v>
      </c>
      <c r="I16768" s="30" t="s">
        <v>35003</v>
      </c>
    </row>
    <row r="16769" spans="3:9" ht="15.9" customHeight="1" x14ac:dyDescent="0.25">
      <c r="C16769" t="s">
        <v>16338</v>
      </c>
      <c r="D16769" t="s">
        <v>16339</v>
      </c>
      <c r="E16769" t="s">
        <v>407</v>
      </c>
      <c r="F16769" s="44">
        <v>26200</v>
      </c>
      <c r="G16769" s="4" t="s">
        <v>33515</v>
      </c>
      <c r="I16769" s="30" t="s">
        <v>16340</v>
      </c>
    </row>
    <row r="16770" spans="3:9" ht="15.9" customHeight="1" x14ac:dyDescent="0.25">
      <c r="C16770" t="s">
        <v>16341</v>
      </c>
      <c r="D16770" t="s">
        <v>16342</v>
      </c>
      <c r="E16770" t="s">
        <v>407</v>
      </c>
      <c r="F16770" s="44">
        <v>53400</v>
      </c>
      <c r="G16770" s="4" t="s">
        <v>33515</v>
      </c>
      <c r="I16770" s="30" t="s">
        <v>35004</v>
      </c>
    </row>
    <row r="16771" spans="3:9" ht="15.9" customHeight="1" x14ac:dyDescent="0.25">
      <c r="C16771" t="s">
        <v>17280</v>
      </c>
      <c r="D16771" t="s">
        <v>17281</v>
      </c>
      <c r="E16771" t="s">
        <v>407</v>
      </c>
      <c r="F16771" s="44">
        <v>2180</v>
      </c>
      <c r="G16771" s="4" t="s">
        <v>33515</v>
      </c>
      <c r="I16771" s="30" t="s">
        <v>17373</v>
      </c>
    </row>
    <row r="16772" spans="3:9" ht="15.9" customHeight="1" x14ac:dyDescent="0.25">
      <c r="C16772" t="s">
        <v>17284</v>
      </c>
      <c r="D16772" t="s">
        <v>17285</v>
      </c>
      <c r="E16772" t="s">
        <v>407</v>
      </c>
      <c r="F16772" s="44">
        <v>1510</v>
      </c>
      <c r="G16772" s="4" t="s">
        <v>33515</v>
      </c>
      <c r="I16772" s="30" t="s">
        <v>17286</v>
      </c>
    </row>
    <row r="16773" spans="3:9" ht="15.9" customHeight="1" x14ac:dyDescent="0.25">
      <c r="C16773" t="s">
        <v>17287</v>
      </c>
      <c r="D16773" t="s">
        <v>17288</v>
      </c>
      <c r="E16773" t="s">
        <v>407</v>
      </c>
      <c r="F16773" s="44">
        <v>2500</v>
      </c>
      <c r="G16773" s="4" t="s">
        <v>33515</v>
      </c>
      <c r="I16773" s="30" t="s">
        <v>17286</v>
      </c>
    </row>
    <row r="16774" spans="3:9" ht="15.9" customHeight="1" x14ac:dyDescent="0.25">
      <c r="C16774" t="s">
        <v>17289</v>
      </c>
      <c r="D16774" t="s">
        <v>17290</v>
      </c>
      <c r="E16774" t="s">
        <v>407</v>
      </c>
      <c r="F16774" s="44">
        <v>5050</v>
      </c>
      <c r="G16774" s="4" t="s">
        <v>33515</v>
      </c>
      <c r="I16774" s="30" t="s">
        <v>17286</v>
      </c>
    </row>
    <row r="16775" spans="3:9" ht="15.9" customHeight="1" x14ac:dyDescent="0.25">
      <c r="C16775" t="s">
        <v>17291</v>
      </c>
      <c r="D16775" t="s">
        <v>17292</v>
      </c>
      <c r="E16775" t="s">
        <v>407</v>
      </c>
      <c r="F16775" s="44">
        <v>10070</v>
      </c>
      <c r="G16775" s="4" t="s">
        <v>33515</v>
      </c>
      <c r="I16775" s="30" t="s">
        <v>17286</v>
      </c>
    </row>
    <row r="16776" spans="3:9" ht="15.9" customHeight="1" x14ac:dyDescent="0.25">
      <c r="C16776" t="s">
        <v>17293</v>
      </c>
      <c r="D16776" t="s">
        <v>17294</v>
      </c>
      <c r="E16776" t="s">
        <v>407</v>
      </c>
      <c r="F16776" s="44">
        <v>15100</v>
      </c>
      <c r="G16776" s="4" t="s">
        <v>33515</v>
      </c>
      <c r="I16776" s="30" t="s">
        <v>17286</v>
      </c>
    </row>
    <row r="16777" spans="3:9" ht="15.9" customHeight="1" x14ac:dyDescent="0.25">
      <c r="C16777" t="s">
        <v>17295</v>
      </c>
      <c r="D16777" t="s">
        <v>17296</v>
      </c>
      <c r="E16777" t="s">
        <v>407</v>
      </c>
      <c r="F16777" s="44">
        <v>25000</v>
      </c>
      <c r="G16777" s="4" t="s">
        <v>33515</v>
      </c>
      <c r="I16777" s="30" t="s">
        <v>17286</v>
      </c>
    </row>
    <row r="16778" spans="3:9" ht="15.9" customHeight="1" x14ac:dyDescent="0.25">
      <c r="C16778" t="s">
        <v>17297</v>
      </c>
      <c r="D16778" t="s">
        <v>17298</v>
      </c>
      <c r="E16778" t="s">
        <v>407</v>
      </c>
      <c r="F16778" s="44">
        <v>40200</v>
      </c>
      <c r="G16778" s="4" t="s">
        <v>33515</v>
      </c>
      <c r="I16778" s="30" t="s">
        <v>17286</v>
      </c>
    </row>
    <row r="16779" spans="3:9" ht="15.9" customHeight="1" x14ac:dyDescent="0.25">
      <c r="C16779" t="s">
        <v>17299</v>
      </c>
      <c r="D16779" t="s">
        <v>17300</v>
      </c>
      <c r="E16779" t="s">
        <v>407</v>
      </c>
      <c r="F16779" s="44">
        <v>57300</v>
      </c>
      <c r="G16779" s="4" t="s">
        <v>33515</v>
      </c>
      <c r="I16779" s="30" t="s">
        <v>17286</v>
      </c>
    </row>
    <row r="16780" spans="3:9" ht="15.9" customHeight="1" x14ac:dyDescent="0.25">
      <c r="C16780" t="s">
        <v>17301</v>
      </c>
      <c r="D16780" t="s">
        <v>17302</v>
      </c>
      <c r="E16780" t="s">
        <v>260</v>
      </c>
      <c r="F16780" s="44">
        <v>16200</v>
      </c>
      <c r="G16780" s="4" t="s">
        <v>33515</v>
      </c>
      <c r="I16780" s="30" t="s">
        <v>17303</v>
      </c>
    </row>
    <row r="16781" spans="3:9" ht="15.9" customHeight="1" x14ac:dyDescent="0.25">
      <c r="C16781" t="s">
        <v>17304</v>
      </c>
      <c r="D16781" t="s">
        <v>17305</v>
      </c>
      <c r="E16781" t="s">
        <v>263</v>
      </c>
      <c r="F16781" s="44">
        <v>72400</v>
      </c>
      <c r="G16781" s="4" t="s">
        <v>33515</v>
      </c>
      <c r="I16781" s="30" t="s">
        <v>35005</v>
      </c>
    </row>
    <row r="16782" spans="3:9" ht="15.9" customHeight="1" x14ac:dyDescent="0.25">
      <c r="C16782" t="s">
        <v>17419</v>
      </c>
      <c r="D16782" t="s">
        <v>17420</v>
      </c>
      <c r="E16782" t="s">
        <v>260</v>
      </c>
      <c r="F16782" s="44">
        <v>16700</v>
      </c>
      <c r="G16782" s="4" t="s">
        <v>33515</v>
      </c>
      <c r="I16782" s="30" t="s">
        <v>7034</v>
      </c>
    </row>
    <row r="16783" spans="3:9" ht="15.9" customHeight="1" x14ac:dyDescent="0.25">
      <c r="C16783" t="s">
        <v>17421</v>
      </c>
      <c r="D16783" t="s">
        <v>17422</v>
      </c>
      <c r="E16783" t="s">
        <v>263</v>
      </c>
      <c r="F16783" s="44">
        <v>81500</v>
      </c>
      <c r="G16783" s="4" t="s">
        <v>33515</v>
      </c>
      <c r="I16783" s="30" t="s">
        <v>17423</v>
      </c>
    </row>
    <row r="16784" spans="3:9" ht="15.9" customHeight="1" x14ac:dyDescent="0.25">
      <c r="C16784" t="s">
        <v>17424</v>
      </c>
      <c r="D16784" t="s">
        <v>17425</v>
      </c>
      <c r="E16784" t="s">
        <v>795</v>
      </c>
      <c r="F16784" s="44">
        <v>2510</v>
      </c>
      <c r="G16784" s="4" t="s">
        <v>33515</v>
      </c>
      <c r="I16784" s="30" t="s">
        <v>17426</v>
      </c>
    </row>
    <row r="16785" spans="3:9" ht="15.9" customHeight="1" x14ac:dyDescent="0.25">
      <c r="C16785" t="s">
        <v>17427</v>
      </c>
      <c r="D16785" t="s">
        <v>17428</v>
      </c>
      <c r="E16785" t="s">
        <v>795</v>
      </c>
      <c r="F16785" s="44">
        <v>2630</v>
      </c>
      <c r="G16785" s="4" t="s">
        <v>33515</v>
      </c>
      <c r="I16785" s="30" t="s">
        <v>17426</v>
      </c>
    </row>
    <row r="16786" spans="3:9" ht="15.9" customHeight="1" x14ac:dyDescent="0.25">
      <c r="C16786" t="s">
        <v>17429</v>
      </c>
      <c r="D16786" t="s">
        <v>17430</v>
      </c>
      <c r="E16786" t="s">
        <v>795</v>
      </c>
      <c r="F16786" s="44">
        <v>2720</v>
      </c>
      <c r="G16786" s="4" t="s">
        <v>33515</v>
      </c>
      <c r="I16786" s="30" t="s">
        <v>17426</v>
      </c>
    </row>
    <row r="16787" spans="3:9" ht="15.9" customHeight="1" x14ac:dyDescent="0.25">
      <c r="C16787" t="s">
        <v>17431</v>
      </c>
      <c r="D16787" t="s">
        <v>17432</v>
      </c>
      <c r="E16787" t="s">
        <v>795</v>
      </c>
      <c r="F16787" s="44">
        <v>2520</v>
      </c>
      <c r="G16787" s="4" t="s">
        <v>33515</v>
      </c>
      <c r="I16787" s="30" t="s">
        <v>17426</v>
      </c>
    </row>
    <row r="16788" spans="3:9" ht="15.9" customHeight="1" x14ac:dyDescent="0.25">
      <c r="C16788" t="s">
        <v>17433</v>
      </c>
      <c r="D16788" t="s">
        <v>17434</v>
      </c>
      <c r="E16788" t="s">
        <v>795</v>
      </c>
      <c r="F16788" s="44">
        <v>2710</v>
      </c>
      <c r="G16788" s="4" t="s">
        <v>33515</v>
      </c>
      <c r="I16788" s="30" t="s">
        <v>17426</v>
      </c>
    </row>
    <row r="16789" spans="3:9" ht="15.9" customHeight="1" x14ac:dyDescent="0.25">
      <c r="C16789" t="s">
        <v>17435</v>
      </c>
      <c r="D16789" t="s">
        <v>17436</v>
      </c>
      <c r="E16789" t="s">
        <v>795</v>
      </c>
      <c r="F16789" s="44">
        <v>4270</v>
      </c>
      <c r="G16789" s="4" t="s">
        <v>33515</v>
      </c>
      <c r="I16789" s="30" t="s">
        <v>17426</v>
      </c>
    </row>
    <row r="16790" spans="3:9" ht="15.9" customHeight="1" x14ac:dyDescent="0.25">
      <c r="C16790" t="s">
        <v>17437</v>
      </c>
      <c r="D16790" t="s">
        <v>17438</v>
      </c>
      <c r="E16790" t="s">
        <v>795</v>
      </c>
      <c r="F16790" s="44">
        <v>3800</v>
      </c>
      <c r="G16790" s="4" t="s">
        <v>33515</v>
      </c>
      <c r="I16790" s="30" t="s">
        <v>17426</v>
      </c>
    </row>
    <row r="16791" spans="3:9" ht="15.9" customHeight="1" x14ac:dyDescent="0.25">
      <c r="C16791" t="s">
        <v>17439</v>
      </c>
      <c r="D16791" t="s">
        <v>17440</v>
      </c>
      <c r="E16791" t="s">
        <v>795</v>
      </c>
      <c r="F16791" s="44">
        <v>4420</v>
      </c>
      <c r="G16791" s="4" t="s">
        <v>33515</v>
      </c>
      <c r="I16791" s="30" t="s">
        <v>17426</v>
      </c>
    </row>
    <row r="16792" spans="3:9" ht="15.9" customHeight="1" x14ac:dyDescent="0.25">
      <c r="C16792" t="s">
        <v>17441</v>
      </c>
      <c r="D16792" t="s">
        <v>17442</v>
      </c>
      <c r="E16792" t="s">
        <v>795</v>
      </c>
      <c r="F16792" s="44">
        <v>3980</v>
      </c>
      <c r="G16792" s="4" t="s">
        <v>33515</v>
      </c>
      <c r="I16792" s="30" t="s">
        <v>17426</v>
      </c>
    </row>
    <row r="16793" spans="3:9" ht="15.9" customHeight="1" x14ac:dyDescent="0.25">
      <c r="C16793" t="s">
        <v>17443</v>
      </c>
      <c r="D16793" t="s">
        <v>17444</v>
      </c>
      <c r="E16793" t="s">
        <v>795</v>
      </c>
      <c r="F16793" s="44">
        <v>1710</v>
      </c>
      <c r="G16793" s="4" t="s">
        <v>33515</v>
      </c>
      <c r="I16793" s="30" t="s">
        <v>17426</v>
      </c>
    </row>
    <row r="16794" spans="3:9" ht="15.9" customHeight="1" x14ac:dyDescent="0.25">
      <c r="C16794" t="s">
        <v>17445</v>
      </c>
      <c r="D16794" t="s">
        <v>17446</v>
      </c>
      <c r="E16794" t="s">
        <v>795</v>
      </c>
      <c r="F16794" s="44">
        <v>1810</v>
      </c>
      <c r="G16794" s="4" t="s">
        <v>33515</v>
      </c>
      <c r="I16794" s="30" t="s">
        <v>17426</v>
      </c>
    </row>
    <row r="16795" spans="3:9" ht="15.9" customHeight="1" x14ac:dyDescent="0.25">
      <c r="C16795" t="s">
        <v>17447</v>
      </c>
      <c r="D16795" t="s">
        <v>17448</v>
      </c>
      <c r="E16795" t="s">
        <v>795</v>
      </c>
      <c r="F16795" s="44">
        <v>382</v>
      </c>
      <c r="G16795" s="4" t="s">
        <v>33515</v>
      </c>
      <c r="I16795" s="30" t="s">
        <v>17449</v>
      </c>
    </row>
    <row r="16796" spans="3:9" ht="15.9" customHeight="1" x14ac:dyDescent="0.25">
      <c r="C16796" t="s">
        <v>17450</v>
      </c>
      <c r="D16796" t="s">
        <v>17451</v>
      </c>
      <c r="E16796" t="s">
        <v>795</v>
      </c>
      <c r="F16796" s="44">
        <v>502</v>
      </c>
      <c r="G16796" s="4" t="s">
        <v>33515</v>
      </c>
      <c r="I16796" s="30" t="s">
        <v>17449</v>
      </c>
    </row>
    <row r="16797" spans="3:9" ht="15.9" customHeight="1" x14ac:dyDescent="0.25">
      <c r="C16797" t="s">
        <v>17452</v>
      </c>
      <c r="D16797" t="s">
        <v>17453</v>
      </c>
      <c r="E16797" t="s">
        <v>795</v>
      </c>
      <c r="F16797" s="44">
        <v>138</v>
      </c>
      <c r="G16797" s="4" t="s">
        <v>33515</v>
      </c>
      <c r="I16797" s="30" t="s">
        <v>17454</v>
      </c>
    </row>
    <row r="16798" spans="3:9" ht="15.9" customHeight="1" x14ac:dyDescent="0.25">
      <c r="C16798" t="s">
        <v>17455</v>
      </c>
      <c r="D16798" t="s">
        <v>17456</v>
      </c>
      <c r="E16798" t="s">
        <v>795</v>
      </c>
      <c r="F16798" s="44">
        <v>609</v>
      </c>
      <c r="G16798" s="4" t="s">
        <v>33515</v>
      </c>
      <c r="I16798" s="30" t="s">
        <v>17449</v>
      </c>
    </row>
    <row r="16799" spans="3:9" ht="15.9" customHeight="1" x14ac:dyDescent="0.25">
      <c r="C16799" t="s">
        <v>17457</v>
      </c>
      <c r="D16799" t="s">
        <v>17458</v>
      </c>
      <c r="E16799" t="s">
        <v>795</v>
      </c>
      <c r="F16799" s="44">
        <v>767</v>
      </c>
      <c r="G16799" s="4" t="s">
        <v>33515</v>
      </c>
      <c r="I16799" s="30" t="s">
        <v>17449</v>
      </c>
    </row>
    <row r="16800" spans="3:9" ht="15.9" customHeight="1" x14ac:dyDescent="0.25">
      <c r="C16800" t="s">
        <v>17459</v>
      </c>
      <c r="D16800" t="s">
        <v>17460</v>
      </c>
      <c r="E16800" t="s">
        <v>795</v>
      </c>
      <c r="F16800" s="44">
        <v>179</v>
      </c>
      <c r="G16800" s="4" t="s">
        <v>33515</v>
      </c>
      <c r="I16800" s="30" t="s">
        <v>17454</v>
      </c>
    </row>
    <row r="16801" spans="3:9" ht="15.9" customHeight="1" x14ac:dyDescent="0.25">
      <c r="C16801" t="s">
        <v>17461</v>
      </c>
      <c r="D16801" t="s">
        <v>17462</v>
      </c>
      <c r="E16801" t="s">
        <v>795</v>
      </c>
      <c r="F16801" s="44">
        <v>708</v>
      </c>
      <c r="G16801" s="4" t="s">
        <v>33515</v>
      </c>
      <c r="I16801" s="30" t="s">
        <v>17449</v>
      </c>
    </row>
    <row r="16802" spans="3:9" ht="15.9" customHeight="1" x14ac:dyDescent="0.25">
      <c r="C16802" t="s">
        <v>17463</v>
      </c>
      <c r="D16802" t="s">
        <v>17464</v>
      </c>
      <c r="E16802" t="s">
        <v>795</v>
      </c>
      <c r="F16802" s="44">
        <v>951</v>
      </c>
      <c r="G16802" s="4" t="s">
        <v>33515</v>
      </c>
      <c r="I16802" s="30" t="s">
        <v>17449</v>
      </c>
    </row>
    <row r="16803" spans="3:9" ht="15.9" customHeight="1" x14ac:dyDescent="0.25">
      <c r="C16803" t="s">
        <v>17465</v>
      </c>
      <c r="D16803" t="s">
        <v>17466</v>
      </c>
      <c r="E16803" t="s">
        <v>795</v>
      </c>
      <c r="F16803" s="44">
        <v>230</v>
      </c>
      <c r="G16803" s="4" t="s">
        <v>33515</v>
      </c>
      <c r="I16803" s="30" t="s">
        <v>17454</v>
      </c>
    </row>
    <row r="16804" spans="3:9" ht="15.9" customHeight="1" x14ac:dyDescent="0.25">
      <c r="C16804" t="s">
        <v>31167</v>
      </c>
      <c r="D16804" t="s">
        <v>33066</v>
      </c>
      <c r="E16804" t="s">
        <v>795</v>
      </c>
      <c r="F16804" s="44">
        <v>198</v>
      </c>
      <c r="G16804" s="4" t="s">
        <v>33515</v>
      </c>
      <c r="I16804" s="30" t="s">
        <v>17449</v>
      </c>
    </row>
    <row r="16805" spans="3:9" ht="15.9" customHeight="1" x14ac:dyDescent="0.25">
      <c r="C16805" t="s">
        <v>31168</v>
      </c>
      <c r="D16805" t="s">
        <v>33067</v>
      </c>
      <c r="E16805" t="s">
        <v>795</v>
      </c>
      <c r="F16805" s="44">
        <v>280</v>
      </c>
      <c r="G16805" s="4" t="s">
        <v>33515</v>
      </c>
      <c r="I16805" s="30" t="s">
        <v>17449</v>
      </c>
    </row>
    <row r="16806" spans="3:9" ht="15.9" customHeight="1" x14ac:dyDescent="0.25">
      <c r="C16806" t="s">
        <v>31169</v>
      </c>
      <c r="D16806" t="s">
        <v>33068</v>
      </c>
      <c r="E16806" t="s">
        <v>795</v>
      </c>
      <c r="F16806" s="44">
        <v>68</v>
      </c>
      <c r="G16806" s="4" t="s">
        <v>33515</v>
      </c>
      <c r="I16806" s="30" t="s">
        <v>17454</v>
      </c>
    </row>
    <row r="16807" spans="3:9" ht="15.9" customHeight="1" x14ac:dyDescent="0.25">
      <c r="C16807" t="s">
        <v>17467</v>
      </c>
      <c r="D16807" t="s">
        <v>17468</v>
      </c>
      <c r="E16807" t="s">
        <v>260</v>
      </c>
      <c r="F16807" s="44">
        <v>3880</v>
      </c>
      <c r="G16807" s="4" t="s">
        <v>33515</v>
      </c>
      <c r="I16807" s="30" t="s">
        <v>17469</v>
      </c>
    </row>
    <row r="16808" spans="3:9" ht="15.9" customHeight="1" x14ac:dyDescent="0.25">
      <c r="C16808" t="s">
        <v>28028</v>
      </c>
      <c r="D16808" t="s">
        <v>28029</v>
      </c>
      <c r="E16808" t="s">
        <v>795</v>
      </c>
      <c r="F16808" s="44">
        <v>348</v>
      </c>
      <c r="G16808" s="4" t="s">
        <v>33515</v>
      </c>
      <c r="I16808" s="30" t="s">
        <v>17469</v>
      </c>
    </row>
    <row r="16809" spans="3:9" ht="15.9" customHeight="1" x14ac:dyDescent="0.25">
      <c r="C16809" t="s">
        <v>28030</v>
      </c>
      <c r="D16809" t="s">
        <v>28031</v>
      </c>
      <c r="E16809" t="s">
        <v>795</v>
      </c>
      <c r="F16809" s="44">
        <v>467</v>
      </c>
      <c r="G16809" s="4" t="s">
        <v>33515</v>
      </c>
      <c r="I16809" s="30" t="s">
        <v>17469</v>
      </c>
    </row>
    <row r="16810" spans="3:9" ht="15.9" customHeight="1" x14ac:dyDescent="0.25">
      <c r="C16810" t="s">
        <v>17470</v>
      </c>
      <c r="D16810" t="s">
        <v>17471</v>
      </c>
      <c r="E16810" t="s">
        <v>795</v>
      </c>
      <c r="F16810" s="44">
        <v>2530</v>
      </c>
      <c r="G16810" s="4" t="s">
        <v>33515</v>
      </c>
      <c r="I16810" s="30" t="s">
        <v>17472</v>
      </c>
    </row>
    <row r="16811" spans="3:9" ht="15.9" customHeight="1" x14ac:dyDescent="0.25">
      <c r="C16811" t="s">
        <v>17473</v>
      </c>
      <c r="D16811" t="s">
        <v>17474</v>
      </c>
      <c r="E16811" t="s">
        <v>795</v>
      </c>
      <c r="F16811" s="44">
        <v>4000</v>
      </c>
      <c r="G16811" s="4" t="s">
        <v>33515</v>
      </c>
      <c r="I16811" s="30" t="s">
        <v>17472</v>
      </c>
    </row>
    <row r="16812" spans="3:9" ht="15.9" customHeight="1" x14ac:dyDescent="0.25">
      <c r="C16812" t="s">
        <v>17475</v>
      </c>
      <c r="D16812" t="s">
        <v>17476</v>
      </c>
      <c r="E16812" t="s">
        <v>795</v>
      </c>
      <c r="F16812" s="44">
        <v>5980</v>
      </c>
      <c r="G16812" s="4" t="s">
        <v>33515</v>
      </c>
      <c r="I16812" s="30" t="s">
        <v>17472</v>
      </c>
    </row>
    <row r="16813" spans="3:9" ht="15.9" customHeight="1" x14ac:dyDescent="0.25">
      <c r="C16813" t="s">
        <v>17477</v>
      </c>
      <c r="D16813" t="s">
        <v>17478</v>
      </c>
      <c r="E16813" t="s">
        <v>795</v>
      </c>
      <c r="F16813" s="44">
        <v>7060</v>
      </c>
      <c r="G16813" s="4" t="s">
        <v>33515</v>
      </c>
      <c r="I16813" s="30" t="s">
        <v>17472</v>
      </c>
    </row>
    <row r="16814" spans="3:9" ht="15.9" customHeight="1" x14ac:dyDescent="0.25">
      <c r="C16814" t="s">
        <v>17479</v>
      </c>
      <c r="D16814" t="s">
        <v>17480</v>
      </c>
      <c r="E16814" t="s">
        <v>795</v>
      </c>
      <c r="F16814" s="44">
        <v>12200</v>
      </c>
      <c r="G16814" s="4" t="s">
        <v>33515</v>
      </c>
      <c r="I16814" s="30" t="s">
        <v>17472</v>
      </c>
    </row>
    <row r="16815" spans="3:9" ht="15.9" customHeight="1" x14ac:dyDescent="0.25">
      <c r="C16815" t="s">
        <v>17481</v>
      </c>
      <c r="D16815" t="s">
        <v>17482</v>
      </c>
      <c r="E16815" t="s">
        <v>795</v>
      </c>
      <c r="F16815" s="44">
        <v>2260</v>
      </c>
      <c r="G16815" s="4" t="s">
        <v>33515</v>
      </c>
      <c r="I16815" s="30" t="s">
        <v>17472</v>
      </c>
    </row>
    <row r="16816" spans="3:9" ht="15.9" customHeight="1" x14ac:dyDescent="0.25">
      <c r="C16816" t="s">
        <v>17483</v>
      </c>
      <c r="D16816" t="s">
        <v>17484</v>
      </c>
      <c r="E16816" t="s">
        <v>795</v>
      </c>
      <c r="F16816" s="44">
        <v>3170</v>
      </c>
      <c r="G16816" s="4" t="s">
        <v>33515</v>
      </c>
      <c r="I16816" s="30" t="s">
        <v>17472</v>
      </c>
    </row>
    <row r="16817" spans="3:9" ht="15.9" customHeight="1" x14ac:dyDescent="0.25">
      <c r="C16817" t="s">
        <v>17485</v>
      </c>
      <c r="D16817" t="s">
        <v>17486</v>
      </c>
      <c r="E16817" t="s">
        <v>795</v>
      </c>
      <c r="F16817" s="44">
        <v>3830</v>
      </c>
      <c r="G16817" s="4" t="s">
        <v>33515</v>
      </c>
      <c r="I16817" s="30" t="s">
        <v>17472</v>
      </c>
    </row>
    <row r="16818" spans="3:9" ht="15.9" customHeight="1" x14ac:dyDescent="0.25">
      <c r="C16818" t="s">
        <v>17487</v>
      </c>
      <c r="D16818" t="s">
        <v>17488</v>
      </c>
      <c r="E16818" t="s">
        <v>795</v>
      </c>
      <c r="F16818" s="44">
        <v>5280</v>
      </c>
      <c r="G16818" s="4" t="s">
        <v>33515</v>
      </c>
      <c r="I16818" s="30" t="s">
        <v>17472</v>
      </c>
    </row>
    <row r="16819" spans="3:9" ht="15.9" customHeight="1" x14ac:dyDescent="0.25">
      <c r="C16819" t="s">
        <v>17489</v>
      </c>
      <c r="D16819" t="s">
        <v>17490</v>
      </c>
      <c r="E16819" t="s">
        <v>795</v>
      </c>
      <c r="F16819" s="44">
        <v>5880</v>
      </c>
      <c r="G16819" s="4" t="s">
        <v>33515</v>
      </c>
      <c r="I16819" s="30" t="s">
        <v>17472</v>
      </c>
    </row>
    <row r="16820" spans="3:9" ht="15.9" customHeight="1" x14ac:dyDescent="0.25">
      <c r="C16820" t="s">
        <v>17491</v>
      </c>
      <c r="D16820" t="s">
        <v>17492</v>
      </c>
      <c r="E16820" t="s">
        <v>795</v>
      </c>
      <c r="F16820" s="44">
        <v>7670</v>
      </c>
      <c r="G16820" s="4" t="s">
        <v>33515</v>
      </c>
      <c r="I16820" s="30" t="s">
        <v>17472</v>
      </c>
    </row>
    <row r="16821" spans="3:9" ht="15.9" customHeight="1" x14ac:dyDescent="0.25">
      <c r="C16821" t="s">
        <v>17493</v>
      </c>
      <c r="D16821" t="s">
        <v>17494</v>
      </c>
      <c r="E16821" t="s">
        <v>795</v>
      </c>
      <c r="F16821" s="44">
        <v>8170</v>
      </c>
      <c r="G16821" s="4" t="s">
        <v>33515</v>
      </c>
      <c r="I16821" s="30" t="s">
        <v>17472</v>
      </c>
    </row>
    <row r="16822" spans="3:9" ht="15.9" customHeight="1" x14ac:dyDescent="0.25">
      <c r="C16822" t="s">
        <v>17495</v>
      </c>
      <c r="D16822" t="s">
        <v>17496</v>
      </c>
      <c r="E16822" t="s">
        <v>795</v>
      </c>
      <c r="F16822" s="44">
        <v>3160</v>
      </c>
      <c r="G16822" s="4" t="s">
        <v>33515</v>
      </c>
      <c r="I16822" s="30" t="s">
        <v>17472</v>
      </c>
    </row>
    <row r="16823" spans="3:9" ht="15.9" customHeight="1" x14ac:dyDescent="0.25">
      <c r="C16823" t="s">
        <v>17497</v>
      </c>
      <c r="D16823" t="s">
        <v>17498</v>
      </c>
      <c r="E16823" t="s">
        <v>795</v>
      </c>
      <c r="F16823" s="44">
        <v>4060</v>
      </c>
      <c r="G16823" s="4" t="s">
        <v>33515</v>
      </c>
      <c r="I16823" s="30" t="s">
        <v>17472</v>
      </c>
    </row>
    <row r="16824" spans="3:9" ht="15.9" customHeight="1" x14ac:dyDescent="0.25">
      <c r="C16824" t="s">
        <v>17499</v>
      </c>
      <c r="D16824" t="s">
        <v>17500</v>
      </c>
      <c r="E16824" t="s">
        <v>795</v>
      </c>
      <c r="F16824" s="44">
        <v>5880</v>
      </c>
      <c r="G16824" s="4" t="s">
        <v>33515</v>
      </c>
      <c r="I16824" s="30" t="s">
        <v>17472</v>
      </c>
    </row>
    <row r="16825" spans="3:9" ht="15.9" customHeight="1" x14ac:dyDescent="0.25">
      <c r="C16825" t="s">
        <v>17501</v>
      </c>
      <c r="D16825" t="s">
        <v>17502</v>
      </c>
      <c r="E16825" t="s">
        <v>795</v>
      </c>
      <c r="F16825" s="44">
        <v>6780</v>
      </c>
      <c r="G16825" s="4" t="s">
        <v>33515</v>
      </c>
      <c r="I16825" s="30" t="s">
        <v>17472</v>
      </c>
    </row>
    <row r="16826" spans="3:9" ht="15.9" customHeight="1" x14ac:dyDescent="0.25">
      <c r="C16826" t="s">
        <v>17503</v>
      </c>
      <c r="D16826" t="s">
        <v>17504</v>
      </c>
      <c r="E16826" t="s">
        <v>795</v>
      </c>
      <c r="F16826" s="44">
        <v>7670</v>
      </c>
      <c r="G16826" s="4" t="s">
        <v>33515</v>
      </c>
      <c r="I16826" s="30" t="s">
        <v>17472</v>
      </c>
    </row>
    <row r="16827" spans="3:9" ht="15.9" customHeight="1" x14ac:dyDescent="0.25">
      <c r="C16827" t="s">
        <v>17505</v>
      </c>
      <c r="D16827" t="s">
        <v>17506</v>
      </c>
      <c r="E16827" t="s">
        <v>795</v>
      </c>
      <c r="F16827" s="44">
        <v>12600</v>
      </c>
      <c r="G16827" s="4" t="s">
        <v>33515</v>
      </c>
      <c r="I16827" s="30" t="s">
        <v>17472</v>
      </c>
    </row>
    <row r="16828" spans="3:9" ht="15.9" customHeight="1" x14ac:dyDescent="0.25">
      <c r="C16828" t="s">
        <v>17507</v>
      </c>
      <c r="D16828" t="s">
        <v>17508</v>
      </c>
      <c r="E16828" t="s">
        <v>795</v>
      </c>
      <c r="F16828" s="44">
        <v>18100</v>
      </c>
      <c r="G16828" s="4" t="s">
        <v>33515</v>
      </c>
      <c r="I16828" s="30" t="s">
        <v>17472</v>
      </c>
    </row>
    <row r="16829" spans="3:9" ht="15.9" customHeight="1" x14ac:dyDescent="0.25">
      <c r="C16829" t="s">
        <v>31170</v>
      </c>
      <c r="D16829" t="s">
        <v>33069</v>
      </c>
      <c r="E16829" t="s">
        <v>795</v>
      </c>
      <c r="F16829" s="44">
        <v>969</v>
      </c>
      <c r="G16829" s="4" t="s">
        <v>33515</v>
      </c>
      <c r="I16829" s="30" t="s">
        <v>35006</v>
      </c>
    </row>
    <row r="16830" spans="3:9" ht="15.9" customHeight="1" x14ac:dyDescent="0.25">
      <c r="C16830" t="s">
        <v>31171</v>
      </c>
      <c r="D16830" t="s">
        <v>33070</v>
      </c>
      <c r="E16830" t="s">
        <v>795</v>
      </c>
      <c r="F16830" s="44">
        <v>1012</v>
      </c>
      <c r="G16830" s="4" t="s">
        <v>33515</v>
      </c>
      <c r="I16830" s="30" t="s">
        <v>35006</v>
      </c>
    </row>
    <row r="16831" spans="3:9" ht="15.9" customHeight="1" x14ac:dyDescent="0.25">
      <c r="C16831" t="s">
        <v>31172</v>
      </c>
      <c r="D16831" t="s">
        <v>33071</v>
      </c>
      <c r="E16831" t="s">
        <v>795</v>
      </c>
      <c r="F16831" s="44">
        <v>1360</v>
      </c>
      <c r="G16831" s="4" t="s">
        <v>33515</v>
      </c>
      <c r="I16831" s="30" t="s">
        <v>35006</v>
      </c>
    </row>
    <row r="16832" spans="3:9" ht="15.9" customHeight="1" x14ac:dyDescent="0.25">
      <c r="C16832" t="s">
        <v>31173</v>
      </c>
      <c r="D16832" t="s">
        <v>33072</v>
      </c>
      <c r="E16832" t="s">
        <v>795</v>
      </c>
      <c r="F16832" s="44">
        <v>1400</v>
      </c>
      <c r="G16832" s="4" t="s">
        <v>33515</v>
      </c>
      <c r="I16832" s="30" t="s">
        <v>35006</v>
      </c>
    </row>
    <row r="16833" spans="3:9" ht="15.9" customHeight="1" x14ac:dyDescent="0.25">
      <c r="C16833" t="s">
        <v>31174</v>
      </c>
      <c r="D16833" t="s">
        <v>33073</v>
      </c>
      <c r="E16833" t="s">
        <v>795</v>
      </c>
      <c r="F16833" s="44">
        <v>438</v>
      </c>
      <c r="G16833" s="4" t="s">
        <v>33515</v>
      </c>
      <c r="I16833" s="30" t="s">
        <v>35007</v>
      </c>
    </row>
    <row r="16834" spans="3:9" ht="15.9" customHeight="1" x14ac:dyDescent="0.25">
      <c r="C16834" t="s">
        <v>17509</v>
      </c>
      <c r="D16834" t="s">
        <v>17510</v>
      </c>
      <c r="E16834" t="s">
        <v>338</v>
      </c>
      <c r="F16834" s="44">
        <v>1170</v>
      </c>
      <c r="G16834" s="4" t="s">
        <v>33515</v>
      </c>
      <c r="I16834" s="30" t="s">
        <v>35008</v>
      </c>
    </row>
    <row r="16835" spans="3:9" ht="15.9" customHeight="1" x14ac:dyDescent="0.25">
      <c r="C16835" t="s">
        <v>17512</v>
      </c>
      <c r="D16835" t="s">
        <v>17513</v>
      </c>
      <c r="E16835" t="s">
        <v>338</v>
      </c>
      <c r="F16835" s="44">
        <v>1300</v>
      </c>
      <c r="G16835" s="4" t="s">
        <v>33515</v>
      </c>
      <c r="I16835" s="30" t="s">
        <v>35008</v>
      </c>
    </row>
    <row r="16836" spans="3:9" ht="15.9" customHeight="1" x14ac:dyDescent="0.25">
      <c r="C16836" t="s">
        <v>17514</v>
      </c>
      <c r="D16836" t="s">
        <v>17515</v>
      </c>
      <c r="E16836" t="s">
        <v>338</v>
      </c>
      <c r="F16836" s="44">
        <v>873</v>
      </c>
      <c r="G16836" s="4" t="s">
        <v>33515</v>
      </c>
      <c r="I16836" s="30" t="s">
        <v>17454</v>
      </c>
    </row>
    <row r="16837" spans="3:9" ht="15.9" customHeight="1" x14ac:dyDescent="0.25">
      <c r="C16837" t="s">
        <v>17516</v>
      </c>
      <c r="D16837" t="s">
        <v>17517</v>
      </c>
      <c r="E16837" t="s">
        <v>338</v>
      </c>
      <c r="F16837" s="44">
        <v>1510</v>
      </c>
      <c r="G16837" s="4" t="s">
        <v>33515</v>
      </c>
      <c r="I16837" s="30" t="s">
        <v>17511</v>
      </c>
    </row>
    <row r="16838" spans="3:9" ht="15.9" customHeight="1" x14ac:dyDescent="0.25">
      <c r="C16838" t="s">
        <v>17518</v>
      </c>
      <c r="D16838" t="s">
        <v>17519</v>
      </c>
      <c r="E16838" t="s">
        <v>338</v>
      </c>
      <c r="F16838" s="44">
        <v>1620</v>
      </c>
      <c r="G16838" s="4" t="s">
        <v>33515</v>
      </c>
      <c r="I16838" s="30" t="s">
        <v>17511</v>
      </c>
    </row>
    <row r="16839" spans="3:9" ht="15.9" customHeight="1" x14ac:dyDescent="0.25">
      <c r="C16839" t="s">
        <v>17520</v>
      </c>
      <c r="D16839" t="s">
        <v>17521</v>
      </c>
      <c r="E16839" t="s">
        <v>338</v>
      </c>
      <c r="F16839" s="44">
        <v>1310</v>
      </c>
      <c r="G16839" s="4" t="s">
        <v>33515</v>
      </c>
      <c r="I16839" s="30" t="s">
        <v>17454</v>
      </c>
    </row>
    <row r="16840" spans="3:9" ht="15.9" customHeight="1" x14ac:dyDescent="0.25">
      <c r="C16840" t="s">
        <v>17522</v>
      </c>
      <c r="D16840" t="s">
        <v>17523</v>
      </c>
      <c r="E16840" t="s">
        <v>338</v>
      </c>
      <c r="F16840" s="44">
        <v>995</v>
      </c>
      <c r="G16840" s="4" t="s">
        <v>33515</v>
      </c>
      <c r="I16840" s="30" t="s">
        <v>17511</v>
      </c>
    </row>
    <row r="16841" spans="3:9" ht="15.9" customHeight="1" x14ac:dyDescent="0.25">
      <c r="C16841" t="s">
        <v>17524</v>
      </c>
      <c r="D16841" t="s">
        <v>17525</v>
      </c>
      <c r="E16841" t="s">
        <v>338</v>
      </c>
      <c r="F16841" s="44">
        <v>1110</v>
      </c>
      <c r="G16841" s="4" t="s">
        <v>33515</v>
      </c>
      <c r="I16841" s="30" t="s">
        <v>17511</v>
      </c>
    </row>
    <row r="16842" spans="3:9" ht="15.9" customHeight="1" x14ac:dyDescent="0.25">
      <c r="C16842" t="s">
        <v>17526</v>
      </c>
      <c r="D16842" t="s">
        <v>17527</v>
      </c>
      <c r="E16842" t="s">
        <v>338</v>
      </c>
      <c r="F16842" s="44">
        <v>873</v>
      </c>
      <c r="G16842" s="4" t="s">
        <v>33515</v>
      </c>
      <c r="I16842" s="30" t="s">
        <v>17454</v>
      </c>
    </row>
    <row r="16843" spans="3:9" ht="15.9" customHeight="1" x14ac:dyDescent="0.25">
      <c r="C16843" t="s">
        <v>17528</v>
      </c>
      <c r="D16843" t="s">
        <v>17529</v>
      </c>
      <c r="E16843" t="s">
        <v>338</v>
      </c>
      <c r="F16843" s="44">
        <v>541</v>
      </c>
      <c r="G16843" s="4" t="s">
        <v>33515</v>
      </c>
      <c r="I16843" s="30" t="s">
        <v>17511</v>
      </c>
    </row>
    <row r="16844" spans="3:9" ht="15.9" customHeight="1" x14ac:dyDescent="0.25">
      <c r="C16844" t="s">
        <v>17530</v>
      </c>
      <c r="D16844" t="s">
        <v>17531</v>
      </c>
      <c r="E16844" t="s">
        <v>338</v>
      </c>
      <c r="F16844" s="44">
        <v>668</v>
      </c>
      <c r="G16844" s="4" t="s">
        <v>33515</v>
      </c>
      <c r="I16844" s="30" t="s">
        <v>17511</v>
      </c>
    </row>
    <row r="16845" spans="3:9" ht="15.9" customHeight="1" x14ac:dyDescent="0.25">
      <c r="C16845" t="s">
        <v>17532</v>
      </c>
      <c r="D16845" t="s">
        <v>17533</v>
      </c>
      <c r="E16845" t="s">
        <v>338</v>
      </c>
      <c r="F16845" s="44">
        <v>328</v>
      </c>
      <c r="G16845" s="4" t="s">
        <v>33515</v>
      </c>
      <c r="I16845" s="30" t="s">
        <v>17454</v>
      </c>
    </row>
    <row r="16846" spans="3:9" ht="15.9" customHeight="1" x14ac:dyDescent="0.25">
      <c r="C16846" t="s">
        <v>25829</v>
      </c>
      <c r="D16846" t="s">
        <v>33505</v>
      </c>
      <c r="E16846" t="s">
        <v>795</v>
      </c>
      <c r="F16846" s="44">
        <v>3270</v>
      </c>
      <c r="G16846" s="4" t="s">
        <v>33515</v>
      </c>
      <c r="I16846" s="30" t="s">
        <v>33139</v>
      </c>
    </row>
    <row r="16847" spans="3:9" ht="15.9" customHeight="1" x14ac:dyDescent="0.25">
      <c r="C16847" t="s">
        <v>25830</v>
      </c>
      <c r="D16847" t="s">
        <v>33506</v>
      </c>
      <c r="E16847" t="s">
        <v>795</v>
      </c>
      <c r="F16847" s="44">
        <v>6030</v>
      </c>
      <c r="G16847" s="4" t="s">
        <v>33515</v>
      </c>
      <c r="I16847" s="30" t="s">
        <v>33139</v>
      </c>
    </row>
    <row r="16848" spans="3:9" ht="15.9" customHeight="1" x14ac:dyDescent="0.25">
      <c r="C16848" t="s">
        <v>25831</v>
      </c>
      <c r="D16848" t="s">
        <v>25832</v>
      </c>
      <c r="E16848" t="s">
        <v>795</v>
      </c>
      <c r="F16848" s="44">
        <v>0</v>
      </c>
      <c r="G16848" s="4" t="s">
        <v>33515</v>
      </c>
      <c r="I16848" s="30" t="s">
        <v>33139</v>
      </c>
    </row>
    <row r="16849" spans="3:9" ht="15.9" customHeight="1" x14ac:dyDescent="0.25">
      <c r="C16849" t="s">
        <v>25833</v>
      </c>
      <c r="D16849" t="s">
        <v>25834</v>
      </c>
      <c r="E16849" t="s">
        <v>795</v>
      </c>
      <c r="F16849" s="44">
        <v>0</v>
      </c>
      <c r="G16849" s="4" t="s">
        <v>33515</v>
      </c>
      <c r="I16849" s="30" t="s">
        <v>33139</v>
      </c>
    </row>
    <row r="16850" spans="3:9" ht="15.9" customHeight="1" x14ac:dyDescent="0.25">
      <c r="C16850" t="s">
        <v>25835</v>
      </c>
      <c r="D16850" t="s">
        <v>25836</v>
      </c>
      <c r="E16850" t="s">
        <v>795</v>
      </c>
      <c r="F16850" s="44">
        <v>0</v>
      </c>
      <c r="G16850" s="4" t="s">
        <v>33515</v>
      </c>
      <c r="I16850" s="30" t="s">
        <v>33139</v>
      </c>
    </row>
    <row r="16851" spans="3:9" ht="15.9" customHeight="1" x14ac:dyDescent="0.25">
      <c r="C16851" t="s">
        <v>25837</v>
      </c>
      <c r="D16851" t="s">
        <v>25838</v>
      </c>
      <c r="E16851" t="s">
        <v>795</v>
      </c>
      <c r="F16851" s="44">
        <v>11610</v>
      </c>
      <c r="G16851" s="4" t="s">
        <v>33515</v>
      </c>
      <c r="I16851" s="30" t="s">
        <v>33139</v>
      </c>
    </row>
    <row r="16852" spans="3:9" ht="15.9" customHeight="1" x14ac:dyDescent="0.25">
      <c r="C16852" t="s">
        <v>25839</v>
      </c>
      <c r="D16852" t="s">
        <v>25840</v>
      </c>
      <c r="E16852" t="s">
        <v>795</v>
      </c>
      <c r="F16852" s="44">
        <v>10610</v>
      </c>
      <c r="G16852" s="4" t="s">
        <v>33515</v>
      </c>
      <c r="I16852" s="30" t="s">
        <v>33139</v>
      </c>
    </row>
    <row r="16853" spans="3:9" ht="15.9" customHeight="1" x14ac:dyDescent="0.25">
      <c r="C16853" t="s">
        <v>25841</v>
      </c>
      <c r="D16853" t="s">
        <v>25842</v>
      </c>
      <c r="E16853" t="s">
        <v>795</v>
      </c>
      <c r="F16853" s="44">
        <v>12640</v>
      </c>
      <c r="G16853" s="4" t="s">
        <v>33515</v>
      </c>
      <c r="I16853" s="30" t="s">
        <v>33139</v>
      </c>
    </row>
    <row r="16854" spans="3:9" ht="15.9" customHeight="1" x14ac:dyDescent="0.25">
      <c r="C16854" t="s">
        <v>25843</v>
      </c>
      <c r="D16854" t="s">
        <v>25844</v>
      </c>
      <c r="E16854" t="s">
        <v>795</v>
      </c>
      <c r="F16854" s="44">
        <v>10560</v>
      </c>
      <c r="G16854" s="4" t="s">
        <v>33515</v>
      </c>
      <c r="I16854" s="30" t="s">
        <v>33139</v>
      </c>
    </row>
    <row r="16855" spans="3:9" ht="15.9" customHeight="1" x14ac:dyDescent="0.25">
      <c r="C16855" t="s">
        <v>31175</v>
      </c>
      <c r="D16855" t="s">
        <v>33074</v>
      </c>
      <c r="E16855" t="s">
        <v>795</v>
      </c>
      <c r="F16855" s="44">
        <v>672</v>
      </c>
      <c r="G16855" s="4" t="s">
        <v>33515</v>
      </c>
      <c r="I16855" s="30" t="s">
        <v>17449</v>
      </c>
    </row>
    <row r="16856" spans="3:9" ht="15.9" customHeight="1" x14ac:dyDescent="0.25">
      <c r="C16856" t="s">
        <v>31176</v>
      </c>
      <c r="D16856" t="s">
        <v>33075</v>
      </c>
      <c r="E16856" t="s">
        <v>795</v>
      </c>
      <c r="F16856" s="44">
        <v>672</v>
      </c>
      <c r="G16856" s="4" t="s">
        <v>33515</v>
      </c>
      <c r="I16856" s="30" t="s">
        <v>17449</v>
      </c>
    </row>
    <row r="16857" spans="3:9" ht="15.9" customHeight="1" x14ac:dyDescent="0.25">
      <c r="C16857" t="s">
        <v>17534</v>
      </c>
      <c r="D16857" t="s">
        <v>17535</v>
      </c>
      <c r="E16857" t="s">
        <v>260</v>
      </c>
      <c r="F16857" s="44">
        <v>10700</v>
      </c>
      <c r="G16857" s="4" t="s">
        <v>33515</v>
      </c>
      <c r="I16857" s="30" t="s">
        <v>7034</v>
      </c>
    </row>
    <row r="16858" spans="3:9" ht="15.9" customHeight="1" x14ac:dyDescent="0.25">
      <c r="C16858" t="s">
        <v>17536</v>
      </c>
      <c r="D16858" t="s">
        <v>17537</v>
      </c>
      <c r="E16858" t="s">
        <v>260</v>
      </c>
      <c r="F16858" s="44">
        <v>7280</v>
      </c>
      <c r="G16858" s="4" t="s">
        <v>33515</v>
      </c>
      <c r="I16858" s="30" t="s">
        <v>3598</v>
      </c>
    </row>
    <row r="16859" spans="3:9" ht="15.9" customHeight="1" x14ac:dyDescent="0.25">
      <c r="C16859" t="s">
        <v>17543</v>
      </c>
      <c r="D16859" t="s">
        <v>17544</v>
      </c>
      <c r="E16859" t="s">
        <v>260</v>
      </c>
      <c r="F16859" s="44">
        <v>2980</v>
      </c>
      <c r="G16859" s="4" t="s">
        <v>33515</v>
      </c>
      <c r="I16859" s="30" t="s">
        <v>6658</v>
      </c>
    </row>
    <row r="16860" spans="3:9" ht="15.9" customHeight="1" x14ac:dyDescent="0.25">
      <c r="C16860" t="s">
        <v>17538</v>
      </c>
      <c r="D16860" t="s">
        <v>33076</v>
      </c>
      <c r="E16860" t="s">
        <v>260</v>
      </c>
      <c r="F16860" s="44">
        <v>2450</v>
      </c>
      <c r="G16860" s="4" t="s">
        <v>33515</v>
      </c>
      <c r="I16860" s="30" t="s">
        <v>6658</v>
      </c>
    </row>
    <row r="16861" spans="3:9" ht="15.9" customHeight="1" x14ac:dyDescent="0.25">
      <c r="C16861" t="s">
        <v>17539</v>
      </c>
      <c r="D16861" t="s">
        <v>33077</v>
      </c>
      <c r="E16861" t="s">
        <v>260</v>
      </c>
      <c r="F16861" s="44">
        <v>2710</v>
      </c>
      <c r="G16861" s="4" t="s">
        <v>33515</v>
      </c>
      <c r="I16861" s="30" t="s">
        <v>6658</v>
      </c>
    </row>
    <row r="16862" spans="3:9" ht="15.9" customHeight="1" x14ac:dyDescent="0.25">
      <c r="C16862" t="s">
        <v>17540</v>
      </c>
      <c r="D16862" t="s">
        <v>33078</v>
      </c>
      <c r="E16862" t="s">
        <v>260</v>
      </c>
      <c r="F16862" s="44">
        <v>2980</v>
      </c>
      <c r="G16862" s="4" t="s">
        <v>33515</v>
      </c>
      <c r="I16862" s="30" t="s">
        <v>6658</v>
      </c>
    </row>
    <row r="16863" spans="3:9" ht="15.9" customHeight="1" x14ac:dyDescent="0.25">
      <c r="C16863" t="s">
        <v>17541</v>
      </c>
      <c r="D16863" t="s">
        <v>33079</v>
      </c>
      <c r="E16863" t="s">
        <v>260</v>
      </c>
      <c r="F16863" s="44">
        <v>3160</v>
      </c>
      <c r="G16863" s="4" t="s">
        <v>33515</v>
      </c>
      <c r="I16863" s="30" t="s">
        <v>6658</v>
      </c>
    </row>
    <row r="16864" spans="3:9" ht="15.9" customHeight="1" x14ac:dyDescent="0.25">
      <c r="C16864" t="s">
        <v>17542</v>
      </c>
      <c r="D16864" t="s">
        <v>33080</v>
      </c>
      <c r="E16864" t="s">
        <v>260</v>
      </c>
      <c r="F16864" s="44">
        <v>3540</v>
      </c>
      <c r="G16864" s="4" t="s">
        <v>33515</v>
      </c>
      <c r="I16864" s="30" t="s">
        <v>6658</v>
      </c>
    </row>
    <row r="16865" spans="3:9" ht="15.9" customHeight="1" x14ac:dyDescent="0.25">
      <c r="C16865" t="s">
        <v>31177</v>
      </c>
      <c r="D16865" t="s">
        <v>33081</v>
      </c>
      <c r="E16865" t="s">
        <v>260</v>
      </c>
      <c r="F16865" s="44">
        <v>3070</v>
      </c>
      <c r="G16865" s="4" t="s">
        <v>33515</v>
      </c>
      <c r="I16865" s="30" t="s">
        <v>6658</v>
      </c>
    </row>
    <row r="16866" spans="3:9" ht="15.9" customHeight="1" x14ac:dyDescent="0.25">
      <c r="C16866" t="s">
        <v>17550</v>
      </c>
      <c r="D16866" t="s">
        <v>17551</v>
      </c>
      <c r="E16866" t="s">
        <v>260</v>
      </c>
      <c r="F16866" s="44">
        <v>4500</v>
      </c>
      <c r="G16866" s="4" t="s">
        <v>33515</v>
      </c>
      <c r="I16866" s="30" t="s">
        <v>17546</v>
      </c>
    </row>
    <row r="16867" spans="3:9" ht="15.9" customHeight="1" x14ac:dyDescent="0.25">
      <c r="C16867" t="s">
        <v>17545</v>
      </c>
      <c r="D16867" t="s">
        <v>33082</v>
      </c>
      <c r="E16867" t="s">
        <v>260</v>
      </c>
      <c r="F16867" s="44">
        <v>3360</v>
      </c>
      <c r="G16867" s="4" t="s">
        <v>33515</v>
      </c>
      <c r="I16867" s="30" t="s">
        <v>17546</v>
      </c>
    </row>
    <row r="16868" spans="3:9" ht="15.9" customHeight="1" x14ac:dyDescent="0.25">
      <c r="C16868" t="s">
        <v>17547</v>
      </c>
      <c r="D16868" t="s">
        <v>33083</v>
      </c>
      <c r="E16868" t="s">
        <v>260</v>
      </c>
      <c r="F16868" s="44">
        <v>5390</v>
      </c>
      <c r="G16868" s="4" t="s">
        <v>33515</v>
      </c>
      <c r="I16868" s="30" t="s">
        <v>17546</v>
      </c>
    </row>
    <row r="16869" spans="3:9" ht="15.9" customHeight="1" x14ac:dyDescent="0.25">
      <c r="C16869" t="s">
        <v>17548</v>
      </c>
      <c r="D16869" t="s">
        <v>33084</v>
      </c>
      <c r="E16869" t="s">
        <v>260</v>
      </c>
      <c r="F16869" s="44">
        <v>5880</v>
      </c>
      <c r="G16869" s="4" t="s">
        <v>33515</v>
      </c>
      <c r="I16869" s="30" t="s">
        <v>17546</v>
      </c>
    </row>
    <row r="16870" spans="3:9" ht="15.9" customHeight="1" x14ac:dyDescent="0.25">
      <c r="C16870" t="s">
        <v>17549</v>
      </c>
      <c r="D16870" t="s">
        <v>33085</v>
      </c>
      <c r="E16870" t="s">
        <v>260</v>
      </c>
      <c r="F16870" s="44">
        <v>6370</v>
      </c>
      <c r="G16870" s="4" t="s">
        <v>33515</v>
      </c>
      <c r="I16870" s="30" t="s">
        <v>17546</v>
      </c>
    </row>
    <row r="16871" spans="3:9" ht="15.9" customHeight="1" x14ac:dyDescent="0.25">
      <c r="C16871" t="s">
        <v>31178</v>
      </c>
      <c r="D16871" t="s">
        <v>33086</v>
      </c>
      <c r="E16871" t="s">
        <v>260</v>
      </c>
      <c r="F16871" s="44">
        <v>6130</v>
      </c>
      <c r="G16871" s="4" t="s">
        <v>33515</v>
      </c>
      <c r="I16871" s="30" t="s">
        <v>17546</v>
      </c>
    </row>
    <row r="16872" spans="3:9" ht="15.9" customHeight="1" x14ac:dyDescent="0.25">
      <c r="C16872" t="s">
        <v>17552</v>
      </c>
      <c r="D16872" t="s">
        <v>17553</v>
      </c>
      <c r="E16872" t="s">
        <v>407</v>
      </c>
      <c r="F16872" s="44">
        <v>8960</v>
      </c>
      <c r="G16872" s="4" t="s">
        <v>33515</v>
      </c>
      <c r="I16872" t="s">
        <v>17347</v>
      </c>
    </row>
    <row r="16873" spans="3:9" ht="15.9" customHeight="1" x14ac:dyDescent="0.25">
      <c r="C16873" t="s">
        <v>17554</v>
      </c>
      <c r="D16873" t="s">
        <v>17555</v>
      </c>
      <c r="E16873" t="s">
        <v>260</v>
      </c>
      <c r="F16873" s="44">
        <v>2710</v>
      </c>
      <c r="G16873" s="4" t="s">
        <v>33515</v>
      </c>
      <c r="I16873" t="s">
        <v>17347</v>
      </c>
    </row>
    <row r="16874" spans="3:9" ht="15.9" customHeight="1" x14ac:dyDescent="0.25">
      <c r="C16874" t="s">
        <v>17556</v>
      </c>
      <c r="D16874" t="s">
        <v>17557</v>
      </c>
      <c r="E16874" t="s">
        <v>407</v>
      </c>
      <c r="F16874" s="44">
        <v>18100</v>
      </c>
      <c r="G16874" s="4" t="s">
        <v>33515</v>
      </c>
      <c r="I16874" t="s">
        <v>17347</v>
      </c>
    </row>
    <row r="16875" spans="3:9" ht="15.9" customHeight="1" x14ac:dyDescent="0.25">
      <c r="C16875" t="s">
        <v>17565</v>
      </c>
      <c r="D16875" t="s">
        <v>17566</v>
      </c>
      <c r="E16875" t="s">
        <v>6383</v>
      </c>
      <c r="F16875" s="44">
        <v>81</v>
      </c>
      <c r="G16875" s="4" t="s">
        <v>33515</v>
      </c>
      <c r="I16875" s="30" t="s">
        <v>17567</v>
      </c>
    </row>
    <row r="16876" spans="3:9" ht="15.9" customHeight="1" x14ac:dyDescent="0.25">
      <c r="C16876" t="s">
        <v>17558</v>
      </c>
      <c r="D16876" t="s">
        <v>17559</v>
      </c>
      <c r="E16876" t="s">
        <v>6383</v>
      </c>
      <c r="F16876" s="44">
        <v>315</v>
      </c>
      <c r="G16876" s="4" t="s">
        <v>33515</v>
      </c>
      <c r="I16876" s="30" t="s">
        <v>17560</v>
      </c>
    </row>
    <row r="16877" spans="3:9" ht="15.9" customHeight="1" x14ac:dyDescent="0.25">
      <c r="C16877" t="s">
        <v>17561</v>
      </c>
      <c r="D16877" t="s">
        <v>17562</v>
      </c>
      <c r="E16877" t="s">
        <v>6383</v>
      </c>
      <c r="F16877" s="44">
        <v>179</v>
      </c>
      <c r="G16877" s="4" t="s">
        <v>33515</v>
      </c>
      <c r="I16877" s="30" t="s">
        <v>17560</v>
      </c>
    </row>
    <row r="16878" spans="3:9" ht="15.9" customHeight="1" x14ac:dyDescent="0.25">
      <c r="C16878" t="s">
        <v>17563</v>
      </c>
      <c r="D16878" t="s">
        <v>17564</v>
      </c>
      <c r="E16878" t="s">
        <v>6383</v>
      </c>
      <c r="F16878" s="44">
        <v>197</v>
      </c>
      <c r="G16878" s="4" t="s">
        <v>33515</v>
      </c>
      <c r="I16878" s="30" t="s">
        <v>17560</v>
      </c>
    </row>
    <row r="16879" spans="3:9" ht="15.9" customHeight="1" x14ac:dyDescent="0.25">
      <c r="C16879" t="s">
        <v>17659</v>
      </c>
      <c r="D16879" t="s">
        <v>17660</v>
      </c>
      <c r="E16879" t="s">
        <v>407</v>
      </c>
      <c r="F16879" s="44">
        <v>7670</v>
      </c>
      <c r="G16879" s="4" t="s">
        <v>33515</v>
      </c>
      <c r="I16879" s="30" t="s">
        <v>35005</v>
      </c>
    </row>
    <row r="16880" spans="3:9" ht="15.9" customHeight="1" x14ac:dyDescent="0.25">
      <c r="C16880" t="s">
        <v>17661</v>
      </c>
      <c r="D16880" t="s">
        <v>17662</v>
      </c>
      <c r="E16880" t="s">
        <v>338</v>
      </c>
      <c r="F16880" s="44">
        <v>6370</v>
      </c>
      <c r="G16880" s="4" t="s">
        <v>33515</v>
      </c>
      <c r="I16880" s="30" t="s">
        <v>35005</v>
      </c>
    </row>
    <row r="16881" spans="3:9" ht="15.9" customHeight="1" x14ac:dyDescent="0.25">
      <c r="C16881" t="s">
        <v>17670</v>
      </c>
      <c r="D16881" t="s">
        <v>17671</v>
      </c>
      <c r="E16881" t="s">
        <v>407</v>
      </c>
      <c r="F16881" s="44">
        <v>13700</v>
      </c>
      <c r="G16881" s="4" t="s">
        <v>33515</v>
      </c>
      <c r="I16881" s="30" t="s">
        <v>17665</v>
      </c>
    </row>
    <row r="16882" spans="3:9" ht="15.9" customHeight="1" x14ac:dyDescent="0.25">
      <c r="C16882" t="s">
        <v>17663</v>
      </c>
      <c r="D16882" t="s">
        <v>17664</v>
      </c>
      <c r="E16882" t="s">
        <v>407</v>
      </c>
      <c r="F16882" s="44">
        <v>12600</v>
      </c>
      <c r="G16882" s="4" t="s">
        <v>33515</v>
      </c>
      <c r="I16882" s="30" t="s">
        <v>17665</v>
      </c>
    </row>
    <row r="16883" spans="3:9" ht="15.9" customHeight="1" x14ac:dyDescent="0.25">
      <c r="C16883" t="s">
        <v>17666</v>
      </c>
      <c r="D16883" t="s">
        <v>17667</v>
      </c>
      <c r="E16883" t="s">
        <v>407</v>
      </c>
      <c r="F16883" s="44">
        <v>16800</v>
      </c>
      <c r="G16883" s="4" t="s">
        <v>33515</v>
      </c>
      <c r="I16883" s="30" t="s">
        <v>17665</v>
      </c>
    </row>
    <row r="16884" spans="3:9" ht="15.9" customHeight="1" x14ac:dyDescent="0.25">
      <c r="C16884" t="s">
        <v>17668</v>
      </c>
      <c r="D16884" t="s">
        <v>17669</v>
      </c>
      <c r="E16884" t="s">
        <v>407</v>
      </c>
      <c r="F16884" s="44">
        <v>19300</v>
      </c>
      <c r="G16884" s="4" t="s">
        <v>33515</v>
      </c>
      <c r="I16884" s="30" t="s">
        <v>17665</v>
      </c>
    </row>
    <row r="16885" spans="3:9" ht="15.9" customHeight="1" x14ac:dyDescent="0.25">
      <c r="C16885" t="s">
        <v>17677</v>
      </c>
      <c r="D16885" t="s">
        <v>17678</v>
      </c>
      <c r="E16885" t="s">
        <v>407</v>
      </c>
      <c r="F16885" s="44">
        <v>1070</v>
      </c>
      <c r="G16885" s="4" t="s">
        <v>33515</v>
      </c>
      <c r="I16885" s="30" t="s">
        <v>17674</v>
      </c>
    </row>
    <row r="16886" spans="3:9" ht="15.9" customHeight="1" x14ac:dyDescent="0.25">
      <c r="C16886" t="s">
        <v>17672</v>
      </c>
      <c r="D16886" t="s">
        <v>17673</v>
      </c>
      <c r="E16886" t="s">
        <v>407</v>
      </c>
      <c r="F16886" s="44">
        <v>1460</v>
      </c>
      <c r="G16886" s="4" t="s">
        <v>33515</v>
      </c>
      <c r="I16886" s="30" t="s">
        <v>17674</v>
      </c>
    </row>
    <row r="16887" spans="3:9" ht="15.9" customHeight="1" x14ac:dyDescent="0.25">
      <c r="C16887" t="s">
        <v>17675</v>
      </c>
      <c r="D16887" t="s">
        <v>17676</v>
      </c>
      <c r="E16887" t="s">
        <v>407</v>
      </c>
      <c r="F16887" s="44">
        <v>1530</v>
      </c>
      <c r="G16887" s="4" t="s">
        <v>33515</v>
      </c>
      <c r="I16887" s="30" t="s">
        <v>17674</v>
      </c>
    </row>
    <row r="16888" spans="3:9" ht="15.9" customHeight="1" x14ac:dyDescent="0.25">
      <c r="C16888" t="s">
        <v>17679</v>
      </c>
      <c r="D16888" t="s">
        <v>17680</v>
      </c>
      <c r="E16888" t="s">
        <v>407</v>
      </c>
      <c r="F16888" s="44">
        <v>24400</v>
      </c>
      <c r="G16888" s="4" t="s">
        <v>33515</v>
      </c>
      <c r="I16888" s="30" t="s">
        <v>17681</v>
      </c>
    </row>
    <row r="16889" spans="3:9" ht="15.9" customHeight="1" x14ac:dyDescent="0.25">
      <c r="C16889" t="s">
        <v>17682</v>
      </c>
      <c r="D16889" t="s">
        <v>17683</v>
      </c>
      <c r="E16889" t="s">
        <v>795</v>
      </c>
      <c r="F16889" s="44">
        <v>480</v>
      </c>
      <c r="G16889" s="4" t="s">
        <v>33515</v>
      </c>
      <c r="I16889" s="30" t="s">
        <v>16643</v>
      </c>
    </row>
    <row r="16890" spans="3:9" ht="15.9" customHeight="1" x14ac:dyDescent="0.25">
      <c r="C16890" t="s">
        <v>28032</v>
      </c>
      <c r="D16890" t="s">
        <v>38501</v>
      </c>
      <c r="E16890" t="s">
        <v>407</v>
      </c>
      <c r="F16890" s="44">
        <v>1370</v>
      </c>
      <c r="G16890" s="4" t="s">
        <v>33515</v>
      </c>
      <c r="I16890" t="s">
        <v>14764</v>
      </c>
    </row>
    <row r="16891" spans="3:9" ht="15.9" customHeight="1" x14ac:dyDescent="0.25">
      <c r="C16891" t="s">
        <v>17684</v>
      </c>
      <c r="D16891" t="s">
        <v>17685</v>
      </c>
      <c r="E16891" t="s">
        <v>407</v>
      </c>
      <c r="F16891" s="44">
        <v>4500</v>
      </c>
      <c r="G16891" s="4" t="s">
        <v>33515</v>
      </c>
      <c r="I16891" t="s">
        <v>17347</v>
      </c>
    </row>
    <row r="16892" spans="3:9" ht="15.9" customHeight="1" x14ac:dyDescent="0.25">
      <c r="C16892" t="s">
        <v>17686</v>
      </c>
      <c r="D16892" t="s">
        <v>17687</v>
      </c>
      <c r="E16892" t="s">
        <v>338</v>
      </c>
      <c r="F16892" s="44">
        <v>1810</v>
      </c>
      <c r="G16892" s="4" t="s">
        <v>33515</v>
      </c>
      <c r="I16892" t="s">
        <v>17347</v>
      </c>
    </row>
    <row r="16893" spans="3:9" ht="15.9" customHeight="1" x14ac:dyDescent="0.25">
      <c r="C16893" t="s">
        <v>17688</v>
      </c>
      <c r="D16893" t="s">
        <v>17689</v>
      </c>
      <c r="E16893" t="s">
        <v>407</v>
      </c>
      <c r="F16893" s="44">
        <v>1720</v>
      </c>
      <c r="G16893" s="4" t="s">
        <v>33515</v>
      </c>
      <c r="I16893" t="s">
        <v>17347</v>
      </c>
    </row>
    <row r="16894" spans="3:9" ht="15.9" customHeight="1" x14ac:dyDescent="0.25">
      <c r="C16894" t="s">
        <v>17690</v>
      </c>
      <c r="D16894" t="s">
        <v>17691</v>
      </c>
      <c r="E16894" t="s">
        <v>407</v>
      </c>
      <c r="F16894" s="44">
        <v>16400</v>
      </c>
      <c r="G16894" s="4" t="s">
        <v>33515</v>
      </c>
      <c r="I16894" t="s">
        <v>17692</v>
      </c>
    </row>
    <row r="16895" spans="3:9" ht="15.9" customHeight="1" x14ac:dyDescent="0.25">
      <c r="C16895" t="s">
        <v>26603</v>
      </c>
      <c r="D16895" t="s">
        <v>38502</v>
      </c>
      <c r="E16895" t="s">
        <v>407</v>
      </c>
      <c r="F16895" s="44">
        <v>0</v>
      </c>
      <c r="G16895" s="4" t="s">
        <v>33515</v>
      </c>
      <c r="I16895" s="30" t="s">
        <v>26604</v>
      </c>
    </row>
    <row r="16896" spans="3:9" ht="15.9" customHeight="1" x14ac:dyDescent="0.25">
      <c r="C16896" t="s">
        <v>26605</v>
      </c>
      <c r="D16896" t="s">
        <v>38503</v>
      </c>
      <c r="E16896" t="s">
        <v>407</v>
      </c>
      <c r="F16896" s="44">
        <v>0</v>
      </c>
      <c r="G16896" s="4" t="s">
        <v>33515</v>
      </c>
      <c r="I16896" s="30" t="s">
        <v>26604</v>
      </c>
    </row>
    <row r="16897" spans="3:9" ht="15.9" customHeight="1" x14ac:dyDescent="0.25">
      <c r="C16897" t="s">
        <v>26606</v>
      </c>
      <c r="D16897" t="s">
        <v>38504</v>
      </c>
      <c r="E16897" t="s">
        <v>407</v>
      </c>
      <c r="F16897" s="44">
        <v>0</v>
      </c>
      <c r="G16897" s="4" t="s">
        <v>33515</v>
      </c>
      <c r="I16897" s="30" t="s">
        <v>26604</v>
      </c>
    </row>
    <row r="16898" spans="3:9" ht="15.9" customHeight="1" x14ac:dyDescent="0.25">
      <c r="C16898" t="s">
        <v>26607</v>
      </c>
      <c r="D16898" t="s">
        <v>38505</v>
      </c>
      <c r="E16898" t="s">
        <v>407</v>
      </c>
      <c r="F16898" s="44">
        <v>0</v>
      </c>
      <c r="G16898" s="4" t="s">
        <v>33515</v>
      </c>
      <c r="I16898" s="30" t="s">
        <v>26604</v>
      </c>
    </row>
    <row r="16899" spans="3:9" ht="15.9" customHeight="1" x14ac:dyDescent="0.25">
      <c r="C16899" t="s">
        <v>26608</v>
      </c>
      <c r="D16899" t="s">
        <v>38506</v>
      </c>
      <c r="E16899" t="s">
        <v>407</v>
      </c>
      <c r="F16899" s="44">
        <v>0</v>
      </c>
      <c r="G16899" s="4" t="s">
        <v>33515</v>
      </c>
      <c r="I16899" s="30" t="s">
        <v>26604</v>
      </c>
    </row>
    <row r="16900" spans="3:9" ht="15.9" customHeight="1" x14ac:dyDescent="0.25">
      <c r="C16900" t="s">
        <v>26609</v>
      </c>
      <c r="D16900" t="s">
        <v>38507</v>
      </c>
      <c r="E16900" t="s">
        <v>407</v>
      </c>
      <c r="F16900" s="44">
        <v>0</v>
      </c>
      <c r="G16900" s="4" t="s">
        <v>33515</v>
      </c>
      <c r="I16900" s="30" t="s">
        <v>26604</v>
      </c>
    </row>
    <row r="16901" spans="3:9" ht="15.9" customHeight="1" x14ac:dyDescent="0.25">
      <c r="C16901" t="s">
        <v>26610</v>
      </c>
      <c r="D16901" t="s">
        <v>38508</v>
      </c>
      <c r="E16901" t="s">
        <v>407</v>
      </c>
      <c r="F16901" s="44">
        <v>0</v>
      </c>
      <c r="G16901" s="4" t="s">
        <v>33515</v>
      </c>
      <c r="I16901" s="30" t="s">
        <v>26604</v>
      </c>
    </row>
    <row r="16902" spans="3:9" ht="15.9" customHeight="1" x14ac:dyDescent="0.25">
      <c r="C16902" t="s">
        <v>26611</v>
      </c>
      <c r="D16902" t="s">
        <v>38509</v>
      </c>
      <c r="E16902" t="s">
        <v>407</v>
      </c>
      <c r="F16902" s="44">
        <v>0</v>
      </c>
      <c r="G16902" s="4" t="s">
        <v>33515</v>
      </c>
      <c r="I16902" s="30" t="s">
        <v>26604</v>
      </c>
    </row>
    <row r="16903" spans="3:9" ht="15.9" customHeight="1" x14ac:dyDescent="0.25">
      <c r="C16903" t="s">
        <v>26612</v>
      </c>
      <c r="D16903" t="s">
        <v>38510</v>
      </c>
      <c r="E16903" t="s">
        <v>407</v>
      </c>
      <c r="F16903" s="44">
        <v>0</v>
      </c>
      <c r="G16903" s="4" t="s">
        <v>33515</v>
      </c>
      <c r="I16903" s="30" t="s">
        <v>26604</v>
      </c>
    </row>
    <row r="16904" spans="3:9" ht="15.9" customHeight="1" x14ac:dyDescent="0.25">
      <c r="C16904" t="s">
        <v>26613</v>
      </c>
      <c r="D16904" t="s">
        <v>38511</v>
      </c>
      <c r="E16904" t="s">
        <v>407</v>
      </c>
      <c r="F16904" s="44">
        <v>0</v>
      </c>
      <c r="G16904" s="4" t="s">
        <v>33515</v>
      </c>
      <c r="I16904" s="30" t="s">
        <v>26604</v>
      </c>
    </row>
    <row r="16905" spans="3:9" ht="15.9" customHeight="1" x14ac:dyDescent="0.25">
      <c r="C16905" t="s">
        <v>26614</v>
      </c>
      <c r="D16905" t="s">
        <v>38512</v>
      </c>
      <c r="E16905" t="s">
        <v>407</v>
      </c>
      <c r="F16905" s="44">
        <v>0</v>
      </c>
      <c r="G16905" s="4" t="s">
        <v>33515</v>
      </c>
      <c r="I16905" s="30" t="s">
        <v>26604</v>
      </c>
    </row>
    <row r="16906" spans="3:9" ht="15.9" customHeight="1" x14ac:dyDescent="0.25">
      <c r="C16906" t="s">
        <v>26615</v>
      </c>
      <c r="D16906" t="s">
        <v>38513</v>
      </c>
      <c r="E16906" t="s">
        <v>407</v>
      </c>
      <c r="F16906" s="44">
        <v>0</v>
      </c>
      <c r="G16906" s="4" t="s">
        <v>33515</v>
      </c>
      <c r="I16906" s="30" t="s">
        <v>26604</v>
      </c>
    </row>
    <row r="16907" spans="3:9" ht="15.9" customHeight="1" x14ac:dyDescent="0.25">
      <c r="C16907" t="s">
        <v>17693</v>
      </c>
      <c r="D16907" t="s">
        <v>17694</v>
      </c>
      <c r="E16907" t="s">
        <v>338</v>
      </c>
      <c r="F16907" s="44">
        <v>2</v>
      </c>
      <c r="G16907" s="4" t="s">
        <v>33515</v>
      </c>
      <c r="I16907" t="s">
        <v>17695</v>
      </c>
    </row>
    <row r="16908" spans="3:9" ht="15.9" customHeight="1" x14ac:dyDescent="0.25">
      <c r="C16908" t="s">
        <v>17696</v>
      </c>
      <c r="D16908" t="s">
        <v>17697</v>
      </c>
      <c r="E16908" t="s">
        <v>338</v>
      </c>
      <c r="F16908" s="44">
        <v>3</v>
      </c>
      <c r="G16908" s="4" t="s">
        <v>33515</v>
      </c>
      <c r="I16908" t="s">
        <v>17695</v>
      </c>
    </row>
    <row r="16909" spans="3:9" ht="15.9" customHeight="1" x14ac:dyDescent="0.25">
      <c r="C16909" t="s">
        <v>17698</v>
      </c>
      <c r="D16909" t="s">
        <v>17699</v>
      </c>
      <c r="E16909" t="s">
        <v>338</v>
      </c>
      <c r="F16909" s="44">
        <v>11</v>
      </c>
      <c r="G16909" s="4" t="s">
        <v>33515</v>
      </c>
      <c r="I16909" t="s">
        <v>17695</v>
      </c>
    </row>
    <row r="16910" spans="3:9" ht="15.9" customHeight="1" x14ac:dyDescent="0.25">
      <c r="C16910" t="s">
        <v>17700</v>
      </c>
      <c r="D16910" t="s">
        <v>17701</v>
      </c>
      <c r="E16910" t="s">
        <v>338</v>
      </c>
      <c r="F16910" s="44">
        <v>6</v>
      </c>
      <c r="G16910" s="4" t="s">
        <v>33515</v>
      </c>
      <c r="I16910" t="s">
        <v>17695</v>
      </c>
    </row>
    <row r="16911" spans="3:9" ht="15.9" customHeight="1" x14ac:dyDescent="0.25">
      <c r="C16911" t="s">
        <v>17702</v>
      </c>
      <c r="D16911" t="s">
        <v>17703</v>
      </c>
      <c r="E16911" t="s">
        <v>338</v>
      </c>
      <c r="F16911" s="44">
        <v>200</v>
      </c>
      <c r="G16911" s="4" t="s">
        <v>33515</v>
      </c>
      <c r="I16911" t="s">
        <v>17695</v>
      </c>
    </row>
    <row r="16912" spans="3:9" ht="15.9" customHeight="1" x14ac:dyDescent="0.25">
      <c r="C16912" t="s">
        <v>17704</v>
      </c>
      <c r="D16912" t="s">
        <v>17705</v>
      </c>
      <c r="E16912" t="s">
        <v>338</v>
      </c>
      <c r="F16912" s="44">
        <v>2</v>
      </c>
      <c r="G16912" s="4" t="s">
        <v>33515</v>
      </c>
      <c r="I16912" t="s">
        <v>17695</v>
      </c>
    </row>
    <row r="16913" spans="3:9" ht="15.9" customHeight="1" x14ac:dyDescent="0.25">
      <c r="C16913" t="s">
        <v>17706</v>
      </c>
      <c r="D16913" t="s">
        <v>17707</v>
      </c>
      <c r="E16913" t="s">
        <v>338</v>
      </c>
      <c r="F16913" s="44">
        <v>3</v>
      </c>
      <c r="G16913" s="4" t="s">
        <v>33515</v>
      </c>
      <c r="I16913" t="s">
        <v>17695</v>
      </c>
    </row>
    <row r="16914" spans="3:9" ht="15.9" customHeight="1" x14ac:dyDescent="0.25">
      <c r="C16914" t="s">
        <v>17708</v>
      </c>
      <c r="D16914" t="s">
        <v>17709</v>
      </c>
      <c r="E16914" t="s">
        <v>338</v>
      </c>
      <c r="F16914" s="44">
        <v>10</v>
      </c>
      <c r="G16914" s="4" t="s">
        <v>33515</v>
      </c>
      <c r="I16914" t="s">
        <v>17695</v>
      </c>
    </row>
    <row r="16915" spans="3:9" ht="15.9" customHeight="1" x14ac:dyDescent="0.25">
      <c r="C16915" t="s">
        <v>31179</v>
      </c>
      <c r="D16915" t="s">
        <v>33087</v>
      </c>
      <c r="E16915" t="s">
        <v>338</v>
      </c>
      <c r="F16915" s="44">
        <v>0</v>
      </c>
      <c r="G16915" s="4" t="s">
        <v>33515</v>
      </c>
      <c r="I16915" t="s">
        <v>35009</v>
      </c>
    </row>
    <row r="16916" spans="3:9" ht="15.9" customHeight="1" x14ac:dyDescent="0.25">
      <c r="C16916" t="s">
        <v>17710</v>
      </c>
      <c r="D16916" t="s">
        <v>17711</v>
      </c>
      <c r="E16916" t="s">
        <v>338</v>
      </c>
      <c r="F16916" s="44">
        <v>211</v>
      </c>
      <c r="G16916" s="4" t="s">
        <v>33515</v>
      </c>
      <c r="I16916" t="s">
        <v>17695</v>
      </c>
    </row>
    <row r="16917" spans="3:9" ht="15.9" customHeight="1" x14ac:dyDescent="0.25">
      <c r="C16917" t="s">
        <v>17712</v>
      </c>
      <c r="D16917" t="s">
        <v>17713</v>
      </c>
      <c r="E16917" t="s">
        <v>338</v>
      </c>
      <c r="F16917" s="44">
        <v>2</v>
      </c>
      <c r="G16917" s="4" t="s">
        <v>33515</v>
      </c>
      <c r="I16917" t="s">
        <v>17695</v>
      </c>
    </row>
    <row r="16918" spans="3:9" ht="15.9" customHeight="1" x14ac:dyDescent="0.25">
      <c r="C16918" t="s">
        <v>17714</v>
      </c>
      <c r="D16918" t="s">
        <v>17715</v>
      </c>
      <c r="E16918" t="s">
        <v>338</v>
      </c>
      <c r="F16918" s="44">
        <v>32</v>
      </c>
      <c r="G16918" s="4" t="s">
        <v>33515</v>
      </c>
      <c r="I16918" t="s">
        <v>17695</v>
      </c>
    </row>
    <row r="16919" spans="3:9" ht="15.9" customHeight="1" x14ac:dyDescent="0.25">
      <c r="C16919" t="s">
        <v>17716</v>
      </c>
      <c r="D16919" t="s">
        <v>17717</v>
      </c>
      <c r="E16919" t="s">
        <v>338</v>
      </c>
      <c r="F16919" s="44">
        <v>43</v>
      </c>
      <c r="G16919" s="4" t="s">
        <v>33515</v>
      </c>
      <c r="I16919" t="s">
        <v>17695</v>
      </c>
    </row>
    <row r="16920" spans="3:9" ht="15.9" customHeight="1" x14ac:dyDescent="0.25">
      <c r="C16920" t="s">
        <v>17718</v>
      </c>
      <c r="D16920" t="s">
        <v>17719</v>
      </c>
      <c r="E16920" t="s">
        <v>338</v>
      </c>
      <c r="F16920" s="44">
        <v>57</v>
      </c>
      <c r="G16920" s="4" t="s">
        <v>33515</v>
      </c>
      <c r="I16920" t="s">
        <v>17695</v>
      </c>
    </row>
    <row r="16921" spans="3:9" ht="15.9" customHeight="1" x14ac:dyDescent="0.25">
      <c r="C16921" t="s">
        <v>17720</v>
      </c>
      <c r="D16921" t="s">
        <v>17721</v>
      </c>
      <c r="E16921" t="s">
        <v>338</v>
      </c>
      <c r="F16921" s="44">
        <v>82</v>
      </c>
      <c r="G16921" s="4" t="s">
        <v>33515</v>
      </c>
      <c r="I16921" t="s">
        <v>17695</v>
      </c>
    </row>
    <row r="16922" spans="3:9" ht="15.9" customHeight="1" x14ac:dyDescent="0.25">
      <c r="C16922" t="s">
        <v>17722</v>
      </c>
      <c r="D16922" t="s">
        <v>17723</v>
      </c>
      <c r="E16922" t="s">
        <v>338</v>
      </c>
      <c r="F16922" s="44">
        <v>113</v>
      </c>
      <c r="G16922" s="4" t="s">
        <v>33515</v>
      </c>
      <c r="I16922" t="s">
        <v>17695</v>
      </c>
    </row>
    <row r="16923" spans="3:9" ht="15.9" customHeight="1" x14ac:dyDescent="0.25">
      <c r="C16923" t="s">
        <v>17724</v>
      </c>
      <c r="D16923" t="s">
        <v>17725</v>
      </c>
      <c r="E16923" t="s">
        <v>338</v>
      </c>
      <c r="F16923" s="44">
        <v>57</v>
      </c>
      <c r="G16923" s="4" t="s">
        <v>33515</v>
      </c>
      <c r="I16923" t="s">
        <v>17695</v>
      </c>
    </row>
    <row r="16924" spans="3:9" ht="15.9" customHeight="1" x14ac:dyDescent="0.25">
      <c r="C16924" t="s">
        <v>17726</v>
      </c>
      <c r="D16924" t="s">
        <v>17727</v>
      </c>
      <c r="E16924" t="s">
        <v>338</v>
      </c>
      <c r="F16924" s="44">
        <v>216</v>
      </c>
      <c r="G16924" s="4" t="s">
        <v>33515</v>
      </c>
      <c r="I16924" t="s">
        <v>17695</v>
      </c>
    </row>
    <row r="16925" spans="3:9" ht="15.9" customHeight="1" x14ac:dyDescent="0.25">
      <c r="C16925" t="s">
        <v>17728</v>
      </c>
      <c r="D16925" t="s">
        <v>17729</v>
      </c>
      <c r="E16925" t="s">
        <v>338</v>
      </c>
      <c r="F16925" s="44">
        <v>279</v>
      </c>
      <c r="G16925" s="4" t="s">
        <v>33515</v>
      </c>
      <c r="I16925" t="s">
        <v>17695</v>
      </c>
    </row>
    <row r="16926" spans="3:9" ht="15.9" customHeight="1" x14ac:dyDescent="0.25">
      <c r="C16926" t="s">
        <v>17730</v>
      </c>
      <c r="D16926" t="s">
        <v>17731</v>
      </c>
      <c r="E16926" t="s">
        <v>338</v>
      </c>
      <c r="F16926" s="44">
        <v>328</v>
      </c>
      <c r="G16926" s="4" t="s">
        <v>33515</v>
      </c>
      <c r="I16926" t="s">
        <v>17695</v>
      </c>
    </row>
    <row r="16927" spans="3:9" ht="15.9" customHeight="1" x14ac:dyDescent="0.25">
      <c r="C16927" t="s">
        <v>17732</v>
      </c>
      <c r="D16927" t="s">
        <v>17733</v>
      </c>
      <c r="E16927" t="s">
        <v>338</v>
      </c>
      <c r="F16927" s="44">
        <v>544</v>
      </c>
      <c r="G16927" s="4" t="s">
        <v>33515</v>
      </c>
      <c r="I16927" t="s">
        <v>17695</v>
      </c>
    </row>
    <row r="16928" spans="3:9" ht="15.9" customHeight="1" x14ac:dyDescent="0.25">
      <c r="C16928" t="s">
        <v>17734</v>
      </c>
      <c r="D16928" t="s">
        <v>17735</v>
      </c>
      <c r="E16928" t="s">
        <v>338</v>
      </c>
      <c r="F16928" s="44">
        <v>216</v>
      </c>
      <c r="G16928" s="4" t="s">
        <v>33515</v>
      </c>
      <c r="I16928" t="s">
        <v>17695</v>
      </c>
    </row>
    <row r="16929" spans="3:9" ht="15.9" customHeight="1" x14ac:dyDescent="0.25">
      <c r="C16929" t="s">
        <v>17736</v>
      </c>
      <c r="D16929" t="s">
        <v>17737</v>
      </c>
      <c r="E16929" t="s">
        <v>338</v>
      </c>
      <c r="F16929" s="44">
        <v>166</v>
      </c>
      <c r="G16929" s="4" t="s">
        <v>33515</v>
      </c>
      <c r="I16929" t="s">
        <v>17695</v>
      </c>
    </row>
    <row r="16930" spans="3:9" ht="15.9" customHeight="1" x14ac:dyDescent="0.25">
      <c r="C16930" t="s">
        <v>17738</v>
      </c>
      <c r="D16930" t="s">
        <v>17739</v>
      </c>
      <c r="E16930" t="s">
        <v>338</v>
      </c>
      <c r="F16930" s="44">
        <v>328</v>
      </c>
      <c r="G16930" s="4" t="s">
        <v>33515</v>
      </c>
      <c r="I16930" t="s">
        <v>17695</v>
      </c>
    </row>
    <row r="16931" spans="3:9" ht="15.9" customHeight="1" x14ac:dyDescent="0.25">
      <c r="C16931" t="s">
        <v>17740</v>
      </c>
      <c r="D16931" t="s">
        <v>17741</v>
      </c>
      <c r="E16931" t="s">
        <v>338</v>
      </c>
      <c r="F16931" s="44">
        <v>196</v>
      </c>
      <c r="G16931" s="4" t="s">
        <v>33515</v>
      </c>
      <c r="I16931" t="s">
        <v>17695</v>
      </c>
    </row>
    <row r="16932" spans="3:9" ht="15.9" customHeight="1" x14ac:dyDescent="0.25">
      <c r="C16932" t="s">
        <v>17742</v>
      </c>
      <c r="D16932" t="s">
        <v>17743</v>
      </c>
      <c r="E16932" t="s">
        <v>338</v>
      </c>
      <c r="F16932" s="44">
        <v>328</v>
      </c>
      <c r="G16932" s="4" t="s">
        <v>33515</v>
      </c>
      <c r="I16932" t="s">
        <v>17695</v>
      </c>
    </row>
    <row r="16933" spans="3:9" ht="15.9" customHeight="1" x14ac:dyDescent="0.25">
      <c r="C16933" t="s">
        <v>17744</v>
      </c>
      <c r="D16933" t="s">
        <v>17745</v>
      </c>
      <c r="E16933" t="s">
        <v>338</v>
      </c>
      <c r="F16933" s="44">
        <v>43</v>
      </c>
      <c r="G16933" s="4" t="s">
        <v>33515</v>
      </c>
      <c r="I16933" t="s">
        <v>17695</v>
      </c>
    </row>
    <row r="16934" spans="3:9" ht="15.9" customHeight="1" x14ac:dyDescent="0.25">
      <c r="C16934" t="s">
        <v>17746</v>
      </c>
      <c r="D16934" t="s">
        <v>17747</v>
      </c>
      <c r="E16934" t="s">
        <v>338</v>
      </c>
      <c r="F16934" s="44">
        <v>113</v>
      </c>
      <c r="G16934" s="4" t="s">
        <v>33515</v>
      </c>
      <c r="I16934" t="s">
        <v>17695</v>
      </c>
    </row>
    <row r="16935" spans="3:9" ht="15.9" customHeight="1" x14ac:dyDescent="0.25">
      <c r="C16935" t="s">
        <v>17748</v>
      </c>
      <c r="D16935" t="s">
        <v>17749</v>
      </c>
      <c r="E16935" t="s">
        <v>338</v>
      </c>
      <c r="F16935" s="44">
        <v>57</v>
      </c>
      <c r="G16935" s="4" t="s">
        <v>33515</v>
      </c>
      <c r="I16935" t="s">
        <v>17695</v>
      </c>
    </row>
    <row r="16936" spans="3:9" ht="15.9" customHeight="1" x14ac:dyDescent="0.25">
      <c r="C16936" t="s">
        <v>17750</v>
      </c>
      <c r="D16936" t="s">
        <v>33088</v>
      </c>
      <c r="E16936" t="s">
        <v>338</v>
      </c>
      <c r="F16936" s="44">
        <v>149</v>
      </c>
      <c r="G16936" s="4" t="s">
        <v>33515</v>
      </c>
      <c r="I16936" t="s">
        <v>17695</v>
      </c>
    </row>
    <row r="16937" spans="3:9" ht="15.9" customHeight="1" x14ac:dyDescent="0.25">
      <c r="C16937" t="s">
        <v>17751</v>
      </c>
      <c r="D16937" t="s">
        <v>17752</v>
      </c>
      <c r="E16937" t="s">
        <v>338</v>
      </c>
      <c r="F16937" s="44">
        <v>279</v>
      </c>
      <c r="G16937" s="4" t="s">
        <v>33515</v>
      </c>
      <c r="I16937" t="s">
        <v>17695</v>
      </c>
    </row>
    <row r="16938" spans="3:9" ht="15.9" customHeight="1" x14ac:dyDescent="0.25">
      <c r="C16938" t="s">
        <v>17753</v>
      </c>
      <c r="D16938" t="s">
        <v>17754</v>
      </c>
      <c r="E16938" t="s">
        <v>338</v>
      </c>
      <c r="F16938" s="44">
        <v>328</v>
      </c>
      <c r="G16938" s="4" t="s">
        <v>33515</v>
      </c>
      <c r="I16938" t="s">
        <v>17695</v>
      </c>
    </row>
    <row r="16939" spans="3:9" ht="15.9" customHeight="1" x14ac:dyDescent="0.25">
      <c r="C16939" t="s">
        <v>17755</v>
      </c>
      <c r="D16939" t="s">
        <v>17756</v>
      </c>
      <c r="E16939" t="s">
        <v>338</v>
      </c>
      <c r="F16939" s="44">
        <v>544</v>
      </c>
      <c r="G16939" s="4" t="s">
        <v>33515</v>
      </c>
      <c r="I16939" t="s">
        <v>17695</v>
      </c>
    </row>
    <row r="16940" spans="3:9" ht="15.9" customHeight="1" x14ac:dyDescent="0.25">
      <c r="C16940" t="s">
        <v>17757</v>
      </c>
      <c r="D16940" t="s">
        <v>17758</v>
      </c>
      <c r="E16940" t="s">
        <v>338</v>
      </c>
      <c r="F16940" s="44">
        <v>216</v>
      </c>
      <c r="G16940" s="4" t="s">
        <v>33515</v>
      </c>
      <c r="I16940" t="s">
        <v>17695</v>
      </c>
    </row>
    <row r="16941" spans="3:9" ht="15.9" customHeight="1" x14ac:dyDescent="0.25">
      <c r="C16941" t="s">
        <v>17759</v>
      </c>
      <c r="D16941" t="s">
        <v>17737</v>
      </c>
      <c r="E16941" t="s">
        <v>338</v>
      </c>
      <c r="F16941" s="44">
        <v>100</v>
      </c>
      <c r="G16941" s="4" t="s">
        <v>33515</v>
      </c>
      <c r="I16941" t="s">
        <v>17695</v>
      </c>
    </row>
    <row r="16942" spans="3:9" ht="15.9" customHeight="1" x14ac:dyDescent="0.25">
      <c r="C16942" t="s">
        <v>17760</v>
      </c>
      <c r="D16942" t="s">
        <v>17761</v>
      </c>
      <c r="E16942" t="s">
        <v>338</v>
      </c>
      <c r="F16942" s="44">
        <v>328</v>
      </c>
      <c r="G16942" s="4" t="s">
        <v>33515</v>
      </c>
      <c r="I16942" t="s">
        <v>17695</v>
      </c>
    </row>
    <row r="16943" spans="3:9" ht="15.9" customHeight="1" x14ac:dyDescent="0.25">
      <c r="C16943" t="s">
        <v>17762</v>
      </c>
      <c r="D16943" t="s">
        <v>17763</v>
      </c>
      <c r="E16943" t="s">
        <v>338</v>
      </c>
      <c r="F16943" s="44">
        <v>196</v>
      </c>
      <c r="G16943" s="4" t="s">
        <v>33515</v>
      </c>
      <c r="I16943" t="s">
        <v>17695</v>
      </c>
    </row>
    <row r="16944" spans="3:9" ht="15.9" customHeight="1" x14ac:dyDescent="0.25">
      <c r="C16944" t="s">
        <v>17764</v>
      </c>
      <c r="D16944" t="s">
        <v>17765</v>
      </c>
      <c r="E16944" t="s">
        <v>338</v>
      </c>
      <c r="F16944" s="44">
        <v>328</v>
      </c>
      <c r="G16944" s="4" t="s">
        <v>33515</v>
      </c>
      <c r="I16944" t="s">
        <v>17695</v>
      </c>
    </row>
    <row r="16945" spans="3:9" ht="15.9" customHeight="1" x14ac:dyDescent="0.25">
      <c r="C16945" t="s">
        <v>17766</v>
      </c>
      <c r="D16945" t="s">
        <v>17767</v>
      </c>
      <c r="E16945" t="s">
        <v>338</v>
      </c>
      <c r="F16945" s="44">
        <v>544</v>
      </c>
      <c r="G16945" s="4" t="s">
        <v>33515</v>
      </c>
      <c r="I16945" t="s">
        <v>17695</v>
      </c>
    </row>
    <row r="16946" spans="3:9" ht="15.9" customHeight="1" x14ac:dyDescent="0.25">
      <c r="C16946" t="s">
        <v>17768</v>
      </c>
      <c r="D16946" t="s">
        <v>17769</v>
      </c>
      <c r="E16946" t="s">
        <v>338</v>
      </c>
      <c r="F16946" s="44">
        <v>43</v>
      </c>
      <c r="G16946" s="4" t="s">
        <v>33515</v>
      </c>
      <c r="I16946" t="s">
        <v>17695</v>
      </c>
    </row>
    <row r="16947" spans="3:9" ht="15.9" customHeight="1" x14ac:dyDescent="0.25">
      <c r="C16947" t="s">
        <v>17770</v>
      </c>
      <c r="D16947" t="s">
        <v>17771</v>
      </c>
      <c r="E16947" t="s">
        <v>338</v>
      </c>
      <c r="F16947" s="44">
        <v>113</v>
      </c>
      <c r="G16947" s="4" t="s">
        <v>33515</v>
      </c>
      <c r="I16947" t="s">
        <v>17695</v>
      </c>
    </row>
    <row r="16948" spans="3:9" ht="15.9" customHeight="1" x14ac:dyDescent="0.25">
      <c r="C16948" t="s">
        <v>17772</v>
      </c>
      <c r="D16948" t="s">
        <v>17773</v>
      </c>
      <c r="E16948" t="s">
        <v>338</v>
      </c>
      <c r="F16948" s="44">
        <v>166</v>
      </c>
      <c r="G16948" s="4" t="s">
        <v>33515</v>
      </c>
      <c r="I16948" t="s">
        <v>17695</v>
      </c>
    </row>
    <row r="16949" spans="3:9" ht="15.9" customHeight="1" x14ac:dyDescent="0.25">
      <c r="C16949" t="s">
        <v>17774</v>
      </c>
      <c r="D16949" t="s">
        <v>17775</v>
      </c>
      <c r="E16949" t="s">
        <v>338</v>
      </c>
      <c r="F16949" s="44">
        <v>328</v>
      </c>
      <c r="G16949" s="4" t="s">
        <v>33515</v>
      </c>
      <c r="I16949" t="s">
        <v>17695</v>
      </c>
    </row>
    <row r="16950" spans="3:9" ht="15.9" customHeight="1" x14ac:dyDescent="0.25">
      <c r="C16950" t="s">
        <v>17776</v>
      </c>
      <c r="D16950" t="s">
        <v>17777</v>
      </c>
      <c r="E16950" t="s">
        <v>338</v>
      </c>
      <c r="F16950" s="44">
        <v>328</v>
      </c>
      <c r="G16950" s="4" t="s">
        <v>33515</v>
      </c>
      <c r="I16950" t="s">
        <v>17695</v>
      </c>
    </row>
    <row r="16951" spans="3:9" ht="15.9" customHeight="1" x14ac:dyDescent="0.25">
      <c r="C16951" t="s">
        <v>17778</v>
      </c>
      <c r="D16951" t="s">
        <v>17779</v>
      </c>
      <c r="E16951" t="s">
        <v>338</v>
      </c>
      <c r="F16951" s="44">
        <v>660</v>
      </c>
      <c r="G16951" s="4" t="s">
        <v>33515</v>
      </c>
      <c r="I16951" t="s">
        <v>17695</v>
      </c>
    </row>
    <row r="16952" spans="3:9" ht="15.9" customHeight="1" x14ac:dyDescent="0.25">
      <c r="C16952" t="s">
        <v>17780</v>
      </c>
      <c r="D16952" t="s">
        <v>17781</v>
      </c>
      <c r="E16952" t="s">
        <v>338</v>
      </c>
      <c r="F16952" s="44">
        <v>113</v>
      </c>
      <c r="G16952" s="4" t="s">
        <v>33515</v>
      </c>
      <c r="I16952" t="s">
        <v>17695</v>
      </c>
    </row>
    <row r="16953" spans="3:9" ht="15.9" customHeight="1" x14ac:dyDescent="0.25">
      <c r="C16953" t="s">
        <v>17782</v>
      </c>
      <c r="D16953" t="s">
        <v>17783</v>
      </c>
      <c r="E16953" t="s">
        <v>338</v>
      </c>
      <c r="F16953" s="44">
        <v>57</v>
      </c>
      <c r="G16953" s="4" t="s">
        <v>33515</v>
      </c>
      <c r="I16953" t="s">
        <v>17695</v>
      </c>
    </row>
    <row r="16954" spans="3:9" ht="15.9" customHeight="1" x14ac:dyDescent="0.25">
      <c r="C16954" t="s">
        <v>18798</v>
      </c>
      <c r="D16954" t="s">
        <v>18799</v>
      </c>
      <c r="E16954" t="s">
        <v>338</v>
      </c>
      <c r="F16954" s="44">
        <v>21</v>
      </c>
      <c r="G16954" s="4" t="s">
        <v>33515</v>
      </c>
      <c r="I16954" t="s">
        <v>17695</v>
      </c>
    </row>
    <row r="16955" spans="3:9" ht="15.9" customHeight="1" x14ac:dyDescent="0.25">
      <c r="C16955" t="s">
        <v>18800</v>
      </c>
      <c r="D16955" t="s">
        <v>18801</v>
      </c>
      <c r="E16955" t="s">
        <v>338</v>
      </c>
      <c r="F16955" s="44">
        <v>166</v>
      </c>
      <c r="G16955" s="4" t="s">
        <v>33515</v>
      </c>
      <c r="I16955" t="s">
        <v>17695</v>
      </c>
    </row>
    <row r="16956" spans="3:9" ht="15.9" customHeight="1" x14ac:dyDescent="0.25">
      <c r="C16956" t="s">
        <v>31180</v>
      </c>
      <c r="D16956" t="s">
        <v>33089</v>
      </c>
      <c r="E16956" t="s">
        <v>338</v>
      </c>
      <c r="F16956" s="44">
        <v>52</v>
      </c>
      <c r="G16956" s="4" t="s">
        <v>33515</v>
      </c>
      <c r="I16956" t="s">
        <v>33143</v>
      </c>
    </row>
    <row r="16957" spans="3:9" ht="15.9" customHeight="1" x14ac:dyDescent="0.25">
      <c r="C16957" t="s">
        <v>18802</v>
      </c>
      <c r="D16957" t="s">
        <v>18803</v>
      </c>
      <c r="E16957" t="s">
        <v>338</v>
      </c>
      <c r="F16957" s="44">
        <v>113</v>
      </c>
      <c r="G16957" s="4" t="s">
        <v>33515</v>
      </c>
      <c r="I16957" t="s">
        <v>17347</v>
      </c>
    </row>
    <row r="16958" spans="3:9" ht="15.9" customHeight="1" x14ac:dyDescent="0.25">
      <c r="C16958" t="s">
        <v>18804</v>
      </c>
      <c r="D16958" t="s">
        <v>18805</v>
      </c>
      <c r="E16958" t="s">
        <v>338</v>
      </c>
      <c r="F16958" s="44">
        <v>57</v>
      </c>
      <c r="G16958" s="4" t="s">
        <v>33515</v>
      </c>
      <c r="I16958" t="s">
        <v>17347</v>
      </c>
    </row>
    <row r="16959" spans="3:9" ht="15.9" customHeight="1" x14ac:dyDescent="0.25">
      <c r="C16959" t="s">
        <v>17784</v>
      </c>
      <c r="D16959" t="s">
        <v>18797</v>
      </c>
      <c r="E16959" t="s">
        <v>338</v>
      </c>
      <c r="F16959" s="44">
        <v>43</v>
      </c>
      <c r="G16959" s="4" t="s">
        <v>33515</v>
      </c>
      <c r="I16959" t="s">
        <v>17695</v>
      </c>
    </row>
    <row r="16960" spans="3:9" ht="15.9" customHeight="1" x14ac:dyDescent="0.25">
      <c r="C16960" t="s">
        <v>18806</v>
      </c>
      <c r="D16960" t="s">
        <v>18807</v>
      </c>
      <c r="E16960" t="s">
        <v>18808</v>
      </c>
      <c r="F16960" s="44">
        <v>57</v>
      </c>
      <c r="G16960" s="4" t="s">
        <v>33515</v>
      </c>
      <c r="I16960" t="s">
        <v>18809</v>
      </c>
    </row>
    <row r="16961" spans="3:9" ht="15.9" customHeight="1" x14ac:dyDescent="0.25">
      <c r="C16961" t="s">
        <v>18810</v>
      </c>
      <c r="D16961" t="s">
        <v>18811</v>
      </c>
      <c r="E16961" t="s">
        <v>18808</v>
      </c>
      <c r="F16961" s="44">
        <v>67</v>
      </c>
      <c r="G16961" s="4" t="s">
        <v>33515</v>
      </c>
      <c r="I16961" t="s">
        <v>18809</v>
      </c>
    </row>
    <row r="16962" spans="3:9" ht="15.9" customHeight="1" x14ac:dyDescent="0.25">
      <c r="C16962" t="s">
        <v>18812</v>
      </c>
      <c r="D16962" t="s">
        <v>18813</v>
      </c>
      <c r="E16962" t="s">
        <v>18808</v>
      </c>
      <c r="F16962" s="44">
        <v>123</v>
      </c>
      <c r="G16962" s="4" t="s">
        <v>33515</v>
      </c>
      <c r="I16962" t="s">
        <v>18809</v>
      </c>
    </row>
    <row r="16963" spans="3:9" ht="15.9" customHeight="1" x14ac:dyDescent="0.25">
      <c r="C16963" t="s">
        <v>18814</v>
      </c>
      <c r="D16963" t="s">
        <v>18815</v>
      </c>
      <c r="E16963" t="s">
        <v>338</v>
      </c>
      <c r="F16963" s="44">
        <v>166</v>
      </c>
      <c r="G16963" s="4" t="s">
        <v>33515</v>
      </c>
      <c r="I16963" t="s">
        <v>18809</v>
      </c>
    </row>
    <row r="16964" spans="3:9" ht="15.9" customHeight="1" x14ac:dyDescent="0.25">
      <c r="C16964" t="s">
        <v>18816</v>
      </c>
      <c r="D16964" t="s">
        <v>18817</v>
      </c>
      <c r="E16964" t="s">
        <v>338</v>
      </c>
      <c r="F16964" s="44">
        <v>216</v>
      </c>
      <c r="G16964" s="4" t="s">
        <v>33515</v>
      </c>
      <c r="I16964" t="s">
        <v>18809</v>
      </c>
    </row>
    <row r="16965" spans="3:9" ht="15.9" customHeight="1" x14ac:dyDescent="0.25">
      <c r="C16965" t="s">
        <v>18818</v>
      </c>
      <c r="D16965" t="s">
        <v>18819</v>
      </c>
      <c r="E16965" t="s">
        <v>263</v>
      </c>
      <c r="F16965" s="44">
        <v>21800</v>
      </c>
      <c r="G16965" s="4" t="s">
        <v>33515</v>
      </c>
      <c r="I16965" t="s">
        <v>18809</v>
      </c>
    </row>
    <row r="16966" spans="3:9" ht="15.9" customHeight="1" x14ac:dyDescent="0.25">
      <c r="C16966" t="s">
        <v>18820</v>
      </c>
      <c r="D16966" t="s">
        <v>18821</v>
      </c>
      <c r="E16966" t="s">
        <v>260</v>
      </c>
      <c r="F16966" s="44">
        <v>6550</v>
      </c>
      <c r="G16966" s="4" t="s">
        <v>33515</v>
      </c>
      <c r="I16966" t="s">
        <v>18809</v>
      </c>
    </row>
    <row r="16967" spans="3:9" ht="15.9" customHeight="1" x14ac:dyDescent="0.25">
      <c r="C16967" t="s">
        <v>18822</v>
      </c>
      <c r="D16967" t="s">
        <v>38514</v>
      </c>
      <c r="E16967" t="s">
        <v>18808</v>
      </c>
      <c r="F16967" s="44">
        <v>433</v>
      </c>
      <c r="G16967" s="4" t="s">
        <v>33515</v>
      </c>
      <c r="I16967" t="s">
        <v>18809</v>
      </c>
    </row>
    <row r="16968" spans="3:9" ht="15.9" customHeight="1" x14ac:dyDescent="0.25">
      <c r="C16968" t="s">
        <v>18823</v>
      </c>
      <c r="D16968" t="s">
        <v>18824</v>
      </c>
      <c r="E16968" t="s">
        <v>263</v>
      </c>
      <c r="F16968" s="44">
        <v>16400</v>
      </c>
      <c r="G16968" s="4" t="s">
        <v>33515</v>
      </c>
      <c r="I16968" t="s">
        <v>18809</v>
      </c>
    </row>
    <row r="16969" spans="3:9" ht="15.9" customHeight="1" x14ac:dyDescent="0.25">
      <c r="C16969" t="s">
        <v>18825</v>
      </c>
      <c r="D16969" t="s">
        <v>18826</v>
      </c>
      <c r="E16969" t="s">
        <v>18808</v>
      </c>
      <c r="F16969" s="44">
        <v>411</v>
      </c>
      <c r="G16969" s="4" t="s">
        <v>33515</v>
      </c>
      <c r="I16969" t="s">
        <v>18809</v>
      </c>
    </row>
    <row r="16970" spans="3:9" ht="15.9" customHeight="1" x14ac:dyDescent="0.25">
      <c r="C16970" t="s">
        <v>18827</v>
      </c>
      <c r="D16970" t="s">
        <v>18828</v>
      </c>
      <c r="E16970" t="s">
        <v>407</v>
      </c>
      <c r="F16970" s="44">
        <v>176700</v>
      </c>
      <c r="G16970" s="4" t="s">
        <v>33515</v>
      </c>
      <c r="I16970" s="30" t="s">
        <v>35010</v>
      </c>
    </row>
    <row r="16971" spans="3:9" ht="15.9" customHeight="1" x14ac:dyDescent="0.25">
      <c r="C16971" t="s">
        <v>18829</v>
      </c>
      <c r="D16971" t="s">
        <v>18830</v>
      </c>
      <c r="E16971" t="s">
        <v>407</v>
      </c>
      <c r="F16971" s="44">
        <v>7620</v>
      </c>
      <c r="G16971" s="4" t="s">
        <v>33515</v>
      </c>
      <c r="I16971" s="30" t="s">
        <v>18831</v>
      </c>
    </row>
    <row r="16972" spans="3:9" ht="15.9" customHeight="1" x14ac:dyDescent="0.25">
      <c r="C16972" t="s">
        <v>18832</v>
      </c>
      <c r="D16972" t="s">
        <v>18833</v>
      </c>
      <c r="E16972" t="s">
        <v>407</v>
      </c>
      <c r="F16972" s="44">
        <v>5460</v>
      </c>
      <c r="G16972" s="4" t="s">
        <v>33515</v>
      </c>
      <c r="I16972" t="s">
        <v>18834</v>
      </c>
    </row>
    <row r="16973" spans="3:9" ht="15.9" customHeight="1" x14ac:dyDescent="0.25">
      <c r="C16973" t="s">
        <v>18835</v>
      </c>
      <c r="D16973" t="s">
        <v>18836</v>
      </c>
      <c r="E16973" t="s">
        <v>407</v>
      </c>
      <c r="F16973" s="44">
        <v>180900</v>
      </c>
      <c r="G16973" s="4" t="s">
        <v>33515</v>
      </c>
      <c r="I16973" s="30" t="s">
        <v>17803</v>
      </c>
    </row>
    <row r="16974" spans="3:9" ht="15.9" customHeight="1" x14ac:dyDescent="0.25">
      <c r="C16974" t="s">
        <v>17804</v>
      </c>
      <c r="D16974" t="s">
        <v>17805</v>
      </c>
      <c r="E16974" t="s">
        <v>407</v>
      </c>
      <c r="F16974" s="44">
        <v>178400</v>
      </c>
      <c r="G16974" s="4" t="s">
        <v>33515</v>
      </c>
      <c r="I16974" s="30" t="s">
        <v>35011</v>
      </c>
    </row>
    <row r="16975" spans="3:9" ht="15.9" customHeight="1" x14ac:dyDescent="0.25">
      <c r="C16975" t="s">
        <v>17806</v>
      </c>
      <c r="D16975" t="s">
        <v>17807</v>
      </c>
      <c r="E16975" t="s">
        <v>407</v>
      </c>
      <c r="F16975" s="44">
        <v>7620</v>
      </c>
      <c r="G16975" s="4" t="s">
        <v>33515</v>
      </c>
      <c r="I16975" t="s">
        <v>17808</v>
      </c>
    </row>
    <row r="16976" spans="3:9" ht="15.9" customHeight="1" x14ac:dyDescent="0.25">
      <c r="C16976" t="s">
        <v>17809</v>
      </c>
      <c r="D16976" t="s">
        <v>17810</v>
      </c>
      <c r="E16976" t="s">
        <v>407</v>
      </c>
      <c r="F16976" s="44">
        <v>131700</v>
      </c>
      <c r="G16976" s="4" t="s">
        <v>33515</v>
      </c>
      <c r="I16976" s="30" t="s">
        <v>35010</v>
      </c>
    </row>
    <row r="16977" spans="3:9" ht="15.9" customHeight="1" x14ac:dyDescent="0.25">
      <c r="C16977" t="s">
        <v>17811</v>
      </c>
      <c r="D16977" t="s">
        <v>17812</v>
      </c>
      <c r="E16977" t="s">
        <v>407</v>
      </c>
      <c r="F16977" s="44">
        <v>7620</v>
      </c>
      <c r="G16977" s="4" t="s">
        <v>33515</v>
      </c>
      <c r="I16977" s="30" t="s">
        <v>18831</v>
      </c>
    </row>
    <row r="16978" spans="3:9" ht="15.9" customHeight="1" x14ac:dyDescent="0.25">
      <c r="C16978" t="s">
        <v>17813</v>
      </c>
      <c r="D16978" t="s">
        <v>17814</v>
      </c>
      <c r="E16978" t="s">
        <v>407</v>
      </c>
      <c r="F16978" s="44">
        <v>5460</v>
      </c>
      <c r="G16978" s="4" t="s">
        <v>33515</v>
      </c>
      <c r="I16978" t="s">
        <v>18834</v>
      </c>
    </row>
    <row r="16979" spans="3:9" ht="15.9" customHeight="1" x14ac:dyDescent="0.25">
      <c r="C16979" t="s">
        <v>17815</v>
      </c>
      <c r="D16979" t="s">
        <v>17816</v>
      </c>
      <c r="E16979" t="s">
        <v>407</v>
      </c>
      <c r="F16979" s="44">
        <v>135800</v>
      </c>
      <c r="G16979" s="4" t="s">
        <v>33515</v>
      </c>
      <c r="I16979" s="30" t="s">
        <v>17803</v>
      </c>
    </row>
    <row r="16980" spans="3:9" ht="15.9" customHeight="1" x14ac:dyDescent="0.25">
      <c r="C16980" t="s">
        <v>17817</v>
      </c>
      <c r="D16980" t="s">
        <v>17818</v>
      </c>
      <c r="E16980" t="s">
        <v>407</v>
      </c>
      <c r="F16980" s="44">
        <v>133300</v>
      </c>
      <c r="G16980" s="4" t="s">
        <v>33515</v>
      </c>
      <c r="I16980" s="30" t="s">
        <v>35011</v>
      </c>
    </row>
    <row r="16981" spans="3:9" ht="15.9" customHeight="1" x14ac:dyDescent="0.25">
      <c r="C16981" t="s">
        <v>17819</v>
      </c>
      <c r="D16981" t="s">
        <v>17820</v>
      </c>
      <c r="E16981" t="s">
        <v>407</v>
      </c>
      <c r="F16981" s="44">
        <v>7620</v>
      </c>
      <c r="G16981" s="4" t="s">
        <v>33515</v>
      </c>
      <c r="I16981" t="s">
        <v>17808</v>
      </c>
    </row>
    <row r="16982" spans="3:9" ht="15.9" customHeight="1" x14ac:dyDescent="0.25">
      <c r="C16982" t="s">
        <v>17821</v>
      </c>
      <c r="D16982" t="s">
        <v>17822</v>
      </c>
      <c r="E16982" t="s">
        <v>407</v>
      </c>
      <c r="F16982" s="44">
        <v>0</v>
      </c>
      <c r="G16982" s="4" t="s">
        <v>33515</v>
      </c>
      <c r="I16982" s="30" t="s">
        <v>35010</v>
      </c>
    </row>
    <row r="16983" spans="3:9" ht="15.9" customHeight="1" x14ac:dyDescent="0.25">
      <c r="C16983" t="s">
        <v>17823</v>
      </c>
      <c r="D16983" t="s">
        <v>17824</v>
      </c>
      <c r="E16983" t="s">
        <v>407</v>
      </c>
      <c r="F16983" s="44">
        <v>7620</v>
      </c>
      <c r="G16983" s="4" t="s">
        <v>33515</v>
      </c>
      <c r="I16983" s="30" t="s">
        <v>18831</v>
      </c>
    </row>
    <row r="16984" spans="3:9" ht="15.9" customHeight="1" x14ac:dyDescent="0.25">
      <c r="C16984" t="s">
        <v>17825</v>
      </c>
      <c r="D16984" t="s">
        <v>17826</v>
      </c>
      <c r="E16984" t="s">
        <v>407</v>
      </c>
      <c r="F16984" s="44">
        <v>5460</v>
      </c>
      <c r="G16984" s="4" t="s">
        <v>33515</v>
      </c>
      <c r="I16984" t="s">
        <v>18834</v>
      </c>
    </row>
    <row r="16985" spans="3:9" ht="15.9" customHeight="1" x14ac:dyDescent="0.25">
      <c r="C16985" t="s">
        <v>17827</v>
      </c>
      <c r="D16985" t="s">
        <v>17828</v>
      </c>
      <c r="E16985" t="s">
        <v>407</v>
      </c>
      <c r="F16985" s="44">
        <v>0</v>
      </c>
      <c r="G16985" s="4" t="s">
        <v>33515</v>
      </c>
      <c r="I16985" s="30" t="s">
        <v>17803</v>
      </c>
    </row>
    <row r="16986" spans="3:9" ht="15.9" customHeight="1" x14ac:dyDescent="0.25">
      <c r="C16986" t="s">
        <v>17829</v>
      </c>
      <c r="D16986" t="s">
        <v>17830</v>
      </c>
      <c r="E16986" t="s">
        <v>407</v>
      </c>
      <c r="F16986" s="44">
        <v>0</v>
      </c>
      <c r="G16986" s="4" t="s">
        <v>33515</v>
      </c>
      <c r="I16986" s="30" t="s">
        <v>35011</v>
      </c>
    </row>
    <row r="16987" spans="3:9" ht="15.9" customHeight="1" x14ac:dyDescent="0.25">
      <c r="C16987" t="s">
        <v>17831</v>
      </c>
      <c r="D16987" t="s">
        <v>17832</v>
      </c>
      <c r="E16987" t="s">
        <v>407</v>
      </c>
      <c r="F16987" s="44">
        <v>7620</v>
      </c>
      <c r="G16987" s="4" t="s">
        <v>33515</v>
      </c>
      <c r="I16987" t="s">
        <v>17808</v>
      </c>
    </row>
    <row r="16988" spans="3:9" ht="15.9" customHeight="1" x14ac:dyDescent="0.25">
      <c r="C16988" t="s">
        <v>17833</v>
      </c>
      <c r="D16988" t="s">
        <v>17834</v>
      </c>
      <c r="E16988" t="s">
        <v>407</v>
      </c>
      <c r="F16988" s="44">
        <v>180900</v>
      </c>
      <c r="G16988" s="4" t="s">
        <v>33515</v>
      </c>
      <c r="I16988" s="30" t="s">
        <v>35010</v>
      </c>
    </row>
    <row r="16989" spans="3:9" ht="15.9" customHeight="1" x14ac:dyDescent="0.25">
      <c r="C16989" t="s">
        <v>17835</v>
      </c>
      <c r="D16989" t="s">
        <v>17836</v>
      </c>
      <c r="E16989" t="s">
        <v>407</v>
      </c>
      <c r="F16989" s="44">
        <v>7620</v>
      </c>
      <c r="G16989" s="4" t="s">
        <v>33515</v>
      </c>
      <c r="I16989" s="30" t="s">
        <v>18831</v>
      </c>
    </row>
    <row r="16990" spans="3:9" ht="15.9" customHeight="1" x14ac:dyDescent="0.25">
      <c r="C16990" t="s">
        <v>17837</v>
      </c>
      <c r="D16990" t="s">
        <v>17838</v>
      </c>
      <c r="E16990" t="s">
        <v>407</v>
      </c>
      <c r="F16990" s="44">
        <v>5460</v>
      </c>
      <c r="G16990" s="4" t="s">
        <v>33515</v>
      </c>
      <c r="I16990" t="s">
        <v>18834</v>
      </c>
    </row>
    <row r="16991" spans="3:9" ht="15.9" customHeight="1" x14ac:dyDescent="0.25">
      <c r="C16991" t="s">
        <v>17839</v>
      </c>
      <c r="D16991" t="s">
        <v>17840</v>
      </c>
      <c r="E16991" t="s">
        <v>407</v>
      </c>
      <c r="F16991" s="44">
        <v>186000</v>
      </c>
      <c r="G16991" s="4" t="s">
        <v>33515</v>
      </c>
      <c r="I16991" s="30" t="s">
        <v>17803</v>
      </c>
    </row>
    <row r="16992" spans="3:9" ht="15.9" customHeight="1" x14ac:dyDescent="0.25">
      <c r="C16992" t="s">
        <v>17841</v>
      </c>
      <c r="D16992" t="s">
        <v>17842</v>
      </c>
      <c r="E16992" t="s">
        <v>407</v>
      </c>
      <c r="F16992" s="44">
        <v>182700</v>
      </c>
      <c r="G16992" s="4" t="s">
        <v>33515</v>
      </c>
      <c r="I16992" s="30" t="s">
        <v>35011</v>
      </c>
    </row>
    <row r="16993" spans="3:9" ht="15.9" customHeight="1" x14ac:dyDescent="0.25">
      <c r="C16993" t="s">
        <v>17843</v>
      </c>
      <c r="D16993" t="s">
        <v>17844</v>
      </c>
      <c r="E16993" t="s">
        <v>407</v>
      </c>
      <c r="F16993" s="44">
        <v>7620</v>
      </c>
      <c r="G16993" s="4" t="s">
        <v>33515</v>
      </c>
      <c r="I16993" t="s">
        <v>17808</v>
      </c>
    </row>
    <row r="16994" spans="3:9" ht="15.9" customHeight="1" x14ac:dyDescent="0.25">
      <c r="C16994" t="s">
        <v>17845</v>
      </c>
      <c r="D16994" t="s">
        <v>17846</v>
      </c>
      <c r="E16994" t="s">
        <v>407</v>
      </c>
      <c r="F16994" s="44">
        <v>135800</v>
      </c>
      <c r="G16994" s="4" t="s">
        <v>33515</v>
      </c>
      <c r="I16994" s="30" t="s">
        <v>35010</v>
      </c>
    </row>
    <row r="16995" spans="3:9" ht="15.9" customHeight="1" x14ac:dyDescent="0.25">
      <c r="C16995" t="s">
        <v>17847</v>
      </c>
      <c r="D16995" t="s">
        <v>17848</v>
      </c>
      <c r="E16995" t="s">
        <v>407</v>
      </c>
      <c r="F16995" s="44">
        <v>7620</v>
      </c>
      <c r="G16995" s="4" t="s">
        <v>33515</v>
      </c>
      <c r="I16995" s="30" t="s">
        <v>18831</v>
      </c>
    </row>
    <row r="16996" spans="3:9" ht="15.9" customHeight="1" x14ac:dyDescent="0.25">
      <c r="C16996" t="s">
        <v>17849</v>
      </c>
      <c r="D16996" t="s">
        <v>17850</v>
      </c>
      <c r="E16996" t="s">
        <v>407</v>
      </c>
      <c r="F16996" s="44">
        <v>5460</v>
      </c>
      <c r="G16996" s="4" t="s">
        <v>33515</v>
      </c>
      <c r="I16996" t="s">
        <v>18834</v>
      </c>
    </row>
    <row r="16997" spans="3:9" ht="15.9" customHeight="1" x14ac:dyDescent="0.25">
      <c r="C16997" t="s">
        <v>17851</v>
      </c>
      <c r="D16997" t="s">
        <v>17852</v>
      </c>
      <c r="E16997" t="s">
        <v>407</v>
      </c>
      <c r="F16997" s="44">
        <v>140100</v>
      </c>
      <c r="G16997" s="4" t="s">
        <v>33515</v>
      </c>
      <c r="I16997" s="30" t="s">
        <v>17803</v>
      </c>
    </row>
    <row r="16998" spans="3:9" ht="15.9" customHeight="1" x14ac:dyDescent="0.25">
      <c r="C16998" t="s">
        <v>17853</v>
      </c>
      <c r="D16998" t="s">
        <v>17854</v>
      </c>
      <c r="E16998" t="s">
        <v>407</v>
      </c>
      <c r="F16998" s="44">
        <v>137500</v>
      </c>
      <c r="G16998" s="4" t="s">
        <v>33515</v>
      </c>
      <c r="I16998" s="30" t="s">
        <v>35011</v>
      </c>
    </row>
    <row r="16999" spans="3:9" ht="15.9" customHeight="1" x14ac:dyDescent="0.25">
      <c r="C16999" t="s">
        <v>17855</v>
      </c>
      <c r="D16999" t="s">
        <v>17856</v>
      </c>
      <c r="E16999" t="s">
        <v>407</v>
      </c>
      <c r="F16999" s="44">
        <v>7620</v>
      </c>
      <c r="G16999" s="4" t="s">
        <v>33515</v>
      </c>
      <c r="I16999" t="s">
        <v>17808</v>
      </c>
    </row>
    <row r="17000" spans="3:9" ht="15.9" customHeight="1" x14ac:dyDescent="0.25">
      <c r="C17000" t="s">
        <v>17857</v>
      </c>
      <c r="D17000" t="s">
        <v>17858</v>
      </c>
      <c r="E17000" t="s">
        <v>407</v>
      </c>
      <c r="F17000" s="44">
        <v>0</v>
      </c>
      <c r="G17000" s="4" t="s">
        <v>33515</v>
      </c>
      <c r="I17000" s="30" t="s">
        <v>35010</v>
      </c>
    </row>
    <row r="17001" spans="3:9" ht="15.9" customHeight="1" x14ac:dyDescent="0.25">
      <c r="C17001" t="s">
        <v>17859</v>
      </c>
      <c r="D17001" t="s">
        <v>17860</v>
      </c>
      <c r="E17001" t="s">
        <v>407</v>
      </c>
      <c r="F17001" s="44">
        <v>7620</v>
      </c>
      <c r="G17001" s="4" t="s">
        <v>33515</v>
      </c>
      <c r="I17001" s="30" t="s">
        <v>18831</v>
      </c>
    </row>
    <row r="17002" spans="3:9" ht="15.9" customHeight="1" x14ac:dyDescent="0.25">
      <c r="C17002" t="s">
        <v>17861</v>
      </c>
      <c r="D17002" t="s">
        <v>17862</v>
      </c>
      <c r="E17002" t="s">
        <v>407</v>
      </c>
      <c r="F17002" s="44">
        <v>5460</v>
      </c>
      <c r="G17002" s="4" t="s">
        <v>33515</v>
      </c>
      <c r="I17002" t="s">
        <v>18834</v>
      </c>
    </row>
    <row r="17003" spans="3:9" ht="15.9" customHeight="1" x14ac:dyDescent="0.25">
      <c r="C17003" t="s">
        <v>17863</v>
      </c>
      <c r="D17003" t="s">
        <v>17864</v>
      </c>
      <c r="E17003" t="s">
        <v>407</v>
      </c>
      <c r="F17003" s="44">
        <v>0</v>
      </c>
      <c r="G17003" s="4" t="s">
        <v>33515</v>
      </c>
      <c r="I17003" s="30" t="s">
        <v>17803</v>
      </c>
    </row>
    <row r="17004" spans="3:9" ht="15.9" customHeight="1" x14ac:dyDescent="0.25">
      <c r="C17004" t="s">
        <v>17865</v>
      </c>
      <c r="D17004" t="s">
        <v>17866</v>
      </c>
      <c r="E17004" t="s">
        <v>407</v>
      </c>
      <c r="F17004" s="44">
        <v>0</v>
      </c>
      <c r="G17004" s="4" t="s">
        <v>33515</v>
      </c>
      <c r="I17004" s="30" t="s">
        <v>35011</v>
      </c>
    </row>
    <row r="17005" spans="3:9" ht="15.9" customHeight="1" x14ac:dyDescent="0.25">
      <c r="C17005" t="s">
        <v>17867</v>
      </c>
      <c r="D17005" t="s">
        <v>17868</v>
      </c>
      <c r="E17005" t="s">
        <v>407</v>
      </c>
      <c r="F17005" s="44">
        <v>7620</v>
      </c>
      <c r="G17005" s="4" t="s">
        <v>33515</v>
      </c>
      <c r="I17005" t="s">
        <v>17808</v>
      </c>
    </row>
    <row r="17006" spans="3:9" ht="15.9" customHeight="1" x14ac:dyDescent="0.25">
      <c r="C17006" t="s">
        <v>17869</v>
      </c>
      <c r="D17006" t="s">
        <v>17870</v>
      </c>
      <c r="E17006" t="s">
        <v>407</v>
      </c>
      <c r="F17006" s="44">
        <v>186000</v>
      </c>
      <c r="G17006" s="4" t="s">
        <v>33515</v>
      </c>
      <c r="I17006" s="30" t="s">
        <v>35010</v>
      </c>
    </row>
    <row r="17007" spans="3:9" ht="15.9" customHeight="1" x14ac:dyDescent="0.25">
      <c r="C17007" t="s">
        <v>17871</v>
      </c>
      <c r="D17007" t="s">
        <v>17872</v>
      </c>
      <c r="E17007" t="s">
        <v>407</v>
      </c>
      <c r="F17007" s="44">
        <v>7620</v>
      </c>
      <c r="G17007" s="4" t="s">
        <v>33515</v>
      </c>
      <c r="I17007" s="30" t="s">
        <v>18831</v>
      </c>
    </row>
    <row r="17008" spans="3:9" ht="15.9" customHeight="1" x14ac:dyDescent="0.25">
      <c r="C17008" t="s">
        <v>17873</v>
      </c>
      <c r="D17008" t="s">
        <v>17874</v>
      </c>
      <c r="E17008" t="s">
        <v>407</v>
      </c>
      <c r="F17008" s="44">
        <v>5460</v>
      </c>
      <c r="G17008" s="4" t="s">
        <v>33515</v>
      </c>
      <c r="I17008" t="s">
        <v>18834</v>
      </c>
    </row>
    <row r="17009" spans="3:9" ht="15.9" customHeight="1" x14ac:dyDescent="0.25">
      <c r="C17009" t="s">
        <v>17875</v>
      </c>
      <c r="D17009" t="s">
        <v>17876</v>
      </c>
      <c r="E17009" t="s">
        <v>407</v>
      </c>
      <c r="F17009" s="44">
        <v>190200</v>
      </c>
      <c r="G17009" s="4" t="s">
        <v>33515</v>
      </c>
      <c r="I17009" s="30" t="s">
        <v>17803</v>
      </c>
    </row>
    <row r="17010" spans="3:9" ht="15.9" customHeight="1" x14ac:dyDescent="0.25">
      <c r="C17010" t="s">
        <v>17877</v>
      </c>
      <c r="D17010" t="s">
        <v>17878</v>
      </c>
      <c r="E17010" t="s">
        <v>407</v>
      </c>
      <c r="F17010" s="44">
        <v>187600</v>
      </c>
      <c r="G17010" s="4" t="s">
        <v>33515</v>
      </c>
      <c r="I17010" s="30" t="s">
        <v>35011</v>
      </c>
    </row>
    <row r="17011" spans="3:9" ht="15.9" customHeight="1" x14ac:dyDescent="0.25">
      <c r="C17011" t="s">
        <v>17879</v>
      </c>
      <c r="D17011" t="s">
        <v>17880</v>
      </c>
      <c r="E17011" t="s">
        <v>407</v>
      </c>
      <c r="F17011" s="44">
        <v>7620</v>
      </c>
      <c r="G17011" s="4" t="s">
        <v>33515</v>
      </c>
      <c r="I17011" t="s">
        <v>17808</v>
      </c>
    </row>
    <row r="17012" spans="3:9" ht="15.9" customHeight="1" x14ac:dyDescent="0.25">
      <c r="C17012" t="s">
        <v>17881</v>
      </c>
      <c r="D17012" t="s">
        <v>17882</v>
      </c>
      <c r="E17012" t="s">
        <v>407</v>
      </c>
      <c r="F17012" s="44">
        <v>140100</v>
      </c>
      <c r="G17012" s="4" t="s">
        <v>33515</v>
      </c>
      <c r="I17012" s="30" t="s">
        <v>35010</v>
      </c>
    </row>
    <row r="17013" spans="3:9" ht="15.9" customHeight="1" x14ac:dyDescent="0.25">
      <c r="C17013" t="s">
        <v>17883</v>
      </c>
      <c r="D17013" t="s">
        <v>17884</v>
      </c>
      <c r="E17013" t="s">
        <v>407</v>
      </c>
      <c r="F17013" s="44">
        <v>7620</v>
      </c>
      <c r="G17013" s="4" t="s">
        <v>33515</v>
      </c>
      <c r="I17013" s="30" t="s">
        <v>18831</v>
      </c>
    </row>
    <row r="17014" spans="3:9" ht="15.9" customHeight="1" x14ac:dyDescent="0.25">
      <c r="C17014" t="s">
        <v>17885</v>
      </c>
      <c r="D17014" t="s">
        <v>17886</v>
      </c>
      <c r="E17014" t="s">
        <v>407</v>
      </c>
      <c r="F17014" s="44">
        <v>5460</v>
      </c>
      <c r="G17014" s="4" t="s">
        <v>33515</v>
      </c>
      <c r="I17014" t="s">
        <v>18834</v>
      </c>
    </row>
    <row r="17015" spans="3:9" ht="15.9" customHeight="1" x14ac:dyDescent="0.25">
      <c r="C17015" t="s">
        <v>17887</v>
      </c>
      <c r="D17015" t="s">
        <v>17888</v>
      </c>
      <c r="E17015" t="s">
        <v>407</v>
      </c>
      <c r="F17015" s="44">
        <v>145100</v>
      </c>
      <c r="G17015" s="4" t="s">
        <v>33515</v>
      </c>
      <c r="I17015" s="30" t="s">
        <v>17803</v>
      </c>
    </row>
    <row r="17016" spans="3:9" ht="15.9" customHeight="1" x14ac:dyDescent="0.25">
      <c r="C17016" t="s">
        <v>17889</v>
      </c>
      <c r="D17016" t="s">
        <v>17890</v>
      </c>
      <c r="E17016" t="s">
        <v>407</v>
      </c>
      <c r="F17016" s="44">
        <v>142600</v>
      </c>
      <c r="G17016" s="4" t="s">
        <v>33515</v>
      </c>
      <c r="I17016" s="30" t="s">
        <v>35011</v>
      </c>
    </row>
    <row r="17017" spans="3:9" ht="15.9" customHeight="1" x14ac:dyDescent="0.25">
      <c r="C17017" t="s">
        <v>17891</v>
      </c>
      <c r="D17017" t="s">
        <v>17892</v>
      </c>
      <c r="E17017" t="s">
        <v>407</v>
      </c>
      <c r="F17017" s="44">
        <v>7620</v>
      </c>
      <c r="G17017" s="4" t="s">
        <v>33515</v>
      </c>
      <c r="I17017" t="s">
        <v>17808</v>
      </c>
    </row>
    <row r="17018" spans="3:9" ht="15.9" customHeight="1" x14ac:dyDescent="0.25">
      <c r="C17018" t="s">
        <v>17893</v>
      </c>
      <c r="D17018" t="s">
        <v>17894</v>
      </c>
      <c r="E17018" t="s">
        <v>407</v>
      </c>
      <c r="F17018" s="44">
        <v>0</v>
      </c>
      <c r="G17018" s="4" t="s">
        <v>33515</v>
      </c>
      <c r="I17018" s="30" t="s">
        <v>35010</v>
      </c>
    </row>
    <row r="17019" spans="3:9" ht="15.9" customHeight="1" x14ac:dyDescent="0.25">
      <c r="C17019" t="s">
        <v>17895</v>
      </c>
      <c r="D17019" t="s">
        <v>17896</v>
      </c>
      <c r="E17019" t="s">
        <v>407</v>
      </c>
      <c r="F17019" s="44">
        <v>7620</v>
      </c>
      <c r="G17019" s="4" t="s">
        <v>33515</v>
      </c>
      <c r="I17019" s="30" t="s">
        <v>18831</v>
      </c>
    </row>
    <row r="17020" spans="3:9" ht="15.9" customHeight="1" x14ac:dyDescent="0.25">
      <c r="C17020" t="s">
        <v>17897</v>
      </c>
      <c r="D17020" t="s">
        <v>17898</v>
      </c>
      <c r="E17020" t="s">
        <v>407</v>
      </c>
      <c r="F17020" s="44">
        <v>5460</v>
      </c>
      <c r="G17020" s="4" t="s">
        <v>33515</v>
      </c>
      <c r="I17020" t="s">
        <v>18834</v>
      </c>
    </row>
    <row r="17021" spans="3:9" ht="15.9" customHeight="1" x14ac:dyDescent="0.25">
      <c r="C17021" t="s">
        <v>17899</v>
      </c>
      <c r="D17021" t="s">
        <v>17900</v>
      </c>
      <c r="E17021" t="s">
        <v>407</v>
      </c>
      <c r="F17021" s="44">
        <v>0</v>
      </c>
      <c r="G17021" s="4" t="s">
        <v>33515</v>
      </c>
      <c r="I17021" s="30" t="s">
        <v>17803</v>
      </c>
    </row>
    <row r="17022" spans="3:9" ht="15.9" customHeight="1" x14ac:dyDescent="0.25">
      <c r="C17022" t="s">
        <v>17901</v>
      </c>
      <c r="D17022" t="s">
        <v>17902</v>
      </c>
      <c r="E17022" t="s">
        <v>407</v>
      </c>
      <c r="F17022" s="44">
        <v>0</v>
      </c>
      <c r="G17022" s="4" t="s">
        <v>33515</v>
      </c>
      <c r="I17022" s="30" t="s">
        <v>35011</v>
      </c>
    </row>
    <row r="17023" spans="3:9" ht="15.9" customHeight="1" x14ac:dyDescent="0.25">
      <c r="C17023" t="s">
        <v>17903</v>
      </c>
      <c r="D17023" t="s">
        <v>17904</v>
      </c>
      <c r="E17023" t="s">
        <v>407</v>
      </c>
      <c r="F17023" s="44">
        <v>7620</v>
      </c>
      <c r="G17023" s="4" t="s">
        <v>33515</v>
      </c>
      <c r="I17023" t="s">
        <v>17808</v>
      </c>
    </row>
    <row r="17024" spans="3:9" ht="15.9" customHeight="1" x14ac:dyDescent="0.25">
      <c r="C17024" t="s">
        <v>17905</v>
      </c>
      <c r="D17024" t="s">
        <v>17906</v>
      </c>
      <c r="E17024" t="s">
        <v>407</v>
      </c>
      <c r="F17024" s="44">
        <v>226000</v>
      </c>
      <c r="G17024" s="4" t="s">
        <v>33515</v>
      </c>
      <c r="I17024" s="30" t="s">
        <v>35010</v>
      </c>
    </row>
    <row r="17025" spans="3:9" ht="15.9" customHeight="1" x14ac:dyDescent="0.25">
      <c r="C17025" t="s">
        <v>17907</v>
      </c>
      <c r="D17025" t="s">
        <v>17908</v>
      </c>
      <c r="E17025" t="s">
        <v>407</v>
      </c>
      <c r="F17025" s="44">
        <v>7620</v>
      </c>
      <c r="G17025" s="4" t="s">
        <v>33515</v>
      </c>
      <c r="I17025" s="30" t="s">
        <v>18831</v>
      </c>
    </row>
    <row r="17026" spans="3:9" ht="15.9" customHeight="1" x14ac:dyDescent="0.25">
      <c r="C17026" t="s">
        <v>17909</v>
      </c>
      <c r="D17026" t="s">
        <v>17910</v>
      </c>
      <c r="E17026" t="s">
        <v>407</v>
      </c>
      <c r="F17026" s="44">
        <v>5460</v>
      </c>
      <c r="G17026" s="4" t="s">
        <v>33515</v>
      </c>
      <c r="I17026" t="s">
        <v>18834</v>
      </c>
    </row>
    <row r="17027" spans="3:9" ht="15.9" customHeight="1" x14ac:dyDescent="0.25">
      <c r="C17027" t="s">
        <v>17911</v>
      </c>
      <c r="D17027" t="s">
        <v>17912</v>
      </c>
      <c r="E17027" t="s">
        <v>407</v>
      </c>
      <c r="F17027" s="44">
        <v>230900</v>
      </c>
      <c r="G17027" s="4" t="s">
        <v>33515</v>
      </c>
      <c r="I17027" s="30" t="s">
        <v>17803</v>
      </c>
    </row>
    <row r="17028" spans="3:9" ht="15.9" customHeight="1" x14ac:dyDescent="0.25">
      <c r="C17028" t="s">
        <v>17913</v>
      </c>
      <c r="D17028" t="s">
        <v>17914</v>
      </c>
      <c r="E17028" t="s">
        <v>407</v>
      </c>
      <c r="F17028" s="44">
        <v>227700</v>
      </c>
      <c r="G17028" s="4" t="s">
        <v>33515</v>
      </c>
      <c r="I17028" s="30" t="s">
        <v>35011</v>
      </c>
    </row>
    <row r="17029" spans="3:9" ht="15.9" customHeight="1" x14ac:dyDescent="0.25">
      <c r="C17029" t="s">
        <v>17915</v>
      </c>
      <c r="D17029" t="s">
        <v>17916</v>
      </c>
      <c r="E17029" t="s">
        <v>407</v>
      </c>
      <c r="F17029" s="44">
        <v>7620</v>
      </c>
      <c r="G17029" s="4" t="s">
        <v>33515</v>
      </c>
      <c r="I17029" t="s">
        <v>17808</v>
      </c>
    </row>
    <row r="17030" spans="3:9" ht="15.9" customHeight="1" x14ac:dyDescent="0.25">
      <c r="C17030" t="s">
        <v>17917</v>
      </c>
      <c r="D17030" t="s">
        <v>17918</v>
      </c>
      <c r="E17030" t="s">
        <v>407</v>
      </c>
      <c r="F17030" s="44">
        <v>162500</v>
      </c>
      <c r="G17030" s="4" t="s">
        <v>33515</v>
      </c>
      <c r="I17030" s="30" t="s">
        <v>35010</v>
      </c>
    </row>
    <row r="17031" spans="3:9" ht="15.9" customHeight="1" x14ac:dyDescent="0.25">
      <c r="C17031" t="s">
        <v>17919</v>
      </c>
      <c r="D17031" t="s">
        <v>17920</v>
      </c>
      <c r="E17031" t="s">
        <v>407</v>
      </c>
      <c r="F17031" s="44">
        <v>7620</v>
      </c>
      <c r="G17031" s="4" t="s">
        <v>33515</v>
      </c>
      <c r="I17031" s="30" t="s">
        <v>18831</v>
      </c>
    </row>
    <row r="17032" spans="3:9" ht="15.9" customHeight="1" x14ac:dyDescent="0.25">
      <c r="C17032" t="s">
        <v>17921</v>
      </c>
      <c r="D17032" t="s">
        <v>17922</v>
      </c>
      <c r="E17032" t="s">
        <v>407</v>
      </c>
      <c r="F17032" s="44">
        <v>5460</v>
      </c>
      <c r="G17032" s="4" t="s">
        <v>33515</v>
      </c>
      <c r="I17032" t="s">
        <v>18834</v>
      </c>
    </row>
    <row r="17033" spans="3:9" ht="15.9" customHeight="1" x14ac:dyDescent="0.25">
      <c r="C17033" t="s">
        <v>17923</v>
      </c>
      <c r="D17033" t="s">
        <v>17924</v>
      </c>
      <c r="E17033" t="s">
        <v>407</v>
      </c>
      <c r="F17033" s="44">
        <v>166700</v>
      </c>
      <c r="G17033" s="4" t="s">
        <v>33515</v>
      </c>
      <c r="I17033" s="30" t="s">
        <v>17803</v>
      </c>
    </row>
    <row r="17034" spans="3:9" ht="15.9" customHeight="1" x14ac:dyDescent="0.25">
      <c r="C17034" t="s">
        <v>17925</v>
      </c>
      <c r="D17034" t="s">
        <v>17926</v>
      </c>
      <c r="E17034" t="s">
        <v>407</v>
      </c>
      <c r="F17034" s="44">
        <v>164400</v>
      </c>
      <c r="G17034" s="4" t="s">
        <v>33515</v>
      </c>
      <c r="I17034" s="30" t="s">
        <v>35011</v>
      </c>
    </row>
    <row r="17035" spans="3:9" ht="15.9" customHeight="1" x14ac:dyDescent="0.25">
      <c r="C17035" t="s">
        <v>17927</v>
      </c>
      <c r="D17035" t="s">
        <v>17928</v>
      </c>
      <c r="E17035" t="s">
        <v>407</v>
      </c>
      <c r="F17035" s="44">
        <v>7620</v>
      </c>
      <c r="G17035" s="4" t="s">
        <v>33515</v>
      </c>
      <c r="I17035" t="s">
        <v>17808</v>
      </c>
    </row>
    <row r="17036" spans="3:9" ht="15.9" customHeight="1" x14ac:dyDescent="0.25">
      <c r="C17036" t="s">
        <v>17929</v>
      </c>
      <c r="D17036" t="s">
        <v>17930</v>
      </c>
      <c r="E17036" t="s">
        <v>407</v>
      </c>
      <c r="F17036" s="44">
        <v>180900</v>
      </c>
      <c r="G17036" s="4" t="s">
        <v>33515</v>
      </c>
      <c r="I17036" s="30" t="s">
        <v>35010</v>
      </c>
    </row>
    <row r="17037" spans="3:9" ht="15.9" customHeight="1" x14ac:dyDescent="0.25">
      <c r="C17037" t="s">
        <v>17931</v>
      </c>
      <c r="D17037" t="s">
        <v>17932</v>
      </c>
      <c r="E17037" t="s">
        <v>407</v>
      </c>
      <c r="F17037" s="44">
        <v>7620</v>
      </c>
      <c r="G17037" s="4" t="s">
        <v>33515</v>
      </c>
      <c r="I17037" s="30" t="s">
        <v>18831</v>
      </c>
    </row>
    <row r="17038" spans="3:9" ht="15.9" customHeight="1" x14ac:dyDescent="0.25">
      <c r="C17038" t="s">
        <v>17933</v>
      </c>
      <c r="D17038" t="s">
        <v>17934</v>
      </c>
      <c r="E17038" t="s">
        <v>407</v>
      </c>
      <c r="F17038" s="44">
        <v>5460</v>
      </c>
      <c r="G17038" s="4" t="s">
        <v>33515</v>
      </c>
      <c r="I17038" t="s">
        <v>18834</v>
      </c>
    </row>
    <row r="17039" spans="3:9" ht="15.9" customHeight="1" x14ac:dyDescent="0.25">
      <c r="C17039" t="s">
        <v>17935</v>
      </c>
      <c r="D17039" t="s">
        <v>17936</v>
      </c>
      <c r="E17039" t="s">
        <v>407</v>
      </c>
      <c r="F17039" s="44">
        <v>186000</v>
      </c>
      <c r="G17039" s="4" t="s">
        <v>33515</v>
      </c>
      <c r="I17039" s="30" t="s">
        <v>17803</v>
      </c>
    </row>
    <row r="17040" spans="3:9" ht="15.9" customHeight="1" x14ac:dyDescent="0.25">
      <c r="C17040" t="s">
        <v>17937</v>
      </c>
      <c r="D17040" t="s">
        <v>17938</v>
      </c>
      <c r="E17040" t="s">
        <v>407</v>
      </c>
      <c r="F17040" s="44">
        <v>182700</v>
      </c>
      <c r="G17040" s="4" t="s">
        <v>33515</v>
      </c>
      <c r="I17040" s="30" t="s">
        <v>35011</v>
      </c>
    </row>
    <row r="17041" spans="3:9" ht="15.9" customHeight="1" x14ac:dyDescent="0.25">
      <c r="C17041" t="s">
        <v>17939</v>
      </c>
      <c r="D17041" t="s">
        <v>17940</v>
      </c>
      <c r="E17041" t="s">
        <v>407</v>
      </c>
      <c r="F17041" s="44">
        <v>7620</v>
      </c>
      <c r="G17041" s="4" t="s">
        <v>33515</v>
      </c>
      <c r="I17041" t="s">
        <v>17808</v>
      </c>
    </row>
    <row r="17042" spans="3:9" ht="15.9" customHeight="1" x14ac:dyDescent="0.25">
      <c r="C17042" t="s">
        <v>17941</v>
      </c>
      <c r="D17042" t="s">
        <v>17942</v>
      </c>
      <c r="E17042" t="s">
        <v>407</v>
      </c>
      <c r="F17042" s="44">
        <v>27100</v>
      </c>
      <c r="G17042" s="4" t="s">
        <v>33515</v>
      </c>
      <c r="I17042" s="30" t="s">
        <v>35010</v>
      </c>
    </row>
    <row r="17043" spans="3:9" ht="15.9" customHeight="1" x14ac:dyDescent="0.25">
      <c r="C17043" t="s">
        <v>17943</v>
      </c>
      <c r="D17043" t="s">
        <v>17944</v>
      </c>
      <c r="E17043" t="s">
        <v>407</v>
      </c>
      <c r="F17043" s="44">
        <v>3270</v>
      </c>
      <c r="G17043" s="4" t="s">
        <v>33515</v>
      </c>
      <c r="I17043" s="30" t="s">
        <v>17945</v>
      </c>
    </row>
    <row r="17044" spans="3:9" ht="15.9" customHeight="1" x14ac:dyDescent="0.25">
      <c r="C17044" t="s">
        <v>17946</v>
      </c>
      <c r="D17044" t="s">
        <v>17947</v>
      </c>
      <c r="E17044" t="s">
        <v>407</v>
      </c>
      <c r="F17044" s="44">
        <v>2180</v>
      </c>
      <c r="G17044" s="4" t="s">
        <v>33515</v>
      </c>
      <c r="I17044" t="s">
        <v>18834</v>
      </c>
    </row>
    <row r="17045" spans="3:9" ht="15.9" customHeight="1" x14ac:dyDescent="0.25">
      <c r="C17045" t="s">
        <v>17948</v>
      </c>
      <c r="D17045" t="s">
        <v>17949</v>
      </c>
      <c r="E17045" t="s">
        <v>407</v>
      </c>
      <c r="F17045" s="44">
        <v>29000</v>
      </c>
      <c r="G17045" s="4" t="s">
        <v>33515</v>
      </c>
      <c r="I17045" s="30" t="s">
        <v>17803</v>
      </c>
    </row>
    <row r="17046" spans="3:9" ht="15.9" customHeight="1" x14ac:dyDescent="0.25">
      <c r="C17046" t="s">
        <v>17950</v>
      </c>
      <c r="D17046" t="s">
        <v>17951</v>
      </c>
      <c r="E17046" t="s">
        <v>407</v>
      </c>
      <c r="F17046" s="44">
        <v>29000</v>
      </c>
      <c r="G17046" s="4" t="s">
        <v>33515</v>
      </c>
      <c r="I17046" s="30" t="s">
        <v>35011</v>
      </c>
    </row>
    <row r="17047" spans="3:9" ht="15.9" customHeight="1" x14ac:dyDescent="0.25">
      <c r="C17047" t="s">
        <v>17952</v>
      </c>
      <c r="D17047" t="s">
        <v>17953</v>
      </c>
      <c r="E17047" t="s">
        <v>407</v>
      </c>
      <c r="F17047" s="44">
        <v>4370</v>
      </c>
      <c r="G17047" s="4" t="s">
        <v>33515</v>
      </c>
      <c r="I17047" t="s">
        <v>17808</v>
      </c>
    </row>
    <row r="17048" spans="3:9" ht="15.9" customHeight="1" x14ac:dyDescent="0.25">
      <c r="C17048" t="s">
        <v>17954</v>
      </c>
      <c r="D17048" t="s">
        <v>17955</v>
      </c>
      <c r="E17048" t="s">
        <v>407</v>
      </c>
      <c r="F17048" s="44">
        <v>31600</v>
      </c>
      <c r="G17048" s="4" t="s">
        <v>33515</v>
      </c>
      <c r="I17048" s="30" t="s">
        <v>35010</v>
      </c>
    </row>
    <row r="17049" spans="3:9" ht="15.9" customHeight="1" x14ac:dyDescent="0.25">
      <c r="C17049" t="s">
        <v>17956</v>
      </c>
      <c r="D17049" t="s">
        <v>17957</v>
      </c>
      <c r="E17049" t="s">
        <v>407</v>
      </c>
      <c r="F17049" s="44">
        <v>3270</v>
      </c>
      <c r="G17049" s="4" t="s">
        <v>33515</v>
      </c>
      <c r="I17049" s="30" t="s">
        <v>17945</v>
      </c>
    </row>
    <row r="17050" spans="3:9" ht="15.9" customHeight="1" x14ac:dyDescent="0.25">
      <c r="C17050" t="s">
        <v>17958</v>
      </c>
      <c r="D17050" t="s">
        <v>17959</v>
      </c>
      <c r="E17050" t="s">
        <v>407</v>
      </c>
      <c r="F17050" s="44">
        <v>2180</v>
      </c>
      <c r="G17050" s="4" t="s">
        <v>33515</v>
      </c>
      <c r="I17050" t="s">
        <v>18834</v>
      </c>
    </row>
    <row r="17051" spans="3:9" ht="15.9" customHeight="1" x14ac:dyDescent="0.25">
      <c r="C17051" t="s">
        <v>17960</v>
      </c>
      <c r="D17051" t="s">
        <v>17961</v>
      </c>
      <c r="E17051" t="s">
        <v>407</v>
      </c>
      <c r="F17051" s="44">
        <v>33400</v>
      </c>
      <c r="G17051" s="4" t="s">
        <v>33515</v>
      </c>
      <c r="I17051" s="30" t="s">
        <v>17803</v>
      </c>
    </row>
    <row r="17052" spans="3:9" ht="15.9" customHeight="1" x14ac:dyDescent="0.25">
      <c r="C17052" t="s">
        <v>17962</v>
      </c>
      <c r="D17052" t="s">
        <v>17963</v>
      </c>
      <c r="E17052" t="s">
        <v>407</v>
      </c>
      <c r="F17052" s="44">
        <v>33400</v>
      </c>
      <c r="G17052" s="4" t="s">
        <v>33515</v>
      </c>
      <c r="I17052" s="30" t="s">
        <v>35011</v>
      </c>
    </row>
    <row r="17053" spans="3:9" ht="15.9" customHeight="1" x14ac:dyDescent="0.25">
      <c r="C17053" t="s">
        <v>17964</v>
      </c>
      <c r="D17053" t="s">
        <v>17965</v>
      </c>
      <c r="E17053" t="s">
        <v>407</v>
      </c>
      <c r="F17053" s="44">
        <v>4370</v>
      </c>
      <c r="G17053" s="4" t="s">
        <v>33515</v>
      </c>
      <c r="I17053" t="s">
        <v>17808</v>
      </c>
    </row>
    <row r="17054" spans="3:9" ht="15.9" customHeight="1" x14ac:dyDescent="0.25">
      <c r="C17054" t="s">
        <v>17966</v>
      </c>
      <c r="D17054" t="s">
        <v>17967</v>
      </c>
      <c r="E17054" t="s">
        <v>407</v>
      </c>
      <c r="F17054" s="44">
        <v>31600</v>
      </c>
      <c r="G17054" s="4" t="s">
        <v>33515</v>
      </c>
      <c r="I17054" s="30" t="s">
        <v>35010</v>
      </c>
    </row>
    <row r="17055" spans="3:9" ht="15.9" customHeight="1" x14ac:dyDescent="0.25">
      <c r="C17055" t="s">
        <v>17968</v>
      </c>
      <c r="D17055" t="s">
        <v>17969</v>
      </c>
      <c r="E17055" t="s">
        <v>407</v>
      </c>
      <c r="F17055" s="44">
        <v>2180</v>
      </c>
      <c r="G17055" s="4" t="s">
        <v>33515</v>
      </c>
      <c r="I17055" s="30" t="s">
        <v>17945</v>
      </c>
    </row>
    <row r="17056" spans="3:9" ht="15.9" customHeight="1" x14ac:dyDescent="0.25">
      <c r="C17056" t="s">
        <v>17970</v>
      </c>
      <c r="D17056" t="s">
        <v>17971</v>
      </c>
      <c r="E17056" t="s">
        <v>407</v>
      </c>
      <c r="F17056" s="44">
        <v>3270</v>
      </c>
      <c r="G17056" s="4" t="s">
        <v>33515</v>
      </c>
      <c r="I17056" t="s">
        <v>18834</v>
      </c>
    </row>
    <row r="17057" spans="3:9" ht="15.9" customHeight="1" x14ac:dyDescent="0.25">
      <c r="C17057" t="s">
        <v>17972</v>
      </c>
      <c r="D17057" t="s">
        <v>17973</v>
      </c>
      <c r="E17057" t="s">
        <v>407</v>
      </c>
      <c r="F17057" s="44">
        <v>33400</v>
      </c>
      <c r="G17057" s="4" t="s">
        <v>33515</v>
      </c>
      <c r="I17057" s="30" t="s">
        <v>17803</v>
      </c>
    </row>
    <row r="17058" spans="3:9" ht="15.9" customHeight="1" x14ac:dyDescent="0.25">
      <c r="C17058" t="s">
        <v>17974</v>
      </c>
      <c r="D17058" t="s">
        <v>17975</v>
      </c>
      <c r="E17058" t="s">
        <v>407</v>
      </c>
      <c r="F17058" s="44">
        <v>33400</v>
      </c>
      <c r="G17058" s="4" t="s">
        <v>33515</v>
      </c>
      <c r="I17058" s="30" t="s">
        <v>35011</v>
      </c>
    </row>
    <row r="17059" spans="3:9" ht="15.9" customHeight="1" x14ac:dyDescent="0.25">
      <c r="C17059" t="s">
        <v>17976</v>
      </c>
      <c r="D17059" t="s">
        <v>17977</v>
      </c>
      <c r="E17059" t="s">
        <v>407</v>
      </c>
      <c r="F17059" s="44">
        <v>4370</v>
      </c>
      <c r="G17059" s="4" t="s">
        <v>33515</v>
      </c>
      <c r="I17059" t="s">
        <v>17808</v>
      </c>
    </row>
    <row r="17060" spans="3:9" ht="15.9" customHeight="1" x14ac:dyDescent="0.25">
      <c r="C17060" t="s">
        <v>17978</v>
      </c>
      <c r="D17060" t="s">
        <v>17979</v>
      </c>
      <c r="E17060" t="s">
        <v>407</v>
      </c>
      <c r="F17060" s="44">
        <v>36200</v>
      </c>
      <c r="G17060" s="4" t="s">
        <v>33515</v>
      </c>
      <c r="I17060" s="30" t="s">
        <v>35010</v>
      </c>
    </row>
    <row r="17061" spans="3:9" ht="15.9" customHeight="1" x14ac:dyDescent="0.25">
      <c r="C17061" t="s">
        <v>17980</v>
      </c>
      <c r="D17061" t="s">
        <v>17981</v>
      </c>
      <c r="E17061" t="s">
        <v>407</v>
      </c>
      <c r="F17061" s="44">
        <v>3270</v>
      </c>
      <c r="G17061" s="4" t="s">
        <v>33515</v>
      </c>
      <c r="I17061" s="30" t="s">
        <v>17945</v>
      </c>
    </row>
    <row r="17062" spans="3:9" ht="15.9" customHeight="1" x14ac:dyDescent="0.25">
      <c r="C17062" t="s">
        <v>17982</v>
      </c>
      <c r="D17062" t="s">
        <v>17983</v>
      </c>
      <c r="E17062" t="s">
        <v>407</v>
      </c>
      <c r="F17062" s="44">
        <v>2180</v>
      </c>
      <c r="G17062" s="4" t="s">
        <v>33515</v>
      </c>
      <c r="I17062" t="s">
        <v>18834</v>
      </c>
    </row>
    <row r="17063" spans="3:9" ht="15.9" customHeight="1" x14ac:dyDescent="0.25">
      <c r="C17063" t="s">
        <v>17984</v>
      </c>
      <c r="D17063" t="s">
        <v>17985</v>
      </c>
      <c r="E17063" t="s">
        <v>407</v>
      </c>
      <c r="F17063" s="44">
        <v>37900</v>
      </c>
      <c r="G17063" s="4" t="s">
        <v>33515</v>
      </c>
      <c r="I17063" s="30" t="s">
        <v>17803</v>
      </c>
    </row>
    <row r="17064" spans="3:9" ht="15.9" customHeight="1" x14ac:dyDescent="0.25">
      <c r="C17064" t="s">
        <v>17986</v>
      </c>
      <c r="D17064" t="s">
        <v>19182</v>
      </c>
      <c r="E17064" t="s">
        <v>407</v>
      </c>
      <c r="F17064" s="44">
        <v>37900</v>
      </c>
      <c r="G17064" s="4" t="s">
        <v>33515</v>
      </c>
      <c r="I17064" s="30" t="s">
        <v>35011</v>
      </c>
    </row>
    <row r="17065" spans="3:9" ht="15.9" customHeight="1" x14ac:dyDescent="0.25">
      <c r="C17065" t="s">
        <v>19183</v>
      </c>
      <c r="D17065" t="s">
        <v>19184</v>
      </c>
      <c r="E17065" t="s">
        <v>407</v>
      </c>
      <c r="F17065" s="44">
        <v>4370</v>
      </c>
      <c r="G17065" s="4" t="s">
        <v>33515</v>
      </c>
      <c r="I17065" t="s">
        <v>17808</v>
      </c>
    </row>
    <row r="17066" spans="3:9" ht="15.9" customHeight="1" x14ac:dyDescent="0.25">
      <c r="C17066" t="s">
        <v>19185</v>
      </c>
      <c r="D17066" t="s">
        <v>19186</v>
      </c>
      <c r="E17066" t="s">
        <v>407</v>
      </c>
      <c r="F17066" s="44">
        <v>22700</v>
      </c>
      <c r="G17066" s="4" t="s">
        <v>33515</v>
      </c>
      <c r="I17066" s="30" t="s">
        <v>35010</v>
      </c>
    </row>
    <row r="17067" spans="3:9" ht="15.9" customHeight="1" x14ac:dyDescent="0.25">
      <c r="C17067" t="s">
        <v>19187</v>
      </c>
      <c r="D17067" t="s">
        <v>19188</v>
      </c>
      <c r="E17067" t="s">
        <v>407</v>
      </c>
      <c r="F17067" s="44">
        <v>3270</v>
      </c>
      <c r="G17067" s="4" t="s">
        <v>33515</v>
      </c>
      <c r="I17067" s="30" t="s">
        <v>17945</v>
      </c>
    </row>
    <row r="17068" spans="3:9" ht="15.9" customHeight="1" x14ac:dyDescent="0.25">
      <c r="C17068" t="s">
        <v>19189</v>
      </c>
      <c r="D17068" t="s">
        <v>19190</v>
      </c>
      <c r="E17068" t="s">
        <v>407</v>
      </c>
      <c r="F17068" s="44">
        <v>2180</v>
      </c>
      <c r="G17068" s="4" t="s">
        <v>33515</v>
      </c>
      <c r="I17068" t="s">
        <v>18834</v>
      </c>
    </row>
    <row r="17069" spans="3:9" ht="15.9" customHeight="1" x14ac:dyDescent="0.25">
      <c r="C17069" t="s">
        <v>19191</v>
      </c>
      <c r="D17069" t="s">
        <v>19192</v>
      </c>
      <c r="E17069" t="s">
        <v>407</v>
      </c>
      <c r="F17069" s="44">
        <v>24400</v>
      </c>
      <c r="G17069" s="4" t="s">
        <v>33515</v>
      </c>
      <c r="I17069" s="30" t="s">
        <v>17803</v>
      </c>
    </row>
    <row r="17070" spans="3:9" ht="15.9" customHeight="1" x14ac:dyDescent="0.25">
      <c r="C17070" t="s">
        <v>19193</v>
      </c>
      <c r="D17070" t="s">
        <v>19194</v>
      </c>
      <c r="E17070" t="s">
        <v>407</v>
      </c>
      <c r="F17070" s="44">
        <v>27100</v>
      </c>
      <c r="G17070" s="4" t="s">
        <v>33515</v>
      </c>
      <c r="I17070" s="30" t="s">
        <v>35010</v>
      </c>
    </row>
    <row r="17071" spans="3:9" ht="15.9" customHeight="1" x14ac:dyDescent="0.25">
      <c r="C17071" t="s">
        <v>19195</v>
      </c>
      <c r="D17071" t="s">
        <v>19196</v>
      </c>
      <c r="E17071" t="s">
        <v>407</v>
      </c>
      <c r="F17071" s="44">
        <v>3270</v>
      </c>
      <c r="G17071" s="4" t="s">
        <v>33515</v>
      </c>
      <c r="I17071" s="30" t="s">
        <v>17945</v>
      </c>
    </row>
    <row r="17072" spans="3:9" ht="15.9" customHeight="1" x14ac:dyDescent="0.25">
      <c r="C17072" t="s">
        <v>19197</v>
      </c>
      <c r="D17072" t="s">
        <v>19198</v>
      </c>
      <c r="E17072" t="s">
        <v>407</v>
      </c>
      <c r="F17072" s="44">
        <v>2180</v>
      </c>
      <c r="G17072" s="4" t="s">
        <v>33515</v>
      </c>
      <c r="I17072" t="s">
        <v>18834</v>
      </c>
    </row>
    <row r="17073" spans="3:9" ht="15.9" customHeight="1" x14ac:dyDescent="0.25">
      <c r="C17073" t="s">
        <v>19199</v>
      </c>
      <c r="D17073" t="s">
        <v>19200</v>
      </c>
      <c r="E17073" t="s">
        <v>407</v>
      </c>
      <c r="F17073" s="44">
        <v>29000</v>
      </c>
      <c r="G17073" s="4" t="s">
        <v>33515</v>
      </c>
      <c r="I17073" s="30" t="s">
        <v>17803</v>
      </c>
    </row>
    <row r="17074" spans="3:9" ht="15.9" customHeight="1" x14ac:dyDescent="0.25">
      <c r="C17074" t="s">
        <v>19201</v>
      </c>
      <c r="D17074" t="s">
        <v>19202</v>
      </c>
      <c r="E17074" t="s">
        <v>407</v>
      </c>
      <c r="F17074" s="44">
        <v>63400</v>
      </c>
      <c r="G17074" s="4" t="s">
        <v>33515</v>
      </c>
      <c r="I17074" s="30" t="s">
        <v>35010</v>
      </c>
    </row>
    <row r="17075" spans="3:9" ht="15.9" customHeight="1" x14ac:dyDescent="0.25">
      <c r="C17075" t="s">
        <v>19203</v>
      </c>
      <c r="D17075" t="s">
        <v>19204</v>
      </c>
      <c r="E17075" t="s">
        <v>407</v>
      </c>
      <c r="F17075" s="44">
        <v>7620</v>
      </c>
      <c r="G17075" s="4" t="s">
        <v>33515</v>
      </c>
      <c r="I17075" s="30" t="s">
        <v>17945</v>
      </c>
    </row>
    <row r="17076" spans="3:9" ht="15.9" customHeight="1" x14ac:dyDescent="0.25">
      <c r="C17076" t="s">
        <v>19205</v>
      </c>
      <c r="D17076" t="s">
        <v>19206</v>
      </c>
      <c r="E17076" t="s">
        <v>407</v>
      </c>
      <c r="F17076" s="44">
        <v>5460</v>
      </c>
      <c r="G17076" s="4" t="s">
        <v>33515</v>
      </c>
      <c r="I17076" t="s">
        <v>18834</v>
      </c>
    </row>
    <row r="17077" spans="3:9" ht="15.9" customHeight="1" x14ac:dyDescent="0.25">
      <c r="C17077" t="s">
        <v>19207</v>
      </c>
      <c r="D17077" t="s">
        <v>19208</v>
      </c>
      <c r="E17077" t="s">
        <v>407</v>
      </c>
      <c r="F17077" s="44">
        <v>68000</v>
      </c>
      <c r="G17077" s="4" t="s">
        <v>33515</v>
      </c>
      <c r="I17077" s="30" t="s">
        <v>17803</v>
      </c>
    </row>
    <row r="17078" spans="3:9" ht="15.9" customHeight="1" x14ac:dyDescent="0.25">
      <c r="C17078" t="s">
        <v>19209</v>
      </c>
      <c r="D17078" t="s">
        <v>19210</v>
      </c>
      <c r="E17078" t="s">
        <v>407</v>
      </c>
      <c r="F17078" s="44">
        <v>65200</v>
      </c>
      <c r="G17078" s="4" t="s">
        <v>33515</v>
      </c>
      <c r="I17078" s="30" t="s">
        <v>35011</v>
      </c>
    </row>
    <row r="17079" spans="3:9" ht="15.9" customHeight="1" x14ac:dyDescent="0.25">
      <c r="C17079" t="s">
        <v>19211</v>
      </c>
      <c r="D17079" t="s">
        <v>19212</v>
      </c>
      <c r="E17079" t="s">
        <v>407</v>
      </c>
      <c r="F17079" s="44">
        <v>7620</v>
      </c>
      <c r="G17079" s="4" t="s">
        <v>33515</v>
      </c>
      <c r="I17079" t="s">
        <v>17808</v>
      </c>
    </row>
    <row r="17080" spans="3:9" ht="15.9" customHeight="1" x14ac:dyDescent="0.25">
      <c r="C17080" t="s">
        <v>19213</v>
      </c>
      <c r="D17080" t="s">
        <v>19214</v>
      </c>
      <c r="E17080" t="s">
        <v>407</v>
      </c>
      <c r="F17080" s="44">
        <v>72400</v>
      </c>
      <c r="G17080" s="4" t="s">
        <v>33515</v>
      </c>
      <c r="I17080" s="30" t="s">
        <v>35010</v>
      </c>
    </row>
    <row r="17081" spans="3:9" ht="15.9" customHeight="1" x14ac:dyDescent="0.25">
      <c r="C17081" t="s">
        <v>19215</v>
      </c>
      <c r="D17081" t="s">
        <v>19216</v>
      </c>
      <c r="E17081" t="s">
        <v>407</v>
      </c>
      <c r="F17081" s="44">
        <v>7620</v>
      </c>
      <c r="G17081" s="4" t="s">
        <v>33515</v>
      </c>
      <c r="I17081" s="30" t="s">
        <v>17945</v>
      </c>
    </row>
    <row r="17082" spans="3:9" ht="15.9" customHeight="1" x14ac:dyDescent="0.25">
      <c r="C17082" t="s">
        <v>19217</v>
      </c>
      <c r="D17082" t="s">
        <v>19218</v>
      </c>
      <c r="E17082" t="s">
        <v>407</v>
      </c>
      <c r="F17082" s="44">
        <v>5460</v>
      </c>
      <c r="G17082" s="4" t="s">
        <v>33515</v>
      </c>
      <c r="I17082" t="s">
        <v>18834</v>
      </c>
    </row>
    <row r="17083" spans="3:9" ht="15.9" customHeight="1" x14ac:dyDescent="0.25">
      <c r="C17083" t="s">
        <v>19219</v>
      </c>
      <c r="D17083" t="s">
        <v>19220</v>
      </c>
      <c r="E17083" t="s">
        <v>407</v>
      </c>
      <c r="F17083" s="44">
        <v>77000</v>
      </c>
      <c r="G17083" s="4" t="s">
        <v>33515</v>
      </c>
      <c r="I17083" s="30" t="s">
        <v>17803</v>
      </c>
    </row>
    <row r="17084" spans="3:9" ht="15.9" customHeight="1" x14ac:dyDescent="0.25">
      <c r="C17084" t="s">
        <v>19221</v>
      </c>
      <c r="D17084" t="s">
        <v>19222</v>
      </c>
      <c r="E17084" t="s">
        <v>407</v>
      </c>
      <c r="F17084" s="44">
        <v>74200</v>
      </c>
      <c r="G17084" s="4" t="s">
        <v>33515</v>
      </c>
      <c r="I17084" s="30" t="s">
        <v>35011</v>
      </c>
    </row>
    <row r="17085" spans="3:9" ht="15.9" customHeight="1" x14ac:dyDescent="0.25">
      <c r="C17085" t="s">
        <v>19223</v>
      </c>
      <c r="D17085" t="s">
        <v>19224</v>
      </c>
      <c r="E17085" t="s">
        <v>407</v>
      </c>
      <c r="F17085" s="44">
        <v>7620</v>
      </c>
      <c r="G17085" s="4" t="s">
        <v>33515</v>
      </c>
      <c r="I17085" t="s">
        <v>17808</v>
      </c>
    </row>
    <row r="17086" spans="3:9" ht="15.9" customHeight="1" x14ac:dyDescent="0.25">
      <c r="C17086" t="s">
        <v>19225</v>
      </c>
      <c r="D17086" t="s">
        <v>19226</v>
      </c>
      <c r="E17086" t="s">
        <v>407</v>
      </c>
      <c r="F17086" s="44">
        <v>90100</v>
      </c>
      <c r="G17086" s="4" t="s">
        <v>33515</v>
      </c>
      <c r="I17086" s="30" t="s">
        <v>35010</v>
      </c>
    </row>
    <row r="17087" spans="3:9" ht="15.9" customHeight="1" x14ac:dyDescent="0.25">
      <c r="C17087" t="s">
        <v>19227</v>
      </c>
      <c r="D17087" t="s">
        <v>19228</v>
      </c>
      <c r="E17087" t="s">
        <v>407</v>
      </c>
      <c r="F17087" s="44">
        <v>8800</v>
      </c>
      <c r="G17087" s="4" t="s">
        <v>33515</v>
      </c>
      <c r="I17087" s="30" t="s">
        <v>17945</v>
      </c>
    </row>
    <row r="17088" spans="3:9" ht="15.9" customHeight="1" x14ac:dyDescent="0.25">
      <c r="C17088" t="s">
        <v>19229</v>
      </c>
      <c r="D17088" t="s">
        <v>19230</v>
      </c>
      <c r="E17088" t="s">
        <v>407</v>
      </c>
      <c r="F17088" s="44">
        <v>5460</v>
      </c>
      <c r="G17088" s="4" t="s">
        <v>33515</v>
      </c>
      <c r="I17088" t="s">
        <v>18834</v>
      </c>
    </row>
    <row r="17089" spans="3:9" ht="15.9" customHeight="1" x14ac:dyDescent="0.25">
      <c r="C17089" t="s">
        <v>19231</v>
      </c>
      <c r="D17089" t="s">
        <v>19232</v>
      </c>
      <c r="E17089" t="s">
        <v>407</v>
      </c>
      <c r="F17089" s="44">
        <v>95100</v>
      </c>
      <c r="G17089" s="4" t="s">
        <v>33515</v>
      </c>
      <c r="I17089" s="30" t="s">
        <v>17803</v>
      </c>
    </row>
    <row r="17090" spans="3:9" ht="15.9" customHeight="1" x14ac:dyDescent="0.25">
      <c r="C17090" t="s">
        <v>19233</v>
      </c>
      <c r="D17090" t="s">
        <v>19234</v>
      </c>
      <c r="E17090" t="s">
        <v>407</v>
      </c>
      <c r="F17090" s="44">
        <v>92500</v>
      </c>
      <c r="G17090" s="4" t="s">
        <v>33515</v>
      </c>
      <c r="I17090" s="30" t="s">
        <v>35011</v>
      </c>
    </row>
    <row r="17091" spans="3:9" ht="15.9" customHeight="1" x14ac:dyDescent="0.25">
      <c r="C17091" t="s">
        <v>19235</v>
      </c>
      <c r="D17091" t="s">
        <v>18020</v>
      </c>
      <c r="E17091" t="s">
        <v>407</v>
      </c>
      <c r="F17091" s="44">
        <v>8800</v>
      </c>
      <c r="G17091" s="4" t="s">
        <v>33515</v>
      </c>
      <c r="I17091" t="s">
        <v>17808</v>
      </c>
    </row>
    <row r="17092" spans="3:9" ht="15.9" customHeight="1" x14ac:dyDescent="0.25">
      <c r="C17092" t="s">
        <v>18021</v>
      </c>
      <c r="D17092" t="s">
        <v>18022</v>
      </c>
      <c r="E17092" t="s">
        <v>407</v>
      </c>
      <c r="F17092" s="44">
        <v>101800</v>
      </c>
      <c r="G17092" s="4" t="s">
        <v>33515</v>
      </c>
      <c r="I17092" s="30" t="s">
        <v>35010</v>
      </c>
    </row>
    <row r="17093" spans="3:9" ht="15.9" customHeight="1" x14ac:dyDescent="0.25">
      <c r="C17093" t="s">
        <v>18023</v>
      </c>
      <c r="D17093" t="s">
        <v>18024</v>
      </c>
      <c r="E17093" t="s">
        <v>407</v>
      </c>
      <c r="F17093" s="44">
        <v>8800</v>
      </c>
      <c r="G17093" s="4" t="s">
        <v>33515</v>
      </c>
      <c r="I17093" s="30" t="s">
        <v>17945</v>
      </c>
    </row>
    <row r="17094" spans="3:9" ht="15.9" customHeight="1" x14ac:dyDescent="0.25">
      <c r="C17094" t="s">
        <v>18025</v>
      </c>
      <c r="D17094" t="s">
        <v>18026</v>
      </c>
      <c r="E17094" t="s">
        <v>407</v>
      </c>
      <c r="F17094" s="44">
        <v>5460</v>
      </c>
      <c r="G17094" s="4" t="s">
        <v>33515</v>
      </c>
      <c r="I17094" t="s">
        <v>18834</v>
      </c>
    </row>
    <row r="17095" spans="3:9" ht="15.9" customHeight="1" x14ac:dyDescent="0.25">
      <c r="C17095" t="s">
        <v>18027</v>
      </c>
      <c r="D17095" t="s">
        <v>18028</v>
      </c>
      <c r="E17095" t="s">
        <v>407</v>
      </c>
      <c r="F17095" s="44">
        <v>105900</v>
      </c>
      <c r="G17095" s="4" t="s">
        <v>33515</v>
      </c>
      <c r="I17095" s="30" t="s">
        <v>17803</v>
      </c>
    </row>
    <row r="17096" spans="3:9" ht="15.9" customHeight="1" x14ac:dyDescent="0.25">
      <c r="C17096" t="s">
        <v>18029</v>
      </c>
      <c r="D17096" t="s">
        <v>18030</v>
      </c>
      <c r="E17096" t="s">
        <v>407</v>
      </c>
      <c r="F17096" s="44">
        <v>102600</v>
      </c>
      <c r="G17096" s="4" t="s">
        <v>33515</v>
      </c>
      <c r="I17096" s="30" t="s">
        <v>35011</v>
      </c>
    </row>
    <row r="17097" spans="3:9" ht="15.9" customHeight="1" x14ac:dyDescent="0.25">
      <c r="C17097" t="s">
        <v>18031</v>
      </c>
      <c r="D17097" t="s">
        <v>18032</v>
      </c>
      <c r="E17097" t="s">
        <v>407</v>
      </c>
      <c r="F17097" s="44">
        <v>8800</v>
      </c>
      <c r="G17097" s="4" t="s">
        <v>33515</v>
      </c>
      <c r="I17097" t="s">
        <v>17808</v>
      </c>
    </row>
    <row r="17098" spans="3:9" ht="15.9" customHeight="1" x14ac:dyDescent="0.25">
      <c r="C17098" t="s">
        <v>18033</v>
      </c>
      <c r="D17098" t="s">
        <v>18034</v>
      </c>
      <c r="E17098" t="s">
        <v>338</v>
      </c>
      <c r="F17098" s="44">
        <v>45200</v>
      </c>
      <c r="G17098" s="4" t="s">
        <v>33515</v>
      </c>
      <c r="I17098" s="30" t="s">
        <v>35010</v>
      </c>
    </row>
    <row r="17099" spans="3:9" ht="15.9" customHeight="1" x14ac:dyDescent="0.25">
      <c r="C17099" t="s">
        <v>18035</v>
      </c>
      <c r="D17099" t="s">
        <v>18036</v>
      </c>
      <c r="E17099" t="s">
        <v>338</v>
      </c>
      <c r="F17099" s="44">
        <v>5460</v>
      </c>
      <c r="G17099" s="4" t="s">
        <v>33515</v>
      </c>
      <c r="I17099" s="30" t="s">
        <v>17945</v>
      </c>
    </row>
    <row r="17100" spans="3:9" ht="15.9" customHeight="1" x14ac:dyDescent="0.25">
      <c r="C17100" t="s">
        <v>18037</v>
      </c>
      <c r="D17100" t="s">
        <v>18038</v>
      </c>
      <c r="E17100" t="s">
        <v>338</v>
      </c>
      <c r="F17100" s="44">
        <v>3270</v>
      </c>
      <c r="G17100" s="4" t="s">
        <v>33515</v>
      </c>
      <c r="I17100" t="s">
        <v>18834</v>
      </c>
    </row>
    <row r="17101" spans="3:9" ht="15.9" customHeight="1" x14ac:dyDescent="0.25">
      <c r="C17101" t="s">
        <v>18039</v>
      </c>
      <c r="D17101" t="s">
        <v>18040</v>
      </c>
      <c r="E17101" t="s">
        <v>338</v>
      </c>
      <c r="F17101" s="44">
        <v>47800</v>
      </c>
      <c r="G17101" s="4" t="s">
        <v>33515</v>
      </c>
      <c r="I17101" s="30" t="s">
        <v>17803</v>
      </c>
    </row>
    <row r="17102" spans="3:9" ht="15.9" customHeight="1" x14ac:dyDescent="0.25">
      <c r="C17102" t="s">
        <v>18041</v>
      </c>
      <c r="D17102" t="s">
        <v>18042</v>
      </c>
      <c r="E17102" t="s">
        <v>338</v>
      </c>
      <c r="F17102" s="44">
        <v>47100</v>
      </c>
      <c r="G17102" s="4" t="s">
        <v>33515</v>
      </c>
      <c r="I17102" s="30" t="s">
        <v>35011</v>
      </c>
    </row>
    <row r="17103" spans="3:9" ht="15.9" customHeight="1" x14ac:dyDescent="0.25">
      <c r="C17103" t="s">
        <v>18043</v>
      </c>
      <c r="D17103" t="s">
        <v>18044</v>
      </c>
      <c r="E17103" t="s">
        <v>338</v>
      </c>
      <c r="F17103" s="44">
        <v>5460</v>
      </c>
      <c r="G17103" s="4" t="s">
        <v>33515</v>
      </c>
      <c r="I17103" t="s">
        <v>17808</v>
      </c>
    </row>
    <row r="17104" spans="3:9" ht="15.9" customHeight="1" x14ac:dyDescent="0.25">
      <c r="C17104" t="s">
        <v>18045</v>
      </c>
      <c r="D17104" t="s">
        <v>18046</v>
      </c>
      <c r="E17104" t="s">
        <v>338</v>
      </c>
      <c r="F17104" s="44">
        <v>50000</v>
      </c>
      <c r="G17104" s="4" t="s">
        <v>33515</v>
      </c>
      <c r="I17104" s="30" t="s">
        <v>35010</v>
      </c>
    </row>
    <row r="17105" spans="3:9" ht="15.9" customHeight="1" x14ac:dyDescent="0.25">
      <c r="C17105" t="s">
        <v>18047</v>
      </c>
      <c r="D17105" t="s">
        <v>18048</v>
      </c>
      <c r="E17105" t="s">
        <v>338</v>
      </c>
      <c r="F17105" s="44">
        <v>5460</v>
      </c>
      <c r="G17105" s="4" t="s">
        <v>33515</v>
      </c>
      <c r="I17105" s="30" t="s">
        <v>17945</v>
      </c>
    </row>
    <row r="17106" spans="3:9" ht="15.9" customHeight="1" x14ac:dyDescent="0.25">
      <c r="C17106" t="s">
        <v>18049</v>
      </c>
      <c r="D17106" t="s">
        <v>18050</v>
      </c>
      <c r="E17106" t="s">
        <v>338</v>
      </c>
      <c r="F17106" s="44">
        <v>3270</v>
      </c>
      <c r="G17106" s="4" t="s">
        <v>33515</v>
      </c>
      <c r="I17106" t="s">
        <v>18834</v>
      </c>
    </row>
    <row r="17107" spans="3:9" ht="15.9" customHeight="1" x14ac:dyDescent="0.25">
      <c r="C17107" t="s">
        <v>18051</v>
      </c>
      <c r="D17107" t="s">
        <v>18052</v>
      </c>
      <c r="E17107" t="s">
        <v>338</v>
      </c>
      <c r="F17107" s="44">
        <v>52400</v>
      </c>
      <c r="G17107" s="4" t="s">
        <v>33515</v>
      </c>
      <c r="I17107" s="30" t="s">
        <v>17803</v>
      </c>
    </row>
    <row r="17108" spans="3:9" ht="15.9" customHeight="1" x14ac:dyDescent="0.25">
      <c r="C17108" t="s">
        <v>18053</v>
      </c>
      <c r="D17108" t="s">
        <v>18054</v>
      </c>
      <c r="E17108" t="s">
        <v>338</v>
      </c>
      <c r="F17108" s="44">
        <v>51700</v>
      </c>
      <c r="G17108" s="4" t="s">
        <v>33515</v>
      </c>
      <c r="I17108" s="30" t="s">
        <v>35011</v>
      </c>
    </row>
    <row r="17109" spans="3:9" ht="15.9" customHeight="1" x14ac:dyDescent="0.25">
      <c r="C17109" t="s">
        <v>18055</v>
      </c>
      <c r="D17109" t="s">
        <v>18056</v>
      </c>
      <c r="E17109" t="s">
        <v>338</v>
      </c>
      <c r="F17109" s="44">
        <v>5460</v>
      </c>
      <c r="G17109" s="4" t="s">
        <v>33515</v>
      </c>
      <c r="I17109" t="s">
        <v>17808</v>
      </c>
    </row>
    <row r="17110" spans="3:9" ht="15.9" customHeight="1" x14ac:dyDescent="0.25">
      <c r="C17110" t="s">
        <v>18057</v>
      </c>
      <c r="D17110" t="s">
        <v>18058</v>
      </c>
      <c r="E17110" t="s">
        <v>407</v>
      </c>
      <c r="F17110" s="44">
        <v>1810</v>
      </c>
      <c r="G17110" s="4" t="s">
        <v>33515</v>
      </c>
      <c r="I17110" t="s">
        <v>18059</v>
      </c>
    </row>
    <row r="17111" spans="3:9" ht="15.9" customHeight="1" x14ac:dyDescent="0.25">
      <c r="C17111" t="s">
        <v>18060</v>
      </c>
      <c r="D17111" t="s">
        <v>18061</v>
      </c>
      <c r="E17111" t="s">
        <v>407</v>
      </c>
      <c r="F17111" s="44">
        <v>1070</v>
      </c>
      <c r="G17111" s="4" t="s">
        <v>33515</v>
      </c>
      <c r="I17111" s="30" t="s">
        <v>17945</v>
      </c>
    </row>
    <row r="17112" spans="3:9" ht="15.9" customHeight="1" x14ac:dyDescent="0.25">
      <c r="C17112" t="s">
        <v>18062</v>
      </c>
      <c r="D17112" t="s">
        <v>18063</v>
      </c>
      <c r="E17112" t="s">
        <v>407</v>
      </c>
      <c r="F17112" s="44">
        <v>544</v>
      </c>
      <c r="G17112" s="4" t="s">
        <v>33515</v>
      </c>
      <c r="I17112" t="s">
        <v>18834</v>
      </c>
    </row>
    <row r="17113" spans="3:9" ht="15.9" customHeight="1" x14ac:dyDescent="0.25">
      <c r="C17113" t="s">
        <v>18064</v>
      </c>
      <c r="D17113" t="s">
        <v>18065</v>
      </c>
      <c r="E17113" t="s">
        <v>407</v>
      </c>
      <c r="F17113" s="44">
        <v>2270</v>
      </c>
      <c r="G17113" s="4" t="s">
        <v>33515</v>
      </c>
      <c r="I17113" s="30" t="s">
        <v>18066</v>
      </c>
    </row>
    <row r="17114" spans="3:9" ht="15.9" customHeight="1" x14ac:dyDescent="0.25">
      <c r="C17114" t="s">
        <v>18067</v>
      </c>
      <c r="D17114" t="s">
        <v>18068</v>
      </c>
      <c r="E17114" t="s">
        <v>407</v>
      </c>
      <c r="F17114" s="44">
        <v>1770</v>
      </c>
      <c r="G17114" s="4" t="s">
        <v>33515</v>
      </c>
      <c r="I17114" t="s">
        <v>18059</v>
      </c>
    </row>
    <row r="17115" spans="3:9" ht="15.9" customHeight="1" x14ac:dyDescent="0.25">
      <c r="C17115" t="s">
        <v>18069</v>
      </c>
      <c r="D17115" t="s">
        <v>18070</v>
      </c>
      <c r="E17115" t="s">
        <v>407</v>
      </c>
      <c r="F17115" s="44">
        <v>1080</v>
      </c>
      <c r="G17115" s="4" t="s">
        <v>33515</v>
      </c>
      <c r="I17115" s="30" t="s">
        <v>17945</v>
      </c>
    </row>
    <row r="17116" spans="3:9" ht="15.9" customHeight="1" x14ac:dyDescent="0.25">
      <c r="C17116" t="s">
        <v>18071</v>
      </c>
      <c r="D17116" t="s">
        <v>18072</v>
      </c>
      <c r="E17116" t="s">
        <v>407</v>
      </c>
      <c r="F17116" s="44">
        <v>548</v>
      </c>
      <c r="G17116" s="4" t="s">
        <v>33515</v>
      </c>
      <c r="I17116" t="s">
        <v>18834</v>
      </c>
    </row>
    <row r="17117" spans="3:9" ht="15.9" customHeight="1" x14ac:dyDescent="0.25">
      <c r="C17117" t="s">
        <v>18073</v>
      </c>
      <c r="D17117" t="s">
        <v>18074</v>
      </c>
      <c r="E17117" t="s">
        <v>407</v>
      </c>
      <c r="F17117" s="44">
        <v>2320</v>
      </c>
      <c r="G17117" s="4" t="s">
        <v>33515</v>
      </c>
      <c r="I17117" t="s">
        <v>18059</v>
      </c>
    </row>
    <row r="17118" spans="3:9" ht="15.9" customHeight="1" x14ac:dyDescent="0.25">
      <c r="C17118" t="s">
        <v>18075</v>
      </c>
      <c r="D17118" t="s">
        <v>18076</v>
      </c>
      <c r="E17118" t="s">
        <v>407</v>
      </c>
      <c r="F17118" s="44">
        <v>6180</v>
      </c>
      <c r="G17118" s="4" t="s">
        <v>33515</v>
      </c>
      <c r="I17118" t="s">
        <v>18059</v>
      </c>
    </row>
    <row r="17119" spans="3:9" ht="15.9" customHeight="1" x14ac:dyDescent="0.25">
      <c r="C17119" t="s">
        <v>18077</v>
      </c>
      <c r="D17119" t="s">
        <v>18078</v>
      </c>
      <c r="E17119" t="s">
        <v>795</v>
      </c>
      <c r="F17119" s="44">
        <v>631</v>
      </c>
      <c r="G17119" s="4" t="s">
        <v>33515</v>
      </c>
      <c r="I17119" s="30" t="s">
        <v>18066</v>
      </c>
    </row>
    <row r="17120" spans="3:9" ht="15.9" customHeight="1" x14ac:dyDescent="0.25">
      <c r="C17120" t="s">
        <v>18079</v>
      </c>
      <c r="D17120" t="s">
        <v>18080</v>
      </c>
      <c r="E17120" t="s">
        <v>795</v>
      </c>
      <c r="F17120" s="44">
        <v>683</v>
      </c>
      <c r="G17120" s="4" t="s">
        <v>33515</v>
      </c>
      <c r="I17120" t="s">
        <v>18059</v>
      </c>
    </row>
    <row r="17121" spans="3:9" ht="15.9" customHeight="1" x14ac:dyDescent="0.25">
      <c r="C17121" t="s">
        <v>18081</v>
      </c>
      <c r="D17121" t="s">
        <v>18082</v>
      </c>
      <c r="E17121" t="s">
        <v>795</v>
      </c>
      <c r="F17121" s="44">
        <v>631</v>
      </c>
      <c r="G17121" s="4" t="s">
        <v>33515</v>
      </c>
      <c r="I17121" t="s">
        <v>18059</v>
      </c>
    </row>
    <row r="17122" spans="3:9" ht="15.9" customHeight="1" x14ac:dyDescent="0.25">
      <c r="C17122" t="s">
        <v>18083</v>
      </c>
      <c r="D17122" t="s">
        <v>18084</v>
      </c>
      <c r="E17122" t="s">
        <v>338</v>
      </c>
      <c r="F17122" s="44">
        <v>545</v>
      </c>
      <c r="G17122" s="4" t="s">
        <v>33515</v>
      </c>
      <c r="I17122" t="s">
        <v>18059</v>
      </c>
    </row>
    <row r="17123" spans="3:9" ht="15.9" customHeight="1" x14ac:dyDescent="0.25">
      <c r="C17123" t="s">
        <v>18085</v>
      </c>
      <c r="D17123" t="s">
        <v>18086</v>
      </c>
      <c r="E17123" t="s">
        <v>407</v>
      </c>
      <c r="F17123" s="44">
        <v>1810</v>
      </c>
      <c r="G17123" s="4" t="s">
        <v>33515</v>
      </c>
      <c r="I17123" t="s">
        <v>18059</v>
      </c>
    </row>
    <row r="17124" spans="3:9" ht="15.9" customHeight="1" x14ac:dyDescent="0.25">
      <c r="C17124" t="s">
        <v>18087</v>
      </c>
      <c r="D17124" t="s">
        <v>18088</v>
      </c>
      <c r="E17124" t="s">
        <v>407</v>
      </c>
      <c r="F17124" s="44">
        <v>1070</v>
      </c>
      <c r="G17124" s="4" t="s">
        <v>33515</v>
      </c>
      <c r="I17124" s="30" t="s">
        <v>17945</v>
      </c>
    </row>
    <row r="17125" spans="3:9" ht="15.9" customHeight="1" x14ac:dyDescent="0.25">
      <c r="C17125" t="s">
        <v>18089</v>
      </c>
      <c r="D17125" t="s">
        <v>18090</v>
      </c>
      <c r="E17125" t="s">
        <v>407</v>
      </c>
      <c r="F17125" s="44">
        <v>544</v>
      </c>
      <c r="G17125" s="4" t="s">
        <v>33515</v>
      </c>
      <c r="I17125" t="s">
        <v>18834</v>
      </c>
    </row>
    <row r="17126" spans="3:9" ht="15.9" customHeight="1" x14ac:dyDescent="0.25">
      <c r="C17126" t="s">
        <v>18091</v>
      </c>
      <c r="D17126" t="s">
        <v>18092</v>
      </c>
      <c r="E17126" t="s">
        <v>407</v>
      </c>
      <c r="F17126" s="44">
        <v>2270</v>
      </c>
      <c r="G17126" s="4" t="s">
        <v>33515</v>
      </c>
      <c r="I17126" s="30" t="s">
        <v>18066</v>
      </c>
    </row>
    <row r="17127" spans="3:9" ht="15.9" customHeight="1" x14ac:dyDescent="0.25">
      <c r="C17127" t="s">
        <v>18093</v>
      </c>
      <c r="D17127" t="s">
        <v>18094</v>
      </c>
      <c r="E17127" t="s">
        <v>407</v>
      </c>
      <c r="F17127" s="44">
        <v>1770</v>
      </c>
      <c r="G17127" s="4" t="s">
        <v>33515</v>
      </c>
      <c r="I17127" t="s">
        <v>18059</v>
      </c>
    </row>
    <row r="17128" spans="3:9" ht="15.9" customHeight="1" x14ac:dyDescent="0.25">
      <c r="C17128" t="s">
        <v>18095</v>
      </c>
      <c r="D17128" t="s">
        <v>18096</v>
      </c>
      <c r="E17128" t="s">
        <v>407</v>
      </c>
      <c r="F17128" s="44">
        <v>1080</v>
      </c>
      <c r="G17128" s="4" t="s">
        <v>33515</v>
      </c>
      <c r="I17128" s="30" t="s">
        <v>17945</v>
      </c>
    </row>
    <row r="17129" spans="3:9" ht="15.9" customHeight="1" x14ac:dyDescent="0.25">
      <c r="C17129" t="s">
        <v>18097</v>
      </c>
      <c r="D17129" t="s">
        <v>18098</v>
      </c>
      <c r="E17129" t="s">
        <v>407</v>
      </c>
      <c r="F17129" s="44">
        <v>548</v>
      </c>
      <c r="G17129" s="4" t="s">
        <v>33515</v>
      </c>
      <c r="I17129" t="s">
        <v>18834</v>
      </c>
    </row>
    <row r="17130" spans="3:9" ht="15.9" customHeight="1" x14ac:dyDescent="0.25">
      <c r="C17130" t="s">
        <v>18099</v>
      </c>
      <c r="D17130" t="s">
        <v>18100</v>
      </c>
      <c r="E17130" t="s">
        <v>407</v>
      </c>
      <c r="F17130" s="44">
        <v>2320</v>
      </c>
      <c r="G17130" s="4" t="s">
        <v>33515</v>
      </c>
      <c r="I17130" s="30" t="s">
        <v>18066</v>
      </c>
    </row>
    <row r="17131" spans="3:9" ht="15.9" customHeight="1" x14ac:dyDescent="0.25">
      <c r="C17131" t="s">
        <v>18101</v>
      </c>
      <c r="D17131" t="s">
        <v>18102</v>
      </c>
      <c r="E17131" t="s">
        <v>407</v>
      </c>
      <c r="F17131" s="44">
        <v>6180</v>
      </c>
      <c r="G17131" s="4" t="s">
        <v>33515</v>
      </c>
      <c r="I17131" t="s">
        <v>18059</v>
      </c>
    </row>
    <row r="17132" spans="3:9" ht="15.9" customHeight="1" x14ac:dyDescent="0.25">
      <c r="C17132" t="s">
        <v>18103</v>
      </c>
      <c r="D17132" t="s">
        <v>18104</v>
      </c>
      <c r="E17132" t="s">
        <v>795</v>
      </c>
      <c r="F17132" s="44">
        <v>631</v>
      </c>
      <c r="G17132" s="4" t="s">
        <v>33515</v>
      </c>
      <c r="I17132" t="s">
        <v>18059</v>
      </c>
    </row>
    <row r="17133" spans="3:9" ht="15.9" customHeight="1" x14ac:dyDescent="0.25">
      <c r="C17133" t="s">
        <v>18105</v>
      </c>
      <c r="D17133" t="s">
        <v>18106</v>
      </c>
      <c r="E17133" t="s">
        <v>795</v>
      </c>
      <c r="F17133" s="44">
        <v>683</v>
      </c>
      <c r="G17133" s="4" t="s">
        <v>33515</v>
      </c>
      <c r="I17133" t="s">
        <v>18059</v>
      </c>
    </row>
    <row r="17134" spans="3:9" ht="15.9" customHeight="1" x14ac:dyDescent="0.25">
      <c r="C17134" t="s">
        <v>18107</v>
      </c>
      <c r="D17134" t="s">
        <v>18108</v>
      </c>
      <c r="E17134" t="s">
        <v>795</v>
      </c>
      <c r="F17134" s="44">
        <v>631</v>
      </c>
      <c r="G17134" s="4" t="s">
        <v>33515</v>
      </c>
      <c r="I17134" t="s">
        <v>18059</v>
      </c>
    </row>
    <row r="17135" spans="3:9" ht="15.9" customHeight="1" x14ac:dyDescent="0.25">
      <c r="C17135" t="s">
        <v>18109</v>
      </c>
      <c r="D17135" t="s">
        <v>18110</v>
      </c>
      <c r="E17135" t="s">
        <v>338</v>
      </c>
      <c r="F17135" s="44">
        <v>452</v>
      </c>
      <c r="G17135" s="4" t="s">
        <v>33515</v>
      </c>
      <c r="I17135" t="s">
        <v>18059</v>
      </c>
    </row>
    <row r="17136" spans="3:9" ht="15.9" customHeight="1" x14ac:dyDescent="0.25">
      <c r="C17136" t="s">
        <v>18111</v>
      </c>
      <c r="D17136" t="s">
        <v>18112</v>
      </c>
      <c r="E17136" t="s">
        <v>407</v>
      </c>
      <c r="F17136" s="44">
        <v>1620</v>
      </c>
      <c r="G17136" s="4" t="s">
        <v>33515</v>
      </c>
      <c r="I17136" t="s">
        <v>18059</v>
      </c>
    </row>
    <row r="17137" spans="3:9" ht="15.9" customHeight="1" x14ac:dyDescent="0.25">
      <c r="C17137" t="s">
        <v>18113</v>
      </c>
      <c r="D17137" t="s">
        <v>18114</v>
      </c>
      <c r="E17137" t="s">
        <v>407</v>
      </c>
      <c r="F17137" s="44">
        <v>1070</v>
      </c>
      <c r="G17137" s="4" t="s">
        <v>33515</v>
      </c>
      <c r="I17137" s="30" t="s">
        <v>17945</v>
      </c>
    </row>
    <row r="17138" spans="3:9" ht="15.9" customHeight="1" x14ac:dyDescent="0.25">
      <c r="C17138" t="s">
        <v>18115</v>
      </c>
      <c r="D17138" t="s">
        <v>18116</v>
      </c>
      <c r="E17138" t="s">
        <v>407</v>
      </c>
      <c r="F17138" s="44">
        <v>544</v>
      </c>
      <c r="G17138" s="4" t="s">
        <v>33515</v>
      </c>
      <c r="I17138" t="s">
        <v>18834</v>
      </c>
    </row>
    <row r="17139" spans="3:9" ht="15.9" customHeight="1" x14ac:dyDescent="0.25">
      <c r="C17139" t="s">
        <v>18117</v>
      </c>
      <c r="D17139" t="s">
        <v>18118</v>
      </c>
      <c r="E17139" t="s">
        <v>407</v>
      </c>
      <c r="F17139" s="44">
        <v>2090</v>
      </c>
      <c r="G17139" s="4" t="s">
        <v>33515</v>
      </c>
      <c r="I17139" s="30" t="s">
        <v>18066</v>
      </c>
    </row>
    <row r="17140" spans="3:9" ht="15.9" customHeight="1" x14ac:dyDescent="0.25">
      <c r="C17140" t="s">
        <v>18119</v>
      </c>
      <c r="D17140" t="s">
        <v>18120</v>
      </c>
      <c r="E17140" t="s">
        <v>407</v>
      </c>
      <c r="F17140" s="44">
        <v>1580</v>
      </c>
      <c r="G17140" s="4" t="s">
        <v>33515</v>
      </c>
      <c r="I17140" t="s">
        <v>18059</v>
      </c>
    </row>
    <row r="17141" spans="3:9" ht="15.9" customHeight="1" x14ac:dyDescent="0.25">
      <c r="C17141" t="s">
        <v>18121</v>
      </c>
      <c r="D17141" t="s">
        <v>18122</v>
      </c>
      <c r="E17141" t="s">
        <v>407</v>
      </c>
      <c r="F17141" s="44">
        <v>108</v>
      </c>
      <c r="G17141" s="4" t="s">
        <v>33515</v>
      </c>
      <c r="I17141" s="30" t="s">
        <v>17945</v>
      </c>
    </row>
    <row r="17142" spans="3:9" ht="15.9" customHeight="1" x14ac:dyDescent="0.25">
      <c r="C17142" t="s">
        <v>18123</v>
      </c>
      <c r="D17142" t="s">
        <v>18124</v>
      </c>
      <c r="E17142" t="s">
        <v>407</v>
      </c>
      <c r="F17142" s="44">
        <v>548</v>
      </c>
      <c r="G17142" s="4" t="s">
        <v>33515</v>
      </c>
      <c r="I17142" t="s">
        <v>18834</v>
      </c>
    </row>
    <row r="17143" spans="3:9" ht="15.9" customHeight="1" x14ac:dyDescent="0.25">
      <c r="C17143" t="s">
        <v>18125</v>
      </c>
      <c r="D17143" t="s">
        <v>18126</v>
      </c>
      <c r="E17143" t="s">
        <v>407</v>
      </c>
      <c r="F17143" s="44">
        <v>2050</v>
      </c>
      <c r="G17143" s="4" t="s">
        <v>33515</v>
      </c>
      <c r="I17143" s="30" t="s">
        <v>18066</v>
      </c>
    </row>
    <row r="17144" spans="3:9" ht="15.9" customHeight="1" x14ac:dyDescent="0.25">
      <c r="C17144" t="s">
        <v>18127</v>
      </c>
      <c r="D17144" t="s">
        <v>18128</v>
      </c>
      <c r="E17144" t="s">
        <v>407</v>
      </c>
      <c r="F17144" s="44">
        <v>5390</v>
      </c>
      <c r="G17144" s="4" t="s">
        <v>33515</v>
      </c>
      <c r="I17144" t="s">
        <v>18059</v>
      </c>
    </row>
    <row r="17145" spans="3:9" ht="15.9" customHeight="1" x14ac:dyDescent="0.25">
      <c r="C17145" t="s">
        <v>18129</v>
      </c>
      <c r="D17145" t="s">
        <v>18130</v>
      </c>
      <c r="E17145" t="s">
        <v>795</v>
      </c>
      <c r="F17145" s="44">
        <v>545</v>
      </c>
      <c r="G17145" s="4" t="s">
        <v>33515</v>
      </c>
      <c r="I17145" t="s">
        <v>18059</v>
      </c>
    </row>
    <row r="17146" spans="3:9" ht="15.9" customHeight="1" x14ac:dyDescent="0.25">
      <c r="C17146" t="s">
        <v>18131</v>
      </c>
      <c r="D17146" t="s">
        <v>18132</v>
      </c>
      <c r="E17146" t="s">
        <v>795</v>
      </c>
      <c r="F17146" s="44">
        <v>589</v>
      </c>
      <c r="G17146" s="4" t="s">
        <v>33515</v>
      </c>
      <c r="I17146" t="s">
        <v>18059</v>
      </c>
    </row>
    <row r="17147" spans="3:9" ht="15.9" customHeight="1" x14ac:dyDescent="0.25">
      <c r="C17147" t="s">
        <v>18133</v>
      </c>
      <c r="D17147" t="s">
        <v>18134</v>
      </c>
      <c r="E17147" t="s">
        <v>795</v>
      </c>
      <c r="F17147" s="44">
        <v>545</v>
      </c>
      <c r="G17147" s="4" t="s">
        <v>33515</v>
      </c>
      <c r="I17147" t="s">
        <v>18059</v>
      </c>
    </row>
    <row r="17148" spans="3:9" ht="15.9" customHeight="1" x14ac:dyDescent="0.25">
      <c r="C17148" t="s">
        <v>18135</v>
      </c>
      <c r="D17148" t="s">
        <v>18136</v>
      </c>
      <c r="E17148" t="s">
        <v>338</v>
      </c>
      <c r="F17148" s="44">
        <v>410</v>
      </c>
      <c r="G17148" s="4" t="s">
        <v>33515</v>
      </c>
      <c r="I17148" t="s">
        <v>18059</v>
      </c>
    </row>
    <row r="17149" spans="3:9" ht="15.9" customHeight="1" x14ac:dyDescent="0.25">
      <c r="C17149" t="s">
        <v>25845</v>
      </c>
      <c r="D17149" t="s">
        <v>30422</v>
      </c>
      <c r="E17149" t="s">
        <v>260</v>
      </c>
      <c r="F17149" s="44">
        <v>112</v>
      </c>
      <c r="G17149" s="4" t="s">
        <v>33515</v>
      </c>
      <c r="I17149" s="30" t="s">
        <v>35012</v>
      </c>
    </row>
    <row r="17150" spans="3:9" ht="15.9" customHeight="1" x14ac:dyDescent="0.25">
      <c r="C17150" t="s">
        <v>25846</v>
      </c>
      <c r="D17150" t="s">
        <v>38515</v>
      </c>
      <c r="E17150" t="s">
        <v>1224</v>
      </c>
      <c r="F17150" s="44">
        <v>10</v>
      </c>
      <c r="G17150" s="4" t="s">
        <v>33515</v>
      </c>
      <c r="I17150" s="30" t="s">
        <v>33916</v>
      </c>
    </row>
    <row r="17151" spans="3:9" ht="15.9" customHeight="1" x14ac:dyDescent="0.25">
      <c r="C17151" t="s">
        <v>25847</v>
      </c>
      <c r="D17151" t="s">
        <v>38516</v>
      </c>
      <c r="E17151" t="s">
        <v>1224</v>
      </c>
      <c r="F17151" s="44">
        <v>9</v>
      </c>
      <c r="G17151" s="4" t="s">
        <v>33515</v>
      </c>
      <c r="I17151" s="30" t="s">
        <v>33916</v>
      </c>
    </row>
    <row r="17152" spans="3:9" ht="15.9" customHeight="1" x14ac:dyDescent="0.25">
      <c r="C17152" t="s">
        <v>25848</v>
      </c>
      <c r="D17152" t="s">
        <v>38517</v>
      </c>
      <c r="E17152" t="s">
        <v>1224</v>
      </c>
      <c r="F17152" s="44">
        <v>9</v>
      </c>
      <c r="G17152" s="4" t="s">
        <v>33515</v>
      </c>
      <c r="I17152" s="30" t="s">
        <v>33916</v>
      </c>
    </row>
    <row r="17153" spans="3:9" ht="15.9" customHeight="1" x14ac:dyDescent="0.25">
      <c r="C17153" t="s">
        <v>25849</v>
      </c>
      <c r="D17153" t="s">
        <v>38518</v>
      </c>
      <c r="E17153" t="s">
        <v>1224</v>
      </c>
      <c r="F17153" s="44">
        <v>10</v>
      </c>
      <c r="G17153" s="4" t="s">
        <v>33515</v>
      </c>
      <c r="I17153" s="30" t="s">
        <v>33916</v>
      </c>
    </row>
    <row r="17154" spans="3:9" ht="15.9" customHeight="1" x14ac:dyDescent="0.25">
      <c r="C17154" t="s">
        <v>25850</v>
      </c>
      <c r="D17154" t="s">
        <v>30423</v>
      </c>
      <c r="E17154" t="s">
        <v>795</v>
      </c>
      <c r="F17154" s="44">
        <v>302</v>
      </c>
      <c r="G17154" s="4" t="s">
        <v>33515</v>
      </c>
      <c r="I17154" s="30" t="s">
        <v>35013</v>
      </c>
    </row>
    <row r="17155" spans="3:9" ht="15.9" customHeight="1" x14ac:dyDescent="0.25">
      <c r="C17155" t="s">
        <v>25851</v>
      </c>
      <c r="D17155" t="s">
        <v>30424</v>
      </c>
      <c r="E17155" t="s">
        <v>795</v>
      </c>
      <c r="F17155" s="44">
        <v>511</v>
      </c>
      <c r="G17155" s="4" t="s">
        <v>33515</v>
      </c>
      <c r="I17155" s="30" t="s">
        <v>35014</v>
      </c>
    </row>
    <row r="17156" spans="3:9" ht="15.9" customHeight="1" x14ac:dyDescent="0.25">
      <c r="C17156" t="s">
        <v>25852</v>
      </c>
      <c r="D17156" t="s">
        <v>30425</v>
      </c>
      <c r="E17156" t="s">
        <v>795</v>
      </c>
      <c r="F17156" s="44">
        <v>652</v>
      </c>
      <c r="G17156" s="4" t="s">
        <v>33515</v>
      </c>
      <c r="I17156" s="30" t="s">
        <v>35015</v>
      </c>
    </row>
    <row r="17157" spans="3:9" ht="15.9" customHeight="1" x14ac:dyDescent="0.25">
      <c r="C17157" t="s">
        <v>25853</v>
      </c>
      <c r="D17157" t="s">
        <v>30426</v>
      </c>
      <c r="E17157" t="s">
        <v>795</v>
      </c>
      <c r="F17157" s="44">
        <v>603</v>
      </c>
      <c r="G17157" s="4" t="s">
        <v>33515</v>
      </c>
      <c r="I17157" s="30" t="s">
        <v>35016</v>
      </c>
    </row>
    <row r="17158" spans="3:9" ht="15.9" customHeight="1" x14ac:dyDescent="0.25">
      <c r="C17158" t="s">
        <v>25854</v>
      </c>
      <c r="D17158" t="s">
        <v>38519</v>
      </c>
      <c r="E17158" t="s">
        <v>33507</v>
      </c>
      <c r="F17158" s="44">
        <v>22</v>
      </c>
      <c r="G17158" s="4" t="s">
        <v>33515</v>
      </c>
      <c r="I17158" s="30" t="s">
        <v>35017</v>
      </c>
    </row>
    <row r="17159" spans="3:9" ht="15.9" customHeight="1" x14ac:dyDescent="0.25">
      <c r="C17159" t="s">
        <v>25855</v>
      </c>
      <c r="D17159" t="s">
        <v>38520</v>
      </c>
      <c r="E17159" t="s">
        <v>33507</v>
      </c>
      <c r="F17159" s="44">
        <v>12</v>
      </c>
      <c r="G17159" s="4" t="s">
        <v>33515</v>
      </c>
      <c r="I17159" s="30" t="s">
        <v>35018</v>
      </c>
    </row>
    <row r="17160" spans="3:9" ht="15.9" customHeight="1" x14ac:dyDescent="0.25">
      <c r="C17160" t="s">
        <v>25856</v>
      </c>
      <c r="D17160" t="s">
        <v>30427</v>
      </c>
      <c r="E17160" t="s">
        <v>795</v>
      </c>
      <c r="F17160" s="44">
        <v>530</v>
      </c>
      <c r="G17160" s="4" t="s">
        <v>33515</v>
      </c>
      <c r="I17160" s="30" t="s">
        <v>35013</v>
      </c>
    </row>
    <row r="17161" spans="3:9" ht="15.9" customHeight="1" x14ac:dyDescent="0.25">
      <c r="C17161" t="s">
        <v>25857</v>
      </c>
      <c r="D17161" t="s">
        <v>30428</v>
      </c>
      <c r="E17161" t="s">
        <v>795</v>
      </c>
      <c r="F17161" s="44">
        <v>338</v>
      </c>
      <c r="G17161" s="4" t="s">
        <v>33515</v>
      </c>
      <c r="I17161" s="30" t="s">
        <v>35014</v>
      </c>
    </row>
    <row r="17162" spans="3:9" ht="15.9" customHeight="1" x14ac:dyDescent="0.25">
      <c r="C17162" t="s">
        <v>25142</v>
      </c>
      <c r="D17162" t="s">
        <v>30429</v>
      </c>
      <c r="E17162" t="s">
        <v>795</v>
      </c>
      <c r="F17162" s="44">
        <v>638</v>
      </c>
      <c r="G17162" s="4" t="s">
        <v>33515</v>
      </c>
      <c r="I17162" s="30" t="s">
        <v>35019</v>
      </c>
    </row>
    <row r="17163" spans="3:9" ht="15.9" customHeight="1" x14ac:dyDescent="0.25">
      <c r="C17163" t="s">
        <v>25143</v>
      </c>
      <c r="D17163" t="s">
        <v>30430</v>
      </c>
      <c r="E17163" t="s">
        <v>795</v>
      </c>
      <c r="F17163" s="44">
        <v>533</v>
      </c>
      <c r="G17163" s="4" t="s">
        <v>33515</v>
      </c>
      <c r="I17163" s="30" t="s">
        <v>35016</v>
      </c>
    </row>
    <row r="17164" spans="3:9" ht="15.9" customHeight="1" x14ac:dyDescent="0.25">
      <c r="C17164" t="s">
        <v>25144</v>
      </c>
      <c r="D17164" t="s">
        <v>38521</v>
      </c>
      <c r="E17164" t="s">
        <v>33507</v>
      </c>
      <c r="F17164" s="44">
        <v>19</v>
      </c>
      <c r="G17164" s="4" t="s">
        <v>33515</v>
      </c>
      <c r="I17164" s="30" t="s">
        <v>35017</v>
      </c>
    </row>
    <row r="17165" spans="3:9" ht="15.9" customHeight="1" x14ac:dyDescent="0.25">
      <c r="C17165" t="s">
        <v>25145</v>
      </c>
      <c r="D17165" t="s">
        <v>38522</v>
      </c>
      <c r="E17165" t="s">
        <v>33507</v>
      </c>
      <c r="F17165" s="44">
        <v>12</v>
      </c>
      <c r="G17165" s="4" t="s">
        <v>33515</v>
      </c>
      <c r="I17165" s="30" t="s">
        <v>35018</v>
      </c>
    </row>
    <row r="17166" spans="3:9" ht="15.9" customHeight="1" x14ac:dyDescent="0.25">
      <c r="C17166" t="s">
        <v>25146</v>
      </c>
      <c r="D17166" t="s">
        <v>30431</v>
      </c>
      <c r="E17166" t="s">
        <v>795</v>
      </c>
      <c r="F17166" s="44">
        <v>0</v>
      </c>
      <c r="G17166" s="4" t="s">
        <v>33515</v>
      </c>
      <c r="I17166" s="30" t="s">
        <v>35013</v>
      </c>
    </row>
    <row r="17167" spans="3:9" ht="15.9" customHeight="1" x14ac:dyDescent="0.25">
      <c r="C17167" t="s">
        <v>25147</v>
      </c>
      <c r="D17167" t="s">
        <v>30432</v>
      </c>
      <c r="E17167" t="s">
        <v>795</v>
      </c>
      <c r="F17167" s="44">
        <v>19</v>
      </c>
      <c r="G17167" s="4" t="s">
        <v>33515</v>
      </c>
      <c r="I17167" s="30" t="s">
        <v>35014</v>
      </c>
    </row>
    <row r="17168" spans="3:9" ht="15.9" customHeight="1" x14ac:dyDescent="0.25">
      <c r="C17168" t="s">
        <v>25148</v>
      </c>
      <c r="D17168" t="s">
        <v>30433</v>
      </c>
      <c r="E17168" t="s">
        <v>795</v>
      </c>
      <c r="F17168" s="44">
        <v>878</v>
      </c>
      <c r="G17168" s="4" t="s">
        <v>33515</v>
      </c>
      <c r="I17168" s="30" t="s">
        <v>35019</v>
      </c>
    </row>
    <row r="17169" spans="3:9" ht="15.9" customHeight="1" x14ac:dyDescent="0.25">
      <c r="C17169" t="s">
        <v>25149</v>
      </c>
      <c r="D17169" t="s">
        <v>30434</v>
      </c>
      <c r="E17169" t="s">
        <v>795</v>
      </c>
      <c r="F17169" s="44">
        <v>521</v>
      </c>
      <c r="G17169" s="4" t="s">
        <v>33515</v>
      </c>
      <c r="I17169" s="30" t="s">
        <v>35016</v>
      </c>
    </row>
    <row r="17170" spans="3:9" ht="15.9" customHeight="1" x14ac:dyDescent="0.25">
      <c r="C17170" t="s">
        <v>25150</v>
      </c>
      <c r="D17170" t="s">
        <v>38523</v>
      </c>
      <c r="E17170" t="s">
        <v>33507</v>
      </c>
      <c r="F17170" s="44">
        <v>19</v>
      </c>
      <c r="G17170" s="4" t="s">
        <v>33515</v>
      </c>
      <c r="I17170" s="30" t="s">
        <v>35017</v>
      </c>
    </row>
    <row r="17171" spans="3:9" ht="15.9" customHeight="1" x14ac:dyDescent="0.25">
      <c r="C17171" t="s">
        <v>25151</v>
      </c>
      <c r="D17171" t="s">
        <v>38524</v>
      </c>
      <c r="E17171" t="s">
        <v>33507</v>
      </c>
      <c r="F17171" s="44">
        <v>12</v>
      </c>
      <c r="G17171" s="4" t="s">
        <v>33515</v>
      </c>
      <c r="I17171" s="30" t="s">
        <v>35018</v>
      </c>
    </row>
    <row r="17172" spans="3:9" ht="15.9" customHeight="1" x14ac:dyDescent="0.25">
      <c r="C17172" t="s">
        <v>25152</v>
      </c>
      <c r="D17172" t="s">
        <v>30435</v>
      </c>
      <c r="E17172" t="s">
        <v>795</v>
      </c>
      <c r="F17172" s="44">
        <v>0</v>
      </c>
      <c r="G17172" s="4" t="s">
        <v>33515</v>
      </c>
      <c r="I17172" s="30" t="s">
        <v>35013</v>
      </c>
    </row>
    <row r="17173" spans="3:9" ht="15.9" customHeight="1" x14ac:dyDescent="0.25">
      <c r="C17173" t="s">
        <v>25153</v>
      </c>
      <c r="D17173" t="s">
        <v>30436</v>
      </c>
      <c r="E17173" t="s">
        <v>795</v>
      </c>
      <c r="F17173" s="44">
        <v>19</v>
      </c>
      <c r="G17173" s="4" t="s">
        <v>33515</v>
      </c>
      <c r="I17173" s="30" t="s">
        <v>35014</v>
      </c>
    </row>
    <row r="17174" spans="3:9" ht="15.9" customHeight="1" x14ac:dyDescent="0.25">
      <c r="C17174" t="s">
        <v>25154</v>
      </c>
      <c r="D17174" t="s">
        <v>30437</v>
      </c>
      <c r="E17174" t="s">
        <v>795</v>
      </c>
      <c r="F17174" s="44">
        <v>0</v>
      </c>
      <c r="G17174" s="4" t="s">
        <v>33515</v>
      </c>
      <c r="I17174" s="30" t="s">
        <v>35019</v>
      </c>
    </row>
    <row r="17175" spans="3:9" ht="15.9" customHeight="1" x14ac:dyDescent="0.25">
      <c r="C17175" t="s">
        <v>25155</v>
      </c>
      <c r="D17175" t="s">
        <v>30438</v>
      </c>
      <c r="E17175" t="s">
        <v>795</v>
      </c>
      <c r="F17175" s="44">
        <v>0</v>
      </c>
      <c r="G17175" s="4" t="s">
        <v>33515</v>
      </c>
      <c r="I17175" s="30" t="s">
        <v>35016</v>
      </c>
    </row>
    <row r="17176" spans="3:9" ht="15.9" customHeight="1" x14ac:dyDescent="0.25">
      <c r="C17176" t="s">
        <v>25156</v>
      </c>
      <c r="D17176" t="s">
        <v>38525</v>
      </c>
      <c r="E17176" t="s">
        <v>33507</v>
      </c>
      <c r="F17176" s="44">
        <v>19</v>
      </c>
      <c r="G17176" s="4" t="s">
        <v>33515</v>
      </c>
      <c r="I17176" s="30" t="s">
        <v>35017</v>
      </c>
    </row>
    <row r="17177" spans="3:9" ht="15.9" customHeight="1" x14ac:dyDescent="0.25">
      <c r="C17177" t="s">
        <v>25157</v>
      </c>
      <c r="D17177" t="s">
        <v>38526</v>
      </c>
      <c r="E17177" t="s">
        <v>33507</v>
      </c>
      <c r="F17177" s="44">
        <v>19</v>
      </c>
      <c r="G17177" s="4" t="s">
        <v>33515</v>
      </c>
      <c r="I17177" s="30" t="s">
        <v>35018</v>
      </c>
    </row>
    <row r="17178" spans="3:9" ht="15.9" customHeight="1" x14ac:dyDescent="0.25">
      <c r="C17178" t="s">
        <v>25158</v>
      </c>
      <c r="D17178" t="s">
        <v>30439</v>
      </c>
      <c r="E17178" t="s">
        <v>795</v>
      </c>
      <c r="F17178" s="44">
        <v>1220</v>
      </c>
      <c r="G17178" s="4" t="s">
        <v>33515</v>
      </c>
      <c r="I17178" s="30" t="s">
        <v>35020</v>
      </c>
    </row>
    <row r="17179" spans="3:9" ht="15.9" customHeight="1" x14ac:dyDescent="0.25">
      <c r="C17179" t="s">
        <v>25159</v>
      </c>
      <c r="D17179" t="s">
        <v>38527</v>
      </c>
      <c r="E17179" t="s">
        <v>33507</v>
      </c>
      <c r="F17179" s="44">
        <v>19</v>
      </c>
      <c r="G17179" s="4" t="s">
        <v>33515</v>
      </c>
      <c r="I17179" s="30" t="s">
        <v>35017</v>
      </c>
    </row>
    <row r="17180" spans="3:9" ht="15.9" customHeight="1" x14ac:dyDescent="0.25">
      <c r="C17180" t="s">
        <v>25160</v>
      </c>
      <c r="D17180" t="s">
        <v>38528</v>
      </c>
      <c r="E17180" t="s">
        <v>33507</v>
      </c>
      <c r="F17180" s="44">
        <v>12</v>
      </c>
      <c r="G17180" s="4" t="s">
        <v>33515</v>
      </c>
      <c r="I17180" s="30" t="s">
        <v>35017</v>
      </c>
    </row>
    <row r="17181" spans="3:9" ht="15.9" customHeight="1" x14ac:dyDescent="0.25">
      <c r="C17181" t="s">
        <v>25161</v>
      </c>
      <c r="D17181" t="s">
        <v>30440</v>
      </c>
      <c r="E17181" t="s">
        <v>795</v>
      </c>
      <c r="F17181" s="44">
        <v>0</v>
      </c>
      <c r="G17181" s="4" t="s">
        <v>33515</v>
      </c>
      <c r="I17181" s="30" t="s">
        <v>35021</v>
      </c>
    </row>
    <row r="17182" spans="3:9" ht="15.9" customHeight="1" x14ac:dyDescent="0.25">
      <c r="C17182" t="s">
        <v>25162</v>
      </c>
      <c r="D17182" t="s">
        <v>38529</v>
      </c>
      <c r="E17182" t="s">
        <v>33507</v>
      </c>
      <c r="F17182" s="44">
        <v>19</v>
      </c>
      <c r="G17182" s="4" t="s">
        <v>33515</v>
      </c>
      <c r="I17182" s="30" t="s">
        <v>35017</v>
      </c>
    </row>
    <row r="17183" spans="3:9" ht="15.9" customHeight="1" x14ac:dyDescent="0.25">
      <c r="C17183" t="s">
        <v>25163</v>
      </c>
      <c r="D17183" t="s">
        <v>30441</v>
      </c>
      <c r="E17183" t="s">
        <v>33507</v>
      </c>
      <c r="F17183" s="44">
        <v>19</v>
      </c>
      <c r="G17183" s="4" t="s">
        <v>33515</v>
      </c>
      <c r="I17183" s="30" t="s">
        <v>35018</v>
      </c>
    </row>
    <row r="17184" spans="3:9" ht="15.9" customHeight="1" x14ac:dyDescent="0.25">
      <c r="C17184" t="s">
        <v>25164</v>
      </c>
      <c r="D17184" t="s">
        <v>30442</v>
      </c>
      <c r="E17184" t="s">
        <v>795</v>
      </c>
      <c r="F17184" s="44">
        <v>0</v>
      </c>
      <c r="G17184" s="4" t="s">
        <v>33515</v>
      </c>
      <c r="I17184" s="30" t="s">
        <v>35022</v>
      </c>
    </row>
    <row r="17185" spans="3:9" ht="15.9" customHeight="1" x14ac:dyDescent="0.25">
      <c r="C17185" t="s">
        <v>25165</v>
      </c>
      <c r="D17185" t="s">
        <v>30443</v>
      </c>
      <c r="E17185" t="s">
        <v>795</v>
      </c>
      <c r="F17185" s="44">
        <v>716</v>
      </c>
      <c r="G17185" s="4" t="s">
        <v>33515</v>
      </c>
      <c r="I17185" s="30" t="s">
        <v>35023</v>
      </c>
    </row>
    <row r="17186" spans="3:9" ht="15.9" customHeight="1" x14ac:dyDescent="0.25">
      <c r="C17186" t="s">
        <v>25166</v>
      </c>
      <c r="D17186" t="s">
        <v>30444</v>
      </c>
      <c r="E17186" t="s">
        <v>795</v>
      </c>
      <c r="F17186" s="44">
        <v>1540</v>
      </c>
      <c r="G17186" s="4" t="s">
        <v>33515</v>
      </c>
      <c r="I17186" s="30" t="s">
        <v>35024</v>
      </c>
    </row>
    <row r="17187" spans="3:9" ht="15.9" customHeight="1" x14ac:dyDescent="0.25">
      <c r="C17187" t="s">
        <v>25167</v>
      </c>
      <c r="D17187" t="s">
        <v>30445</v>
      </c>
      <c r="E17187" t="s">
        <v>795</v>
      </c>
      <c r="F17187" s="44">
        <v>0</v>
      </c>
      <c r="G17187" s="4" t="s">
        <v>33515</v>
      </c>
      <c r="I17187" s="30" t="s">
        <v>35025</v>
      </c>
    </row>
    <row r="17188" spans="3:9" ht="15.9" customHeight="1" x14ac:dyDescent="0.25">
      <c r="C17188" t="s">
        <v>25168</v>
      </c>
      <c r="D17188" t="s">
        <v>38530</v>
      </c>
      <c r="E17188" t="s">
        <v>33507</v>
      </c>
      <c r="F17188" s="44">
        <v>19</v>
      </c>
      <c r="G17188" s="4" t="s">
        <v>33515</v>
      </c>
      <c r="I17188" s="30" t="s">
        <v>35017</v>
      </c>
    </row>
    <row r="17189" spans="3:9" ht="15.9" customHeight="1" x14ac:dyDescent="0.25">
      <c r="C17189" t="s">
        <v>25169</v>
      </c>
      <c r="D17189" t="s">
        <v>38531</v>
      </c>
      <c r="E17189" t="s">
        <v>33507</v>
      </c>
      <c r="F17189" s="44">
        <v>19</v>
      </c>
      <c r="G17189" s="4" t="s">
        <v>33515</v>
      </c>
      <c r="I17189" s="30" t="s">
        <v>35018</v>
      </c>
    </row>
    <row r="17190" spans="3:9" ht="15.9" customHeight="1" x14ac:dyDescent="0.25">
      <c r="C17190" t="s">
        <v>25170</v>
      </c>
      <c r="D17190" t="s">
        <v>30446</v>
      </c>
      <c r="E17190" t="s">
        <v>795</v>
      </c>
      <c r="F17190" s="44">
        <v>822</v>
      </c>
      <c r="G17190" s="4" t="s">
        <v>33515</v>
      </c>
      <c r="I17190" s="30" t="s">
        <v>35022</v>
      </c>
    </row>
    <row r="17191" spans="3:9" ht="15.9" customHeight="1" x14ac:dyDescent="0.25">
      <c r="C17191" t="s">
        <v>25171</v>
      </c>
      <c r="D17191" t="s">
        <v>30447</v>
      </c>
      <c r="E17191" t="s">
        <v>795</v>
      </c>
      <c r="F17191" s="44">
        <v>557</v>
      </c>
      <c r="G17191" s="4" t="s">
        <v>33515</v>
      </c>
      <c r="I17191" s="30" t="s">
        <v>35023</v>
      </c>
    </row>
    <row r="17192" spans="3:9" ht="15.9" customHeight="1" x14ac:dyDescent="0.25">
      <c r="C17192" t="s">
        <v>25172</v>
      </c>
      <c r="D17192" t="s">
        <v>30448</v>
      </c>
      <c r="E17192" t="s">
        <v>795</v>
      </c>
      <c r="F17192" s="44">
        <v>900</v>
      </c>
      <c r="G17192" s="4" t="s">
        <v>33515</v>
      </c>
      <c r="I17192" s="30" t="s">
        <v>35024</v>
      </c>
    </row>
    <row r="17193" spans="3:9" ht="15.9" customHeight="1" x14ac:dyDescent="0.25">
      <c r="C17193" t="s">
        <v>25173</v>
      </c>
      <c r="D17193" t="s">
        <v>30449</v>
      </c>
      <c r="E17193" t="s">
        <v>795</v>
      </c>
      <c r="F17193" s="44">
        <v>653</v>
      </c>
      <c r="G17193" s="4" t="s">
        <v>33515</v>
      </c>
      <c r="I17193" s="30" t="s">
        <v>35025</v>
      </c>
    </row>
    <row r="17194" spans="3:9" ht="15.9" customHeight="1" x14ac:dyDescent="0.25">
      <c r="C17194" t="s">
        <v>25174</v>
      </c>
      <c r="D17194" t="s">
        <v>38532</v>
      </c>
      <c r="E17194" t="s">
        <v>33507</v>
      </c>
      <c r="F17194" s="44">
        <v>24</v>
      </c>
      <c r="G17194" s="4" t="s">
        <v>33515</v>
      </c>
      <c r="I17194" s="30" t="s">
        <v>35017</v>
      </c>
    </row>
    <row r="17195" spans="3:9" ht="15.9" customHeight="1" x14ac:dyDescent="0.25">
      <c r="C17195" t="s">
        <v>25175</v>
      </c>
      <c r="D17195" t="s">
        <v>38533</v>
      </c>
      <c r="E17195" t="s">
        <v>33507</v>
      </c>
      <c r="F17195" s="44">
        <v>9</v>
      </c>
      <c r="G17195" s="4" t="s">
        <v>33515</v>
      </c>
      <c r="I17195" s="30" t="s">
        <v>35018</v>
      </c>
    </row>
    <row r="17196" spans="3:9" ht="15.9" customHeight="1" x14ac:dyDescent="0.25">
      <c r="C17196" t="s">
        <v>24328</v>
      </c>
      <c r="D17196" t="s">
        <v>30450</v>
      </c>
      <c r="E17196" t="s">
        <v>795</v>
      </c>
      <c r="F17196" s="44">
        <v>0</v>
      </c>
      <c r="G17196" s="4" t="s">
        <v>33515</v>
      </c>
      <c r="I17196" s="30" t="s">
        <v>35022</v>
      </c>
    </row>
    <row r="17197" spans="3:9" ht="15.9" customHeight="1" x14ac:dyDescent="0.25">
      <c r="C17197" t="s">
        <v>24329</v>
      </c>
      <c r="D17197" t="s">
        <v>30451</v>
      </c>
      <c r="E17197" t="s">
        <v>795</v>
      </c>
      <c r="F17197" s="44">
        <v>442</v>
      </c>
      <c r="G17197" s="4" t="s">
        <v>33515</v>
      </c>
      <c r="I17197" s="30" t="s">
        <v>35023</v>
      </c>
    </row>
    <row r="17198" spans="3:9" ht="15.9" customHeight="1" x14ac:dyDescent="0.25">
      <c r="C17198" t="s">
        <v>24330</v>
      </c>
      <c r="D17198" t="s">
        <v>30452</v>
      </c>
      <c r="E17198" t="s">
        <v>795</v>
      </c>
      <c r="F17198" s="44">
        <v>1320</v>
      </c>
      <c r="G17198" s="4" t="s">
        <v>33515</v>
      </c>
      <c r="I17198" s="30" t="s">
        <v>35024</v>
      </c>
    </row>
    <row r="17199" spans="3:9" ht="15.9" customHeight="1" x14ac:dyDescent="0.25">
      <c r="C17199" t="s">
        <v>24331</v>
      </c>
      <c r="D17199" t="s">
        <v>30453</v>
      </c>
      <c r="E17199" t="s">
        <v>795</v>
      </c>
      <c r="F17199" s="44">
        <v>954</v>
      </c>
      <c r="G17199" s="4" t="s">
        <v>33515</v>
      </c>
      <c r="I17199" s="30" t="s">
        <v>35025</v>
      </c>
    </row>
    <row r="17200" spans="3:9" ht="15.9" customHeight="1" x14ac:dyDescent="0.25">
      <c r="C17200" t="s">
        <v>24332</v>
      </c>
      <c r="D17200" t="s">
        <v>38534</v>
      </c>
      <c r="E17200" t="s">
        <v>33507</v>
      </c>
      <c r="F17200" s="44">
        <v>55</v>
      </c>
      <c r="G17200" s="4" t="s">
        <v>33515</v>
      </c>
      <c r="I17200" s="30" t="s">
        <v>35017</v>
      </c>
    </row>
    <row r="17201" spans="3:9" ht="15.9" customHeight="1" x14ac:dyDescent="0.25">
      <c r="C17201" t="s">
        <v>24333</v>
      </c>
      <c r="D17201" t="s">
        <v>38535</v>
      </c>
      <c r="E17201" t="s">
        <v>33507</v>
      </c>
      <c r="F17201" s="44">
        <v>13</v>
      </c>
      <c r="G17201" s="4" t="s">
        <v>33515</v>
      </c>
      <c r="I17201" s="30" t="s">
        <v>35018</v>
      </c>
    </row>
    <row r="17202" spans="3:9" ht="15.9" customHeight="1" x14ac:dyDescent="0.25">
      <c r="C17202" t="s">
        <v>24334</v>
      </c>
      <c r="D17202" t="s">
        <v>30454</v>
      </c>
      <c r="E17202" t="s">
        <v>795</v>
      </c>
      <c r="F17202" s="44">
        <v>0</v>
      </c>
      <c r="G17202" s="4" t="s">
        <v>33515</v>
      </c>
      <c r="I17202" s="30" t="s">
        <v>35026</v>
      </c>
    </row>
    <row r="17203" spans="3:9" ht="15.9" customHeight="1" x14ac:dyDescent="0.25">
      <c r="C17203" t="s">
        <v>24335</v>
      </c>
      <c r="D17203" t="s">
        <v>38536</v>
      </c>
      <c r="E17203" t="s">
        <v>33507</v>
      </c>
      <c r="F17203" s="44">
        <v>19</v>
      </c>
      <c r="G17203" s="4" t="s">
        <v>33515</v>
      </c>
      <c r="I17203" s="30" t="s">
        <v>35017</v>
      </c>
    </row>
    <row r="17204" spans="3:9" ht="15.9" customHeight="1" x14ac:dyDescent="0.25">
      <c r="C17204" t="s">
        <v>24336</v>
      </c>
      <c r="D17204" t="s">
        <v>38537</v>
      </c>
      <c r="E17204" t="s">
        <v>33507</v>
      </c>
      <c r="F17204" s="44">
        <v>19</v>
      </c>
      <c r="G17204" s="4" t="s">
        <v>33515</v>
      </c>
      <c r="I17204" s="30" t="s">
        <v>35018</v>
      </c>
    </row>
    <row r="17205" spans="3:9" ht="15.9" customHeight="1" x14ac:dyDescent="0.25">
      <c r="C17205" t="s">
        <v>24337</v>
      </c>
      <c r="D17205" t="s">
        <v>30455</v>
      </c>
      <c r="E17205" t="s">
        <v>795</v>
      </c>
      <c r="F17205" s="44">
        <v>0</v>
      </c>
      <c r="G17205" s="4" t="s">
        <v>33515</v>
      </c>
      <c r="I17205" s="30" t="s">
        <v>35027</v>
      </c>
    </row>
    <row r="17206" spans="3:9" ht="15.9" customHeight="1" x14ac:dyDescent="0.25">
      <c r="C17206" t="s">
        <v>24338</v>
      </c>
      <c r="D17206" t="s">
        <v>38538</v>
      </c>
      <c r="E17206" t="s">
        <v>33507</v>
      </c>
      <c r="F17206" s="44">
        <v>19</v>
      </c>
      <c r="G17206" s="4" t="s">
        <v>33515</v>
      </c>
      <c r="I17206" s="30" t="s">
        <v>35017</v>
      </c>
    </row>
    <row r="17207" spans="3:9" ht="15.9" customHeight="1" x14ac:dyDescent="0.25">
      <c r="C17207" t="s">
        <v>24339</v>
      </c>
      <c r="D17207" t="s">
        <v>30456</v>
      </c>
      <c r="E17207" t="s">
        <v>33507</v>
      </c>
      <c r="F17207" s="44">
        <v>19</v>
      </c>
      <c r="G17207" s="4" t="s">
        <v>33515</v>
      </c>
      <c r="I17207" s="30" t="s">
        <v>35017</v>
      </c>
    </row>
    <row r="17208" spans="3:9" ht="15.9" customHeight="1" x14ac:dyDescent="0.25">
      <c r="C17208" t="s">
        <v>24340</v>
      </c>
      <c r="D17208" t="s">
        <v>30457</v>
      </c>
      <c r="E17208" t="s">
        <v>338</v>
      </c>
      <c r="F17208" s="44">
        <v>466</v>
      </c>
      <c r="G17208" s="4" t="s">
        <v>33515</v>
      </c>
      <c r="I17208" s="30" t="s">
        <v>35028</v>
      </c>
    </row>
    <row r="17209" spans="3:9" ht="15.9" customHeight="1" x14ac:dyDescent="0.25">
      <c r="C17209" t="s">
        <v>24341</v>
      </c>
      <c r="D17209" t="s">
        <v>38539</v>
      </c>
      <c r="E17209" t="s">
        <v>33507</v>
      </c>
      <c r="F17209" s="44">
        <v>15</v>
      </c>
      <c r="G17209" s="4" t="s">
        <v>33515</v>
      </c>
      <c r="I17209" s="30" t="s">
        <v>35017</v>
      </c>
    </row>
    <row r="17210" spans="3:9" ht="15.9" customHeight="1" x14ac:dyDescent="0.25">
      <c r="C17210" t="s">
        <v>24342</v>
      </c>
      <c r="D17210" t="s">
        <v>30458</v>
      </c>
      <c r="E17210" t="s">
        <v>338</v>
      </c>
      <c r="F17210" s="44">
        <v>455</v>
      </c>
      <c r="G17210" s="4" t="s">
        <v>33515</v>
      </c>
      <c r="I17210" s="30" t="s">
        <v>35028</v>
      </c>
    </row>
    <row r="17211" spans="3:9" ht="15.9" customHeight="1" x14ac:dyDescent="0.25">
      <c r="C17211" t="s">
        <v>24343</v>
      </c>
      <c r="D17211" t="s">
        <v>38540</v>
      </c>
      <c r="E17211" t="s">
        <v>33507</v>
      </c>
      <c r="F17211" s="44">
        <v>20</v>
      </c>
      <c r="G17211" s="4" t="s">
        <v>33515</v>
      </c>
      <c r="I17211" s="30" t="s">
        <v>35017</v>
      </c>
    </row>
    <row r="17212" spans="3:9" ht="15.9" customHeight="1" x14ac:dyDescent="0.25">
      <c r="C17212" t="s">
        <v>24344</v>
      </c>
      <c r="D17212" t="s">
        <v>30459</v>
      </c>
      <c r="E17212" t="s">
        <v>407</v>
      </c>
      <c r="F17212" s="44">
        <v>776</v>
      </c>
      <c r="G17212" s="4" t="s">
        <v>33515</v>
      </c>
      <c r="I17212" s="30" t="s">
        <v>35029</v>
      </c>
    </row>
    <row r="17213" spans="3:9" ht="15.9" customHeight="1" x14ac:dyDescent="0.25">
      <c r="C17213" t="s">
        <v>24345</v>
      </c>
      <c r="D17213" t="s">
        <v>38541</v>
      </c>
      <c r="E17213" t="s">
        <v>33507</v>
      </c>
      <c r="F17213" s="44">
        <v>13</v>
      </c>
      <c r="G17213" s="4" t="s">
        <v>33515</v>
      </c>
      <c r="I17213" s="30" t="s">
        <v>33976</v>
      </c>
    </row>
    <row r="17214" spans="3:9" ht="15.9" customHeight="1" x14ac:dyDescent="0.25">
      <c r="C17214" t="s">
        <v>24346</v>
      </c>
      <c r="D17214" t="s">
        <v>30460</v>
      </c>
      <c r="E17214" t="s">
        <v>407</v>
      </c>
      <c r="F17214" s="44">
        <v>5890</v>
      </c>
      <c r="G17214" s="4" t="s">
        <v>33515</v>
      </c>
      <c r="I17214" s="30" t="s">
        <v>35030</v>
      </c>
    </row>
    <row r="17215" spans="3:9" ht="15.9" customHeight="1" x14ac:dyDescent="0.25">
      <c r="C17215" t="s">
        <v>24347</v>
      </c>
      <c r="D17215" t="s">
        <v>38542</v>
      </c>
      <c r="E17215" t="s">
        <v>33507</v>
      </c>
      <c r="F17215" s="44">
        <v>10</v>
      </c>
      <c r="G17215" s="4" t="s">
        <v>33515</v>
      </c>
      <c r="I17215" s="30" t="s">
        <v>33976</v>
      </c>
    </row>
    <row r="17216" spans="3:9" ht="15.9" customHeight="1" x14ac:dyDescent="0.25">
      <c r="C17216" t="s">
        <v>24348</v>
      </c>
      <c r="D17216" t="s">
        <v>30461</v>
      </c>
      <c r="E17216" t="s">
        <v>407</v>
      </c>
      <c r="F17216" s="44">
        <v>10980</v>
      </c>
      <c r="G17216" s="4" t="s">
        <v>33515</v>
      </c>
      <c r="I17216" s="30" t="s">
        <v>35030</v>
      </c>
    </row>
    <row r="17217" spans="3:9" ht="15.9" customHeight="1" x14ac:dyDescent="0.25">
      <c r="C17217" t="s">
        <v>24349</v>
      </c>
      <c r="D17217" t="s">
        <v>38543</v>
      </c>
      <c r="E17217" t="s">
        <v>33507</v>
      </c>
      <c r="F17217" s="44">
        <v>21</v>
      </c>
      <c r="G17217" s="4" t="s">
        <v>33515</v>
      </c>
      <c r="I17217" s="30" t="s">
        <v>33976</v>
      </c>
    </row>
    <row r="17218" spans="3:9" ht="15.9" customHeight="1" x14ac:dyDescent="0.25">
      <c r="C17218" t="s">
        <v>24350</v>
      </c>
      <c r="D17218" t="s">
        <v>30462</v>
      </c>
      <c r="E17218" t="s">
        <v>407</v>
      </c>
      <c r="F17218" s="44">
        <v>3470</v>
      </c>
      <c r="G17218" s="4" t="s">
        <v>33515</v>
      </c>
      <c r="I17218" s="30" t="s">
        <v>35030</v>
      </c>
    </row>
    <row r="17219" spans="3:9" ht="15.9" customHeight="1" x14ac:dyDescent="0.25">
      <c r="C17219" t="s">
        <v>24351</v>
      </c>
      <c r="D17219" t="s">
        <v>38544</v>
      </c>
      <c r="E17219" t="s">
        <v>33507</v>
      </c>
      <c r="F17219" s="44">
        <v>16</v>
      </c>
      <c r="G17219" s="4" t="s">
        <v>33515</v>
      </c>
      <c r="I17219" s="30" t="s">
        <v>33976</v>
      </c>
    </row>
    <row r="17220" spans="3:9" ht="15.9" customHeight="1" x14ac:dyDescent="0.25">
      <c r="C17220" t="s">
        <v>24352</v>
      </c>
      <c r="D17220" t="s">
        <v>30463</v>
      </c>
      <c r="E17220" t="s">
        <v>795</v>
      </c>
      <c r="F17220" s="44">
        <v>365</v>
      </c>
      <c r="G17220" s="4" t="s">
        <v>33515</v>
      </c>
      <c r="I17220" s="30" t="s">
        <v>35031</v>
      </c>
    </row>
    <row r="17221" spans="3:9" ht="15.9" customHeight="1" x14ac:dyDescent="0.25">
      <c r="C17221" t="s">
        <v>24353</v>
      </c>
      <c r="D17221" t="s">
        <v>38545</v>
      </c>
      <c r="E17221" t="s">
        <v>33507</v>
      </c>
      <c r="F17221" s="44">
        <v>18</v>
      </c>
      <c r="G17221" s="4" t="s">
        <v>33515</v>
      </c>
      <c r="I17221" s="30" t="s">
        <v>33976</v>
      </c>
    </row>
    <row r="17222" spans="3:9" ht="15.9" customHeight="1" x14ac:dyDescent="0.25">
      <c r="C17222" t="s">
        <v>24354</v>
      </c>
      <c r="D17222" t="s">
        <v>30464</v>
      </c>
      <c r="E17222" t="s">
        <v>795</v>
      </c>
      <c r="F17222" s="44">
        <v>724</v>
      </c>
      <c r="G17222" s="4" t="s">
        <v>33515</v>
      </c>
      <c r="I17222" s="30" t="s">
        <v>35032</v>
      </c>
    </row>
    <row r="17223" spans="3:9" ht="15.9" customHeight="1" x14ac:dyDescent="0.25">
      <c r="C17223" t="s">
        <v>24355</v>
      </c>
      <c r="D17223" t="s">
        <v>38546</v>
      </c>
      <c r="E17223" t="s">
        <v>33507</v>
      </c>
      <c r="F17223" s="44">
        <v>10</v>
      </c>
      <c r="G17223" s="4" t="s">
        <v>33515</v>
      </c>
      <c r="I17223" s="30" t="s">
        <v>33976</v>
      </c>
    </row>
    <row r="17224" spans="3:9" ht="15.9" customHeight="1" x14ac:dyDescent="0.25">
      <c r="C17224" t="s">
        <v>24356</v>
      </c>
      <c r="D17224" t="s">
        <v>30465</v>
      </c>
      <c r="E17224" t="s">
        <v>795</v>
      </c>
      <c r="F17224" s="44">
        <v>901</v>
      </c>
      <c r="G17224" s="4" t="s">
        <v>33515</v>
      </c>
      <c r="I17224" s="30" t="s">
        <v>35032</v>
      </c>
    </row>
    <row r="17225" spans="3:9" ht="15.9" customHeight="1" x14ac:dyDescent="0.25">
      <c r="C17225" t="s">
        <v>24357</v>
      </c>
      <c r="D17225" t="s">
        <v>38547</v>
      </c>
      <c r="E17225" t="s">
        <v>33507</v>
      </c>
      <c r="F17225" s="44">
        <v>14</v>
      </c>
      <c r="G17225" s="4" t="s">
        <v>33515</v>
      </c>
      <c r="I17225" s="30" t="s">
        <v>33976</v>
      </c>
    </row>
    <row r="17226" spans="3:9" ht="15.9" customHeight="1" x14ac:dyDescent="0.25">
      <c r="C17226" t="s">
        <v>24358</v>
      </c>
      <c r="D17226" t="s">
        <v>30466</v>
      </c>
      <c r="E17226" t="s">
        <v>795</v>
      </c>
      <c r="F17226" s="44">
        <v>0</v>
      </c>
      <c r="G17226" s="4" t="s">
        <v>33515</v>
      </c>
      <c r="I17226" s="30" t="s">
        <v>35032</v>
      </c>
    </row>
    <row r="17227" spans="3:9" ht="15.9" customHeight="1" x14ac:dyDescent="0.25">
      <c r="C17227" t="s">
        <v>24359</v>
      </c>
      <c r="D17227" t="s">
        <v>38548</v>
      </c>
      <c r="E17227" t="s">
        <v>33507</v>
      </c>
      <c r="F17227" s="44">
        <v>19</v>
      </c>
      <c r="G17227" s="4" t="s">
        <v>33515</v>
      </c>
      <c r="I17227" s="30" t="s">
        <v>33976</v>
      </c>
    </row>
    <row r="17228" spans="3:9" ht="15.9" customHeight="1" x14ac:dyDescent="0.25">
      <c r="C17228" t="s">
        <v>24360</v>
      </c>
      <c r="D17228" t="s">
        <v>30467</v>
      </c>
      <c r="E17228" t="s">
        <v>795</v>
      </c>
      <c r="F17228" s="44">
        <v>0</v>
      </c>
      <c r="G17228" s="4" t="s">
        <v>33515</v>
      </c>
      <c r="I17228" s="30" t="s">
        <v>35032</v>
      </c>
    </row>
    <row r="17229" spans="3:9" ht="15.9" customHeight="1" x14ac:dyDescent="0.25">
      <c r="C17229" t="s">
        <v>24361</v>
      </c>
      <c r="D17229" t="s">
        <v>38549</v>
      </c>
      <c r="E17229" t="s">
        <v>33507</v>
      </c>
      <c r="F17229" s="44">
        <v>19</v>
      </c>
      <c r="G17229" s="4" t="s">
        <v>33515</v>
      </c>
      <c r="I17229" s="30" t="s">
        <v>33976</v>
      </c>
    </row>
    <row r="17230" spans="3:9" ht="15.9" customHeight="1" x14ac:dyDescent="0.25">
      <c r="C17230" t="s">
        <v>24362</v>
      </c>
      <c r="D17230" t="s">
        <v>30468</v>
      </c>
      <c r="E17230" t="s">
        <v>795</v>
      </c>
      <c r="F17230" s="44">
        <v>0</v>
      </c>
      <c r="G17230" s="4" t="s">
        <v>33515</v>
      </c>
      <c r="I17230" s="30" t="s">
        <v>35033</v>
      </c>
    </row>
    <row r="17231" spans="3:9" ht="15.9" customHeight="1" x14ac:dyDescent="0.25">
      <c r="C17231" t="s">
        <v>24363</v>
      </c>
      <c r="D17231" t="s">
        <v>38550</v>
      </c>
      <c r="E17231" t="s">
        <v>33507</v>
      </c>
      <c r="F17231" s="44">
        <v>19</v>
      </c>
      <c r="G17231" s="4" t="s">
        <v>33515</v>
      </c>
      <c r="I17231" s="30" t="s">
        <v>33976</v>
      </c>
    </row>
    <row r="17232" spans="3:9" ht="15.9" customHeight="1" x14ac:dyDescent="0.25">
      <c r="C17232" t="s">
        <v>24364</v>
      </c>
      <c r="D17232" t="s">
        <v>30469</v>
      </c>
      <c r="E17232" t="s">
        <v>795</v>
      </c>
      <c r="F17232" s="44">
        <v>0</v>
      </c>
      <c r="G17232" s="4" t="s">
        <v>33515</v>
      </c>
      <c r="I17232" s="30" t="s">
        <v>35033</v>
      </c>
    </row>
    <row r="17233" spans="3:9" ht="15.9" customHeight="1" x14ac:dyDescent="0.25">
      <c r="C17233" t="s">
        <v>24365</v>
      </c>
      <c r="D17233" t="s">
        <v>38551</v>
      </c>
      <c r="E17233" t="s">
        <v>33507</v>
      </c>
      <c r="F17233" s="44">
        <v>19</v>
      </c>
      <c r="G17233" s="4" t="s">
        <v>33515</v>
      </c>
      <c r="I17233" s="30" t="s">
        <v>33976</v>
      </c>
    </row>
    <row r="17234" spans="3:9" ht="15.9" customHeight="1" x14ac:dyDescent="0.25">
      <c r="C17234" t="s">
        <v>24366</v>
      </c>
      <c r="D17234" t="s">
        <v>30470</v>
      </c>
      <c r="E17234" t="s">
        <v>795</v>
      </c>
      <c r="F17234" s="44">
        <v>0</v>
      </c>
      <c r="G17234" s="4" t="s">
        <v>33515</v>
      </c>
      <c r="I17234" s="30" t="s">
        <v>35033</v>
      </c>
    </row>
    <row r="17235" spans="3:9" ht="15.9" customHeight="1" x14ac:dyDescent="0.25">
      <c r="C17235" t="s">
        <v>24367</v>
      </c>
      <c r="D17235" t="s">
        <v>38552</v>
      </c>
      <c r="E17235" t="s">
        <v>33507</v>
      </c>
      <c r="F17235" s="44">
        <v>19</v>
      </c>
      <c r="G17235" s="4" t="s">
        <v>33515</v>
      </c>
      <c r="I17235" s="30" t="s">
        <v>33976</v>
      </c>
    </row>
    <row r="17236" spans="3:9" ht="15.9" customHeight="1" x14ac:dyDescent="0.25">
      <c r="C17236" t="s">
        <v>24368</v>
      </c>
      <c r="D17236" t="s">
        <v>30471</v>
      </c>
      <c r="E17236" t="s">
        <v>407</v>
      </c>
      <c r="F17236" s="44">
        <v>282</v>
      </c>
      <c r="G17236" s="4" t="s">
        <v>33515</v>
      </c>
      <c r="I17236" s="30" t="s">
        <v>35030</v>
      </c>
    </row>
    <row r="17237" spans="3:9" ht="15.9" customHeight="1" x14ac:dyDescent="0.25">
      <c r="C17237" t="s">
        <v>24369</v>
      </c>
      <c r="D17237" t="s">
        <v>38553</v>
      </c>
      <c r="E17237" t="s">
        <v>33507</v>
      </c>
      <c r="F17237" s="44">
        <v>14</v>
      </c>
      <c r="G17237" s="4" t="s">
        <v>33515</v>
      </c>
      <c r="I17237" s="30" t="s">
        <v>33976</v>
      </c>
    </row>
    <row r="17238" spans="3:9" ht="15.9" customHeight="1" x14ac:dyDescent="0.25">
      <c r="C17238" t="s">
        <v>24370</v>
      </c>
      <c r="D17238" t="s">
        <v>30472</v>
      </c>
      <c r="E17238" t="s">
        <v>407</v>
      </c>
      <c r="F17238" s="44">
        <v>187</v>
      </c>
      <c r="G17238" s="4" t="s">
        <v>33515</v>
      </c>
      <c r="I17238" s="30" t="s">
        <v>35030</v>
      </c>
    </row>
    <row r="17239" spans="3:9" ht="15.9" customHeight="1" x14ac:dyDescent="0.25">
      <c r="C17239" t="s">
        <v>24371</v>
      </c>
      <c r="D17239" t="s">
        <v>38554</v>
      </c>
      <c r="E17239" t="s">
        <v>33507</v>
      </c>
      <c r="F17239" s="44">
        <v>18</v>
      </c>
      <c r="G17239" s="4" t="s">
        <v>33515</v>
      </c>
      <c r="I17239" s="30" t="s">
        <v>33976</v>
      </c>
    </row>
    <row r="17240" spans="3:9" ht="15.9" customHeight="1" x14ac:dyDescent="0.25">
      <c r="C17240" t="s">
        <v>24372</v>
      </c>
      <c r="D17240" t="s">
        <v>30473</v>
      </c>
      <c r="E17240" t="s">
        <v>407</v>
      </c>
      <c r="F17240" s="44">
        <v>134</v>
      </c>
      <c r="G17240" s="4" t="s">
        <v>33515</v>
      </c>
      <c r="I17240" s="30" t="s">
        <v>35030</v>
      </c>
    </row>
    <row r="17241" spans="3:9" ht="15.9" customHeight="1" x14ac:dyDescent="0.25">
      <c r="C17241" t="s">
        <v>24373</v>
      </c>
      <c r="D17241" t="s">
        <v>38555</v>
      </c>
      <c r="E17241" t="s">
        <v>33507</v>
      </c>
      <c r="F17241" s="44">
        <v>15</v>
      </c>
      <c r="G17241" s="4" t="s">
        <v>33515</v>
      </c>
      <c r="I17241" s="30" t="s">
        <v>33976</v>
      </c>
    </row>
    <row r="17242" spans="3:9" ht="15.9" customHeight="1" x14ac:dyDescent="0.25">
      <c r="C17242" t="s">
        <v>25176</v>
      </c>
      <c r="D17242" t="s">
        <v>30474</v>
      </c>
      <c r="E17242" t="s">
        <v>407</v>
      </c>
      <c r="F17242" s="44">
        <v>198</v>
      </c>
      <c r="G17242" s="4" t="s">
        <v>33515</v>
      </c>
      <c r="I17242" s="30" t="s">
        <v>35030</v>
      </c>
    </row>
    <row r="17243" spans="3:9" ht="15.9" customHeight="1" x14ac:dyDescent="0.25">
      <c r="C17243" t="s">
        <v>25177</v>
      </c>
      <c r="D17243" t="s">
        <v>38556</v>
      </c>
      <c r="E17243" t="s">
        <v>33507</v>
      </c>
      <c r="F17243" s="44">
        <v>22</v>
      </c>
      <c r="G17243" s="4" t="s">
        <v>33515</v>
      </c>
      <c r="I17243" s="30" t="s">
        <v>33976</v>
      </c>
    </row>
    <row r="17244" spans="3:9" ht="15.9" customHeight="1" x14ac:dyDescent="0.25">
      <c r="C17244" t="s">
        <v>25178</v>
      </c>
      <c r="D17244" t="s">
        <v>30475</v>
      </c>
      <c r="E17244" t="s">
        <v>407</v>
      </c>
      <c r="F17244" s="44">
        <v>210</v>
      </c>
      <c r="G17244" s="4" t="s">
        <v>33515</v>
      </c>
      <c r="I17244" s="30" t="s">
        <v>35034</v>
      </c>
    </row>
    <row r="17245" spans="3:9" ht="15.9" customHeight="1" x14ac:dyDescent="0.25">
      <c r="C17245" t="s">
        <v>25179</v>
      </c>
      <c r="D17245" t="s">
        <v>38557</v>
      </c>
      <c r="E17245" t="s">
        <v>33507</v>
      </c>
      <c r="F17245" s="44">
        <v>22</v>
      </c>
      <c r="G17245" s="4" t="s">
        <v>33515</v>
      </c>
      <c r="I17245" s="30" t="s">
        <v>33976</v>
      </c>
    </row>
    <row r="17246" spans="3:9" ht="15.9" customHeight="1" x14ac:dyDescent="0.25">
      <c r="C17246" t="s">
        <v>25180</v>
      </c>
      <c r="D17246" t="s">
        <v>30476</v>
      </c>
      <c r="E17246" t="s">
        <v>407</v>
      </c>
      <c r="F17246" s="44">
        <v>5030</v>
      </c>
      <c r="G17246" s="4" t="s">
        <v>33515</v>
      </c>
      <c r="I17246" s="30" t="s">
        <v>35030</v>
      </c>
    </row>
    <row r="17247" spans="3:9" ht="15.9" customHeight="1" x14ac:dyDescent="0.25">
      <c r="C17247" t="s">
        <v>25181</v>
      </c>
      <c r="D17247" t="s">
        <v>38558</v>
      </c>
      <c r="E17247" t="s">
        <v>33507</v>
      </c>
      <c r="F17247" s="44">
        <v>19</v>
      </c>
      <c r="G17247" s="4" t="s">
        <v>33515</v>
      </c>
      <c r="I17247" s="30" t="s">
        <v>33976</v>
      </c>
    </row>
    <row r="17248" spans="3:9" ht="15.9" customHeight="1" x14ac:dyDescent="0.25">
      <c r="C17248" t="s">
        <v>25182</v>
      </c>
      <c r="D17248" t="s">
        <v>30477</v>
      </c>
      <c r="E17248" t="s">
        <v>407</v>
      </c>
      <c r="F17248" s="44">
        <v>5050</v>
      </c>
      <c r="G17248" s="4" t="s">
        <v>33515</v>
      </c>
      <c r="I17248" s="30" t="s">
        <v>35030</v>
      </c>
    </row>
    <row r="17249" spans="3:9" ht="15.9" customHeight="1" x14ac:dyDescent="0.25">
      <c r="C17249" t="s">
        <v>25183</v>
      </c>
      <c r="D17249" t="s">
        <v>38559</v>
      </c>
      <c r="E17249" t="s">
        <v>33507</v>
      </c>
      <c r="F17249" s="44">
        <v>19</v>
      </c>
      <c r="G17249" s="4" t="s">
        <v>33515</v>
      </c>
      <c r="I17249" s="30" t="s">
        <v>33976</v>
      </c>
    </row>
    <row r="17250" spans="3:9" ht="15.9" customHeight="1" x14ac:dyDescent="0.25">
      <c r="C17250" t="s">
        <v>25184</v>
      </c>
      <c r="D17250" t="s">
        <v>30478</v>
      </c>
      <c r="E17250" t="s">
        <v>407</v>
      </c>
      <c r="F17250" s="44">
        <v>2770</v>
      </c>
      <c r="G17250" s="4" t="s">
        <v>33515</v>
      </c>
      <c r="I17250" s="30" t="s">
        <v>35035</v>
      </c>
    </row>
    <row r="17251" spans="3:9" ht="15.9" customHeight="1" x14ac:dyDescent="0.25">
      <c r="C17251" t="s">
        <v>25185</v>
      </c>
      <c r="D17251" t="s">
        <v>38560</v>
      </c>
      <c r="E17251" t="s">
        <v>33507</v>
      </c>
      <c r="F17251" s="44">
        <v>8</v>
      </c>
      <c r="G17251" s="4" t="s">
        <v>33515</v>
      </c>
      <c r="I17251" s="30" t="s">
        <v>33976</v>
      </c>
    </row>
    <row r="17252" spans="3:9" ht="15.9" customHeight="1" x14ac:dyDescent="0.25">
      <c r="C17252" t="s">
        <v>25186</v>
      </c>
      <c r="D17252" t="s">
        <v>30479</v>
      </c>
      <c r="E17252" t="s">
        <v>407</v>
      </c>
      <c r="F17252" s="44">
        <v>158</v>
      </c>
      <c r="G17252" s="4" t="s">
        <v>33515</v>
      </c>
      <c r="I17252" s="30" t="s">
        <v>35030</v>
      </c>
    </row>
    <row r="17253" spans="3:9" ht="15.9" customHeight="1" x14ac:dyDescent="0.25">
      <c r="C17253" t="s">
        <v>25187</v>
      </c>
      <c r="D17253" t="s">
        <v>38561</v>
      </c>
      <c r="E17253" t="s">
        <v>33507</v>
      </c>
      <c r="F17253" s="44">
        <v>367</v>
      </c>
      <c r="G17253" s="4" t="s">
        <v>33515</v>
      </c>
      <c r="I17253" s="30" t="s">
        <v>33976</v>
      </c>
    </row>
    <row r="17254" spans="3:9" ht="15.9" customHeight="1" x14ac:dyDescent="0.25">
      <c r="C17254" t="s">
        <v>18155</v>
      </c>
      <c r="D17254" t="s">
        <v>18156</v>
      </c>
      <c r="E17254" t="s">
        <v>260</v>
      </c>
      <c r="F17254" s="44">
        <v>3600</v>
      </c>
      <c r="G17254" s="4" t="s">
        <v>33515</v>
      </c>
      <c r="I17254" s="30" t="s">
        <v>26616</v>
      </c>
    </row>
    <row r="17255" spans="3:9" ht="15.9" customHeight="1" x14ac:dyDescent="0.25">
      <c r="C17255" t="s">
        <v>18137</v>
      </c>
      <c r="D17255" t="s">
        <v>18138</v>
      </c>
      <c r="E17255" t="s">
        <v>260</v>
      </c>
      <c r="F17255" s="44">
        <v>3600</v>
      </c>
      <c r="G17255" s="4" t="s">
        <v>33515</v>
      </c>
      <c r="I17255" s="30" t="s">
        <v>26616</v>
      </c>
    </row>
    <row r="17256" spans="3:9" ht="15.9" customHeight="1" x14ac:dyDescent="0.25">
      <c r="C17256" t="s">
        <v>18139</v>
      </c>
      <c r="D17256" t="s">
        <v>18140</v>
      </c>
      <c r="E17256" t="s">
        <v>260</v>
      </c>
      <c r="F17256" s="44">
        <v>3650</v>
      </c>
      <c r="G17256" s="4" t="s">
        <v>33515</v>
      </c>
      <c r="I17256" s="30" t="s">
        <v>26616</v>
      </c>
    </row>
    <row r="17257" spans="3:9" ht="15.9" customHeight="1" x14ac:dyDescent="0.25">
      <c r="C17257" t="s">
        <v>18141</v>
      </c>
      <c r="D17257" t="s">
        <v>18142</v>
      </c>
      <c r="E17257" t="s">
        <v>260</v>
      </c>
      <c r="F17257" s="44">
        <v>3710</v>
      </c>
      <c r="G17257" s="4" t="s">
        <v>33515</v>
      </c>
      <c r="I17257" s="30" t="s">
        <v>26616</v>
      </c>
    </row>
    <row r="17258" spans="3:9" ht="15.9" customHeight="1" x14ac:dyDescent="0.25">
      <c r="C17258" t="s">
        <v>18143</v>
      </c>
      <c r="D17258" t="s">
        <v>18144</v>
      </c>
      <c r="E17258" t="s">
        <v>260</v>
      </c>
      <c r="F17258" s="44">
        <v>3810</v>
      </c>
      <c r="G17258" s="4" t="s">
        <v>33515</v>
      </c>
      <c r="I17258" s="30" t="s">
        <v>26616</v>
      </c>
    </row>
    <row r="17259" spans="3:9" ht="15.9" customHeight="1" x14ac:dyDescent="0.25">
      <c r="C17259" t="s">
        <v>18145</v>
      </c>
      <c r="D17259" t="s">
        <v>18146</v>
      </c>
      <c r="E17259" t="s">
        <v>260</v>
      </c>
      <c r="F17259" s="44">
        <v>3980</v>
      </c>
      <c r="G17259" s="4" t="s">
        <v>33515</v>
      </c>
      <c r="I17259" s="30" t="s">
        <v>26616</v>
      </c>
    </row>
    <row r="17260" spans="3:9" ht="15.9" customHeight="1" x14ac:dyDescent="0.25">
      <c r="C17260" t="s">
        <v>18147</v>
      </c>
      <c r="D17260" t="s">
        <v>18148</v>
      </c>
      <c r="E17260" t="s">
        <v>260</v>
      </c>
      <c r="F17260" s="44">
        <v>4210</v>
      </c>
      <c r="G17260" s="4" t="s">
        <v>33515</v>
      </c>
      <c r="I17260" s="30" t="s">
        <v>26616</v>
      </c>
    </row>
    <row r="17261" spans="3:9" ht="15.9" customHeight="1" x14ac:dyDescent="0.25">
      <c r="C17261" t="s">
        <v>18149</v>
      </c>
      <c r="D17261" t="s">
        <v>18150</v>
      </c>
      <c r="E17261" t="s">
        <v>260</v>
      </c>
      <c r="F17261" s="44">
        <v>4420</v>
      </c>
      <c r="G17261" s="4" t="s">
        <v>33515</v>
      </c>
      <c r="I17261" s="30" t="s">
        <v>26616</v>
      </c>
    </row>
    <row r="17262" spans="3:9" ht="15.9" customHeight="1" x14ac:dyDescent="0.25">
      <c r="C17262" t="s">
        <v>18151</v>
      </c>
      <c r="D17262" t="s">
        <v>18152</v>
      </c>
      <c r="E17262" t="s">
        <v>260</v>
      </c>
      <c r="F17262" s="44">
        <v>4630</v>
      </c>
      <c r="G17262" s="4" t="s">
        <v>33515</v>
      </c>
      <c r="I17262" s="30" t="s">
        <v>26616</v>
      </c>
    </row>
    <row r="17263" spans="3:9" ht="15.9" customHeight="1" x14ac:dyDescent="0.25">
      <c r="C17263" t="s">
        <v>18153</v>
      </c>
      <c r="D17263" t="s">
        <v>38562</v>
      </c>
      <c r="E17263" t="s">
        <v>260</v>
      </c>
      <c r="F17263" s="44">
        <v>3570</v>
      </c>
      <c r="G17263" s="4" t="s">
        <v>33515</v>
      </c>
      <c r="I17263" s="30" t="s">
        <v>26617</v>
      </c>
    </row>
    <row r="17264" spans="3:9" ht="15.9" customHeight="1" x14ac:dyDescent="0.25">
      <c r="C17264" t="s">
        <v>18154</v>
      </c>
      <c r="D17264" t="s">
        <v>38563</v>
      </c>
      <c r="E17264" t="s">
        <v>33507</v>
      </c>
      <c r="F17264" s="44">
        <v>12</v>
      </c>
      <c r="G17264" s="4" t="s">
        <v>33515</v>
      </c>
      <c r="I17264" t="s">
        <v>611</v>
      </c>
    </row>
    <row r="17265" spans="3:9" ht="15.9" customHeight="1" x14ac:dyDescent="0.25">
      <c r="C17265" t="s">
        <v>18175</v>
      </c>
      <c r="D17265" t="s">
        <v>18176</v>
      </c>
      <c r="E17265" t="s">
        <v>260</v>
      </c>
      <c r="F17265" s="44">
        <v>761</v>
      </c>
      <c r="G17265" s="4" t="s">
        <v>33515</v>
      </c>
      <c r="I17265" s="30" t="s">
        <v>26616</v>
      </c>
    </row>
    <row r="17266" spans="3:9" ht="15.9" customHeight="1" x14ac:dyDescent="0.25">
      <c r="C17266" t="s">
        <v>18157</v>
      </c>
      <c r="D17266" t="s">
        <v>18158</v>
      </c>
      <c r="E17266" t="s">
        <v>260</v>
      </c>
      <c r="F17266" s="44">
        <v>761</v>
      </c>
      <c r="G17266" s="4" t="s">
        <v>33515</v>
      </c>
      <c r="I17266" s="30" t="s">
        <v>26616</v>
      </c>
    </row>
    <row r="17267" spans="3:9" ht="15.9" customHeight="1" x14ac:dyDescent="0.25">
      <c r="C17267" t="s">
        <v>18159</v>
      </c>
      <c r="D17267" t="s">
        <v>18160</v>
      </c>
      <c r="E17267" t="s">
        <v>260</v>
      </c>
      <c r="F17267" s="44">
        <v>822</v>
      </c>
      <c r="G17267" s="4" t="s">
        <v>33515</v>
      </c>
      <c r="I17267" s="30" t="s">
        <v>26616</v>
      </c>
    </row>
    <row r="17268" spans="3:9" ht="15.9" customHeight="1" x14ac:dyDescent="0.25">
      <c r="C17268" t="s">
        <v>18161</v>
      </c>
      <c r="D17268" t="s">
        <v>18162</v>
      </c>
      <c r="E17268" t="s">
        <v>260</v>
      </c>
      <c r="F17268" s="44">
        <v>873</v>
      </c>
      <c r="G17268" s="4" t="s">
        <v>33515</v>
      </c>
      <c r="I17268" s="30" t="s">
        <v>26616</v>
      </c>
    </row>
    <row r="17269" spans="3:9" ht="15.9" customHeight="1" x14ac:dyDescent="0.25">
      <c r="C17269" t="s">
        <v>18163</v>
      </c>
      <c r="D17269" t="s">
        <v>18164</v>
      </c>
      <c r="E17269" t="s">
        <v>260</v>
      </c>
      <c r="F17269" s="44">
        <v>978</v>
      </c>
      <c r="G17269" s="4" t="s">
        <v>33515</v>
      </c>
      <c r="I17269" s="30" t="s">
        <v>26616</v>
      </c>
    </row>
    <row r="17270" spans="3:9" ht="15.9" customHeight="1" x14ac:dyDescent="0.25">
      <c r="C17270" t="s">
        <v>18165</v>
      </c>
      <c r="D17270" t="s">
        <v>18166</v>
      </c>
      <c r="E17270" t="s">
        <v>260</v>
      </c>
      <c r="F17270" s="44">
        <v>1140</v>
      </c>
      <c r="G17270" s="4" t="s">
        <v>33515</v>
      </c>
      <c r="I17270" s="30" t="s">
        <v>26616</v>
      </c>
    </row>
    <row r="17271" spans="3:9" ht="15.9" customHeight="1" x14ac:dyDescent="0.25">
      <c r="C17271" t="s">
        <v>18167</v>
      </c>
      <c r="D17271" t="s">
        <v>18168</v>
      </c>
      <c r="E17271" t="s">
        <v>260</v>
      </c>
      <c r="F17271" s="44">
        <v>1370</v>
      </c>
      <c r="G17271" s="4" t="s">
        <v>33515</v>
      </c>
      <c r="I17271" s="30" t="s">
        <v>26616</v>
      </c>
    </row>
    <row r="17272" spans="3:9" ht="15.9" customHeight="1" x14ac:dyDescent="0.25">
      <c r="C17272" t="s">
        <v>18169</v>
      </c>
      <c r="D17272" t="s">
        <v>18170</v>
      </c>
      <c r="E17272" t="s">
        <v>260</v>
      </c>
      <c r="F17272" s="44">
        <v>1580</v>
      </c>
      <c r="G17272" s="4" t="s">
        <v>33515</v>
      </c>
      <c r="I17272" s="30" t="s">
        <v>26616</v>
      </c>
    </row>
    <row r="17273" spans="3:9" ht="15.9" customHeight="1" x14ac:dyDescent="0.25">
      <c r="C17273" t="s">
        <v>18171</v>
      </c>
      <c r="D17273" t="s">
        <v>18172</v>
      </c>
      <c r="E17273" t="s">
        <v>260</v>
      </c>
      <c r="F17273" s="44">
        <v>1800</v>
      </c>
      <c r="G17273" s="4" t="s">
        <v>33515</v>
      </c>
      <c r="I17273" s="30" t="s">
        <v>26616</v>
      </c>
    </row>
    <row r="17274" spans="3:9" ht="15.9" customHeight="1" x14ac:dyDescent="0.25">
      <c r="C17274" t="s">
        <v>18173</v>
      </c>
      <c r="D17274" t="s">
        <v>38564</v>
      </c>
      <c r="E17274" t="s">
        <v>260</v>
      </c>
      <c r="F17274" s="44">
        <v>734</v>
      </c>
      <c r="G17274" s="4" t="s">
        <v>33515</v>
      </c>
      <c r="I17274" s="30" t="s">
        <v>26617</v>
      </c>
    </row>
    <row r="17275" spans="3:9" ht="15.9" customHeight="1" x14ac:dyDescent="0.25">
      <c r="C17275" t="s">
        <v>18174</v>
      </c>
      <c r="D17275" t="s">
        <v>38565</v>
      </c>
      <c r="E17275" t="s">
        <v>33507</v>
      </c>
      <c r="F17275" s="44">
        <v>12</v>
      </c>
      <c r="G17275" s="4" t="s">
        <v>33515</v>
      </c>
      <c r="I17275" t="s">
        <v>611</v>
      </c>
    </row>
    <row r="17276" spans="3:9" ht="15.9" customHeight="1" x14ac:dyDescent="0.25">
      <c r="C17276" t="s">
        <v>18195</v>
      </c>
      <c r="D17276" t="s">
        <v>18196</v>
      </c>
      <c r="E17276" t="s">
        <v>260</v>
      </c>
      <c r="F17276" s="44">
        <v>1840</v>
      </c>
      <c r="G17276" s="4" t="s">
        <v>33515</v>
      </c>
      <c r="I17276" s="30" t="s">
        <v>26616</v>
      </c>
    </row>
    <row r="17277" spans="3:9" ht="15.9" customHeight="1" x14ac:dyDescent="0.25">
      <c r="C17277" t="s">
        <v>18177</v>
      </c>
      <c r="D17277" t="s">
        <v>18178</v>
      </c>
      <c r="E17277" t="s">
        <v>260</v>
      </c>
      <c r="F17277" s="44">
        <v>1840</v>
      </c>
      <c r="G17277" s="4" t="s">
        <v>33515</v>
      </c>
      <c r="I17277" s="30" t="s">
        <v>26616</v>
      </c>
    </row>
    <row r="17278" spans="3:9" ht="15.9" customHeight="1" x14ac:dyDescent="0.25">
      <c r="C17278" t="s">
        <v>18179</v>
      </c>
      <c r="D17278" t="s">
        <v>18180</v>
      </c>
      <c r="E17278" t="s">
        <v>260</v>
      </c>
      <c r="F17278" s="44">
        <v>1920</v>
      </c>
      <c r="G17278" s="4" t="s">
        <v>33515</v>
      </c>
      <c r="I17278" s="30" t="s">
        <v>26616</v>
      </c>
    </row>
    <row r="17279" spans="3:9" ht="15.9" customHeight="1" x14ac:dyDescent="0.25">
      <c r="C17279" t="s">
        <v>18181</v>
      </c>
      <c r="D17279" t="s">
        <v>18182</v>
      </c>
      <c r="E17279" t="s">
        <v>260</v>
      </c>
      <c r="F17279" s="44">
        <v>1970</v>
      </c>
      <c r="G17279" s="4" t="s">
        <v>33515</v>
      </c>
      <c r="I17279" s="30" t="s">
        <v>26616</v>
      </c>
    </row>
    <row r="17280" spans="3:9" ht="15.9" customHeight="1" x14ac:dyDescent="0.25">
      <c r="C17280" t="s">
        <v>18183</v>
      </c>
      <c r="D17280" t="s">
        <v>18184</v>
      </c>
      <c r="E17280" t="s">
        <v>260</v>
      </c>
      <c r="F17280" s="44">
        <v>2090</v>
      </c>
      <c r="G17280" s="4" t="s">
        <v>33515</v>
      </c>
      <c r="I17280" s="30" t="s">
        <v>26616</v>
      </c>
    </row>
    <row r="17281" spans="3:9" ht="15.9" customHeight="1" x14ac:dyDescent="0.25">
      <c r="C17281" t="s">
        <v>18185</v>
      </c>
      <c r="D17281" t="s">
        <v>18186</v>
      </c>
      <c r="E17281" t="s">
        <v>260</v>
      </c>
      <c r="F17281" s="44">
        <v>2250</v>
      </c>
      <c r="G17281" s="4" t="s">
        <v>33515</v>
      </c>
      <c r="I17281" s="30" t="s">
        <v>26616</v>
      </c>
    </row>
    <row r="17282" spans="3:9" ht="15.9" customHeight="1" x14ac:dyDescent="0.25">
      <c r="C17282" t="s">
        <v>18187</v>
      </c>
      <c r="D17282" t="s">
        <v>18188</v>
      </c>
      <c r="E17282" t="s">
        <v>260</v>
      </c>
      <c r="F17282" s="44">
        <v>2450</v>
      </c>
      <c r="G17282" s="4" t="s">
        <v>33515</v>
      </c>
      <c r="I17282" s="30" t="s">
        <v>26616</v>
      </c>
    </row>
    <row r="17283" spans="3:9" ht="15.9" customHeight="1" x14ac:dyDescent="0.25">
      <c r="C17283" t="s">
        <v>18189</v>
      </c>
      <c r="D17283" t="s">
        <v>18190</v>
      </c>
      <c r="E17283" t="s">
        <v>260</v>
      </c>
      <c r="F17283" s="44">
        <v>2660</v>
      </c>
      <c r="G17283" s="4" t="s">
        <v>33515</v>
      </c>
      <c r="I17283" s="30" t="s">
        <v>26616</v>
      </c>
    </row>
    <row r="17284" spans="3:9" ht="15.9" customHeight="1" x14ac:dyDescent="0.25">
      <c r="C17284" t="s">
        <v>18191</v>
      </c>
      <c r="D17284" t="s">
        <v>18192</v>
      </c>
      <c r="E17284" t="s">
        <v>260</v>
      </c>
      <c r="F17284" s="44">
        <v>2890</v>
      </c>
      <c r="G17284" s="4" t="s">
        <v>33515</v>
      </c>
      <c r="I17284" s="30" t="s">
        <v>26616</v>
      </c>
    </row>
    <row r="17285" spans="3:9" ht="15.9" customHeight="1" x14ac:dyDescent="0.25">
      <c r="C17285" t="s">
        <v>18193</v>
      </c>
      <c r="D17285" t="s">
        <v>38566</v>
      </c>
      <c r="E17285" t="s">
        <v>260</v>
      </c>
      <c r="F17285" s="44">
        <v>1810</v>
      </c>
      <c r="G17285" s="4" t="s">
        <v>33515</v>
      </c>
      <c r="I17285" s="30" t="s">
        <v>26617</v>
      </c>
    </row>
    <row r="17286" spans="3:9" ht="15.9" customHeight="1" x14ac:dyDescent="0.25">
      <c r="C17286" t="s">
        <v>18194</v>
      </c>
      <c r="D17286" t="s">
        <v>38567</v>
      </c>
      <c r="E17286" t="s">
        <v>33507</v>
      </c>
      <c r="F17286" s="44">
        <v>12</v>
      </c>
      <c r="G17286" s="4" t="s">
        <v>33515</v>
      </c>
      <c r="I17286" t="s">
        <v>611</v>
      </c>
    </row>
    <row r="17287" spans="3:9" ht="15.9" customHeight="1" x14ac:dyDescent="0.25">
      <c r="C17287" t="s">
        <v>18215</v>
      </c>
      <c r="D17287" t="s">
        <v>18216</v>
      </c>
      <c r="E17287" t="s">
        <v>260</v>
      </c>
      <c r="F17287" s="44">
        <v>1090</v>
      </c>
      <c r="G17287" s="4" t="s">
        <v>33515</v>
      </c>
      <c r="I17287" s="30" t="s">
        <v>26616</v>
      </c>
    </row>
    <row r="17288" spans="3:9" ht="15.9" customHeight="1" x14ac:dyDescent="0.25">
      <c r="C17288" t="s">
        <v>18197</v>
      </c>
      <c r="D17288" t="s">
        <v>18198</v>
      </c>
      <c r="E17288" t="s">
        <v>260</v>
      </c>
      <c r="F17288" s="44">
        <v>1090</v>
      </c>
      <c r="G17288" s="4" t="s">
        <v>33515</v>
      </c>
      <c r="I17288" s="30" t="s">
        <v>26616</v>
      </c>
    </row>
    <row r="17289" spans="3:9" ht="15.9" customHeight="1" x14ac:dyDescent="0.25">
      <c r="C17289" t="s">
        <v>18199</v>
      </c>
      <c r="D17289" t="s">
        <v>18200</v>
      </c>
      <c r="E17289" t="s">
        <v>260</v>
      </c>
      <c r="F17289" s="44">
        <v>1160</v>
      </c>
      <c r="G17289" s="4" t="s">
        <v>33515</v>
      </c>
      <c r="I17289" s="30" t="s">
        <v>26616</v>
      </c>
    </row>
    <row r="17290" spans="3:9" ht="15.9" customHeight="1" x14ac:dyDescent="0.25">
      <c r="C17290" t="s">
        <v>18201</v>
      </c>
      <c r="D17290" t="s">
        <v>18202</v>
      </c>
      <c r="E17290" t="s">
        <v>260</v>
      </c>
      <c r="F17290" s="44">
        <v>1200</v>
      </c>
      <c r="G17290" s="4" t="s">
        <v>33515</v>
      </c>
      <c r="I17290" s="30" t="s">
        <v>26616</v>
      </c>
    </row>
    <row r="17291" spans="3:9" ht="15.9" customHeight="1" x14ac:dyDescent="0.25">
      <c r="C17291" t="s">
        <v>18203</v>
      </c>
      <c r="D17291" t="s">
        <v>18204</v>
      </c>
      <c r="E17291" t="s">
        <v>260</v>
      </c>
      <c r="F17291" s="44">
        <v>1310</v>
      </c>
      <c r="G17291" s="4" t="s">
        <v>33515</v>
      </c>
      <c r="I17291" s="30" t="s">
        <v>26616</v>
      </c>
    </row>
    <row r="17292" spans="3:9" ht="15.9" customHeight="1" x14ac:dyDescent="0.25">
      <c r="C17292" t="s">
        <v>18205</v>
      </c>
      <c r="D17292" t="s">
        <v>18206</v>
      </c>
      <c r="E17292" t="s">
        <v>260</v>
      </c>
      <c r="F17292" s="44">
        <v>1460</v>
      </c>
      <c r="G17292" s="4" t="s">
        <v>33515</v>
      </c>
      <c r="I17292" s="30" t="s">
        <v>26616</v>
      </c>
    </row>
    <row r="17293" spans="3:9" ht="15.9" customHeight="1" x14ac:dyDescent="0.25">
      <c r="C17293" t="s">
        <v>18207</v>
      </c>
      <c r="D17293" t="s">
        <v>18208</v>
      </c>
      <c r="E17293" t="s">
        <v>260</v>
      </c>
      <c r="F17293" s="44">
        <v>1670</v>
      </c>
      <c r="G17293" s="4" t="s">
        <v>33515</v>
      </c>
      <c r="I17293" s="30" t="s">
        <v>26616</v>
      </c>
    </row>
    <row r="17294" spans="3:9" ht="15.9" customHeight="1" x14ac:dyDescent="0.25">
      <c r="C17294" t="s">
        <v>18209</v>
      </c>
      <c r="D17294" t="s">
        <v>18210</v>
      </c>
      <c r="E17294" t="s">
        <v>260</v>
      </c>
      <c r="F17294" s="44">
        <v>1850</v>
      </c>
      <c r="G17294" s="4" t="s">
        <v>33515</v>
      </c>
      <c r="I17294" s="30" t="s">
        <v>26616</v>
      </c>
    </row>
    <row r="17295" spans="3:9" ht="15.9" customHeight="1" x14ac:dyDescent="0.25">
      <c r="C17295" t="s">
        <v>18211</v>
      </c>
      <c r="D17295" t="s">
        <v>18212</v>
      </c>
      <c r="E17295" t="s">
        <v>260</v>
      </c>
      <c r="F17295" s="44">
        <v>2070</v>
      </c>
      <c r="G17295" s="4" t="s">
        <v>33515</v>
      </c>
      <c r="I17295" s="30" t="s">
        <v>26616</v>
      </c>
    </row>
    <row r="17296" spans="3:9" ht="15.9" customHeight="1" x14ac:dyDescent="0.25">
      <c r="C17296" t="s">
        <v>18213</v>
      </c>
      <c r="D17296" t="s">
        <v>38568</v>
      </c>
      <c r="E17296" t="s">
        <v>260</v>
      </c>
      <c r="F17296" s="44">
        <v>1070</v>
      </c>
      <c r="G17296" s="4" t="s">
        <v>33515</v>
      </c>
      <c r="I17296" s="30" t="s">
        <v>26617</v>
      </c>
    </row>
    <row r="17297" spans="3:9" ht="15.9" customHeight="1" x14ac:dyDescent="0.25">
      <c r="C17297" t="s">
        <v>18214</v>
      </c>
      <c r="D17297" t="s">
        <v>38569</v>
      </c>
      <c r="E17297" t="s">
        <v>33507</v>
      </c>
      <c r="F17297" s="44">
        <v>12</v>
      </c>
      <c r="G17297" s="4" t="s">
        <v>33515</v>
      </c>
      <c r="I17297" t="s">
        <v>611</v>
      </c>
    </row>
    <row r="17298" spans="3:9" ht="15.9" customHeight="1" x14ac:dyDescent="0.25">
      <c r="C17298" t="s">
        <v>18235</v>
      </c>
      <c r="D17298" t="s">
        <v>18236</v>
      </c>
      <c r="E17298" t="s">
        <v>260</v>
      </c>
      <c r="F17298" s="44">
        <v>3010</v>
      </c>
      <c r="G17298" s="4" t="s">
        <v>33515</v>
      </c>
      <c r="I17298" s="30" t="s">
        <v>26616</v>
      </c>
    </row>
    <row r="17299" spans="3:9" ht="15.9" customHeight="1" x14ac:dyDescent="0.25">
      <c r="C17299" t="s">
        <v>18217</v>
      </c>
      <c r="D17299" t="s">
        <v>18218</v>
      </c>
      <c r="E17299" t="s">
        <v>260</v>
      </c>
      <c r="F17299" s="44">
        <v>3010</v>
      </c>
      <c r="G17299" s="4" t="s">
        <v>33515</v>
      </c>
      <c r="I17299" s="30" t="s">
        <v>26616</v>
      </c>
    </row>
    <row r="17300" spans="3:9" ht="15.9" customHeight="1" x14ac:dyDescent="0.25">
      <c r="C17300" t="s">
        <v>18219</v>
      </c>
      <c r="D17300" t="s">
        <v>18220</v>
      </c>
      <c r="E17300" t="s">
        <v>260</v>
      </c>
      <c r="F17300" s="44">
        <v>3060</v>
      </c>
      <c r="G17300" s="4" t="s">
        <v>33515</v>
      </c>
      <c r="I17300" s="30" t="s">
        <v>26616</v>
      </c>
    </row>
    <row r="17301" spans="3:9" ht="15.9" customHeight="1" x14ac:dyDescent="0.25">
      <c r="C17301" t="s">
        <v>18221</v>
      </c>
      <c r="D17301" t="s">
        <v>18222</v>
      </c>
      <c r="E17301" t="s">
        <v>260</v>
      </c>
      <c r="F17301" s="44">
        <v>3110</v>
      </c>
      <c r="G17301" s="4" t="s">
        <v>33515</v>
      </c>
      <c r="I17301" s="30" t="s">
        <v>26616</v>
      </c>
    </row>
    <row r="17302" spans="3:9" ht="15.9" customHeight="1" x14ac:dyDescent="0.25">
      <c r="C17302" t="s">
        <v>18223</v>
      </c>
      <c r="D17302" t="s">
        <v>18224</v>
      </c>
      <c r="E17302" t="s">
        <v>260</v>
      </c>
      <c r="F17302" s="44">
        <v>3220</v>
      </c>
      <c r="G17302" s="4" t="s">
        <v>33515</v>
      </c>
      <c r="I17302" s="30" t="s">
        <v>26616</v>
      </c>
    </row>
    <row r="17303" spans="3:9" ht="15.9" customHeight="1" x14ac:dyDescent="0.25">
      <c r="C17303" t="s">
        <v>18225</v>
      </c>
      <c r="D17303" t="s">
        <v>18226</v>
      </c>
      <c r="E17303" t="s">
        <v>260</v>
      </c>
      <c r="F17303" s="44">
        <v>3370</v>
      </c>
      <c r="G17303" s="4" t="s">
        <v>33515</v>
      </c>
      <c r="I17303" s="30" t="s">
        <v>26616</v>
      </c>
    </row>
    <row r="17304" spans="3:9" ht="15.9" customHeight="1" x14ac:dyDescent="0.25">
      <c r="C17304" t="s">
        <v>18227</v>
      </c>
      <c r="D17304" t="s">
        <v>18228</v>
      </c>
      <c r="E17304" t="s">
        <v>260</v>
      </c>
      <c r="F17304" s="44">
        <v>3580</v>
      </c>
      <c r="G17304" s="4" t="s">
        <v>33515</v>
      </c>
      <c r="I17304" s="30" t="s">
        <v>26616</v>
      </c>
    </row>
    <row r="17305" spans="3:9" ht="15.9" customHeight="1" x14ac:dyDescent="0.25">
      <c r="C17305" t="s">
        <v>18229</v>
      </c>
      <c r="D17305" t="s">
        <v>18230</v>
      </c>
      <c r="E17305" t="s">
        <v>260</v>
      </c>
      <c r="F17305" s="44">
        <v>3770</v>
      </c>
      <c r="G17305" s="4" t="s">
        <v>33515</v>
      </c>
      <c r="I17305" s="30" t="s">
        <v>26616</v>
      </c>
    </row>
    <row r="17306" spans="3:9" ht="15.9" customHeight="1" x14ac:dyDescent="0.25">
      <c r="C17306" t="s">
        <v>18231</v>
      </c>
      <c r="D17306" t="s">
        <v>18232</v>
      </c>
      <c r="E17306" t="s">
        <v>260</v>
      </c>
      <c r="F17306" s="44">
        <v>3970</v>
      </c>
      <c r="G17306" s="4" t="s">
        <v>33515</v>
      </c>
      <c r="I17306" s="30" t="s">
        <v>26616</v>
      </c>
    </row>
    <row r="17307" spans="3:9" ht="15.9" customHeight="1" x14ac:dyDescent="0.25">
      <c r="C17307" t="s">
        <v>18233</v>
      </c>
      <c r="D17307" t="s">
        <v>38570</v>
      </c>
      <c r="E17307" t="s">
        <v>260</v>
      </c>
      <c r="F17307" s="44">
        <v>2980</v>
      </c>
      <c r="G17307" s="4" t="s">
        <v>33515</v>
      </c>
      <c r="I17307" s="30" t="s">
        <v>26617</v>
      </c>
    </row>
    <row r="17308" spans="3:9" ht="15.9" customHeight="1" x14ac:dyDescent="0.25">
      <c r="C17308" t="s">
        <v>18234</v>
      </c>
      <c r="D17308" t="s">
        <v>38571</v>
      </c>
      <c r="E17308" t="s">
        <v>33507</v>
      </c>
      <c r="F17308" s="44">
        <v>12</v>
      </c>
      <c r="G17308" s="4" t="s">
        <v>33515</v>
      </c>
      <c r="I17308" t="s">
        <v>611</v>
      </c>
    </row>
    <row r="17309" spans="3:9" ht="15.9" customHeight="1" x14ac:dyDescent="0.25">
      <c r="C17309" t="s">
        <v>18460</v>
      </c>
      <c r="D17309" t="s">
        <v>18461</v>
      </c>
      <c r="E17309" t="s">
        <v>260</v>
      </c>
      <c r="F17309" s="44">
        <v>4870</v>
      </c>
      <c r="G17309" s="4" t="s">
        <v>33515</v>
      </c>
      <c r="I17309" s="30" t="s">
        <v>26616</v>
      </c>
    </row>
    <row r="17310" spans="3:9" ht="15.9" customHeight="1" x14ac:dyDescent="0.25">
      <c r="C17310" t="s">
        <v>18237</v>
      </c>
      <c r="D17310" t="s">
        <v>18238</v>
      </c>
      <c r="E17310" t="s">
        <v>260</v>
      </c>
      <c r="F17310" s="44">
        <v>4870</v>
      </c>
      <c r="G17310" s="4" t="s">
        <v>33515</v>
      </c>
      <c r="I17310" s="30" t="s">
        <v>26616</v>
      </c>
    </row>
    <row r="17311" spans="3:9" ht="15.9" customHeight="1" x14ac:dyDescent="0.25">
      <c r="C17311" t="s">
        <v>18239</v>
      </c>
      <c r="D17311" t="s">
        <v>18240</v>
      </c>
      <c r="E17311" t="s">
        <v>260</v>
      </c>
      <c r="F17311" s="44">
        <v>4910</v>
      </c>
      <c r="G17311" s="4" t="s">
        <v>33515</v>
      </c>
      <c r="I17311" s="30" t="s">
        <v>26616</v>
      </c>
    </row>
    <row r="17312" spans="3:9" ht="15.9" customHeight="1" x14ac:dyDescent="0.25">
      <c r="C17312" t="s">
        <v>18241</v>
      </c>
      <c r="D17312" t="s">
        <v>18242</v>
      </c>
      <c r="E17312" t="s">
        <v>260</v>
      </c>
      <c r="F17312" s="44">
        <v>4990</v>
      </c>
      <c r="G17312" s="4" t="s">
        <v>33515</v>
      </c>
      <c r="I17312" s="30" t="s">
        <v>26616</v>
      </c>
    </row>
    <row r="17313" spans="3:9" ht="15.9" customHeight="1" x14ac:dyDescent="0.25">
      <c r="C17313" t="s">
        <v>18243</v>
      </c>
      <c r="D17313" t="s">
        <v>18244</v>
      </c>
      <c r="E17313" t="s">
        <v>260</v>
      </c>
      <c r="F17313" s="44">
        <v>5050</v>
      </c>
      <c r="G17313" s="4" t="s">
        <v>33515</v>
      </c>
      <c r="I17313" s="30" t="s">
        <v>26616</v>
      </c>
    </row>
    <row r="17314" spans="3:9" ht="15.9" customHeight="1" x14ac:dyDescent="0.25">
      <c r="C17314" t="s">
        <v>18245</v>
      </c>
      <c r="D17314" t="s">
        <v>18246</v>
      </c>
      <c r="E17314" t="s">
        <v>260</v>
      </c>
      <c r="F17314" s="44">
        <v>5230</v>
      </c>
      <c r="G17314" s="4" t="s">
        <v>33515</v>
      </c>
      <c r="I17314" s="30" t="s">
        <v>26616</v>
      </c>
    </row>
    <row r="17315" spans="3:9" ht="15.9" customHeight="1" x14ac:dyDescent="0.25">
      <c r="C17315" t="s">
        <v>18247</v>
      </c>
      <c r="D17315" t="s">
        <v>18248</v>
      </c>
      <c r="E17315" t="s">
        <v>260</v>
      </c>
      <c r="F17315" s="44">
        <v>5460</v>
      </c>
      <c r="G17315" s="4" t="s">
        <v>33515</v>
      </c>
      <c r="I17315" s="30" t="s">
        <v>26616</v>
      </c>
    </row>
    <row r="17316" spans="3:9" ht="15.9" customHeight="1" x14ac:dyDescent="0.25">
      <c r="C17316" t="s">
        <v>18249</v>
      </c>
      <c r="D17316" t="s">
        <v>18250</v>
      </c>
      <c r="E17316" t="s">
        <v>260</v>
      </c>
      <c r="F17316" s="44">
        <v>5560</v>
      </c>
      <c r="G17316" s="4" t="s">
        <v>33515</v>
      </c>
      <c r="I17316" s="30" t="s">
        <v>26616</v>
      </c>
    </row>
    <row r="17317" spans="3:9" ht="15.9" customHeight="1" x14ac:dyDescent="0.25">
      <c r="C17317" t="s">
        <v>18251</v>
      </c>
      <c r="D17317" t="s">
        <v>18457</v>
      </c>
      <c r="E17317" t="s">
        <v>260</v>
      </c>
      <c r="F17317" s="44">
        <v>5910</v>
      </c>
      <c r="G17317" s="4" t="s">
        <v>33515</v>
      </c>
      <c r="I17317" s="30" t="s">
        <v>26616</v>
      </c>
    </row>
    <row r="17318" spans="3:9" ht="15.9" customHeight="1" x14ac:dyDescent="0.25">
      <c r="C17318" t="s">
        <v>18458</v>
      </c>
      <c r="D17318" t="s">
        <v>38572</v>
      </c>
      <c r="E17318" t="s">
        <v>260</v>
      </c>
      <c r="F17318" s="44">
        <v>4820</v>
      </c>
      <c r="G17318" s="4" t="s">
        <v>33515</v>
      </c>
      <c r="I17318" s="30" t="s">
        <v>26617</v>
      </c>
    </row>
    <row r="17319" spans="3:9" ht="15.9" customHeight="1" x14ac:dyDescent="0.25">
      <c r="C17319" t="s">
        <v>18459</v>
      </c>
      <c r="D17319" t="s">
        <v>38573</v>
      </c>
      <c r="E17319" t="s">
        <v>33507</v>
      </c>
      <c r="F17319" s="44">
        <v>12</v>
      </c>
      <c r="G17319" s="4" t="s">
        <v>33515</v>
      </c>
      <c r="I17319" t="s">
        <v>611</v>
      </c>
    </row>
    <row r="17320" spans="3:9" ht="15.9" customHeight="1" x14ac:dyDescent="0.25">
      <c r="C17320" t="s">
        <v>18480</v>
      </c>
      <c r="D17320" t="s">
        <v>18481</v>
      </c>
      <c r="E17320" t="s">
        <v>260</v>
      </c>
      <c r="F17320" s="44">
        <v>1050</v>
      </c>
      <c r="G17320" s="4" t="s">
        <v>33515</v>
      </c>
      <c r="I17320" s="30" t="s">
        <v>26616</v>
      </c>
    </row>
    <row r="17321" spans="3:9" ht="15.9" customHeight="1" x14ac:dyDescent="0.25">
      <c r="C17321" t="s">
        <v>18462</v>
      </c>
      <c r="D17321" t="s">
        <v>18463</v>
      </c>
      <c r="E17321" t="s">
        <v>260</v>
      </c>
      <c r="F17321" s="44">
        <v>1050</v>
      </c>
      <c r="G17321" s="4" t="s">
        <v>33515</v>
      </c>
      <c r="I17321" s="30" t="s">
        <v>26616</v>
      </c>
    </row>
    <row r="17322" spans="3:9" ht="15.9" customHeight="1" x14ac:dyDescent="0.25">
      <c r="C17322" t="s">
        <v>18464</v>
      </c>
      <c r="D17322" t="s">
        <v>18465</v>
      </c>
      <c r="E17322" t="s">
        <v>260</v>
      </c>
      <c r="F17322" s="44">
        <v>1003</v>
      </c>
      <c r="G17322" s="4" t="s">
        <v>33515</v>
      </c>
      <c r="I17322" s="30" t="s">
        <v>26616</v>
      </c>
    </row>
    <row r="17323" spans="3:9" ht="15.9" customHeight="1" x14ac:dyDescent="0.25">
      <c r="C17323" t="s">
        <v>18466</v>
      </c>
      <c r="D17323" t="s">
        <v>18467</v>
      </c>
      <c r="E17323" t="s">
        <v>260</v>
      </c>
      <c r="F17323" s="44">
        <v>1026</v>
      </c>
      <c r="G17323" s="4" t="s">
        <v>33515</v>
      </c>
      <c r="I17323" s="30" t="s">
        <v>26616</v>
      </c>
    </row>
    <row r="17324" spans="3:9" ht="15.9" customHeight="1" x14ac:dyDescent="0.25">
      <c r="C17324" t="s">
        <v>18468</v>
      </c>
      <c r="D17324" t="s">
        <v>18469</v>
      </c>
      <c r="E17324" t="s">
        <v>260</v>
      </c>
      <c r="F17324" s="44">
        <v>1060</v>
      </c>
      <c r="G17324" s="4" t="s">
        <v>33515</v>
      </c>
      <c r="I17324" s="30" t="s">
        <v>26616</v>
      </c>
    </row>
    <row r="17325" spans="3:9" ht="15.9" customHeight="1" x14ac:dyDescent="0.25">
      <c r="C17325" t="s">
        <v>18470</v>
      </c>
      <c r="D17325" t="s">
        <v>18471</v>
      </c>
      <c r="E17325" t="s">
        <v>260</v>
      </c>
      <c r="F17325" s="44">
        <v>1200</v>
      </c>
      <c r="G17325" s="4" t="s">
        <v>33515</v>
      </c>
      <c r="I17325" s="30" t="s">
        <v>26616</v>
      </c>
    </row>
    <row r="17326" spans="3:9" ht="15.9" customHeight="1" x14ac:dyDescent="0.25">
      <c r="C17326" t="s">
        <v>18472</v>
      </c>
      <c r="D17326" t="s">
        <v>18473</v>
      </c>
      <c r="E17326" t="s">
        <v>260</v>
      </c>
      <c r="F17326" s="44">
        <v>1310</v>
      </c>
      <c r="G17326" s="4" t="s">
        <v>33515</v>
      </c>
      <c r="I17326" s="30" t="s">
        <v>26616</v>
      </c>
    </row>
    <row r="17327" spans="3:9" ht="15.9" customHeight="1" x14ac:dyDescent="0.25">
      <c r="C17327" t="s">
        <v>18474</v>
      </c>
      <c r="D17327" t="s">
        <v>18475</v>
      </c>
      <c r="E17327" t="s">
        <v>260</v>
      </c>
      <c r="F17327" s="44">
        <v>1420</v>
      </c>
      <c r="G17327" s="4" t="s">
        <v>33515</v>
      </c>
      <c r="I17327" s="30" t="s">
        <v>26616</v>
      </c>
    </row>
    <row r="17328" spans="3:9" ht="15.9" customHeight="1" x14ac:dyDescent="0.25">
      <c r="C17328" t="s">
        <v>18476</v>
      </c>
      <c r="D17328" t="s">
        <v>18477</v>
      </c>
      <c r="E17328" t="s">
        <v>260</v>
      </c>
      <c r="F17328" s="44">
        <v>1520</v>
      </c>
      <c r="G17328" s="4" t="s">
        <v>33515</v>
      </c>
      <c r="I17328" s="30" t="s">
        <v>26616</v>
      </c>
    </row>
    <row r="17329" spans="3:9" ht="15.9" customHeight="1" x14ac:dyDescent="0.25">
      <c r="C17329" t="s">
        <v>18478</v>
      </c>
      <c r="D17329" t="s">
        <v>38574</v>
      </c>
      <c r="E17329" t="s">
        <v>260</v>
      </c>
      <c r="F17329" s="44">
        <v>1050</v>
      </c>
      <c r="G17329" s="4" t="s">
        <v>33515</v>
      </c>
      <c r="I17329" s="30" t="s">
        <v>26617</v>
      </c>
    </row>
    <row r="17330" spans="3:9" ht="15.9" customHeight="1" x14ac:dyDescent="0.25">
      <c r="C17330" t="s">
        <v>18479</v>
      </c>
      <c r="D17330" t="s">
        <v>38575</v>
      </c>
      <c r="E17330" t="s">
        <v>33507</v>
      </c>
      <c r="F17330" s="44">
        <v>12</v>
      </c>
      <c r="G17330" s="4" t="s">
        <v>33515</v>
      </c>
      <c r="I17330" t="s">
        <v>611</v>
      </c>
    </row>
    <row r="17331" spans="3:9" ht="15.9" customHeight="1" x14ac:dyDescent="0.25">
      <c r="C17331" t="s">
        <v>19305</v>
      </c>
      <c r="D17331" t="s">
        <v>19306</v>
      </c>
      <c r="E17331" t="s">
        <v>263</v>
      </c>
      <c r="F17331" s="44">
        <v>3270</v>
      </c>
      <c r="G17331" s="4" t="s">
        <v>33515</v>
      </c>
      <c r="I17331" s="30" t="s">
        <v>26618</v>
      </c>
    </row>
    <row r="17332" spans="3:9" ht="15.9" customHeight="1" x14ac:dyDescent="0.25">
      <c r="C17332" t="s">
        <v>18482</v>
      </c>
      <c r="D17332" t="s">
        <v>18483</v>
      </c>
      <c r="E17332" t="s">
        <v>263</v>
      </c>
      <c r="F17332" s="44">
        <v>3270</v>
      </c>
      <c r="G17332" s="4" t="s">
        <v>33515</v>
      </c>
      <c r="I17332" s="30" t="s">
        <v>26618</v>
      </c>
    </row>
    <row r="17333" spans="3:9" ht="15.9" customHeight="1" x14ac:dyDescent="0.25">
      <c r="C17333" t="s">
        <v>18484</v>
      </c>
      <c r="D17333" t="s">
        <v>18485</v>
      </c>
      <c r="E17333" t="s">
        <v>263</v>
      </c>
      <c r="F17333" s="44">
        <v>3300</v>
      </c>
      <c r="G17333" s="4" t="s">
        <v>33515</v>
      </c>
      <c r="I17333" s="30" t="s">
        <v>26618</v>
      </c>
    </row>
    <row r="17334" spans="3:9" ht="15.9" customHeight="1" x14ac:dyDescent="0.25">
      <c r="C17334" t="s">
        <v>18486</v>
      </c>
      <c r="D17334" t="s">
        <v>18487</v>
      </c>
      <c r="E17334" t="s">
        <v>263</v>
      </c>
      <c r="F17334" s="44">
        <v>3320</v>
      </c>
      <c r="G17334" s="4" t="s">
        <v>33515</v>
      </c>
      <c r="I17334" s="30" t="s">
        <v>26618</v>
      </c>
    </row>
    <row r="17335" spans="3:9" ht="15.9" customHeight="1" x14ac:dyDescent="0.25">
      <c r="C17335" t="s">
        <v>18488</v>
      </c>
      <c r="D17335" t="s">
        <v>18489</v>
      </c>
      <c r="E17335" t="s">
        <v>263</v>
      </c>
      <c r="F17335" s="44">
        <v>3390</v>
      </c>
      <c r="G17335" s="4" t="s">
        <v>33515</v>
      </c>
      <c r="I17335" s="30" t="s">
        <v>26618</v>
      </c>
    </row>
    <row r="17336" spans="3:9" ht="15.9" customHeight="1" x14ac:dyDescent="0.25">
      <c r="C17336" t="s">
        <v>18490</v>
      </c>
      <c r="D17336" t="s">
        <v>18491</v>
      </c>
      <c r="E17336" t="s">
        <v>263</v>
      </c>
      <c r="F17336" s="44">
        <v>3470</v>
      </c>
      <c r="G17336" s="4" t="s">
        <v>33515</v>
      </c>
      <c r="I17336" s="30" t="s">
        <v>26618</v>
      </c>
    </row>
    <row r="17337" spans="3:9" ht="15.9" customHeight="1" x14ac:dyDescent="0.25">
      <c r="C17337" t="s">
        <v>18492</v>
      </c>
      <c r="D17337" t="s">
        <v>18493</v>
      </c>
      <c r="E17337" t="s">
        <v>263</v>
      </c>
      <c r="F17337" s="44">
        <v>3590</v>
      </c>
      <c r="G17337" s="4" t="s">
        <v>33515</v>
      </c>
      <c r="I17337" s="30" t="s">
        <v>26618</v>
      </c>
    </row>
    <row r="17338" spans="3:9" ht="15.9" customHeight="1" x14ac:dyDescent="0.25">
      <c r="C17338" t="s">
        <v>18494</v>
      </c>
      <c r="D17338" t="s">
        <v>18495</v>
      </c>
      <c r="E17338" t="s">
        <v>263</v>
      </c>
      <c r="F17338" s="44">
        <v>3690</v>
      </c>
      <c r="G17338" s="4" t="s">
        <v>33515</v>
      </c>
      <c r="I17338" s="30" t="s">
        <v>26618</v>
      </c>
    </row>
    <row r="17339" spans="3:9" ht="15.9" customHeight="1" x14ac:dyDescent="0.25">
      <c r="C17339" t="s">
        <v>18496</v>
      </c>
      <c r="D17339" t="s">
        <v>18497</v>
      </c>
      <c r="E17339" t="s">
        <v>263</v>
      </c>
      <c r="F17339" s="44">
        <v>3790</v>
      </c>
      <c r="G17339" s="4" t="s">
        <v>33515</v>
      </c>
      <c r="I17339" s="30" t="s">
        <v>26618</v>
      </c>
    </row>
    <row r="17340" spans="3:9" ht="15.9" customHeight="1" x14ac:dyDescent="0.25">
      <c r="C17340" t="s">
        <v>18498</v>
      </c>
      <c r="D17340" t="s">
        <v>38576</v>
      </c>
      <c r="E17340" t="s">
        <v>263</v>
      </c>
      <c r="F17340" s="44">
        <v>3260</v>
      </c>
      <c r="G17340" s="4" t="s">
        <v>33515</v>
      </c>
      <c r="I17340" s="30" t="s">
        <v>26619</v>
      </c>
    </row>
    <row r="17341" spans="3:9" ht="15.9" customHeight="1" x14ac:dyDescent="0.25">
      <c r="C17341" t="s">
        <v>19304</v>
      </c>
      <c r="D17341" t="s">
        <v>38577</v>
      </c>
      <c r="E17341" t="s">
        <v>33507</v>
      </c>
      <c r="F17341" s="44">
        <v>12</v>
      </c>
      <c r="G17341" s="4" t="s">
        <v>33515</v>
      </c>
      <c r="I17341" t="s">
        <v>611</v>
      </c>
    </row>
    <row r="17342" spans="3:9" ht="15.9" customHeight="1" x14ac:dyDescent="0.25">
      <c r="C17342" t="s">
        <v>19307</v>
      </c>
      <c r="D17342" t="s">
        <v>33090</v>
      </c>
      <c r="E17342" t="s">
        <v>260</v>
      </c>
      <c r="F17342" s="44">
        <v>4140</v>
      </c>
      <c r="G17342" s="4" t="s">
        <v>33515</v>
      </c>
      <c r="I17342" s="30" t="s">
        <v>26616</v>
      </c>
    </row>
    <row r="17343" spans="3:9" ht="15.9" customHeight="1" x14ac:dyDescent="0.25">
      <c r="C17343" t="s">
        <v>19308</v>
      </c>
      <c r="D17343" t="s">
        <v>19309</v>
      </c>
      <c r="E17343" t="s">
        <v>260</v>
      </c>
      <c r="F17343" s="44">
        <v>5230</v>
      </c>
      <c r="G17343" s="4" t="s">
        <v>33515</v>
      </c>
      <c r="I17343" s="30" t="s">
        <v>26616</v>
      </c>
    </row>
    <row r="17344" spans="3:9" ht="15.9" customHeight="1" x14ac:dyDescent="0.25">
      <c r="C17344" t="s">
        <v>19310</v>
      </c>
      <c r="D17344" t="s">
        <v>19311</v>
      </c>
      <c r="E17344" t="s">
        <v>263</v>
      </c>
      <c r="F17344" s="44">
        <v>4370</v>
      </c>
      <c r="G17344" s="4" t="s">
        <v>33515</v>
      </c>
      <c r="I17344" s="30" t="s">
        <v>26618</v>
      </c>
    </row>
    <row r="17345" spans="3:9" ht="15.9" customHeight="1" x14ac:dyDescent="0.25">
      <c r="C17345" t="s">
        <v>19312</v>
      </c>
      <c r="D17345" t="s">
        <v>19313</v>
      </c>
      <c r="E17345" t="s">
        <v>795</v>
      </c>
      <c r="F17345" s="44">
        <v>806</v>
      </c>
      <c r="G17345" s="4" t="s">
        <v>33515</v>
      </c>
      <c r="I17345" s="30" t="s">
        <v>26620</v>
      </c>
    </row>
    <row r="17346" spans="3:9" ht="15.9" customHeight="1" x14ac:dyDescent="0.25">
      <c r="C17346" t="s">
        <v>19314</v>
      </c>
      <c r="D17346" t="s">
        <v>19315</v>
      </c>
      <c r="E17346" t="s">
        <v>795</v>
      </c>
      <c r="F17346" s="44">
        <v>1070</v>
      </c>
      <c r="G17346" s="4" t="s">
        <v>33515</v>
      </c>
      <c r="I17346" s="30" t="s">
        <v>26620</v>
      </c>
    </row>
    <row r="17347" spans="3:9" ht="15.9" customHeight="1" x14ac:dyDescent="0.25">
      <c r="C17347" t="s">
        <v>19316</v>
      </c>
      <c r="D17347" t="s">
        <v>19317</v>
      </c>
      <c r="E17347" t="s">
        <v>795</v>
      </c>
      <c r="F17347" s="44">
        <v>1310</v>
      </c>
      <c r="G17347" s="4" t="s">
        <v>33515</v>
      </c>
      <c r="I17347" s="30" t="s">
        <v>26620</v>
      </c>
    </row>
    <row r="17348" spans="3:9" ht="15.9" customHeight="1" x14ac:dyDescent="0.25">
      <c r="C17348" t="s">
        <v>19318</v>
      </c>
      <c r="D17348" t="s">
        <v>19319</v>
      </c>
      <c r="E17348" t="s">
        <v>795</v>
      </c>
      <c r="F17348" s="44">
        <v>2120</v>
      </c>
      <c r="G17348" s="4" t="s">
        <v>33515</v>
      </c>
      <c r="I17348" s="30" t="s">
        <v>26620</v>
      </c>
    </row>
    <row r="17349" spans="3:9" ht="15.9" customHeight="1" x14ac:dyDescent="0.25">
      <c r="C17349" t="s">
        <v>19320</v>
      </c>
      <c r="D17349" t="s">
        <v>19321</v>
      </c>
      <c r="E17349" t="s">
        <v>795</v>
      </c>
      <c r="F17349" s="44">
        <v>2500</v>
      </c>
      <c r="G17349" s="4" t="s">
        <v>33515</v>
      </c>
      <c r="I17349" s="30" t="s">
        <v>26620</v>
      </c>
    </row>
    <row r="17350" spans="3:9" ht="15.9" customHeight="1" x14ac:dyDescent="0.25">
      <c r="C17350" t="s">
        <v>19322</v>
      </c>
      <c r="D17350" t="s">
        <v>19323</v>
      </c>
      <c r="E17350" t="s">
        <v>795</v>
      </c>
      <c r="F17350" s="44">
        <v>3530</v>
      </c>
      <c r="G17350" s="4" t="s">
        <v>33515</v>
      </c>
      <c r="I17350" s="30" t="s">
        <v>26620</v>
      </c>
    </row>
    <row r="17351" spans="3:9" ht="15.9" customHeight="1" x14ac:dyDescent="0.25">
      <c r="C17351" t="s">
        <v>19324</v>
      </c>
      <c r="D17351" t="s">
        <v>19325</v>
      </c>
      <c r="E17351" t="s">
        <v>795</v>
      </c>
      <c r="F17351" s="44">
        <v>4020</v>
      </c>
      <c r="G17351" s="4" t="s">
        <v>33515</v>
      </c>
      <c r="I17351" s="30" t="s">
        <v>26620</v>
      </c>
    </row>
    <row r="17352" spans="3:9" ht="15.9" customHeight="1" x14ac:dyDescent="0.25">
      <c r="C17352" t="s">
        <v>19326</v>
      </c>
      <c r="D17352" t="s">
        <v>19327</v>
      </c>
      <c r="E17352" t="s">
        <v>795</v>
      </c>
      <c r="F17352" s="44">
        <v>5910</v>
      </c>
      <c r="G17352" s="4" t="s">
        <v>33515</v>
      </c>
      <c r="I17352" s="30" t="s">
        <v>26620</v>
      </c>
    </row>
    <row r="17353" spans="3:9" ht="15.9" customHeight="1" x14ac:dyDescent="0.25">
      <c r="C17353" t="s">
        <v>19328</v>
      </c>
      <c r="D17353" t="s">
        <v>19329</v>
      </c>
      <c r="E17353" t="s">
        <v>795</v>
      </c>
      <c r="F17353" s="44">
        <v>7190</v>
      </c>
      <c r="G17353" s="4" t="s">
        <v>33515</v>
      </c>
      <c r="I17353" s="30" t="s">
        <v>26620</v>
      </c>
    </row>
    <row r="17354" spans="3:9" ht="15.9" customHeight="1" x14ac:dyDescent="0.25">
      <c r="C17354" t="s">
        <v>19330</v>
      </c>
      <c r="D17354" t="s">
        <v>19331</v>
      </c>
      <c r="E17354" t="s">
        <v>795</v>
      </c>
      <c r="F17354" s="44">
        <v>8690</v>
      </c>
      <c r="G17354" s="4" t="s">
        <v>33515</v>
      </c>
      <c r="I17354" s="30" t="s">
        <v>26620</v>
      </c>
    </row>
    <row r="17355" spans="3:9" ht="15.9" customHeight="1" x14ac:dyDescent="0.25">
      <c r="C17355" t="s">
        <v>19332</v>
      </c>
      <c r="D17355" t="s">
        <v>19333</v>
      </c>
      <c r="E17355" t="s">
        <v>795</v>
      </c>
      <c r="F17355" s="44">
        <v>8800</v>
      </c>
      <c r="G17355" s="4" t="s">
        <v>33515</v>
      </c>
      <c r="I17355" s="30" t="s">
        <v>26620</v>
      </c>
    </row>
    <row r="17356" spans="3:9" ht="15.9" customHeight="1" x14ac:dyDescent="0.25">
      <c r="C17356" t="s">
        <v>19334</v>
      </c>
      <c r="D17356" t="s">
        <v>19335</v>
      </c>
      <c r="E17356" t="s">
        <v>795</v>
      </c>
      <c r="F17356" s="44">
        <v>8900</v>
      </c>
      <c r="G17356" s="4" t="s">
        <v>33515</v>
      </c>
      <c r="I17356" s="30" t="s">
        <v>26620</v>
      </c>
    </row>
    <row r="17357" spans="3:9" ht="15.9" customHeight="1" x14ac:dyDescent="0.25">
      <c r="C17357" t="s">
        <v>19336</v>
      </c>
      <c r="D17357" t="s">
        <v>19337</v>
      </c>
      <c r="E17357" t="s">
        <v>795</v>
      </c>
      <c r="F17357" s="44">
        <v>8800</v>
      </c>
      <c r="G17357" s="4" t="s">
        <v>33515</v>
      </c>
      <c r="I17357" s="30" t="s">
        <v>26621</v>
      </c>
    </row>
    <row r="17358" spans="3:9" ht="15.9" customHeight="1" x14ac:dyDescent="0.25">
      <c r="C17358" t="s">
        <v>19338</v>
      </c>
      <c r="D17358" t="s">
        <v>19339</v>
      </c>
      <c r="E17358" t="s">
        <v>795</v>
      </c>
      <c r="F17358" s="44">
        <v>227</v>
      </c>
      <c r="G17358" s="4" t="s">
        <v>33515</v>
      </c>
      <c r="I17358" s="30" t="s">
        <v>26621</v>
      </c>
    </row>
    <row r="17359" spans="3:9" ht="15.9" customHeight="1" x14ac:dyDescent="0.25">
      <c r="C17359" t="s">
        <v>19340</v>
      </c>
      <c r="D17359" t="s">
        <v>19341</v>
      </c>
      <c r="E17359" t="s">
        <v>795</v>
      </c>
      <c r="F17359" s="44">
        <v>309</v>
      </c>
      <c r="G17359" s="4" t="s">
        <v>33515</v>
      </c>
      <c r="I17359" s="30" t="s">
        <v>26621</v>
      </c>
    </row>
    <row r="17360" spans="3:9" ht="15.9" customHeight="1" x14ac:dyDescent="0.25">
      <c r="C17360" t="s">
        <v>19342</v>
      </c>
      <c r="D17360" t="s">
        <v>19343</v>
      </c>
      <c r="E17360" t="s">
        <v>795</v>
      </c>
      <c r="F17360" s="44">
        <v>390</v>
      </c>
      <c r="G17360" s="4" t="s">
        <v>33515</v>
      </c>
      <c r="I17360" s="30" t="s">
        <v>26621</v>
      </c>
    </row>
    <row r="17361" spans="3:9" ht="15.9" customHeight="1" x14ac:dyDescent="0.25">
      <c r="C17361" t="s">
        <v>19344</v>
      </c>
      <c r="D17361" t="s">
        <v>19345</v>
      </c>
      <c r="E17361" t="s">
        <v>795</v>
      </c>
      <c r="F17361" s="44">
        <v>462</v>
      </c>
      <c r="G17361" s="4" t="s">
        <v>33515</v>
      </c>
      <c r="I17361" s="30" t="s">
        <v>26621</v>
      </c>
    </row>
    <row r="17362" spans="3:9" ht="15.9" customHeight="1" x14ac:dyDescent="0.25">
      <c r="C17362" t="s">
        <v>19346</v>
      </c>
      <c r="D17362" t="s">
        <v>19347</v>
      </c>
      <c r="E17362" t="s">
        <v>795</v>
      </c>
      <c r="F17362" s="44">
        <v>660</v>
      </c>
      <c r="G17362" s="4" t="s">
        <v>33515</v>
      </c>
      <c r="I17362" s="30" t="s">
        <v>35036</v>
      </c>
    </row>
    <row r="17363" spans="3:9" ht="15.9" customHeight="1" x14ac:dyDescent="0.25">
      <c r="C17363" t="s">
        <v>19348</v>
      </c>
      <c r="D17363" t="s">
        <v>19349</v>
      </c>
      <c r="E17363" t="s">
        <v>795</v>
      </c>
      <c r="F17363" s="44">
        <v>710</v>
      </c>
      <c r="G17363" s="4" t="s">
        <v>33515</v>
      </c>
      <c r="I17363" s="30" t="s">
        <v>35036</v>
      </c>
    </row>
    <row r="17364" spans="3:9" ht="15.9" customHeight="1" x14ac:dyDescent="0.25">
      <c r="C17364" t="s">
        <v>19350</v>
      </c>
      <c r="D17364" t="s">
        <v>19351</v>
      </c>
      <c r="E17364" t="s">
        <v>795</v>
      </c>
      <c r="F17364" s="44">
        <v>761</v>
      </c>
      <c r="G17364" s="4" t="s">
        <v>33515</v>
      </c>
      <c r="I17364" s="30" t="s">
        <v>35036</v>
      </c>
    </row>
    <row r="17365" spans="3:9" ht="15.9" customHeight="1" x14ac:dyDescent="0.25">
      <c r="C17365" t="s">
        <v>19352</v>
      </c>
      <c r="D17365" t="s">
        <v>19353</v>
      </c>
      <c r="E17365" t="s">
        <v>795</v>
      </c>
      <c r="F17365" s="44">
        <v>822</v>
      </c>
      <c r="G17365" s="4" t="s">
        <v>33515</v>
      </c>
      <c r="I17365" s="30" t="s">
        <v>35036</v>
      </c>
    </row>
    <row r="17366" spans="3:9" ht="15.9" customHeight="1" x14ac:dyDescent="0.25">
      <c r="C17366" t="s">
        <v>19354</v>
      </c>
      <c r="D17366" t="s">
        <v>19355</v>
      </c>
      <c r="E17366" t="s">
        <v>795</v>
      </c>
      <c r="F17366" s="44">
        <v>873</v>
      </c>
      <c r="G17366" s="4" t="s">
        <v>33515</v>
      </c>
      <c r="I17366" s="30" t="s">
        <v>35036</v>
      </c>
    </row>
    <row r="17367" spans="3:9" ht="15.9" customHeight="1" x14ac:dyDescent="0.25">
      <c r="C17367" t="s">
        <v>19356</v>
      </c>
      <c r="D17367" t="s">
        <v>19357</v>
      </c>
      <c r="E17367" t="s">
        <v>795</v>
      </c>
      <c r="F17367" s="44">
        <v>1070</v>
      </c>
      <c r="G17367" s="4" t="s">
        <v>33515</v>
      </c>
      <c r="I17367" s="30" t="s">
        <v>35036</v>
      </c>
    </row>
    <row r="17368" spans="3:9" ht="15.9" customHeight="1" x14ac:dyDescent="0.25">
      <c r="C17368" t="s">
        <v>19358</v>
      </c>
      <c r="D17368" t="s">
        <v>19359</v>
      </c>
      <c r="E17368" t="s">
        <v>795</v>
      </c>
      <c r="F17368" s="44">
        <v>1310</v>
      </c>
      <c r="G17368" s="4" t="s">
        <v>33515</v>
      </c>
      <c r="I17368" s="30" t="s">
        <v>35036</v>
      </c>
    </row>
    <row r="17369" spans="3:9" ht="15.9" customHeight="1" x14ac:dyDescent="0.25">
      <c r="C17369" t="s">
        <v>19360</v>
      </c>
      <c r="D17369" t="s">
        <v>19361</v>
      </c>
      <c r="E17369" t="s">
        <v>338</v>
      </c>
      <c r="F17369" s="44">
        <v>492</v>
      </c>
      <c r="G17369" s="4" t="s">
        <v>33515</v>
      </c>
      <c r="I17369" s="30" t="s">
        <v>26622</v>
      </c>
    </row>
    <row r="17370" spans="3:9" ht="15.9" customHeight="1" x14ac:dyDescent="0.25">
      <c r="C17370" t="s">
        <v>19362</v>
      </c>
      <c r="D17370" t="s">
        <v>19363</v>
      </c>
      <c r="E17370" t="s">
        <v>338</v>
      </c>
      <c r="F17370" s="44">
        <v>504</v>
      </c>
      <c r="G17370" s="4" t="s">
        <v>33515</v>
      </c>
      <c r="I17370" s="30" t="s">
        <v>26622</v>
      </c>
    </row>
    <row r="17371" spans="3:9" ht="15.9" customHeight="1" x14ac:dyDescent="0.25">
      <c r="C17371" t="s">
        <v>19364</v>
      </c>
      <c r="D17371" t="s">
        <v>19365</v>
      </c>
      <c r="E17371" t="s">
        <v>338</v>
      </c>
      <c r="F17371" s="44">
        <v>406</v>
      </c>
      <c r="G17371" s="4" t="s">
        <v>33515</v>
      </c>
      <c r="I17371" s="30" t="s">
        <v>26622</v>
      </c>
    </row>
    <row r="17372" spans="3:9" ht="15.9" customHeight="1" x14ac:dyDescent="0.25">
      <c r="C17372" t="s">
        <v>19366</v>
      </c>
      <c r="D17372" t="s">
        <v>19367</v>
      </c>
      <c r="E17372" t="s">
        <v>338</v>
      </c>
      <c r="F17372" s="44">
        <v>417</v>
      </c>
      <c r="G17372" s="4" t="s">
        <v>33515</v>
      </c>
      <c r="I17372" s="30" t="s">
        <v>26622</v>
      </c>
    </row>
    <row r="17373" spans="3:9" ht="15.9" customHeight="1" x14ac:dyDescent="0.25">
      <c r="C17373" t="s">
        <v>19368</v>
      </c>
      <c r="D17373" t="s">
        <v>19369</v>
      </c>
      <c r="E17373" t="s">
        <v>338</v>
      </c>
      <c r="F17373" s="44">
        <v>579</v>
      </c>
      <c r="G17373" s="4" t="s">
        <v>33515</v>
      </c>
      <c r="I17373" s="30" t="s">
        <v>26622</v>
      </c>
    </row>
    <row r="17374" spans="3:9" ht="15.9" customHeight="1" x14ac:dyDescent="0.25">
      <c r="C17374" t="s">
        <v>19370</v>
      </c>
      <c r="D17374" t="s">
        <v>19371</v>
      </c>
      <c r="E17374" t="s">
        <v>338</v>
      </c>
      <c r="F17374" s="44">
        <v>589</v>
      </c>
      <c r="G17374" s="4" t="s">
        <v>33515</v>
      </c>
      <c r="I17374" s="30" t="s">
        <v>26622</v>
      </c>
    </row>
    <row r="17375" spans="3:9" ht="15.9" customHeight="1" x14ac:dyDescent="0.25">
      <c r="C17375" t="s">
        <v>19372</v>
      </c>
      <c r="D17375" t="s">
        <v>19373</v>
      </c>
      <c r="E17375" t="s">
        <v>795</v>
      </c>
      <c r="F17375" s="44">
        <v>151</v>
      </c>
      <c r="G17375" s="4" t="s">
        <v>33515</v>
      </c>
      <c r="I17375" s="30" t="s">
        <v>35037</v>
      </c>
    </row>
    <row r="17376" spans="3:9" ht="15.9" customHeight="1" x14ac:dyDescent="0.25">
      <c r="C17376" t="s">
        <v>17987</v>
      </c>
      <c r="D17376" t="s">
        <v>17988</v>
      </c>
      <c r="E17376" t="s">
        <v>795</v>
      </c>
      <c r="F17376" s="44">
        <v>100</v>
      </c>
      <c r="G17376" s="4" t="s">
        <v>33515</v>
      </c>
      <c r="I17376" s="30" t="s">
        <v>35037</v>
      </c>
    </row>
    <row r="17377" spans="3:9" ht="15.9" customHeight="1" x14ac:dyDescent="0.25">
      <c r="C17377" t="s">
        <v>17989</v>
      </c>
      <c r="D17377" t="s">
        <v>17990</v>
      </c>
      <c r="E17377" t="s">
        <v>795</v>
      </c>
      <c r="F17377" s="44">
        <v>131</v>
      </c>
      <c r="G17377" s="4" t="s">
        <v>33515</v>
      </c>
      <c r="I17377" s="30" t="s">
        <v>35038</v>
      </c>
    </row>
    <row r="17378" spans="3:9" ht="15.9" customHeight="1" x14ac:dyDescent="0.25">
      <c r="C17378" t="s">
        <v>17991</v>
      </c>
      <c r="D17378" t="s">
        <v>17992</v>
      </c>
      <c r="E17378" t="s">
        <v>795</v>
      </c>
      <c r="F17378" s="44">
        <v>181</v>
      </c>
      <c r="G17378" s="4" t="s">
        <v>33515</v>
      </c>
      <c r="I17378" s="30" t="s">
        <v>35038</v>
      </c>
    </row>
    <row r="17379" spans="3:9" ht="15.9" customHeight="1" x14ac:dyDescent="0.25">
      <c r="C17379" t="s">
        <v>17993</v>
      </c>
      <c r="D17379" t="s">
        <v>17994</v>
      </c>
      <c r="E17379" t="s">
        <v>795</v>
      </c>
      <c r="F17379" s="44">
        <v>452</v>
      </c>
      <c r="G17379" s="4" t="s">
        <v>33515</v>
      </c>
      <c r="I17379" s="30" t="s">
        <v>35038</v>
      </c>
    </row>
    <row r="17380" spans="3:9" ht="15.9" customHeight="1" x14ac:dyDescent="0.25">
      <c r="C17380" t="s">
        <v>17995</v>
      </c>
      <c r="D17380" t="s">
        <v>17996</v>
      </c>
      <c r="E17380" t="s">
        <v>795</v>
      </c>
      <c r="F17380" s="44">
        <v>216</v>
      </c>
      <c r="G17380" s="4" t="s">
        <v>33515</v>
      </c>
      <c r="I17380" s="30" t="s">
        <v>35038</v>
      </c>
    </row>
    <row r="17381" spans="3:9" ht="15.9" customHeight="1" x14ac:dyDescent="0.25">
      <c r="C17381" t="s">
        <v>17997</v>
      </c>
      <c r="D17381" t="s">
        <v>17998</v>
      </c>
      <c r="E17381" t="s">
        <v>407</v>
      </c>
      <c r="F17381" s="44">
        <v>279</v>
      </c>
      <c r="G17381" s="4" t="s">
        <v>33515</v>
      </c>
      <c r="I17381" s="30" t="s">
        <v>35039</v>
      </c>
    </row>
    <row r="17382" spans="3:9" ht="15.9" customHeight="1" x14ac:dyDescent="0.25">
      <c r="C17382" t="s">
        <v>17999</v>
      </c>
      <c r="D17382" t="s">
        <v>18000</v>
      </c>
      <c r="E17382" t="s">
        <v>407</v>
      </c>
      <c r="F17382" s="44">
        <v>1640</v>
      </c>
      <c r="G17382" s="4" t="s">
        <v>33515</v>
      </c>
      <c r="I17382" s="30" t="s">
        <v>35039</v>
      </c>
    </row>
    <row r="17383" spans="3:9" ht="15.9" customHeight="1" x14ac:dyDescent="0.25">
      <c r="C17383" t="s">
        <v>18001</v>
      </c>
      <c r="D17383" t="s">
        <v>18002</v>
      </c>
      <c r="E17383" t="s">
        <v>407</v>
      </c>
      <c r="F17383" s="44">
        <v>2620</v>
      </c>
      <c r="G17383" s="4" t="s">
        <v>33515</v>
      </c>
      <c r="I17383" s="30" t="s">
        <v>35039</v>
      </c>
    </row>
    <row r="17384" spans="3:9" ht="15.9" customHeight="1" x14ac:dyDescent="0.25">
      <c r="C17384" t="s">
        <v>31181</v>
      </c>
      <c r="D17384" t="s">
        <v>33091</v>
      </c>
      <c r="E17384" t="s">
        <v>407</v>
      </c>
      <c r="F17384" s="44">
        <v>0</v>
      </c>
      <c r="G17384" s="4" t="s">
        <v>33515</v>
      </c>
      <c r="I17384" s="30" t="s">
        <v>35039</v>
      </c>
    </row>
    <row r="17385" spans="3:9" ht="15.9" customHeight="1" x14ac:dyDescent="0.25">
      <c r="C17385" t="s">
        <v>31182</v>
      </c>
      <c r="D17385" t="s">
        <v>33092</v>
      </c>
      <c r="E17385" t="s">
        <v>407</v>
      </c>
      <c r="F17385" s="44">
        <v>0</v>
      </c>
      <c r="G17385" s="4" t="s">
        <v>33515</v>
      </c>
      <c r="I17385" s="30" t="s">
        <v>35039</v>
      </c>
    </row>
    <row r="17386" spans="3:9" ht="15.9" customHeight="1" x14ac:dyDescent="0.25">
      <c r="C17386" t="s">
        <v>31183</v>
      </c>
      <c r="D17386" t="s">
        <v>33093</v>
      </c>
      <c r="E17386" t="s">
        <v>407</v>
      </c>
      <c r="F17386" s="44">
        <v>0</v>
      </c>
      <c r="G17386" s="4" t="s">
        <v>33515</v>
      </c>
      <c r="I17386" s="30" t="s">
        <v>35039</v>
      </c>
    </row>
    <row r="17387" spans="3:9" ht="15.9" customHeight="1" x14ac:dyDescent="0.25">
      <c r="C17387" t="s">
        <v>31184</v>
      </c>
      <c r="D17387" t="s">
        <v>33094</v>
      </c>
      <c r="E17387" t="s">
        <v>407</v>
      </c>
      <c r="F17387" s="44">
        <v>0</v>
      </c>
      <c r="G17387" s="4" t="s">
        <v>33515</v>
      </c>
      <c r="I17387" s="30" t="s">
        <v>35039</v>
      </c>
    </row>
    <row r="17388" spans="3:9" ht="15.9" customHeight="1" x14ac:dyDescent="0.25">
      <c r="C17388" t="s">
        <v>31185</v>
      </c>
      <c r="D17388" t="s">
        <v>33095</v>
      </c>
      <c r="E17388" t="s">
        <v>407</v>
      </c>
      <c r="F17388" s="44">
        <v>0</v>
      </c>
      <c r="G17388" s="4" t="s">
        <v>33515</v>
      </c>
      <c r="I17388" s="30" t="s">
        <v>35039</v>
      </c>
    </row>
    <row r="17389" spans="3:9" ht="15.9" customHeight="1" x14ac:dyDescent="0.25">
      <c r="C17389" t="s">
        <v>31186</v>
      </c>
      <c r="D17389" t="s">
        <v>33096</v>
      </c>
      <c r="E17389" t="s">
        <v>407</v>
      </c>
      <c r="F17389" s="44">
        <v>0</v>
      </c>
      <c r="G17389" s="4" t="s">
        <v>33515</v>
      </c>
      <c r="I17389" s="30" t="s">
        <v>35039</v>
      </c>
    </row>
    <row r="17390" spans="3:9" ht="15.9" customHeight="1" x14ac:dyDescent="0.25">
      <c r="C17390" t="s">
        <v>31187</v>
      </c>
      <c r="D17390" t="s">
        <v>33097</v>
      </c>
      <c r="E17390" t="s">
        <v>407</v>
      </c>
      <c r="F17390" s="44">
        <v>0</v>
      </c>
      <c r="G17390" s="4" t="s">
        <v>33515</v>
      </c>
      <c r="I17390" s="30" t="s">
        <v>35039</v>
      </c>
    </row>
    <row r="17391" spans="3:9" ht="15.9" customHeight="1" x14ac:dyDescent="0.25">
      <c r="C17391" t="s">
        <v>31188</v>
      </c>
      <c r="D17391" t="s">
        <v>33098</v>
      </c>
      <c r="E17391" t="s">
        <v>407</v>
      </c>
      <c r="F17391" s="44">
        <v>0</v>
      </c>
      <c r="G17391" s="4" t="s">
        <v>33515</v>
      </c>
      <c r="I17391" s="30" t="s">
        <v>35039</v>
      </c>
    </row>
    <row r="17392" spans="3:9" ht="15.9" customHeight="1" x14ac:dyDescent="0.25">
      <c r="C17392" t="s">
        <v>31189</v>
      </c>
      <c r="D17392" t="s">
        <v>33099</v>
      </c>
      <c r="E17392" t="s">
        <v>407</v>
      </c>
      <c r="F17392" s="44">
        <v>0</v>
      </c>
      <c r="G17392" s="4" t="s">
        <v>33515</v>
      </c>
      <c r="I17392" s="30" t="s">
        <v>35039</v>
      </c>
    </row>
    <row r="17393" spans="3:9" ht="15.9" customHeight="1" x14ac:dyDescent="0.25">
      <c r="C17393" t="s">
        <v>19436</v>
      </c>
      <c r="D17393" t="s">
        <v>19437</v>
      </c>
      <c r="E17393" t="s">
        <v>260</v>
      </c>
      <c r="F17393" s="44">
        <v>3600</v>
      </c>
      <c r="G17393" s="4" t="s">
        <v>33515</v>
      </c>
      <c r="I17393" s="30" t="s">
        <v>35040</v>
      </c>
    </row>
    <row r="17394" spans="3:9" ht="15.9" customHeight="1" x14ac:dyDescent="0.25">
      <c r="C17394" t="s">
        <v>18003</v>
      </c>
      <c r="D17394" t="s">
        <v>18004</v>
      </c>
      <c r="E17394" t="s">
        <v>260</v>
      </c>
      <c r="F17394" s="44">
        <v>3600</v>
      </c>
      <c r="G17394" s="4" t="s">
        <v>33515</v>
      </c>
      <c r="I17394" s="30" t="s">
        <v>35040</v>
      </c>
    </row>
    <row r="17395" spans="3:9" ht="15.9" customHeight="1" x14ac:dyDescent="0.25">
      <c r="C17395" t="s">
        <v>18005</v>
      </c>
      <c r="D17395" t="s">
        <v>18006</v>
      </c>
      <c r="E17395" t="s">
        <v>260</v>
      </c>
      <c r="F17395" s="44">
        <v>3650</v>
      </c>
      <c r="G17395" s="4" t="s">
        <v>33515</v>
      </c>
      <c r="I17395" s="30" t="s">
        <v>35040</v>
      </c>
    </row>
    <row r="17396" spans="3:9" ht="15.9" customHeight="1" x14ac:dyDescent="0.25">
      <c r="C17396" t="s">
        <v>18007</v>
      </c>
      <c r="D17396" t="s">
        <v>18008</v>
      </c>
      <c r="E17396" t="s">
        <v>260</v>
      </c>
      <c r="F17396" s="44">
        <v>3710</v>
      </c>
      <c r="G17396" s="4" t="s">
        <v>33515</v>
      </c>
      <c r="I17396" s="30" t="s">
        <v>35040</v>
      </c>
    </row>
    <row r="17397" spans="3:9" ht="15.9" customHeight="1" x14ac:dyDescent="0.25">
      <c r="C17397" t="s">
        <v>18009</v>
      </c>
      <c r="D17397" t="s">
        <v>18010</v>
      </c>
      <c r="E17397" t="s">
        <v>260</v>
      </c>
      <c r="F17397" s="44">
        <v>3810</v>
      </c>
      <c r="G17397" s="4" t="s">
        <v>33515</v>
      </c>
      <c r="I17397" s="30" t="s">
        <v>35040</v>
      </c>
    </row>
    <row r="17398" spans="3:9" ht="15.9" customHeight="1" x14ac:dyDescent="0.25">
      <c r="C17398" t="s">
        <v>18011</v>
      </c>
      <c r="D17398" t="s">
        <v>18012</v>
      </c>
      <c r="E17398" t="s">
        <v>260</v>
      </c>
      <c r="F17398" s="44">
        <v>3980</v>
      </c>
      <c r="G17398" s="4" t="s">
        <v>33515</v>
      </c>
      <c r="I17398" s="30" t="s">
        <v>35040</v>
      </c>
    </row>
    <row r="17399" spans="3:9" ht="15.9" customHeight="1" x14ac:dyDescent="0.25">
      <c r="C17399" t="s">
        <v>18013</v>
      </c>
      <c r="D17399" t="s">
        <v>18014</v>
      </c>
      <c r="E17399" t="s">
        <v>260</v>
      </c>
      <c r="F17399" s="44">
        <v>4210</v>
      </c>
      <c r="G17399" s="4" t="s">
        <v>33515</v>
      </c>
      <c r="I17399" s="30" t="s">
        <v>35040</v>
      </c>
    </row>
    <row r="17400" spans="3:9" ht="15.9" customHeight="1" x14ac:dyDescent="0.25">
      <c r="C17400" t="s">
        <v>18015</v>
      </c>
      <c r="D17400" t="s">
        <v>18016</v>
      </c>
      <c r="E17400" t="s">
        <v>260</v>
      </c>
      <c r="F17400" s="44">
        <v>4420</v>
      </c>
      <c r="G17400" s="4" t="s">
        <v>33515</v>
      </c>
      <c r="I17400" s="30" t="s">
        <v>35040</v>
      </c>
    </row>
    <row r="17401" spans="3:9" ht="15.9" customHeight="1" x14ac:dyDescent="0.25">
      <c r="C17401" t="s">
        <v>18017</v>
      </c>
      <c r="D17401" t="s">
        <v>18018</v>
      </c>
      <c r="E17401" t="s">
        <v>260</v>
      </c>
      <c r="F17401" s="44">
        <v>4630</v>
      </c>
      <c r="G17401" s="4" t="s">
        <v>33515</v>
      </c>
      <c r="I17401" s="30" t="s">
        <v>35040</v>
      </c>
    </row>
    <row r="17402" spans="3:9" ht="15.9" customHeight="1" x14ac:dyDescent="0.25">
      <c r="C17402" t="s">
        <v>18019</v>
      </c>
      <c r="D17402" t="s">
        <v>38578</v>
      </c>
      <c r="E17402" t="s">
        <v>260</v>
      </c>
      <c r="F17402" s="44">
        <v>3570</v>
      </c>
      <c r="G17402" s="4" t="s">
        <v>33515</v>
      </c>
      <c r="I17402" s="30" t="s">
        <v>35041</v>
      </c>
    </row>
    <row r="17403" spans="3:9" ht="15.9" customHeight="1" x14ac:dyDescent="0.25">
      <c r="C17403" t="s">
        <v>19435</v>
      </c>
      <c r="D17403" t="s">
        <v>38579</v>
      </c>
      <c r="E17403" t="s">
        <v>33507</v>
      </c>
      <c r="F17403" s="44">
        <v>12</v>
      </c>
      <c r="G17403" s="4" t="s">
        <v>33515</v>
      </c>
      <c r="I17403" t="s">
        <v>611</v>
      </c>
    </row>
    <row r="17404" spans="3:9" ht="15.9" customHeight="1" x14ac:dyDescent="0.25">
      <c r="C17404" t="s">
        <v>19456</v>
      </c>
      <c r="D17404" t="s">
        <v>19457</v>
      </c>
      <c r="E17404" t="s">
        <v>260</v>
      </c>
      <c r="F17404" s="44">
        <v>761</v>
      </c>
      <c r="G17404" s="4" t="s">
        <v>33515</v>
      </c>
      <c r="I17404" s="30" t="s">
        <v>35040</v>
      </c>
    </row>
    <row r="17405" spans="3:9" ht="15.9" customHeight="1" x14ac:dyDescent="0.25">
      <c r="C17405" t="s">
        <v>19438</v>
      </c>
      <c r="D17405" t="s">
        <v>19439</v>
      </c>
      <c r="E17405" t="s">
        <v>260</v>
      </c>
      <c r="F17405" s="44">
        <v>761</v>
      </c>
      <c r="G17405" s="4" t="s">
        <v>33515</v>
      </c>
      <c r="I17405" s="30" t="s">
        <v>35040</v>
      </c>
    </row>
    <row r="17406" spans="3:9" ht="15.9" customHeight="1" x14ac:dyDescent="0.25">
      <c r="C17406" t="s">
        <v>19440</v>
      </c>
      <c r="D17406" t="s">
        <v>19441</v>
      </c>
      <c r="E17406" t="s">
        <v>260</v>
      </c>
      <c r="F17406" s="44">
        <v>822</v>
      </c>
      <c r="G17406" s="4" t="s">
        <v>33515</v>
      </c>
      <c r="I17406" s="30" t="s">
        <v>35040</v>
      </c>
    </row>
    <row r="17407" spans="3:9" ht="15.9" customHeight="1" x14ac:dyDescent="0.25">
      <c r="C17407" t="s">
        <v>19442</v>
      </c>
      <c r="D17407" t="s">
        <v>19443</v>
      </c>
      <c r="E17407" t="s">
        <v>260</v>
      </c>
      <c r="F17407" s="44">
        <v>873</v>
      </c>
      <c r="G17407" s="4" t="s">
        <v>33515</v>
      </c>
      <c r="I17407" s="30" t="s">
        <v>35040</v>
      </c>
    </row>
    <row r="17408" spans="3:9" ht="15.9" customHeight="1" x14ac:dyDescent="0.25">
      <c r="C17408" t="s">
        <v>19444</v>
      </c>
      <c r="D17408" t="s">
        <v>19445</v>
      </c>
      <c r="E17408" t="s">
        <v>260</v>
      </c>
      <c r="F17408" s="44">
        <v>978</v>
      </c>
      <c r="G17408" s="4" t="s">
        <v>33515</v>
      </c>
      <c r="I17408" s="30" t="s">
        <v>35040</v>
      </c>
    </row>
    <row r="17409" spans="3:9" ht="15.9" customHeight="1" x14ac:dyDescent="0.25">
      <c r="C17409" t="s">
        <v>19446</v>
      </c>
      <c r="D17409" t="s">
        <v>19447</v>
      </c>
      <c r="E17409" t="s">
        <v>260</v>
      </c>
      <c r="F17409" s="44">
        <v>1140</v>
      </c>
      <c r="G17409" s="4" t="s">
        <v>33515</v>
      </c>
      <c r="I17409" s="30" t="s">
        <v>35040</v>
      </c>
    </row>
    <row r="17410" spans="3:9" ht="15.9" customHeight="1" x14ac:dyDescent="0.25">
      <c r="C17410" t="s">
        <v>19448</v>
      </c>
      <c r="D17410" t="s">
        <v>19449</v>
      </c>
      <c r="E17410" t="s">
        <v>260</v>
      </c>
      <c r="F17410" s="44">
        <v>1370</v>
      </c>
      <c r="G17410" s="4" t="s">
        <v>33515</v>
      </c>
      <c r="I17410" s="30" t="s">
        <v>35040</v>
      </c>
    </row>
    <row r="17411" spans="3:9" ht="15.9" customHeight="1" x14ac:dyDescent="0.25">
      <c r="C17411" t="s">
        <v>19450</v>
      </c>
      <c r="D17411" t="s">
        <v>19451</v>
      </c>
      <c r="E17411" t="s">
        <v>260</v>
      </c>
      <c r="F17411" s="44">
        <v>1580</v>
      </c>
      <c r="G17411" s="4" t="s">
        <v>33515</v>
      </c>
      <c r="I17411" s="30" t="s">
        <v>35040</v>
      </c>
    </row>
    <row r="17412" spans="3:9" ht="15.9" customHeight="1" x14ac:dyDescent="0.25">
      <c r="C17412" t="s">
        <v>19452</v>
      </c>
      <c r="D17412" t="s">
        <v>19453</v>
      </c>
      <c r="E17412" t="s">
        <v>260</v>
      </c>
      <c r="F17412" s="44">
        <v>1800</v>
      </c>
      <c r="G17412" s="4" t="s">
        <v>33515</v>
      </c>
      <c r="I17412" s="30" t="s">
        <v>35040</v>
      </c>
    </row>
    <row r="17413" spans="3:9" ht="15.9" customHeight="1" x14ac:dyDescent="0.25">
      <c r="C17413" t="s">
        <v>19454</v>
      </c>
      <c r="D17413" t="s">
        <v>38580</v>
      </c>
      <c r="E17413" t="s">
        <v>260</v>
      </c>
      <c r="F17413" s="44">
        <v>734</v>
      </c>
      <c r="G17413" s="4" t="s">
        <v>33515</v>
      </c>
      <c r="I17413" s="30" t="s">
        <v>35041</v>
      </c>
    </row>
    <row r="17414" spans="3:9" ht="15.9" customHeight="1" x14ac:dyDescent="0.25">
      <c r="C17414" t="s">
        <v>19455</v>
      </c>
      <c r="D17414" t="s">
        <v>38581</v>
      </c>
      <c r="E17414" t="s">
        <v>33507</v>
      </c>
      <c r="F17414" s="44">
        <v>12</v>
      </c>
      <c r="G17414" s="4" t="s">
        <v>33515</v>
      </c>
      <c r="I17414" t="s">
        <v>611</v>
      </c>
    </row>
    <row r="17415" spans="3:9" ht="15.9" customHeight="1" x14ac:dyDescent="0.25">
      <c r="C17415" t="s">
        <v>18500</v>
      </c>
      <c r="D17415" t="s">
        <v>18501</v>
      </c>
      <c r="E17415" t="s">
        <v>260</v>
      </c>
      <c r="F17415" s="44">
        <v>1840</v>
      </c>
      <c r="G17415" s="4" t="s">
        <v>33515</v>
      </c>
      <c r="I17415" s="30" t="s">
        <v>35040</v>
      </c>
    </row>
    <row r="17416" spans="3:9" ht="15.9" customHeight="1" x14ac:dyDescent="0.25">
      <c r="C17416" t="s">
        <v>19458</v>
      </c>
      <c r="D17416" t="s">
        <v>19459</v>
      </c>
      <c r="E17416" t="s">
        <v>260</v>
      </c>
      <c r="F17416" s="44">
        <v>1840</v>
      </c>
      <c r="G17416" s="4" t="s">
        <v>33515</v>
      </c>
      <c r="I17416" s="30" t="s">
        <v>35040</v>
      </c>
    </row>
    <row r="17417" spans="3:9" ht="15.9" customHeight="1" x14ac:dyDescent="0.25">
      <c r="C17417" t="s">
        <v>19460</v>
      </c>
      <c r="D17417" t="s">
        <v>19461</v>
      </c>
      <c r="E17417" t="s">
        <v>260</v>
      </c>
      <c r="F17417" s="44">
        <v>1920</v>
      </c>
      <c r="G17417" s="4" t="s">
        <v>33515</v>
      </c>
      <c r="I17417" s="30" t="s">
        <v>35040</v>
      </c>
    </row>
    <row r="17418" spans="3:9" ht="15.9" customHeight="1" x14ac:dyDescent="0.25">
      <c r="C17418" t="s">
        <v>19462</v>
      </c>
      <c r="D17418" t="s">
        <v>19463</v>
      </c>
      <c r="E17418" t="s">
        <v>260</v>
      </c>
      <c r="F17418" s="44">
        <v>1970</v>
      </c>
      <c r="G17418" s="4" t="s">
        <v>33515</v>
      </c>
      <c r="I17418" s="30" t="s">
        <v>35040</v>
      </c>
    </row>
    <row r="17419" spans="3:9" ht="15.9" customHeight="1" x14ac:dyDescent="0.25">
      <c r="C17419" t="s">
        <v>19464</v>
      </c>
      <c r="D17419" t="s">
        <v>19465</v>
      </c>
      <c r="E17419" t="s">
        <v>260</v>
      </c>
      <c r="F17419" s="44">
        <v>2090</v>
      </c>
      <c r="G17419" s="4" t="s">
        <v>33515</v>
      </c>
      <c r="I17419" s="30" t="s">
        <v>35040</v>
      </c>
    </row>
    <row r="17420" spans="3:9" ht="15.9" customHeight="1" x14ac:dyDescent="0.25">
      <c r="C17420" t="s">
        <v>19466</v>
      </c>
      <c r="D17420" t="s">
        <v>19467</v>
      </c>
      <c r="E17420" t="s">
        <v>260</v>
      </c>
      <c r="F17420" s="44">
        <v>2250</v>
      </c>
      <c r="G17420" s="4" t="s">
        <v>33515</v>
      </c>
      <c r="I17420" s="30" t="s">
        <v>35040</v>
      </c>
    </row>
    <row r="17421" spans="3:9" ht="15.9" customHeight="1" x14ac:dyDescent="0.25">
      <c r="C17421" t="s">
        <v>19468</v>
      </c>
      <c r="D17421" t="s">
        <v>19469</v>
      </c>
      <c r="E17421" t="s">
        <v>260</v>
      </c>
      <c r="F17421" s="44">
        <v>2450</v>
      </c>
      <c r="G17421" s="4" t="s">
        <v>33515</v>
      </c>
      <c r="I17421" s="30" t="s">
        <v>35040</v>
      </c>
    </row>
    <row r="17422" spans="3:9" ht="15.9" customHeight="1" x14ac:dyDescent="0.25">
      <c r="C17422" t="s">
        <v>19470</v>
      </c>
      <c r="D17422" t="s">
        <v>19471</v>
      </c>
      <c r="E17422" t="s">
        <v>260</v>
      </c>
      <c r="F17422" s="44">
        <v>2660</v>
      </c>
      <c r="G17422" s="4" t="s">
        <v>33515</v>
      </c>
      <c r="I17422" s="30" t="s">
        <v>35040</v>
      </c>
    </row>
    <row r="17423" spans="3:9" ht="15.9" customHeight="1" x14ac:dyDescent="0.25">
      <c r="C17423" t="s">
        <v>19472</v>
      </c>
      <c r="D17423" t="s">
        <v>19473</v>
      </c>
      <c r="E17423" t="s">
        <v>260</v>
      </c>
      <c r="F17423" s="44">
        <v>2890</v>
      </c>
      <c r="G17423" s="4" t="s">
        <v>33515</v>
      </c>
      <c r="I17423" s="30" t="s">
        <v>35040</v>
      </c>
    </row>
    <row r="17424" spans="3:9" ht="15.9" customHeight="1" x14ac:dyDescent="0.25">
      <c r="C17424" t="s">
        <v>19474</v>
      </c>
      <c r="D17424" t="s">
        <v>38582</v>
      </c>
      <c r="E17424" t="s">
        <v>260</v>
      </c>
      <c r="F17424" s="44">
        <v>1810</v>
      </c>
      <c r="G17424" s="4" t="s">
        <v>33515</v>
      </c>
      <c r="I17424" s="30" t="s">
        <v>35041</v>
      </c>
    </row>
    <row r="17425" spans="3:9" ht="15.9" customHeight="1" x14ac:dyDescent="0.25">
      <c r="C17425" t="s">
        <v>18499</v>
      </c>
      <c r="D17425" t="s">
        <v>38583</v>
      </c>
      <c r="E17425" t="s">
        <v>33507</v>
      </c>
      <c r="F17425" s="44">
        <v>12</v>
      </c>
      <c r="G17425" s="4" t="s">
        <v>33515</v>
      </c>
      <c r="I17425" t="s">
        <v>611</v>
      </c>
    </row>
    <row r="17426" spans="3:9" ht="15.9" customHeight="1" x14ac:dyDescent="0.25">
      <c r="C17426" t="s">
        <v>18520</v>
      </c>
      <c r="D17426" t="s">
        <v>18521</v>
      </c>
      <c r="E17426" t="s">
        <v>260</v>
      </c>
      <c r="F17426" s="44">
        <v>873</v>
      </c>
      <c r="G17426" s="4" t="s">
        <v>33515</v>
      </c>
      <c r="I17426" s="30" t="s">
        <v>35040</v>
      </c>
    </row>
    <row r="17427" spans="3:9" ht="15.9" customHeight="1" x14ac:dyDescent="0.25">
      <c r="C17427" t="s">
        <v>18502</v>
      </c>
      <c r="D17427" t="s">
        <v>18503</v>
      </c>
      <c r="E17427" t="s">
        <v>260</v>
      </c>
      <c r="F17427" s="44">
        <v>873</v>
      </c>
      <c r="G17427" s="4" t="s">
        <v>33515</v>
      </c>
      <c r="I17427" s="30" t="s">
        <v>35040</v>
      </c>
    </row>
    <row r="17428" spans="3:9" ht="15.9" customHeight="1" x14ac:dyDescent="0.25">
      <c r="C17428" t="s">
        <v>18504</v>
      </c>
      <c r="D17428" t="s">
        <v>18505</v>
      </c>
      <c r="E17428" t="s">
        <v>260</v>
      </c>
      <c r="F17428" s="44">
        <v>926</v>
      </c>
      <c r="G17428" s="4" t="s">
        <v>33515</v>
      </c>
      <c r="I17428" s="30" t="s">
        <v>35040</v>
      </c>
    </row>
    <row r="17429" spans="3:9" ht="15.9" customHeight="1" x14ac:dyDescent="0.25">
      <c r="C17429" t="s">
        <v>18506</v>
      </c>
      <c r="D17429" t="s">
        <v>18507</v>
      </c>
      <c r="E17429" t="s">
        <v>260</v>
      </c>
      <c r="F17429" s="44">
        <v>978</v>
      </c>
      <c r="G17429" s="4" t="s">
        <v>33515</v>
      </c>
      <c r="I17429" s="30" t="s">
        <v>35040</v>
      </c>
    </row>
    <row r="17430" spans="3:9" ht="15.9" customHeight="1" x14ac:dyDescent="0.25">
      <c r="C17430" t="s">
        <v>18508</v>
      </c>
      <c r="D17430" t="s">
        <v>18509</v>
      </c>
      <c r="E17430" t="s">
        <v>260</v>
      </c>
      <c r="F17430" s="44">
        <v>1070</v>
      </c>
      <c r="G17430" s="4" t="s">
        <v>33515</v>
      </c>
      <c r="I17430" s="30" t="s">
        <v>35040</v>
      </c>
    </row>
    <row r="17431" spans="3:9" ht="15.9" customHeight="1" x14ac:dyDescent="0.25">
      <c r="C17431" t="s">
        <v>18510</v>
      </c>
      <c r="D17431" t="s">
        <v>18511</v>
      </c>
      <c r="E17431" t="s">
        <v>260</v>
      </c>
      <c r="F17431" s="44">
        <v>1250</v>
      </c>
      <c r="G17431" s="4" t="s">
        <v>33515</v>
      </c>
      <c r="I17431" s="30" t="s">
        <v>35040</v>
      </c>
    </row>
    <row r="17432" spans="3:9" ht="15.9" customHeight="1" x14ac:dyDescent="0.25">
      <c r="C17432" t="s">
        <v>18512</v>
      </c>
      <c r="D17432" t="s">
        <v>18513</v>
      </c>
      <c r="E17432" t="s">
        <v>260</v>
      </c>
      <c r="F17432" s="44">
        <v>1470</v>
      </c>
      <c r="G17432" s="4" t="s">
        <v>33515</v>
      </c>
      <c r="I17432" s="30" t="s">
        <v>35040</v>
      </c>
    </row>
    <row r="17433" spans="3:9" ht="15.9" customHeight="1" x14ac:dyDescent="0.25">
      <c r="C17433" t="s">
        <v>18514</v>
      </c>
      <c r="D17433" t="s">
        <v>18515</v>
      </c>
      <c r="E17433" t="s">
        <v>260</v>
      </c>
      <c r="F17433" s="44">
        <v>1690</v>
      </c>
      <c r="G17433" s="4" t="s">
        <v>33515</v>
      </c>
      <c r="I17433" s="30" t="s">
        <v>35040</v>
      </c>
    </row>
    <row r="17434" spans="3:9" ht="15.9" customHeight="1" x14ac:dyDescent="0.25">
      <c r="C17434" t="s">
        <v>18516</v>
      </c>
      <c r="D17434" t="s">
        <v>18517</v>
      </c>
      <c r="E17434" t="s">
        <v>260</v>
      </c>
      <c r="F17434" s="44">
        <v>1920</v>
      </c>
      <c r="G17434" s="4" t="s">
        <v>33515</v>
      </c>
      <c r="I17434" s="30" t="s">
        <v>35040</v>
      </c>
    </row>
    <row r="17435" spans="3:9" ht="15.9" customHeight="1" x14ac:dyDescent="0.25">
      <c r="C17435" t="s">
        <v>18518</v>
      </c>
      <c r="D17435" t="s">
        <v>38584</v>
      </c>
      <c r="E17435" t="s">
        <v>260</v>
      </c>
      <c r="F17435" s="44">
        <v>849</v>
      </c>
      <c r="G17435" s="4" t="s">
        <v>33515</v>
      </c>
      <c r="I17435" s="30" t="s">
        <v>35041</v>
      </c>
    </row>
    <row r="17436" spans="3:9" ht="15.9" customHeight="1" x14ac:dyDescent="0.25">
      <c r="C17436" t="s">
        <v>18519</v>
      </c>
      <c r="D17436" t="s">
        <v>38585</v>
      </c>
      <c r="E17436" t="s">
        <v>33507</v>
      </c>
      <c r="F17436" s="44">
        <v>12</v>
      </c>
      <c r="G17436" s="4" t="s">
        <v>33515</v>
      </c>
      <c r="I17436" t="s">
        <v>611</v>
      </c>
    </row>
    <row r="17437" spans="3:9" ht="15.9" customHeight="1" x14ac:dyDescent="0.25">
      <c r="C17437" t="s">
        <v>18540</v>
      </c>
      <c r="D17437" t="s">
        <v>18541</v>
      </c>
      <c r="E17437" t="s">
        <v>260</v>
      </c>
      <c r="F17437" s="44">
        <v>3760</v>
      </c>
      <c r="G17437" s="4" t="s">
        <v>33515</v>
      </c>
      <c r="I17437" s="30" t="s">
        <v>35040</v>
      </c>
    </row>
    <row r="17438" spans="3:9" ht="15.9" customHeight="1" x14ac:dyDescent="0.25">
      <c r="C17438" t="s">
        <v>18522</v>
      </c>
      <c r="D17438" t="s">
        <v>18523</v>
      </c>
      <c r="E17438" t="s">
        <v>260</v>
      </c>
      <c r="F17438" s="44">
        <v>3760</v>
      </c>
      <c r="G17438" s="4" t="s">
        <v>33515</v>
      </c>
      <c r="I17438" s="30" t="s">
        <v>35040</v>
      </c>
    </row>
    <row r="17439" spans="3:9" ht="15.9" customHeight="1" x14ac:dyDescent="0.25">
      <c r="C17439" t="s">
        <v>18524</v>
      </c>
      <c r="D17439" t="s">
        <v>18525</v>
      </c>
      <c r="E17439" t="s">
        <v>260</v>
      </c>
      <c r="F17439" s="44">
        <v>3810</v>
      </c>
      <c r="G17439" s="4" t="s">
        <v>33515</v>
      </c>
      <c r="I17439" s="30" t="s">
        <v>35040</v>
      </c>
    </row>
    <row r="17440" spans="3:9" ht="15.9" customHeight="1" x14ac:dyDescent="0.25">
      <c r="C17440" t="s">
        <v>18526</v>
      </c>
      <c r="D17440" t="s">
        <v>18527</v>
      </c>
      <c r="E17440" t="s">
        <v>260</v>
      </c>
      <c r="F17440" s="44">
        <v>3880</v>
      </c>
      <c r="G17440" s="4" t="s">
        <v>33515</v>
      </c>
      <c r="I17440" s="30" t="s">
        <v>35040</v>
      </c>
    </row>
    <row r="17441" spans="3:9" ht="15.9" customHeight="1" x14ac:dyDescent="0.25">
      <c r="C17441" t="s">
        <v>18528</v>
      </c>
      <c r="D17441" t="s">
        <v>18529</v>
      </c>
      <c r="E17441" t="s">
        <v>260</v>
      </c>
      <c r="F17441" s="44">
        <v>3980</v>
      </c>
      <c r="G17441" s="4" t="s">
        <v>33515</v>
      </c>
      <c r="I17441" s="30" t="s">
        <v>35040</v>
      </c>
    </row>
    <row r="17442" spans="3:9" ht="15.9" customHeight="1" x14ac:dyDescent="0.25">
      <c r="C17442" t="s">
        <v>18530</v>
      </c>
      <c r="D17442" t="s">
        <v>18531</v>
      </c>
      <c r="E17442" t="s">
        <v>260</v>
      </c>
      <c r="F17442" s="44">
        <v>4140</v>
      </c>
      <c r="G17442" s="4" t="s">
        <v>33515</v>
      </c>
      <c r="I17442" s="30" t="s">
        <v>35040</v>
      </c>
    </row>
    <row r="17443" spans="3:9" ht="15.9" customHeight="1" x14ac:dyDescent="0.25">
      <c r="C17443" t="s">
        <v>18532</v>
      </c>
      <c r="D17443" t="s">
        <v>18533</v>
      </c>
      <c r="E17443" t="s">
        <v>260</v>
      </c>
      <c r="F17443" s="44">
        <v>4370</v>
      </c>
      <c r="G17443" s="4" t="s">
        <v>33515</v>
      </c>
      <c r="I17443" s="30" t="s">
        <v>35040</v>
      </c>
    </row>
    <row r="17444" spans="3:9" ht="15.9" customHeight="1" x14ac:dyDescent="0.25">
      <c r="C17444" t="s">
        <v>18534</v>
      </c>
      <c r="D17444" t="s">
        <v>18535</v>
      </c>
      <c r="E17444" t="s">
        <v>260</v>
      </c>
      <c r="F17444" s="44">
        <v>4570</v>
      </c>
      <c r="G17444" s="4" t="s">
        <v>33515</v>
      </c>
      <c r="I17444" s="30" t="s">
        <v>35040</v>
      </c>
    </row>
    <row r="17445" spans="3:9" ht="15.9" customHeight="1" x14ac:dyDescent="0.25">
      <c r="C17445" t="s">
        <v>18536</v>
      </c>
      <c r="D17445" t="s">
        <v>18537</v>
      </c>
      <c r="E17445" t="s">
        <v>260</v>
      </c>
      <c r="F17445" s="44">
        <v>4790</v>
      </c>
      <c r="G17445" s="4" t="s">
        <v>33515</v>
      </c>
      <c r="I17445" s="30" t="s">
        <v>35040</v>
      </c>
    </row>
    <row r="17446" spans="3:9" ht="15.9" customHeight="1" x14ac:dyDescent="0.25">
      <c r="C17446" t="s">
        <v>18538</v>
      </c>
      <c r="D17446" t="s">
        <v>38586</v>
      </c>
      <c r="E17446" t="s">
        <v>260</v>
      </c>
      <c r="F17446" s="44">
        <v>3730</v>
      </c>
      <c r="G17446" s="4" t="s">
        <v>33515</v>
      </c>
      <c r="I17446" s="30" t="s">
        <v>35041</v>
      </c>
    </row>
    <row r="17447" spans="3:9" ht="15.9" customHeight="1" x14ac:dyDescent="0.25">
      <c r="C17447" t="s">
        <v>18539</v>
      </c>
      <c r="D17447" t="s">
        <v>38587</v>
      </c>
      <c r="E17447" t="s">
        <v>33507</v>
      </c>
      <c r="F17447" s="44">
        <v>12</v>
      </c>
      <c r="G17447" s="4" t="s">
        <v>33515</v>
      </c>
      <c r="I17447" t="s">
        <v>611</v>
      </c>
    </row>
    <row r="17448" spans="3:9" ht="15.9" customHeight="1" x14ac:dyDescent="0.25">
      <c r="C17448" t="s">
        <v>18560</v>
      </c>
      <c r="D17448" t="s">
        <v>18561</v>
      </c>
      <c r="E17448" t="s">
        <v>260</v>
      </c>
      <c r="F17448" s="44">
        <v>4870</v>
      </c>
      <c r="G17448" s="4" t="s">
        <v>33515</v>
      </c>
      <c r="I17448" s="30" t="s">
        <v>35040</v>
      </c>
    </row>
    <row r="17449" spans="3:9" ht="15.9" customHeight="1" x14ac:dyDescent="0.25">
      <c r="C17449" t="s">
        <v>18542</v>
      </c>
      <c r="D17449" t="s">
        <v>18543</v>
      </c>
      <c r="E17449" t="s">
        <v>260</v>
      </c>
      <c r="F17449" s="44">
        <v>4870</v>
      </c>
      <c r="G17449" s="4" t="s">
        <v>33515</v>
      </c>
      <c r="I17449" s="30" t="s">
        <v>35040</v>
      </c>
    </row>
    <row r="17450" spans="3:9" ht="15.9" customHeight="1" x14ac:dyDescent="0.25">
      <c r="C17450" t="s">
        <v>18544</v>
      </c>
      <c r="D17450" t="s">
        <v>18545</v>
      </c>
      <c r="E17450" t="s">
        <v>260</v>
      </c>
      <c r="F17450" s="44">
        <v>4910</v>
      </c>
      <c r="G17450" s="4" t="s">
        <v>33515</v>
      </c>
      <c r="I17450" s="30" t="s">
        <v>35040</v>
      </c>
    </row>
    <row r="17451" spans="3:9" ht="15.9" customHeight="1" x14ac:dyDescent="0.25">
      <c r="C17451" t="s">
        <v>18546</v>
      </c>
      <c r="D17451" t="s">
        <v>18547</v>
      </c>
      <c r="E17451" t="s">
        <v>260</v>
      </c>
      <c r="F17451" s="44">
        <v>4990</v>
      </c>
      <c r="G17451" s="4" t="s">
        <v>33515</v>
      </c>
      <c r="I17451" s="30" t="s">
        <v>35040</v>
      </c>
    </row>
    <row r="17452" spans="3:9" ht="15.9" customHeight="1" x14ac:dyDescent="0.25">
      <c r="C17452" t="s">
        <v>18548</v>
      </c>
      <c r="D17452" t="s">
        <v>18549</v>
      </c>
      <c r="E17452" t="s">
        <v>260</v>
      </c>
      <c r="F17452" s="44">
        <v>5050</v>
      </c>
      <c r="G17452" s="4" t="s">
        <v>33515</v>
      </c>
      <c r="I17452" s="30" t="s">
        <v>35040</v>
      </c>
    </row>
    <row r="17453" spans="3:9" ht="15.9" customHeight="1" x14ac:dyDescent="0.25">
      <c r="C17453" t="s">
        <v>18550</v>
      </c>
      <c r="D17453" t="s">
        <v>18551</v>
      </c>
      <c r="E17453" t="s">
        <v>260</v>
      </c>
      <c r="F17453" s="44">
        <v>5230</v>
      </c>
      <c r="G17453" s="4" t="s">
        <v>33515</v>
      </c>
      <c r="I17453" s="30" t="s">
        <v>35040</v>
      </c>
    </row>
    <row r="17454" spans="3:9" ht="15.9" customHeight="1" x14ac:dyDescent="0.25">
      <c r="C17454" t="s">
        <v>18552</v>
      </c>
      <c r="D17454" t="s">
        <v>18553</v>
      </c>
      <c r="E17454" t="s">
        <v>260</v>
      </c>
      <c r="F17454" s="44">
        <v>5460</v>
      </c>
      <c r="G17454" s="4" t="s">
        <v>33515</v>
      </c>
      <c r="I17454" s="30" t="s">
        <v>35040</v>
      </c>
    </row>
    <row r="17455" spans="3:9" ht="15.9" customHeight="1" x14ac:dyDescent="0.25">
      <c r="C17455" t="s">
        <v>18554</v>
      </c>
      <c r="D17455" t="s">
        <v>18555</v>
      </c>
      <c r="E17455" t="s">
        <v>260</v>
      </c>
      <c r="F17455" s="44">
        <v>5560</v>
      </c>
      <c r="G17455" s="4" t="s">
        <v>33515</v>
      </c>
      <c r="I17455" s="30" t="s">
        <v>35040</v>
      </c>
    </row>
    <row r="17456" spans="3:9" ht="15.9" customHeight="1" x14ac:dyDescent="0.25">
      <c r="C17456" t="s">
        <v>18556</v>
      </c>
      <c r="D17456" t="s">
        <v>18557</v>
      </c>
      <c r="E17456" t="s">
        <v>260</v>
      </c>
      <c r="F17456" s="44">
        <v>5910</v>
      </c>
      <c r="G17456" s="4" t="s">
        <v>33515</v>
      </c>
      <c r="I17456" s="30" t="s">
        <v>35040</v>
      </c>
    </row>
    <row r="17457" spans="3:9" ht="15.9" customHeight="1" x14ac:dyDescent="0.25">
      <c r="C17457" t="s">
        <v>18558</v>
      </c>
      <c r="D17457" t="s">
        <v>38588</v>
      </c>
      <c r="E17457" t="s">
        <v>260</v>
      </c>
      <c r="F17457" s="44">
        <v>4820</v>
      </c>
      <c r="G17457" s="4" t="s">
        <v>33515</v>
      </c>
      <c r="I17457" s="30" t="s">
        <v>35042</v>
      </c>
    </row>
    <row r="17458" spans="3:9" ht="15.9" customHeight="1" x14ac:dyDescent="0.25">
      <c r="C17458" t="s">
        <v>18559</v>
      </c>
      <c r="D17458" t="s">
        <v>38589</v>
      </c>
      <c r="E17458" t="s">
        <v>33507</v>
      </c>
      <c r="F17458" s="44">
        <v>12</v>
      </c>
      <c r="G17458" s="4" t="s">
        <v>33515</v>
      </c>
      <c r="I17458" t="s">
        <v>611</v>
      </c>
    </row>
    <row r="17459" spans="3:9" ht="15.9" customHeight="1" x14ac:dyDescent="0.25">
      <c r="C17459" t="s">
        <v>18580</v>
      </c>
      <c r="D17459" t="s">
        <v>18581</v>
      </c>
      <c r="E17459" t="s">
        <v>260</v>
      </c>
      <c r="F17459" s="44">
        <v>978</v>
      </c>
      <c r="G17459" s="4" t="s">
        <v>33515</v>
      </c>
      <c r="I17459" s="30" t="s">
        <v>35040</v>
      </c>
    </row>
    <row r="17460" spans="3:9" ht="15.9" customHeight="1" x14ac:dyDescent="0.25">
      <c r="C17460" t="s">
        <v>18562</v>
      </c>
      <c r="D17460" t="s">
        <v>18563</v>
      </c>
      <c r="E17460" t="s">
        <v>260</v>
      </c>
      <c r="F17460" s="44">
        <v>978</v>
      </c>
      <c r="G17460" s="4" t="s">
        <v>33515</v>
      </c>
      <c r="I17460" s="30" t="s">
        <v>35040</v>
      </c>
    </row>
    <row r="17461" spans="3:9" ht="15.9" customHeight="1" x14ac:dyDescent="0.25">
      <c r="C17461" t="s">
        <v>18564</v>
      </c>
      <c r="D17461" t="s">
        <v>18565</v>
      </c>
      <c r="E17461" t="s">
        <v>260</v>
      </c>
      <c r="F17461" s="44">
        <v>1003</v>
      </c>
      <c r="G17461" s="4" t="s">
        <v>33515</v>
      </c>
      <c r="I17461" s="30" t="s">
        <v>35040</v>
      </c>
    </row>
    <row r="17462" spans="3:9" ht="15.9" customHeight="1" x14ac:dyDescent="0.25">
      <c r="C17462" t="s">
        <v>18566</v>
      </c>
      <c r="D17462" t="s">
        <v>18567</v>
      </c>
      <c r="E17462" t="s">
        <v>260</v>
      </c>
      <c r="F17462" s="44">
        <v>1026</v>
      </c>
      <c r="G17462" s="4" t="s">
        <v>33515</v>
      </c>
      <c r="I17462" s="30" t="s">
        <v>35040</v>
      </c>
    </row>
    <row r="17463" spans="3:9" ht="15.9" customHeight="1" x14ac:dyDescent="0.25">
      <c r="C17463" t="s">
        <v>18568</v>
      </c>
      <c r="D17463" t="s">
        <v>18569</v>
      </c>
      <c r="E17463" t="s">
        <v>260</v>
      </c>
      <c r="F17463" s="44">
        <v>1060</v>
      </c>
      <c r="G17463" s="4" t="s">
        <v>33515</v>
      </c>
      <c r="I17463" s="30" t="s">
        <v>35040</v>
      </c>
    </row>
    <row r="17464" spans="3:9" ht="15.9" customHeight="1" x14ac:dyDescent="0.25">
      <c r="C17464" t="s">
        <v>18570</v>
      </c>
      <c r="D17464" t="s">
        <v>18571</v>
      </c>
      <c r="E17464" t="s">
        <v>260</v>
      </c>
      <c r="F17464" s="44">
        <v>1200</v>
      </c>
      <c r="G17464" s="4" t="s">
        <v>33515</v>
      </c>
      <c r="I17464" s="30" t="s">
        <v>35040</v>
      </c>
    </row>
    <row r="17465" spans="3:9" ht="15.9" customHeight="1" x14ac:dyDescent="0.25">
      <c r="C17465" t="s">
        <v>18572</v>
      </c>
      <c r="D17465" t="s">
        <v>18573</v>
      </c>
      <c r="E17465" t="s">
        <v>260</v>
      </c>
      <c r="F17465" s="44">
        <v>1310</v>
      </c>
      <c r="G17465" s="4" t="s">
        <v>33515</v>
      </c>
      <c r="I17465" s="30" t="s">
        <v>35040</v>
      </c>
    </row>
    <row r="17466" spans="3:9" ht="15.9" customHeight="1" x14ac:dyDescent="0.25">
      <c r="C17466" t="s">
        <v>18574</v>
      </c>
      <c r="D17466" t="s">
        <v>18575</v>
      </c>
      <c r="E17466" t="s">
        <v>260</v>
      </c>
      <c r="F17466" s="44">
        <v>1420</v>
      </c>
      <c r="G17466" s="4" t="s">
        <v>33515</v>
      </c>
      <c r="I17466" s="30" t="s">
        <v>35040</v>
      </c>
    </row>
    <row r="17467" spans="3:9" ht="15.9" customHeight="1" x14ac:dyDescent="0.25">
      <c r="C17467" t="s">
        <v>18576</v>
      </c>
      <c r="D17467" t="s">
        <v>18577</v>
      </c>
      <c r="E17467" t="s">
        <v>260</v>
      </c>
      <c r="F17467" s="44">
        <v>1520</v>
      </c>
      <c r="G17467" s="4" t="s">
        <v>33515</v>
      </c>
      <c r="I17467" s="30" t="s">
        <v>35040</v>
      </c>
    </row>
    <row r="17468" spans="3:9" ht="15.9" customHeight="1" x14ac:dyDescent="0.25">
      <c r="C17468" t="s">
        <v>18578</v>
      </c>
      <c r="D17468" t="s">
        <v>38590</v>
      </c>
      <c r="E17468" t="s">
        <v>260</v>
      </c>
      <c r="F17468" s="44">
        <v>970</v>
      </c>
      <c r="G17468" s="4" t="s">
        <v>33515</v>
      </c>
      <c r="I17468" s="30" t="s">
        <v>35042</v>
      </c>
    </row>
    <row r="17469" spans="3:9" ht="15.9" customHeight="1" x14ac:dyDescent="0.25">
      <c r="C17469" t="s">
        <v>18579</v>
      </c>
      <c r="D17469" t="s">
        <v>38591</v>
      </c>
      <c r="E17469" t="s">
        <v>33507</v>
      </c>
      <c r="F17469" s="44">
        <v>12</v>
      </c>
      <c r="G17469" s="4" t="s">
        <v>33515</v>
      </c>
      <c r="I17469" t="s">
        <v>611</v>
      </c>
    </row>
    <row r="17470" spans="3:9" ht="15.9" customHeight="1" x14ac:dyDescent="0.25">
      <c r="C17470" t="s">
        <v>18600</v>
      </c>
      <c r="D17470" t="s">
        <v>18601</v>
      </c>
      <c r="E17470" t="s">
        <v>263</v>
      </c>
      <c r="F17470" s="44">
        <v>3270</v>
      </c>
      <c r="G17470" s="4" t="s">
        <v>33515</v>
      </c>
      <c r="I17470" s="30" t="s">
        <v>35040</v>
      </c>
    </row>
    <row r="17471" spans="3:9" ht="15.9" customHeight="1" x14ac:dyDescent="0.25">
      <c r="C17471" t="s">
        <v>18582</v>
      </c>
      <c r="D17471" t="s">
        <v>18583</v>
      </c>
      <c r="E17471" t="s">
        <v>263</v>
      </c>
      <c r="F17471" s="44">
        <v>3270</v>
      </c>
      <c r="G17471" s="4" t="s">
        <v>33515</v>
      </c>
      <c r="I17471" s="30" t="s">
        <v>35040</v>
      </c>
    </row>
    <row r="17472" spans="3:9" ht="15.9" customHeight="1" x14ac:dyDescent="0.25">
      <c r="C17472" t="s">
        <v>18584</v>
      </c>
      <c r="D17472" t="s">
        <v>18585</v>
      </c>
      <c r="E17472" t="s">
        <v>263</v>
      </c>
      <c r="F17472" s="44">
        <v>3300</v>
      </c>
      <c r="G17472" s="4" t="s">
        <v>33515</v>
      </c>
      <c r="I17472" s="30" t="s">
        <v>35040</v>
      </c>
    </row>
    <row r="17473" spans="3:9" ht="15.9" customHeight="1" x14ac:dyDescent="0.25">
      <c r="C17473" t="s">
        <v>18586</v>
      </c>
      <c r="D17473" t="s">
        <v>18587</v>
      </c>
      <c r="E17473" t="s">
        <v>263</v>
      </c>
      <c r="F17473" s="44">
        <v>3320</v>
      </c>
      <c r="G17473" s="4" t="s">
        <v>33515</v>
      </c>
      <c r="I17473" s="30" t="s">
        <v>35040</v>
      </c>
    </row>
    <row r="17474" spans="3:9" ht="15.9" customHeight="1" x14ac:dyDescent="0.25">
      <c r="C17474" t="s">
        <v>18588</v>
      </c>
      <c r="D17474" t="s">
        <v>18589</v>
      </c>
      <c r="E17474" t="s">
        <v>263</v>
      </c>
      <c r="F17474" s="44">
        <v>3390</v>
      </c>
      <c r="G17474" s="4" t="s">
        <v>33515</v>
      </c>
      <c r="I17474" s="30" t="s">
        <v>35040</v>
      </c>
    </row>
    <row r="17475" spans="3:9" ht="15.9" customHeight="1" x14ac:dyDescent="0.25">
      <c r="C17475" t="s">
        <v>18590</v>
      </c>
      <c r="D17475" t="s">
        <v>18591</v>
      </c>
      <c r="E17475" t="s">
        <v>263</v>
      </c>
      <c r="F17475" s="44">
        <v>3470</v>
      </c>
      <c r="G17475" s="4" t="s">
        <v>33515</v>
      </c>
      <c r="I17475" s="30" t="s">
        <v>35040</v>
      </c>
    </row>
    <row r="17476" spans="3:9" ht="15.9" customHeight="1" x14ac:dyDescent="0.25">
      <c r="C17476" t="s">
        <v>18592</v>
      </c>
      <c r="D17476" t="s">
        <v>18593</v>
      </c>
      <c r="E17476" t="s">
        <v>263</v>
      </c>
      <c r="F17476" s="44">
        <v>3590</v>
      </c>
      <c r="G17476" s="4" t="s">
        <v>33515</v>
      </c>
      <c r="I17476" s="30" t="s">
        <v>35040</v>
      </c>
    </row>
    <row r="17477" spans="3:9" ht="15.9" customHeight="1" x14ac:dyDescent="0.25">
      <c r="C17477" t="s">
        <v>18594</v>
      </c>
      <c r="D17477" t="s">
        <v>18595</v>
      </c>
      <c r="E17477" t="s">
        <v>263</v>
      </c>
      <c r="F17477" s="44">
        <v>3690</v>
      </c>
      <c r="G17477" s="4" t="s">
        <v>33515</v>
      </c>
      <c r="I17477" s="30" t="s">
        <v>35040</v>
      </c>
    </row>
    <row r="17478" spans="3:9" ht="15.9" customHeight="1" x14ac:dyDescent="0.25">
      <c r="C17478" t="s">
        <v>18596</v>
      </c>
      <c r="D17478" t="s">
        <v>18597</v>
      </c>
      <c r="E17478" t="s">
        <v>263</v>
      </c>
      <c r="F17478" s="44">
        <v>3790</v>
      </c>
      <c r="G17478" s="4" t="s">
        <v>33515</v>
      </c>
      <c r="I17478" s="30" t="s">
        <v>35040</v>
      </c>
    </row>
    <row r="17479" spans="3:9" ht="15.9" customHeight="1" x14ac:dyDescent="0.25">
      <c r="C17479" t="s">
        <v>18598</v>
      </c>
      <c r="D17479" t="s">
        <v>38592</v>
      </c>
      <c r="E17479" t="s">
        <v>263</v>
      </c>
      <c r="F17479" s="44">
        <v>3260</v>
      </c>
      <c r="G17479" s="4" t="s">
        <v>33515</v>
      </c>
      <c r="I17479" s="30" t="s">
        <v>35043</v>
      </c>
    </row>
    <row r="17480" spans="3:9" ht="15.9" customHeight="1" x14ac:dyDescent="0.25">
      <c r="C17480" t="s">
        <v>18599</v>
      </c>
      <c r="D17480" t="s">
        <v>38593</v>
      </c>
      <c r="E17480" t="s">
        <v>33507</v>
      </c>
      <c r="F17480" s="44">
        <v>12</v>
      </c>
      <c r="G17480" s="4" t="s">
        <v>33515</v>
      </c>
      <c r="I17480" t="s">
        <v>611</v>
      </c>
    </row>
    <row r="17481" spans="3:9" ht="15.9" customHeight="1" x14ac:dyDescent="0.25">
      <c r="C17481" t="s">
        <v>18602</v>
      </c>
      <c r="D17481" t="s">
        <v>18603</v>
      </c>
      <c r="E17481" t="s">
        <v>795</v>
      </c>
      <c r="F17481" s="44">
        <v>2920</v>
      </c>
      <c r="G17481" s="4" t="s">
        <v>33515</v>
      </c>
      <c r="I17481" s="30" t="s">
        <v>26623</v>
      </c>
    </row>
    <row r="17482" spans="3:9" ht="15.9" customHeight="1" x14ac:dyDescent="0.25">
      <c r="C17482" t="s">
        <v>27578</v>
      </c>
      <c r="D17482" t="s">
        <v>27579</v>
      </c>
      <c r="E17482" t="s">
        <v>795</v>
      </c>
      <c r="F17482" s="44">
        <v>2920</v>
      </c>
      <c r="G17482" s="4" t="s">
        <v>33515</v>
      </c>
      <c r="I17482" t="s">
        <v>35044</v>
      </c>
    </row>
    <row r="17483" spans="3:9" ht="15.9" customHeight="1" x14ac:dyDescent="0.25">
      <c r="C17483" t="s">
        <v>27580</v>
      </c>
      <c r="D17483" t="s">
        <v>27581</v>
      </c>
      <c r="E17483" t="s">
        <v>795</v>
      </c>
      <c r="F17483" s="44">
        <v>3750</v>
      </c>
      <c r="G17483" s="4" t="s">
        <v>33515</v>
      </c>
      <c r="I17483" t="s">
        <v>35044</v>
      </c>
    </row>
    <row r="17484" spans="3:9" ht="15.9" customHeight="1" x14ac:dyDescent="0.25">
      <c r="C17484" t="s">
        <v>27582</v>
      </c>
      <c r="D17484" t="s">
        <v>27583</v>
      </c>
      <c r="E17484" t="s">
        <v>795</v>
      </c>
      <c r="F17484" s="44">
        <v>4920</v>
      </c>
      <c r="G17484" s="4" t="s">
        <v>33515</v>
      </c>
      <c r="I17484" t="s">
        <v>35044</v>
      </c>
    </row>
    <row r="17485" spans="3:9" ht="15.9" customHeight="1" x14ac:dyDescent="0.25">
      <c r="C17485" t="s">
        <v>27584</v>
      </c>
      <c r="D17485" t="s">
        <v>27585</v>
      </c>
      <c r="E17485" t="s">
        <v>795</v>
      </c>
      <c r="F17485" s="44">
        <v>5600</v>
      </c>
      <c r="G17485" s="4" t="s">
        <v>33515</v>
      </c>
      <c r="I17485" t="s">
        <v>35044</v>
      </c>
    </row>
    <row r="17486" spans="3:9" ht="15.9" customHeight="1" x14ac:dyDescent="0.25">
      <c r="C17486" t="s">
        <v>27586</v>
      </c>
      <c r="D17486" t="s">
        <v>27587</v>
      </c>
      <c r="E17486" t="s">
        <v>795</v>
      </c>
      <c r="F17486" s="44">
        <v>6430</v>
      </c>
      <c r="G17486" s="4" t="s">
        <v>33515</v>
      </c>
      <c r="I17486" t="s">
        <v>35044</v>
      </c>
    </row>
    <row r="17487" spans="3:9" ht="15.9" customHeight="1" x14ac:dyDescent="0.25">
      <c r="C17487" t="s">
        <v>27588</v>
      </c>
      <c r="D17487" t="s">
        <v>27589</v>
      </c>
      <c r="E17487" t="s">
        <v>795</v>
      </c>
      <c r="F17487" s="44">
        <v>7390</v>
      </c>
      <c r="G17487" s="4" t="s">
        <v>33515</v>
      </c>
      <c r="I17487" t="s">
        <v>35044</v>
      </c>
    </row>
    <row r="17488" spans="3:9" ht="15.9" customHeight="1" x14ac:dyDescent="0.25">
      <c r="C17488" t="s">
        <v>27590</v>
      </c>
      <c r="D17488" t="s">
        <v>27591</v>
      </c>
      <c r="E17488" t="s">
        <v>795</v>
      </c>
      <c r="F17488" s="44">
        <v>8580</v>
      </c>
      <c r="G17488" s="4" t="s">
        <v>33515</v>
      </c>
      <c r="I17488" t="s">
        <v>35044</v>
      </c>
    </row>
    <row r="17489" spans="3:9" ht="15.9" customHeight="1" x14ac:dyDescent="0.25">
      <c r="C17489" t="s">
        <v>27592</v>
      </c>
      <c r="D17489" t="s">
        <v>27593</v>
      </c>
      <c r="E17489" t="s">
        <v>260</v>
      </c>
      <c r="F17489" s="44">
        <v>4700</v>
      </c>
      <c r="G17489" s="4" t="s">
        <v>33515</v>
      </c>
      <c r="I17489" t="s">
        <v>35045</v>
      </c>
    </row>
    <row r="17490" spans="3:9" ht="15.9" customHeight="1" x14ac:dyDescent="0.25">
      <c r="C17490" t="s">
        <v>27594</v>
      </c>
      <c r="D17490" t="s">
        <v>27595</v>
      </c>
      <c r="E17490" t="s">
        <v>795</v>
      </c>
      <c r="F17490" s="44">
        <v>96</v>
      </c>
      <c r="G17490" s="4" t="s">
        <v>33515</v>
      </c>
      <c r="I17490" t="s">
        <v>35045</v>
      </c>
    </row>
    <row r="17491" spans="3:9" ht="15.9" customHeight="1" x14ac:dyDescent="0.25">
      <c r="C17491" t="s">
        <v>27596</v>
      </c>
      <c r="D17491" t="s">
        <v>27597</v>
      </c>
      <c r="E17491" t="s">
        <v>795</v>
      </c>
      <c r="F17491" s="44">
        <v>193</v>
      </c>
      <c r="G17491" s="4" t="s">
        <v>33515</v>
      </c>
      <c r="I17491" t="s">
        <v>35045</v>
      </c>
    </row>
    <row r="17492" spans="3:9" ht="15.9" customHeight="1" x14ac:dyDescent="0.25">
      <c r="C17492" t="s">
        <v>27598</v>
      </c>
      <c r="D17492" t="s">
        <v>27599</v>
      </c>
      <c r="E17492" t="s">
        <v>795</v>
      </c>
      <c r="F17492" s="44">
        <v>289</v>
      </c>
      <c r="G17492" s="4" t="s">
        <v>33515</v>
      </c>
      <c r="I17492" t="s">
        <v>35045</v>
      </c>
    </row>
    <row r="17493" spans="3:9" ht="15.9" customHeight="1" x14ac:dyDescent="0.25">
      <c r="C17493" t="s">
        <v>27600</v>
      </c>
      <c r="D17493" t="s">
        <v>27601</v>
      </c>
      <c r="E17493" t="s">
        <v>795</v>
      </c>
      <c r="F17493" s="44">
        <v>374</v>
      </c>
      <c r="G17493" s="4" t="s">
        <v>33515</v>
      </c>
      <c r="I17493" t="s">
        <v>35045</v>
      </c>
    </row>
    <row r="17494" spans="3:9" ht="15.9" customHeight="1" x14ac:dyDescent="0.25">
      <c r="C17494" t="s">
        <v>27602</v>
      </c>
      <c r="D17494" t="s">
        <v>27603</v>
      </c>
      <c r="E17494" t="s">
        <v>795</v>
      </c>
      <c r="F17494" s="44">
        <v>470</v>
      </c>
      <c r="G17494" s="4" t="s">
        <v>33515</v>
      </c>
      <c r="I17494" t="s">
        <v>35045</v>
      </c>
    </row>
    <row r="17495" spans="3:9" ht="15.9" customHeight="1" x14ac:dyDescent="0.25">
      <c r="C17495" t="s">
        <v>18610</v>
      </c>
      <c r="D17495" t="s">
        <v>18611</v>
      </c>
      <c r="E17495" t="s">
        <v>407</v>
      </c>
      <c r="F17495" s="44">
        <v>328</v>
      </c>
      <c r="G17495" s="4" t="s">
        <v>33515</v>
      </c>
      <c r="I17495" s="30" t="s">
        <v>26623</v>
      </c>
    </row>
    <row r="17496" spans="3:9" ht="15.9" customHeight="1" x14ac:dyDescent="0.25">
      <c r="C17496" t="s">
        <v>18604</v>
      </c>
      <c r="D17496" t="s">
        <v>18605</v>
      </c>
      <c r="E17496" t="s">
        <v>407</v>
      </c>
      <c r="F17496" s="44">
        <v>494</v>
      </c>
      <c r="G17496" s="4" t="s">
        <v>33515</v>
      </c>
      <c r="I17496" s="30" t="s">
        <v>26623</v>
      </c>
    </row>
    <row r="17497" spans="3:9" ht="15.9" customHeight="1" x14ac:dyDescent="0.25">
      <c r="C17497" t="s">
        <v>18606</v>
      </c>
      <c r="D17497" t="s">
        <v>18607</v>
      </c>
      <c r="E17497" t="s">
        <v>407</v>
      </c>
      <c r="F17497" s="44">
        <v>433</v>
      </c>
      <c r="G17497" s="4" t="s">
        <v>33515</v>
      </c>
      <c r="I17497" s="30" t="s">
        <v>26623</v>
      </c>
    </row>
    <row r="17498" spans="3:9" ht="15.9" customHeight="1" x14ac:dyDescent="0.25">
      <c r="C17498" t="s">
        <v>18608</v>
      </c>
      <c r="D17498" t="s">
        <v>18609</v>
      </c>
      <c r="E17498" t="s">
        <v>407</v>
      </c>
      <c r="F17498" s="44">
        <v>480</v>
      </c>
      <c r="G17498" s="4" t="s">
        <v>33515</v>
      </c>
      <c r="I17498" s="30" t="s">
        <v>26623</v>
      </c>
    </row>
    <row r="17499" spans="3:9" ht="15.9" customHeight="1" x14ac:dyDescent="0.25">
      <c r="C17499" t="s">
        <v>18612</v>
      </c>
      <c r="D17499" t="s">
        <v>18613</v>
      </c>
      <c r="E17499" t="s">
        <v>407</v>
      </c>
      <c r="F17499" s="44">
        <v>1310</v>
      </c>
      <c r="G17499" s="4" t="s">
        <v>33515</v>
      </c>
      <c r="I17499" s="30" t="s">
        <v>26623</v>
      </c>
    </row>
    <row r="17500" spans="3:9" ht="15.9" customHeight="1" x14ac:dyDescent="0.25">
      <c r="C17500" t="s">
        <v>18614</v>
      </c>
      <c r="D17500" t="s">
        <v>18615</v>
      </c>
      <c r="E17500" t="s">
        <v>260</v>
      </c>
      <c r="F17500" s="44">
        <v>0</v>
      </c>
      <c r="G17500" s="4" t="s">
        <v>33515</v>
      </c>
      <c r="I17500" s="30" t="s">
        <v>26623</v>
      </c>
    </row>
    <row r="17501" spans="3:9" ht="15.9" customHeight="1" x14ac:dyDescent="0.25">
      <c r="C17501" t="s">
        <v>18616</v>
      </c>
      <c r="D17501" t="s">
        <v>18617</v>
      </c>
      <c r="E17501" t="s">
        <v>260</v>
      </c>
      <c r="F17501" s="44">
        <v>1810</v>
      </c>
      <c r="G17501" s="4" t="s">
        <v>33515</v>
      </c>
      <c r="I17501" s="30" t="s">
        <v>26623</v>
      </c>
    </row>
    <row r="17502" spans="3:9" ht="15.9" customHeight="1" x14ac:dyDescent="0.25">
      <c r="C17502" t="s">
        <v>18618</v>
      </c>
      <c r="D17502" t="s">
        <v>18619</v>
      </c>
      <c r="E17502" t="s">
        <v>260</v>
      </c>
      <c r="F17502" s="44">
        <v>1200</v>
      </c>
      <c r="G17502" s="4" t="s">
        <v>33515</v>
      </c>
      <c r="I17502" s="30" t="s">
        <v>26623</v>
      </c>
    </row>
    <row r="17503" spans="3:9" ht="15.9" customHeight="1" x14ac:dyDescent="0.25">
      <c r="C17503" t="s">
        <v>18620</v>
      </c>
      <c r="D17503" t="s">
        <v>18621</v>
      </c>
      <c r="E17503" t="s">
        <v>260</v>
      </c>
      <c r="F17503" s="44">
        <v>6010</v>
      </c>
      <c r="G17503" s="4" t="s">
        <v>33515</v>
      </c>
      <c r="I17503" s="30" t="s">
        <v>26623</v>
      </c>
    </row>
    <row r="17504" spans="3:9" ht="15.9" customHeight="1" x14ac:dyDescent="0.25">
      <c r="C17504" t="s">
        <v>18622</v>
      </c>
      <c r="D17504" t="s">
        <v>18623</v>
      </c>
      <c r="E17504" t="s">
        <v>260</v>
      </c>
      <c r="F17504" s="44">
        <v>7190</v>
      </c>
      <c r="G17504" s="4" t="s">
        <v>33515</v>
      </c>
      <c r="I17504" s="30" t="s">
        <v>26623</v>
      </c>
    </row>
    <row r="17505" spans="3:9" ht="15.9" customHeight="1" x14ac:dyDescent="0.25">
      <c r="C17505" t="s">
        <v>18624</v>
      </c>
      <c r="D17505" t="s">
        <v>18625</v>
      </c>
      <c r="E17505" t="s">
        <v>795</v>
      </c>
      <c r="F17505" s="44">
        <v>113</v>
      </c>
      <c r="G17505" s="4" t="s">
        <v>33515</v>
      </c>
      <c r="I17505" s="30" t="s">
        <v>26623</v>
      </c>
    </row>
    <row r="17506" spans="3:9" ht="15.9" customHeight="1" x14ac:dyDescent="0.25">
      <c r="C17506" t="s">
        <v>18626</v>
      </c>
      <c r="D17506" t="s">
        <v>18627</v>
      </c>
      <c r="E17506" t="s">
        <v>795</v>
      </c>
      <c r="F17506" s="44">
        <v>279</v>
      </c>
      <c r="G17506" s="4" t="s">
        <v>33515</v>
      </c>
      <c r="I17506" s="30" t="s">
        <v>26623</v>
      </c>
    </row>
    <row r="17507" spans="3:9" ht="15.9" customHeight="1" x14ac:dyDescent="0.25">
      <c r="C17507" t="s">
        <v>18628</v>
      </c>
      <c r="D17507" t="s">
        <v>18629</v>
      </c>
      <c r="E17507" t="s">
        <v>795</v>
      </c>
      <c r="F17507" s="44">
        <v>544</v>
      </c>
      <c r="G17507" s="4" t="s">
        <v>33515</v>
      </c>
      <c r="I17507" s="30" t="s">
        <v>26623</v>
      </c>
    </row>
    <row r="17508" spans="3:9" ht="15.9" customHeight="1" x14ac:dyDescent="0.25">
      <c r="C17508" t="s">
        <v>18630</v>
      </c>
      <c r="D17508" t="s">
        <v>18631</v>
      </c>
      <c r="E17508" t="s">
        <v>795</v>
      </c>
      <c r="F17508" s="44">
        <v>660</v>
      </c>
      <c r="G17508" s="4" t="s">
        <v>33515</v>
      </c>
      <c r="I17508" s="30" t="s">
        <v>26623</v>
      </c>
    </row>
    <row r="17509" spans="3:9" ht="15.9" customHeight="1" x14ac:dyDescent="0.25">
      <c r="C17509" t="s">
        <v>18632</v>
      </c>
      <c r="D17509" t="s">
        <v>18633</v>
      </c>
      <c r="E17509" t="s">
        <v>795</v>
      </c>
      <c r="F17509" s="44">
        <v>761</v>
      </c>
      <c r="G17509" s="4" t="s">
        <v>33515</v>
      </c>
      <c r="I17509" s="30" t="s">
        <v>26623</v>
      </c>
    </row>
    <row r="17510" spans="3:9" ht="15.9" customHeight="1" x14ac:dyDescent="0.25">
      <c r="C17510" t="s">
        <v>18634</v>
      </c>
      <c r="D17510" t="s">
        <v>18635</v>
      </c>
      <c r="E17510" t="s">
        <v>795</v>
      </c>
      <c r="F17510" s="44">
        <v>873</v>
      </c>
      <c r="G17510" s="4" t="s">
        <v>33515</v>
      </c>
      <c r="I17510" s="30" t="s">
        <v>26623</v>
      </c>
    </row>
    <row r="17511" spans="3:9" ht="15.9" customHeight="1" x14ac:dyDescent="0.25">
      <c r="C17511" t="s">
        <v>18636</v>
      </c>
      <c r="D17511" t="s">
        <v>18637</v>
      </c>
      <c r="E17511" t="s">
        <v>795</v>
      </c>
      <c r="F17511" s="44">
        <v>978</v>
      </c>
      <c r="G17511" s="4" t="s">
        <v>33515</v>
      </c>
      <c r="I17511" s="30" t="s">
        <v>26623</v>
      </c>
    </row>
    <row r="17512" spans="3:9" ht="15.9" customHeight="1" x14ac:dyDescent="0.25">
      <c r="C17512" t="s">
        <v>18638</v>
      </c>
      <c r="D17512" t="s">
        <v>18639</v>
      </c>
      <c r="E17512" t="s">
        <v>795</v>
      </c>
      <c r="F17512" s="44">
        <v>1070</v>
      </c>
      <c r="G17512" s="4" t="s">
        <v>33515</v>
      </c>
      <c r="I17512" s="30" t="s">
        <v>26623</v>
      </c>
    </row>
    <row r="17513" spans="3:9" ht="15.9" customHeight="1" x14ac:dyDescent="0.25">
      <c r="C17513" t="s">
        <v>18640</v>
      </c>
      <c r="D17513" t="s">
        <v>18641</v>
      </c>
      <c r="E17513" t="s">
        <v>795</v>
      </c>
      <c r="F17513" s="44">
        <v>1310</v>
      </c>
      <c r="G17513" s="4" t="s">
        <v>33515</v>
      </c>
      <c r="I17513" s="30" t="s">
        <v>26623</v>
      </c>
    </row>
    <row r="17514" spans="3:9" ht="15.9" customHeight="1" x14ac:dyDescent="0.25">
      <c r="C17514" t="s">
        <v>18642</v>
      </c>
      <c r="D17514" t="s">
        <v>18643</v>
      </c>
      <c r="E17514" t="s">
        <v>795</v>
      </c>
      <c r="F17514" s="44">
        <v>1750</v>
      </c>
      <c r="G17514" s="4" t="s">
        <v>33515</v>
      </c>
      <c r="I17514" s="30" t="s">
        <v>26623</v>
      </c>
    </row>
    <row r="17515" spans="3:9" ht="15.9" customHeight="1" x14ac:dyDescent="0.25">
      <c r="C17515" t="s">
        <v>18644</v>
      </c>
      <c r="D17515" t="s">
        <v>18645</v>
      </c>
      <c r="E17515" t="s">
        <v>795</v>
      </c>
      <c r="F17515" s="44">
        <v>2180</v>
      </c>
      <c r="G17515" s="4" t="s">
        <v>33515</v>
      </c>
      <c r="I17515" s="30" t="s">
        <v>26623</v>
      </c>
    </row>
    <row r="17516" spans="3:9" ht="15.9" customHeight="1" x14ac:dyDescent="0.25">
      <c r="C17516" t="s">
        <v>18646</v>
      </c>
      <c r="D17516" t="s">
        <v>18647</v>
      </c>
      <c r="E17516" t="s">
        <v>795</v>
      </c>
      <c r="F17516" s="44">
        <v>2840</v>
      </c>
      <c r="G17516" s="4" t="s">
        <v>33515</v>
      </c>
      <c r="I17516" s="30" t="s">
        <v>26623</v>
      </c>
    </row>
    <row r="17517" spans="3:9" ht="15.9" customHeight="1" x14ac:dyDescent="0.25">
      <c r="C17517" t="s">
        <v>18648</v>
      </c>
      <c r="D17517" t="s">
        <v>18649</v>
      </c>
      <c r="E17517" t="s">
        <v>795</v>
      </c>
      <c r="F17517" s="44">
        <v>3710</v>
      </c>
      <c r="G17517" s="4" t="s">
        <v>33515</v>
      </c>
      <c r="I17517" s="30" t="s">
        <v>26623</v>
      </c>
    </row>
    <row r="17518" spans="3:9" ht="15.9" customHeight="1" x14ac:dyDescent="0.25">
      <c r="C17518" t="s">
        <v>18650</v>
      </c>
      <c r="D17518" t="s">
        <v>18651</v>
      </c>
      <c r="E17518" t="s">
        <v>795</v>
      </c>
      <c r="F17518" s="44">
        <v>4680</v>
      </c>
      <c r="G17518" s="4" t="s">
        <v>33515</v>
      </c>
      <c r="I17518" s="30" t="s">
        <v>26623</v>
      </c>
    </row>
    <row r="17519" spans="3:9" ht="15.9" customHeight="1" x14ac:dyDescent="0.25">
      <c r="C17519" t="s">
        <v>18652</v>
      </c>
      <c r="D17519" t="s">
        <v>18653</v>
      </c>
      <c r="E17519" t="s">
        <v>795</v>
      </c>
      <c r="F17519" s="44">
        <v>5670</v>
      </c>
      <c r="G17519" s="4" t="s">
        <v>33515</v>
      </c>
      <c r="I17519" s="30" t="s">
        <v>26623</v>
      </c>
    </row>
    <row r="17520" spans="3:9" ht="15.9" customHeight="1" x14ac:dyDescent="0.25">
      <c r="C17520" t="s">
        <v>18654</v>
      </c>
      <c r="D17520" t="s">
        <v>18655</v>
      </c>
      <c r="E17520" t="s">
        <v>795</v>
      </c>
      <c r="F17520" s="44">
        <v>6970</v>
      </c>
      <c r="G17520" s="4" t="s">
        <v>33515</v>
      </c>
      <c r="I17520" s="30" t="s">
        <v>26623</v>
      </c>
    </row>
    <row r="17521" spans="3:9" ht="15.9" customHeight="1" x14ac:dyDescent="0.25">
      <c r="C17521" t="s">
        <v>18656</v>
      </c>
      <c r="D17521" t="s">
        <v>18657</v>
      </c>
      <c r="E17521" t="s">
        <v>795</v>
      </c>
      <c r="F17521" s="44">
        <v>166</v>
      </c>
      <c r="G17521" s="4" t="s">
        <v>33515</v>
      </c>
      <c r="I17521" s="30" t="s">
        <v>26623</v>
      </c>
    </row>
    <row r="17522" spans="3:9" ht="15.9" customHeight="1" x14ac:dyDescent="0.25">
      <c r="C17522" t="s">
        <v>18658</v>
      </c>
      <c r="D17522" t="s">
        <v>18659</v>
      </c>
      <c r="E17522" t="s">
        <v>795</v>
      </c>
      <c r="F17522" s="44">
        <v>279</v>
      </c>
      <c r="G17522" s="4" t="s">
        <v>33515</v>
      </c>
      <c r="I17522" s="30" t="s">
        <v>26623</v>
      </c>
    </row>
    <row r="17523" spans="3:9" ht="15.9" customHeight="1" x14ac:dyDescent="0.25">
      <c r="C17523" t="s">
        <v>18660</v>
      </c>
      <c r="D17523" t="s">
        <v>18661</v>
      </c>
      <c r="E17523" t="s">
        <v>795</v>
      </c>
      <c r="F17523" s="44">
        <v>379</v>
      </c>
      <c r="G17523" s="4" t="s">
        <v>33515</v>
      </c>
      <c r="I17523" s="30" t="s">
        <v>26623</v>
      </c>
    </row>
    <row r="17524" spans="3:9" ht="15.9" customHeight="1" x14ac:dyDescent="0.25">
      <c r="C17524" t="s">
        <v>18662</v>
      </c>
      <c r="D17524" t="s">
        <v>18663</v>
      </c>
      <c r="E17524" t="s">
        <v>795</v>
      </c>
      <c r="F17524" s="44">
        <v>433</v>
      </c>
      <c r="G17524" s="4" t="s">
        <v>33515</v>
      </c>
      <c r="I17524" s="30" t="s">
        <v>26623</v>
      </c>
    </row>
    <row r="17525" spans="3:9" ht="15.9" customHeight="1" x14ac:dyDescent="0.25">
      <c r="C17525" t="s">
        <v>18664</v>
      </c>
      <c r="D17525" t="s">
        <v>18665</v>
      </c>
      <c r="E17525" t="s">
        <v>795</v>
      </c>
      <c r="F17525" s="44">
        <v>544</v>
      </c>
      <c r="G17525" s="4" t="s">
        <v>33515</v>
      </c>
      <c r="I17525" s="30" t="s">
        <v>26623</v>
      </c>
    </row>
    <row r="17526" spans="3:9" ht="15.9" customHeight="1" x14ac:dyDescent="0.25">
      <c r="C17526" t="s">
        <v>18666</v>
      </c>
      <c r="D17526" t="s">
        <v>18667</v>
      </c>
      <c r="E17526" t="s">
        <v>795</v>
      </c>
      <c r="F17526" s="44">
        <v>660</v>
      </c>
      <c r="G17526" s="4" t="s">
        <v>33515</v>
      </c>
      <c r="I17526" s="30" t="s">
        <v>26623</v>
      </c>
    </row>
    <row r="17527" spans="3:9" ht="15.9" customHeight="1" x14ac:dyDescent="0.25">
      <c r="C17527" t="s">
        <v>18668</v>
      </c>
      <c r="D17527" t="s">
        <v>18669</v>
      </c>
      <c r="E17527" t="s">
        <v>795</v>
      </c>
      <c r="F17527" s="44">
        <v>761</v>
      </c>
      <c r="G17527" s="4" t="s">
        <v>33515</v>
      </c>
      <c r="I17527" s="30" t="s">
        <v>26623</v>
      </c>
    </row>
    <row r="17528" spans="3:9" ht="15.9" customHeight="1" x14ac:dyDescent="0.25">
      <c r="C17528" t="s">
        <v>18670</v>
      </c>
      <c r="D17528" t="s">
        <v>18671</v>
      </c>
      <c r="E17528" t="s">
        <v>795</v>
      </c>
      <c r="F17528" s="44">
        <v>978</v>
      </c>
      <c r="G17528" s="4" t="s">
        <v>33515</v>
      </c>
      <c r="I17528" s="30" t="s">
        <v>26623</v>
      </c>
    </row>
    <row r="17529" spans="3:9" ht="15.9" customHeight="1" x14ac:dyDescent="0.25">
      <c r="C17529" t="s">
        <v>18672</v>
      </c>
      <c r="D17529" t="s">
        <v>18673</v>
      </c>
      <c r="E17529" t="s">
        <v>795</v>
      </c>
      <c r="F17529" s="44">
        <v>1310</v>
      </c>
      <c r="G17529" s="4" t="s">
        <v>33515</v>
      </c>
      <c r="I17529" s="30" t="s">
        <v>26623</v>
      </c>
    </row>
    <row r="17530" spans="3:9" ht="15.9" customHeight="1" x14ac:dyDescent="0.25">
      <c r="C17530" t="s">
        <v>18674</v>
      </c>
      <c r="D17530" t="s">
        <v>18675</v>
      </c>
      <c r="E17530" t="s">
        <v>795</v>
      </c>
      <c r="F17530" s="44">
        <v>2300</v>
      </c>
      <c r="G17530" s="4" t="s">
        <v>33515</v>
      </c>
      <c r="I17530" s="30" t="s">
        <v>26623</v>
      </c>
    </row>
    <row r="17531" spans="3:9" ht="15.9" customHeight="1" x14ac:dyDescent="0.25">
      <c r="C17531" t="s">
        <v>18676</v>
      </c>
      <c r="D17531" t="s">
        <v>18677</v>
      </c>
      <c r="E17531" t="s">
        <v>795</v>
      </c>
      <c r="F17531" s="44">
        <v>3270</v>
      </c>
      <c r="G17531" s="4" t="s">
        <v>33515</v>
      </c>
      <c r="I17531" s="30" t="s">
        <v>26623</v>
      </c>
    </row>
    <row r="17532" spans="3:9" ht="15.9" customHeight="1" x14ac:dyDescent="0.25">
      <c r="C17532" t="s">
        <v>18678</v>
      </c>
      <c r="D17532" t="s">
        <v>18679</v>
      </c>
      <c r="E17532" t="s">
        <v>795</v>
      </c>
      <c r="F17532" s="44">
        <v>4140</v>
      </c>
      <c r="G17532" s="4" t="s">
        <v>33515</v>
      </c>
      <c r="I17532" s="30" t="s">
        <v>26623</v>
      </c>
    </row>
    <row r="17533" spans="3:9" ht="15.9" customHeight="1" x14ac:dyDescent="0.25">
      <c r="C17533" t="s">
        <v>18680</v>
      </c>
      <c r="D17533" t="s">
        <v>18681</v>
      </c>
      <c r="E17533" t="s">
        <v>795</v>
      </c>
      <c r="F17533" s="44">
        <v>5140</v>
      </c>
      <c r="G17533" s="4" t="s">
        <v>33515</v>
      </c>
      <c r="I17533" s="30" t="s">
        <v>26623</v>
      </c>
    </row>
    <row r="17534" spans="3:9" ht="15.9" customHeight="1" x14ac:dyDescent="0.25">
      <c r="C17534" t="s">
        <v>18682</v>
      </c>
      <c r="D17534" t="s">
        <v>18683</v>
      </c>
      <c r="E17534" t="s">
        <v>795</v>
      </c>
      <c r="F17534" s="44">
        <v>6220</v>
      </c>
      <c r="G17534" s="4" t="s">
        <v>33515</v>
      </c>
      <c r="I17534" s="30" t="s">
        <v>26623</v>
      </c>
    </row>
    <row r="17535" spans="3:9" ht="15.9" customHeight="1" x14ac:dyDescent="0.25">
      <c r="C17535" t="s">
        <v>18684</v>
      </c>
      <c r="D17535" t="s">
        <v>18685</v>
      </c>
      <c r="E17535" t="s">
        <v>795</v>
      </c>
      <c r="F17535" s="44">
        <v>7400</v>
      </c>
      <c r="G17535" s="4" t="s">
        <v>33515</v>
      </c>
      <c r="I17535" s="30" t="s">
        <v>26623</v>
      </c>
    </row>
    <row r="17536" spans="3:9" ht="15.9" customHeight="1" x14ac:dyDescent="0.25">
      <c r="C17536" t="s">
        <v>18686</v>
      </c>
      <c r="D17536" t="s">
        <v>18687</v>
      </c>
      <c r="E17536" t="s">
        <v>795</v>
      </c>
      <c r="F17536" s="44">
        <v>113</v>
      </c>
      <c r="G17536" s="4" t="s">
        <v>33515</v>
      </c>
      <c r="I17536" s="30" t="s">
        <v>26623</v>
      </c>
    </row>
    <row r="17537" spans="3:9" ht="15.9" customHeight="1" x14ac:dyDescent="0.25">
      <c r="C17537" t="s">
        <v>18688</v>
      </c>
      <c r="D17537" t="s">
        <v>18689</v>
      </c>
      <c r="E17537" t="s">
        <v>795</v>
      </c>
      <c r="F17537" s="44">
        <v>279</v>
      </c>
      <c r="G17537" s="4" t="s">
        <v>33515</v>
      </c>
      <c r="I17537" s="30" t="s">
        <v>26623</v>
      </c>
    </row>
    <row r="17538" spans="3:9" ht="15.9" customHeight="1" x14ac:dyDescent="0.25">
      <c r="C17538" t="s">
        <v>18690</v>
      </c>
      <c r="D17538" t="s">
        <v>18691</v>
      </c>
      <c r="E17538" t="s">
        <v>795</v>
      </c>
      <c r="F17538" s="44">
        <v>544</v>
      </c>
      <c r="G17538" s="4" t="s">
        <v>33515</v>
      </c>
      <c r="I17538" s="30" t="s">
        <v>26623</v>
      </c>
    </row>
    <row r="17539" spans="3:9" ht="15.9" customHeight="1" x14ac:dyDescent="0.25">
      <c r="C17539" t="s">
        <v>18692</v>
      </c>
      <c r="D17539" t="s">
        <v>18693</v>
      </c>
      <c r="E17539" t="s">
        <v>795</v>
      </c>
      <c r="F17539" s="44">
        <v>660</v>
      </c>
      <c r="G17539" s="4" t="s">
        <v>33515</v>
      </c>
      <c r="I17539" s="30" t="s">
        <v>26623</v>
      </c>
    </row>
    <row r="17540" spans="3:9" ht="15.9" customHeight="1" x14ac:dyDescent="0.25">
      <c r="C17540" t="s">
        <v>18694</v>
      </c>
      <c r="D17540" t="s">
        <v>18695</v>
      </c>
      <c r="E17540" t="s">
        <v>795</v>
      </c>
      <c r="F17540" s="44">
        <v>761</v>
      </c>
      <c r="G17540" s="4" t="s">
        <v>33515</v>
      </c>
      <c r="I17540" s="30" t="s">
        <v>26623</v>
      </c>
    </row>
    <row r="17541" spans="3:9" ht="15.9" customHeight="1" x14ac:dyDescent="0.25">
      <c r="C17541" t="s">
        <v>18696</v>
      </c>
      <c r="D17541" t="s">
        <v>18697</v>
      </c>
      <c r="E17541" t="s">
        <v>795</v>
      </c>
      <c r="F17541" s="44">
        <v>873</v>
      </c>
      <c r="G17541" s="4" t="s">
        <v>33515</v>
      </c>
      <c r="I17541" s="30" t="s">
        <v>26623</v>
      </c>
    </row>
    <row r="17542" spans="3:9" ht="15.9" customHeight="1" x14ac:dyDescent="0.25">
      <c r="C17542" t="s">
        <v>18698</v>
      </c>
      <c r="D17542" t="s">
        <v>18699</v>
      </c>
      <c r="E17542" t="s">
        <v>795</v>
      </c>
      <c r="F17542" s="44">
        <v>978</v>
      </c>
      <c r="G17542" s="4" t="s">
        <v>33515</v>
      </c>
      <c r="I17542" s="30" t="s">
        <v>26623</v>
      </c>
    </row>
    <row r="17543" spans="3:9" ht="15.9" customHeight="1" x14ac:dyDescent="0.25">
      <c r="C17543" t="s">
        <v>18700</v>
      </c>
      <c r="D17543" t="s">
        <v>18701</v>
      </c>
      <c r="E17543" t="s">
        <v>795</v>
      </c>
      <c r="F17543" s="44">
        <v>1070</v>
      </c>
      <c r="G17543" s="4" t="s">
        <v>33515</v>
      </c>
      <c r="I17543" s="30" t="s">
        <v>26623</v>
      </c>
    </row>
    <row r="17544" spans="3:9" ht="15.9" customHeight="1" x14ac:dyDescent="0.25">
      <c r="C17544" t="s">
        <v>18702</v>
      </c>
      <c r="D17544" t="s">
        <v>18703</v>
      </c>
      <c r="E17544" t="s">
        <v>795</v>
      </c>
      <c r="F17544" s="44">
        <v>1310</v>
      </c>
      <c r="G17544" s="4" t="s">
        <v>33515</v>
      </c>
      <c r="I17544" s="30" t="s">
        <v>26623</v>
      </c>
    </row>
    <row r="17545" spans="3:9" ht="15.9" customHeight="1" x14ac:dyDescent="0.25">
      <c r="C17545" t="s">
        <v>18704</v>
      </c>
      <c r="D17545" t="s">
        <v>18705</v>
      </c>
      <c r="E17545" t="s">
        <v>795</v>
      </c>
      <c r="F17545" s="44">
        <v>1750</v>
      </c>
      <c r="G17545" s="4" t="s">
        <v>33515</v>
      </c>
      <c r="I17545" s="30" t="s">
        <v>26623</v>
      </c>
    </row>
    <row r="17546" spans="3:9" ht="15.9" customHeight="1" x14ac:dyDescent="0.25">
      <c r="C17546" t="s">
        <v>18706</v>
      </c>
      <c r="D17546" t="s">
        <v>18707</v>
      </c>
      <c r="E17546" t="s">
        <v>795</v>
      </c>
      <c r="F17546" s="44">
        <v>2180</v>
      </c>
      <c r="G17546" s="4" t="s">
        <v>33515</v>
      </c>
      <c r="I17546" s="30" t="s">
        <v>26623</v>
      </c>
    </row>
    <row r="17547" spans="3:9" ht="15.9" customHeight="1" x14ac:dyDescent="0.25">
      <c r="C17547" t="s">
        <v>18708</v>
      </c>
      <c r="D17547" t="s">
        <v>18709</v>
      </c>
      <c r="E17547" t="s">
        <v>795</v>
      </c>
      <c r="F17547" s="44">
        <v>2840</v>
      </c>
      <c r="G17547" s="4" t="s">
        <v>33515</v>
      </c>
      <c r="I17547" s="30" t="s">
        <v>26623</v>
      </c>
    </row>
    <row r="17548" spans="3:9" ht="15.9" customHeight="1" x14ac:dyDescent="0.25">
      <c r="C17548" t="s">
        <v>18710</v>
      </c>
      <c r="D17548" t="s">
        <v>18711</v>
      </c>
      <c r="E17548" t="s">
        <v>795</v>
      </c>
      <c r="F17548" s="44">
        <v>3710</v>
      </c>
      <c r="G17548" s="4" t="s">
        <v>33515</v>
      </c>
      <c r="I17548" s="30" t="s">
        <v>26623</v>
      </c>
    </row>
    <row r="17549" spans="3:9" ht="15.9" customHeight="1" x14ac:dyDescent="0.25">
      <c r="C17549" t="s">
        <v>18723</v>
      </c>
      <c r="D17549" t="s">
        <v>18724</v>
      </c>
      <c r="E17549" t="s">
        <v>795</v>
      </c>
      <c r="F17549" s="44">
        <v>54</v>
      </c>
      <c r="G17549" s="4" t="s">
        <v>33515</v>
      </c>
      <c r="I17549" t="s">
        <v>18714</v>
      </c>
    </row>
    <row r="17550" spans="3:9" ht="15.9" customHeight="1" x14ac:dyDescent="0.25">
      <c r="C17550" t="s">
        <v>18725</v>
      </c>
      <c r="D17550" t="s">
        <v>18726</v>
      </c>
      <c r="E17550" t="s">
        <v>795</v>
      </c>
      <c r="F17550" s="44">
        <v>60</v>
      </c>
      <c r="G17550" s="4" t="s">
        <v>33515</v>
      </c>
      <c r="I17550" t="s">
        <v>18714</v>
      </c>
    </row>
    <row r="17551" spans="3:9" ht="15.9" customHeight="1" x14ac:dyDescent="0.25">
      <c r="C17551" t="s">
        <v>18727</v>
      </c>
      <c r="D17551" t="s">
        <v>18728</v>
      </c>
      <c r="E17551" t="s">
        <v>795</v>
      </c>
      <c r="F17551" s="44">
        <v>65</v>
      </c>
      <c r="G17551" s="4" t="s">
        <v>33515</v>
      </c>
      <c r="I17551" t="s">
        <v>18714</v>
      </c>
    </row>
    <row r="17552" spans="3:9" ht="15.9" customHeight="1" x14ac:dyDescent="0.25">
      <c r="C17552" t="s">
        <v>18729</v>
      </c>
      <c r="D17552" t="s">
        <v>18730</v>
      </c>
      <c r="E17552" t="s">
        <v>795</v>
      </c>
      <c r="F17552" s="44">
        <v>70</v>
      </c>
      <c r="G17552" s="4" t="s">
        <v>33515</v>
      </c>
      <c r="I17552" t="s">
        <v>18714</v>
      </c>
    </row>
    <row r="17553" spans="3:9" ht="15.9" customHeight="1" x14ac:dyDescent="0.25">
      <c r="C17553" t="s">
        <v>18731</v>
      </c>
      <c r="D17553" t="s">
        <v>18732</v>
      </c>
      <c r="E17553" t="s">
        <v>795</v>
      </c>
      <c r="F17553" s="44">
        <v>80</v>
      </c>
      <c r="G17553" s="4" t="s">
        <v>33515</v>
      </c>
      <c r="I17553" t="s">
        <v>18714</v>
      </c>
    </row>
    <row r="17554" spans="3:9" ht="15.9" customHeight="1" x14ac:dyDescent="0.25">
      <c r="C17554" t="s">
        <v>18733</v>
      </c>
      <c r="D17554" t="s">
        <v>18734</v>
      </c>
      <c r="E17554" t="s">
        <v>795</v>
      </c>
      <c r="F17554" s="44">
        <v>96</v>
      </c>
      <c r="G17554" s="4" t="s">
        <v>33515</v>
      </c>
      <c r="I17554" t="s">
        <v>18714</v>
      </c>
    </row>
    <row r="17555" spans="3:9" ht="15.9" customHeight="1" x14ac:dyDescent="0.25">
      <c r="C17555" t="s">
        <v>18712</v>
      </c>
      <c r="D17555" t="s">
        <v>18713</v>
      </c>
      <c r="E17555" t="s">
        <v>795</v>
      </c>
      <c r="F17555" s="44">
        <v>118</v>
      </c>
      <c r="G17555" s="4" t="s">
        <v>33515</v>
      </c>
      <c r="I17555" t="s">
        <v>18714</v>
      </c>
    </row>
    <row r="17556" spans="3:9" ht="15.9" customHeight="1" x14ac:dyDescent="0.25">
      <c r="C17556" t="s">
        <v>18715</v>
      </c>
      <c r="D17556" t="s">
        <v>18716</v>
      </c>
      <c r="E17556" t="s">
        <v>795</v>
      </c>
      <c r="F17556" s="44">
        <v>150</v>
      </c>
      <c r="G17556" s="4" t="s">
        <v>33515</v>
      </c>
      <c r="I17556" t="s">
        <v>18714</v>
      </c>
    </row>
    <row r="17557" spans="3:9" ht="15.9" customHeight="1" x14ac:dyDescent="0.25">
      <c r="C17557" t="s">
        <v>18717</v>
      </c>
      <c r="D17557" t="s">
        <v>18718</v>
      </c>
      <c r="E17557" t="s">
        <v>795</v>
      </c>
      <c r="F17557" s="44">
        <v>198</v>
      </c>
      <c r="G17557" s="4" t="s">
        <v>33515</v>
      </c>
      <c r="I17557" t="s">
        <v>18714</v>
      </c>
    </row>
    <row r="17558" spans="3:9" ht="15.9" customHeight="1" x14ac:dyDescent="0.25">
      <c r="C17558" t="s">
        <v>18719</v>
      </c>
      <c r="D17558" t="s">
        <v>18720</v>
      </c>
      <c r="E17558" t="s">
        <v>795</v>
      </c>
      <c r="F17558" s="44">
        <v>262</v>
      </c>
      <c r="G17558" s="4" t="s">
        <v>33515</v>
      </c>
      <c r="I17558" t="s">
        <v>18714</v>
      </c>
    </row>
    <row r="17559" spans="3:9" ht="15.9" customHeight="1" x14ac:dyDescent="0.25">
      <c r="C17559" t="s">
        <v>18721</v>
      </c>
      <c r="D17559" t="s">
        <v>18722</v>
      </c>
      <c r="E17559" t="s">
        <v>795</v>
      </c>
      <c r="F17559" s="44">
        <v>337</v>
      </c>
      <c r="G17559" s="4" t="s">
        <v>33515</v>
      </c>
      <c r="I17559" t="s">
        <v>18714</v>
      </c>
    </row>
    <row r="17560" spans="3:9" ht="15.9" customHeight="1" x14ac:dyDescent="0.25">
      <c r="C17560" t="s">
        <v>18735</v>
      </c>
      <c r="D17560" t="s">
        <v>18736</v>
      </c>
      <c r="E17560" t="s">
        <v>795</v>
      </c>
      <c r="F17560" s="44">
        <v>429</v>
      </c>
      <c r="G17560" s="4" t="s">
        <v>33515</v>
      </c>
      <c r="I17560" t="s">
        <v>18714</v>
      </c>
    </row>
    <row r="17561" spans="3:9" ht="15.9" customHeight="1" x14ac:dyDescent="0.25">
      <c r="C17561" t="s">
        <v>18737</v>
      </c>
      <c r="D17561" t="s">
        <v>18738</v>
      </c>
      <c r="E17561" t="s">
        <v>795</v>
      </c>
      <c r="F17561" s="44">
        <v>524</v>
      </c>
      <c r="G17561" s="4" t="s">
        <v>33515</v>
      </c>
      <c r="I17561" t="s">
        <v>18714</v>
      </c>
    </row>
    <row r="17562" spans="3:9" ht="15.9" customHeight="1" x14ac:dyDescent="0.25">
      <c r="C17562" t="s">
        <v>18739</v>
      </c>
      <c r="D17562" t="s">
        <v>17568</v>
      </c>
      <c r="E17562" t="s">
        <v>407</v>
      </c>
      <c r="F17562" s="44">
        <v>1750</v>
      </c>
      <c r="G17562" s="4" t="s">
        <v>33515</v>
      </c>
      <c r="I17562" s="30" t="s">
        <v>26623</v>
      </c>
    </row>
    <row r="17563" spans="3:9" ht="15.9" customHeight="1" x14ac:dyDescent="0.25">
      <c r="C17563" t="s">
        <v>17569</v>
      </c>
      <c r="D17563" t="s">
        <v>17570</v>
      </c>
      <c r="E17563" t="s">
        <v>407</v>
      </c>
      <c r="F17563" s="44">
        <v>544</v>
      </c>
      <c r="G17563" s="4" t="s">
        <v>33515</v>
      </c>
      <c r="I17563" s="30" t="s">
        <v>26623</v>
      </c>
    </row>
    <row r="17564" spans="3:9" ht="15.9" customHeight="1" x14ac:dyDescent="0.25">
      <c r="C17564" t="s">
        <v>17571</v>
      </c>
      <c r="D17564" t="s">
        <v>17572</v>
      </c>
      <c r="E17564" t="s">
        <v>407</v>
      </c>
      <c r="F17564" s="44">
        <v>544</v>
      </c>
      <c r="G17564" s="4" t="s">
        <v>33515</v>
      </c>
      <c r="I17564" s="30" t="s">
        <v>26623</v>
      </c>
    </row>
    <row r="17565" spans="3:9" ht="15.9" customHeight="1" x14ac:dyDescent="0.25">
      <c r="C17565" t="s">
        <v>17573</v>
      </c>
      <c r="D17565" t="s">
        <v>17574</v>
      </c>
      <c r="E17565" t="s">
        <v>407</v>
      </c>
      <c r="F17565" s="44">
        <v>978</v>
      </c>
      <c r="G17565" s="4" t="s">
        <v>33515</v>
      </c>
      <c r="I17565" s="30" t="s">
        <v>26623</v>
      </c>
    </row>
    <row r="17566" spans="3:9" ht="15.9" customHeight="1" x14ac:dyDescent="0.25">
      <c r="C17566" t="s">
        <v>17575</v>
      </c>
      <c r="D17566" t="s">
        <v>17576</v>
      </c>
      <c r="E17566" t="s">
        <v>407</v>
      </c>
      <c r="F17566" s="44">
        <v>1310</v>
      </c>
      <c r="G17566" s="4" t="s">
        <v>33515</v>
      </c>
      <c r="I17566" s="30" t="s">
        <v>26623</v>
      </c>
    </row>
    <row r="17567" spans="3:9" ht="15.9" customHeight="1" x14ac:dyDescent="0.25">
      <c r="C17567" t="s">
        <v>17577</v>
      </c>
      <c r="D17567" t="s">
        <v>17578</v>
      </c>
      <c r="E17567" t="s">
        <v>407</v>
      </c>
      <c r="F17567" s="44">
        <v>761</v>
      </c>
      <c r="G17567" s="4" t="s">
        <v>33515</v>
      </c>
      <c r="I17567" s="30" t="s">
        <v>26623</v>
      </c>
    </row>
    <row r="17568" spans="3:9" ht="15.9" customHeight="1" x14ac:dyDescent="0.25">
      <c r="C17568" t="s">
        <v>17579</v>
      </c>
      <c r="D17568" t="s">
        <v>17580</v>
      </c>
      <c r="E17568" t="s">
        <v>407</v>
      </c>
      <c r="F17568" s="44">
        <v>433</v>
      </c>
      <c r="G17568" s="4" t="s">
        <v>33515</v>
      </c>
      <c r="I17568" s="30" t="s">
        <v>26623</v>
      </c>
    </row>
    <row r="17569" spans="3:9" ht="15.9" customHeight="1" x14ac:dyDescent="0.25">
      <c r="C17569" t="s">
        <v>17581</v>
      </c>
      <c r="D17569" t="s">
        <v>17582</v>
      </c>
      <c r="E17569" t="s">
        <v>407</v>
      </c>
      <c r="F17569" s="44">
        <v>3050</v>
      </c>
      <c r="G17569" s="4" t="s">
        <v>33515</v>
      </c>
      <c r="I17569" s="30" t="s">
        <v>26623</v>
      </c>
    </row>
    <row r="17570" spans="3:9" ht="15.9" customHeight="1" x14ac:dyDescent="0.25">
      <c r="C17570" t="s">
        <v>17583</v>
      </c>
      <c r="D17570" t="s">
        <v>17584</v>
      </c>
      <c r="E17570" t="s">
        <v>338</v>
      </c>
      <c r="F17570" s="44">
        <v>113</v>
      </c>
      <c r="G17570" s="4" t="s">
        <v>33515</v>
      </c>
      <c r="I17570" s="30" t="s">
        <v>26623</v>
      </c>
    </row>
    <row r="17571" spans="3:9" ht="15.9" customHeight="1" x14ac:dyDescent="0.25">
      <c r="C17571" t="s">
        <v>17585</v>
      </c>
      <c r="D17571" t="s">
        <v>17586</v>
      </c>
      <c r="E17571" t="s">
        <v>338</v>
      </c>
      <c r="F17571" s="44">
        <v>123</v>
      </c>
      <c r="G17571" s="4" t="s">
        <v>33515</v>
      </c>
      <c r="I17571" s="30" t="s">
        <v>26623</v>
      </c>
    </row>
    <row r="17572" spans="3:9" ht="15.9" customHeight="1" x14ac:dyDescent="0.25">
      <c r="C17572" t="s">
        <v>17587</v>
      </c>
      <c r="D17572" t="s">
        <v>17588</v>
      </c>
      <c r="E17572" t="s">
        <v>338</v>
      </c>
      <c r="F17572" s="44">
        <v>227</v>
      </c>
      <c r="G17572" s="4" t="s">
        <v>33515</v>
      </c>
      <c r="I17572" s="30" t="s">
        <v>26623</v>
      </c>
    </row>
    <row r="17573" spans="3:9" ht="15.9" customHeight="1" x14ac:dyDescent="0.25">
      <c r="C17573" t="s">
        <v>17589</v>
      </c>
      <c r="D17573" t="s">
        <v>17590</v>
      </c>
      <c r="E17573" t="s">
        <v>260</v>
      </c>
      <c r="F17573" s="44">
        <v>3620</v>
      </c>
      <c r="G17573" s="4" t="s">
        <v>33515</v>
      </c>
      <c r="I17573" s="30" t="s">
        <v>26623</v>
      </c>
    </row>
    <row r="17574" spans="3:9" ht="15.9" customHeight="1" x14ac:dyDescent="0.25">
      <c r="C17574" t="s">
        <v>17591</v>
      </c>
      <c r="D17574" t="s">
        <v>17592</v>
      </c>
      <c r="E17574" t="s">
        <v>338</v>
      </c>
      <c r="F17574" s="44">
        <v>166</v>
      </c>
      <c r="G17574" s="4" t="s">
        <v>33515</v>
      </c>
      <c r="I17574" s="30" t="s">
        <v>26623</v>
      </c>
    </row>
    <row r="17575" spans="3:9" ht="15.9" customHeight="1" x14ac:dyDescent="0.25">
      <c r="C17575" t="s">
        <v>18278</v>
      </c>
      <c r="D17575" t="s">
        <v>18279</v>
      </c>
      <c r="E17575" t="s">
        <v>18808</v>
      </c>
      <c r="F17575" s="44">
        <v>98</v>
      </c>
      <c r="G17575" s="4" t="s">
        <v>33515</v>
      </c>
      <c r="I17575" s="30" t="s">
        <v>26624</v>
      </c>
    </row>
    <row r="17576" spans="3:9" ht="15.9" customHeight="1" x14ac:dyDescent="0.25">
      <c r="C17576" t="s">
        <v>17593</v>
      </c>
      <c r="D17576" t="s">
        <v>17594</v>
      </c>
      <c r="E17576" t="s">
        <v>18808</v>
      </c>
      <c r="F17576" s="44">
        <v>98</v>
      </c>
      <c r="G17576" s="4" t="s">
        <v>33515</v>
      </c>
      <c r="I17576" s="30" t="s">
        <v>26624</v>
      </c>
    </row>
    <row r="17577" spans="3:9" ht="15.9" customHeight="1" x14ac:dyDescent="0.25">
      <c r="C17577" t="s">
        <v>17595</v>
      </c>
      <c r="D17577" t="s">
        <v>17596</v>
      </c>
      <c r="E17577" t="s">
        <v>18808</v>
      </c>
      <c r="F17577" s="44">
        <v>102</v>
      </c>
      <c r="G17577" s="4" t="s">
        <v>33515</v>
      </c>
      <c r="I17577" s="30" t="s">
        <v>26624</v>
      </c>
    </row>
    <row r="17578" spans="3:9" ht="15.9" customHeight="1" x14ac:dyDescent="0.25">
      <c r="C17578" t="s">
        <v>17597</v>
      </c>
      <c r="D17578" t="s">
        <v>17598</v>
      </c>
      <c r="E17578" t="s">
        <v>18808</v>
      </c>
      <c r="F17578" s="44">
        <v>113</v>
      </c>
      <c r="G17578" s="4" t="s">
        <v>33515</v>
      </c>
      <c r="I17578" s="30" t="s">
        <v>26624</v>
      </c>
    </row>
    <row r="17579" spans="3:9" ht="15.9" customHeight="1" x14ac:dyDescent="0.25">
      <c r="C17579" t="s">
        <v>17599</v>
      </c>
      <c r="D17579" t="s">
        <v>17600</v>
      </c>
      <c r="E17579" t="s">
        <v>18808</v>
      </c>
      <c r="F17579" s="44">
        <v>123</v>
      </c>
      <c r="G17579" s="4" t="s">
        <v>33515</v>
      </c>
      <c r="I17579" s="30" t="s">
        <v>26624</v>
      </c>
    </row>
    <row r="17580" spans="3:9" ht="15.9" customHeight="1" x14ac:dyDescent="0.25">
      <c r="C17580" t="s">
        <v>17601</v>
      </c>
      <c r="D17580" t="s">
        <v>17602</v>
      </c>
      <c r="E17580" t="s">
        <v>18808</v>
      </c>
      <c r="F17580" s="44">
        <v>144</v>
      </c>
      <c r="G17580" s="4" t="s">
        <v>33515</v>
      </c>
      <c r="I17580" s="30" t="s">
        <v>26624</v>
      </c>
    </row>
    <row r="17581" spans="3:9" ht="15.9" customHeight="1" x14ac:dyDescent="0.25">
      <c r="C17581" t="s">
        <v>17603</v>
      </c>
      <c r="D17581" t="s">
        <v>17604</v>
      </c>
      <c r="E17581" t="s">
        <v>18808</v>
      </c>
      <c r="F17581" s="44">
        <v>166</v>
      </c>
      <c r="G17581" s="4" t="s">
        <v>33515</v>
      </c>
      <c r="I17581" s="30" t="s">
        <v>26624</v>
      </c>
    </row>
    <row r="17582" spans="3:9" ht="15.9" customHeight="1" x14ac:dyDescent="0.25">
      <c r="C17582" t="s">
        <v>18272</v>
      </c>
      <c r="D17582" t="s">
        <v>18273</v>
      </c>
      <c r="E17582" t="s">
        <v>18808</v>
      </c>
      <c r="F17582" s="44">
        <v>184</v>
      </c>
      <c r="G17582" s="4" t="s">
        <v>33515</v>
      </c>
      <c r="I17582" s="30" t="s">
        <v>26624</v>
      </c>
    </row>
    <row r="17583" spans="3:9" ht="15.9" customHeight="1" x14ac:dyDescent="0.25">
      <c r="C17583" t="s">
        <v>18274</v>
      </c>
      <c r="D17583" t="s">
        <v>18275</v>
      </c>
      <c r="E17583" t="s">
        <v>18808</v>
      </c>
      <c r="F17583" s="44">
        <v>207</v>
      </c>
      <c r="G17583" s="4" t="s">
        <v>33515</v>
      </c>
      <c r="I17583" s="30" t="s">
        <v>26624</v>
      </c>
    </row>
    <row r="17584" spans="3:9" ht="15.9" customHeight="1" x14ac:dyDescent="0.25">
      <c r="C17584" t="s">
        <v>18276</v>
      </c>
      <c r="D17584" t="s">
        <v>38594</v>
      </c>
      <c r="E17584" t="s">
        <v>18808</v>
      </c>
      <c r="F17584" s="44">
        <v>96</v>
      </c>
      <c r="G17584" s="4" t="s">
        <v>33515</v>
      </c>
      <c r="I17584" s="30" t="s">
        <v>26625</v>
      </c>
    </row>
    <row r="17585" spans="3:9" ht="15.9" customHeight="1" x14ac:dyDescent="0.25">
      <c r="C17585" t="s">
        <v>18277</v>
      </c>
      <c r="D17585" t="s">
        <v>38595</v>
      </c>
      <c r="E17585" t="s">
        <v>33507</v>
      </c>
      <c r="F17585" s="44">
        <v>12</v>
      </c>
      <c r="G17585" s="4" t="s">
        <v>33515</v>
      </c>
      <c r="I17585" t="s">
        <v>611</v>
      </c>
    </row>
    <row r="17586" spans="3:9" ht="15.9" customHeight="1" x14ac:dyDescent="0.25">
      <c r="C17586" t="s">
        <v>18298</v>
      </c>
      <c r="D17586" t="s">
        <v>18299</v>
      </c>
      <c r="E17586" t="s">
        <v>18808</v>
      </c>
      <c r="F17586" s="44">
        <v>113</v>
      </c>
      <c r="G17586" s="4" t="s">
        <v>33515</v>
      </c>
      <c r="I17586" s="30" t="s">
        <v>26624</v>
      </c>
    </row>
    <row r="17587" spans="3:9" ht="15.9" customHeight="1" x14ac:dyDescent="0.25">
      <c r="C17587" t="s">
        <v>18280</v>
      </c>
      <c r="D17587" t="s">
        <v>18281</v>
      </c>
      <c r="E17587" t="s">
        <v>18808</v>
      </c>
      <c r="F17587" s="44">
        <v>113</v>
      </c>
      <c r="G17587" s="4" t="s">
        <v>33515</v>
      </c>
      <c r="I17587" s="30" t="s">
        <v>26624</v>
      </c>
    </row>
    <row r="17588" spans="3:9" ht="15.9" customHeight="1" x14ac:dyDescent="0.25">
      <c r="C17588" t="s">
        <v>18282</v>
      </c>
      <c r="D17588" t="s">
        <v>18283</v>
      </c>
      <c r="E17588" t="s">
        <v>18808</v>
      </c>
      <c r="F17588" s="44">
        <v>123</v>
      </c>
      <c r="G17588" s="4" t="s">
        <v>33515</v>
      </c>
      <c r="I17588" s="30" t="s">
        <v>26624</v>
      </c>
    </row>
    <row r="17589" spans="3:9" ht="15.9" customHeight="1" x14ac:dyDescent="0.25">
      <c r="C17589" t="s">
        <v>18284</v>
      </c>
      <c r="D17589" t="s">
        <v>18285</v>
      </c>
      <c r="E17589" t="s">
        <v>18808</v>
      </c>
      <c r="F17589" s="44">
        <v>123</v>
      </c>
      <c r="G17589" s="4" t="s">
        <v>33515</v>
      </c>
      <c r="I17589" s="30" t="s">
        <v>26624</v>
      </c>
    </row>
    <row r="17590" spans="3:9" ht="15.9" customHeight="1" x14ac:dyDescent="0.25">
      <c r="C17590" t="s">
        <v>18286</v>
      </c>
      <c r="D17590" t="s">
        <v>18287</v>
      </c>
      <c r="E17590" t="s">
        <v>18808</v>
      </c>
      <c r="F17590" s="44">
        <v>135</v>
      </c>
      <c r="G17590" s="4" t="s">
        <v>33515</v>
      </c>
      <c r="I17590" s="30" t="s">
        <v>26624</v>
      </c>
    </row>
    <row r="17591" spans="3:9" ht="15.9" customHeight="1" x14ac:dyDescent="0.25">
      <c r="C17591" t="s">
        <v>18288</v>
      </c>
      <c r="D17591" t="s">
        <v>18289</v>
      </c>
      <c r="E17591" t="s">
        <v>18808</v>
      </c>
      <c r="F17591" s="44">
        <v>153</v>
      </c>
      <c r="G17591" s="4" t="s">
        <v>33515</v>
      </c>
      <c r="I17591" s="30" t="s">
        <v>26624</v>
      </c>
    </row>
    <row r="17592" spans="3:9" ht="15.9" customHeight="1" x14ac:dyDescent="0.25">
      <c r="C17592" t="s">
        <v>18290</v>
      </c>
      <c r="D17592" t="s">
        <v>18291</v>
      </c>
      <c r="E17592" t="s">
        <v>18808</v>
      </c>
      <c r="F17592" s="44">
        <v>175</v>
      </c>
      <c r="G17592" s="4" t="s">
        <v>33515</v>
      </c>
      <c r="I17592" s="30" t="s">
        <v>26624</v>
      </c>
    </row>
    <row r="17593" spans="3:9" ht="15.9" customHeight="1" x14ac:dyDescent="0.25">
      <c r="C17593" t="s">
        <v>18292</v>
      </c>
      <c r="D17593" t="s">
        <v>18293</v>
      </c>
      <c r="E17593" t="s">
        <v>18808</v>
      </c>
      <c r="F17593" s="44">
        <v>196</v>
      </c>
      <c r="G17593" s="4" t="s">
        <v>33515</v>
      </c>
      <c r="I17593" s="30" t="s">
        <v>26624</v>
      </c>
    </row>
    <row r="17594" spans="3:9" ht="15.9" customHeight="1" x14ac:dyDescent="0.25">
      <c r="C17594" t="s">
        <v>18294</v>
      </c>
      <c r="D17594" t="s">
        <v>18295</v>
      </c>
      <c r="E17594" t="s">
        <v>18808</v>
      </c>
      <c r="F17594" s="44">
        <v>216</v>
      </c>
      <c r="G17594" s="4" t="s">
        <v>33515</v>
      </c>
      <c r="I17594" s="30" t="s">
        <v>26624</v>
      </c>
    </row>
    <row r="17595" spans="3:9" ht="15.9" customHeight="1" x14ac:dyDescent="0.25">
      <c r="C17595" t="s">
        <v>18296</v>
      </c>
      <c r="D17595" t="s">
        <v>38596</v>
      </c>
      <c r="E17595" t="s">
        <v>18808</v>
      </c>
      <c r="F17595" s="44">
        <v>110</v>
      </c>
      <c r="G17595" s="4" t="s">
        <v>33515</v>
      </c>
      <c r="I17595" s="30" t="s">
        <v>26625</v>
      </c>
    </row>
    <row r="17596" spans="3:9" ht="15.9" customHeight="1" x14ac:dyDescent="0.25">
      <c r="C17596" t="s">
        <v>18297</v>
      </c>
      <c r="D17596" t="s">
        <v>38597</v>
      </c>
      <c r="E17596" t="s">
        <v>33507</v>
      </c>
      <c r="F17596" s="44">
        <v>12</v>
      </c>
      <c r="G17596" s="4" t="s">
        <v>33515</v>
      </c>
      <c r="I17596" t="s">
        <v>611</v>
      </c>
    </row>
    <row r="17597" spans="3:9" ht="15.9" customHeight="1" x14ac:dyDescent="0.25">
      <c r="C17597" t="s">
        <v>18318</v>
      </c>
      <c r="D17597" t="s">
        <v>18319</v>
      </c>
      <c r="E17597" t="s">
        <v>18808</v>
      </c>
      <c r="F17597" s="44">
        <v>216</v>
      </c>
      <c r="G17597" s="4" t="s">
        <v>33515</v>
      </c>
      <c r="I17597" s="30" t="s">
        <v>26624</v>
      </c>
    </row>
    <row r="17598" spans="3:9" ht="15.9" customHeight="1" x14ac:dyDescent="0.25">
      <c r="C17598" t="s">
        <v>18300</v>
      </c>
      <c r="D17598" t="s">
        <v>18301</v>
      </c>
      <c r="E17598" t="s">
        <v>18808</v>
      </c>
      <c r="F17598" s="44">
        <v>216</v>
      </c>
      <c r="G17598" s="4" t="s">
        <v>33515</v>
      </c>
      <c r="I17598" s="30" t="s">
        <v>26624</v>
      </c>
    </row>
    <row r="17599" spans="3:9" ht="15.9" customHeight="1" x14ac:dyDescent="0.25">
      <c r="C17599" t="s">
        <v>18302</v>
      </c>
      <c r="D17599" t="s">
        <v>18303</v>
      </c>
      <c r="E17599" t="s">
        <v>18808</v>
      </c>
      <c r="F17599" s="44">
        <v>227</v>
      </c>
      <c r="G17599" s="4" t="s">
        <v>33515</v>
      </c>
      <c r="I17599" s="30" t="s">
        <v>26624</v>
      </c>
    </row>
    <row r="17600" spans="3:9" ht="15.9" customHeight="1" x14ac:dyDescent="0.25">
      <c r="C17600" t="s">
        <v>18304</v>
      </c>
      <c r="D17600" t="s">
        <v>18305</v>
      </c>
      <c r="E17600" t="s">
        <v>18808</v>
      </c>
      <c r="F17600" s="44">
        <v>231</v>
      </c>
      <c r="G17600" s="4" t="s">
        <v>33515</v>
      </c>
      <c r="I17600" s="30" t="s">
        <v>26624</v>
      </c>
    </row>
    <row r="17601" spans="3:9" ht="15.9" customHeight="1" x14ac:dyDescent="0.25">
      <c r="C17601" t="s">
        <v>18306</v>
      </c>
      <c r="D17601" t="s">
        <v>18307</v>
      </c>
      <c r="E17601" t="s">
        <v>18808</v>
      </c>
      <c r="F17601" s="44">
        <v>235</v>
      </c>
      <c r="G17601" s="4" t="s">
        <v>33515</v>
      </c>
      <c r="I17601" s="30" t="s">
        <v>26624</v>
      </c>
    </row>
    <row r="17602" spans="3:9" ht="15.9" customHeight="1" x14ac:dyDescent="0.25">
      <c r="C17602" t="s">
        <v>18308</v>
      </c>
      <c r="D17602" t="s">
        <v>18309</v>
      </c>
      <c r="E17602" t="s">
        <v>18808</v>
      </c>
      <c r="F17602" s="44">
        <v>256</v>
      </c>
      <c r="G17602" s="4" t="s">
        <v>33515</v>
      </c>
      <c r="I17602" s="30" t="s">
        <v>26624</v>
      </c>
    </row>
    <row r="17603" spans="3:9" ht="15.9" customHeight="1" x14ac:dyDescent="0.25">
      <c r="C17603" t="s">
        <v>18310</v>
      </c>
      <c r="D17603" t="s">
        <v>18311</v>
      </c>
      <c r="E17603" t="s">
        <v>18808</v>
      </c>
      <c r="F17603" s="44">
        <v>288</v>
      </c>
      <c r="G17603" s="4" t="s">
        <v>33515</v>
      </c>
      <c r="I17603" s="30" t="s">
        <v>26624</v>
      </c>
    </row>
    <row r="17604" spans="3:9" ht="15.9" customHeight="1" x14ac:dyDescent="0.25">
      <c r="C17604" t="s">
        <v>18312</v>
      </c>
      <c r="D17604" t="s">
        <v>18313</v>
      </c>
      <c r="E17604" t="s">
        <v>18808</v>
      </c>
      <c r="F17604" s="44">
        <v>309</v>
      </c>
      <c r="G17604" s="4" t="s">
        <v>33515</v>
      </c>
      <c r="I17604" s="30" t="s">
        <v>26624</v>
      </c>
    </row>
    <row r="17605" spans="3:9" ht="15.9" customHeight="1" x14ac:dyDescent="0.25">
      <c r="C17605" t="s">
        <v>18314</v>
      </c>
      <c r="D17605" t="s">
        <v>18315</v>
      </c>
      <c r="E17605" t="s">
        <v>18808</v>
      </c>
      <c r="F17605" s="44">
        <v>328</v>
      </c>
      <c r="G17605" s="4" t="s">
        <v>33515</v>
      </c>
      <c r="I17605" s="30" t="s">
        <v>26624</v>
      </c>
    </row>
    <row r="17606" spans="3:9" ht="15.9" customHeight="1" x14ac:dyDescent="0.25">
      <c r="C17606" t="s">
        <v>18316</v>
      </c>
      <c r="D17606" t="s">
        <v>38598</v>
      </c>
      <c r="E17606" t="s">
        <v>18808</v>
      </c>
      <c r="F17606" s="44">
        <v>214</v>
      </c>
      <c r="G17606" s="4" t="s">
        <v>33515</v>
      </c>
      <c r="I17606" s="30" t="s">
        <v>26625</v>
      </c>
    </row>
    <row r="17607" spans="3:9" ht="15.9" customHeight="1" x14ac:dyDescent="0.25">
      <c r="C17607" t="s">
        <v>18317</v>
      </c>
      <c r="D17607" t="s">
        <v>38599</v>
      </c>
      <c r="E17607" t="s">
        <v>33507</v>
      </c>
      <c r="F17607" s="44">
        <v>12</v>
      </c>
      <c r="G17607" s="4" t="s">
        <v>33515</v>
      </c>
      <c r="I17607" t="s">
        <v>611</v>
      </c>
    </row>
    <row r="17608" spans="3:9" ht="15.9" customHeight="1" x14ac:dyDescent="0.25">
      <c r="C17608" t="s">
        <v>18338</v>
      </c>
      <c r="D17608" t="s">
        <v>18339</v>
      </c>
      <c r="E17608" t="s">
        <v>18808</v>
      </c>
      <c r="F17608" s="44">
        <v>279</v>
      </c>
      <c r="G17608" s="4" t="s">
        <v>33515</v>
      </c>
      <c r="I17608" s="30" t="s">
        <v>26624</v>
      </c>
    </row>
    <row r="17609" spans="3:9" ht="15.9" customHeight="1" x14ac:dyDescent="0.25">
      <c r="C17609" t="s">
        <v>18320</v>
      </c>
      <c r="D17609" t="s">
        <v>18321</v>
      </c>
      <c r="E17609" t="s">
        <v>18808</v>
      </c>
      <c r="F17609" s="44">
        <v>279</v>
      </c>
      <c r="G17609" s="4" t="s">
        <v>33515</v>
      </c>
      <c r="I17609" s="30" t="s">
        <v>26624</v>
      </c>
    </row>
    <row r="17610" spans="3:9" ht="15.9" customHeight="1" x14ac:dyDescent="0.25">
      <c r="C17610" t="s">
        <v>18322</v>
      </c>
      <c r="D17610" t="s">
        <v>18323</v>
      </c>
      <c r="E17610" t="s">
        <v>18808</v>
      </c>
      <c r="F17610" s="44">
        <v>288</v>
      </c>
      <c r="G17610" s="4" t="s">
        <v>33515</v>
      </c>
      <c r="I17610" s="30" t="s">
        <v>26624</v>
      </c>
    </row>
    <row r="17611" spans="3:9" ht="15.9" customHeight="1" x14ac:dyDescent="0.25">
      <c r="C17611" t="s">
        <v>18324</v>
      </c>
      <c r="D17611" t="s">
        <v>18325</v>
      </c>
      <c r="E17611" t="s">
        <v>18808</v>
      </c>
      <c r="F17611" s="44">
        <v>293</v>
      </c>
      <c r="G17611" s="4" t="s">
        <v>33515</v>
      </c>
      <c r="I17611" s="30" t="s">
        <v>26624</v>
      </c>
    </row>
    <row r="17612" spans="3:9" ht="15.9" customHeight="1" x14ac:dyDescent="0.25">
      <c r="C17612" t="s">
        <v>18326</v>
      </c>
      <c r="D17612" t="s">
        <v>18327</v>
      </c>
      <c r="E17612" t="s">
        <v>18808</v>
      </c>
      <c r="F17612" s="44">
        <v>298</v>
      </c>
      <c r="G17612" s="4" t="s">
        <v>33515</v>
      </c>
      <c r="I17612" s="30" t="s">
        <v>26624</v>
      </c>
    </row>
    <row r="17613" spans="3:9" ht="15.9" customHeight="1" x14ac:dyDescent="0.25">
      <c r="C17613" t="s">
        <v>18328</v>
      </c>
      <c r="D17613" t="s">
        <v>18329</v>
      </c>
      <c r="E17613" t="s">
        <v>18808</v>
      </c>
      <c r="F17613" s="44">
        <v>319</v>
      </c>
      <c r="G17613" s="4" t="s">
        <v>33515</v>
      </c>
      <c r="I17613" s="30" t="s">
        <v>26624</v>
      </c>
    </row>
    <row r="17614" spans="3:9" ht="15.9" customHeight="1" x14ac:dyDescent="0.25">
      <c r="C17614" t="s">
        <v>18330</v>
      </c>
      <c r="D17614" t="s">
        <v>18331</v>
      </c>
      <c r="E17614" t="s">
        <v>18808</v>
      </c>
      <c r="F17614" s="44">
        <v>340</v>
      </c>
      <c r="G17614" s="4" t="s">
        <v>33515</v>
      </c>
      <c r="I17614" s="30" t="s">
        <v>26624</v>
      </c>
    </row>
    <row r="17615" spans="3:9" ht="15.9" customHeight="1" x14ac:dyDescent="0.25">
      <c r="C17615" t="s">
        <v>18332</v>
      </c>
      <c r="D17615" t="s">
        <v>18333</v>
      </c>
      <c r="E17615" t="s">
        <v>18808</v>
      </c>
      <c r="F17615" s="44">
        <v>360</v>
      </c>
      <c r="G17615" s="4" t="s">
        <v>33515</v>
      </c>
      <c r="I17615" s="30" t="s">
        <v>26624</v>
      </c>
    </row>
    <row r="17616" spans="3:9" ht="15.9" customHeight="1" x14ac:dyDescent="0.25">
      <c r="C17616" t="s">
        <v>18334</v>
      </c>
      <c r="D17616" t="s">
        <v>18335</v>
      </c>
      <c r="E17616" t="s">
        <v>18808</v>
      </c>
      <c r="F17616" s="44">
        <v>379</v>
      </c>
      <c r="G17616" s="4" t="s">
        <v>33515</v>
      </c>
      <c r="I17616" s="30" t="s">
        <v>26624</v>
      </c>
    </row>
    <row r="17617" spans="3:9" ht="15.9" customHeight="1" x14ac:dyDescent="0.25">
      <c r="C17617" t="s">
        <v>18336</v>
      </c>
      <c r="D17617" t="s">
        <v>38600</v>
      </c>
      <c r="E17617" t="s">
        <v>18808</v>
      </c>
      <c r="F17617" s="44">
        <v>277</v>
      </c>
      <c r="G17617" s="4" t="s">
        <v>33515</v>
      </c>
      <c r="I17617" s="30" t="s">
        <v>26625</v>
      </c>
    </row>
    <row r="17618" spans="3:9" ht="15.9" customHeight="1" x14ac:dyDescent="0.25">
      <c r="C17618" t="s">
        <v>18337</v>
      </c>
      <c r="D17618" t="s">
        <v>38601</v>
      </c>
      <c r="E17618" t="s">
        <v>33507</v>
      </c>
      <c r="F17618" s="44">
        <v>12</v>
      </c>
      <c r="G17618" s="4" t="s">
        <v>33515</v>
      </c>
      <c r="I17618" t="s">
        <v>611</v>
      </c>
    </row>
    <row r="17619" spans="3:9" ht="15.9" customHeight="1" x14ac:dyDescent="0.25">
      <c r="C17619" t="s">
        <v>18358</v>
      </c>
      <c r="D17619" t="s">
        <v>18359</v>
      </c>
      <c r="E17619" t="s">
        <v>18808</v>
      </c>
      <c r="F17619" s="44">
        <v>87</v>
      </c>
      <c r="G17619" s="4" t="s">
        <v>33515</v>
      </c>
      <c r="I17619" s="30" t="s">
        <v>26624</v>
      </c>
    </row>
    <row r="17620" spans="3:9" ht="15.9" customHeight="1" x14ac:dyDescent="0.25">
      <c r="C17620" t="s">
        <v>18340</v>
      </c>
      <c r="D17620" t="s">
        <v>18341</v>
      </c>
      <c r="E17620" t="s">
        <v>18808</v>
      </c>
      <c r="F17620" s="44">
        <v>87</v>
      </c>
      <c r="G17620" s="4" t="s">
        <v>33515</v>
      </c>
      <c r="I17620" s="30" t="s">
        <v>26624</v>
      </c>
    </row>
    <row r="17621" spans="3:9" ht="15.9" customHeight="1" x14ac:dyDescent="0.25">
      <c r="C17621" t="s">
        <v>18342</v>
      </c>
      <c r="D17621" t="s">
        <v>18343</v>
      </c>
      <c r="E17621" t="s">
        <v>18808</v>
      </c>
      <c r="F17621" s="44">
        <v>91</v>
      </c>
      <c r="G17621" s="4" t="s">
        <v>33515</v>
      </c>
      <c r="I17621" s="30" t="s">
        <v>26624</v>
      </c>
    </row>
    <row r="17622" spans="3:9" ht="15.9" customHeight="1" x14ac:dyDescent="0.25">
      <c r="C17622" t="s">
        <v>18344</v>
      </c>
      <c r="D17622" t="s">
        <v>18345</v>
      </c>
      <c r="E17622" t="s">
        <v>18808</v>
      </c>
      <c r="F17622" s="44">
        <v>98</v>
      </c>
      <c r="G17622" s="4" t="s">
        <v>33515</v>
      </c>
      <c r="I17622" s="30" t="s">
        <v>26624</v>
      </c>
    </row>
    <row r="17623" spans="3:9" ht="15.9" customHeight="1" x14ac:dyDescent="0.25">
      <c r="C17623" t="s">
        <v>18346</v>
      </c>
      <c r="D17623" t="s">
        <v>18347</v>
      </c>
      <c r="E17623" t="s">
        <v>18808</v>
      </c>
      <c r="F17623" s="44">
        <v>123</v>
      </c>
      <c r="G17623" s="4" t="s">
        <v>33515</v>
      </c>
      <c r="I17623" s="30" t="s">
        <v>26624</v>
      </c>
    </row>
    <row r="17624" spans="3:9" ht="15.9" customHeight="1" x14ac:dyDescent="0.25">
      <c r="C17624" t="s">
        <v>18348</v>
      </c>
      <c r="D17624" t="s">
        <v>18349</v>
      </c>
      <c r="E17624" t="s">
        <v>18808</v>
      </c>
      <c r="F17624" s="44">
        <v>144</v>
      </c>
      <c r="G17624" s="4" t="s">
        <v>33515</v>
      </c>
      <c r="I17624" s="30" t="s">
        <v>26624</v>
      </c>
    </row>
    <row r="17625" spans="3:9" ht="15.9" customHeight="1" x14ac:dyDescent="0.25">
      <c r="C17625" t="s">
        <v>18350</v>
      </c>
      <c r="D17625" t="s">
        <v>18351</v>
      </c>
      <c r="E17625" t="s">
        <v>18808</v>
      </c>
      <c r="F17625" s="44">
        <v>166</v>
      </c>
      <c r="G17625" s="4" t="s">
        <v>33515</v>
      </c>
      <c r="I17625" s="30" t="s">
        <v>26624</v>
      </c>
    </row>
    <row r="17626" spans="3:9" ht="15.9" customHeight="1" x14ac:dyDescent="0.25">
      <c r="C17626" t="s">
        <v>18352</v>
      </c>
      <c r="D17626" t="s">
        <v>18353</v>
      </c>
      <c r="E17626" t="s">
        <v>18808</v>
      </c>
      <c r="F17626" s="44">
        <v>184</v>
      </c>
      <c r="G17626" s="4" t="s">
        <v>33515</v>
      </c>
      <c r="I17626" s="30" t="s">
        <v>26624</v>
      </c>
    </row>
    <row r="17627" spans="3:9" ht="15.9" customHeight="1" x14ac:dyDescent="0.25">
      <c r="C17627" t="s">
        <v>18354</v>
      </c>
      <c r="D17627" t="s">
        <v>18355</v>
      </c>
      <c r="E17627" t="s">
        <v>18808</v>
      </c>
      <c r="F17627" s="44">
        <v>207</v>
      </c>
      <c r="G17627" s="4" t="s">
        <v>33515</v>
      </c>
      <c r="I17627" s="30" t="s">
        <v>26624</v>
      </c>
    </row>
    <row r="17628" spans="3:9" ht="15.9" customHeight="1" x14ac:dyDescent="0.25">
      <c r="C17628" t="s">
        <v>18356</v>
      </c>
      <c r="D17628" t="s">
        <v>38602</v>
      </c>
      <c r="E17628" t="s">
        <v>18808</v>
      </c>
      <c r="F17628" s="44">
        <v>86</v>
      </c>
      <c r="G17628" s="4" t="s">
        <v>33515</v>
      </c>
      <c r="I17628" s="30" t="s">
        <v>26625</v>
      </c>
    </row>
    <row r="17629" spans="3:9" ht="15.9" customHeight="1" x14ac:dyDescent="0.25">
      <c r="C17629" t="s">
        <v>18357</v>
      </c>
      <c r="D17629" t="s">
        <v>38603</v>
      </c>
      <c r="E17629" t="s">
        <v>33507</v>
      </c>
      <c r="F17629" s="44">
        <v>12</v>
      </c>
      <c r="G17629" s="4" t="s">
        <v>33515</v>
      </c>
      <c r="I17629" t="s">
        <v>611</v>
      </c>
    </row>
    <row r="17630" spans="3:9" ht="15.9" customHeight="1" x14ac:dyDescent="0.25">
      <c r="C17630" t="s">
        <v>18378</v>
      </c>
      <c r="D17630" t="s">
        <v>18379</v>
      </c>
      <c r="E17630" t="s">
        <v>18808</v>
      </c>
      <c r="F17630" s="44">
        <v>390</v>
      </c>
      <c r="G17630" s="4" t="s">
        <v>33515</v>
      </c>
      <c r="I17630" s="30" t="s">
        <v>26624</v>
      </c>
    </row>
    <row r="17631" spans="3:9" ht="15.9" customHeight="1" x14ac:dyDescent="0.25">
      <c r="C17631" t="s">
        <v>18360</v>
      </c>
      <c r="D17631" t="s">
        <v>18361</v>
      </c>
      <c r="E17631" t="s">
        <v>18808</v>
      </c>
      <c r="F17631" s="44">
        <v>390</v>
      </c>
      <c r="G17631" s="4" t="s">
        <v>33515</v>
      </c>
      <c r="I17631" s="30" t="s">
        <v>26624</v>
      </c>
    </row>
    <row r="17632" spans="3:9" ht="15.9" customHeight="1" x14ac:dyDescent="0.25">
      <c r="C17632" t="s">
        <v>18362</v>
      </c>
      <c r="D17632" t="s">
        <v>18363</v>
      </c>
      <c r="E17632" t="s">
        <v>18808</v>
      </c>
      <c r="F17632" s="44">
        <v>401</v>
      </c>
      <c r="G17632" s="4" t="s">
        <v>33515</v>
      </c>
      <c r="I17632" s="30" t="s">
        <v>26624</v>
      </c>
    </row>
    <row r="17633" spans="3:9" ht="15.9" customHeight="1" x14ac:dyDescent="0.25">
      <c r="C17633" t="s">
        <v>18364</v>
      </c>
      <c r="D17633" t="s">
        <v>18365</v>
      </c>
      <c r="E17633" t="s">
        <v>18808</v>
      </c>
      <c r="F17633" s="44">
        <v>411</v>
      </c>
      <c r="G17633" s="4" t="s">
        <v>33515</v>
      </c>
      <c r="I17633" s="30" t="s">
        <v>26624</v>
      </c>
    </row>
    <row r="17634" spans="3:9" ht="15.9" customHeight="1" x14ac:dyDescent="0.25">
      <c r="C17634" t="s">
        <v>18366</v>
      </c>
      <c r="D17634" t="s">
        <v>18367</v>
      </c>
      <c r="E17634" t="s">
        <v>18808</v>
      </c>
      <c r="F17634" s="44">
        <v>423</v>
      </c>
      <c r="G17634" s="4" t="s">
        <v>33515</v>
      </c>
      <c r="I17634" s="30" t="s">
        <v>26624</v>
      </c>
    </row>
    <row r="17635" spans="3:9" ht="15.9" customHeight="1" x14ac:dyDescent="0.25">
      <c r="C17635" t="s">
        <v>18368</v>
      </c>
      <c r="D17635" t="s">
        <v>18369</v>
      </c>
      <c r="E17635" t="s">
        <v>18808</v>
      </c>
      <c r="F17635" s="44">
        <v>452</v>
      </c>
      <c r="G17635" s="4" t="s">
        <v>33515</v>
      </c>
      <c r="I17635" s="30" t="s">
        <v>26624</v>
      </c>
    </row>
    <row r="17636" spans="3:9" ht="15.9" customHeight="1" x14ac:dyDescent="0.25">
      <c r="C17636" t="s">
        <v>18370</v>
      </c>
      <c r="D17636" t="s">
        <v>18371</v>
      </c>
      <c r="E17636" t="s">
        <v>18808</v>
      </c>
      <c r="F17636" s="44">
        <v>472</v>
      </c>
      <c r="G17636" s="4" t="s">
        <v>33515</v>
      </c>
      <c r="I17636" s="30" t="s">
        <v>26624</v>
      </c>
    </row>
    <row r="17637" spans="3:9" ht="15.9" customHeight="1" x14ac:dyDescent="0.25">
      <c r="C17637" t="s">
        <v>18372</v>
      </c>
      <c r="D17637" t="s">
        <v>18373</v>
      </c>
      <c r="E17637" t="s">
        <v>18808</v>
      </c>
      <c r="F17637" s="44">
        <v>505</v>
      </c>
      <c r="G17637" s="4" t="s">
        <v>33515</v>
      </c>
      <c r="I17637" s="30" t="s">
        <v>26624</v>
      </c>
    </row>
    <row r="17638" spans="3:9" ht="15.9" customHeight="1" x14ac:dyDescent="0.25">
      <c r="C17638" t="s">
        <v>18374</v>
      </c>
      <c r="D17638" t="s">
        <v>18375</v>
      </c>
      <c r="E17638" t="s">
        <v>18808</v>
      </c>
      <c r="F17638" s="44">
        <v>485</v>
      </c>
      <c r="G17638" s="4" t="s">
        <v>33515</v>
      </c>
      <c r="I17638" s="30" t="s">
        <v>26624</v>
      </c>
    </row>
    <row r="17639" spans="3:9" ht="15.9" customHeight="1" x14ac:dyDescent="0.25">
      <c r="C17639" t="s">
        <v>18376</v>
      </c>
      <c r="D17639" t="s">
        <v>38604</v>
      </c>
      <c r="E17639" t="s">
        <v>18808</v>
      </c>
      <c r="F17639" s="44">
        <v>389</v>
      </c>
      <c r="G17639" s="4" t="s">
        <v>33515</v>
      </c>
      <c r="I17639" s="30" t="s">
        <v>26625</v>
      </c>
    </row>
    <row r="17640" spans="3:9" ht="15.9" customHeight="1" x14ac:dyDescent="0.25">
      <c r="C17640" t="s">
        <v>18377</v>
      </c>
      <c r="D17640" t="s">
        <v>38605</v>
      </c>
      <c r="E17640" t="s">
        <v>33507</v>
      </c>
      <c r="F17640" s="44">
        <v>12</v>
      </c>
      <c r="G17640" s="4" t="s">
        <v>33515</v>
      </c>
      <c r="I17640" t="s">
        <v>611</v>
      </c>
    </row>
    <row r="17641" spans="3:9" ht="15.9" customHeight="1" x14ac:dyDescent="0.25">
      <c r="C17641" t="s">
        <v>18398</v>
      </c>
      <c r="D17641" t="s">
        <v>18399</v>
      </c>
      <c r="E17641" t="s">
        <v>18808</v>
      </c>
      <c r="F17641" s="44">
        <v>153</v>
      </c>
      <c r="G17641" s="4" t="s">
        <v>33515</v>
      </c>
      <c r="I17641" s="30" t="s">
        <v>26624</v>
      </c>
    </row>
    <row r="17642" spans="3:9" ht="15.9" customHeight="1" x14ac:dyDescent="0.25">
      <c r="C17642" t="s">
        <v>18380</v>
      </c>
      <c r="D17642" t="s">
        <v>18381</v>
      </c>
      <c r="E17642" t="s">
        <v>18808</v>
      </c>
      <c r="F17642" s="44">
        <v>153</v>
      </c>
      <c r="G17642" s="4" t="s">
        <v>33515</v>
      </c>
      <c r="I17642" s="30" t="s">
        <v>26624</v>
      </c>
    </row>
    <row r="17643" spans="3:9" ht="15.9" customHeight="1" x14ac:dyDescent="0.25">
      <c r="C17643" t="s">
        <v>18382</v>
      </c>
      <c r="D17643" t="s">
        <v>18383</v>
      </c>
      <c r="E17643" t="s">
        <v>18808</v>
      </c>
      <c r="F17643" s="44">
        <v>163</v>
      </c>
      <c r="G17643" s="4" t="s">
        <v>33515</v>
      </c>
      <c r="I17643" s="30" t="s">
        <v>26624</v>
      </c>
    </row>
    <row r="17644" spans="3:9" ht="15.9" customHeight="1" x14ac:dyDescent="0.25">
      <c r="C17644" t="s">
        <v>18384</v>
      </c>
      <c r="D17644" t="s">
        <v>18385</v>
      </c>
      <c r="E17644" t="s">
        <v>18808</v>
      </c>
      <c r="F17644" s="44">
        <v>174</v>
      </c>
      <c r="G17644" s="4" t="s">
        <v>33515</v>
      </c>
      <c r="I17644" s="30" t="s">
        <v>26624</v>
      </c>
    </row>
    <row r="17645" spans="3:9" ht="15.9" customHeight="1" x14ac:dyDescent="0.25">
      <c r="C17645" t="s">
        <v>18386</v>
      </c>
      <c r="D17645" t="s">
        <v>18387</v>
      </c>
      <c r="E17645" t="s">
        <v>18808</v>
      </c>
      <c r="F17645" s="44">
        <v>196</v>
      </c>
      <c r="G17645" s="4" t="s">
        <v>33515</v>
      </c>
      <c r="I17645" s="30" t="s">
        <v>26624</v>
      </c>
    </row>
    <row r="17646" spans="3:9" ht="15.9" customHeight="1" x14ac:dyDescent="0.25">
      <c r="C17646" t="s">
        <v>18388</v>
      </c>
      <c r="D17646" t="s">
        <v>18389</v>
      </c>
      <c r="E17646" t="s">
        <v>18808</v>
      </c>
      <c r="F17646" s="44">
        <v>227</v>
      </c>
      <c r="G17646" s="4" t="s">
        <v>33515</v>
      </c>
      <c r="I17646" s="30" t="s">
        <v>26624</v>
      </c>
    </row>
    <row r="17647" spans="3:9" ht="15.9" customHeight="1" x14ac:dyDescent="0.25">
      <c r="C17647" t="s">
        <v>18390</v>
      </c>
      <c r="D17647" t="s">
        <v>18391</v>
      </c>
      <c r="E17647" t="s">
        <v>18808</v>
      </c>
      <c r="F17647" s="44">
        <v>265</v>
      </c>
      <c r="G17647" s="4" t="s">
        <v>33515</v>
      </c>
      <c r="I17647" s="30" t="s">
        <v>26624</v>
      </c>
    </row>
    <row r="17648" spans="3:9" ht="15.9" customHeight="1" x14ac:dyDescent="0.25">
      <c r="C17648" t="s">
        <v>18392</v>
      </c>
      <c r="D17648" t="s">
        <v>18393</v>
      </c>
      <c r="E17648" t="s">
        <v>18808</v>
      </c>
      <c r="F17648" s="44">
        <v>303</v>
      </c>
      <c r="G17648" s="4" t="s">
        <v>33515</v>
      </c>
      <c r="I17648" s="30" t="s">
        <v>26624</v>
      </c>
    </row>
    <row r="17649" spans="3:9" ht="15.9" customHeight="1" x14ac:dyDescent="0.25">
      <c r="C17649" t="s">
        <v>18394</v>
      </c>
      <c r="D17649" t="s">
        <v>18395</v>
      </c>
      <c r="E17649" t="s">
        <v>18808</v>
      </c>
      <c r="F17649" s="44">
        <v>342</v>
      </c>
      <c r="G17649" s="4" t="s">
        <v>33515</v>
      </c>
      <c r="I17649" s="30" t="s">
        <v>26624</v>
      </c>
    </row>
    <row r="17650" spans="3:9" ht="15.9" customHeight="1" x14ac:dyDescent="0.25">
      <c r="C17650" t="s">
        <v>18396</v>
      </c>
      <c r="D17650" t="s">
        <v>38606</v>
      </c>
      <c r="E17650" t="s">
        <v>18808</v>
      </c>
      <c r="F17650" s="44">
        <v>149</v>
      </c>
      <c r="G17650" s="4" t="s">
        <v>33515</v>
      </c>
      <c r="I17650" s="30" t="s">
        <v>26625</v>
      </c>
    </row>
    <row r="17651" spans="3:9" ht="15.9" customHeight="1" x14ac:dyDescent="0.25">
      <c r="C17651" t="s">
        <v>18397</v>
      </c>
      <c r="D17651" t="s">
        <v>38607</v>
      </c>
      <c r="E17651" t="s">
        <v>33507</v>
      </c>
      <c r="F17651" s="44">
        <v>12</v>
      </c>
      <c r="G17651" s="4" t="s">
        <v>33515</v>
      </c>
      <c r="I17651" t="s">
        <v>611</v>
      </c>
    </row>
    <row r="17652" spans="3:9" ht="15.9" customHeight="1" x14ac:dyDescent="0.25">
      <c r="C17652" t="s">
        <v>18418</v>
      </c>
      <c r="D17652" t="s">
        <v>18419</v>
      </c>
      <c r="E17652" t="s">
        <v>18808</v>
      </c>
      <c r="F17652" s="44">
        <v>153</v>
      </c>
      <c r="G17652" s="4" t="s">
        <v>33515</v>
      </c>
      <c r="I17652" s="30" t="s">
        <v>26624</v>
      </c>
    </row>
    <row r="17653" spans="3:9" ht="15.9" customHeight="1" x14ac:dyDescent="0.25">
      <c r="C17653" t="s">
        <v>18400</v>
      </c>
      <c r="D17653" t="s">
        <v>18401</v>
      </c>
      <c r="E17653" t="s">
        <v>18808</v>
      </c>
      <c r="F17653" s="44">
        <v>153</v>
      </c>
      <c r="G17653" s="4" t="s">
        <v>33515</v>
      </c>
      <c r="I17653" s="30" t="s">
        <v>26624</v>
      </c>
    </row>
    <row r="17654" spans="3:9" ht="15.9" customHeight="1" x14ac:dyDescent="0.25">
      <c r="C17654" t="s">
        <v>18402</v>
      </c>
      <c r="D17654" t="s">
        <v>18403</v>
      </c>
      <c r="E17654" t="s">
        <v>18808</v>
      </c>
      <c r="F17654" s="44">
        <v>163</v>
      </c>
      <c r="G17654" s="4" t="s">
        <v>33515</v>
      </c>
      <c r="I17654" s="30" t="s">
        <v>26624</v>
      </c>
    </row>
    <row r="17655" spans="3:9" ht="15.9" customHeight="1" x14ac:dyDescent="0.25">
      <c r="C17655" t="s">
        <v>18404</v>
      </c>
      <c r="D17655" t="s">
        <v>18405</v>
      </c>
      <c r="E17655" t="s">
        <v>18808</v>
      </c>
      <c r="F17655" s="44">
        <v>174</v>
      </c>
      <c r="G17655" s="4" t="s">
        <v>33515</v>
      </c>
      <c r="I17655" s="30" t="s">
        <v>26624</v>
      </c>
    </row>
    <row r="17656" spans="3:9" ht="15.9" customHeight="1" x14ac:dyDescent="0.25">
      <c r="C17656" t="s">
        <v>18406</v>
      </c>
      <c r="D17656" t="s">
        <v>18407</v>
      </c>
      <c r="E17656" t="s">
        <v>18808</v>
      </c>
      <c r="F17656" s="44">
        <v>196</v>
      </c>
      <c r="G17656" s="4" t="s">
        <v>33515</v>
      </c>
      <c r="I17656" s="30" t="s">
        <v>26624</v>
      </c>
    </row>
    <row r="17657" spans="3:9" ht="15.9" customHeight="1" x14ac:dyDescent="0.25">
      <c r="C17657" t="s">
        <v>18408</v>
      </c>
      <c r="D17657" t="s">
        <v>18409</v>
      </c>
      <c r="E17657" t="s">
        <v>18808</v>
      </c>
      <c r="F17657" s="44">
        <v>227</v>
      </c>
      <c r="G17657" s="4" t="s">
        <v>33515</v>
      </c>
      <c r="I17657" s="30" t="s">
        <v>26624</v>
      </c>
    </row>
    <row r="17658" spans="3:9" ht="15.9" customHeight="1" x14ac:dyDescent="0.25">
      <c r="C17658" t="s">
        <v>18410</v>
      </c>
      <c r="D17658" t="s">
        <v>18411</v>
      </c>
      <c r="E17658" t="s">
        <v>18808</v>
      </c>
      <c r="F17658" s="44">
        <v>265</v>
      </c>
      <c r="G17658" s="4" t="s">
        <v>33515</v>
      </c>
      <c r="I17658" s="30" t="s">
        <v>26624</v>
      </c>
    </row>
    <row r="17659" spans="3:9" ht="15.9" customHeight="1" x14ac:dyDescent="0.25">
      <c r="C17659" t="s">
        <v>18412</v>
      </c>
      <c r="D17659" t="s">
        <v>18413</v>
      </c>
      <c r="E17659" t="s">
        <v>18808</v>
      </c>
      <c r="F17659" s="44">
        <v>303</v>
      </c>
      <c r="G17659" s="4" t="s">
        <v>33515</v>
      </c>
      <c r="I17659" s="30" t="s">
        <v>26624</v>
      </c>
    </row>
    <row r="17660" spans="3:9" ht="15.9" customHeight="1" x14ac:dyDescent="0.25">
      <c r="C17660" t="s">
        <v>18414</v>
      </c>
      <c r="D17660" t="s">
        <v>18415</v>
      </c>
      <c r="E17660" t="s">
        <v>18808</v>
      </c>
      <c r="F17660" s="44">
        <v>342</v>
      </c>
      <c r="G17660" s="4" t="s">
        <v>33515</v>
      </c>
      <c r="I17660" s="30" t="s">
        <v>26624</v>
      </c>
    </row>
    <row r="17661" spans="3:9" ht="15.9" customHeight="1" x14ac:dyDescent="0.25">
      <c r="C17661" t="s">
        <v>18416</v>
      </c>
      <c r="D17661" t="s">
        <v>38608</v>
      </c>
      <c r="E17661" t="s">
        <v>18808</v>
      </c>
      <c r="F17661" s="44">
        <v>149</v>
      </c>
      <c r="G17661" s="4" t="s">
        <v>33515</v>
      </c>
      <c r="I17661" s="30" t="s">
        <v>26625</v>
      </c>
    </row>
    <row r="17662" spans="3:9" ht="15.9" customHeight="1" x14ac:dyDescent="0.25">
      <c r="C17662" t="s">
        <v>18417</v>
      </c>
      <c r="D17662" t="s">
        <v>38609</v>
      </c>
      <c r="E17662" t="s">
        <v>33507</v>
      </c>
      <c r="F17662" s="44">
        <v>12</v>
      </c>
      <c r="G17662" s="4" t="s">
        <v>33515</v>
      </c>
      <c r="I17662" t="s">
        <v>611</v>
      </c>
    </row>
    <row r="17663" spans="3:9" ht="15.9" customHeight="1" x14ac:dyDescent="0.25">
      <c r="C17663" t="s">
        <v>18438</v>
      </c>
      <c r="D17663" t="s">
        <v>18439</v>
      </c>
      <c r="E17663" t="s">
        <v>18808</v>
      </c>
      <c r="F17663" s="44">
        <v>279</v>
      </c>
      <c r="G17663" s="4" t="s">
        <v>33515</v>
      </c>
      <c r="I17663" s="30" t="s">
        <v>26624</v>
      </c>
    </row>
    <row r="17664" spans="3:9" ht="15.9" customHeight="1" x14ac:dyDescent="0.25">
      <c r="C17664" t="s">
        <v>18420</v>
      </c>
      <c r="D17664" t="s">
        <v>18421</v>
      </c>
      <c r="E17664" t="s">
        <v>18808</v>
      </c>
      <c r="F17664" s="44">
        <v>279</v>
      </c>
      <c r="G17664" s="4" t="s">
        <v>33515</v>
      </c>
      <c r="I17664" s="30" t="s">
        <v>26624</v>
      </c>
    </row>
    <row r="17665" spans="3:9" ht="15.9" customHeight="1" x14ac:dyDescent="0.25">
      <c r="C17665" t="s">
        <v>18422</v>
      </c>
      <c r="D17665" t="s">
        <v>18423</v>
      </c>
      <c r="E17665" t="s">
        <v>18808</v>
      </c>
      <c r="F17665" s="44">
        <v>288</v>
      </c>
      <c r="G17665" s="4" t="s">
        <v>33515</v>
      </c>
      <c r="I17665" s="30" t="s">
        <v>26624</v>
      </c>
    </row>
    <row r="17666" spans="3:9" ht="15.9" customHeight="1" x14ac:dyDescent="0.25">
      <c r="C17666" t="s">
        <v>18424</v>
      </c>
      <c r="D17666" t="s">
        <v>18425</v>
      </c>
      <c r="E17666" t="s">
        <v>18808</v>
      </c>
      <c r="F17666" s="44">
        <v>298</v>
      </c>
      <c r="G17666" s="4" t="s">
        <v>33515</v>
      </c>
      <c r="I17666" s="30" t="s">
        <v>26624</v>
      </c>
    </row>
    <row r="17667" spans="3:9" ht="15.9" customHeight="1" x14ac:dyDescent="0.25">
      <c r="C17667" t="s">
        <v>18426</v>
      </c>
      <c r="D17667" t="s">
        <v>18427</v>
      </c>
      <c r="E17667" t="s">
        <v>18808</v>
      </c>
      <c r="F17667" s="44">
        <v>319</v>
      </c>
      <c r="G17667" s="4" t="s">
        <v>33515</v>
      </c>
      <c r="I17667" s="30" t="s">
        <v>26624</v>
      </c>
    </row>
    <row r="17668" spans="3:9" ht="15.9" customHeight="1" x14ac:dyDescent="0.25">
      <c r="C17668" t="s">
        <v>18428</v>
      </c>
      <c r="D17668" t="s">
        <v>18429</v>
      </c>
      <c r="E17668" t="s">
        <v>18808</v>
      </c>
      <c r="F17668" s="44">
        <v>351</v>
      </c>
      <c r="G17668" s="4" t="s">
        <v>33515</v>
      </c>
      <c r="I17668" s="30" t="s">
        <v>26624</v>
      </c>
    </row>
    <row r="17669" spans="3:9" ht="15.9" customHeight="1" x14ac:dyDescent="0.25">
      <c r="C17669" t="s">
        <v>18430</v>
      </c>
      <c r="D17669" t="s">
        <v>18431</v>
      </c>
      <c r="E17669" t="s">
        <v>18808</v>
      </c>
      <c r="F17669" s="44">
        <v>390</v>
      </c>
      <c r="G17669" s="4" t="s">
        <v>33515</v>
      </c>
      <c r="I17669" s="30" t="s">
        <v>26624</v>
      </c>
    </row>
    <row r="17670" spans="3:9" ht="15.9" customHeight="1" x14ac:dyDescent="0.25">
      <c r="C17670" t="s">
        <v>18432</v>
      </c>
      <c r="D17670" t="s">
        <v>18433</v>
      </c>
      <c r="E17670" t="s">
        <v>18808</v>
      </c>
      <c r="F17670" s="44">
        <v>433</v>
      </c>
      <c r="G17670" s="4" t="s">
        <v>33515</v>
      </c>
      <c r="I17670" s="30" t="s">
        <v>26624</v>
      </c>
    </row>
    <row r="17671" spans="3:9" ht="15.9" customHeight="1" x14ac:dyDescent="0.25">
      <c r="C17671" t="s">
        <v>18434</v>
      </c>
      <c r="D17671" t="s">
        <v>18435</v>
      </c>
      <c r="E17671" t="s">
        <v>18808</v>
      </c>
      <c r="F17671" s="44">
        <v>485</v>
      </c>
      <c r="G17671" s="4" t="s">
        <v>33515</v>
      </c>
      <c r="I17671" s="30" t="s">
        <v>26624</v>
      </c>
    </row>
    <row r="17672" spans="3:9" ht="15.9" customHeight="1" x14ac:dyDescent="0.25">
      <c r="C17672" t="s">
        <v>18436</v>
      </c>
      <c r="D17672" t="s">
        <v>38610</v>
      </c>
      <c r="E17672" t="s">
        <v>18808</v>
      </c>
      <c r="F17672" s="44">
        <v>274</v>
      </c>
      <c r="G17672" s="4" t="s">
        <v>33515</v>
      </c>
      <c r="I17672" s="30" t="s">
        <v>26625</v>
      </c>
    </row>
    <row r="17673" spans="3:9" ht="15.9" customHeight="1" x14ac:dyDescent="0.25">
      <c r="C17673" t="s">
        <v>18437</v>
      </c>
      <c r="D17673" t="s">
        <v>38611</v>
      </c>
      <c r="E17673" t="s">
        <v>33507</v>
      </c>
      <c r="F17673" s="44">
        <v>12</v>
      </c>
      <c r="G17673" s="4" t="s">
        <v>33515</v>
      </c>
      <c r="I17673" t="s">
        <v>611</v>
      </c>
    </row>
    <row r="17674" spans="3:9" ht="15.9" customHeight="1" x14ac:dyDescent="0.25">
      <c r="C17674" t="s">
        <v>19775</v>
      </c>
      <c r="D17674" t="s">
        <v>19776</v>
      </c>
      <c r="E17674" t="s">
        <v>18808</v>
      </c>
      <c r="F17674" s="44">
        <v>617</v>
      </c>
      <c r="G17674" s="4" t="s">
        <v>33515</v>
      </c>
      <c r="I17674" s="30" t="s">
        <v>26624</v>
      </c>
    </row>
    <row r="17675" spans="3:9" ht="15.9" customHeight="1" x14ac:dyDescent="0.25">
      <c r="C17675" t="s">
        <v>18440</v>
      </c>
      <c r="D17675" t="s">
        <v>18441</v>
      </c>
      <c r="E17675" t="s">
        <v>18808</v>
      </c>
      <c r="F17675" s="44">
        <v>617</v>
      </c>
      <c r="G17675" s="4" t="s">
        <v>33515</v>
      </c>
      <c r="I17675" s="30" t="s">
        <v>26624</v>
      </c>
    </row>
    <row r="17676" spans="3:9" ht="15.9" customHeight="1" x14ac:dyDescent="0.25">
      <c r="C17676" t="s">
        <v>18442</v>
      </c>
      <c r="D17676" t="s">
        <v>18443</v>
      </c>
      <c r="E17676" t="s">
        <v>18808</v>
      </c>
      <c r="F17676" s="44">
        <v>637</v>
      </c>
      <c r="G17676" s="4" t="s">
        <v>33515</v>
      </c>
      <c r="I17676" s="30" t="s">
        <v>26624</v>
      </c>
    </row>
    <row r="17677" spans="3:9" ht="15.9" customHeight="1" x14ac:dyDescent="0.25">
      <c r="C17677" t="s">
        <v>18444</v>
      </c>
      <c r="D17677" t="s">
        <v>18445</v>
      </c>
      <c r="E17677" t="s">
        <v>18808</v>
      </c>
      <c r="F17677" s="44">
        <v>647</v>
      </c>
      <c r="G17677" s="4" t="s">
        <v>33515</v>
      </c>
      <c r="I17677" s="30" t="s">
        <v>26624</v>
      </c>
    </row>
    <row r="17678" spans="3:9" ht="15.9" customHeight="1" x14ac:dyDescent="0.25">
      <c r="C17678" t="s">
        <v>18446</v>
      </c>
      <c r="D17678" t="s">
        <v>18447</v>
      </c>
      <c r="E17678" t="s">
        <v>18808</v>
      </c>
      <c r="F17678" s="44">
        <v>669</v>
      </c>
      <c r="G17678" s="4" t="s">
        <v>33515</v>
      </c>
      <c r="I17678" s="30" t="s">
        <v>26624</v>
      </c>
    </row>
    <row r="17679" spans="3:9" ht="15.9" customHeight="1" x14ac:dyDescent="0.25">
      <c r="C17679" t="s">
        <v>18448</v>
      </c>
      <c r="D17679" t="s">
        <v>18449</v>
      </c>
      <c r="E17679" t="s">
        <v>18808</v>
      </c>
      <c r="F17679" s="44">
        <v>699</v>
      </c>
      <c r="G17679" s="4" t="s">
        <v>33515</v>
      </c>
      <c r="I17679" s="30" t="s">
        <v>26624</v>
      </c>
    </row>
    <row r="17680" spans="3:9" ht="15.9" customHeight="1" x14ac:dyDescent="0.25">
      <c r="C17680" t="s">
        <v>18450</v>
      </c>
      <c r="D17680" t="s">
        <v>18451</v>
      </c>
      <c r="E17680" t="s">
        <v>18808</v>
      </c>
      <c r="F17680" s="44">
        <v>740</v>
      </c>
      <c r="G17680" s="4" t="s">
        <v>33515</v>
      </c>
      <c r="I17680" s="30" t="s">
        <v>26624</v>
      </c>
    </row>
    <row r="17681" spans="3:9" ht="15.9" customHeight="1" x14ac:dyDescent="0.25">
      <c r="C17681" t="s">
        <v>18452</v>
      </c>
      <c r="D17681" t="s">
        <v>18453</v>
      </c>
      <c r="E17681" t="s">
        <v>18808</v>
      </c>
      <c r="F17681" s="44">
        <v>780</v>
      </c>
      <c r="G17681" s="4" t="s">
        <v>33515</v>
      </c>
      <c r="I17681" s="30" t="s">
        <v>26624</v>
      </c>
    </row>
    <row r="17682" spans="3:9" ht="15.9" customHeight="1" x14ac:dyDescent="0.25">
      <c r="C17682" t="s">
        <v>18454</v>
      </c>
      <c r="D17682" t="s">
        <v>18455</v>
      </c>
      <c r="E17682" t="s">
        <v>18808</v>
      </c>
      <c r="F17682" s="44">
        <v>834</v>
      </c>
      <c r="G17682" s="4" t="s">
        <v>33515</v>
      </c>
      <c r="I17682" s="30" t="s">
        <v>26624</v>
      </c>
    </row>
    <row r="17683" spans="3:9" ht="15.9" customHeight="1" x14ac:dyDescent="0.25">
      <c r="C17683" t="s">
        <v>18456</v>
      </c>
      <c r="D17683" t="s">
        <v>38612</v>
      </c>
      <c r="E17683" t="s">
        <v>18808</v>
      </c>
      <c r="F17683" s="44">
        <v>612</v>
      </c>
      <c r="G17683" s="4" t="s">
        <v>33515</v>
      </c>
      <c r="I17683" s="30" t="s">
        <v>26625</v>
      </c>
    </row>
    <row r="17684" spans="3:9" ht="15.9" customHeight="1" x14ac:dyDescent="0.25">
      <c r="C17684" t="s">
        <v>19774</v>
      </c>
      <c r="D17684" t="s">
        <v>38613</v>
      </c>
      <c r="E17684" t="s">
        <v>33507</v>
      </c>
      <c r="F17684" s="44">
        <v>12</v>
      </c>
      <c r="G17684" s="4" t="s">
        <v>33515</v>
      </c>
      <c r="I17684" t="s">
        <v>611</v>
      </c>
    </row>
    <row r="17685" spans="3:9" ht="15.9" customHeight="1" x14ac:dyDescent="0.25">
      <c r="C17685" t="s">
        <v>19795</v>
      </c>
      <c r="D17685" t="s">
        <v>19796</v>
      </c>
      <c r="E17685" t="s">
        <v>18808</v>
      </c>
      <c r="F17685" s="44">
        <v>227</v>
      </c>
      <c r="G17685" s="4" t="s">
        <v>33515</v>
      </c>
      <c r="I17685" s="30" t="s">
        <v>26624</v>
      </c>
    </row>
    <row r="17686" spans="3:9" ht="15.9" customHeight="1" x14ac:dyDescent="0.25">
      <c r="C17686" t="s">
        <v>19777</v>
      </c>
      <c r="D17686" t="s">
        <v>19778</v>
      </c>
      <c r="E17686" t="s">
        <v>18808</v>
      </c>
      <c r="F17686" s="44">
        <v>227</v>
      </c>
      <c r="G17686" s="4" t="s">
        <v>33515</v>
      </c>
      <c r="I17686" s="30" t="s">
        <v>26624</v>
      </c>
    </row>
    <row r="17687" spans="3:9" ht="15.9" customHeight="1" x14ac:dyDescent="0.25">
      <c r="C17687" t="s">
        <v>19779</v>
      </c>
      <c r="D17687" t="s">
        <v>19780</v>
      </c>
      <c r="E17687" t="s">
        <v>18808</v>
      </c>
      <c r="F17687" s="44">
        <v>246</v>
      </c>
      <c r="G17687" s="4" t="s">
        <v>33515</v>
      </c>
      <c r="I17687" s="30" t="s">
        <v>26624</v>
      </c>
    </row>
    <row r="17688" spans="3:9" ht="15.9" customHeight="1" x14ac:dyDescent="0.25">
      <c r="C17688" t="s">
        <v>19781</v>
      </c>
      <c r="D17688" t="s">
        <v>19782</v>
      </c>
      <c r="E17688" t="s">
        <v>18808</v>
      </c>
      <c r="F17688" s="44">
        <v>256</v>
      </c>
      <c r="G17688" s="4" t="s">
        <v>33515</v>
      </c>
      <c r="I17688" s="30" t="s">
        <v>26624</v>
      </c>
    </row>
    <row r="17689" spans="3:9" ht="15.9" customHeight="1" x14ac:dyDescent="0.25">
      <c r="C17689" t="s">
        <v>19783</v>
      </c>
      <c r="D17689" t="s">
        <v>19784</v>
      </c>
      <c r="E17689" t="s">
        <v>18808</v>
      </c>
      <c r="F17689" s="44">
        <v>298</v>
      </c>
      <c r="G17689" s="4" t="s">
        <v>33515</v>
      </c>
      <c r="I17689" s="30" t="s">
        <v>26624</v>
      </c>
    </row>
    <row r="17690" spans="3:9" ht="15.9" customHeight="1" x14ac:dyDescent="0.25">
      <c r="C17690" t="s">
        <v>19785</v>
      </c>
      <c r="D17690" t="s">
        <v>19786</v>
      </c>
      <c r="E17690" t="s">
        <v>18808</v>
      </c>
      <c r="F17690" s="44">
        <v>351</v>
      </c>
      <c r="G17690" s="4" t="s">
        <v>33515</v>
      </c>
      <c r="I17690" s="30" t="s">
        <v>26624</v>
      </c>
    </row>
    <row r="17691" spans="3:9" ht="15.9" customHeight="1" x14ac:dyDescent="0.25">
      <c r="C17691" t="s">
        <v>19787</v>
      </c>
      <c r="D17691" t="s">
        <v>19788</v>
      </c>
      <c r="E17691" t="s">
        <v>18808</v>
      </c>
      <c r="F17691" s="44">
        <v>411</v>
      </c>
      <c r="G17691" s="4" t="s">
        <v>33515</v>
      </c>
      <c r="I17691" s="30" t="s">
        <v>26624</v>
      </c>
    </row>
    <row r="17692" spans="3:9" ht="15.9" customHeight="1" x14ac:dyDescent="0.25">
      <c r="C17692" t="s">
        <v>19789</v>
      </c>
      <c r="D17692" t="s">
        <v>19790</v>
      </c>
      <c r="E17692" t="s">
        <v>18808</v>
      </c>
      <c r="F17692" s="44">
        <v>485</v>
      </c>
      <c r="G17692" s="4" t="s">
        <v>33515</v>
      </c>
      <c r="I17692" s="30" t="s">
        <v>26624</v>
      </c>
    </row>
    <row r="17693" spans="3:9" ht="15.9" customHeight="1" x14ac:dyDescent="0.25">
      <c r="C17693" t="s">
        <v>19791</v>
      </c>
      <c r="D17693" t="s">
        <v>19792</v>
      </c>
      <c r="E17693" t="s">
        <v>18808</v>
      </c>
      <c r="F17693" s="44">
        <v>544</v>
      </c>
      <c r="G17693" s="4" t="s">
        <v>33515</v>
      </c>
      <c r="I17693" s="30" t="s">
        <v>26624</v>
      </c>
    </row>
    <row r="17694" spans="3:9" ht="15.9" customHeight="1" x14ac:dyDescent="0.25">
      <c r="C17694" t="s">
        <v>19793</v>
      </c>
      <c r="D17694" t="s">
        <v>38614</v>
      </c>
      <c r="E17694" t="s">
        <v>18808</v>
      </c>
      <c r="F17694" s="44">
        <v>219</v>
      </c>
      <c r="G17694" s="4" t="s">
        <v>33515</v>
      </c>
      <c r="I17694" s="30" t="s">
        <v>26625</v>
      </c>
    </row>
    <row r="17695" spans="3:9" ht="15.9" customHeight="1" x14ac:dyDescent="0.25">
      <c r="C17695" t="s">
        <v>19794</v>
      </c>
      <c r="D17695" t="s">
        <v>38615</v>
      </c>
      <c r="E17695" t="s">
        <v>33507</v>
      </c>
      <c r="F17695" s="44">
        <v>12</v>
      </c>
      <c r="G17695" s="4" t="s">
        <v>33515</v>
      </c>
      <c r="I17695" t="s">
        <v>611</v>
      </c>
    </row>
    <row r="17696" spans="3:9" ht="15.9" customHeight="1" x14ac:dyDescent="0.25">
      <c r="C17696" t="s">
        <v>19815</v>
      </c>
      <c r="D17696" t="s">
        <v>19816</v>
      </c>
      <c r="E17696" t="s">
        <v>18808</v>
      </c>
      <c r="F17696" s="44">
        <v>227</v>
      </c>
      <c r="G17696" s="4" t="s">
        <v>33515</v>
      </c>
      <c r="I17696" s="30" t="s">
        <v>26624</v>
      </c>
    </row>
    <row r="17697" spans="3:9" ht="15.9" customHeight="1" x14ac:dyDescent="0.25">
      <c r="C17697" t="s">
        <v>19797</v>
      </c>
      <c r="D17697" t="s">
        <v>19798</v>
      </c>
      <c r="E17697" t="s">
        <v>18808</v>
      </c>
      <c r="F17697" s="44">
        <v>227</v>
      </c>
      <c r="G17697" s="4" t="s">
        <v>33515</v>
      </c>
      <c r="I17697" s="30" t="s">
        <v>26624</v>
      </c>
    </row>
    <row r="17698" spans="3:9" ht="15.9" customHeight="1" x14ac:dyDescent="0.25">
      <c r="C17698" t="s">
        <v>19799</v>
      </c>
      <c r="D17698" t="s">
        <v>19800</v>
      </c>
      <c r="E17698" t="s">
        <v>18808</v>
      </c>
      <c r="F17698" s="44">
        <v>246</v>
      </c>
      <c r="G17698" s="4" t="s">
        <v>33515</v>
      </c>
      <c r="I17698" s="30" t="s">
        <v>26624</v>
      </c>
    </row>
    <row r="17699" spans="3:9" ht="15.9" customHeight="1" x14ac:dyDescent="0.25">
      <c r="C17699" t="s">
        <v>19801</v>
      </c>
      <c r="D17699" t="s">
        <v>19802</v>
      </c>
      <c r="E17699" t="s">
        <v>18808</v>
      </c>
      <c r="F17699" s="44">
        <v>256</v>
      </c>
      <c r="G17699" s="4" t="s">
        <v>33515</v>
      </c>
      <c r="I17699" s="30" t="s">
        <v>26624</v>
      </c>
    </row>
    <row r="17700" spans="3:9" ht="15.9" customHeight="1" x14ac:dyDescent="0.25">
      <c r="C17700" t="s">
        <v>19803</v>
      </c>
      <c r="D17700" t="s">
        <v>19804</v>
      </c>
      <c r="E17700" t="s">
        <v>18808</v>
      </c>
      <c r="F17700" s="44">
        <v>298</v>
      </c>
      <c r="G17700" s="4" t="s">
        <v>33515</v>
      </c>
      <c r="I17700" s="30" t="s">
        <v>26624</v>
      </c>
    </row>
    <row r="17701" spans="3:9" ht="15.9" customHeight="1" x14ac:dyDescent="0.25">
      <c r="C17701" t="s">
        <v>19805</v>
      </c>
      <c r="D17701" t="s">
        <v>19806</v>
      </c>
      <c r="E17701" t="s">
        <v>18808</v>
      </c>
      <c r="F17701" s="44">
        <v>351</v>
      </c>
      <c r="G17701" s="4" t="s">
        <v>33515</v>
      </c>
      <c r="I17701" s="30" t="s">
        <v>26624</v>
      </c>
    </row>
    <row r="17702" spans="3:9" ht="15.9" customHeight="1" x14ac:dyDescent="0.25">
      <c r="C17702" t="s">
        <v>19807</v>
      </c>
      <c r="D17702" t="s">
        <v>19808</v>
      </c>
      <c r="E17702" t="s">
        <v>18808</v>
      </c>
      <c r="F17702" s="44">
        <v>411</v>
      </c>
      <c r="G17702" s="4" t="s">
        <v>33515</v>
      </c>
      <c r="I17702" s="30" t="s">
        <v>26624</v>
      </c>
    </row>
    <row r="17703" spans="3:9" ht="15.9" customHeight="1" x14ac:dyDescent="0.25">
      <c r="C17703" t="s">
        <v>19809</v>
      </c>
      <c r="D17703" t="s">
        <v>19810</v>
      </c>
      <c r="E17703" t="s">
        <v>18808</v>
      </c>
      <c r="F17703" s="44">
        <v>485</v>
      </c>
      <c r="G17703" s="4" t="s">
        <v>33515</v>
      </c>
      <c r="I17703" s="30" t="s">
        <v>26624</v>
      </c>
    </row>
    <row r="17704" spans="3:9" ht="15.9" customHeight="1" x14ac:dyDescent="0.25">
      <c r="C17704" t="s">
        <v>19811</v>
      </c>
      <c r="D17704" t="s">
        <v>19812</v>
      </c>
      <c r="E17704" t="s">
        <v>18808</v>
      </c>
      <c r="F17704" s="44">
        <v>544</v>
      </c>
      <c r="G17704" s="4" t="s">
        <v>33515</v>
      </c>
      <c r="I17704" s="30" t="s">
        <v>26624</v>
      </c>
    </row>
    <row r="17705" spans="3:9" ht="15.9" customHeight="1" x14ac:dyDescent="0.25">
      <c r="C17705" t="s">
        <v>19813</v>
      </c>
      <c r="D17705" t="s">
        <v>38616</v>
      </c>
      <c r="E17705" t="s">
        <v>18808</v>
      </c>
      <c r="F17705" s="44">
        <v>219</v>
      </c>
      <c r="G17705" s="4" t="s">
        <v>33515</v>
      </c>
      <c r="I17705" s="30" t="s">
        <v>26625</v>
      </c>
    </row>
    <row r="17706" spans="3:9" ht="15.9" customHeight="1" x14ac:dyDescent="0.25">
      <c r="C17706" t="s">
        <v>19814</v>
      </c>
      <c r="D17706" t="s">
        <v>38617</v>
      </c>
      <c r="E17706" t="s">
        <v>33507</v>
      </c>
      <c r="F17706" s="44">
        <v>12</v>
      </c>
      <c r="G17706" s="4" t="s">
        <v>33515</v>
      </c>
      <c r="I17706" t="s">
        <v>611</v>
      </c>
    </row>
    <row r="17707" spans="3:9" ht="15.9" customHeight="1" x14ac:dyDescent="0.25">
      <c r="C17707" t="s">
        <v>17618</v>
      </c>
      <c r="D17707" t="s">
        <v>17619</v>
      </c>
      <c r="E17707" t="s">
        <v>18808</v>
      </c>
      <c r="F17707" s="44">
        <v>379</v>
      </c>
      <c r="G17707" s="4" t="s">
        <v>33515</v>
      </c>
      <c r="I17707" s="30" t="s">
        <v>26624</v>
      </c>
    </row>
    <row r="17708" spans="3:9" ht="15.9" customHeight="1" x14ac:dyDescent="0.25">
      <c r="C17708" t="s">
        <v>19817</v>
      </c>
      <c r="D17708" t="s">
        <v>19818</v>
      </c>
      <c r="E17708" t="s">
        <v>18808</v>
      </c>
      <c r="F17708" s="44">
        <v>379</v>
      </c>
      <c r="G17708" s="4" t="s">
        <v>33515</v>
      </c>
      <c r="I17708" s="30" t="s">
        <v>26624</v>
      </c>
    </row>
    <row r="17709" spans="3:9" ht="15.9" customHeight="1" x14ac:dyDescent="0.25">
      <c r="C17709" t="s">
        <v>19819</v>
      </c>
      <c r="D17709" t="s">
        <v>19820</v>
      </c>
      <c r="E17709" t="s">
        <v>18808</v>
      </c>
      <c r="F17709" s="44">
        <v>401</v>
      </c>
      <c r="G17709" s="4" t="s">
        <v>33515</v>
      </c>
      <c r="I17709" s="30" t="s">
        <v>26624</v>
      </c>
    </row>
    <row r="17710" spans="3:9" ht="15.9" customHeight="1" x14ac:dyDescent="0.25">
      <c r="C17710" t="s">
        <v>19821</v>
      </c>
      <c r="D17710" t="s">
        <v>17605</v>
      </c>
      <c r="E17710" t="s">
        <v>18808</v>
      </c>
      <c r="F17710" s="44">
        <v>411</v>
      </c>
      <c r="G17710" s="4" t="s">
        <v>33515</v>
      </c>
      <c r="I17710" s="30" t="s">
        <v>26624</v>
      </c>
    </row>
    <row r="17711" spans="3:9" ht="15.9" customHeight="1" x14ac:dyDescent="0.25">
      <c r="C17711" t="s">
        <v>17606</v>
      </c>
      <c r="D17711" t="s">
        <v>17607</v>
      </c>
      <c r="E17711" t="s">
        <v>18808</v>
      </c>
      <c r="F17711" s="44">
        <v>452</v>
      </c>
      <c r="G17711" s="4" t="s">
        <v>33515</v>
      </c>
      <c r="I17711" s="30" t="s">
        <v>26624</v>
      </c>
    </row>
    <row r="17712" spans="3:9" ht="15.9" customHeight="1" x14ac:dyDescent="0.25">
      <c r="C17712" t="s">
        <v>17608</v>
      </c>
      <c r="D17712" t="s">
        <v>17609</v>
      </c>
      <c r="E17712" t="s">
        <v>18808</v>
      </c>
      <c r="F17712" s="44">
        <v>505</v>
      </c>
      <c r="G17712" s="4" t="s">
        <v>33515</v>
      </c>
      <c r="I17712" s="30" t="s">
        <v>26624</v>
      </c>
    </row>
    <row r="17713" spans="3:9" ht="15.9" customHeight="1" x14ac:dyDescent="0.25">
      <c r="C17713" t="s">
        <v>17610</v>
      </c>
      <c r="D17713" t="s">
        <v>17611</v>
      </c>
      <c r="E17713" t="s">
        <v>18808</v>
      </c>
      <c r="F17713" s="44">
        <v>565</v>
      </c>
      <c r="G17713" s="4" t="s">
        <v>33515</v>
      </c>
      <c r="I17713" s="30" t="s">
        <v>26624</v>
      </c>
    </row>
    <row r="17714" spans="3:9" ht="15.9" customHeight="1" x14ac:dyDescent="0.25">
      <c r="C17714" t="s">
        <v>17612</v>
      </c>
      <c r="D17714" t="s">
        <v>17613</v>
      </c>
      <c r="E17714" t="s">
        <v>18808</v>
      </c>
      <c r="F17714" s="44">
        <v>637</v>
      </c>
      <c r="G17714" s="4" t="s">
        <v>33515</v>
      </c>
      <c r="I17714" s="30" t="s">
        <v>26624</v>
      </c>
    </row>
    <row r="17715" spans="3:9" ht="15.9" customHeight="1" x14ac:dyDescent="0.25">
      <c r="C17715" t="s">
        <v>17614</v>
      </c>
      <c r="D17715" t="s">
        <v>17615</v>
      </c>
      <c r="E17715" t="s">
        <v>18808</v>
      </c>
      <c r="F17715" s="44">
        <v>699</v>
      </c>
      <c r="G17715" s="4" t="s">
        <v>33515</v>
      </c>
      <c r="I17715" s="30" t="s">
        <v>26624</v>
      </c>
    </row>
    <row r="17716" spans="3:9" ht="15.9" customHeight="1" x14ac:dyDescent="0.25">
      <c r="C17716" t="s">
        <v>17616</v>
      </c>
      <c r="D17716" t="s">
        <v>38618</v>
      </c>
      <c r="E17716" t="s">
        <v>18808</v>
      </c>
      <c r="F17716" s="44">
        <v>372</v>
      </c>
      <c r="G17716" s="4" t="s">
        <v>33515</v>
      </c>
      <c r="I17716" s="30" t="s">
        <v>26625</v>
      </c>
    </row>
    <row r="17717" spans="3:9" ht="15.9" customHeight="1" x14ac:dyDescent="0.25">
      <c r="C17717" t="s">
        <v>17617</v>
      </c>
      <c r="D17717" t="s">
        <v>38619</v>
      </c>
      <c r="E17717" t="s">
        <v>33507</v>
      </c>
      <c r="F17717" s="44">
        <v>12</v>
      </c>
      <c r="G17717" s="4" t="s">
        <v>33515</v>
      </c>
      <c r="I17717" t="s">
        <v>611</v>
      </c>
    </row>
    <row r="17718" spans="3:9" ht="15.9" customHeight="1" x14ac:dyDescent="0.25">
      <c r="C17718" t="s">
        <v>17638</v>
      </c>
      <c r="D17718" t="s">
        <v>17639</v>
      </c>
      <c r="E17718" t="s">
        <v>18808</v>
      </c>
      <c r="F17718" s="44">
        <v>761</v>
      </c>
      <c r="G17718" s="4" t="s">
        <v>33515</v>
      </c>
      <c r="I17718" s="30" t="s">
        <v>26624</v>
      </c>
    </row>
    <row r="17719" spans="3:9" ht="15.9" customHeight="1" x14ac:dyDescent="0.25">
      <c r="C17719" t="s">
        <v>17620</v>
      </c>
      <c r="D17719" t="s">
        <v>17621</v>
      </c>
      <c r="E17719" t="s">
        <v>18808</v>
      </c>
      <c r="F17719" s="44">
        <v>761</v>
      </c>
      <c r="G17719" s="4" t="s">
        <v>33515</v>
      </c>
      <c r="I17719" s="30" t="s">
        <v>26624</v>
      </c>
    </row>
    <row r="17720" spans="3:9" ht="15.9" customHeight="1" x14ac:dyDescent="0.25">
      <c r="C17720" t="s">
        <v>17622</v>
      </c>
      <c r="D17720" t="s">
        <v>17623</v>
      </c>
      <c r="E17720" t="s">
        <v>18808</v>
      </c>
      <c r="F17720" s="44">
        <v>780</v>
      </c>
      <c r="G17720" s="4" t="s">
        <v>33515</v>
      </c>
      <c r="I17720" s="30" t="s">
        <v>26624</v>
      </c>
    </row>
    <row r="17721" spans="3:9" ht="15.9" customHeight="1" x14ac:dyDescent="0.25">
      <c r="C17721" t="s">
        <v>17624</v>
      </c>
      <c r="D17721" t="s">
        <v>17625</v>
      </c>
      <c r="E17721" t="s">
        <v>18808</v>
      </c>
      <c r="F17721" s="44">
        <v>792</v>
      </c>
      <c r="G17721" s="4" t="s">
        <v>33515</v>
      </c>
      <c r="I17721" s="30" t="s">
        <v>26624</v>
      </c>
    </row>
    <row r="17722" spans="3:9" ht="15.9" customHeight="1" x14ac:dyDescent="0.25">
      <c r="C17722" t="s">
        <v>17626</v>
      </c>
      <c r="D17722" t="s">
        <v>17627</v>
      </c>
      <c r="E17722" t="s">
        <v>18808</v>
      </c>
      <c r="F17722" s="44">
        <v>834</v>
      </c>
      <c r="G17722" s="4" t="s">
        <v>33515</v>
      </c>
      <c r="I17722" s="30" t="s">
        <v>26624</v>
      </c>
    </row>
    <row r="17723" spans="3:9" ht="15.9" customHeight="1" x14ac:dyDescent="0.25">
      <c r="C17723" t="s">
        <v>17628</v>
      </c>
      <c r="D17723" t="s">
        <v>17629</v>
      </c>
      <c r="E17723" t="s">
        <v>18808</v>
      </c>
      <c r="F17723" s="44">
        <v>885</v>
      </c>
      <c r="G17723" s="4" t="s">
        <v>33515</v>
      </c>
      <c r="I17723" s="30" t="s">
        <v>26624</v>
      </c>
    </row>
    <row r="17724" spans="3:9" ht="15.9" customHeight="1" x14ac:dyDescent="0.25">
      <c r="C17724" t="s">
        <v>17630</v>
      </c>
      <c r="D17724" t="s">
        <v>17631</v>
      </c>
      <c r="E17724" t="s">
        <v>18808</v>
      </c>
      <c r="F17724" s="44">
        <v>947</v>
      </c>
      <c r="G17724" s="4" t="s">
        <v>33515</v>
      </c>
      <c r="I17724" s="30" t="s">
        <v>26624</v>
      </c>
    </row>
    <row r="17725" spans="3:9" ht="15.9" customHeight="1" x14ac:dyDescent="0.25">
      <c r="C17725" t="s">
        <v>17632</v>
      </c>
      <c r="D17725" t="s">
        <v>17633</v>
      </c>
      <c r="E17725" t="s">
        <v>18808</v>
      </c>
      <c r="F17725" s="44">
        <v>1015</v>
      </c>
      <c r="G17725" s="4" t="s">
        <v>33515</v>
      </c>
      <c r="I17725" s="30" t="s">
        <v>26624</v>
      </c>
    </row>
    <row r="17726" spans="3:9" ht="15.9" customHeight="1" x14ac:dyDescent="0.25">
      <c r="C17726" t="s">
        <v>17634</v>
      </c>
      <c r="D17726" t="s">
        <v>17635</v>
      </c>
      <c r="E17726" t="s">
        <v>18808</v>
      </c>
      <c r="F17726" s="44">
        <v>1060</v>
      </c>
      <c r="G17726" s="4" t="s">
        <v>33515</v>
      </c>
      <c r="I17726" s="30" t="s">
        <v>26624</v>
      </c>
    </row>
    <row r="17727" spans="3:9" ht="15.9" customHeight="1" x14ac:dyDescent="0.25">
      <c r="C17727" t="s">
        <v>17636</v>
      </c>
      <c r="D17727" t="s">
        <v>38620</v>
      </c>
      <c r="E17727" t="s">
        <v>18808</v>
      </c>
      <c r="F17727" s="44">
        <v>752</v>
      </c>
      <c r="G17727" s="4" t="s">
        <v>33515</v>
      </c>
      <c r="I17727" s="30" t="s">
        <v>26625</v>
      </c>
    </row>
    <row r="17728" spans="3:9" ht="15.9" customHeight="1" x14ac:dyDescent="0.25">
      <c r="C17728" t="s">
        <v>17637</v>
      </c>
      <c r="D17728" t="s">
        <v>38621</v>
      </c>
      <c r="E17728" t="s">
        <v>33507</v>
      </c>
      <c r="F17728" s="44">
        <v>12</v>
      </c>
      <c r="G17728" s="4" t="s">
        <v>33515</v>
      </c>
      <c r="I17728" t="s">
        <v>611</v>
      </c>
    </row>
    <row r="17729" spans="3:9" ht="15.9" customHeight="1" x14ac:dyDescent="0.25">
      <c r="C17729" t="s">
        <v>17658</v>
      </c>
      <c r="D17729" t="s">
        <v>19886</v>
      </c>
      <c r="E17729" t="s">
        <v>18808</v>
      </c>
      <c r="F17729" s="44">
        <v>279</v>
      </c>
      <c r="G17729" s="4" t="s">
        <v>33515</v>
      </c>
      <c r="I17729" s="30" t="s">
        <v>26624</v>
      </c>
    </row>
    <row r="17730" spans="3:9" ht="15.9" customHeight="1" x14ac:dyDescent="0.25">
      <c r="C17730" t="s">
        <v>17640</v>
      </c>
      <c r="D17730" t="s">
        <v>17641</v>
      </c>
      <c r="E17730" t="s">
        <v>18808</v>
      </c>
      <c r="F17730" s="44">
        <v>279</v>
      </c>
      <c r="G17730" s="4" t="s">
        <v>33515</v>
      </c>
      <c r="I17730" s="30" t="s">
        <v>26624</v>
      </c>
    </row>
    <row r="17731" spans="3:9" ht="15.9" customHeight="1" x14ac:dyDescent="0.25">
      <c r="C17731" t="s">
        <v>17642</v>
      </c>
      <c r="D17731" t="s">
        <v>17643</v>
      </c>
      <c r="E17731" t="s">
        <v>18808</v>
      </c>
      <c r="F17731" s="44">
        <v>298</v>
      </c>
      <c r="G17731" s="4" t="s">
        <v>33515</v>
      </c>
      <c r="I17731" s="30" t="s">
        <v>26624</v>
      </c>
    </row>
    <row r="17732" spans="3:9" ht="15.9" customHeight="1" x14ac:dyDescent="0.25">
      <c r="C17732" t="s">
        <v>17644</v>
      </c>
      <c r="D17732" t="s">
        <v>17645</v>
      </c>
      <c r="E17732" t="s">
        <v>18808</v>
      </c>
      <c r="F17732" s="44">
        <v>319</v>
      </c>
      <c r="G17732" s="4" t="s">
        <v>33515</v>
      </c>
      <c r="I17732" s="30" t="s">
        <v>26624</v>
      </c>
    </row>
    <row r="17733" spans="3:9" ht="15.9" customHeight="1" x14ac:dyDescent="0.25">
      <c r="C17733" t="s">
        <v>17646</v>
      </c>
      <c r="D17733" t="s">
        <v>17647</v>
      </c>
      <c r="E17733" t="s">
        <v>18808</v>
      </c>
      <c r="F17733" s="44">
        <v>360</v>
      </c>
      <c r="G17733" s="4" t="s">
        <v>33515</v>
      </c>
      <c r="I17733" s="30" t="s">
        <v>26624</v>
      </c>
    </row>
    <row r="17734" spans="3:9" ht="15.9" customHeight="1" x14ac:dyDescent="0.25">
      <c r="C17734" t="s">
        <v>17648</v>
      </c>
      <c r="D17734" t="s">
        <v>17649</v>
      </c>
      <c r="E17734" t="s">
        <v>18808</v>
      </c>
      <c r="F17734" s="44">
        <v>423</v>
      </c>
      <c r="G17734" s="4" t="s">
        <v>33515</v>
      </c>
      <c r="I17734" s="30" t="s">
        <v>26624</v>
      </c>
    </row>
    <row r="17735" spans="3:9" ht="15.9" customHeight="1" x14ac:dyDescent="0.25">
      <c r="C17735" t="s">
        <v>17650</v>
      </c>
      <c r="D17735" t="s">
        <v>17651</v>
      </c>
      <c r="E17735" t="s">
        <v>18808</v>
      </c>
      <c r="F17735" s="44">
        <v>515</v>
      </c>
      <c r="G17735" s="4" t="s">
        <v>33515</v>
      </c>
      <c r="I17735" s="30" t="s">
        <v>26624</v>
      </c>
    </row>
    <row r="17736" spans="3:9" ht="15.9" customHeight="1" x14ac:dyDescent="0.25">
      <c r="C17736" t="s">
        <v>17652</v>
      </c>
      <c r="D17736" t="s">
        <v>17653</v>
      </c>
      <c r="E17736" t="s">
        <v>18808</v>
      </c>
      <c r="F17736" s="44">
        <v>597</v>
      </c>
      <c r="G17736" s="4" t="s">
        <v>33515</v>
      </c>
      <c r="I17736" s="30" t="s">
        <v>26624</v>
      </c>
    </row>
    <row r="17737" spans="3:9" ht="15.9" customHeight="1" x14ac:dyDescent="0.25">
      <c r="C17737" t="s">
        <v>17654</v>
      </c>
      <c r="D17737" t="s">
        <v>17655</v>
      </c>
      <c r="E17737" t="s">
        <v>18808</v>
      </c>
      <c r="F17737" s="44">
        <v>688</v>
      </c>
      <c r="G17737" s="4" t="s">
        <v>33515</v>
      </c>
      <c r="I17737" s="30" t="s">
        <v>26624</v>
      </c>
    </row>
    <row r="17738" spans="3:9" ht="15.9" customHeight="1" x14ac:dyDescent="0.25">
      <c r="C17738" t="s">
        <v>17656</v>
      </c>
      <c r="D17738" t="s">
        <v>38622</v>
      </c>
      <c r="E17738" t="s">
        <v>18808</v>
      </c>
      <c r="F17738" s="44">
        <v>270</v>
      </c>
      <c r="G17738" s="4" t="s">
        <v>33515</v>
      </c>
      <c r="I17738" s="30" t="s">
        <v>26625</v>
      </c>
    </row>
    <row r="17739" spans="3:9" ht="15.9" customHeight="1" x14ac:dyDescent="0.25">
      <c r="C17739" t="s">
        <v>17657</v>
      </c>
      <c r="D17739" t="s">
        <v>38623</v>
      </c>
      <c r="E17739" t="s">
        <v>33507</v>
      </c>
      <c r="F17739" s="44">
        <v>12</v>
      </c>
      <c r="G17739" s="4" t="s">
        <v>33515</v>
      </c>
      <c r="I17739" t="s">
        <v>611</v>
      </c>
    </row>
    <row r="17740" spans="3:9" ht="15.9" customHeight="1" x14ac:dyDescent="0.25">
      <c r="C17740" t="s">
        <v>19905</v>
      </c>
      <c r="D17740" t="s">
        <v>19906</v>
      </c>
      <c r="E17740" t="s">
        <v>18808</v>
      </c>
      <c r="F17740" s="44">
        <v>279</v>
      </c>
      <c r="G17740" s="4" t="s">
        <v>33515</v>
      </c>
      <c r="I17740" s="30" t="s">
        <v>26624</v>
      </c>
    </row>
    <row r="17741" spans="3:9" ht="15.9" customHeight="1" x14ac:dyDescent="0.25">
      <c r="C17741" t="s">
        <v>19887</v>
      </c>
      <c r="D17741" t="s">
        <v>19888</v>
      </c>
      <c r="E17741" t="s">
        <v>18808</v>
      </c>
      <c r="F17741" s="44">
        <v>279</v>
      </c>
      <c r="G17741" s="4" t="s">
        <v>33515</v>
      </c>
      <c r="I17741" s="30" t="s">
        <v>26624</v>
      </c>
    </row>
    <row r="17742" spans="3:9" ht="15.9" customHeight="1" x14ac:dyDescent="0.25">
      <c r="C17742" t="s">
        <v>19889</v>
      </c>
      <c r="D17742" t="s">
        <v>19890</v>
      </c>
      <c r="E17742" t="s">
        <v>18808</v>
      </c>
      <c r="F17742" s="44">
        <v>298</v>
      </c>
      <c r="G17742" s="4" t="s">
        <v>33515</v>
      </c>
      <c r="I17742" s="30" t="s">
        <v>26624</v>
      </c>
    </row>
    <row r="17743" spans="3:9" ht="15.9" customHeight="1" x14ac:dyDescent="0.25">
      <c r="C17743" t="s">
        <v>19891</v>
      </c>
      <c r="D17743" t="s">
        <v>19892</v>
      </c>
      <c r="E17743" t="s">
        <v>18808</v>
      </c>
      <c r="F17743" s="44">
        <v>319</v>
      </c>
      <c r="G17743" s="4" t="s">
        <v>33515</v>
      </c>
      <c r="I17743" s="30" t="s">
        <v>26624</v>
      </c>
    </row>
    <row r="17744" spans="3:9" ht="15.9" customHeight="1" x14ac:dyDescent="0.25">
      <c r="C17744" t="s">
        <v>19893</v>
      </c>
      <c r="D17744" t="s">
        <v>19894</v>
      </c>
      <c r="E17744" t="s">
        <v>18808</v>
      </c>
      <c r="F17744" s="44">
        <v>360</v>
      </c>
      <c r="G17744" s="4" t="s">
        <v>33515</v>
      </c>
      <c r="I17744" s="30" t="s">
        <v>26624</v>
      </c>
    </row>
    <row r="17745" spans="3:9" ht="15.9" customHeight="1" x14ac:dyDescent="0.25">
      <c r="C17745" t="s">
        <v>19895</v>
      </c>
      <c r="D17745" t="s">
        <v>19896</v>
      </c>
      <c r="E17745" t="s">
        <v>18808</v>
      </c>
      <c r="F17745" s="44">
        <v>423</v>
      </c>
      <c r="G17745" s="4" t="s">
        <v>33515</v>
      </c>
      <c r="I17745" s="30" t="s">
        <v>26624</v>
      </c>
    </row>
    <row r="17746" spans="3:9" ht="15.9" customHeight="1" x14ac:dyDescent="0.25">
      <c r="C17746" t="s">
        <v>19897</v>
      </c>
      <c r="D17746" t="s">
        <v>19898</v>
      </c>
      <c r="E17746" t="s">
        <v>18808</v>
      </c>
      <c r="F17746" s="44">
        <v>515</v>
      </c>
      <c r="G17746" s="4" t="s">
        <v>33515</v>
      </c>
      <c r="I17746" s="30" t="s">
        <v>26624</v>
      </c>
    </row>
    <row r="17747" spans="3:9" ht="15.9" customHeight="1" x14ac:dyDescent="0.25">
      <c r="C17747" t="s">
        <v>19899</v>
      </c>
      <c r="D17747" t="s">
        <v>19900</v>
      </c>
      <c r="E17747" t="s">
        <v>18808</v>
      </c>
      <c r="F17747" s="44">
        <v>597</v>
      </c>
      <c r="G17747" s="4" t="s">
        <v>33515</v>
      </c>
      <c r="I17747" s="30" t="s">
        <v>26624</v>
      </c>
    </row>
    <row r="17748" spans="3:9" ht="15.9" customHeight="1" x14ac:dyDescent="0.25">
      <c r="C17748" t="s">
        <v>19901</v>
      </c>
      <c r="D17748" t="s">
        <v>19902</v>
      </c>
      <c r="E17748" t="s">
        <v>18808</v>
      </c>
      <c r="F17748" s="44">
        <v>688</v>
      </c>
      <c r="G17748" s="4" t="s">
        <v>33515</v>
      </c>
      <c r="I17748" s="30" t="s">
        <v>26624</v>
      </c>
    </row>
    <row r="17749" spans="3:9" ht="15.9" customHeight="1" x14ac:dyDescent="0.25">
      <c r="C17749" t="s">
        <v>19903</v>
      </c>
      <c r="D17749" t="s">
        <v>38624</v>
      </c>
      <c r="E17749" t="s">
        <v>18808</v>
      </c>
      <c r="F17749" s="44">
        <v>270</v>
      </c>
      <c r="G17749" s="4" t="s">
        <v>33515</v>
      </c>
      <c r="I17749" s="30" t="s">
        <v>26625</v>
      </c>
    </row>
    <row r="17750" spans="3:9" ht="15.9" customHeight="1" x14ac:dyDescent="0.25">
      <c r="C17750" t="s">
        <v>19904</v>
      </c>
      <c r="D17750" t="s">
        <v>38625</v>
      </c>
      <c r="E17750" t="s">
        <v>33507</v>
      </c>
      <c r="F17750" s="44">
        <v>12</v>
      </c>
      <c r="G17750" s="4" t="s">
        <v>33515</v>
      </c>
      <c r="I17750" t="s">
        <v>611</v>
      </c>
    </row>
    <row r="17751" spans="3:9" ht="15.9" customHeight="1" x14ac:dyDescent="0.25">
      <c r="C17751" t="s">
        <v>19925</v>
      </c>
      <c r="D17751" t="s">
        <v>19926</v>
      </c>
      <c r="E17751" t="s">
        <v>18808</v>
      </c>
      <c r="F17751" s="44">
        <v>472</v>
      </c>
      <c r="G17751" s="4" t="s">
        <v>33515</v>
      </c>
      <c r="I17751" s="30" t="s">
        <v>26624</v>
      </c>
    </row>
    <row r="17752" spans="3:9" ht="15.9" customHeight="1" x14ac:dyDescent="0.25">
      <c r="C17752" t="s">
        <v>19907</v>
      </c>
      <c r="D17752" t="s">
        <v>19908</v>
      </c>
      <c r="E17752" t="s">
        <v>18808</v>
      </c>
      <c r="F17752" s="44">
        <v>472</v>
      </c>
      <c r="G17752" s="4" t="s">
        <v>33515</v>
      </c>
      <c r="I17752" s="30" t="s">
        <v>26624</v>
      </c>
    </row>
    <row r="17753" spans="3:9" ht="15.9" customHeight="1" x14ac:dyDescent="0.25">
      <c r="C17753" t="s">
        <v>19909</v>
      </c>
      <c r="D17753" t="s">
        <v>19910</v>
      </c>
      <c r="E17753" t="s">
        <v>18808</v>
      </c>
      <c r="F17753" s="44">
        <v>494</v>
      </c>
      <c r="G17753" s="4" t="s">
        <v>33515</v>
      </c>
      <c r="I17753" s="30" t="s">
        <v>26624</v>
      </c>
    </row>
    <row r="17754" spans="3:9" ht="15.9" customHeight="1" x14ac:dyDescent="0.25">
      <c r="C17754" t="s">
        <v>19911</v>
      </c>
      <c r="D17754" t="s">
        <v>19912</v>
      </c>
      <c r="E17754" t="s">
        <v>18808</v>
      </c>
      <c r="F17754" s="44">
        <v>515</v>
      </c>
      <c r="G17754" s="4" t="s">
        <v>33515</v>
      </c>
      <c r="I17754" s="30" t="s">
        <v>26624</v>
      </c>
    </row>
    <row r="17755" spans="3:9" ht="15.9" customHeight="1" x14ac:dyDescent="0.25">
      <c r="C17755" t="s">
        <v>19913</v>
      </c>
      <c r="D17755" t="s">
        <v>19914</v>
      </c>
      <c r="E17755" t="s">
        <v>18808</v>
      </c>
      <c r="F17755" s="44">
        <v>553</v>
      </c>
      <c r="G17755" s="4" t="s">
        <v>33515</v>
      </c>
      <c r="I17755" s="30" t="s">
        <v>26624</v>
      </c>
    </row>
    <row r="17756" spans="3:9" ht="15.9" customHeight="1" x14ac:dyDescent="0.25">
      <c r="C17756" t="s">
        <v>19915</v>
      </c>
      <c r="D17756" t="s">
        <v>19916</v>
      </c>
      <c r="E17756" t="s">
        <v>18808</v>
      </c>
      <c r="F17756" s="44">
        <v>617</v>
      </c>
      <c r="G17756" s="4" t="s">
        <v>33515</v>
      </c>
      <c r="I17756" s="30" t="s">
        <v>26624</v>
      </c>
    </row>
    <row r="17757" spans="3:9" ht="15.9" customHeight="1" x14ac:dyDescent="0.25">
      <c r="C17757" t="s">
        <v>19917</v>
      </c>
      <c r="D17757" t="s">
        <v>19918</v>
      </c>
      <c r="E17757" t="s">
        <v>18808</v>
      </c>
      <c r="F17757" s="44">
        <v>710</v>
      </c>
      <c r="G17757" s="4" t="s">
        <v>33515</v>
      </c>
      <c r="I17757" s="30" t="s">
        <v>26624</v>
      </c>
    </row>
    <row r="17758" spans="3:9" ht="15.9" customHeight="1" x14ac:dyDescent="0.25">
      <c r="C17758" t="s">
        <v>19919</v>
      </c>
      <c r="D17758" t="s">
        <v>19920</v>
      </c>
      <c r="E17758" t="s">
        <v>18808</v>
      </c>
      <c r="F17758" s="44">
        <v>792</v>
      </c>
      <c r="G17758" s="4" t="s">
        <v>33515</v>
      </c>
      <c r="I17758" s="30" t="s">
        <v>26624</v>
      </c>
    </row>
    <row r="17759" spans="3:9" ht="15.9" customHeight="1" x14ac:dyDescent="0.25">
      <c r="C17759" t="s">
        <v>19921</v>
      </c>
      <c r="D17759" t="s">
        <v>19922</v>
      </c>
      <c r="E17759" t="s">
        <v>18808</v>
      </c>
      <c r="F17759" s="44">
        <v>885</v>
      </c>
      <c r="G17759" s="4" t="s">
        <v>33515</v>
      </c>
      <c r="I17759" s="30" t="s">
        <v>26624</v>
      </c>
    </row>
    <row r="17760" spans="3:9" ht="15.9" customHeight="1" x14ac:dyDescent="0.25">
      <c r="C17760" t="s">
        <v>19923</v>
      </c>
      <c r="D17760" t="s">
        <v>38626</v>
      </c>
      <c r="E17760" t="s">
        <v>18808</v>
      </c>
      <c r="F17760" s="44">
        <v>464</v>
      </c>
      <c r="G17760" s="4" t="s">
        <v>33515</v>
      </c>
      <c r="I17760" s="30" t="s">
        <v>26625</v>
      </c>
    </row>
    <row r="17761" spans="3:9" ht="15.9" customHeight="1" x14ac:dyDescent="0.25">
      <c r="C17761" t="s">
        <v>19924</v>
      </c>
      <c r="D17761" t="s">
        <v>38627</v>
      </c>
      <c r="E17761" t="s">
        <v>33507</v>
      </c>
      <c r="F17761" s="44">
        <v>12</v>
      </c>
      <c r="G17761" s="4" t="s">
        <v>33515</v>
      </c>
      <c r="I17761" t="s">
        <v>611</v>
      </c>
    </row>
    <row r="17762" spans="3:9" ht="15.9" customHeight="1" x14ac:dyDescent="0.25">
      <c r="C17762" t="s">
        <v>19945</v>
      </c>
      <c r="D17762" t="s">
        <v>19946</v>
      </c>
      <c r="E17762" t="s">
        <v>18808</v>
      </c>
      <c r="F17762" s="44">
        <v>1140</v>
      </c>
      <c r="G17762" s="4" t="s">
        <v>33515</v>
      </c>
      <c r="I17762" s="30" t="s">
        <v>26624</v>
      </c>
    </row>
    <row r="17763" spans="3:9" ht="15.9" customHeight="1" x14ac:dyDescent="0.25">
      <c r="C17763" t="s">
        <v>19927</v>
      </c>
      <c r="D17763" t="s">
        <v>19928</v>
      </c>
      <c r="E17763" t="s">
        <v>18808</v>
      </c>
      <c r="F17763" s="44">
        <v>1140</v>
      </c>
      <c r="G17763" s="4" t="s">
        <v>33515</v>
      </c>
      <c r="I17763" s="30" t="s">
        <v>26624</v>
      </c>
    </row>
    <row r="17764" spans="3:9" ht="15.9" customHeight="1" x14ac:dyDescent="0.25">
      <c r="C17764" t="s">
        <v>19929</v>
      </c>
      <c r="D17764" t="s">
        <v>19930</v>
      </c>
      <c r="E17764" t="s">
        <v>18808</v>
      </c>
      <c r="F17764" s="44">
        <v>1180</v>
      </c>
      <c r="G17764" s="4" t="s">
        <v>33515</v>
      </c>
      <c r="I17764" s="30" t="s">
        <v>26624</v>
      </c>
    </row>
    <row r="17765" spans="3:9" ht="15.9" customHeight="1" x14ac:dyDescent="0.25">
      <c r="C17765" t="s">
        <v>19931</v>
      </c>
      <c r="D17765" t="s">
        <v>19932</v>
      </c>
      <c r="E17765" t="s">
        <v>18808</v>
      </c>
      <c r="F17765" s="44">
        <v>1200</v>
      </c>
      <c r="G17765" s="4" t="s">
        <v>33515</v>
      </c>
      <c r="I17765" s="30" t="s">
        <v>26624</v>
      </c>
    </row>
    <row r="17766" spans="3:9" ht="15.9" customHeight="1" x14ac:dyDescent="0.25">
      <c r="C17766" t="s">
        <v>19933</v>
      </c>
      <c r="D17766" t="s">
        <v>19934</v>
      </c>
      <c r="E17766" t="s">
        <v>18808</v>
      </c>
      <c r="F17766" s="44">
        <v>1230</v>
      </c>
      <c r="G17766" s="4" t="s">
        <v>33515</v>
      </c>
      <c r="I17766" s="30" t="s">
        <v>26624</v>
      </c>
    </row>
    <row r="17767" spans="3:9" ht="15.9" customHeight="1" x14ac:dyDescent="0.25">
      <c r="C17767" t="s">
        <v>19935</v>
      </c>
      <c r="D17767" t="s">
        <v>19936</v>
      </c>
      <c r="E17767" t="s">
        <v>18808</v>
      </c>
      <c r="F17767" s="44">
        <v>1300</v>
      </c>
      <c r="G17767" s="4" t="s">
        <v>33515</v>
      </c>
      <c r="I17767" s="30" t="s">
        <v>26624</v>
      </c>
    </row>
    <row r="17768" spans="3:9" ht="15.9" customHeight="1" x14ac:dyDescent="0.25">
      <c r="C17768" t="s">
        <v>19937</v>
      </c>
      <c r="D17768" t="s">
        <v>19938</v>
      </c>
      <c r="E17768" t="s">
        <v>18808</v>
      </c>
      <c r="F17768" s="44">
        <v>1390</v>
      </c>
      <c r="G17768" s="4" t="s">
        <v>33515</v>
      </c>
      <c r="I17768" s="30" t="s">
        <v>26624</v>
      </c>
    </row>
    <row r="17769" spans="3:9" ht="15.9" customHeight="1" x14ac:dyDescent="0.25">
      <c r="C17769" t="s">
        <v>19939</v>
      </c>
      <c r="D17769" t="s">
        <v>19940</v>
      </c>
      <c r="E17769" t="s">
        <v>18808</v>
      </c>
      <c r="F17769" s="44">
        <v>1470</v>
      </c>
      <c r="G17769" s="4" t="s">
        <v>33515</v>
      </c>
      <c r="I17769" s="30" t="s">
        <v>26624</v>
      </c>
    </row>
    <row r="17770" spans="3:9" ht="15.9" customHeight="1" x14ac:dyDescent="0.25">
      <c r="C17770" t="s">
        <v>19941</v>
      </c>
      <c r="D17770" t="s">
        <v>19942</v>
      </c>
      <c r="E17770" t="s">
        <v>18808</v>
      </c>
      <c r="F17770" s="44">
        <v>1550</v>
      </c>
      <c r="G17770" s="4" t="s">
        <v>33515</v>
      </c>
      <c r="I17770" s="30" t="s">
        <v>26624</v>
      </c>
    </row>
    <row r="17771" spans="3:9" ht="15.9" customHeight="1" x14ac:dyDescent="0.25">
      <c r="C17771" t="s">
        <v>19943</v>
      </c>
      <c r="D17771" t="s">
        <v>38628</v>
      </c>
      <c r="E17771" t="s">
        <v>18808</v>
      </c>
      <c r="F17771" s="44">
        <v>1110</v>
      </c>
      <c r="G17771" s="4" t="s">
        <v>33515</v>
      </c>
      <c r="I17771" s="30" t="s">
        <v>26625</v>
      </c>
    </row>
    <row r="17772" spans="3:9" ht="15.9" customHeight="1" x14ac:dyDescent="0.25">
      <c r="C17772" t="s">
        <v>19944</v>
      </c>
      <c r="D17772" t="s">
        <v>38629</v>
      </c>
      <c r="E17772" t="s">
        <v>33507</v>
      </c>
      <c r="F17772" s="44">
        <v>12</v>
      </c>
      <c r="G17772" s="4" t="s">
        <v>33515</v>
      </c>
      <c r="I17772" t="s">
        <v>611</v>
      </c>
    </row>
    <row r="17773" spans="3:9" ht="15.9" customHeight="1" x14ac:dyDescent="0.25">
      <c r="C17773" t="s">
        <v>19965</v>
      </c>
      <c r="D17773" t="s">
        <v>19966</v>
      </c>
      <c r="E17773" t="s">
        <v>18808</v>
      </c>
      <c r="F17773" s="44">
        <v>351</v>
      </c>
      <c r="G17773" s="4" t="s">
        <v>33515</v>
      </c>
      <c r="I17773" s="30" t="s">
        <v>26624</v>
      </c>
    </row>
    <row r="17774" spans="3:9" ht="15.9" customHeight="1" x14ac:dyDescent="0.25">
      <c r="C17774" t="s">
        <v>19947</v>
      </c>
      <c r="D17774" t="s">
        <v>19948</v>
      </c>
      <c r="E17774" t="s">
        <v>18808</v>
      </c>
      <c r="F17774" s="44">
        <v>351</v>
      </c>
      <c r="G17774" s="4" t="s">
        <v>33515</v>
      </c>
      <c r="I17774" s="30" t="s">
        <v>26624</v>
      </c>
    </row>
    <row r="17775" spans="3:9" ht="15.9" customHeight="1" x14ac:dyDescent="0.25">
      <c r="C17775" t="s">
        <v>19949</v>
      </c>
      <c r="D17775" t="s">
        <v>19950</v>
      </c>
      <c r="E17775" t="s">
        <v>18808</v>
      </c>
      <c r="F17775" s="44">
        <v>360</v>
      </c>
      <c r="G17775" s="4" t="s">
        <v>33515</v>
      </c>
      <c r="I17775" s="30" t="s">
        <v>26624</v>
      </c>
    </row>
    <row r="17776" spans="3:9" ht="15.9" customHeight="1" x14ac:dyDescent="0.25">
      <c r="C17776" t="s">
        <v>19951</v>
      </c>
      <c r="D17776" t="s">
        <v>19952</v>
      </c>
      <c r="E17776" t="s">
        <v>18808</v>
      </c>
      <c r="F17776" s="44">
        <v>360</v>
      </c>
      <c r="G17776" s="4" t="s">
        <v>33515</v>
      </c>
      <c r="I17776" s="30" t="s">
        <v>26624</v>
      </c>
    </row>
    <row r="17777" spans="3:9" ht="15.9" customHeight="1" x14ac:dyDescent="0.25">
      <c r="C17777" t="s">
        <v>19953</v>
      </c>
      <c r="D17777" t="s">
        <v>19954</v>
      </c>
      <c r="E17777" t="s">
        <v>18808</v>
      </c>
      <c r="F17777" s="44">
        <v>370</v>
      </c>
      <c r="G17777" s="4" t="s">
        <v>33515</v>
      </c>
      <c r="I17777" s="30" t="s">
        <v>26624</v>
      </c>
    </row>
    <row r="17778" spans="3:9" ht="15.9" customHeight="1" x14ac:dyDescent="0.25">
      <c r="C17778" t="s">
        <v>19955</v>
      </c>
      <c r="D17778" t="s">
        <v>19956</v>
      </c>
      <c r="E17778" t="s">
        <v>18808</v>
      </c>
      <c r="F17778" s="44">
        <v>390</v>
      </c>
      <c r="G17778" s="4" t="s">
        <v>33515</v>
      </c>
      <c r="I17778" s="30" t="s">
        <v>26624</v>
      </c>
    </row>
    <row r="17779" spans="3:9" ht="15.9" customHeight="1" x14ac:dyDescent="0.25">
      <c r="C17779" t="s">
        <v>19957</v>
      </c>
      <c r="D17779" t="s">
        <v>19958</v>
      </c>
      <c r="E17779" t="s">
        <v>18808</v>
      </c>
      <c r="F17779" s="44">
        <v>411</v>
      </c>
      <c r="G17779" s="4" t="s">
        <v>33515</v>
      </c>
      <c r="I17779" s="30" t="s">
        <v>26624</v>
      </c>
    </row>
    <row r="17780" spans="3:9" ht="15.9" customHeight="1" x14ac:dyDescent="0.25">
      <c r="C17780" t="s">
        <v>19959</v>
      </c>
      <c r="D17780" t="s">
        <v>19960</v>
      </c>
      <c r="E17780" t="s">
        <v>18808</v>
      </c>
      <c r="F17780" s="44">
        <v>433</v>
      </c>
      <c r="G17780" s="4" t="s">
        <v>33515</v>
      </c>
      <c r="I17780" s="30" t="s">
        <v>26624</v>
      </c>
    </row>
    <row r="17781" spans="3:9" ht="15.9" customHeight="1" x14ac:dyDescent="0.25">
      <c r="C17781" t="s">
        <v>19961</v>
      </c>
      <c r="D17781" t="s">
        <v>19962</v>
      </c>
      <c r="E17781" t="s">
        <v>18808</v>
      </c>
      <c r="F17781" s="44">
        <v>452</v>
      </c>
      <c r="G17781" s="4" t="s">
        <v>33515</v>
      </c>
      <c r="I17781" s="30" t="s">
        <v>26624</v>
      </c>
    </row>
    <row r="17782" spans="3:9" ht="15.9" customHeight="1" x14ac:dyDescent="0.25">
      <c r="C17782" t="s">
        <v>19963</v>
      </c>
      <c r="D17782" t="s">
        <v>38630</v>
      </c>
      <c r="E17782" t="s">
        <v>18808</v>
      </c>
      <c r="F17782" s="44">
        <v>348</v>
      </c>
      <c r="G17782" s="4" t="s">
        <v>33515</v>
      </c>
      <c r="I17782" s="30" t="s">
        <v>26625</v>
      </c>
    </row>
    <row r="17783" spans="3:9" ht="15.9" customHeight="1" x14ac:dyDescent="0.25">
      <c r="C17783" t="s">
        <v>19964</v>
      </c>
      <c r="D17783" t="s">
        <v>38631</v>
      </c>
      <c r="E17783" t="s">
        <v>33507</v>
      </c>
      <c r="F17783" s="44">
        <v>12</v>
      </c>
      <c r="G17783" s="4" t="s">
        <v>33515</v>
      </c>
      <c r="I17783" t="s">
        <v>611</v>
      </c>
    </row>
    <row r="17784" spans="3:9" ht="15.9" customHeight="1" x14ac:dyDescent="0.25">
      <c r="C17784" t="s">
        <v>19985</v>
      </c>
      <c r="D17784" t="s">
        <v>19986</v>
      </c>
      <c r="E17784" t="s">
        <v>18808</v>
      </c>
      <c r="F17784" s="44">
        <v>57</v>
      </c>
      <c r="G17784" s="4" t="s">
        <v>33515</v>
      </c>
      <c r="I17784" s="30" t="s">
        <v>26624</v>
      </c>
    </row>
    <row r="17785" spans="3:9" ht="15.9" customHeight="1" x14ac:dyDescent="0.25">
      <c r="C17785" t="s">
        <v>19967</v>
      </c>
      <c r="D17785" t="s">
        <v>19968</v>
      </c>
      <c r="E17785" t="s">
        <v>18808</v>
      </c>
      <c r="F17785" s="44">
        <v>57</v>
      </c>
      <c r="G17785" s="4" t="s">
        <v>33515</v>
      </c>
      <c r="I17785" s="30" t="s">
        <v>26624</v>
      </c>
    </row>
    <row r="17786" spans="3:9" ht="15.9" customHeight="1" x14ac:dyDescent="0.25">
      <c r="C17786" t="s">
        <v>19969</v>
      </c>
      <c r="D17786" t="s">
        <v>19970</v>
      </c>
      <c r="E17786" t="s">
        <v>18808</v>
      </c>
      <c r="F17786" s="44">
        <v>61</v>
      </c>
      <c r="G17786" s="4" t="s">
        <v>33515</v>
      </c>
      <c r="I17786" s="30" t="s">
        <v>26624</v>
      </c>
    </row>
    <row r="17787" spans="3:9" ht="15.9" customHeight="1" x14ac:dyDescent="0.25">
      <c r="C17787" t="s">
        <v>19971</v>
      </c>
      <c r="D17787" t="s">
        <v>19972</v>
      </c>
      <c r="E17787" t="s">
        <v>18808</v>
      </c>
      <c r="F17787" s="44">
        <v>63</v>
      </c>
      <c r="G17787" s="4" t="s">
        <v>33515</v>
      </c>
      <c r="I17787" s="30" t="s">
        <v>26624</v>
      </c>
    </row>
    <row r="17788" spans="3:9" ht="15.9" customHeight="1" x14ac:dyDescent="0.25">
      <c r="C17788" t="s">
        <v>19973</v>
      </c>
      <c r="D17788" t="s">
        <v>19974</v>
      </c>
      <c r="E17788" t="s">
        <v>18808</v>
      </c>
      <c r="F17788" s="44">
        <v>68</v>
      </c>
      <c r="G17788" s="4" t="s">
        <v>33515</v>
      </c>
      <c r="I17788" s="30" t="s">
        <v>26624</v>
      </c>
    </row>
    <row r="17789" spans="3:9" ht="15.9" customHeight="1" x14ac:dyDescent="0.25">
      <c r="C17789" t="s">
        <v>19975</v>
      </c>
      <c r="D17789" t="s">
        <v>19976</v>
      </c>
      <c r="E17789" t="s">
        <v>18808</v>
      </c>
      <c r="F17789" s="44">
        <v>74</v>
      </c>
      <c r="G17789" s="4" t="s">
        <v>33515</v>
      </c>
      <c r="I17789" s="30" t="s">
        <v>26624</v>
      </c>
    </row>
    <row r="17790" spans="3:9" ht="15.9" customHeight="1" x14ac:dyDescent="0.25">
      <c r="C17790" t="s">
        <v>19977</v>
      </c>
      <c r="D17790" t="s">
        <v>19978</v>
      </c>
      <c r="E17790" t="s">
        <v>18808</v>
      </c>
      <c r="F17790" s="44">
        <v>82</v>
      </c>
      <c r="G17790" s="4" t="s">
        <v>33515</v>
      </c>
      <c r="I17790" s="30" t="s">
        <v>26624</v>
      </c>
    </row>
    <row r="17791" spans="3:9" ht="15.9" customHeight="1" x14ac:dyDescent="0.25">
      <c r="C17791" t="s">
        <v>19979</v>
      </c>
      <c r="D17791" t="s">
        <v>19980</v>
      </c>
      <c r="E17791" t="s">
        <v>18808</v>
      </c>
      <c r="F17791" s="44">
        <v>91</v>
      </c>
      <c r="G17791" s="4" t="s">
        <v>33515</v>
      </c>
      <c r="I17791" s="30" t="s">
        <v>26624</v>
      </c>
    </row>
    <row r="17792" spans="3:9" ht="15.9" customHeight="1" x14ac:dyDescent="0.25">
      <c r="C17792" t="s">
        <v>19981</v>
      </c>
      <c r="D17792" t="s">
        <v>19982</v>
      </c>
      <c r="E17792" t="s">
        <v>18808</v>
      </c>
      <c r="F17792" s="44">
        <v>102</v>
      </c>
      <c r="G17792" s="4" t="s">
        <v>33515</v>
      </c>
      <c r="I17792" s="30" t="s">
        <v>26624</v>
      </c>
    </row>
    <row r="17793" spans="3:9" ht="15.9" customHeight="1" x14ac:dyDescent="0.25">
      <c r="C17793" t="s">
        <v>19983</v>
      </c>
      <c r="D17793" t="s">
        <v>38632</v>
      </c>
      <c r="E17793" t="s">
        <v>18808</v>
      </c>
      <c r="F17793" s="44">
        <v>54</v>
      </c>
      <c r="G17793" s="4" t="s">
        <v>33515</v>
      </c>
      <c r="I17793" s="30" t="s">
        <v>26625</v>
      </c>
    </row>
    <row r="17794" spans="3:9" ht="15.9" customHeight="1" x14ac:dyDescent="0.25">
      <c r="C17794" t="s">
        <v>19984</v>
      </c>
      <c r="D17794" t="s">
        <v>38633</v>
      </c>
      <c r="E17794" t="s">
        <v>33507</v>
      </c>
      <c r="F17794" s="44">
        <v>12</v>
      </c>
      <c r="G17794" s="4" t="s">
        <v>33515</v>
      </c>
      <c r="I17794" t="s">
        <v>611</v>
      </c>
    </row>
    <row r="17795" spans="3:9" ht="15.9" customHeight="1" x14ac:dyDescent="0.25">
      <c r="C17795" t="s">
        <v>18742</v>
      </c>
      <c r="D17795" t="s">
        <v>18743</v>
      </c>
      <c r="E17795" t="s">
        <v>18808</v>
      </c>
      <c r="F17795" s="44">
        <v>123</v>
      </c>
      <c r="G17795" s="4" t="s">
        <v>33515</v>
      </c>
      <c r="I17795" s="30" t="s">
        <v>26624</v>
      </c>
    </row>
    <row r="17796" spans="3:9" ht="15.9" customHeight="1" x14ac:dyDescent="0.25">
      <c r="C17796" t="s">
        <v>19987</v>
      </c>
      <c r="D17796" t="s">
        <v>19988</v>
      </c>
      <c r="E17796" t="s">
        <v>18808</v>
      </c>
      <c r="F17796" s="44">
        <v>123</v>
      </c>
      <c r="G17796" s="4" t="s">
        <v>33515</v>
      </c>
      <c r="I17796" s="30" t="s">
        <v>26624</v>
      </c>
    </row>
    <row r="17797" spans="3:9" ht="15.9" customHeight="1" x14ac:dyDescent="0.25">
      <c r="C17797" t="s">
        <v>19989</v>
      </c>
      <c r="D17797" t="s">
        <v>19990</v>
      </c>
      <c r="E17797" t="s">
        <v>18808</v>
      </c>
      <c r="F17797" s="44">
        <v>130</v>
      </c>
      <c r="G17797" s="4" t="s">
        <v>33515</v>
      </c>
      <c r="I17797" s="30" t="s">
        <v>26624</v>
      </c>
    </row>
    <row r="17798" spans="3:9" ht="15.9" customHeight="1" x14ac:dyDescent="0.25">
      <c r="C17798" t="s">
        <v>19991</v>
      </c>
      <c r="D17798" t="s">
        <v>19992</v>
      </c>
      <c r="E17798" t="s">
        <v>18808</v>
      </c>
      <c r="F17798" s="44">
        <v>135</v>
      </c>
      <c r="G17798" s="4" t="s">
        <v>33515</v>
      </c>
      <c r="I17798" s="30" t="s">
        <v>26624</v>
      </c>
    </row>
    <row r="17799" spans="3:9" ht="15.9" customHeight="1" x14ac:dyDescent="0.25">
      <c r="C17799" t="s">
        <v>19993</v>
      </c>
      <c r="D17799" t="s">
        <v>19994</v>
      </c>
      <c r="E17799" t="s">
        <v>18808</v>
      </c>
      <c r="F17799" s="44">
        <v>139</v>
      </c>
      <c r="G17799" s="4" t="s">
        <v>33515</v>
      </c>
      <c r="I17799" s="30" t="s">
        <v>26624</v>
      </c>
    </row>
    <row r="17800" spans="3:9" ht="15.9" customHeight="1" x14ac:dyDescent="0.25">
      <c r="C17800" t="s">
        <v>19995</v>
      </c>
      <c r="D17800" t="s">
        <v>19996</v>
      </c>
      <c r="E17800" t="s">
        <v>18808</v>
      </c>
      <c r="F17800" s="44">
        <v>144</v>
      </c>
      <c r="G17800" s="4" t="s">
        <v>33515</v>
      </c>
      <c r="I17800" s="30" t="s">
        <v>26624</v>
      </c>
    </row>
    <row r="17801" spans="3:9" ht="15.9" customHeight="1" x14ac:dyDescent="0.25">
      <c r="C17801" t="s">
        <v>19997</v>
      </c>
      <c r="D17801" t="s">
        <v>19998</v>
      </c>
      <c r="E17801" t="s">
        <v>18808</v>
      </c>
      <c r="F17801" s="44">
        <v>153</v>
      </c>
      <c r="G17801" s="4" t="s">
        <v>33515</v>
      </c>
      <c r="I17801" s="30" t="s">
        <v>26624</v>
      </c>
    </row>
    <row r="17802" spans="3:9" ht="15.9" customHeight="1" x14ac:dyDescent="0.25">
      <c r="C17802" t="s">
        <v>19999</v>
      </c>
      <c r="D17802" t="s">
        <v>20000</v>
      </c>
      <c r="E17802" t="s">
        <v>18808</v>
      </c>
      <c r="F17802" s="44">
        <v>166</v>
      </c>
      <c r="G17802" s="4" t="s">
        <v>33515</v>
      </c>
      <c r="I17802" s="30" t="s">
        <v>26624</v>
      </c>
    </row>
    <row r="17803" spans="3:9" ht="15.9" customHeight="1" x14ac:dyDescent="0.25">
      <c r="C17803" t="s">
        <v>20001</v>
      </c>
      <c r="D17803" t="s">
        <v>20002</v>
      </c>
      <c r="E17803" t="s">
        <v>18808</v>
      </c>
      <c r="F17803" s="44">
        <v>175</v>
      </c>
      <c r="G17803" s="4" t="s">
        <v>33515</v>
      </c>
      <c r="I17803" s="30" t="s">
        <v>26624</v>
      </c>
    </row>
    <row r="17804" spans="3:9" ht="15.9" customHeight="1" x14ac:dyDescent="0.25">
      <c r="C17804" t="s">
        <v>18740</v>
      </c>
      <c r="D17804" t="s">
        <v>38634</v>
      </c>
      <c r="E17804" t="s">
        <v>18808</v>
      </c>
      <c r="F17804" s="44">
        <v>121</v>
      </c>
      <c r="G17804" s="4" t="s">
        <v>33515</v>
      </c>
      <c r="I17804" s="30" t="s">
        <v>26625</v>
      </c>
    </row>
    <row r="17805" spans="3:9" ht="15.9" customHeight="1" x14ac:dyDescent="0.25">
      <c r="C17805" t="s">
        <v>18741</v>
      </c>
      <c r="D17805" t="s">
        <v>38635</v>
      </c>
      <c r="E17805" t="s">
        <v>33507</v>
      </c>
      <c r="F17805" s="44">
        <v>12</v>
      </c>
      <c r="G17805" s="4" t="s">
        <v>33515</v>
      </c>
      <c r="I17805" t="s">
        <v>611</v>
      </c>
    </row>
    <row r="17806" spans="3:9" ht="15.9" customHeight="1" x14ac:dyDescent="0.25">
      <c r="C17806" t="s">
        <v>18762</v>
      </c>
      <c r="D17806" t="s">
        <v>18763</v>
      </c>
      <c r="E17806" t="s">
        <v>18808</v>
      </c>
      <c r="F17806" s="44">
        <v>279</v>
      </c>
      <c r="G17806" s="4" t="s">
        <v>33515</v>
      </c>
      <c r="I17806" s="30" t="s">
        <v>26624</v>
      </c>
    </row>
    <row r="17807" spans="3:9" ht="15.9" customHeight="1" x14ac:dyDescent="0.25">
      <c r="C17807" t="s">
        <v>18744</v>
      </c>
      <c r="D17807" t="s">
        <v>18745</v>
      </c>
      <c r="E17807" t="s">
        <v>18808</v>
      </c>
      <c r="F17807" s="44">
        <v>279</v>
      </c>
      <c r="G17807" s="4" t="s">
        <v>33515</v>
      </c>
      <c r="I17807" s="30" t="s">
        <v>26624</v>
      </c>
    </row>
    <row r="17808" spans="3:9" ht="15.9" customHeight="1" x14ac:dyDescent="0.25">
      <c r="C17808" t="s">
        <v>18746</v>
      </c>
      <c r="D17808" t="s">
        <v>18747</v>
      </c>
      <c r="E17808" t="s">
        <v>18808</v>
      </c>
      <c r="F17808" s="44">
        <v>283</v>
      </c>
      <c r="G17808" s="4" t="s">
        <v>33515</v>
      </c>
      <c r="I17808" s="30" t="s">
        <v>26624</v>
      </c>
    </row>
    <row r="17809" spans="3:9" ht="15.9" customHeight="1" x14ac:dyDescent="0.25">
      <c r="C17809" t="s">
        <v>18748</v>
      </c>
      <c r="D17809" t="s">
        <v>18749</v>
      </c>
      <c r="E17809" t="s">
        <v>18808</v>
      </c>
      <c r="F17809" s="44">
        <v>288</v>
      </c>
      <c r="G17809" s="4" t="s">
        <v>33515</v>
      </c>
      <c r="I17809" s="30" t="s">
        <v>26624</v>
      </c>
    </row>
    <row r="17810" spans="3:9" ht="15.9" customHeight="1" x14ac:dyDescent="0.25">
      <c r="C17810" t="s">
        <v>18750</v>
      </c>
      <c r="D17810" t="s">
        <v>18751</v>
      </c>
      <c r="E17810" t="s">
        <v>18808</v>
      </c>
      <c r="F17810" s="44">
        <v>293</v>
      </c>
      <c r="G17810" s="4" t="s">
        <v>33515</v>
      </c>
      <c r="I17810" s="30" t="s">
        <v>26624</v>
      </c>
    </row>
    <row r="17811" spans="3:9" ht="15.9" customHeight="1" x14ac:dyDescent="0.25">
      <c r="C17811" t="s">
        <v>18752</v>
      </c>
      <c r="D17811" t="s">
        <v>18753</v>
      </c>
      <c r="E17811" t="s">
        <v>18808</v>
      </c>
      <c r="F17811" s="44">
        <v>298</v>
      </c>
      <c r="G17811" s="4" t="s">
        <v>33515</v>
      </c>
      <c r="I17811" s="30" t="s">
        <v>26624</v>
      </c>
    </row>
    <row r="17812" spans="3:9" ht="15.9" customHeight="1" x14ac:dyDescent="0.25">
      <c r="C17812" t="s">
        <v>18754</v>
      </c>
      <c r="D17812" t="s">
        <v>18755</v>
      </c>
      <c r="E17812" t="s">
        <v>18808</v>
      </c>
      <c r="F17812" s="44">
        <v>309</v>
      </c>
      <c r="G17812" s="4" t="s">
        <v>33515</v>
      </c>
      <c r="I17812" s="30" t="s">
        <v>26624</v>
      </c>
    </row>
    <row r="17813" spans="3:9" ht="15.9" customHeight="1" x14ac:dyDescent="0.25">
      <c r="C17813" t="s">
        <v>18756</v>
      </c>
      <c r="D17813" t="s">
        <v>18757</v>
      </c>
      <c r="E17813" t="s">
        <v>18808</v>
      </c>
      <c r="F17813" s="44">
        <v>319</v>
      </c>
      <c r="G17813" s="4" t="s">
        <v>33515</v>
      </c>
      <c r="I17813" s="30" t="s">
        <v>26624</v>
      </c>
    </row>
    <row r="17814" spans="3:9" ht="15.9" customHeight="1" x14ac:dyDescent="0.25">
      <c r="C17814" t="s">
        <v>18758</v>
      </c>
      <c r="D17814" t="s">
        <v>18759</v>
      </c>
      <c r="E17814" t="s">
        <v>18808</v>
      </c>
      <c r="F17814" s="44">
        <v>328</v>
      </c>
      <c r="G17814" s="4" t="s">
        <v>33515</v>
      </c>
      <c r="I17814" s="30" t="s">
        <v>26624</v>
      </c>
    </row>
    <row r="17815" spans="3:9" ht="15.9" customHeight="1" x14ac:dyDescent="0.25">
      <c r="C17815" t="s">
        <v>18760</v>
      </c>
      <c r="D17815" t="s">
        <v>38636</v>
      </c>
      <c r="E17815" t="s">
        <v>18808</v>
      </c>
      <c r="F17815" s="44">
        <v>277</v>
      </c>
      <c r="G17815" s="4" t="s">
        <v>33515</v>
      </c>
      <c r="I17815" s="30" t="s">
        <v>26625</v>
      </c>
    </row>
    <row r="17816" spans="3:9" ht="15.9" customHeight="1" x14ac:dyDescent="0.25">
      <c r="C17816" t="s">
        <v>18761</v>
      </c>
      <c r="D17816" t="s">
        <v>38637</v>
      </c>
      <c r="E17816" t="s">
        <v>33507</v>
      </c>
      <c r="F17816" s="44">
        <v>12</v>
      </c>
      <c r="G17816" s="4" t="s">
        <v>33515</v>
      </c>
      <c r="I17816" t="s">
        <v>611</v>
      </c>
    </row>
    <row r="17817" spans="3:9" ht="15.9" customHeight="1" x14ac:dyDescent="0.25">
      <c r="C17817" t="s">
        <v>18782</v>
      </c>
      <c r="D17817" t="s">
        <v>18783</v>
      </c>
      <c r="E17817" t="s">
        <v>18808</v>
      </c>
      <c r="F17817" s="44">
        <v>328</v>
      </c>
      <c r="G17817" s="4" t="s">
        <v>33515</v>
      </c>
      <c r="I17817" s="30" t="s">
        <v>26624</v>
      </c>
    </row>
    <row r="17818" spans="3:9" ht="15.9" customHeight="1" x14ac:dyDescent="0.25">
      <c r="C17818" t="s">
        <v>18764</v>
      </c>
      <c r="D17818" t="s">
        <v>18765</v>
      </c>
      <c r="E17818" t="s">
        <v>18808</v>
      </c>
      <c r="F17818" s="44">
        <v>328</v>
      </c>
      <c r="G17818" s="4" t="s">
        <v>33515</v>
      </c>
      <c r="I17818" s="30" t="s">
        <v>26624</v>
      </c>
    </row>
    <row r="17819" spans="3:9" ht="15.9" customHeight="1" x14ac:dyDescent="0.25">
      <c r="C17819" t="s">
        <v>18766</v>
      </c>
      <c r="D17819" t="s">
        <v>18767</v>
      </c>
      <c r="E17819" t="s">
        <v>18808</v>
      </c>
      <c r="F17819" s="44">
        <v>340</v>
      </c>
      <c r="G17819" s="4" t="s">
        <v>33515</v>
      </c>
      <c r="I17819" s="30" t="s">
        <v>26624</v>
      </c>
    </row>
    <row r="17820" spans="3:9" ht="15.9" customHeight="1" x14ac:dyDescent="0.25">
      <c r="C17820" t="s">
        <v>18768</v>
      </c>
      <c r="D17820" t="s">
        <v>18769</v>
      </c>
      <c r="E17820" t="s">
        <v>18808</v>
      </c>
      <c r="F17820" s="44">
        <v>345</v>
      </c>
      <c r="G17820" s="4" t="s">
        <v>33515</v>
      </c>
      <c r="I17820" s="30" t="s">
        <v>26624</v>
      </c>
    </row>
    <row r="17821" spans="3:9" ht="15.9" customHeight="1" x14ac:dyDescent="0.25">
      <c r="C17821" t="s">
        <v>18770</v>
      </c>
      <c r="D17821" t="s">
        <v>18771</v>
      </c>
      <c r="E17821" t="s">
        <v>18808</v>
      </c>
      <c r="F17821" s="44">
        <v>351</v>
      </c>
      <c r="G17821" s="4" t="s">
        <v>33515</v>
      </c>
      <c r="I17821" s="30" t="s">
        <v>26624</v>
      </c>
    </row>
    <row r="17822" spans="3:9" ht="15.9" customHeight="1" x14ac:dyDescent="0.25">
      <c r="C17822" t="s">
        <v>18772</v>
      </c>
      <c r="D17822" t="s">
        <v>18773</v>
      </c>
      <c r="E17822" t="s">
        <v>18808</v>
      </c>
      <c r="F17822" s="44">
        <v>360</v>
      </c>
      <c r="G17822" s="4" t="s">
        <v>33515</v>
      </c>
      <c r="I17822" s="30" t="s">
        <v>26624</v>
      </c>
    </row>
    <row r="17823" spans="3:9" ht="15.9" customHeight="1" x14ac:dyDescent="0.25">
      <c r="C17823" t="s">
        <v>18774</v>
      </c>
      <c r="D17823" t="s">
        <v>18775</v>
      </c>
      <c r="E17823" t="s">
        <v>18808</v>
      </c>
      <c r="F17823" s="44">
        <v>379</v>
      </c>
      <c r="G17823" s="4" t="s">
        <v>33515</v>
      </c>
      <c r="I17823" s="30" t="s">
        <v>26624</v>
      </c>
    </row>
    <row r="17824" spans="3:9" ht="15.9" customHeight="1" x14ac:dyDescent="0.25">
      <c r="C17824" t="s">
        <v>18776</v>
      </c>
      <c r="D17824" t="s">
        <v>18777</v>
      </c>
      <c r="E17824" t="s">
        <v>18808</v>
      </c>
      <c r="F17824" s="44">
        <v>401</v>
      </c>
      <c r="G17824" s="4" t="s">
        <v>33515</v>
      </c>
      <c r="I17824" s="30" t="s">
        <v>26624</v>
      </c>
    </row>
    <row r="17825" spans="3:9" ht="15.9" customHeight="1" x14ac:dyDescent="0.25">
      <c r="C17825" t="s">
        <v>18778</v>
      </c>
      <c r="D17825" t="s">
        <v>18779</v>
      </c>
      <c r="E17825" t="s">
        <v>18808</v>
      </c>
      <c r="F17825" s="44">
        <v>411</v>
      </c>
      <c r="G17825" s="4" t="s">
        <v>33515</v>
      </c>
      <c r="I17825" s="30" t="s">
        <v>26624</v>
      </c>
    </row>
    <row r="17826" spans="3:9" ht="15.9" customHeight="1" x14ac:dyDescent="0.25">
      <c r="C17826" t="s">
        <v>18780</v>
      </c>
      <c r="D17826" t="s">
        <v>38638</v>
      </c>
      <c r="E17826" t="s">
        <v>18808</v>
      </c>
      <c r="F17826" s="44">
        <v>327</v>
      </c>
      <c r="G17826" s="4" t="s">
        <v>33515</v>
      </c>
      <c r="I17826" s="30" t="s">
        <v>26625</v>
      </c>
    </row>
    <row r="17827" spans="3:9" ht="15.9" customHeight="1" x14ac:dyDescent="0.25">
      <c r="C17827" t="s">
        <v>18781</v>
      </c>
      <c r="D17827" t="s">
        <v>38639</v>
      </c>
      <c r="E17827" t="s">
        <v>33507</v>
      </c>
      <c r="F17827" s="44">
        <v>12</v>
      </c>
      <c r="G17827" s="4" t="s">
        <v>33515</v>
      </c>
      <c r="I17827" t="s">
        <v>611</v>
      </c>
    </row>
    <row r="17828" spans="3:9" ht="15.9" customHeight="1" x14ac:dyDescent="0.25">
      <c r="C17828" t="s">
        <v>20202</v>
      </c>
      <c r="D17828" t="s">
        <v>20203</v>
      </c>
      <c r="E17828" t="s">
        <v>18808</v>
      </c>
      <c r="F17828" s="44">
        <v>351</v>
      </c>
      <c r="G17828" s="4" t="s">
        <v>33515</v>
      </c>
      <c r="I17828" s="30" t="s">
        <v>26624</v>
      </c>
    </row>
    <row r="17829" spans="3:9" ht="15.9" customHeight="1" x14ac:dyDescent="0.25">
      <c r="C17829" t="s">
        <v>18784</v>
      </c>
      <c r="D17829" t="s">
        <v>18785</v>
      </c>
      <c r="E17829" t="s">
        <v>18808</v>
      </c>
      <c r="F17829" s="44">
        <v>351</v>
      </c>
      <c r="G17829" s="4" t="s">
        <v>33515</v>
      </c>
      <c r="I17829" s="30" t="s">
        <v>26624</v>
      </c>
    </row>
    <row r="17830" spans="3:9" ht="15.9" customHeight="1" x14ac:dyDescent="0.25">
      <c r="C17830" t="s">
        <v>18786</v>
      </c>
      <c r="D17830" t="s">
        <v>18787</v>
      </c>
      <c r="E17830" t="s">
        <v>18808</v>
      </c>
      <c r="F17830" s="44">
        <v>360</v>
      </c>
      <c r="G17830" s="4" t="s">
        <v>33515</v>
      </c>
      <c r="I17830" s="30" t="s">
        <v>26624</v>
      </c>
    </row>
    <row r="17831" spans="3:9" ht="15.9" customHeight="1" x14ac:dyDescent="0.25">
      <c r="C17831" t="s">
        <v>18788</v>
      </c>
      <c r="D17831" t="s">
        <v>18789</v>
      </c>
      <c r="E17831" t="s">
        <v>18808</v>
      </c>
      <c r="F17831" s="44">
        <v>365</v>
      </c>
      <c r="G17831" s="4" t="s">
        <v>33515</v>
      </c>
      <c r="I17831" s="30" t="s">
        <v>26624</v>
      </c>
    </row>
    <row r="17832" spans="3:9" ht="15.9" customHeight="1" x14ac:dyDescent="0.25">
      <c r="C17832" t="s">
        <v>18790</v>
      </c>
      <c r="D17832" t="s">
        <v>18791</v>
      </c>
      <c r="E17832" t="s">
        <v>18808</v>
      </c>
      <c r="F17832" s="44">
        <v>370</v>
      </c>
      <c r="G17832" s="4" t="s">
        <v>33515</v>
      </c>
      <c r="I17832" s="30" t="s">
        <v>26624</v>
      </c>
    </row>
    <row r="17833" spans="3:9" ht="15.9" customHeight="1" x14ac:dyDescent="0.25">
      <c r="C17833" t="s">
        <v>18792</v>
      </c>
      <c r="D17833" t="s">
        <v>18793</v>
      </c>
      <c r="E17833" t="s">
        <v>18808</v>
      </c>
      <c r="F17833" s="44">
        <v>390</v>
      </c>
      <c r="G17833" s="4" t="s">
        <v>33515</v>
      </c>
      <c r="I17833" s="30" t="s">
        <v>26624</v>
      </c>
    </row>
    <row r="17834" spans="3:9" ht="15.9" customHeight="1" x14ac:dyDescent="0.25">
      <c r="C17834" t="s">
        <v>18794</v>
      </c>
      <c r="D17834" t="s">
        <v>18795</v>
      </c>
      <c r="E17834" t="s">
        <v>18808</v>
      </c>
      <c r="F17834" s="44">
        <v>411</v>
      </c>
      <c r="G17834" s="4" t="s">
        <v>33515</v>
      </c>
      <c r="I17834" s="30" t="s">
        <v>26624</v>
      </c>
    </row>
    <row r="17835" spans="3:9" ht="15.9" customHeight="1" x14ac:dyDescent="0.25">
      <c r="C17835" t="s">
        <v>18796</v>
      </c>
      <c r="D17835" t="s">
        <v>20197</v>
      </c>
      <c r="E17835" t="s">
        <v>18808</v>
      </c>
      <c r="F17835" s="44">
        <v>433</v>
      </c>
      <c r="G17835" s="4" t="s">
        <v>33515</v>
      </c>
      <c r="I17835" s="30" t="s">
        <v>26624</v>
      </c>
    </row>
    <row r="17836" spans="3:9" ht="15.9" customHeight="1" x14ac:dyDescent="0.25">
      <c r="C17836" t="s">
        <v>20198</v>
      </c>
      <c r="D17836" t="s">
        <v>20199</v>
      </c>
      <c r="E17836" t="s">
        <v>18808</v>
      </c>
      <c r="F17836" s="44">
        <v>452</v>
      </c>
      <c r="G17836" s="4" t="s">
        <v>33515</v>
      </c>
      <c r="I17836" s="30" t="s">
        <v>26624</v>
      </c>
    </row>
    <row r="17837" spans="3:9" ht="15.9" customHeight="1" x14ac:dyDescent="0.25">
      <c r="C17837" t="s">
        <v>20200</v>
      </c>
      <c r="D17837" t="s">
        <v>38640</v>
      </c>
      <c r="E17837" t="s">
        <v>18808</v>
      </c>
      <c r="F17837" s="44">
        <v>348</v>
      </c>
      <c r="G17837" s="4" t="s">
        <v>33515</v>
      </c>
      <c r="I17837" s="30" t="s">
        <v>26625</v>
      </c>
    </row>
    <row r="17838" spans="3:9" ht="15.9" customHeight="1" x14ac:dyDescent="0.25">
      <c r="C17838" t="s">
        <v>20201</v>
      </c>
      <c r="D17838" t="s">
        <v>38641</v>
      </c>
      <c r="E17838" t="s">
        <v>33507</v>
      </c>
      <c r="F17838" s="44">
        <v>12</v>
      </c>
      <c r="G17838" s="4" t="s">
        <v>33515</v>
      </c>
      <c r="I17838" t="s">
        <v>611</v>
      </c>
    </row>
    <row r="17839" spans="3:9" ht="15.9" customHeight="1" x14ac:dyDescent="0.25">
      <c r="C17839" t="s">
        <v>20222</v>
      </c>
      <c r="D17839" t="s">
        <v>20223</v>
      </c>
      <c r="E17839" t="s">
        <v>18808</v>
      </c>
      <c r="F17839" s="44">
        <v>740</v>
      </c>
      <c r="G17839" s="4" t="s">
        <v>33515</v>
      </c>
      <c r="I17839" s="30" t="s">
        <v>26624</v>
      </c>
    </row>
    <row r="17840" spans="3:9" ht="15.9" customHeight="1" x14ac:dyDescent="0.25">
      <c r="C17840" t="s">
        <v>20204</v>
      </c>
      <c r="D17840" t="s">
        <v>20205</v>
      </c>
      <c r="E17840" t="s">
        <v>18808</v>
      </c>
      <c r="F17840" s="44">
        <v>740</v>
      </c>
      <c r="G17840" s="4" t="s">
        <v>33515</v>
      </c>
      <c r="I17840" s="30" t="s">
        <v>26624</v>
      </c>
    </row>
    <row r="17841" spans="3:9" ht="15.9" customHeight="1" x14ac:dyDescent="0.25">
      <c r="C17841" t="s">
        <v>20206</v>
      </c>
      <c r="D17841" t="s">
        <v>20207</v>
      </c>
      <c r="E17841" t="s">
        <v>18808</v>
      </c>
      <c r="F17841" s="44">
        <v>761</v>
      </c>
      <c r="G17841" s="4" t="s">
        <v>33515</v>
      </c>
      <c r="I17841" s="30" t="s">
        <v>26624</v>
      </c>
    </row>
    <row r="17842" spans="3:9" ht="15.9" customHeight="1" x14ac:dyDescent="0.25">
      <c r="C17842" t="s">
        <v>20208</v>
      </c>
      <c r="D17842" t="s">
        <v>20209</v>
      </c>
      <c r="E17842" t="s">
        <v>18808</v>
      </c>
      <c r="F17842" s="44">
        <v>771</v>
      </c>
      <c r="G17842" s="4" t="s">
        <v>33515</v>
      </c>
      <c r="I17842" s="30" t="s">
        <v>26624</v>
      </c>
    </row>
    <row r="17843" spans="3:9" ht="15.9" customHeight="1" x14ac:dyDescent="0.25">
      <c r="C17843" t="s">
        <v>20210</v>
      </c>
      <c r="D17843" t="s">
        <v>20211</v>
      </c>
      <c r="E17843" t="s">
        <v>18808</v>
      </c>
      <c r="F17843" s="44">
        <v>792</v>
      </c>
      <c r="G17843" s="4" t="s">
        <v>33515</v>
      </c>
      <c r="I17843" s="30" t="s">
        <v>26624</v>
      </c>
    </row>
    <row r="17844" spans="3:9" ht="15.9" customHeight="1" x14ac:dyDescent="0.25">
      <c r="C17844" t="s">
        <v>20212</v>
      </c>
      <c r="D17844" t="s">
        <v>20213</v>
      </c>
      <c r="E17844" t="s">
        <v>18808</v>
      </c>
      <c r="F17844" s="44">
        <v>834</v>
      </c>
      <c r="G17844" s="4" t="s">
        <v>33515</v>
      </c>
      <c r="I17844" s="30" t="s">
        <v>26624</v>
      </c>
    </row>
    <row r="17845" spans="3:9" ht="15.9" customHeight="1" x14ac:dyDescent="0.25">
      <c r="C17845" t="s">
        <v>20214</v>
      </c>
      <c r="D17845" t="s">
        <v>20215</v>
      </c>
      <c r="E17845" t="s">
        <v>18808</v>
      </c>
      <c r="F17845" s="44">
        <v>885</v>
      </c>
      <c r="G17845" s="4" t="s">
        <v>33515</v>
      </c>
      <c r="I17845" s="30" t="s">
        <v>26624</v>
      </c>
    </row>
    <row r="17846" spans="3:9" ht="15.9" customHeight="1" x14ac:dyDescent="0.25">
      <c r="C17846" t="s">
        <v>20216</v>
      </c>
      <c r="D17846" t="s">
        <v>20217</v>
      </c>
      <c r="E17846" t="s">
        <v>18808</v>
      </c>
      <c r="F17846" s="44">
        <v>926</v>
      </c>
      <c r="G17846" s="4" t="s">
        <v>33515</v>
      </c>
      <c r="I17846" s="30" t="s">
        <v>26624</v>
      </c>
    </row>
    <row r="17847" spans="3:9" ht="15.9" customHeight="1" x14ac:dyDescent="0.25">
      <c r="C17847" t="s">
        <v>20218</v>
      </c>
      <c r="D17847" t="s">
        <v>20219</v>
      </c>
      <c r="E17847" t="s">
        <v>18808</v>
      </c>
      <c r="F17847" s="44">
        <v>978</v>
      </c>
      <c r="G17847" s="4" t="s">
        <v>33515</v>
      </c>
      <c r="I17847" s="30" t="s">
        <v>26624</v>
      </c>
    </row>
    <row r="17848" spans="3:9" ht="15.9" customHeight="1" x14ac:dyDescent="0.25">
      <c r="C17848" t="s">
        <v>20220</v>
      </c>
      <c r="D17848" t="s">
        <v>38642</v>
      </c>
      <c r="E17848" t="s">
        <v>18808</v>
      </c>
      <c r="F17848" s="44">
        <v>736</v>
      </c>
      <c r="G17848" s="4" t="s">
        <v>33515</v>
      </c>
      <c r="I17848" s="30" t="s">
        <v>26625</v>
      </c>
    </row>
    <row r="17849" spans="3:9" ht="15.9" customHeight="1" x14ac:dyDescent="0.25">
      <c r="C17849" t="s">
        <v>20221</v>
      </c>
      <c r="D17849" t="s">
        <v>38643</v>
      </c>
      <c r="E17849" t="s">
        <v>33507</v>
      </c>
      <c r="F17849" s="44">
        <v>12</v>
      </c>
      <c r="G17849" s="4" t="s">
        <v>33515</v>
      </c>
      <c r="I17849" t="s">
        <v>611</v>
      </c>
    </row>
    <row r="17850" spans="3:9" ht="15.9" customHeight="1" x14ac:dyDescent="0.25">
      <c r="C17850" t="s">
        <v>20242</v>
      </c>
      <c r="D17850" t="s">
        <v>20243</v>
      </c>
      <c r="E17850" t="s">
        <v>18808</v>
      </c>
      <c r="F17850" s="44">
        <v>144</v>
      </c>
      <c r="G17850" s="4" t="s">
        <v>33515</v>
      </c>
      <c r="I17850" s="30" t="s">
        <v>26624</v>
      </c>
    </row>
    <row r="17851" spans="3:9" ht="15.9" customHeight="1" x14ac:dyDescent="0.25">
      <c r="C17851" t="s">
        <v>20224</v>
      </c>
      <c r="D17851" t="s">
        <v>20225</v>
      </c>
      <c r="E17851" t="s">
        <v>18808</v>
      </c>
      <c r="F17851" s="44">
        <v>144</v>
      </c>
      <c r="G17851" s="4" t="s">
        <v>33515</v>
      </c>
      <c r="I17851" s="30" t="s">
        <v>26624</v>
      </c>
    </row>
    <row r="17852" spans="3:9" ht="15.9" customHeight="1" x14ac:dyDescent="0.25">
      <c r="C17852" t="s">
        <v>20226</v>
      </c>
      <c r="D17852" t="s">
        <v>20227</v>
      </c>
      <c r="E17852" t="s">
        <v>18808</v>
      </c>
      <c r="F17852" s="44">
        <v>148</v>
      </c>
      <c r="G17852" s="4" t="s">
        <v>33515</v>
      </c>
      <c r="I17852" s="30" t="s">
        <v>26624</v>
      </c>
    </row>
    <row r="17853" spans="3:9" ht="15.9" customHeight="1" x14ac:dyDescent="0.25">
      <c r="C17853" t="s">
        <v>20228</v>
      </c>
      <c r="D17853" t="s">
        <v>20229</v>
      </c>
      <c r="E17853" t="s">
        <v>18808</v>
      </c>
      <c r="F17853" s="44">
        <v>153</v>
      </c>
      <c r="G17853" s="4" t="s">
        <v>33515</v>
      </c>
      <c r="I17853" s="30" t="s">
        <v>26624</v>
      </c>
    </row>
    <row r="17854" spans="3:9" ht="15.9" customHeight="1" x14ac:dyDescent="0.25">
      <c r="C17854" t="s">
        <v>20230</v>
      </c>
      <c r="D17854" t="s">
        <v>20231</v>
      </c>
      <c r="E17854" t="s">
        <v>18808</v>
      </c>
      <c r="F17854" s="44">
        <v>166</v>
      </c>
      <c r="G17854" s="4" t="s">
        <v>33515</v>
      </c>
      <c r="I17854" s="30" t="s">
        <v>26624</v>
      </c>
    </row>
    <row r="17855" spans="3:9" ht="15.9" customHeight="1" x14ac:dyDescent="0.25">
      <c r="C17855" t="s">
        <v>20232</v>
      </c>
      <c r="D17855" t="s">
        <v>20233</v>
      </c>
      <c r="E17855" t="s">
        <v>18808</v>
      </c>
      <c r="F17855" s="44">
        <v>175</v>
      </c>
      <c r="G17855" s="4" t="s">
        <v>33515</v>
      </c>
      <c r="I17855" s="30" t="s">
        <v>26624</v>
      </c>
    </row>
    <row r="17856" spans="3:9" ht="15.9" customHeight="1" x14ac:dyDescent="0.25">
      <c r="C17856" t="s">
        <v>20234</v>
      </c>
      <c r="D17856" t="s">
        <v>20235</v>
      </c>
      <c r="E17856" t="s">
        <v>18808</v>
      </c>
      <c r="F17856" s="44">
        <v>196</v>
      </c>
      <c r="G17856" s="4" t="s">
        <v>33515</v>
      </c>
      <c r="I17856" s="30" t="s">
        <v>26624</v>
      </c>
    </row>
    <row r="17857" spans="3:9" ht="15.9" customHeight="1" x14ac:dyDescent="0.25">
      <c r="C17857" t="s">
        <v>20236</v>
      </c>
      <c r="D17857" t="s">
        <v>20237</v>
      </c>
      <c r="E17857" t="s">
        <v>18808</v>
      </c>
      <c r="F17857" s="44">
        <v>216</v>
      </c>
      <c r="G17857" s="4" t="s">
        <v>33515</v>
      </c>
      <c r="I17857" s="30" t="s">
        <v>26624</v>
      </c>
    </row>
    <row r="17858" spans="3:9" ht="15.9" customHeight="1" x14ac:dyDescent="0.25">
      <c r="C17858" t="s">
        <v>20238</v>
      </c>
      <c r="D17858" t="s">
        <v>20239</v>
      </c>
      <c r="E17858" t="s">
        <v>18808</v>
      </c>
      <c r="F17858" s="44">
        <v>235</v>
      </c>
      <c r="G17858" s="4" t="s">
        <v>33515</v>
      </c>
      <c r="I17858" s="30" t="s">
        <v>26624</v>
      </c>
    </row>
    <row r="17859" spans="3:9" ht="15.9" customHeight="1" x14ac:dyDescent="0.25">
      <c r="C17859" t="s">
        <v>20240</v>
      </c>
      <c r="D17859" t="s">
        <v>38644</v>
      </c>
      <c r="E17859" t="s">
        <v>18808</v>
      </c>
      <c r="F17859" s="44">
        <v>140</v>
      </c>
      <c r="G17859" s="4" t="s">
        <v>33515</v>
      </c>
      <c r="I17859" s="30" t="s">
        <v>26625</v>
      </c>
    </row>
    <row r="17860" spans="3:9" ht="15.9" customHeight="1" x14ac:dyDescent="0.25">
      <c r="C17860" t="s">
        <v>20241</v>
      </c>
      <c r="D17860" t="s">
        <v>38645</v>
      </c>
      <c r="E17860" t="s">
        <v>33507</v>
      </c>
      <c r="F17860" s="44">
        <v>12</v>
      </c>
      <c r="G17860" s="4" t="s">
        <v>33515</v>
      </c>
      <c r="I17860" t="s">
        <v>611</v>
      </c>
    </row>
    <row r="17861" spans="3:9" ht="15.9" customHeight="1" x14ac:dyDescent="0.25">
      <c r="C17861" t="s">
        <v>18852</v>
      </c>
      <c r="D17861" t="s">
        <v>18853</v>
      </c>
      <c r="E17861" t="s">
        <v>18808</v>
      </c>
      <c r="F17861" s="44">
        <v>166</v>
      </c>
      <c r="G17861" s="4" t="s">
        <v>33515</v>
      </c>
      <c r="I17861" s="30" t="s">
        <v>26624</v>
      </c>
    </row>
    <row r="17862" spans="3:9" ht="15.9" customHeight="1" x14ac:dyDescent="0.25">
      <c r="C17862" t="s">
        <v>20244</v>
      </c>
      <c r="D17862" t="s">
        <v>20245</v>
      </c>
      <c r="E17862" t="s">
        <v>18808</v>
      </c>
      <c r="F17862" s="44">
        <v>166</v>
      </c>
      <c r="G17862" s="4" t="s">
        <v>33515</v>
      </c>
      <c r="I17862" s="30" t="s">
        <v>26624</v>
      </c>
    </row>
    <row r="17863" spans="3:9" ht="15.9" customHeight="1" x14ac:dyDescent="0.25">
      <c r="C17863" t="s">
        <v>20246</v>
      </c>
      <c r="D17863" t="s">
        <v>18837</v>
      </c>
      <c r="E17863" t="s">
        <v>18808</v>
      </c>
      <c r="F17863" s="44">
        <v>175</v>
      </c>
      <c r="G17863" s="4" t="s">
        <v>33515</v>
      </c>
      <c r="I17863" s="30" t="s">
        <v>26624</v>
      </c>
    </row>
    <row r="17864" spans="3:9" ht="15.9" customHeight="1" x14ac:dyDescent="0.25">
      <c r="C17864" t="s">
        <v>18838</v>
      </c>
      <c r="D17864" t="s">
        <v>18839</v>
      </c>
      <c r="E17864" t="s">
        <v>18808</v>
      </c>
      <c r="F17864" s="44">
        <v>179</v>
      </c>
      <c r="G17864" s="4" t="s">
        <v>33515</v>
      </c>
      <c r="I17864" s="30" t="s">
        <v>26624</v>
      </c>
    </row>
    <row r="17865" spans="3:9" ht="15.9" customHeight="1" x14ac:dyDescent="0.25">
      <c r="C17865" t="s">
        <v>18840</v>
      </c>
      <c r="D17865" t="s">
        <v>18841</v>
      </c>
      <c r="E17865" t="s">
        <v>18808</v>
      </c>
      <c r="F17865" s="44">
        <v>184</v>
      </c>
      <c r="G17865" s="4" t="s">
        <v>33515</v>
      </c>
      <c r="I17865" s="30" t="s">
        <v>26624</v>
      </c>
    </row>
    <row r="17866" spans="3:9" ht="15.9" customHeight="1" x14ac:dyDescent="0.25">
      <c r="C17866" t="s">
        <v>18842</v>
      </c>
      <c r="D17866" t="s">
        <v>18843</v>
      </c>
      <c r="E17866" t="s">
        <v>18808</v>
      </c>
      <c r="F17866" s="44">
        <v>207</v>
      </c>
      <c r="G17866" s="4" t="s">
        <v>33515</v>
      </c>
      <c r="I17866" s="30" t="s">
        <v>26624</v>
      </c>
    </row>
    <row r="17867" spans="3:9" ht="15.9" customHeight="1" x14ac:dyDescent="0.25">
      <c r="C17867" t="s">
        <v>18844</v>
      </c>
      <c r="D17867" t="s">
        <v>18845</v>
      </c>
      <c r="E17867" t="s">
        <v>18808</v>
      </c>
      <c r="F17867" s="44">
        <v>227</v>
      </c>
      <c r="G17867" s="4" t="s">
        <v>33515</v>
      </c>
      <c r="I17867" s="30" t="s">
        <v>26624</v>
      </c>
    </row>
    <row r="17868" spans="3:9" ht="15.9" customHeight="1" x14ac:dyDescent="0.25">
      <c r="C17868" t="s">
        <v>18846</v>
      </c>
      <c r="D17868" t="s">
        <v>18847</v>
      </c>
      <c r="E17868" t="s">
        <v>18808</v>
      </c>
      <c r="F17868" s="44">
        <v>246</v>
      </c>
      <c r="G17868" s="4" t="s">
        <v>33515</v>
      </c>
      <c r="I17868" s="30" t="s">
        <v>26624</v>
      </c>
    </row>
    <row r="17869" spans="3:9" ht="15.9" customHeight="1" x14ac:dyDescent="0.25">
      <c r="C17869" t="s">
        <v>18848</v>
      </c>
      <c r="D17869" t="s">
        <v>18849</v>
      </c>
      <c r="E17869" t="s">
        <v>18808</v>
      </c>
      <c r="F17869" s="44">
        <v>279</v>
      </c>
      <c r="G17869" s="4" t="s">
        <v>33515</v>
      </c>
      <c r="I17869" s="30" t="s">
        <v>26624</v>
      </c>
    </row>
    <row r="17870" spans="3:9" ht="15.9" customHeight="1" x14ac:dyDescent="0.25">
      <c r="C17870" t="s">
        <v>18850</v>
      </c>
      <c r="D17870" t="s">
        <v>38646</v>
      </c>
      <c r="E17870" t="s">
        <v>18808</v>
      </c>
      <c r="F17870" s="44">
        <v>161</v>
      </c>
      <c r="G17870" s="4" t="s">
        <v>33515</v>
      </c>
      <c r="I17870" s="30" t="s">
        <v>26625</v>
      </c>
    </row>
    <row r="17871" spans="3:9" ht="15.9" customHeight="1" x14ac:dyDescent="0.25">
      <c r="C17871" t="s">
        <v>18851</v>
      </c>
      <c r="D17871" t="s">
        <v>38647</v>
      </c>
      <c r="E17871" t="s">
        <v>33507</v>
      </c>
      <c r="F17871" s="44">
        <v>12</v>
      </c>
      <c r="G17871" s="4" t="s">
        <v>33515</v>
      </c>
      <c r="I17871" t="s">
        <v>611</v>
      </c>
    </row>
    <row r="17872" spans="3:9" ht="15.9" customHeight="1" x14ac:dyDescent="0.25">
      <c r="C17872" t="s">
        <v>18872</v>
      </c>
      <c r="D17872" t="s">
        <v>18873</v>
      </c>
      <c r="E17872" t="s">
        <v>18808</v>
      </c>
      <c r="F17872" s="44">
        <v>544</v>
      </c>
      <c r="G17872" s="4" t="s">
        <v>33515</v>
      </c>
      <c r="I17872" s="30" t="s">
        <v>26624</v>
      </c>
    </row>
    <row r="17873" spans="3:9" ht="15.9" customHeight="1" x14ac:dyDescent="0.25">
      <c r="C17873" t="s">
        <v>18854</v>
      </c>
      <c r="D17873" t="s">
        <v>18855</v>
      </c>
      <c r="E17873" t="s">
        <v>18808</v>
      </c>
      <c r="F17873" s="44">
        <v>544</v>
      </c>
      <c r="G17873" s="4" t="s">
        <v>33515</v>
      </c>
      <c r="I17873" s="30" t="s">
        <v>26624</v>
      </c>
    </row>
    <row r="17874" spans="3:9" ht="15.9" customHeight="1" x14ac:dyDescent="0.25">
      <c r="C17874" t="s">
        <v>18856</v>
      </c>
      <c r="D17874" t="s">
        <v>18857</v>
      </c>
      <c r="E17874" t="s">
        <v>18808</v>
      </c>
      <c r="F17874" s="44">
        <v>553</v>
      </c>
      <c r="G17874" s="4" t="s">
        <v>33515</v>
      </c>
      <c r="I17874" s="30" t="s">
        <v>26624</v>
      </c>
    </row>
    <row r="17875" spans="3:9" ht="15.9" customHeight="1" x14ac:dyDescent="0.25">
      <c r="C17875" t="s">
        <v>18858</v>
      </c>
      <c r="D17875" t="s">
        <v>18859</v>
      </c>
      <c r="E17875" t="s">
        <v>18808</v>
      </c>
      <c r="F17875" s="44">
        <v>565</v>
      </c>
      <c r="G17875" s="4" t="s">
        <v>33515</v>
      </c>
      <c r="I17875" s="30" t="s">
        <v>26624</v>
      </c>
    </row>
    <row r="17876" spans="3:9" ht="15.9" customHeight="1" x14ac:dyDescent="0.25">
      <c r="C17876" t="s">
        <v>18860</v>
      </c>
      <c r="D17876" t="s">
        <v>18861</v>
      </c>
      <c r="E17876" t="s">
        <v>18808</v>
      </c>
      <c r="F17876" s="44">
        <v>577</v>
      </c>
      <c r="G17876" s="4" t="s">
        <v>33515</v>
      </c>
      <c r="I17876" s="30" t="s">
        <v>26624</v>
      </c>
    </row>
    <row r="17877" spans="3:9" ht="15.9" customHeight="1" x14ac:dyDescent="0.25">
      <c r="C17877" t="s">
        <v>18862</v>
      </c>
      <c r="D17877" t="s">
        <v>18863</v>
      </c>
      <c r="E17877" t="s">
        <v>18808</v>
      </c>
      <c r="F17877" s="44">
        <v>597</v>
      </c>
      <c r="G17877" s="4" t="s">
        <v>33515</v>
      </c>
      <c r="I17877" s="30" t="s">
        <v>26624</v>
      </c>
    </row>
    <row r="17878" spans="3:9" ht="15.9" customHeight="1" x14ac:dyDescent="0.25">
      <c r="C17878" t="s">
        <v>18864</v>
      </c>
      <c r="D17878" t="s">
        <v>18865</v>
      </c>
      <c r="E17878" t="s">
        <v>18808</v>
      </c>
      <c r="F17878" s="44">
        <v>617</v>
      </c>
      <c r="G17878" s="4" t="s">
        <v>33515</v>
      </c>
      <c r="I17878" s="30" t="s">
        <v>26624</v>
      </c>
    </row>
    <row r="17879" spans="3:9" ht="15.9" customHeight="1" x14ac:dyDescent="0.25">
      <c r="C17879" t="s">
        <v>18866</v>
      </c>
      <c r="D17879" t="s">
        <v>18867</v>
      </c>
      <c r="E17879" t="s">
        <v>18808</v>
      </c>
      <c r="F17879" s="44">
        <v>660</v>
      </c>
      <c r="G17879" s="4" t="s">
        <v>33515</v>
      </c>
      <c r="I17879" s="30" t="s">
        <v>26624</v>
      </c>
    </row>
    <row r="17880" spans="3:9" ht="15.9" customHeight="1" x14ac:dyDescent="0.25">
      <c r="C17880" t="s">
        <v>18868</v>
      </c>
      <c r="D17880" t="s">
        <v>18869</v>
      </c>
      <c r="E17880" t="s">
        <v>18808</v>
      </c>
      <c r="F17880" s="44">
        <v>678</v>
      </c>
      <c r="G17880" s="4" t="s">
        <v>33515</v>
      </c>
      <c r="I17880" s="30" t="s">
        <v>26624</v>
      </c>
    </row>
    <row r="17881" spans="3:9" ht="15.9" customHeight="1" x14ac:dyDescent="0.25">
      <c r="C17881" t="s">
        <v>18870</v>
      </c>
      <c r="D17881" t="s">
        <v>38648</v>
      </c>
      <c r="E17881" t="s">
        <v>18808</v>
      </c>
      <c r="F17881" s="44">
        <v>539</v>
      </c>
      <c r="G17881" s="4" t="s">
        <v>33515</v>
      </c>
      <c r="I17881" s="30" t="s">
        <v>26625</v>
      </c>
    </row>
    <row r="17882" spans="3:9" ht="15.9" customHeight="1" x14ac:dyDescent="0.25">
      <c r="C17882" t="s">
        <v>18871</v>
      </c>
      <c r="D17882" t="s">
        <v>38649</v>
      </c>
      <c r="E17882" t="s">
        <v>33507</v>
      </c>
      <c r="F17882" s="44">
        <v>12</v>
      </c>
      <c r="G17882" s="4" t="s">
        <v>33515</v>
      </c>
      <c r="I17882" t="s">
        <v>611</v>
      </c>
    </row>
    <row r="17883" spans="3:9" ht="15.9" customHeight="1" x14ac:dyDescent="0.25">
      <c r="C17883" t="s">
        <v>18892</v>
      </c>
      <c r="D17883" t="s">
        <v>18893</v>
      </c>
      <c r="E17883" t="s">
        <v>260</v>
      </c>
      <c r="F17883" s="44">
        <v>553</v>
      </c>
      <c r="G17883" s="4" t="s">
        <v>33515</v>
      </c>
      <c r="I17883" s="30" t="s">
        <v>26624</v>
      </c>
    </row>
    <row r="17884" spans="3:9" ht="15.9" customHeight="1" x14ac:dyDescent="0.25">
      <c r="C17884" t="s">
        <v>18874</v>
      </c>
      <c r="D17884" t="s">
        <v>18875</v>
      </c>
      <c r="E17884" t="s">
        <v>260</v>
      </c>
      <c r="F17884" s="44">
        <v>553</v>
      </c>
      <c r="G17884" s="4" t="s">
        <v>33515</v>
      </c>
      <c r="I17884" s="30" t="s">
        <v>26624</v>
      </c>
    </row>
    <row r="17885" spans="3:9" ht="15.9" customHeight="1" x14ac:dyDescent="0.25">
      <c r="C17885" t="s">
        <v>18876</v>
      </c>
      <c r="D17885" t="s">
        <v>18877</v>
      </c>
      <c r="E17885" t="s">
        <v>260</v>
      </c>
      <c r="F17885" s="44">
        <v>597</v>
      </c>
      <c r="G17885" s="4" t="s">
        <v>33515</v>
      </c>
      <c r="I17885" s="30" t="s">
        <v>26624</v>
      </c>
    </row>
    <row r="17886" spans="3:9" ht="15.9" customHeight="1" x14ac:dyDescent="0.25">
      <c r="C17886" t="s">
        <v>18878</v>
      </c>
      <c r="D17886" t="s">
        <v>18879</v>
      </c>
      <c r="E17886" t="s">
        <v>260</v>
      </c>
      <c r="F17886" s="44">
        <v>637</v>
      </c>
      <c r="G17886" s="4" t="s">
        <v>33515</v>
      </c>
      <c r="I17886" s="30" t="s">
        <v>26624</v>
      </c>
    </row>
    <row r="17887" spans="3:9" ht="15.9" customHeight="1" x14ac:dyDescent="0.25">
      <c r="C17887" t="s">
        <v>18880</v>
      </c>
      <c r="D17887" t="s">
        <v>18881</v>
      </c>
      <c r="E17887" t="s">
        <v>260</v>
      </c>
      <c r="F17887" s="44">
        <v>688</v>
      </c>
      <c r="G17887" s="4" t="s">
        <v>33515</v>
      </c>
      <c r="I17887" s="30" t="s">
        <v>26624</v>
      </c>
    </row>
    <row r="17888" spans="3:9" ht="15.9" customHeight="1" x14ac:dyDescent="0.25">
      <c r="C17888" t="s">
        <v>18882</v>
      </c>
      <c r="D17888" t="s">
        <v>18883</v>
      </c>
      <c r="E17888" t="s">
        <v>260</v>
      </c>
      <c r="F17888" s="44">
        <v>761</v>
      </c>
      <c r="G17888" s="4" t="s">
        <v>33515</v>
      </c>
      <c r="I17888" s="30" t="s">
        <v>26624</v>
      </c>
    </row>
    <row r="17889" spans="3:9" ht="15.9" customHeight="1" x14ac:dyDescent="0.25">
      <c r="C17889" t="s">
        <v>18884</v>
      </c>
      <c r="D17889" t="s">
        <v>18885</v>
      </c>
      <c r="E17889" t="s">
        <v>260</v>
      </c>
      <c r="F17889" s="44">
        <v>873</v>
      </c>
      <c r="G17889" s="4" t="s">
        <v>33515</v>
      </c>
      <c r="I17889" s="30" t="s">
        <v>26624</v>
      </c>
    </row>
    <row r="17890" spans="3:9" ht="15.9" customHeight="1" x14ac:dyDescent="0.25">
      <c r="C17890" t="s">
        <v>18886</v>
      </c>
      <c r="D17890" t="s">
        <v>18887</v>
      </c>
      <c r="E17890" t="s">
        <v>260</v>
      </c>
      <c r="F17890" s="44">
        <v>978</v>
      </c>
      <c r="G17890" s="4" t="s">
        <v>33515</v>
      </c>
      <c r="I17890" s="30" t="s">
        <v>26624</v>
      </c>
    </row>
    <row r="17891" spans="3:9" ht="15.9" customHeight="1" x14ac:dyDescent="0.25">
      <c r="C17891" t="s">
        <v>18888</v>
      </c>
      <c r="D17891" t="s">
        <v>18889</v>
      </c>
      <c r="E17891" t="s">
        <v>260</v>
      </c>
      <c r="F17891" s="44">
        <v>1070</v>
      </c>
      <c r="G17891" s="4" t="s">
        <v>33515</v>
      </c>
      <c r="I17891" s="30" t="s">
        <v>26624</v>
      </c>
    </row>
    <row r="17892" spans="3:9" ht="15.9" customHeight="1" x14ac:dyDescent="0.25">
      <c r="C17892" t="s">
        <v>18890</v>
      </c>
      <c r="D17892" t="s">
        <v>38650</v>
      </c>
      <c r="E17892" t="s">
        <v>260</v>
      </c>
      <c r="F17892" s="44">
        <v>530</v>
      </c>
      <c r="G17892" s="4" t="s">
        <v>33515</v>
      </c>
      <c r="I17892" s="30" t="s">
        <v>26625</v>
      </c>
    </row>
    <row r="17893" spans="3:9" ht="15.9" customHeight="1" x14ac:dyDescent="0.25">
      <c r="C17893" t="s">
        <v>18891</v>
      </c>
      <c r="D17893" t="s">
        <v>38651</v>
      </c>
      <c r="E17893" t="s">
        <v>33507</v>
      </c>
      <c r="F17893" s="44">
        <v>12</v>
      </c>
      <c r="G17893" s="4" t="s">
        <v>33515</v>
      </c>
      <c r="I17893" t="s">
        <v>611</v>
      </c>
    </row>
    <row r="17894" spans="3:9" ht="15.9" customHeight="1" x14ac:dyDescent="0.25">
      <c r="C17894" t="s">
        <v>18912</v>
      </c>
      <c r="D17894" t="s">
        <v>18913</v>
      </c>
      <c r="E17894" t="s">
        <v>260</v>
      </c>
      <c r="F17894" s="44">
        <v>4060</v>
      </c>
      <c r="G17894" s="4" t="s">
        <v>33515</v>
      </c>
      <c r="I17894" s="30" t="s">
        <v>26624</v>
      </c>
    </row>
    <row r="17895" spans="3:9" ht="15.9" customHeight="1" x14ac:dyDescent="0.25">
      <c r="C17895" t="s">
        <v>18894</v>
      </c>
      <c r="D17895" t="s">
        <v>18895</v>
      </c>
      <c r="E17895" t="s">
        <v>260</v>
      </c>
      <c r="F17895" s="44">
        <v>4060</v>
      </c>
      <c r="G17895" s="4" t="s">
        <v>33515</v>
      </c>
      <c r="I17895" s="30" t="s">
        <v>26624</v>
      </c>
    </row>
    <row r="17896" spans="3:9" ht="15.9" customHeight="1" x14ac:dyDescent="0.25">
      <c r="C17896" t="s">
        <v>18896</v>
      </c>
      <c r="D17896" t="s">
        <v>18897</v>
      </c>
      <c r="E17896" t="s">
        <v>260</v>
      </c>
      <c r="F17896" s="44">
        <v>4160</v>
      </c>
      <c r="G17896" s="4" t="s">
        <v>33515</v>
      </c>
      <c r="I17896" s="30" t="s">
        <v>26624</v>
      </c>
    </row>
    <row r="17897" spans="3:9" ht="15.9" customHeight="1" x14ac:dyDescent="0.25">
      <c r="C17897" t="s">
        <v>18898</v>
      </c>
      <c r="D17897" t="s">
        <v>18899</v>
      </c>
      <c r="E17897" t="s">
        <v>260</v>
      </c>
      <c r="F17897" s="44">
        <v>4250</v>
      </c>
      <c r="G17897" s="4" t="s">
        <v>33515</v>
      </c>
      <c r="I17897" s="30" t="s">
        <v>26624</v>
      </c>
    </row>
    <row r="17898" spans="3:9" ht="15.9" customHeight="1" x14ac:dyDescent="0.25">
      <c r="C17898" t="s">
        <v>18900</v>
      </c>
      <c r="D17898" t="s">
        <v>18901</v>
      </c>
      <c r="E17898" t="s">
        <v>260</v>
      </c>
      <c r="F17898" s="44">
        <v>4390</v>
      </c>
      <c r="G17898" s="4" t="s">
        <v>33515</v>
      </c>
      <c r="I17898" s="30" t="s">
        <v>26624</v>
      </c>
    </row>
    <row r="17899" spans="3:9" ht="15.9" customHeight="1" x14ac:dyDescent="0.25">
      <c r="C17899" t="s">
        <v>18902</v>
      </c>
      <c r="D17899" t="s">
        <v>18903</v>
      </c>
      <c r="E17899" t="s">
        <v>260</v>
      </c>
      <c r="F17899" s="44">
        <v>4580</v>
      </c>
      <c r="G17899" s="4" t="s">
        <v>33515</v>
      </c>
      <c r="I17899" s="30" t="s">
        <v>26624</v>
      </c>
    </row>
    <row r="17900" spans="3:9" ht="15.9" customHeight="1" x14ac:dyDescent="0.25">
      <c r="C17900" t="s">
        <v>18904</v>
      </c>
      <c r="D17900" t="s">
        <v>18905</v>
      </c>
      <c r="E17900" t="s">
        <v>260</v>
      </c>
      <c r="F17900" s="44">
        <v>4880</v>
      </c>
      <c r="G17900" s="4" t="s">
        <v>33515</v>
      </c>
      <c r="I17900" s="30" t="s">
        <v>26624</v>
      </c>
    </row>
    <row r="17901" spans="3:9" ht="15.9" customHeight="1" x14ac:dyDescent="0.25">
      <c r="C17901" t="s">
        <v>18906</v>
      </c>
      <c r="D17901" t="s">
        <v>18907</v>
      </c>
      <c r="E17901" t="s">
        <v>260</v>
      </c>
      <c r="F17901" s="44">
        <v>5340</v>
      </c>
      <c r="G17901" s="4" t="s">
        <v>33515</v>
      </c>
      <c r="I17901" s="30" t="s">
        <v>26624</v>
      </c>
    </row>
    <row r="17902" spans="3:9" ht="15.9" customHeight="1" x14ac:dyDescent="0.25">
      <c r="C17902" t="s">
        <v>18908</v>
      </c>
      <c r="D17902" t="s">
        <v>18909</v>
      </c>
      <c r="E17902" t="s">
        <v>260</v>
      </c>
      <c r="F17902" s="44">
        <v>5460</v>
      </c>
      <c r="G17902" s="4" t="s">
        <v>33515</v>
      </c>
      <c r="I17902" s="30" t="s">
        <v>26624</v>
      </c>
    </row>
    <row r="17903" spans="3:9" ht="15.9" customHeight="1" x14ac:dyDescent="0.25">
      <c r="C17903" t="s">
        <v>18910</v>
      </c>
      <c r="D17903" t="s">
        <v>38652</v>
      </c>
      <c r="E17903" t="s">
        <v>260</v>
      </c>
      <c r="F17903" s="44">
        <v>4030</v>
      </c>
      <c r="G17903" s="4" t="s">
        <v>33515</v>
      </c>
      <c r="I17903" s="30" t="s">
        <v>26625</v>
      </c>
    </row>
    <row r="17904" spans="3:9" ht="15.9" customHeight="1" x14ac:dyDescent="0.25">
      <c r="C17904" t="s">
        <v>18911</v>
      </c>
      <c r="D17904" t="s">
        <v>38653</v>
      </c>
      <c r="E17904" t="s">
        <v>33507</v>
      </c>
      <c r="F17904" s="44">
        <v>12</v>
      </c>
      <c r="G17904" s="4" t="s">
        <v>33515</v>
      </c>
      <c r="I17904" t="s">
        <v>611</v>
      </c>
    </row>
    <row r="17905" spans="3:9" ht="15.9" customHeight="1" x14ac:dyDescent="0.25">
      <c r="C17905" t="s">
        <v>18932</v>
      </c>
      <c r="D17905" t="s">
        <v>18933</v>
      </c>
      <c r="E17905" t="s">
        <v>260</v>
      </c>
      <c r="F17905" s="44">
        <v>6550</v>
      </c>
      <c r="G17905" s="4" t="s">
        <v>33515</v>
      </c>
      <c r="I17905" s="30" t="s">
        <v>26624</v>
      </c>
    </row>
    <row r="17906" spans="3:9" ht="15.9" customHeight="1" x14ac:dyDescent="0.25">
      <c r="C17906" t="s">
        <v>18914</v>
      </c>
      <c r="D17906" t="s">
        <v>18915</v>
      </c>
      <c r="E17906" t="s">
        <v>260</v>
      </c>
      <c r="F17906" s="44">
        <v>6550</v>
      </c>
      <c r="G17906" s="4" t="s">
        <v>33515</v>
      </c>
      <c r="I17906" s="30" t="s">
        <v>26624</v>
      </c>
    </row>
    <row r="17907" spans="3:9" ht="15.9" customHeight="1" x14ac:dyDescent="0.25">
      <c r="C17907" t="s">
        <v>18916</v>
      </c>
      <c r="D17907" t="s">
        <v>18917</v>
      </c>
      <c r="E17907" t="s">
        <v>260</v>
      </c>
      <c r="F17907" s="44">
        <v>6660</v>
      </c>
      <c r="G17907" s="4" t="s">
        <v>33515</v>
      </c>
      <c r="I17907" s="30" t="s">
        <v>26624</v>
      </c>
    </row>
    <row r="17908" spans="3:9" ht="15.9" customHeight="1" x14ac:dyDescent="0.25">
      <c r="C17908" t="s">
        <v>18918</v>
      </c>
      <c r="D17908" t="s">
        <v>18919</v>
      </c>
      <c r="E17908" t="s">
        <v>260</v>
      </c>
      <c r="F17908" s="44">
        <v>6710</v>
      </c>
      <c r="G17908" s="4" t="s">
        <v>33515</v>
      </c>
      <c r="I17908" s="30" t="s">
        <v>26624</v>
      </c>
    </row>
    <row r="17909" spans="3:9" ht="15.9" customHeight="1" x14ac:dyDescent="0.25">
      <c r="C17909" t="s">
        <v>18920</v>
      </c>
      <c r="D17909" t="s">
        <v>18921</v>
      </c>
      <c r="E17909" t="s">
        <v>260</v>
      </c>
      <c r="F17909" s="44">
        <v>6760</v>
      </c>
      <c r="G17909" s="4" t="s">
        <v>33515</v>
      </c>
      <c r="I17909" s="30" t="s">
        <v>26624</v>
      </c>
    </row>
    <row r="17910" spans="3:9" ht="15.9" customHeight="1" x14ac:dyDescent="0.25">
      <c r="C17910" t="s">
        <v>18922</v>
      </c>
      <c r="D17910" t="s">
        <v>18923</v>
      </c>
      <c r="E17910" t="s">
        <v>260</v>
      </c>
      <c r="F17910" s="44">
        <v>6970</v>
      </c>
      <c r="G17910" s="4" t="s">
        <v>33515</v>
      </c>
      <c r="I17910" s="30" t="s">
        <v>26624</v>
      </c>
    </row>
    <row r="17911" spans="3:9" ht="15.9" customHeight="1" x14ac:dyDescent="0.25">
      <c r="C17911" t="s">
        <v>18924</v>
      </c>
      <c r="D17911" t="s">
        <v>18925</v>
      </c>
      <c r="E17911" t="s">
        <v>260</v>
      </c>
      <c r="F17911" s="44">
        <v>7190</v>
      </c>
      <c r="G17911" s="4" t="s">
        <v>33515</v>
      </c>
      <c r="I17911" s="30" t="s">
        <v>26624</v>
      </c>
    </row>
    <row r="17912" spans="3:9" ht="15.9" customHeight="1" x14ac:dyDescent="0.25">
      <c r="C17912" t="s">
        <v>18926</v>
      </c>
      <c r="D17912" t="s">
        <v>18927</v>
      </c>
      <c r="E17912" t="s">
        <v>260</v>
      </c>
      <c r="F17912" s="44">
        <v>7300</v>
      </c>
      <c r="G17912" s="4" t="s">
        <v>33515</v>
      </c>
      <c r="I17912" s="30" t="s">
        <v>26624</v>
      </c>
    </row>
    <row r="17913" spans="3:9" ht="15.9" customHeight="1" x14ac:dyDescent="0.25">
      <c r="C17913" t="s">
        <v>18928</v>
      </c>
      <c r="D17913" t="s">
        <v>18929</v>
      </c>
      <c r="E17913" t="s">
        <v>260</v>
      </c>
      <c r="F17913" s="44">
        <v>7510</v>
      </c>
      <c r="G17913" s="4" t="s">
        <v>33515</v>
      </c>
      <c r="I17913" s="30" t="s">
        <v>26624</v>
      </c>
    </row>
    <row r="17914" spans="3:9" ht="15.9" customHeight="1" x14ac:dyDescent="0.25">
      <c r="C17914" t="s">
        <v>18930</v>
      </c>
      <c r="D17914" t="s">
        <v>38654</v>
      </c>
      <c r="E17914" t="s">
        <v>260</v>
      </c>
      <c r="F17914" s="44">
        <v>6520</v>
      </c>
      <c r="G17914" s="4" t="s">
        <v>33515</v>
      </c>
      <c r="I17914" s="30" t="s">
        <v>26625</v>
      </c>
    </row>
    <row r="17915" spans="3:9" ht="15.9" customHeight="1" x14ac:dyDescent="0.25">
      <c r="C17915" t="s">
        <v>18931</v>
      </c>
      <c r="D17915" t="s">
        <v>38655</v>
      </c>
      <c r="E17915" t="s">
        <v>33507</v>
      </c>
      <c r="F17915" s="44">
        <v>12</v>
      </c>
      <c r="G17915" s="4" t="s">
        <v>33515</v>
      </c>
      <c r="I17915" t="s">
        <v>611</v>
      </c>
    </row>
    <row r="17916" spans="3:9" ht="15.9" customHeight="1" x14ac:dyDescent="0.25">
      <c r="C17916" t="s">
        <v>18952</v>
      </c>
      <c r="D17916" t="s">
        <v>18953</v>
      </c>
      <c r="E17916" t="s">
        <v>18808</v>
      </c>
      <c r="F17916" s="44">
        <v>196</v>
      </c>
      <c r="G17916" s="4" t="s">
        <v>33515</v>
      </c>
      <c r="I17916" s="30" t="s">
        <v>26624</v>
      </c>
    </row>
    <row r="17917" spans="3:9" ht="15.9" customHeight="1" x14ac:dyDescent="0.25">
      <c r="C17917" t="s">
        <v>18934</v>
      </c>
      <c r="D17917" t="s">
        <v>18935</v>
      </c>
      <c r="E17917" t="s">
        <v>18808</v>
      </c>
      <c r="F17917" s="44">
        <v>196</v>
      </c>
      <c r="G17917" s="4" t="s">
        <v>33515</v>
      </c>
      <c r="I17917" s="30" t="s">
        <v>26624</v>
      </c>
    </row>
    <row r="17918" spans="3:9" ht="15.9" customHeight="1" x14ac:dyDescent="0.25">
      <c r="C17918" t="s">
        <v>18936</v>
      </c>
      <c r="D17918" t="s">
        <v>18937</v>
      </c>
      <c r="E17918" t="s">
        <v>18808</v>
      </c>
      <c r="F17918" s="44">
        <v>207</v>
      </c>
      <c r="G17918" s="4" t="s">
        <v>33515</v>
      </c>
      <c r="I17918" s="30" t="s">
        <v>26624</v>
      </c>
    </row>
    <row r="17919" spans="3:9" ht="15.9" customHeight="1" x14ac:dyDescent="0.25">
      <c r="C17919" t="s">
        <v>18938</v>
      </c>
      <c r="D17919" t="s">
        <v>18939</v>
      </c>
      <c r="E17919" t="s">
        <v>18808</v>
      </c>
      <c r="F17919" s="44">
        <v>211</v>
      </c>
      <c r="G17919" s="4" t="s">
        <v>33515</v>
      </c>
      <c r="I17919" s="30" t="s">
        <v>26624</v>
      </c>
    </row>
    <row r="17920" spans="3:9" ht="15.9" customHeight="1" x14ac:dyDescent="0.25">
      <c r="C17920" t="s">
        <v>18940</v>
      </c>
      <c r="D17920" t="s">
        <v>18941</v>
      </c>
      <c r="E17920" t="s">
        <v>18808</v>
      </c>
      <c r="F17920" s="44">
        <v>216</v>
      </c>
      <c r="G17920" s="4" t="s">
        <v>33515</v>
      </c>
      <c r="I17920" s="30" t="s">
        <v>26624</v>
      </c>
    </row>
    <row r="17921" spans="3:9" ht="15.9" customHeight="1" x14ac:dyDescent="0.25">
      <c r="C17921" t="s">
        <v>18942</v>
      </c>
      <c r="D17921" t="s">
        <v>18943</v>
      </c>
      <c r="E17921" t="s">
        <v>18808</v>
      </c>
      <c r="F17921" s="44">
        <v>227</v>
      </c>
      <c r="G17921" s="4" t="s">
        <v>33515</v>
      </c>
      <c r="I17921" s="30" t="s">
        <v>26624</v>
      </c>
    </row>
    <row r="17922" spans="3:9" ht="15.9" customHeight="1" x14ac:dyDescent="0.25">
      <c r="C17922" t="s">
        <v>18944</v>
      </c>
      <c r="D17922" t="s">
        <v>18945</v>
      </c>
      <c r="E17922" t="s">
        <v>18808</v>
      </c>
      <c r="F17922" s="44">
        <v>246</v>
      </c>
      <c r="G17922" s="4" t="s">
        <v>33515</v>
      </c>
      <c r="I17922" s="30" t="s">
        <v>26624</v>
      </c>
    </row>
    <row r="17923" spans="3:9" ht="15.9" customHeight="1" x14ac:dyDescent="0.25">
      <c r="C17923" t="s">
        <v>18946</v>
      </c>
      <c r="D17923" t="s">
        <v>18947</v>
      </c>
      <c r="E17923" t="s">
        <v>18808</v>
      </c>
      <c r="F17923" s="44">
        <v>256</v>
      </c>
      <c r="G17923" s="4" t="s">
        <v>33515</v>
      </c>
      <c r="I17923" s="30" t="s">
        <v>26624</v>
      </c>
    </row>
    <row r="17924" spans="3:9" ht="15.9" customHeight="1" x14ac:dyDescent="0.25">
      <c r="C17924" t="s">
        <v>18948</v>
      </c>
      <c r="D17924" t="s">
        <v>18949</v>
      </c>
      <c r="E17924" t="s">
        <v>18808</v>
      </c>
      <c r="F17924" s="44">
        <v>288</v>
      </c>
      <c r="G17924" s="4" t="s">
        <v>33515</v>
      </c>
      <c r="I17924" s="30" t="s">
        <v>26624</v>
      </c>
    </row>
    <row r="17925" spans="3:9" ht="15.9" customHeight="1" x14ac:dyDescent="0.25">
      <c r="C17925" t="s">
        <v>18950</v>
      </c>
      <c r="D17925" t="s">
        <v>38656</v>
      </c>
      <c r="E17925" t="s">
        <v>18808</v>
      </c>
      <c r="F17925" s="44">
        <v>194</v>
      </c>
      <c r="G17925" s="4" t="s">
        <v>33515</v>
      </c>
      <c r="I17925" s="30" t="s">
        <v>26625</v>
      </c>
    </row>
    <row r="17926" spans="3:9" ht="15.9" customHeight="1" x14ac:dyDescent="0.25">
      <c r="C17926" t="s">
        <v>18951</v>
      </c>
      <c r="D17926" t="s">
        <v>38657</v>
      </c>
      <c r="E17926" t="s">
        <v>33507</v>
      </c>
      <c r="F17926" s="44">
        <v>12</v>
      </c>
      <c r="G17926" s="4" t="s">
        <v>33515</v>
      </c>
      <c r="I17926" t="s">
        <v>611</v>
      </c>
    </row>
    <row r="17927" spans="3:9" ht="15.9" customHeight="1" x14ac:dyDescent="0.25">
      <c r="C17927" t="s">
        <v>18972</v>
      </c>
      <c r="D17927" t="s">
        <v>18973</v>
      </c>
      <c r="E17927" t="s">
        <v>18808</v>
      </c>
      <c r="F17927" s="44">
        <v>298</v>
      </c>
      <c r="G17927" s="4" t="s">
        <v>33515</v>
      </c>
      <c r="I17927" s="30" t="s">
        <v>26624</v>
      </c>
    </row>
    <row r="17928" spans="3:9" ht="15.9" customHeight="1" x14ac:dyDescent="0.25">
      <c r="C17928" t="s">
        <v>18954</v>
      </c>
      <c r="D17928" t="s">
        <v>18955</v>
      </c>
      <c r="E17928" t="s">
        <v>18808</v>
      </c>
      <c r="F17928" s="44">
        <v>298</v>
      </c>
      <c r="G17928" s="4" t="s">
        <v>33515</v>
      </c>
      <c r="I17928" s="30" t="s">
        <v>26624</v>
      </c>
    </row>
    <row r="17929" spans="3:9" ht="15.9" customHeight="1" x14ac:dyDescent="0.25">
      <c r="C17929" t="s">
        <v>18956</v>
      </c>
      <c r="D17929" t="s">
        <v>18957</v>
      </c>
      <c r="E17929" t="s">
        <v>18808</v>
      </c>
      <c r="F17929" s="44">
        <v>303</v>
      </c>
      <c r="G17929" s="4" t="s">
        <v>33515</v>
      </c>
      <c r="I17929" s="30" t="s">
        <v>26624</v>
      </c>
    </row>
    <row r="17930" spans="3:9" ht="15.9" customHeight="1" x14ac:dyDescent="0.25">
      <c r="C17930" t="s">
        <v>18958</v>
      </c>
      <c r="D17930" t="s">
        <v>18959</v>
      </c>
      <c r="E17930" t="s">
        <v>18808</v>
      </c>
      <c r="F17930" s="44">
        <v>309</v>
      </c>
      <c r="G17930" s="4" t="s">
        <v>33515</v>
      </c>
      <c r="I17930" s="30" t="s">
        <v>26624</v>
      </c>
    </row>
    <row r="17931" spans="3:9" ht="15.9" customHeight="1" x14ac:dyDescent="0.25">
      <c r="C17931" t="s">
        <v>18960</v>
      </c>
      <c r="D17931" t="s">
        <v>18961</v>
      </c>
      <c r="E17931" t="s">
        <v>18808</v>
      </c>
      <c r="F17931" s="44">
        <v>319</v>
      </c>
      <c r="G17931" s="4" t="s">
        <v>33515</v>
      </c>
      <c r="I17931" s="30" t="s">
        <v>26624</v>
      </c>
    </row>
    <row r="17932" spans="3:9" ht="15.9" customHeight="1" x14ac:dyDescent="0.25">
      <c r="C17932" t="s">
        <v>18962</v>
      </c>
      <c r="D17932" t="s">
        <v>18963</v>
      </c>
      <c r="E17932" t="s">
        <v>18808</v>
      </c>
      <c r="F17932" s="44">
        <v>328</v>
      </c>
      <c r="G17932" s="4" t="s">
        <v>33515</v>
      </c>
      <c r="I17932" s="30" t="s">
        <v>26624</v>
      </c>
    </row>
    <row r="17933" spans="3:9" ht="15.9" customHeight="1" x14ac:dyDescent="0.25">
      <c r="C17933" t="s">
        <v>18964</v>
      </c>
      <c r="D17933" t="s">
        <v>18965</v>
      </c>
      <c r="E17933" t="s">
        <v>18808</v>
      </c>
      <c r="F17933" s="44">
        <v>351</v>
      </c>
      <c r="G17933" s="4" t="s">
        <v>33515</v>
      </c>
      <c r="I17933" s="30" t="s">
        <v>26624</v>
      </c>
    </row>
    <row r="17934" spans="3:9" ht="15.9" customHeight="1" x14ac:dyDescent="0.25">
      <c r="C17934" t="s">
        <v>18966</v>
      </c>
      <c r="D17934" t="s">
        <v>18967</v>
      </c>
      <c r="E17934" t="s">
        <v>18808</v>
      </c>
      <c r="F17934" s="44">
        <v>360</v>
      </c>
      <c r="G17934" s="4" t="s">
        <v>33515</v>
      </c>
      <c r="I17934" s="30" t="s">
        <v>26624</v>
      </c>
    </row>
    <row r="17935" spans="3:9" ht="15.9" customHeight="1" x14ac:dyDescent="0.25">
      <c r="C17935" t="s">
        <v>18968</v>
      </c>
      <c r="D17935" t="s">
        <v>18969</v>
      </c>
      <c r="E17935" t="s">
        <v>18808</v>
      </c>
      <c r="F17935" s="44">
        <v>379</v>
      </c>
      <c r="G17935" s="4" t="s">
        <v>33515</v>
      </c>
      <c r="I17935" s="30" t="s">
        <v>26624</v>
      </c>
    </row>
    <row r="17936" spans="3:9" ht="15.9" customHeight="1" x14ac:dyDescent="0.25">
      <c r="C17936" t="s">
        <v>18970</v>
      </c>
      <c r="D17936" t="s">
        <v>38658</v>
      </c>
      <c r="E17936" t="s">
        <v>18808</v>
      </c>
      <c r="F17936" s="44">
        <v>296</v>
      </c>
      <c r="G17936" s="4" t="s">
        <v>33515</v>
      </c>
      <c r="I17936" s="30" t="s">
        <v>26625</v>
      </c>
    </row>
    <row r="17937" spans="3:9" ht="15.9" customHeight="1" x14ac:dyDescent="0.25">
      <c r="C17937" t="s">
        <v>18971</v>
      </c>
      <c r="D17937" t="s">
        <v>38659</v>
      </c>
      <c r="E17937" t="s">
        <v>33507</v>
      </c>
      <c r="F17937" s="44">
        <v>12</v>
      </c>
      <c r="G17937" s="4" t="s">
        <v>33515</v>
      </c>
      <c r="I17937" t="s">
        <v>611</v>
      </c>
    </row>
    <row r="17938" spans="3:9" ht="15.9" customHeight="1" x14ac:dyDescent="0.25">
      <c r="C17938" t="s">
        <v>18992</v>
      </c>
      <c r="D17938" t="s">
        <v>18993</v>
      </c>
      <c r="E17938" t="s">
        <v>18808</v>
      </c>
      <c r="F17938" s="44">
        <v>227</v>
      </c>
      <c r="G17938" s="4" t="s">
        <v>33515</v>
      </c>
      <c r="I17938" s="30" t="s">
        <v>26624</v>
      </c>
    </row>
    <row r="17939" spans="3:9" ht="15.9" customHeight="1" x14ac:dyDescent="0.25">
      <c r="C17939" t="s">
        <v>18974</v>
      </c>
      <c r="D17939" t="s">
        <v>18975</v>
      </c>
      <c r="E17939" t="s">
        <v>18808</v>
      </c>
      <c r="F17939" s="44">
        <v>227</v>
      </c>
      <c r="G17939" s="4" t="s">
        <v>33515</v>
      </c>
      <c r="I17939" s="30" t="s">
        <v>26624</v>
      </c>
    </row>
    <row r="17940" spans="3:9" ht="15.9" customHeight="1" x14ac:dyDescent="0.25">
      <c r="C17940" t="s">
        <v>18976</v>
      </c>
      <c r="D17940" t="s">
        <v>18977</v>
      </c>
      <c r="E17940" t="s">
        <v>18808</v>
      </c>
      <c r="F17940" s="44">
        <v>231</v>
      </c>
      <c r="G17940" s="4" t="s">
        <v>33515</v>
      </c>
      <c r="I17940" s="30" t="s">
        <v>26624</v>
      </c>
    </row>
    <row r="17941" spans="3:9" ht="15.9" customHeight="1" x14ac:dyDescent="0.25">
      <c r="C17941" t="s">
        <v>18978</v>
      </c>
      <c r="D17941" t="s">
        <v>18979</v>
      </c>
      <c r="E17941" t="s">
        <v>18808</v>
      </c>
      <c r="F17941" s="44">
        <v>235</v>
      </c>
      <c r="G17941" s="4" t="s">
        <v>33515</v>
      </c>
      <c r="I17941" s="30" t="s">
        <v>26624</v>
      </c>
    </row>
    <row r="17942" spans="3:9" ht="15.9" customHeight="1" x14ac:dyDescent="0.25">
      <c r="C17942" t="s">
        <v>18980</v>
      </c>
      <c r="D17942" t="s">
        <v>18981</v>
      </c>
      <c r="E17942" t="s">
        <v>18808</v>
      </c>
      <c r="F17942" s="44">
        <v>241</v>
      </c>
      <c r="G17942" s="4" t="s">
        <v>33515</v>
      </c>
      <c r="I17942" s="30" t="s">
        <v>26624</v>
      </c>
    </row>
    <row r="17943" spans="3:9" ht="15.9" customHeight="1" x14ac:dyDescent="0.25">
      <c r="C17943" t="s">
        <v>18982</v>
      </c>
      <c r="D17943" t="s">
        <v>18983</v>
      </c>
      <c r="E17943" t="s">
        <v>18808</v>
      </c>
      <c r="F17943" s="44">
        <v>246</v>
      </c>
      <c r="G17943" s="4" t="s">
        <v>33515</v>
      </c>
      <c r="I17943" s="30" t="s">
        <v>26624</v>
      </c>
    </row>
    <row r="17944" spans="3:9" ht="15.9" customHeight="1" x14ac:dyDescent="0.25">
      <c r="C17944" t="s">
        <v>18984</v>
      </c>
      <c r="D17944" t="s">
        <v>18985</v>
      </c>
      <c r="E17944" t="s">
        <v>18808</v>
      </c>
      <c r="F17944" s="44">
        <v>256</v>
      </c>
      <c r="G17944" s="4" t="s">
        <v>33515</v>
      </c>
      <c r="I17944" s="30" t="s">
        <v>26624</v>
      </c>
    </row>
    <row r="17945" spans="3:9" ht="15.9" customHeight="1" x14ac:dyDescent="0.25">
      <c r="C17945" t="s">
        <v>18986</v>
      </c>
      <c r="D17945" t="s">
        <v>18987</v>
      </c>
      <c r="E17945" t="s">
        <v>18808</v>
      </c>
      <c r="F17945" s="44">
        <v>279</v>
      </c>
      <c r="G17945" s="4" t="s">
        <v>33515</v>
      </c>
      <c r="I17945" s="30" t="s">
        <v>26624</v>
      </c>
    </row>
    <row r="17946" spans="3:9" ht="15.9" customHeight="1" x14ac:dyDescent="0.25">
      <c r="C17946" t="s">
        <v>18988</v>
      </c>
      <c r="D17946" t="s">
        <v>18989</v>
      </c>
      <c r="E17946" t="s">
        <v>18808</v>
      </c>
      <c r="F17946" s="44">
        <v>288</v>
      </c>
      <c r="G17946" s="4" t="s">
        <v>33515</v>
      </c>
      <c r="I17946" s="30" t="s">
        <v>26624</v>
      </c>
    </row>
    <row r="17947" spans="3:9" ht="15.9" customHeight="1" x14ac:dyDescent="0.25">
      <c r="C17947" t="s">
        <v>18990</v>
      </c>
      <c r="D17947" t="s">
        <v>38660</v>
      </c>
      <c r="E17947" t="s">
        <v>18808</v>
      </c>
      <c r="F17947" s="44">
        <v>226</v>
      </c>
      <c r="G17947" s="4" t="s">
        <v>33515</v>
      </c>
      <c r="I17947" s="30" t="s">
        <v>26625</v>
      </c>
    </row>
    <row r="17948" spans="3:9" ht="15.9" customHeight="1" x14ac:dyDescent="0.25">
      <c r="C17948" t="s">
        <v>18991</v>
      </c>
      <c r="D17948" t="s">
        <v>38661</v>
      </c>
      <c r="E17948" t="s">
        <v>33507</v>
      </c>
      <c r="F17948" s="44">
        <v>12</v>
      </c>
      <c r="G17948" s="4" t="s">
        <v>33515</v>
      </c>
      <c r="I17948" t="s">
        <v>611</v>
      </c>
    </row>
    <row r="17949" spans="3:9" ht="15.9" customHeight="1" x14ac:dyDescent="0.25">
      <c r="C17949" t="s">
        <v>19011</v>
      </c>
      <c r="D17949" t="s">
        <v>19012</v>
      </c>
      <c r="E17949" t="s">
        <v>18808</v>
      </c>
      <c r="F17949" s="44">
        <v>328</v>
      </c>
      <c r="G17949" s="4" t="s">
        <v>33515</v>
      </c>
      <c r="I17949" s="30" t="s">
        <v>26624</v>
      </c>
    </row>
    <row r="17950" spans="3:9" ht="15.9" customHeight="1" x14ac:dyDescent="0.25">
      <c r="C17950" t="s">
        <v>18994</v>
      </c>
      <c r="D17950" t="s">
        <v>18995</v>
      </c>
      <c r="E17950" t="s">
        <v>18808</v>
      </c>
      <c r="F17950" s="44">
        <v>328</v>
      </c>
      <c r="G17950" s="4" t="s">
        <v>33515</v>
      </c>
      <c r="I17950" s="30" t="s">
        <v>26624</v>
      </c>
    </row>
    <row r="17951" spans="3:9" ht="15.9" customHeight="1" x14ac:dyDescent="0.25">
      <c r="C17951" t="s">
        <v>18996</v>
      </c>
      <c r="D17951" t="s">
        <v>18997</v>
      </c>
      <c r="E17951" t="s">
        <v>18808</v>
      </c>
      <c r="F17951" s="44">
        <v>340</v>
      </c>
      <c r="G17951" s="4" t="s">
        <v>33515</v>
      </c>
      <c r="I17951" s="30" t="s">
        <v>26624</v>
      </c>
    </row>
    <row r="17952" spans="3:9" ht="15.9" customHeight="1" x14ac:dyDescent="0.25">
      <c r="C17952" t="s">
        <v>18998</v>
      </c>
      <c r="D17952" t="s">
        <v>18999</v>
      </c>
      <c r="E17952" t="s">
        <v>18808</v>
      </c>
      <c r="F17952" s="44">
        <v>350</v>
      </c>
      <c r="G17952" s="4" t="s">
        <v>33515</v>
      </c>
      <c r="I17952" s="30" t="s">
        <v>26624</v>
      </c>
    </row>
    <row r="17953" spans="3:9" ht="15.9" customHeight="1" x14ac:dyDescent="0.25">
      <c r="C17953" t="s">
        <v>19000</v>
      </c>
      <c r="D17953" t="s">
        <v>33100</v>
      </c>
      <c r="E17953" t="s">
        <v>18808</v>
      </c>
      <c r="F17953" s="44">
        <v>360</v>
      </c>
      <c r="G17953" s="4" t="s">
        <v>33515</v>
      </c>
      <c r="I17953" s="30" t="s">
        <v>26624</v>
      </c>
    </row>
    <row r="17954" spans="3:9" ht="15.9" customHeight="1" x14ac:dyDescent="0.25">
      <c r="C17954" t="s">
        <v>19001</v>
      </c>
      <c r="D17954" t="s">
        <v>19002</v>
      </c>
      <c r="E17954" t="s">
        <v>18808</v>
      </c>
      <c r="F17954" s="44">
        <v>370</v>
      </c>
      <c r="G17954" s="4" t="s">
        <v>33515</v>
      </c>
      <c r="I17954" s="30" t="s">
        <v>26624</v>
      </c>
    </row>
    <row r="17955" spans="3:9" ht="15.9" customHeight="1" x14ac:dyDescent="0.25">
      <c r="C17955" t="s">
        <v>19003</v>
      </c>
      <c r="D17955" t="s">
        <v>19004</v>
      </c>
      <c r="E17955" t="s">
        <v>18808</v>
      </c>
      <c r="F17955" s="44">
        <v>390</v>
      </c>
      <c r="G17955" s="4" t="s">
        <v>33515</v>
      </c>
      <c r="I17955" s="30" t="s">
        <v>26624</v>
      </c>
    </row>
    <row r="17956" spans="3:9" ht="15.9" customHeight="1" x14ac:dyDescent="0.25">
      <c r="C17956" t="s">
        <v>19005</v>
      </c>
      <c r="D17956" t="s">
        <v>19006</v>
      </c>
      <c r="E17956" t="s">
        <v>18808</v>
      </c>
      <c r="F17956" s="44">
        <v>411</v>
      </c>
      <c r="G17956" s="4" t="s">
        <v>33515</v>
      </c>
      <c r="I17956" s="30" t="s">
        <v>26624</v>
      </c>
    </row>
    <row r="17957" spans="3:9" ht="15.9" customHeight="1" x14ac:dyDescent="0.25">
      <c r="C17957" t="s">
        <v>19007</v>
      </c>
      <c r="D17957" t="s">
        <v>19008</v>
      </c>
      <c r="E17957" t="s">
        <v>18808</v>
      </c>
      <c r="F17957" s="44">
        <v>432</v>
      </c>
      <c r="G17957" s="4" t="s">
        <v>33515</v>
      </c>
      <c r="I17957" s="30" t="s">
        <v>26624</v>
      </c>
    </row>
    <row r="17958" spans="3:9" ht="15.9" customHeight="1" x14ac:dyDescent="0.25">
      <c r="C17958" t="s">
        <v>19009</v>
      </c>
      <c r="D17958" t="s">
        <v>38662</v>
      </c>
      <c r="E17958" t="s">
        <v>18808</v>
      </c>
      <c r="F17958" s="44">
        <v>327</v>
      </c>
      <c r="G17958" s="4" t="s">
        <v>33515</v>
      </c>
      <c r="I17958" s="30" t="s">
        <v>26625</v>
      </c>
    </row>
    <row r="17959" spans="3:9" ht="15.9" customHeight="1" x14ac:dyDescent="0.25">
      <c r="C17959" t="s">
        <v>19010</v>
      </c>
      <c r="D17959" t="s">
        <v>38663</v>
      </c>
      <c r="E17959" t="s">
        <v>33507</v>
      </c>
      <c r="F17959" s="44">
        <v>12</v>
      </c>
      <c r="G17959" s="4" t="s">
        <v>33515</v>
      </c>
      <c r="I17959" t="s">
        <v>611</v>
      </c>
    </row>
    <row r="17960" spans="3:9" ht="15.9" customHeight="1" x14ac:dyDescent="0.25">
      <c r="C17960"/>
      <c r="D17960"/>
      <c r="E17960" s="1"/>
      <c r="F17960" s="44"/>
      <c r="I17960" s="30"/>
    </row>
    <row r="17961" spans="3:9" ht="15.9" customHeight="1" x14ac:dyDescent="0.25">
      <c r="C17961"/>
      <c r="D17961"/>
      <c r="E17961" s="1"/>
      <c r="F17961"/>
      <c r="I17961" s="30"/>
    </row>
    <row r="17962" spans="3:9" ht="15.9" customHeight="1" x14ac:dyDescent="0.25">
      <c r="C17962"/>
      <c r="D17962"/>
      <c r="E17962" s="1"/>
      <c r="F17962"/>
      <c r="I17962" s="30"/>
    </row>
    <row r="17963" spans="3:9" ht="15.9" customHeight="1" x14ac:dyDescent="0.25">
      <c r="C17963"/>
      <c r="D17963"/>
      <c r="E17963" s="1"/>
      <c r="F17963"/>
      <c r="I17963" s="30"/>
    </row>
    <row r="17964" spans="3:9" ht="15.9" customHeight="1" x14ac:dyDescent="0.25">
      <c r="C17964"/>
      <c r="D17964"/>
      <c r="E17964" s="1"/>
      <c r="F17964"/>
      <c r="I17964" s="30"/>
    </row>
    <row r="17965" spans="3:9" ht="15.9" customHeight="1" x14ac:dyDescent="0.25">
      <c r="C17965"/>
      <c r="D17965"/>
      <c r="E17965" s="1"/>
      <c r="F17965"/>
      <c r="I17965"/>
    </row>
    <row r="17966" spans="3:9" ht="15.9" customHeight="1" x14ac:dyDescent="0.25">
      <c r="C17966"/>
      <c r="D17966"/>
      <c r="E17966" s="1"/>
      <c r="F17966"/>
      <c r="I17966" s="30"/>
    </row>
    <row r="17967" spans="3:9" ht="15.9" customHeight="1" x14ac:dyDescent="0.25">
      <c r="C17967"/>
      <c r="D17967"/>
      <c r="E17967" s="1"/>
      <c r="F17967"/>
      <c r="I17967" s="30"/>
    </row>
    <row r="17968" spans="3:9" ht="15.9" customHeight="1" x14ac:dyDescent="0.25">
      <c r="C17968"/>
      <c r="D17968"/>
      <c r="E17968" s="1"/>
      <c r="F17968"/>
      <c r="I17968" s="30"/>
    </row>
    <row r="17969" spans="3:9" ht="15.9" customHeight="1" x14ac:dyDescent="0.25">
      <c r="C17969"/>
      <c r="D17969"/>
      <c r="E17969" s="1"/>
      <c r="F17969"/>
      <c r="I17969" s="30"/>
    </row>
    <row r="17970" spans="3:9" ht="15.9" customHeight="1" x14ac:dyDescent="0.25">
      <c r="C17970"/>
      <c r="D17970"/>
      <c r="E17970" s="1"/>
      <c r="F17970"/>
      <c r="I17970" s="30"/>
    </row>
    <row r="17971" spans="3:9" ht="15.9" customHeight="1" x14ac:dyDescent="0.25">
      <c r="C17971"/>
      <c r="D17971"/>
      <c r="E17971" s="1"/>
      <c r="F17971"/>
      <c r="I17971" s="30"/>
    </row>
    <row r="17972" spans="3:9" ht="15.9" customHeight="1" x14ac:dyDescent="0.25">
      <c r="C17972"/>
      <c r="D17972"/>
      <c r="E17972" s="1"/>
      <c r="F17972"/>
      <c r="I17972" s="30"/>
    </row>
    <row r="17973" spans="3:9" ht="15.9" customHeight="1" x14ac:dyDescent="0.25">
      <c r="C17973"/>
      <c r="D17973"/>
      <c r="E17973" s="1"/>
      <c r="F17973"/>
      <c r="I17973" s="30"/>
    </row>
    <row r="17974" spans="3:9" ht="15.9" customHeight="1" x14ac:dyDescent="0.25">
      <c r="C17974"/>
      <c r="D17974"/>
      <c r="E17974" s="1"/>
      <c r="F17974"/>
      <c r="I17974" s="30"/>
    </row>
    <row r="17975" spans="3:9" ht="15.9" customHeight="1" x14ac:dyDescent="0.25">
      <c r="C17975"/>
      <c r="D17975"/>
      <c r="E17975" s="1"/>
      <c r="F17975"/>
      <c r="I17975" s="30"/>
    </row>
    <row r="17976" spans="3:9" ht="15.9" customHeight="1" x14ac:dyDescent="0.25">
      <c r="C17976"/>
      <c r="D17976"/>
      <c r="E17976" s="1"/>
      <c r="F17976"/>
      <c r="I17976"/>
    </row>
    <row r="17977" spans="3:9" ht="15.9" customHeight="1" x14ac:dyDescent="0.25">
      <c r="C17977"/>
      <c r="D17977"/>
      <c r="E17977" s="1"/>
      <c r="F17977"/>
      <c r="I17977" s="30"/>
    </row>
    <row r="17978" spans="3:9" ht="15.9" customHeight="1" x14ac:dyDescent="0.25">
      <c r="C17978"/>
      <c r="D17978"/>
      <c r="E17978" s="1"/>
      <c r="F17978"/>
      <c r="I17978" s="30"/>
    </row>
    <row r="17979" spans="3:9" ht="15.9" customHeight="1" x14ac:dyDescent="0.25">
      <c r="C17979"/>
      <c r="D17979"/>
      <c r="E17979" s="1"/>
      <c r="F17979"/>
      <c r="I17979" s="30"/>
    </row>
    <row r="17980" spans="3:9" ht="15.9" customHeight="1" x14ac:dyDescent="0.25">
      <c r="C17980"/>
      <c r="D17980"/>
      <c r="E17980" s="1"/>
      <c r="F17980"/>
      <c r="I17980" s="30"/>
    </row>
    <row r="17981" spans="3:9" ht="15.9" customHeight="1" x14ac:dyDescent="0.25">
      <c r="C17981"/>
      <c r="D17981"/>
      <c r="E17981" s="1"/>
      <c r="F17981"/>
      <c r="I17981" s="30"/>
    </row>
    <row r="17982" spans="3:9" ht="15.9" customHeight="1" x14ac:dyDescent="0.25">
      <c r="C17982"/>
      <c r="D17982"/>
      <c r="E17982" s="1"/>
      <c r="F17982"/>
      <c r="I17982" s="30"/>
    </row>
    <row r="17983" spans="3:9" ht="15.9" customHeight="1" x14ac:dyDescent="0.25">
      <c r="C17983"/>
      <c r="D17983"/>
      <c r="E17983" s="1"/>
      <c r="F17983"/>
      <c r="I17983" s="30"/>
    </row>
    <row r="17984" spans="3:9" ht="15.9" customHeight="1" x14ac:dyDescent="0.25">
      <c r="C17984"/>
      <c r="D17984"/>
      <c r="E17984" s="1"/>
      <c r="F17984"/>
      <c r="I17984" s="30"/>
    </row>
    <row r="17985" spans="3:9" ht="15.9" customHeight="1" x14ac:dyDescent="0.25">
      <c r="C17985"/>
      <c r="D17985"/>
      <c r="E17985" s="1"/>
      <c r="F17985"/>
      <c r="I17985" s="30"/>
    </row>
    <row r="17986" spans="3:9" ht="15.9" customHeight="1" x14ac:dyDescent="0.25">
      <c r="C17986"/>
      <c r="D17986"/>
      <c r="E17986" s="1"/>
      <c r="F17986"/>
      <c r="I17986" s="30"/>
    </row>
    <row r="17987" spans="3:9" ht="15.9" customHeight="1" x14ac:dyDescent="0.25">
      <c r="C17987"/>
      <c r="D17987"/>
      <c r="E17987" s="1"/>
      <c r="F17987"/>
      <c r="I17987"/>
    </row>
    <row r="17988" spans="3:9" ht="15.9" customHeight="1" x14ac:dyDescent="0.25">
      <c r="C17988"/>
      <c r="D17988"/>
      <c r="E17988" s="1"/>
      <c r="F17988"/>
      <c r="I17988" s="30"/>
    </row>
    <row r="17989" spans="3:9" ht="15.9" customHeight="1" x14ac:dyDescent="0.25">
      <c r="C17989"/>
      <c r="D17989"/>
      <c r="E17989" s="1"/>
      <c r="F17989"/>
      <c r="I17989" s="30"/>
    </row>
    <row r="17990" spans="3:9" ht="15.9" customHeight="1" x14ac:dyDescent="0.25">
      <c r="C17990"/>
      <c r="D17990"/>
      <c r="E17990" s="1"/>
      <c r="F17990"/>
      <c r="I17990" s="30"/>
    </row>
    <row r="17991" spans="3:9" ht="15.9" customHeight="1" x14ac:dyDescent="0.25">
      <c r="C17991"/>
      <c r="D17991"/>
      <c r="E17991" s="1"/>
      <c r="F17991"/>
      <c r="I17991" s="30"/>
    </row>
    <row r="17992" spans="3:9" ht="15.9" customHeight="1" x14ac:dyDescent="0.25">
      <c r="C17992"/>
      <c r="D17992"/>
      <c r="E17992" s="1"/>
      <c r="F17992"/>
      <c r="I17992" s="30"/>
    </row>
    <row r="17993" spans="3:9" ht="15.9" customHeight="1" x14ac:dyDescent="0.25">
      <c r="C17993"/>
      <c r="D17993"/>
      <c r="E17993" s="1"/>
      <c r="F17993"/>
      <c r="I17993" s="30"/>
    </row>
    <row r="17994" spans="3:9" ht="15.9" customHeight="1" x14ac:dyDescent="0.25">
      <c r="C17994"/>
      <c r="D17994"/>
      <c r="E17994" s="1"/>
      <c r="F17994"/>
      <c r="I17994" s="30"/>
    </row>
    <row r="17995" spans="3:9" ht="15.9" customHeight="1" x14ac:dyDescent="0.25">
      <c r="C17995"/>
      <c r="D17995"/>
      <c r="E17995" s="1"/>
      <c r="F17995"/>
      <c r="I17995" s="30"/>
    </row>
    <row r="17996" spans="3:9" ht="15.9" customHeight="1" x14ac:dyDescent="0.25">
      <c r="C17996"/>
      <c r="D17996"/>
      <c r="E17996" s="1"/>
      <c r="F17996"/>
      <c r="I17996" s="30"/>
    </row>
    <row r="17997" spans="3:9" ht="15.9" customHeight="1" x14ac:dyDescent="0.25">
      <c r="C17997"/>
      <c r="D17997"/>
      <c r="E17997" s="1"/>
      <c r="F17997"/>
      <c r="I17997" s="30"/>
    </row>
    <row r="17998" spans="3:9" ht="15.9" customHeight="1" x14ac:dyDescent="0.25">
      <c r="C17998"/>
      <c r="D17998"/>
      <c r="E17998" s="1"/>
      <c r="F17998"/>
      <c r="I17998"/>
    </row>
    <row r="17999" spans="3:9" ht="15.9" customHeight="1" x14ac:dyDescent="0.25">
      <c r="C17999"/>
      <c r="D17999"/>
      <c r="E17999" s="1"/>
      <c r="F17999"/>
      <c r="I17999" s="30"/>
    </row>
    <row r="18000" spans="3:9" ht="15.9" customHeight="1" x14ac:dyDescent="0.25">
      <c r="C18000"/>
      <c r="D18000"/>
      <c r="E18000" s="1"/>
      <c r="F18000"/>
      <c r="I18000" s="30"/>
    </row>
    <row r="18001" spans="3:9" ht="15.9" customHeight="1" x14ac:dyDescent="0.25">
      <c r="C18001"/>
      <c r="D18001"/>
      <c r="E18001" s="1"/>
      <c r="F18001"/>
      <c r="I18001" s="30"/>
    </row>
    <row r="18002" spans="3:9" ht="15.9" customHeight="1" x14ac:dyDescent="0.25">
      <c r="C18002"/>
      <c r="D18002"/>
      <c r="E18002" s="1"/>
      <c r="F18002"/>
      <c r="I18002" s="30"/>
    </row>
    <row r="18003" spans="3:9" ht="15.9" customHeight="1" x14ac:dyDescent="0.25">
      <c r="C18003"/>
      <c r="D18003"/>
      <c r="E18003" s="1"/>
      <c r="F18003"/>
      <c r="I18003" s="30"/>
    </row>
    <row r="18004" spans="3:9" ht="15.9" customHeight="1" x14ac:dyDescent="0.25">
      <c r="C18004"/>
      <c r="D18004"/>
      <c r="E18004" s="1"/>
      <c r="F18004"/>
      <c r="I18004" s="30"/>
    </row>
    <row r="18005" spans="3:9" ht="15.9" customHeight="1" x14ac:dyDescent="0.25">
      <c r="C18005"/>
      <c r="D18005"/>
      <c r="E18005" s="1"/>
      <c r="F18005"/>
      <c r="I18005" s="30"/>
    </row>
    <row r="18006" spans="3:9" ht="15.9" customHeight="1" x14ac:dyDescent="0.25">
      <c r="C18006"/>
      <c r="D18006"/>
      <c r="E18006" s="1"/>
      <c r="F18006"/>
      <c r="I18006" s="30"/>
    </row>
    <row r="18007" spans="3:9" ht="15.9" customHeight="1" x14ac:dyDescent="0.25">
      <c r="C18007"/>
      <c r="D18007"/>
      <c r="E18007" s="1"/>
      <c r="F18007"/>
      <c r="I18007" s="30"/>
    </row>
    <row r="18008" spans="3:9" ht="15.9" customHeight="1" x14ac:dyDescent="0.25">
      <c r="C18008"/>
      <c r="D18008"/>
      <c r="E18008" s="1"/>
      <c r="F18008"/>
      <c r="I18008" s="30"/>
    </row>
    <row r="18009" spans="3:9" ht="15.9" customHeight="1" x14ac:dyDescent="0.25">
      <c r="C18009"/>
      <c r="D18009"/>
      <c r="E18009" s="1"/>
      <c r="F18009"/>
      <c r="I18009"/>
    </row>
    <row r="18010" spans="3:9" ht="15.9" customHeight="1" x14ac:dyDescent="0.25">
      <c r="C18010"/>
      <c r="D18010"/>
      <c r="E18010" s="1"/>
      <c r="F18010"/>
      <c r="I18010" s="30"/>
    </row>
    <row r="18011" spans="3:9" ht="15.9" customHeight="1" x14ac:dyDescent="0.25">
      <c r="C18011"/>
      <c r="D18011"/>
      <c r="E18011" s="1"/>
      <c r="F18011"/>
      <c r="I18011" s="30"/>
    </row>
    <row r="18012" spans="3:9" ht="15.9" customHeight="1" x14ac:dyDescent="0.25">
      <c r="C18012"/>
      <c r="D18012"/>
      <c r="E18012" s="1"/>
      <c r="F18012"/>
      <c r="I18012" s="30"/>
    </row>
    <row r="18013" spans="3:9" ht="15.9" customHeight="1" x14ac:dyDescent="0.25">
      <c r="C18013"/>
      <c r="D18013"/>
      <c r="E18013" s="1"/>
      <c r="F18013"/>
      <c r="I18013" s="30"/>
    </row>
    <row r="18014" spans="3:9" ht="15.9" customHeight="1" x14ac:dyDescent="0.25">
      <c r="C18014"/>
      <c r="D18014"/>
      <c r="E18014" s="1"/>
      <c r="F18014"/>
      <c r="I18014" s="30"/>
    </row>
    <row r="18015" spans="3:9" ht="15.9" customHeight="1" x14ac:dyDescent="0.25">
      <c r="C18015"/>
      <c r="D18015"/>
      <c r="E18015" s="1"/>
      <c r="F18015"/>
      <c r="I18015" s="30"/>
    </row>
    <row r="18016" spans="3:9" ht="15.9" customHeight="1" x14ac:dyDescent="0.25">
      <c r="C18016"/>
      <c r="D18016"/>
      <c r="E18016" s="1"/>
      <c r="F18016"/>
      <c r="I18016" s="30"/>
    </row>
    <row r="18017" spans="3:9" ht="15.9" customHeight="1" x14ac:dyDescent="0.25">
      <c r="C18017"/>
      <c r="D18017"/>
      <c r="E18017" s="1"/>
      <c r="F18017"/>
      <c r="I18017" s="30"/>
    </row>
    <row r="18018" spans="3:9" ht="15.9" customHeight="1" x14ac:dyDescent="0.25">
      <c r="C18018"/>
      <c r="D18018"/>
      <c r="E18018" s="1"/>
      <c r="F18018"/>
      <c r="I18018" s="30"/>
    </row>
    <row r="18019" spans="3:9" ht="15.9" customHeight="1" x14ac:dyDescent="0.25">
      <c r="C18019"/>
      <c r="D18019"/>
      <c r="E18019" s="1"/>
      <c r="F18019"/>
      <c r="I18019" s="30"/>
    </row>
    <row r="18020" spans="3:9" ht="15.9" customHeight="1" x14ac:dyDescent="0.25">
      <c r="C18020"/>
      <c r="D18020"/>
      <c r="E18020" s="1"/>
      <c r="F18020"/>
      <c r="I18020"/>
    </row>
    <row r="18021" spans="3:9" ht="15.9" customHeight="1" x14ac:dyDescent="0.25">
      <c r="G18021" s="33"/>
      <c r="I18021" s="30"/>
    </row>
    <row r="18022" spans="3:9" ht="15.9" customHeight="1" x14ac:dyDescent="0.25">
      <c r="G18022" s="33"/>
      <c r="I18022" s="30"/>
    </row>
    <row r="18023" spans="3:9" ht="15.9" customHeight="1" x14ac:dyDescent="0.25">
      <c r="G18023" s="33"/>
      <c r="I18023" s="30"/>
    </row>
    <row r="18024" spans="3:9" ht="15.9" customHeight="1" x14ac:dyDescent="0.25">
      <c r="G18024" s="33"/>
      <c r="I18024" s="30"/>
    </row>
    <row r="18025" spans="3:9" ht="15.9" customHeight="1" x14ac:dyDescent="0.25">
      <c r="G18025" s="33"/>
      <c r="I18025" s="30"/>
    </row>
    <row r="18026" spans="3:9" ht="15.9" customHeight="1" x14ac:dyDescent="0.25">
      <c r="G18026" s="33"/>
      <c r="I18026" s="30"/>
    </row>
    <row r="18027" spans="3:9" ht="15.9" customHeight="1" x14ac:dyDescent="0.25">
      <c r="G18027" s="33"/>
      <c r="I18027" s="30"/>
    </row>
    <row r="18028" spans="3:9" ht="15.9" customHeight="1" x14ac:dyDescent="0.25">
      <c r="G18028" s="33"/>
      <c r="I18028" s="30"/>
    </row>
    <row r="18029" spans="3:9" ht="15.9" customHeight="1" x14ac:dyDescent="0.25">
      <c r="G18029" s="33"/>
      <c r="I18029" s="30"/>
    </row>
    <row r="18030" spans="3:9" ht="15.9" customHeight="1" x14ac:dyDescent="0.25">
      <c r="G18030" s="33"/>
      <c r="I18030" s="30"/>
    </row>
    <row r="18031" spans="3:9" ht="15.9" customHeight="1" x14ac:dyDescent="0.25">
      <c r="G18031" s="33"/>
      <c r="I18031" s="30"/>
    </row>
    <row r="18032" spans="3:9" ht="15.9" customHeight="1" x14ac:dyDescent="0.25">
      <c r="G18032" s="33"/>
      <c r="I18032" s="30"/>
    </row>
    <row r="18033" spans="7:9" ht="15.9" customHeight="1" x14ac:dyDescent="0.25">
      <c r="G18033" s="33"/>
      <c r="I18033" s="30"/>
    </row>
    <row r="18034" spans="7:9" ht="15.9" customHeight="1" x14ac:dyDescent="0.25">
      <c r="G18034" s="33"/>
      <c r="I18034" s="30"/>
    </row>
    <row r="18035" spans="7:9" ht="15.9" customHeight="1" x14ac:dyDescent="0.25">
      <c r="G18035" s="33"/>
      <c r="I18035" s="30"/>
    </row>
    <row r="18036" spans="7:9" ht="15.9" customHeight="1" x14ac:dyDescent="0.25">
      <c r="G18036" s="33"/>
      <c r="I18036" s="30"/>
    </row>
    <row r="18037" spans="7:9" ht="15.9" customHeight="1" x14ac:dyDescent="0.25">
      <c r="G18037" s="33"/>
      <c r="I18037" s="30"/>
    </row>
    <row r="18038" spans="7:9" ht="15.9" customHeight="1" x14ac:dyDescent="0.25">
      <c r="G18038" s="33"/>
      <c r="I18038" s="30"/>
    </row>
    <row r="18039" spans="7:9" ht="15.9" customHeight="1" x14ac:dyDescent="0.25">
      <c r="G18039" s="33"/>
      <c r="I18039" s="30"/>
    </row>
    <row r="18040" spans="7:9" ht="15.9" customHeight="1" x14ac:dyDescent="0.25">
      <c r="G18040" s="33"/>
      <c r="I18040" s="30"/>
    </row>
    <row r="18041" spans="7:9" ht="15.9" customHeight="1" x14ac:dyDescent="0.25">
      <c r="G18041" s="33"/>
      <c r="I18041" s="30"/>
    </row>
    <row r="18042" spans="7:9" ht="15.9" customHeight="1" x14ac:dyDescent="0.25">
      <c r="G18042" s="33"/>
      <c r="I18042" s="30"/>
    </row>
    <row r="18043" spans="7:9" ht="15.9" customHeight="1" x14ac:dyDescent="0.25">
      <c r="G18043" s="33"/>
      <c r="I18043" s="30"/>
    </row>
    <row r="18044" spans="7:9" ht="15.9" customHeight="1" x14ac:dyDescent="0.25">
      <c r="G18044" s="33"/>
      <c r="I18044" s="30"/>
    </row>
    <row r="18045" spans="7:9" ht="15.9" customHeight="1" x14ac:dyDescent="0.25">
      <c r="G18045" s="33"/>
      <c r="I18045" s="30"/>
    </row>
    <row r="18046" spans="7:9" ht="15.9" customHeight="1" x14ac:dyDescent="0.25">
      <c r="G18046" s="33"/>
      <c r="I18046" s="30"/>
    </row>
    <row r="18047" spans="7:9" ht="15.9" customHeight="1" x14ac:dyDescent="0.25">
      <c r="G18047" s="33"/>
      <c r="I18047" s="30"/>
    </row>
    <row r="18048" spans="7:9" ht="15.9" customHeight="1" x14ac:dyDescent="0.25">
      <c r="G18048" s="33"/>
      <c r="I18048" s="30"/>
    </row>
    <row r="18049" spans="7:9" ht="15.9" customHeight="1" x14ac:dyDescent="0.25">
      <c r="G18049" s="33"/>
      <c r="I18049" s="30"/>
    </row>
    <row r="18050" spans="7:9" ht="15.9" customHeight="1" x14ac:dyDescent="0.25">
      <c r="G18050" s="33"/>
      <c r="I18050" s="30"/>
    </row>
    <row r="18051" spans="7:9" ht="15.9" customHeight="1" x14ac:dyDescent="0.25">
      <c r="G18051" s="33"/>
      <c r="I18051" s="30"/>
    </row>
    <row r="18052" spans="7:9" ht="15.9" customHeight="1" x14ac:dyDescent="0.25">
      <c r="G18052" s="33"/>
      <c r="I18052" s="30"/>
    </row>
    <row r="18053" spans="7:9" ht="15.9" customHeight="1" x14ac:dyDescent="0.25">
      <c r="G18053" s="33"/>
      <c r="I18053" s="30"/>
    </row>
    <row r="18054" spans="7:9" ht="15.9" customHeight="1" x14ac:dyDescent="0.25">
      <c r="G18054" s="33"/>
      <c r="I18054" s="30"/>
    </row>
    <row r="18055" spans="7:9" ht="15.9" customHeight="1" x14ac:dyDescent="0.25">
      <c r="G18055" s="33"/>
      <c r="I18055" s="30"/>
    </row>
    <row r="18056" spans="7:9" ht="15.9" customHeight="1" x14ac:dyDescent="0.25">
      <c r="G18056" s="33"/>
      <c r="I18056" s="30"/>
    </row>
    <row r="18057" spans="7:9" ht="15.9" customHeight="1" x14ac:dyDescent="0.25">
      <c r="G18057" s="33"/>
      <c r="I18057" s="30"/>
    </row>
    <row r="18058" spans="7:9" ht="15.9" customHeight="1" x14ac:dyDescent="0.25">
      <c r="G18058" s="33"/>
      <c r="I18058" s="30"/>
    </row>
    <row r="18059" spans="7:9" ht="15.9" customHeight="1" x14ac:dyDescent="0.25">
      <c r="G18059" s="33"/>
      <c r="I18059" s="30"/>
    </row>
    <row r="18060" spans="7:9" ht="15.9" customHeight="1" x14ac:dyDescent="0.25">
      <c r="G18060" s="33"/>
      <c r="I18060" s="30"/>
    </row>
    <row r="18061" spans="7:9" ht="15.9" customHeight="1" x14ac:dyDescent="0.25">
      <c r="G18061" s="33"/>
      <c r="I18061" s="30"/>
    </row>
    <row r="18062" spans="7:9" ht="15.9" customHeight="1" x14ac:dyDescent="0.25">
      <c r="G18062" s="33"/>
      <c r="I18062" s="30"/>
    </row>
    <row r="18063" spans="7:9" ht="15.9" customHeight="1" x14ac:dyDescent="0.25">
      <c r="G18063" s="33"/>
      <c r="I18063" s="30"/>
    </row>
    <row r="18064" spans="7:9" ht="15.9" customHeight="1" x14ac:dyDescent="0.25">
      <c r="G18064" s="33"/>
      <c r="I18064" s="30"/>
    </row>
    <row r="18065" spans="7:9" ht="15.9" customHeight="1" x14ac:dyDescent="0.25">
      <c r="G18065" s="33"/>
      <c r="I18065" s="30"/>
    </row>
    <row r="18066" spans="7:9" ht="15.9" customHeight="1" x14ac:dyDescent="0.25">
      <c r="G18066" s="33"/>
      <c r="I18066" s="30"/>
    </row>
    <row r="18067" spans="7:9" ht="15.9" customHeight="1" x14ac:dyDescent="0.25">
      <c r="G18067" s="33"/>
      <c r="I18067" s="30"/>
    </row>
    <row r="18068" spans="7:9" ht="15.9" customHeight="1" x14ac:dyDescent="0.25">
      <c r="G18068" s="33"/>
      <c r="I18068" s="30"/>
    </row>
    <row r="18069" spans="7:9" ht="15.9" customHeight="1" x14ac:dyDescent="0.25">
      <c r="G18069" s="33"/>
      <c r="I18069" s="30"/>
    </row>
    <row r="18070" spans="7:9" ht="15.9" customHeight="1" x14ac:dyDescent="0.25">
      <c r="G18070" s="33"/>
      <c r="I18070" s="30"/>
    </row>
    <row r="18071" spans="7:9" ht="15.9" customHeight="1" x14ac:dyDescent="0.25">
      <c r="G18071" s="33"/>
      <c r="I18071" s="30"/>
    </row>
    <row r="18072" spans="7:9" ht="15.9" customHeight="1" x14ac:dyDescent="0.25">
      <c r="G18072" s="33"/>
      <c r="I18072" s="30"/>
    </row>
    <row r="18073" spans="7:9" ht="15.9" customHeight="1" x14ac:dyDescent="0.25">
      <c r="G18073" s="33"/>
      <c r="I18073" s="30"/>
    </row>
    <row r="18074" spans="7:9" ht="15.9" customHeight="1" x14ac:dyDescent="0.25">
      <c r="G18074" s="33"/>
      <c r="I18074" s="30"/>
    </row>
    <row r="18075" spans="7:9" ht="15.9" customHeight="1" x14ac:dyDescent="0.25">
      <c r="G18075" s="33"/>
      <c r="I18075" s="30"/>
    </row>
    <row r="18076" spans="7:9" ht="15.9" customHeight="1" x14ac:dyDescent="0.25">
      <c r="G18076" s="33"/>
      <c r="I18076" s="30"/>
    </row>
    <row r="18077" spans="7:9" ht="15.9" customHeight="1" x14ac:dyDescent="0.25">
      <c r="G18077" s="33"/>
      <c r="I18077" s="30"/>
    </row>
    <row r="18078" spans="7:9" ht="15.9" customHeight="1" x14ac:dyDescent="0.25">
      <c r="G18078" s="33"/>
      <c r="I18078" s="30"/>
    </row>
    <row r="18079" spans="7:9" ht="15.9" customHeight="1" x14ac:dyDescent="0.25">
      <c r="G18079" s="33"/>
      <c r="I18079" s="30"/>
    </row>
    <row r="18080" spans="7:9" ht="15.9" customHeight="1" x14ac:dyDescent="0.25">
      <c r="G18080" s="33"/>
      <c r="I18080" s="30"/>
    </row>
    <row r="18081" spans="7:9" ht="15.9" customHeight="1" x14ac:dyDescent="0.25">
      <c r="G18081" s="33"/>
      <c r="I18081" s="30"/>
    </row>
    <row r="18082" spans="7:9" ht="15.9" customHeight="1" x14ac:dyDescent="0.25">
      <c r="G18082" s="33"/>
      <c r="I18082" s="30"/>
    </row>
    <row r="18083" spans="7:9" ht="15.9" customHeight="1" x14ac:dyDescent="0.25">
      <c r="G18083" s="33"/>
      <c r="I18083" s="30"/>
    </row>
    <row r="18084" spans="7:9" ht="15.9" customHeight="1" x14ac:dyDescent="0.25">
      <c r="G18084" s="33"/>
      <c r="I18084" s="30"/>
    </row>
    <row r="18085" spans="7:9" ht="15.9" customHeight="1" x14ac:dyDescent="0.25">
      <c r="G18085" s="33"/>
      <c r="I18085" s="30"/>
    </row>
    <row r="18086" spans="7:9" ht="15.9" customHeight="1" x14ac:dyDescent="0.25">
      <c r="G18086" s="33"/>
      <c r="I18086" s="30"/>
    </row>
    <row r="18087" spans="7:9" ht="15.9" customHeight="1" x14ac:dyDescent="0.25">
      <c r="G18087" s="33"/>
      <c r="I18087" s="30"/>
    </row>
    <row r="18088" spans="7:9" ht="15.9" customHeight="1" x14ac:dyDescent="0.25">
      <c r="G18088" s="33"/>
      <c r="I18088" s="30"/>
    </row>
    <row r="18089" spans="7:9" ht="15.9" customHeight="1" x14ac:dyDescent="0.25">
      <c r="G18089" s="33"/>
      <c r="I18089" s="30"/>
    </row>
    <row r="18090" spans="7:9" ht="15.9" customHeight="1" x14ac:dyDescent="0.25">
      <c r="G18090" s="33"/>
      <c r="I18090" s="30"/>
    </row>
    <row r="18091" spans="7:9" ht="15.9" customHeight="1" x14ac:dyDescent="0.25">
      <c r="G18091" s="33"/>
      <c r="I18091" s="30"/>
    </row>
    <row r="18092" spans="7:9" ht="15.9" customHeight="1" x14ac:dyDescent="0.25">
      <c r="G18092" s="33"/>
      <c r="I18092" s="30"/>
    </row>
    <row r="18093" spans="7:9" ht="15.9" customHeight="1" x14ac:dyDescent="0.25">
      <c r="G18093" s="33"/>
      <c r="I18093" s="30"/>
    </row>
    <row r="18094" spans="7:9" ht="15.9" customHeight="1" x14ac:dyDescent="0.25">
      <c r="G18094" s="33"/>
      <c r="I18094" s="30"/>
    </row>
    <row r="18095" spans="7:9" ht="15.9" customHeight="1" x14ac:dyDescent="0.25">
      <c r="G18095" s="33"/>
      <c r="I18095" s="30"/>
    </row>
    <row r="18096" spans="7:9" ht="15.9" customHeight="1" x14ac:dyDescent="0.25">
      <c r="G18096" s="33"/>
      <c r="I18096" s="30"/>
    </row>
    <row r="18097" spans="7:9" ht="15.9" customHeight="1" x14ac:dyDescent="0.25">
      <c r="G18097" s="33"/>
      <c r="I18097" s="30"/>
    </row>
    <row r="18098" spans="7:9" ht="15.9" customHeight="1" x14ac:dyDescent="0.25">
      <c r="G18098" s="33"/>
      <c r="I18098" s="30"/>
    </row>
    <row r="18099" spans="7:9" ht="15.9" customHeight="1" x14ac:dyDescent="0.25">
      <c r="G18099" s="33"/>
      <c r="I18099" s="30"/>
    </row>
    <row r="18100" spans="7:9" ht="15.9" customHeight="1" x14ac:dyDescent="0.25">
      <c r="G18100" s="33"/>
      <c r="I18100" s="30"/>
    </row>
    <row r="18101" spans="7:9" ht="15.9" customHeight="1" x14ac:dyDescent="0.25">
      <c r="G18101" s="33"/>
      <c r="I18101" s="30"/>
    </row>
    <row r="18102" spans="7:9" ht="15.9" customHeight="1" x14ac:dyDescent="0.25">
      <c r="G18102" s="33"/>
      <c r="I18102" s="30"/>
    </row>
    <row r="18103" spans="7:9" ht="15.9" customHeight="1" x14ac:dyDescent="0.25">
      <c r="G18103" s="33"/>
      <c r="I18103" s="30"/>
    </row>
    <row r="18104" spans="7:9" ht="15.9" customHeight="1" x14ac:dyDescent="0.25">
      <c r="G18104" s="33"/>
      <c r="I18104" s="30"/>
    </row>
    <row r="18105" spans="7:9" ht="15.9" customHeight="1" x14ac:dyDescent="0.25">
      <c r="G18105" s="33"/>
      <c r="I18105" s="30"/>
    </row>
    <row r="18106" spans="7:9" ht="15.9" customHeight="1" x14ac:dyDescent="0.25">
      <c r="G18106" s="33"/>
      <c r="I18106" s="30"/>
    </row>
    <row r="18107" spans="7:9" ht="15.9" customHeight="1" x14ac:dyDescent="0.25">
      <c r="G18107" s="33"/>
      <c r="I18107" s="30"/>
    </row>
    <row r="18108" spans="7:9" ht="15.9" customHeight="1" x14ac:dyDescent="0.25">
      <c r="G18108" s="33"/>
      <c r="I18108" s="30"/>
    </row>
    <row r="18109" spans="7:9" ht="15.9" customHeight="1" x14ac:dyDescent="0.25">
      <c r="G18109" s="33"/>
      <c r="I18109" s="30"/>
    </row>
    <row r="18110" spans="7:9" ht="15.9" customHeight="1" x14ac:dyDescent="0.25">
      <c r="G18110" s="33"/>
      <c r="I18110" s="30"/>
    </row>
    <row r="18111" spans="7:9" ht="15.9" customHeight="1" x14ac:dyDescent="0.25">
      <c r="G18111" s="33"/>
      <c r="I18111" s="30"/>
    </row>
    <row r="18112" spans="7:9" ht="15.9" customHeight="1" x14ac:dyDescent="0.25">
      <c r="G18112" s="33"/>
      <c r="I18112" s="30"/>
    </row>
    <row r="18113" spans="7:9" ht="15.9" customHeight="1" x14ac:dyDescent="0.25">
      <c r="G18113" s="33"/>
      <c r="I18113" s="30"/>
    </row>
    <row r="18114" spans="7:9" ht="15.9" customHeight="1" x14ac:dyDescent="0.25">
      <c r="G18114" s="33"/>
      <c r="I18114" s="30"/>
    </row>
    <row r="18115" spans="7:9" ht="15.9" customHeight="1" x14ac:dyDescent="0.25">
      <c r="G18115" s="33"/>
      <c r="I18115" s="30"/>
    </row>
    <row r="18116" spans="7:9" ht="15.9" customHeight="1" x14ac:dyDescent="0.25">
      <c r="G18116" s="33"/>
      <c r="I18116" s="30"/>
    </row>
    <row r="18117" spans="7:9" ht="15.9" customHeight="1" x14ac:dyDescent="0.25">
      <c r="G18117" s="33"/>
      <c r="I18117" s="30"/>
    </row>
    <row r="18118" spans="7:9" ht="15.9" customHeight="1" x14ac:dyDescent="0.25">
      <c r="G18118" s="33"/>
      <c r="I18118" s="30"/>
    </row>
    <row r="18119" spans="7:9" ht="15.9" customHeight="1" x14ac:dyDescent="0.25">
      <c r="G18119" s="33"/>
      <c r="I18119" s="30"/>
    </row>
    <row r="18120" spans="7:9" ht="15.9" customHeight="1" x14ac:dyDescent="0.25">
      <c r="G18120" s="33"/>
      <c r="I18120" s="30"/>
    </row>
    <row r="18121" spans="7:9" ht="15.9" customHeight="1" x14ac:dyDescent="0.25">
      <c r="G18121" s="33"/>
      <c r="I18121" s="30"/>
    </row>
    <row r="18122" spans="7:9" ht="15.9" customHeight="1" x14ac:dyDescent="0.25">
      <c r="G18122" s="33"/>
      <c r="I18122" s="30"/>
    </row>
    <row r="18123" spans="7:9" ht="15.9" customHeight="1" x14ac:dyDescent="0.25">
      <c r="G18123" s="33"/>
      <c r="I18123" s="30"/>
    </row>
    <row r="18124" spans="7:9" ht="15.9" customHeight="1" x14ac:dyDescent="0.25">
      <c r="G18124" s="33"/>
      <c r="I18124" s="30"/>
    </row>
    <row r="18125" spans="7:9" ht="15.9" customHeight="1" x14ac:dyDescent="0.25">
      <c r="G18125" s="33"/>
      <c r="I18125" s="30"/>
    </row>
    <row r="18126" spans="7:9" ht="15.9" customHeight="1" x14ac:dyDescent="0.25">
      <c r="G18126" s="33"/>
      <c r="I18126" s="30"/>
    </row>
    <row r="18127" spans="7:9" ht="15.9" customHeight="1" x14ac:dyDescent="0.25">
      <c r="G18127" s="33"/>
      <c r="I18127" s="30"/>
    </row>
    <row r="18128" spans="7:9" ht="15.9" customHeight="1" x14ac:dyDescent="0.25">
      <c r="G18128" s="33"/>
      <c r="I18128" s="30"/>
    </row>
    <row r="18129" spans="7:9" ht="15.9" customHeight="1" x14ac:dyDescent="0.25">
      <c r="G18129" s="33"/>
      <c r="I18129" s="30"/>
    </row>
    <row r="18130" spans="7:9" ht="15.9" customHeight="1" x14ac:dyDescent="0.25">
      <c r="G18130" s="33"/>
      <c r="I18130" s="30"/>
    </row>
    <row r="18131" spans="7:9" ht="15.9" customHeight="1" x14ac:dyDescent="0.25">
      <c r="G18131" s="33"/>
      <c r="I18131" s="30"/>
    </row>
    <row r="18132" spans="7:9" ht="15.9" customHeight="1" x14ac:dyDescent="0.25">
      <c r="G18132" s="33"/>
      <c r="I18132" s="30"/>
    </row>
    <row r="18133" spans="7:9" ht="15.9" customHeight="1" x14ac:dyDescent="0.25">
      <c r="G18133" s="33"/>
      <c r="I18133" s="30"/>
    </row>
    <row r="18134" spans="7:9" ht="15.9" customHeight="1" x14ac:dyDescent="0.25">
      <c r="G18134" s="33"/>
      <c r="I18134" s="30"/>
    </row>
    <row r="18135" spans="7:9" ht="15.9" customHeight="1" x14ac:dyDescent="0.25">
      <c r="G18135" s="33"/>
      <c r="I18135" s="30"/>
    </row>
    <row r="18136" spans="7:9" ht="15.9" customHeight="1" x14ac:dyDescent="0.25">
      <c r="G18136" s="33"/>
      <c r="I18136" s="30"/>
    </row>
    <row r="18137" spans="7:9" ht="15.9" customHeight="1" x14ac:dyDescent="0.25">
      <c r="G18137" s="33"/>
      <c r="I18137" s="30"/>
    </row>
    <row r="18138" spans="7:9" ht="15.9" customHeight="1" x14ac:dyDescent="0.25">
      <c r="G18138" s="33"/>
      <c r="I18138" s="30"/>
    </row>
    <row r="18139" spans="7:9" ht="15.9" customHeight="1" x14ac:dyDescent="0.25">
      <c r="G18139" s="33"/>
      <c r="I18139" s="30"/>
    </row>
    <row r="18140" spans="7:9" ht="15.9" customHeight="1" x14ac:dyDescent="0.25">
      <c r="G18140" s="33"/>
      <c r="I18140" s="30"/>
    </row>
    <row r="18141" spans="7:9" ht="15.9" customHeight="1" x14ac:dyDescent="0.25">
      <c r="G18141" s="33"/>
      <c r="I18141" s="30"/>
    </row>
    <row r="18142" spans="7:9" ht="15.9" customHeight="1" x14ac:dyDescent="0.25">
      <c r="G18142" s="33"/>
      <c r="I18142" s="30"/>
    </row>
    <row r="18143" spans="7:9" ht="15.9" customHeight="1" x14ac:dyDescent="0.25">
      <c r="G18143" s="33"/>
      <c r="I18143" s="30"/>
    </row>
    <row r="18144" spans="7:9" ht="15.9" customHeight="1" x14ac:dyDescent="0.25">
      <c r="G18144" s="33"/>
      <c r="I18144" s="30"/>
    </row>
    <row r="18145" spans="7:9" ht="15.9" customHeight="1" x14ac:dyDescent="0.25">
      <c r="G18145" s="33"/>
      <c r="I18145" s="30"/>
    </row>
    <row r="18146" spans="7:9" ht="15.9" customHeight="1" x14ac:dyDescent="0.25">
      <c r="G18146" s="33"/>
      <c r="I18146" s="30"/>
    </row>
    <row r="18147" spans="7:9" ht="15.9" customHeight="1" x14ac:dyDescent="0.25">
      <c r="G18147" s="33"/>
      <c r="I18147" s="30"/>
    </row>
    <row r="18148" spans="7:9" ht="15.9" customHeight="1" x14ac:dyDescent="0.25">
      <c r="G18148" s="33"/>
      <c r="I18148" s="30"/>
    </row>
    <row r="18149" spans="7:9" ht="15.9" customHeight="1" x14ac:dyDescent="0.25">
      <c r="G18149" s="33"/>
      <c r="I18149" s="30"/>
    </row>
    <row r="18150" spans="7:9" ht="15.9" customHeight="1" x14ac:dyDescent="0.25">
      <c r="G18150" s="33"/>
      <c r="I18150" s="30"/>
    </row>
    <row r="18151" spans="7:9" ht="15.9" customHeight="1" x14ac:dyDescent="0.25">
      <c r="G18151" s="33"/>
      <c r="I18151" s="30"/>
    </row>
    <row r="18152" spans="7:9" ht="15.9" customHeight="1" x14ac:dyDescent="0.25">
      <c r="G18152" s="33"/>
      <c r="I18152" s="30"/>
    </row>
    <row r="18153" spans="7:9" ht="15.9" customHeight="1" x14ac:dyDescent="0.25">
      <c r="G18153" s="33"/>
      <c r="I18153" s="30"/>
    </row>
    <row r="18154" spans="7:9" ht="15.9" customHeight="1" x14ac:dyDescent="0.25">
      <c r="G18154" s="33"/>
      <c r="I18154" s="30"/>
    </row>
    <row r="18155" spans="7:9" ht="15.9" customHeight="1" x14ac:dyDescent="0.25">
      <c r="G18155" s="33"/>
      <c r="I18155" s="30"/>
    </row>
    <row r="18156" spans="7:9" ht="15.9" customHeight="1" x14ac:dyDescent="0.25">
      <c r="G18156" s="33"/>
      <c r="I18156" s="30"/>
    </row>
    <row r="18157" spans="7:9" ht="15.9" customHeight="1" x14ac:dyDescent="0.25">
      <c r="G18157" s="33"/>
      <c r="I18157" s="30"/>
    </row>
    <row r="18158" spans="7:9" ht="15.9" customHeight="1" x14ac:dyDescent="0.25">
      <c r="G18158" s="33"/>
      <c r="I18158" s="30"/>
    </row>
    <row r="18159" spans="7:9" ht="15.9" customHeight="1" x14ac:dyDescent="0.25">
      <c r="G18159" s="33"/>
      <c r="I18159" s="30"/>
    </row>
    <row r="18160" spans="7:9" ht="15.9" customHeight="1" x14ac:dyDescent="0.25">
      <c r="G18160" s="33"/>
      <c r="I18160" s="30"/>
    </row>
    <row r="18161" spans="7:9" ht="15.9" customHeight="1" x14ac:dyDescent="0.25">
      <c r="G18161" s="33"/>
      <c r="I18161" s="30"/>
    </row>
    <row r="18162" spans="7:9" ht="15.9" customHeight="1" x14ac:dyDescent="0.25">
      <c r="G18162" s="33"/>
      <c r="I18162" s="30"/>
    </row>
    <row r="18163" spans="7:9" ht="15.9" customHeight="1" x14ac:dyDescent="0.25">
      <c r="G18163" s="33"/>
      <c r="I18163" s="30"/>
    </row>
    <row r="18164" spans="7:9" ht="15.9" customHeight="1" x14ac:dyDescent="0.25">
      <c r="G18164" s="33"/>
      <c r="I18164" s="30"/>
    </row>
    <row r="18165" spans="7:9" ht="15.9" customHeight="1" x14ac:dyDescent="0.25">
      <c r="G18165" s="33"/>
      <c r="I18165" s="30"/>
    </row>
    <row r="18166" spans="7:9" ht="15.9" customHeight="1" x14ac:dyDescent="0.25">
      <c r="G18166" s="33"/>
      <c r="I18166" s="30"/>
    </row>
    <row r="18167" spans="7:9" ht="15.9" customHeight="1" x14ac:dyDescent="0.25">
      <c r="G18167" s="33"/>
      <c r="I18167" s="30"/>
    </row>
    <row r="18168" spans="7:9" ht="15.9" customHeight="1" x14ac:dyDescent="0.25">
      <c r="G18168" s="33"/>
      <c r="I18168" s="30"/>
    </row>
    <row r="18169" spans="7:9" ht="15.9" customHeight="1" x14ac:dyDescent="0.25">
      <c r="G18169" s="33"/>
      <c r="I18169" s="30"/>
    </row>
    <row r="18170" spans="7:9" ht="15.9" customHeight="1" x14ac:dyDescent="0.25">
      <c r="G18170" s="33"/>
      <c r="I18170" s="30"/>
    </row>
    <row r="18171" spans="7:9" ht="15.9" customHeight="1" x14ac:dyDescent="0.25">
      <c r="G18171" s="33"/>
      <c r="I18171" s="30"/>
    </row>
    <row r="18172" spans="7:9" ht="15.9" customHeight="1" x14ac:dyDescent="0.25">
      <c r="G18172" s="33"/>
      <c r="I18172" s="30"/>
    </row>
    <row r="18173" spans="7:9" ht="15.9" customHeight="1" x14ac:dyDescent="0.25">
      <c r="G18173" s="33"/>
      <c r="I18173" s="30"/>
    </row>
    <row r="18174" spans="7:9" ht="15.9" customHeight="1" x14ac:dyDescent="0.25">
      <c r="G18174" s="33"/>
      <c r="I18174" s="30"/>
    </row>
    <row r="18175" spans="7:9" ht="15.9" customHeight="1" x14ac:dyDescent="0.25">
      <c r="G18175" s="33"/>
      <c r="I18175" s="30"/>
    </row>
    <row r="18176" spans="7:9" ht="15.9" customHeight="1" x14ac:dyDescent="0.25">
      <c r="G18176" s="33"/>
      <c r="I18176" s="30"/>
    </row>
    <row r="18177" spans="7:9" ht="15.9" customHeight="1" x14ac:dyDescent="0.25">
      <c r="G18177" s="33"/>
      <c r="I18177" s="30"/>
    </row>
    <row r="18178" spans="7:9" ht="15.9" customHeight="1" x14ac:dyDescent="0.25">
      <c r="G18178" s="33"/>
      <c r="I18178" s="30"/>
    </row>
    <row r="18179" spans="7:9" ht="15.9" customHeight="1" x14ac:dyDescent="0.25">
      <c r="G18179" s="33"/>
      <c r="I18179" s="30"/>
    </row>
    <row r="18180" spans="7:9" ht="15.9" customHeight="1" x14ac:dyDescent="0.25">
      <c r="G18180" s="33"/>
      <c r="I18180" s="30"/>
    </row>
    <row r="18181" spans="7:9" ht="15.9" customHeight="1" x14ac:dyDescent="0.25">
      <c r="G18181" s="33"/>
      <c r="I18181" s="30"/>
    </row>
    <row r="18182" spans="7:9" ht="15.9" customHeight="1" x14ac:dyDescent="0.25">
      <c r="G18182" s="33"/>
      <c r="I18182" s="30"/>
    </row>
    <row r="18183" spans="7:9" ht="15.9" customHeight="1" x14ac:dyDescent="0.25">
      <c r="G18183" s="33"/>
      <c r="I18183" s="30"/>
    </row>
    <row r="18184" spans="7:9" ht="15.9" customHeight="1" x14ac:dyDescent="0.25">
      <c r="G18184" s="33"/>
      <c r="I18184" s="30"/>
    </row>
    <row r="18185" spans="7:9" ht="15.9" customHeight="1" x14ac:dyDescent="0.25">
      <c r="G18185" s="33"/>
      <c r="I18185" s="30"/>
    </row>
    <row r="18186" spans="7:9" ht="15.9" customHeight="1" x14ac:dyDescent="0.25">
      <c r="G18186" s="33"/>
      <c r="I18186" s="30"/>
    </row>
    <row r="18187" spans="7:9" ht="15.9" customHeight="1" x14ac:dyDescent="0.25">
      <c r="G18187" s="33"/>
      <c r="I18187" s="30"/>
    </row>
    <row r="18188" spans="7:9" ht="15.9" customHeight="1" x14ac:dyDescent="0.25">
      <c r="G18188" s="33"/>
      <c r="I18188" s="30"/>
    </row>
    <row r="18189" spans="7:9" ht="15.9" customHeight="1" x14ac:dyDescent="0.25">
      <c r="G18189" s="33"/>
      <c r="I18189" s="30"/>
    </row>
    <row r="18190" spans="7:9" ht="15.9" customHeight="1" x14ac:dyDescent="0.25">
      <c r="G18190" s="33"/>
      <c r="I18190" s="30"/>
    </row>
    <row r="18191" spans="7:9" ht="15.9" customHeight="1" x14ac:dyDescent="0.25">
      <c r="G18191" s="33"/>
      <c r="I18191" s="30"/>
    </row>
    <row r="18192" spans="7:9" ht="15.9" customHeight="1" x14ac:dyDescent="0.25">
      <c r="G18192" s="33"/>
      <c r="I18192" s="30"/>
    </row>
    <row r="18193" spans="7:9" ht="15.9" customHeight="1" x14ac:dyDescent="0.25">
      <c r="G18193" s="33"/>
      <c r="I18193" s="30"/>
    </row>
    <row r="18194" spans="7:9" ht="15.9" customHeight="1" x14ac:dyDescent="0.25">
      <c r="G18194" s="33"/>
      <c r="I18194" s="30"/>
    </row>
    <row r="18195" spans="7:9" ht="15.9" customHeight="1" x14ac:dyDescent="0.25">
      <c r="G18195" s="33"/>
      <c r="I18195" s="30"/>
    </row>
    <row r="18196" spans="7:9" ht="15.9" customHeight="1" x14ac:dyDescent="0.25">
      <c r="G18196" s="33"/>
      <c r="I18196" s="30"/>
    </row>
    <row r="18197" spans="7:9" ht="15.9" customHeight="1" x14ac:dyDescent="0.25">
      <c r="G18197" s="33"/>
      <c r="I18197" s="30"/>
    </row>
    <row r="18198" spans="7:9" ht="15.9" customHeight="1" x14ac:dyDescent="0.25">
      <c r="G18198" s="33"/>
      <c r="I18198" s="30"/>
    </row>
    <row r="18199" spans="7:9" ht="15.9" customHeight="1" x14ac:dyDescent="0.25">
      <c r="G18199" s="33"/>
      <c r="I18199" s="30"/>
    </row>
    <row r="18200" spans="7:9" ht="15.9" customHeight="1" x14ac:dyDescent="0.25">
      <c r="G18200" s="33"/>
      <c r="I18200" s="30"/>
    </row>
    <row r="18201" spans="7:9" ht="15.9" customHeight="1" x14ac:dyDescent="0.25">
      <c r="G18201" s="33"/>
      <c r="I18201" s="30"/>
    </row>
    <row r="18202" spans="7:9" ht="15.9" customHeight="1" x14ac:dyDescent="0.25">
      <c r="G18202" s="33"/>
      <c r="I18202" s="30"/>
    </row>
    <row r="18203" spans="7:9" ht="15.9" customHeight="1" x14ac:dyDescent="0.25">
      <c r="G18203" s="33"/>
      <c r="I18203" s="30"/>
    </row>
    <row r="18204" spans="7:9" ht="15.9" customHeight="1" x14ac:dyDescent="0.25">
      <c r="G18204" s="33"/>
      <c r="I18204" s="30"/>
    </row>
    <row r="18205" spans="7:9" ht="15.9" customHeight="1" x14ac:dyDescent="0.25">
      <c r="G18205" s="33"/>
      <c r="I18205" s="30"/>
    </row>
    <row r="18206" spans="7:9" ht="15.9" customHeight="1" x14ac:dyDescent="0.25">
      <c r="G18206" s="33"/>
      <c r="I18206" s="30"/>
    </row>
    <row r="18207" spans="7:9" ht="15.9" customHeight="1" x14ac:dyDescent="0.25">
      <c r="G18207" s="33"/>
      <c r="I18207" s="30"/>
    </row>
    <row r="18208" spans="7:9" ht="15.9" customHeight="1" x14ac:dyDescent="0.25">
      <c r="G18208" s="33"/>
      <c r="I18208" s="30"/>
    </row>
    <row r="18209" spans="7:9" ht="15.9" customHeight="1" x14ac:dyDescent="0.25">
      <c r="G18209" s="33"/>
      <c r="I18209" s="30"/>
    </row>
    <row r="18210" spans="7:9" ht="15.9" customHeight="1" x14ac:dyDescent="0.25">
      <c r="G18210" s="33"/>
      <c r="I18210" s="30"/>
    </row>
    <row r="18211" spans="7:9" ht="15.9" customHeight="1" x14ac:dyDescent="0.25">
      <c r="G18211" s="33"/>
      <c r="I18211" s="30"/>
    </row>
    <row r="18212" spans="7:9" ht="15.9" customHeight="1" x14ac:dyDescent="0.25">
      <c r="G18212" s="33"/>
      <c r="I18212" s="30"/>
    </row>
    <row r="18213" spans="7:9" ht="15.9" customHeight="1" x14ac:dyDescent="0.25">
      <c r="G18213" s="33"/>
      <c r="I18213" s="30"/>
    </row>
    <row r="18214" spans="7:9" ht="15.9" customHeight="1" x14ac:dyDescent="0.25">
      <c r="G18214" s="33"/>
      <c r="I18214" s="30"/>
    </row>
    <row r="18215" spans="7:9" ht="15.9" customHeight="1" x14ac:dyDescent="0.25">
      <c r="G18215" s="33"/>
      <c r="I18215" s="30"/>
    </row>
    <row r="18216" spans="7:9" ht="15.9" customHeight="1" x14ac:dyDescent="0.25">
      <c r="G18216" s="33"/>
      <c r="I18216" s="30"/>
    </row>
    <row r="18217" spans="7:9" ht="15.9" customHeight="1" x14ac:dyDescent="0.25">
      <c r="G18217" s="33"/>
      <c r="I18217" s="30"/>
    </row>
    <row r="18218" spans="7:9" ht="15.9" customHeight="1" x14ac:dyDescent="0.25">
      <c r="G18218" s="33"/>
      <c r="I18218" s="30"/>
    </row>
    <row r="18219" spans="7:9" ht="15.9" customHeight="1" x14ac:dyDescent="0.25">
      <c r="G18219" s="33"/>
      <c r="I18219" s="30"/>
    </row>
    <row r="18220" spans="7:9" ht="15.9" customHeight="1" x14ac:dyDescent="0.25">
      <c r="G18220" s="33"/>
      <c r="I18220" s="30"/>
    </row>
    <row r="18221" spans="7:9" ht="15.9" customHeight="1" x14ac:dyDescent="0.25">
      <c r="G18221" s="33"/>
      <c r="I18221" s="30"/>
    </row>
    <row r="18222" spans="7:9" ht="15.9" customHeight="1" x14ac:dyDescent="0.25">
      <c r="G18222" s="33"/>
      <c r="I18222" s="30"/>
    </row>
    <row r="18223" spans="7:9" ht="15.9" customHeight="1" x14ac:dyDescent="0.25">
      <c r="G18223" s="33"/>
      <c r="I18223" s="30"/>
    </row>
    <row r="18224" spans="7:9" ht="15.9" customHeight="1" x14ac:dyDescent="0.25">
      <c r="G18224" s="33"/>
      <c r="I18224" s="30"/>
    </row>
    <row r="18225" spans="7:9" ht="15.9" customHeight="1" x14ac:dyDescent="0.25">
      <c r="G18225" s="33"/>
      <c r="I18225" s="30"/>
    </row>
    <row r="18226" spans="7:9" ht="15.9" customHeight="1" x14ac:dyDescent="0.25">
      <c r="G18226" s="33"/>
      <c r="I18226" s="30"/>
    </row>
    <row r="18227" spans="7:9" ht="15.9" customHeight="1" x14ac:dyDescent="0.25">
      <c r="G18227" s="33"/>
      <c r="I18227" s="30"/>
    </row>
    <row r="18228" spans="7:9" ht="15.9" customHeight="1" x14ac:dyDescent="0.25">
      <c r="G18228" s="33"/>
      <c r="I18228" s="30"/>
    </row>
    <row r="18229" spans="7:9" ht="15.9" customHeight="1" x14ac:dyDescent="0.25">
      <c r="G18229" s="33"/>
      <c r="I18229" s="30"/>
    </row>
    <row r="18230" spans="7:9" ht="15.9" customHeight="1" x14ac:dyDescent="0.25">
      <c r="G18230" s="33"/>
      <c r="I18230" s="30"/>
    </row>
    <row r="18231" spans="7:9" ht="15.9" customHeight="1" x14ac:dyDescent="0.25">
      <c r="G18231" s="33"/>
      <c r="I18231" s="30"/>
    </row>
    <row r="18232" spans="7:9" ht="15.9" customHeight="1" x14ac:dyDescent="0.25">
      <c r="G18232" s="33"/>
      <c r="I18232" s="30"/>
    </row>
    <row r="18233" spans="7:9" ht="15.9" customHeight="1" x14ac:dyDescent="0.25">
      <c r="G18233" s="33"/>
      <c r="I18233" s="30"/>
    </row>
    <row r="18234" spans="7:9" ht="15.9" customHeight="1" x14ac:dyDescent="0.25">
      <c r="G18234" s="33"/>
      <c r="I18234" s="30"/>
    </row>
    <row r="18235" spans="7:9" ht="15.9" customHeight="1" x14ac:dyDescent="0.25">
      <c r="G18235" s="33"/>
      <c r="I18235" s="30"/>
    </row>
    <row r="18236" spans="7:9" ht="15.9" customHeight="1" x14ac:dyDescent="0.25">
      <c r="G18236" s="33"/>
      <c r="I18236" s="30"/>
    </row>
    <row r="18237" spans="7:9" ht="15.9" customHeight="1" x14ac:dyDescent="0.25">
      <c r="G18237" s="33"/>
      <c r="I18237" s="30"/>
    </row>
    <row r="18238" spans="7:9" ht="15.9" customHeight="1" x14ac:dyDescent="0.25">
      <c r="G18238" s="33"/>
      <c r="I18238" s="30"/>
    </row>
    <row r="18239" spans="7:9" ht="15.9" customHeight="1" x14ac:dyDescent="0.25">
      <c r="G18239" s="33"/>
      <c r="I18239" s="30"/>
    </row>
    <row r="18240" spans="7:9" ht="15.9" customHeight="1" x14ac:dyDescent="0.25">
      <c r="G18240" s="33"/>
      <c r="I18240" s="30"/>
    </row>
    <row r="18241" spans="7:9" ht="15.9" customHeight="1" x14ac:dyDescent="0.25">
      <c r="G18241" s="33"/>
      <c r="I18241" s="30"/>
    </row>
    <row r="18242" spans="7:9" ht="15.9" customHeight="1" x14ac:dyDescent="0.25">
      <c r="G18242" s="33"/>
      <c r="I18242" s="30"/>
    </row>
    <row r="18243" spans="7:9" ht="15.9" customHeight="1" x14ac:dyDescent="0.25">
      <c r="G18243" s="33"/>
      <c r="I18243" s="30"/>
    </row>
    <row r="18244" spans="7:9" ht="15.9" customHeight="1" x14ac:dyDescent="0.25">
      <c r="G18244" s="33"/>
      <c r="I18244" s="30"/>
    </row>
    <row r="18245" spans="7:9" ht="15.9" customHeight="1" x14ac:dyDescent="0.25">
      <c r="G18245" s="33"/>
      <c r="I18245" s="30"/>
    </row>
    <row r="18246" spans="7:9" ht="15.9" customHeight="1" x14ac:dyDescent="0.25">
      <c r="G18246" s="33"/>
      <c r="I18246" s="30"/>
    </row>
    <row r="18247" spans="7:9" ht="15.9" customHeight="1" x14ac:dyDescent="0.25">
      <c r="G18247" s="33"/>
      <c r="I18247" s="30"/>
    </row>
    <row r="18248" spans="7:9" ht="15.9" customHeight="1" x14ac:dyDescent="0.25">
      <c r="G18248" s="33"/>
      <c r="I18248" s="30"/>
    </row>
    <row r="18249" spans="7:9" ht="15.9" customHeight="1" x14ac:dyDescent="0.25">
      <c r="G18249" s="33"/>
      <c r="I18249" s="30"/>
    </row>
    <row r="18250" spans="7:9" ht="15.9" customHeight="1" x14ac:dyDescent="0.25">
      <c r="G18250" s="33"/>
      <c r="I18250" s="30"/>
    </row>
    <row r="18251" spans="7:9" ht="15.9" customHeight="1" x14ac:dyDescent="0.25">
      <c r="G18251" s="33"/>
      <c r="I18251" s="30"/>
    </row>
    <row r="18252" spans="7:9" ht="15.9" customHeight="1" x14ac:dyDescent="0.25">
      <c r="G18252" s="33"/>
      <c r="I18252" s="30"/>
    </row>
    <row r="18253" spans="7:9" ht="15.9" customHeight="1" x14ac:dyDescent="0.25">
      <c r="G18253" s="33"/>
      <c r="I18253" s="30"/>
    </row>
    <row r="18254" spans="7:9" ht="15.9" customHeight="1" x14ac:dyDescent="0.25">
      <c r="G18254" s="33"/>
      <c r="I18254" s="30"/>
    </row>
    <row r="18255" spans="7:9" ht="15.9" customHeight="1" x14ac:dyDescent="0.25">
      <c r="G18255" s="33"/>
      <c r="I18255" s="30"/>
    </row>
    <row r="18256" spans="7:9" ht="15.9" customHeight="1" x14ac:dyDescent="0.25">
      <c r="G18256" s="33"/>
      <c r="I18256" s="30"/>
    </row>
    <row r="18257" spans="7:9" ht="15.9" customHeight="1" x14ac:dyDescent="0.25">
      <c r="G18257" s="33"/>
      <c r="I18257" s="30"/>
    </row>
    <row r="18258" spans="7:9" ht="15.9" customHeight="1" x14ac:dyDescent="0.25">
      <c r="G18258" s="33"/>
      <c r="I18258" s="30"/>
    </row>
    <row r="18259" spans="7:9" ht="15.9" customHeight="1" x14ac:dyDescent="0.25">
      <c r="G18259" s="33"/>
      <c r="I18259" s="30"/>
    </row>
    <row r="18260" spans="7:9" ht="15.9" customHeight="1" x14ac:dyDescent="0.25">
      <c r="G18260" s="33"/>
      <c r="I18260" s="30"/>
    </row>
    <row r="18261" spans="7:9" ht="15.9" customHeight="1" x14ac:dyDescent="0.25">
      <c r="G18261" s="33"/>
      <c r="I18261" s="30"/>
    </row>
    <row r="18262" spans="7:9" ht="15.9" customHeight="1" x14ac:dyDescent="0.25">
      <c r="G18262" s="33"/>
      <c r="I18262" s="30"/>
    </row>
    <row r="18263" spans="7:9" ht="15.9" customHeight="1" x14ac:dyDescent="0.25">
      <c r="G18263" s="33"/>
      <c r="I18263"/>
    </row>
    <row r="18264" spans="7:9" ht="15.9" customHeight="1" x14ac:dyDescent="0.25">
      <c r="G18264" s="33"/>
      <c r="I18264" s="30"/>
    </row>
    <row r="18265" spans="7:9" ht="15.9" customHeight="1" x14ac:dyDescent="0.25">
      <c r="G18265" s="33"/>
      <c r="I18265" s="30"/>
    </row>
    <row r="18266" spans="7:9" ht="15.9" customHeight="1" x14ac:dyDescent="0.25">
      <c r="G18266" s="33"/>
      <c r="I18266" s="30"/>
    </row>
    <row r="18267" spans="7:9" ht="15.9" customHeight="1" x14ac:dyDescent="0.25">
      <c r="G18267" s="33"/>
      <c r="I18267" s="30"/>
    </row>
    <row r="18268" spans="7:9" ht="15.9" customHeight="1" x14ac:dyDescent="0.25">
      <c r="G18268" s="33"/>
      <c r="I18268" s="30"/>
    </row>
    <row r="18269" spans="7:9" ht="15.9" customHeight="1" x14ac:dyDescent="0.25">
      <c r="G18269" s="33"/>
      <c r="I18269" s="30"/>
    </row>
    <row r="18270" spans="7:9" ht="15.9" customHeight="1" x14ac:dyDescent="0.25">
      <c r="G18270" s="33"/>
      <c r="I18270" s="30"/>
    </row>
    <row r="18271" spans="7:9" ht="15.9" customHeight="1" x14ac:dyDescent="0.25">
      <c r="G18271" s="33"/>
      <c r="I18271" s="30"/>
    </row>
    <row r="18272" spans="7:9" ht="15.9" customHeight="1" x14ac:dyDescent="0.25">
      <c r="G18272" s="33"/>
      <c r="I18272" s="30"/>
    </row>
    <row r="18273" spans="7:9" ht="15.9" customHeight="1" x14ac:dyDescent="0.25">
      <c r="G18273" s="33"/>
      <c r="I18273" s="30"/>
    </row>
    <row r="18274" spans="7:9" ht="15.9" customHeight="1" x14ac:dyDescent="0.25">
      <c r="G18274" s="33"/>
      <c r="I18274" s="30"/>
    </row>
    <row r="18275" spans="7:9" ht="15.9" customHeight="1" x14ac:dyDescent="0.25">
      <c r="G18275" s="33"/>
      <c r="I18275" s="30"/>
    </row>
    <row r="18276" spans="7:9" ht="15.9" customHeight="1" x14ac:dyDescent="0.25">
      <c r="G18276" s="33"/>
      <c r="I18276" s="30"/>
    </row>
    <row r="18277" spans="7:9" ht="15.9" customHeight="1" x14ac:dyDescent="0.25">
      <c r="G18277" s="33"/>
      <c r="I18277" s="30"/>
    </row>
    <row r="18278" spans="7:9" ht="15.9" customHeight="1" x14ac:dyDescent="0.25">
      <c r="G18278" s="33"/>
      <c r="I18278" s="30"/>
    </row>
    <row r="18279" spans="7:9" ht="15.9" customHeight="1" x14ac:dyDescent="0.25">
      <c r="G18279" s="33"/>
      <c r="I18279" s="30"/>
    </row>
    <row r="18280" spans="7:9" ht="15.9" customHeight="1" x14ac:dyDescent="0.25">
      <c r="G18280" s="33"/>
      <c r="I18280" s="30"/>
    </row>
    <row r="18281" spans="7:9" ht="15.9" customHeight="1" x14ac:dyDescent="0.25">
      <c r="G18281" s="33"/>
      <c r="I18281" s="30"/>
    </row>
    <row r="18282" spans="7:9" ht="15.9" customHeight="1" x14ac:dyDescent="0.25">
      <c r="G18282" s="33"/>
      <c r="I18282" s="30"/>
    </row>
    <row r="18283" spans="7:9" ht="15.9" customHeight="1" x14ac:dyDescent="0.25">
      <c r="G18283" s="33"/>
      <c r="I18283" s="30"/>
    </row>
    <row r="18284" spans="7:9" ht="15.9" customHeight="1" x14ac:dyDescent="0.25">
      <c r="G18284" s="33"/>
      <c r="I18284" s="30"/>
    </row>
    <row r="18285" spans="7:9" ht="15.9" customHeight="1" x14ac:dyDescent="0.25">
      <c r="G18285" s="33"/>
      <c r="I18285" s="30"/>
    </row>
    <row r="18286" spans="7:9" ht="15.9" customHeight="1" x14ac:dyDescent="0.25">
      <c r="G18286" s="33"/>
      <c r="I18286" s="30"/>
    </row>
    <row r="18287" spans="7:9" ht="15.9" customHeight="1" x14ac:dyDescent="0.25">
      <c r="G18287" s="33"/>
      <c r="I18287" s="30"/>
    </row>
    <row r="18288" spans="7:9" ht="15.9" customHeight="1" x14ac:dyDescent="0.25">
      <c r="G18288" s="33"/>
      <c r="I18288" s="30"/>
    </row>
    <row r="18289" spans="7:9" ht="15.9" customHeight="1" x14ac:dyDescent="0.25">
      <c r="G18289" s="33"/>
      <c r="I18289" s="30"/>
    </row>
    <row r="18290" spans="7:9" ht="15.9" customHeight="1" x14ac:dyDescent="0.25">
      <c r="G18290" s="33"/>
      <c r="I18290" s="30"/>
    </row>
    <row r="18291" spans="7:9" ht="15.9" customHeight="1" x14ac:dyDescent="0.25">
      <c r="G18291" s="33"/>
      <c r="I18291" s="30"/>
    </row>
    <row r="18292" spans="7:9" ht="15.9" customHeight="1" x14ac:dyDescent="0.25">
      <c r="G18292" s="33"/>
      <c r="I18292" s="30"/>
    </row>
    <row r="18293" spans="7:9" ht="15.9" customHeight="1" x14ac:dyDescent="0.25">
      <c r="G18293" s="33"/>
      <c r="I18293" s="30"/>
    </row>
    <row r="18294" spans="7:9" ht="15.9" customHeight="1" x14ac:dyDescent="0.25">
      <c r="G18294" s="33"/>
      <c r="I18294" s="30"/>
    </row>
    <row r="18295" spans="7:9" ht="15.9" customHeight="1" x14ac:dyDescent="0.25">
      <c r="G18295" s="33"/>
      <c r="I18295" s="30"/>
    </row>
    <row r="18296" spans="7:9" ht="15.9" customHeight="1" x14ac:dyDescent="0.25">
      <c r="G18296" s="33"/>
      <c r="I18296" s="30"/>
    </row>
    <row r="18297" spans="7:9" ht="15.9" customHeight="1" x14ac:dyDescent="0.25">
      <c r="G18297" s="33"/>
      <c r="I18297" s="30"/>
    </row>
    <row r="18298" spans="7:9" ht="15.9" customHeight="1" x14ac:dyDescent="0.25">
      <c r="G18298" s="33"/>
      <c r="I18298" s="30"/>
    </row>
    <row r="18299" spans="7:9" ht="15.9" customHeight="1" x14ac:dyDescent="0.25">
      <c r="G18299" s="33"/>
      <c r="I18299" s="30"/>
    </row>
    <row r="18300" spans="7:9" ht="15.9" customHeight="1" x14ac:dyDescent="0.25">
      <c r="G18300" s="33"/>
      <c r="I18300" s="30"/>
    </row>
    <row r="18301" spans="7:9" ht="15.9" customHeight="1" x14ac:dyDescent="0.25">
      <c r="G18301" s="33"/>
      <c r="I18301" s="30"/>
    </row>
    <row r="18302" spans="7:9" ht="15.9" customHeight="1" x14ac:dyDescent="0.25">
      <c r="G18302" s="33"/>
      <c r="I18302" s="30"/>
    </row>
    <row r="18303" spans="7:9" ht="15.9" customHeight="1" x14ac:dyDescent="0.25">
      <c r="G18303" s="33"/>
      <c r="I18303" s="30"/>
    </row>
    <row r="18304" spans="7:9" ht="15.9" customHeight="1" x14ac:dyDescent="0.25">
      <c r="G18304" s="33"/>
      <c r="I18304" s="30"/>
    </row>
    <row r="18305" spans="7:9" ht="15.9" customHeight="1" x14ac:dyDescent="0.25">
      <c r="G18305" s="33"/>
      <c r="I18305" s="30"/>
    </row>
    <row r="18306" spans="7:9" ht="15.9" customHeight="1" x14ac:dyDescent="0.25">
      <c r="G18306" s="33"/>
      <c r="I18306" s="30"/>
    </row>
    <row r="18307" spans="7:9" ht="15.9" customHeight="1" x14ac:dyDescent="0.25">
      <c r="G18307" s="33"/>
      <c r="I18307" s="30"/>
    </row>
    <row r="18308" spans="7:9" ht="15.9" customHeight="1" x14ac:dyDescent="0.25">
      <c r="G18308" s="33"/>
      <c r="I18308" s="30"/>
    </row>
    <row r="18309" spans="7:9" ht="15.9" customHeight="1" x14ac:dyDescent="0.25">
      <c r="G18309" s="33"/>
      <c r="I18309" s="30"/>
    </row>
    <row r="18310" spans="7:9" ht="15.9" customHeight="1" x14ac:dyDescent="0.25">
      <c r="G18310" s="33"/>
      <c r="I18310" s="30"/>
    </row>
    <row r="18311" spans="7:9" ht="15.9" customHeight="1" x14ac:dyDescent="0.25">
      <c r="G18311" s="33"/>
      <c r="I18311" s="30"/>
    </row>
    <row r="18312" spans="7:9" ht="15.9" customHeight="1" x14ac:dyDescent="0.25">
      <c r="G18312" s="33"/>
      <c r="I18312" s="30"/>
    </row>
    <row r="18313" spans="7:9" ht="15.9" customHeight="1" x14ac:dyDescent="0.25">
      <c r="G18313" s="33"/>
      <c r="I18313" s="30"/>
    </row>
    <row r="18314" spans="7:9" ht="15.9" customHeight="1" x14ac:dyDescent="0.25">
      <c r="G18314" s="33"/>
      <c r="I18314" s="30"/>
    </row>
    <row r="18315" spans="7:9" ht="15.9" customHeight="1" x14ac:dyDescent="0.25">
      <c r="G18315" s="33"/>
      <c r="I18315" s="30"/>
    </row>
    <row r="18316" spans="7:9" ht="15.9" customHeight="1" x14ac:dyDescent="0.25">
      <c r="G18316" s="33"/>
      <c r="I18316" s="30"/>
    </row>
    <row r="18317" spans="7:9" ht="15.9" customHeight="1" x14ac:dyDescent="0.25">
      <c r="G18317" s="33"/>
      <c r="I18317" s="30"/>
    </row>
    <row r="18318" spans="7:9" ht="15.9" customHeight="1" x14ac:dyDescent="0.25">
      <c r="G18318" s="33"/>
      <c r="I18318" s="30"/>
    </row>
    <row r="18319" spans="7:9" ht="15.9" customHeight="1" x14ac:dyDescent="0.25">
      <c r="G18319" s="33"/>
      <c r="I18319" s="30"/>
    </row>
    <row r="18320" spans="7:9" ht="15.9" customHeight="1" x14ac:dyDescent="0.25">
      <c r="G18320" s="33"/>
      <c r="I18320" s="30"/>
    </row>
    <row r="18321" spans="7:9" ht="15.9" customHeight="1" x14ac:dyDescent="0.25">
      <c r="G18321" s="33"/>
      <c r="I18321" s="30"/>
    </row>
    <row r="18322" spans="7:9" ht="15.9" customHeight="1" x14ac:dyDescent="0.25">
      <c r="G18322" s="33"/>
      <c r="I18322" s="30"/>
    </row>
    <row r="18323" spans="7:9" ht="15.9" customHeight="1" x14ac:dyDescent="0.25">
      <c r="G18323" s="33"/>
      <c r="I18323" s="30"/>
    </row>
    <row r="18324" spans="7:9" ht="15.9" customHeight="1" x14ac:dyDescent="0.25">
      <c r="G18324" s="33"/>
      <c r="I18324" s="30"/>
    </row>
    <row r="18325" spans="7:9" ht="15.9" customHeight="1" x14ac:dyDescent="0.25">
      <c r="G18325" s="33"/>
      <c r="I18325" s="30"/>
    </row>
    <row r="18326" spans="7:9" ht="15.9" customHeight="1" x14ac:dyDescent="0.25">
      <c r="G18326" s="33"/>
      <c r="I18326" s="30"/>
    </row>
    <row r="18327" spans="7:9" ht="15.9" customHeight="1" x14ac:dyDescent="0.25">
      <c r="G18327" s="33"/>
      <c r="I18327" s="30"/>
    </row>
    <row r="18328" spans="7:9" ht="15.9" customHeight="1" x14ac:dyDescent="0.25">
      <c r="G18328" s="33"/>
      <c r="I18328" s="30"/>
    </row>
    <row r="18329" spans="7:9" ht="15.9" customHeight="1" x14ac:dyDescent="0.25">
      <c r="G18329" s="33"/>
      <c r="I18329" s="30"/>
    </row>
    <row r="18330" spans="7:9" ht="15.9" customHeight="1" x14ac:dyDescent="0.25">
      <c r="G18330" s="33"/>
      <c r="I18330" s="30"/>
    </row>
    <row r="18331" spans="7:9" ht="15.9" customHeight="1" x14ac:dyDescent="0.25">
      <c r="G18331" s="33"/>
      <c r="I18331" s="30"/>
    </row>
    <row r="18332" spans="7:9" ht="15.9" customHeight="1" x14ac:dyDescent="0.25">
      <c r="G18332" s="33"/>
      <c r="I18332" s="30"/>
    </row>
    <row r="18333" spans="7:9" ht="15.9" customHeight="1" x14ac:dyDescent="0.25">
      <c r="G18333" s="33"/>
      <c r="I18333" s="30"/>
    </row>
    <row r="18334" spans="7:9" ht="15.9" customHeight="1" x14ac:dyDescent="0.25">
      <c r="G18334" s="33"/>
      <c r="I18334" s="30"/>
    </row>
    <row r="18335" spans="7:9" ht="15.9" customHeight="1" x14ac:dyDescent="0.25">
      <c r="G18335" s="33"/>
      <c r="I18335" s="30"/>
    </row>
    <row r="18336" spans="7:9" ht="15.9" customHeight="1" x14ac:dyDescent="0.25">
      <c r="G18336" s="33"/>
      <c r="I18336" s="30"/>
    </row>
    <row r="18337" spans="7:9" ht="15.9" customHeight="1" x14ac:dyDescent="0.25">
      <c r="G18337" s="33"/>
      <c r="I18337" s="30"/>
    </row>
    <row r="18338" spans="7:9" ht="15.9" customHeight="1" x14ac:dyDescent="0.25">
      <c r="G18338" s="33"/>
      <c r="I18338" s="30"/>
    </row>
    <row r="18339" spans="7:9" ht="15.9" customHeight="1" x14ac:dyDescent="0.25">
      <c r="G18339" s="33"/>
      <c r="I18339" s="30"/>
    </row>
    <row r="18340" spans="7:9" ht="15.9" customHeight="1" x14ac:dyDescent="0.25">
      <c r="G18340" s="33"/>
      <c r="I18340" s="30"/>
    </row>
    <row r="18341" spans="7:9" ht="15.9" customHeight="1" x14ac:dyDescent="0.25">
      <c r="G18341" s="33"/>
      <c r="I18341" s="30"/>
    </row>
    <row r="18342" spans="7:9" ht="15.9" customHeight="1" x14ac:dyDescent="0.25">
      <c r="G18342" s="33"/>
      <c r="I18342" s="30"/>
    </row>
    <row r="18343" spans="7:9" ht="15.9" customHeight="1" x14ac:dyDescent="0.25">
      <c r="G18343" s="33"/>
      <c r="I18343" s="30"/>
    </row>
    <row r="18344" spans="7:9" ht="15.9" customHeight="1" x14ac:dyDescent="0.25">
      <c r="G18344" s="33"/>
      <c r="I18344" s="30"/>
    </row>
    <row r="18345" spans="7:9" ht="15.9" customHeight="1" x14ac:dyDescent="0.25">
      <c r="G18345" s="33"/>
      <c r="I18345" s="30"/>
    </row>
    <row r="18346" spans="7:9" ht="15.9" customHeight="1" x14ac:dyDescent="0.25">
      <c r="G18346" s="33"/>
      <c r="I18346" s="30"/>
    </row>
    <row r="18347" spans="7:9" ht="15.9" customHeight="1" x14ac:dyDescent="0.25">
      <c r="G18347" s="33"/>
      <c r="I18347" s="30"/>
    </row>
    <row r="18348" spans="7:9" ht="15.9" customHeight="1" x14ac:dyDescent="0.25">
      <c r="G18348" s="33"/>
      <c r="I18348" s="30"/>
    </row>
    <row r="18349" spans="7:9" ht="15.9" customHeight="1" x14ac:dyDescent="0.25">
      <c r="G18349" s="33"/>
      <c r="I18349" s="30"/>
    </row>
    <row r="18350" spans="7:9" ht="15.9" customHeight="1" x14ac:dyDescent="0.25">
      <c r="G18350" s="33"/>
      <c r="I18350" s="30"/>
    </row>
    <row r="18351" spans="7:9" ht="15.9" customHeight="1" x14ac:dyDescent="0.25">
      <c r="G18351" s="33"/>
      <c r="I18351" s="30"/>
    </row>
    <row r="18352" spans="7:9" ht="15.9" customHeight="1" x14ac:dyDescent="0.25">
      <c r="G18352" s="33"/>
      <c r="I18352" s="30"/>
    </row>
    <row r="18353" spans="7:9" ht="15.9" customHeight="1" x14ac:dyDescent="0.25">
      <c r="G18353" s="33"/>
      <c r="I18353" s="30"/>
    </row>
    <row r="18354" spans="7:9" ht="15.9" customHeight="1" x14ac:dyDescent="0.25">
      <c r="G18354" s="33"/>
      <c r="I18354" s="30"/>
    </row>
    <row r="18355" spans="7:9" ht="15.9" customHeight="1" x14ac:dyDescent="0.25">
      <c r="G18355" s="33"/>
      <c r="I18355" s="30"/>
    </row>
    <row r="18356" spans="7:9" ht="15.9" customHeight="1" x14ac:dyDescent="0.25">
      <c r="G18356" s="33"/>
      <c r="I18356" s="30"/>
    </row>
    <row r="18357" spans="7:9" ht="15.9" customHeight="1" x14ac:dyDescent="0.25">
      <c r="G18357" s="33"/>
      <c r="I18357" s="30"/>
    </row>
    <row r="18358" spans="7:9" ht="15.9" customHeight="1" x14ac:dyDescent="0.25">
      <c r="G18358" s="33"/>
      <c r="I18358" s="30"/>
    </row>
    <row r="18359" spans="7:9" ht="15.9" customHeight="1" x14ac:dyDescent="0.25">
      <c r="G18359" s="33"/>
      <c r="I18359" s="30"/>
    </row>
    <row r="18360" spans="7:9" ht="15.9" customHeight="1" x14ac:dyDescent="0.25">
      <c r="G18360" s="33"/>
      <c r="I18360" s="30"/>
    </row>
    <row r="18361" spans="7:9" ht="15.9" customHeight="1" x14ac:dyDescent="0.25">
      <c r="G18361" s="33"/>
      <c r="I18361" s="30"/>
    </row>
    <row r="18362" spans="7:9" ht="15.9" customHeight="1" x14ac:dyDescent="0.25">
      <c r="G18362" s="33"/>
      <c r="I18362" s="30"/>
    </row>
    <row r="18363" spans="7:9" ht="15.9" customHeight="1" x14ac:dyDescent="0.25">
      <c r="G18363" s="33"/>
      <c r="I18363" s="30"/>
    </row>
    <row r="18364" spans="7:9" ht="15.9" customHeight="1" x14ac:dyDescent="0.25">
      <c r="G18364" s="33"/>
      <c r="I18364" s="30"/>
    </row>
    <row r="18365" spans="7:9" ht="15.9" customHeight="1" x14ac:dyDescent="0.25">
      <c r="G18365" s="33"/>
      <c r="I18365" s="30"/>
    </row>
    <row r="18366" spans="7:9" ht="15.9" customHeight="1" x14ac:dyDescent="0.25">
      <c r="G18366" s="33"/>
      <c r="I18366" s="30"/>
    </row>
    <row r="18367" spans="7:9" ht="15.9" customHeight="1" x14ac:dyDescent="0.25">
      <c r="G18367" s="33"/>
      <c r="I18367" s="30"/>
    </row>
    <row r="18368" spans="7:9" ht="15.9" customHeight="1" x14ac:dyDescent="0.25">
      <c r="G18368" s="33"/>
      <c r="I18368" s="30"/>
    </row>
    <row r="18369" spans="7:9" ht="15.9" customHeight="1" x14ac:dyDescent="0.25">
      <c r="G18369" s="33"/>
      <c r="I18369" s="30"/>
    </row>
    <row r="18370" spans="7:9" ht="15.9" customHeight="1" x14ac:dyDescent="0.25">
      <c r="G18370" s="33"/>
      <c r="I18370" s="30"/>
    </row>
    <row r="18371" spans="7:9" ht="15.9" customHeight="1" x14ac:dyDescent="0.25">
      <c r="G18371" s="33"/>
      <c r="I18371" s="30"/>
    </row>
    <row r="18372" spans="7:9" ht="15.9" customHeight="1" x14ac:dyDescent="0.25">
      <c r="G18372" s="33"/>
      <c r="I18372" s="30"/>
    </row>
    <row r="18373" spans="7:9" ht="15.9" customHeight="1" x14ac:dyDescent="0.25">
      <c r="G18373" s="33"/>
      <c r="I18373" s="30"/>
    </row>
    <row r="18374" spans="7:9" ht="15.9" customHeight="1" x14ac:dyDescent="0.25">
      <c r="G18374" s="33"/>
      <c r="I18374" s="30"/>
    </row>
    <row r="18375" spans="7:9" ht="15.9" customHeight="1" x14ac:dyDescent="0.25">
      <c r="G18375" s="33"/>
      <c r="I18375" s="30"/>
    </row>
    <row r="18376" spans="7:9" ht="15.9" customHeight="1" x14ac:dyDescent="0.25">
      <c r="G18376" s="33"/>
      <c r="I18376" s="30"/>
    </row>
    <row r="18377" spans="7:9" ht="15.9" customHeight="1" x14ac:dyDescent="0.25">
      <c r="G18377" s="33"/>
      <c r="I18377" s="30"/>
    </row>
    <row r="18378" spans="7:9" ht="15.9" customHeight="1" x14ac:dyDescent="0.25">
      <c r="G18378" s="33"/>
      <c r="I18378" s="30"/>
    </row>
    <row r="18379" spans="7:9" ht="15.9" customHeight="1" x14ac:dyDescent="0.25">
      <c r="G18379" s="33"/>
      <c r="I18379" s="30"/>
    </row>
    <row r="18380" spans="7:9" ht="15.9" customHeight="1" x14ac:dyDescent="0.25">
      <c r="G18380" s="33"/>
      <c r="I18380" s="30"/>
    </row>
    <row r="18381" spans="7:9" ht="15.9" customHeight="1" x14ac:dyDescent="0.25">
      <c r="G18381" s="33"/>
      <c r="I18381" s="30"/>
    </row>
    <row r="18382" spans="7:9" ht="15.9" customHeight="1" x14ac:dyDescent="0.25">
      <c r="G18382" s="33"/>
      <c r="I18382" s="30"/>
    </row>
    <row r="18383" spans="7:9" ht="15.9" customHeight="1" x14ac:dyDescent="0.25">
      <c r="G18383" s="33"/>
      <c r="I18383" s="30"/>
    </row>
    <row r="18384" spans="7:9" ht="15.9" customHeight="1" x14ac:dyDescent="0.25">
      <c r="G18384" s="33"/>
      <c r="I18384" s="30"/>
    </row>
    <row r="18385" spans="7:9" ht="15.9" customHeight="1" x14ac:dyDescent="0.25">
      <c r="G18385" s="33"/>
      <c r="I18385" s="30"/>
    </row>
    <row r="18386" spans="7:9" ht="15.9" customHeight="1" x14ac:dyDescent="0.25">
      <c r="G18386" s="33"/>
      <c r="I18386" s="30"/>
    </row>
    <row r="18387" spans="7:9" ht="15.9" customHeight="1" x14ac:dyDescent="0.25">
      <c r="G18387" s="33"/>
      <c r="I18387" s="30"/>
    </row>
    <row r="18388" spans="7:9" ht="15.9" customHeight="1" x14ac:dyDescent="0.25">
      <c r="G18388" s="33"/>
      <c r="I18388" s="30"/>
    </row>
    <row r="18389" spans="7:9" ht="15.9" customHeight="1" x14ac:dyDescent="0.25">
      <c r="G18389" s="33"/>
      <c r="I18389" s="30"/>
    </row>
    <row r="18390" spans="7:9" ht="15.9" customHeight="1" x14ac:dyDescent="0.25">
      <c r="G18390" s="33"/>
      <c r="I18390" s="30"/>
    </row>
    <row r="18391" spans="7:9" ht="15.9" customHeight="1" x14ac:dyDescent="0.25">
      <c r="G18391" s="33"/>
      <c r="I18391" s="30"/>
    </row>
    <row r="18392" spans="7:9" ht="15.9" customHeight="1" x14ac:dyDescent="0.25">
      <c r="G18392" s="33"/>
      <c r="I18392" s="30"/>
    </row>
    <row r="18393" spans="7:9" ht="15.9" customHeight="1" x14ac:dyDescent="0.25">
      <c r="G18393" s="33"/>
      <c r="I18393" s="30"/>
    </row>
    <row r="18394" spans="7:9" ht="15.9" customHeight="1" x14ac:dyDescent="0.25">
      <c r="G18394" s="33"/>
      <c r="I18394" s="30"/>
    </row>
    <row r="18395" spans="7:9" ht="15.9" customHeight="1" x14ac:dyDescent="0.25">
      <c r="G18395" s="33"/>
      <c r="I18395" s="30"/>
    </row>
    <row r="18396" spans="7:9" ht="15.9" customHeight="1" x14ac:dyDescent="0.25">
      <c r="G18396" s="33"/>
      <c r="I18396" s="30"/>
    </row>
    <row r="18397" spans="7:9" ht="15.9" customHeight="1" x14ac:dyDescent="0.25">
      <c r="G18397" s="33"/>
      <c r="I18397" s="30"/>
    </row>
    <row r="18398" spans="7:9" ht="15.9" customHeight="1" x14ac:dyDescent="0.25">
      <c r="G18398" s="33"/>
      <c r="I18398" s="30"/>
    </row>
    <row r="18399" spans="7:9" ht="15.9" customHeight="1" x14ac:dyDescent="0.25">
      <c r="G18399" s="33"/>
      <c r="I18399" s="30"/>
    </row>
    <row r="18400" spans="7:9" ht="15.9" customHeight="1" x14ac:dyDescent="0.25">
      <c r="G18400" s="33"/>
      <c r="I18400" s="30"/>
    </row>
    <row r="18401" spans="7:9" ht="15.9" customHeight="1" x14ac:dyDescent="0.25">
      <c r="G18401" s="33"/>
      <c r="I18401" s="30"/>
    </row>
    <row r="18402" spans="7:9" ht="15.9" customHeight="1" x14ac:dyDescent="0.25">
      <c r="G18402" s="33"/>
      <c r="I18402" s="30"/>
    </row>
    <row r="18403" spans="7:9" ht="15.9" customHeight="1" x14ac:dyDescent="0.25">
      <c r="G18403" s="33"/>
      <c r="I18403" s="30"/>
    </row>
    <row r="18404" spans="7:9" ht="15.9" customHeight="1" x14ac:dyDescent="0.25">
      <c r="G18404" s="33"/>
      <c r="I18404" s="30"/>
    </row>
    <row r="18405" spans="7:9" ht="15.9" customHeight="1" x14ac:dyDescent="0.25">
      <c r="G18405" s="33"/>
      <c r="I18405" s="30"/>
    </row>
    <row r="18406" spans="7:9" ht="15.9" customHeight="1" x14ac:dyDescent="0.25">
      <c r="G18406" s="33"/>
      <c r="I18406" s="30"/>
    </row>
    <row r="18407" spans="7:9" ht="15.9" customHeight="1" x14ac:dyDescent="0.25">
      <c r="G18407" s="33"/>
      <c r="I18407" s="30"/>
    </row>
    <row r="18408" spans="7:9" ht="15.9" customHeight="1" x14ac:dyDescent="0.25">
      <c r="G18408" s="33"/>
      <c r="I18408" s="30"/>
    </row>
    <row r="18409" spans="7:9" ht="15.9" customHeight="1" x14ac:dyDescent="0.25">
      <c r="G18409" s="33"/>
      <c r="I18409" s="30"/>
    </row>
    <row r="18410" spans="7:9" ht="15.9" customHeight="1" x14ac:dyDescent="0.25">
      <c r="G18410" s="33"/>
      <c r="I18410" s="30"/>
    </row>
    <row r="18411" spans="7:9" ht="15.9" customHeight="1" x14ac:dyDescent="0.25">
      <c r="G18411" s="33"/>
      <c r="I18411" s="30"/>
    </row>
    <row r="18412" spans="7:9" ht="15.9" customHeight="1" x14ac:dyDescent="0.25">
      <c r="G18412" s="33"/>
      <c r="I18412" s="30"/>
    </row>
    <row r="18413" spans="7:9" ht="15.9" customHeight="1" x14ac:dyDescent="0.25">
      <c r="G18413" s="33"/>
      <c r="I18413" s="30"/>
    </row>
    <row r="18414" spans="7:9" ht="15.9" customHeight="1" x14ac:dyDescent="0.25">
      <c r="G18414" s="33"/>
      <c r="I18414" s="30"/>
    </row>
    <row r="18415" spans="7:9" ht="15.9" customHeight="1" x14ac:dyDescent="0.25">
      <c r="G18415" s="33"/>
      <c r="I18415" s="30"/>
    </row>
    <row r="18416" spans="7:9" ht="15.9" customHeight="1" x14ac:dyDescent="0.25">
      <c r="G18416" s="33"/>
      <c r="I18416" s="30"/>
    </row>
    <row r="18417" spans="7:9" ht="15.9" customHeight="1" x14ac:dyDescent="0.25">
      <c r="G18417" s="33"/>
      <c r="I18417" s="30"/>
    </row>
    <row r="18418" spans="7:9" ht="15.9" customHeight="1" x14ac:dyDescent="0.25">
      <c r="G18418" s="33"/>
      <c r="I18418" s="30"/>
    </row>
    <row r="18419" spans="7:9" ht="15.9" customHeight="1" x14ac:dyDescent="0.25">
      <c r="G18419" s="33"/>
      <c r="I18419" s="30"/>
    </row>
    <row r="18420" spans="7:9" ht="15.9" customHeight="1" x14ac:dyDescent="0.25">
      <c r="G18420" s="33"/>
      <c r="I18420" s="30"/>
    </row>
    <row r="18421" spans="7:9" ht="15.9" customHeight="1" x14ac:dyDescent="0.25">
      <c r="G18421" s="33"/>
      <c r="I18421" s="30"/>
    </row>
    <row r="18422" spans="7:9" ht="15.9" customHeight="1" x14ac:dyDescent="0.25">
      <c r="G18422" s="33"/>
      <c r="I18422" s="30"/>
    </row>
    <row r="18423" spans="7:9" ht="15.9" customHeight="1" x14ac:dyDescent="0.25">
      <c r="G18423" s="33"/>
      <c r="I18423" s="30"/>
    </row>
    <row r="18424" spans="7:9" ht="15.9" customHeight="1" x14ac:dyDescent="0.25">
      <c r="G18424" s="33"/>
      <c r="I18424" s="30"/>
    </row>
    <row r="18425" spans="7:9" ht="15.9" customHeight="1" x14ac:dyDescent="0.25">
      <c r="G18425" s="33"/>
      <c r="I18425" s="30"/>
    </row>
    <row r="18426" spans="7:9" ht="15.9" customHeight="1" x14ac:dyDescent="0.25">
      <c r="G18426" s="33"/>
      <c r="I18426" s="30"/>
    </row>
    <row r="18427" spans="7:9" ht="15.9" customHeight="1" x14ac:dyDescent="0.25">
      <c r="G18427" s="33"/>
      <c r="I18427" s="30"/>
    </row>
    <row r="18428" spans="7:9" ht="15.9" customHeight="1" x14ac:dyDescent="0.25">
      <c r="G18428" s="33"/>
      <c r="I18428" s="30"/>
    </row>
    <row r="18429" spans="7:9" ht="15.9" customHeight="1" x14ac:dyDescent="0.25">
      <c r="G18429" s="33"/>
      <c r="I18429" s="30"/>
    </row>
    <row r="18430" spans="7:9" ht="15.9" customHeight="1" x14ac:dyDescent="0.25">
      <c r="G18430" s="33"/>
      <c r="I18430" s="30"/>
    </row>
    <row r="18431" spans="7:9" ht="15.9" customHeight="1" x14ac:dyDescent="0.25">
      <c r="G18431" s="33"/>
      <c r="I18431" s="30"/>
    </row>
    <row r="18432" spans="7:9" ht="15.9" customHeight="1" x14ac:dyDescent="0.25">
      <c r="G18432" s="33"/>
      <c r="I18432" s="30"/>
    </row>
    <row r="18433" spans="7:9" ht="15.9" customHeight="1" x14ac:dyDescent="0.25">
      <c r="G18433" s="33"/>
      <c r="I18433" s="30"/>
    </row>
    <row r="18434" spans="7:9" ht="15.9" customHeight="1" x14ac:dyDescent="0.25">
      <c r="G18434" s="33"/>
      <c r="I18434" s="30"/>
    </row>
    <row r="18435" spans="7:9" ht="15.9" customHeight="1" x14ac:dyDescent="0.25">
      <c r="G18435" s="33"/>
      <c r="I18435" s="30"/>
    </row>
    <row r="18436" spans="7:9" ht="15.9" customHeight="1" x14ac:dyDescent="0.25">
      <c r="G18436" s="33"/>
      <c r="I18436" s="30"/>
    </row>
    <row r="18437" spans="7:9" ht="15.9" customHeight="1" x14ac:dyDescent="0.25">
      <c r="G18437" s="33"/>
      <c r="I18437" s="30"/>
    </row>
    <row r="18438" spans="7:9" ht="15.9" customHeight="1" x14ac:dyDescent="0.25">
      <c r="G18438" s="33"/>
      <c r="I18438" s="30"/>
    </row>
    <row r="18439" spans="7:9" ht="15.9" customHeight="1" x14ac:dyDescent="0.25">
      <c r="G18439" s="33"/>
      <c r="I18439" s="30"/>
    </row>
    <row r="18440" spans="7:9" ht="15.9" customHeight="1" x14ac:dyDescent="0.25">
      <c r="G18440" s="33"/>
      <c r="I18440" s="30"/>
    </row>
    <row r="18441" spans="7:9" ht="15.9" customHeight="1" x14ac:dyDescent="0.25">
      <c r="G18441" s="33"/>
      <c r="I18441" s="30"/>
    </row>
    <row r="18442" spans="7:9" ht="15.9" customHeight="1" x14ac:dyDescent="0.25">
      <c r="G18442" s="33"/>
      <c r="I18442" s="30"/>
    </row>
    <row r="18443" spans="7:9" ht="15.9" customHeight="1" x14ac:dyDescent="0.25">
      <c r="G18443" s="33"/>
      <c r="I18443" s="30"/>
    </row>
    <row r="18444" spans="7:9" ht="15.9" customHeight="1" x14ac:dyDescent="0.25">
      <c r="G18444" s="33"/>
      <c r="I18444" s="30"/>
    </row>
    <row r="18445" spans="7:9" ht="15.9" customHeight="1" x14ac:dyDescent="0.25">
      <c r="G18445" s="33"/>
      <c r="I18445" s="30"/>
    </row>
    <row r="18446" spans="7:9" ht="15.9" customHeight="1" x14ac:dyDescent="0.25">
      <c r="G18446" s="33"/>
      <c r="I18446" s="30"/>
    </row>
    <row r="18447" spans="7:9" ht="15.9" customHeight="1" x14ac:dyDescent="0.25">
      <c r="G18447" s="33"/>
      <c r="I18447" s="30"/>
    </row>
    <row r="18448" spans="7:9" ht="15.9" customHeight="1" x14ac:dyDescent="0.25">
      <c r="G18448" s="33"/>
      <c r="I18448" s="30"/>
    </row>
    <row r="18449" spans="7:9" ht="15.9" customHeight="1" x14ac:dyDescent="0.25">
      <c r="G18449" s="33"/>
      <c r="I18449" s="30"/>
    </row>
    <row r="18450" spans="7:9" ht="15.9" customHeight="1" x14ac:dyDescent="0.25">
      <c r="G18450" s="33"/>
      <c r="I18450" s="30"/>
    </row>
    <row r="18451" spans="7:9" ht="15.9" customHeight="1" x14ac:dyDescent="0.25">
      <c r="G18451" s="33"/>
      <c r="I18451" s="30"/>
    </row>
    <row r="18452" spans="7:9" ht="15.9" customHeight="1" x14ac:dyDescent="0.25">
      <c r="G18452" s="33"/>
      <c r="I18452" s="30"/>
    </row>
    <row r="18453" spans="7:9" ht="15.9" customHeight="1" x14ac:dyDescent="0.25">
      <c r="G18453" s="33"/>
      <c r="I18453" s="30"/>
    </row>
    <row r="18454" spans="7:9" ht="15.9" customHeight="1" x14ac:dyDescent="0.25">
      <c r="G18454" s="33"/>
      <c r="I18454" s="30"/>
    </row>
    <row r="18455" spans="7:9" ht="15.9" customHeight="1" x14ac:dyDescent="0.25">
      <c r="G18455" s="33"/>
      <c r="I18455" s="30"/>
    </row>
    <row r="18456" spans="7:9" ht="15.9" customHeight="1" x14ac:dyDescent="0.25">
      <c r="G18456" s="33"/>
      <c r="I18456" s="30"/>
    </row>
    <row r="18457" spans="7:9" ht="15.9" customHeight="1" x14ac:dyDescent="0.25">
      <c r="G18457" s="33"/>
      <c r="I18457" s="30"/>
    </row>
    <row r="18458" spans="7:9" ht="15.9" customHeight="1" x14ac:dyDescent="0.25">
      <c r="G18458" s="33"/>
      <c r="I18458" s="30"/>
    </row>
    <row r="18459" spans="7:9" ht="15.9" customHeight="1" x14ac:dyDescent="0.25">
      <c r="G18459" s="33"/>
      <c r="I18459" s="30"/>
    </row>
    <row r="18460" spans="7:9" ht="15.9" customHeight="1" x14ac:dyDescent="0.25">
      <c r="G18460" s="33"/>
      <c r="I18460" s="30"/>
    </row>
    <row r="18461" spans="7:9" ht="15.9" customHeight="1" x14ac:dyDescent="0.25">
      <c r="G18461" s="33"/>
      <c r="I18461" s="30"/>
    </row>
    <row r="18462" spans="7:9" ht="15.9" customHeight="1" x14ac:dyDescent="0.25">
      <c r="G18462" s="33"/>
      <c r="I18462" s="30"/>
    </row>
    <row r="18463" spans="7:9" ht="15.9" customHeight="1" x14ac:dyDescent="0.25">
      <c r="G18463" s="33"/>
      <c r="I18463" s="30"/>
    </row>
    <row r="18464" spans="7:9" ht="15.9" customHeight="1" x14ac:dyDescent="0.25">
      <c r="G18464" s="33"/>
      <c r="I18464" s="30"/>
    </row>
    <row r="18465" spans="7:9" ht="15.9" customHeight="1" x14ac:dyDescent="0.25">
      <c r="G18465" s="33"/>
      <c r="I18465" s="30"/>
    </row>
    <row r="18466" spans="7:9" ht="15.9" customHeight="1" x14ac:dyDescent="0.25">
      <c r="G18466" s="33"/>
      <c r="I18466" s="30"/>
    </row>
    <row r="18467" spans="7:9" ht="15.9" customHeight="1" x14ac:dyDescent="0.25">
      <c r="G18467" s="33"/>
      <c r="I18467" s="30"/>
    </row>
    <row r="18468" spans="7:9" ht="15.9" customHeight="1" x14ac:dyDescent="0.25">
      <c r="G18468" s="33"/>
      <c r="I18468" s="30"/>
    </row>
    <row r="18469" spans="7:9" ht="15.9" customHeight="1" x14ac:dyDescent="0.25">
      <c r="G18469" s="33"/>
      <c r="I18469" s="30"/>
    </row>
    <row r="18470" spans="7:9" ht="15.9" customHeight="1" x14ac:dyDescent="0.25">
      <c r="G18470" s="33"/>
      <c r="I18470" s="30"/>
    </row>
    <row r="18471" spans="7:9" ht="15.9" customHeight="1" x14ac:dyDescent="0.25">
      <c r="G18471" s="33"/>
      <c r="I18471" s="30"/>
    </row>
    <row r="18472" spans="7:9" ht="15.9" customHeight="1" x14ac:dyDescent="0.25">
      <c r="G18472" s="33"/>
      <c r="I18472" s="30"/>
    </row>
    <row r="18473" spans="7:9" ht="15.9" customHeight="1" x14ac:dyDescent="0.25">
      <c r="G18473" s="33"/>
      <c r="I18473" s="30"/>
    </row>
    <row r="18474" spans="7:9" ht="15.9" customHeight="1" x14ac:dyDescent="0.25">
      <c r="G18474" s="33"/>
      <c r="I18474" s="30"/>
    </row>
    <row r="18475" spans="7:9" ht="15.9" customHeight="1" x14ac:dyDescent="0.25">
      <c r="G18475" s="33"/>
      <c r="I18475" s="30"/>
    </row>
    <row r="18476" spans="7:9" ht="15.9" customHeight="1" x14ac:dyDescent="0.25">
      <c r="G18476" s="33"/>
      <c r="I18476" s="30"/>
    </row>
    <row r="18477" spans="7:9" ht="15.9" customHeight="1" x14ac:dyDescent="0.25">
      <c r="G18477" s="33"/>
      <c r="I18477" s="30"/>
    </row>
    <row r="18478" spans="7:9" ht="15.9" customHeight="1" x14ac:dyDescent="0.25">
      <c r="G18478" s="33"/>
      <c r="I18478" s="30"/>
    </row>
    <row r="18479" spans="7:9" ht="15.9" customHeight="1" x14ac:dyDescent="0.25">
      <c r="G18479" s="33"/>
      <c r="I18479" s="30"/>
    </row>
    <row r="18480" spans="7:9" ht="15.9" customHeight="1" x14ac:dyDescent="0.25">
      <c r="G18480" s="33"/>
      <c r="I18480" s="30"/>
    </row>
    <row r="18481" spans="7:9" ht="15.9" customHeight="1" x14ac:dyDescent="0.25">
      <c r="G18481" s="33"/>
      <c r="I18481" s="30"/>
    </row>
    <row r="18482" spans="7:9" ht="15.9" customHeight="1" x14ac:dyDescent="0.25">
      <c r="G18482" s="33"/>
      <c r="I18482" s="30"/>
    </row>
    <row r="18483" spans="7:9" ht="15.9" customHeight="1" x14ac:dyDescent="0.25">
      <c r="G18483" s="33"/>
      <c r="I18483" s="30"/>
    </row>
    <row r="18484" spans="7:9" ht="15.9" customHeight="1" x14ac:dyDescent="0.25">
      <c r="G18484" s="33"/>
      <c r="I18484" s="30"/>
    </row>
    <row r="18485" spans="7:9" ht="15.9" customHeight="1" x14ac:dyDescent="0.25">
      <c r="G18485" s="33"/>
      <c r="I18485" s="30"/>
    </row>
    <row r="18486" spans="7:9" ht="15.9" customHeight="1" x14ac:dyDescent="0.25">
      <c r="G18486" s="33"/>
      <c r="I18486" s="30"/>
    </row>
    <row r="18487" spans="7:9" ht="15.9" customHeight="1" x14ac:dyDescent="0.25">
      <c r="G18487" s="33"/>
      <c r="I18487" s="30"/>
    </row>
    <row r="18488" spans="7:9" ht="15.9" customHeight="1" x14ac:dyDescent="0.25">
      <c r="G18488" s="33"/>
      <c r="I18488" s="30"/>
    </row>
    <row r="18489" spans="7:9" ht="15.9" customHeight="1" x14ac:dyDescent="0.25">
      <c r="G18489" s="33"/>
      <c r="I18489" s="30"/>
    </row>
    <row r="18490" spans="7:9" ht="15.9" customHeight="1" x14ac:dyDescent="0.25">
      <c r="G18490" s="33"/>
      <c r="I18490" s="30"/>
    </row>
    <row r="18491" spans="7:9" ht="15.9" customHeight="1" x14ac:dyDescent="0.25">
      <c r="G18491" s="33"/>
      <c r="I18491" s="30"/>
    </row>
    <row r="18492" spans="7:9" ht="15.9" customHeight="1" x14ac:dyDescent="0.25">
      <c r="G18492" s="33"/>
      <c r="I18492" s="30"/>
    </row>
    <row r="18493" spans="7:9" ht="15.9" customHeight="1" x14ac:dyDescent="0.25">
      <c r="G18493" s="33"/>
      <c r="I18493" s="30"/>
    </row>
    <row r="18494" spans="7:9" ht="15.9" customHeight="1" x14ac:dyDescent="0.25">
      <c r="G18494" s="33"/>
      <c r="I18494" s="30"/>
    </row>
    <row r="18495" spans="7:9" ht="15.9" customHeight="1" x14ac:dyDescent="0.25">
      <c r="G18495" s="33"/>
      <c r="I18495" s="30"/>
    </row>
    <row r="18496" spans="7:9" ht="15.9" customHeight="1" x14ac:dyDescent="0.25">
      <c r="G18496" s="33"/>
      <c r="I18496" s="30"/>
    </row>
    <row r="18497" spans="7:9" ht="15.9" customHeight="1" x14ac:dyDescent="0.25">
      <c r="G18497" s="33"/>
      <c r="I18497" s="30"/>
    </row>
    <row r="18498" spans="7:9" ht="15.9" customHeight="1" x14ac:dyDescent="0.25">
      <c r="G18498" s="33"/>
      <c r="I18498" s="30"/>
    </row>
    <row r="18499" spans="7:9" ht="15.9" customHeight="1" x14ac:dyDescent="0.25">
      <c r="G18499" s="33"/>
      <c r="I18499" s="30"/>
    </row>
    <row r="18500" spans="7:9" ht="15.9" customHeight="1" x14ac:dyDescent="0.25">
      <c r="G18500" s="33"/>
      <c r="I18500" s="30"/>
    </row>
    <row r="18501" spans="7:9" ht="15.9" customHeight="1" x14ac:dyDescent="0.25">
      <c r="G18501" s="33"/>
      <c r="I18501" s="30"/>
    </row>
    <row r="18502" spans="7:9" ht="15.9" customHeight="1" x14ac:dyDescent="0.25">
      <c r="G18502" s="33"/>
      <c r="I18502" s="30"/>
    </row>
    <row r="18503" spans="7:9" ht="15.9" customHeight="1" x14ac:dyDescent="0.25">
      <c r="G18503" s="33"/>
      <c r="I18503" s="30"/>
    </row>
    <row r="18504" spans="7:9" ht="15.9" customHeight="1" x14ac:dyDescent="0.25">
      <c r="G18504" s="33"/>
      <c r="I18504" s="30"/>
    </row>
    <row r="18505" spans="7:9" ht="15.9" customHeight="1" x14ac:dyDescent="0.25">
      <c r="G18505" s="33"/>
      <c r="I18505" s="30"/>
    </row>
    <row r="18506" spans="7:9" ht="15.9" customHeight="1" x14ac:dyDescent="0.25">
      <c r="G18506" s="33"/>
      <c r="I18506" s="30"/>
    </row>
    <row r="18507" spans="7:9" ht="15.9" customHeight="1" x14ac:dyDescent="0.25">
      <c r="G18507" s="33"/>
      <c r="I18507" s="30"/>
    </row>
    <row r="18508" spans="7:9" ht="15.9" customHeight="1" x14ac:dyDescent="0.25">
      <c r="G18508" s="33"/>
      <c r="I18508" s="30"/>
    </row>
    <row r="18509" spans="7:9" ht="15.9" customHeight="1" x14ac:dyDescent="0.25">
      <c r="G18509" s="33"/>
      <c r="I18509" s="30"/>
    </row>
    <row r="18510" spans="7:9" ht="15.9" customHeight="1" x14ac:dyDescent="0.25">
      <c r="G18510" s="33"/>
      <c r="I18510" s="30"/>
    </row>
    <row r="18511" spans="7:9" ht="15.9" customHeight="1" x14ac:dyDescent="0.25">
      <c r="G18511" s="33"/>
      <c r="I18511" s="30"/>
    </row>
    <row r="18512" spans="7:9" ht="15.9" customHeight="1" x14ac:dyDescent="0.25">
      <c r="G18512" s="33"/>
      <c r="I18512" s="30"/>
    </row>
    <row r="18513" spans="7:9" ht="15.9" customHeight="1" x14ac:dyDescent="0.25">
      <c r="G18513" s="33"/>
      <c r="I18513" s="30"/>
    </row>
    <row r="18514" spans="7:9" ht="15.9" customHeight="1" x14ac:dyDescent="0.25">
      <c r="G18514" s="33"/>
      <c r="I18514" s="30"/>
    </row>
    <row r="18515" spans="7:9" ht="15.9" customHeight="1" x14ac:dyDescent="0.25">
      <c r="G18515" s="33"/>
      <c r="I18515" s="30"/>
    </row>
    <row r="18516" spans="7:9" ht="15.9" customHeight="1" x14ac:dyDescent="0.25">
      <c r="G18516" s="33"/>
      <c r="I18516" s="30"/>
    </row>
    <row r="18517" spans="7:9" ht="15.9" customHeight="1" x14ac:dyDescent="0.25">
      <c r="G18517" s="33"/>
      <c r="I18517" s="30"/>
    </row>
    <row r="18518" spans="7:9" ht="15.9" customHeight="1" x14ac:dyDescent="0.25">
      <c r="G18518" s="33"/>
      <c r="I18518" s="30"/>
    </row>
    <row r="18519" spans="7:9" ht="15.9" customHeight="1" x14ac:dyDescent="0.25">
      <c r="G18519" s="33"/>
      <c r="I18519" s="30"/>
    </row>
    <row r="18520" spans="7:9" ht="15.9" customHeight="1" x14ac:dyDescent="0.25">
      <c r="G18520" s="33"/>
      <c r="I18520" s="30"/>
    </row>
    <row r="18521" spans="7:9" ht="15.9" customHeight="1" x14ac:dyDescent="0.25">
      <c r="G18521" s="33"/>
      <c r="I18521" s="30"/>
    </row>
    <row r="18522" spans="7:9" ht="15.9" customHeight="1" x14ac:dyDescent="0.25">
      <c r="G18522" s="33"/>
      <c r="I18522"/>
    </row>
    <row r="18523" spans="7:9" ht="15.9" customHeight="1" x14ac:dyDescent="0.25">
      <c r="G18523" s="33"/>
      <c r="I18523"/>
    </row>
    <row r="18524" spans="7:9" ht="15.9" customHeight="1" x14ac:dyDescent="0.25">
      <c r="G18524" s="33"/>
      <c r="I18524"/>
    </row>
    <row r="18525" spans="7:9" ht="15.9" customHeight="1" x14ac:dyDescent="0.25">
      <c r="G18525" s="33"/>
      <c r="I18525"/>
    </row>
    <row r="18526" spans="7:9" ht="15.9" customHeight="1" x14ac:dyDescent="0.25">
      <c r="G18526" s="33"/>
      <c r="I18526"/>
    </row>
    <row r="18527" spans="7:9" ht="15.9" customHeight="1" x14ac:dyDescent="0.25">
      <c r="G18527" s="33"/>
      <c r="I18527" s="30"/>
    </row>
    <row r="18528" spans="7:9" ht="15.9" customHeight="1" x14ac:dyDescent="0.25">
      <c r="G18528" s="33"/>
      <c r="I18528" s="30"/>
    </row>
    <row r="18529" spans="7:9" ht="15.9" customHeight="1" x14ac:dyDescent="0.25">
      <c r="G18529" s="33"/>
      <c r="I18529" s="30"/>
    </row>
    <row r="18530" spans="7:9" ht="15.9" customHeight="1" x14ac:dyDescent="0.25">
      <c r="G18530" s="33"/>
      <c r="I18530" s="30"/>
    </row>
    <row r="18531" spans="7:9" ht="15.9" customHeight="1" x14ac:dyDescent="0.25">
      <c r="G18531" s="33"/>
      <c r="I18531" s="30"/>
    </row>
    <row r="18532" spans="7:9" ht="15.9" customHeight="1" x14ac:dyDescent="0.25">
      <c r="G18532" s="33"/>
      <c r="I18532" s="30"/>
    </row>
    <row r="18533" spans="7:9" ht="15.9" customHeight="1" x14ac:dyDescent="0.25">
      <c r="G18533" s="33"/>
      <c r="I18533" s="30"/>
    </row>
    <row r="18534" spans="7:9" ht="15.9" customHeight="1" x14ac:dyDescent="0.25">
      <c r="G18534" s="33"/>
      <c r="I18534" s="30"/>
    </row>
    <row r="18535" spans="7:9" ht="15.9" customHeight="1" x14ac:dyDescent="0.25">
      <c r="G18535" s="33"/>
      <c r="I18535" s="30"/>
    </row>
    <row r="18536" spans="7:9" ht="15.9" customHeight="1" x14ac:dyDescent="0.25">
      <c r="G18536" s="33"/>
      <c r="I18536" s="30"/>
    </row>
    <row r="18537" spans="7:9" ht="15.9" customHeight="1" x14ac:dyDescent="0.25">
      <c r="G18537" s="33"/>
      <c r="I18537" s="30"/>
    </row>
    <row r="18538" spans="7:9" ht="15.9" customHeight="1" x14ac:dyDescent="0.25">
      <c r="G18538" s="33"/>
      <c r="I18538" s="30"/>
    </row>
    <row r="18539" spans="7:9" ht="15.9" customHeight="1" x14ac:dyDescent="0.25">
      <c r="G18539" s="33"/>
      <c r="I18539" s="30"/>
    </row>
    <row r="18540" spans="7:9" ht="15.9" customHeight="1" x14ac:dyDescent="0.25">
      <c r="G18540" s="33"/>
      <c r="I18540" s="30"/>
    </row>
    <row r="18541" spans="7:9" ht="15.9" customHeight="1" x14ac:dyDescent="0.25">
      <c r="G18541" s="33"/>
      <c r="I18541" s="30"/>
    </row>
    <row r="18542" spans="7:9" ht="15.9" customHeight="1" x14ac:dyDescent="0.25">
      <c r="G18542" s="33"/>
      <c r="I18542" s="30"/>
    </row>
    <row r="18543" spans="7:9" ht="15.9" customHeight="1" x14ac:dyDescent="0.25">
      <c r="G18543" s="33"/>
      <c r="I18543" s="30"/>
    </row>
    <row r="18544" spans="7:9" ht="15.9" customHeight="1" x14ac:dyDescent="0.25">
      <c r="G18544" s="33"/>
      <c r="I18544" s="30"/>
    </row>
    <row r="18545" spans="7:9" ht="15.9" customHeight="1" x14ac:dyDescent="0.25">
      <c r="G18545" s="33"/>
      <c r="I18545" s="30"/>
    </row>
    <row r="18546" spans="7:9" ht="15.9" customHeight="1" x14ac:dyDescent="0.25">
      <c r="G18546" s="33"/>
      <c r="I18546" s="30"/>
    </row>
    <row r="18547" spans="7:9" ht="15.9" customHeight="1" x14ac:dyDescent="0.25">
      <c r="G18547" s="33"/>
      <c r="I18547" s="30"/>
    </row>
    <row r="18548" spans="7:9" ht="15.9" customHeight="1" x14ac:dyDescent="0.25">
      <c r="G18548" s="33"/>
      <c r="I18548" s="30"/>
    </row>
    <row r="18549" spans="7:9" ht="15.9" customHeight="1" x14ac:dyDescent="0.25">
      <c r="G18549" s="33"/>
      <c r="I18549" s="30"/>
    </row>
    <row r="18550" spans="7:9" ht="15.9" customHeight="1" x14ac:dyDescent="0.25">
      <c r="G18550" s="33"/>
      <c r="I18550" s="30"/>
    </row>
    <row r="18551" spans="7:9" ht="15.9" customHeight="1" x14ac:dyDescent="0.25">
      <c r="G18551" s="33"/>
      <c r="I18551" s="30"/>
    </row>
    <row r="18552" spans="7:9" ht="15.9" customHeight="1" x14ac:dyDescent="0.25">
      <c r="G18552" s="33"/>
      <c r="I18552" s="30"/>
    </row>
    <row r="18553" spans="7:9" ht="15.9" customHeight="1" x14ac:dyDescent="0.25">
      <c r="G18553" s="33"/>
      <c r="I18553" s="30"/>
    </row>
    <row r="18554" spans="7:9" ht="15.9" customHeight="1" x14ac:dyDescent="0.25">
      <c r="G18554" s="33"/>
      <c r="I18554" s="30"/>
    </row>
    <row r="18555" spans="7:9" ht="15.9" customHeight="1" x14ac:dyDescent="0.25">
      <c r="G18555" s="33"/>
      <c r="I18555" s="30"/>
    </row>
    <row r="18556" spans="7:9" ht="15.9" customHeight="1" x14ac:dyDescent="0.25">
      <c r="G18556" s="33"/>
      <c r="I18556" s="30"/>
    </row>
    <row r="18557" spans="7:9" ht="15.9" customHeight="1" x14ac:dyDescent="0.25">
      <c r="G18557" s="33"/>
      <c r="I18557" s="30"/>
    </row>
    <row r="18558" spans="7:9" ht="15.9" customHeight="1" x14ac:dyDescent="0.25">
      <c r="G18558" s="33"/>
      <c r="I18558" s="30"/>
    </row>
    <row r="18559" spans="7:9" ht="15.9" customHeight="1" x14ac:dyDescent="0.25">
      <c r="G18559" s="33"/>
      <c r="I18559" s="30"/>
    </row>
    <row r="18560" spans="7:9" ht="15.9" customHeight="1" x14ac:dyDescent="0.25">
      <c r="G18560" s="33"/>
      <c r="I18560" s="30"/>
    </row>
    <row r="18561" spans="7:9" ht="15.9" customHeight="1" x14ac:dyDescent="0.25">
      <c r="G18561" s="33"/>
      <c r="I18561" s="30"/>
    </row>
    <row r="18562" spans="7:9" ht="15.9" customHeight="1" x14ac:dyDescent="0.25">
      <c r="G18562" s="33"/>
      <c r="I18562" s="30"/>
    </row>
    <row r="18563" spans="7:9" ht="15.9" customHeight="1" x14ac:dyDescent="0.25">
      <c r="G18563" s="33"/>
      <c r="I18563" s="30"/>
    </row>
    <row r="18564" spans="7:9" ht="15.9" customHeight="1" x14ac:dyDescent="0.25">
      <c r="G18564" s="33"/>
      <c r="I18564" s="30"/>
    </row>
    <row r="18565" spans="7:9" ht="15.9" customHeight="1" x14ac:dyDescent="0.25">
      <c r="G18565" s="33"/>
      <c r="I18565" s="30"/>
    </row>
    <row r="18566" spans="7:9" ht="15.9" customHeight="1" x14ac:dyDescent="0.25">
      <c r="G18566" s="33"/>
      <c r="I18566" s="30"/>
    </row>
    <row r="18567" spans="7:9" ht="15.9" customHeight="1" x14ac:dyDescent="0.25">
      <c r="G18567" s="33"/>
      <c r="I18567" s="30"/>
    </row>
    <row r="18568" spans="7:9" ht="15.9" customHeight="1" x14ac:dyDescent="0.25">
      <c r="G18568" s="33"/>
      <c r="I18568" s="30"/>
    </row>
    <row r="18569" spans="7:9" ht="15.9" customHeight="1" x14ac:dyDescent="0.25">
      <c r="G18569" s="33"/>
      <c r="I18569" s="30"/>
    </row>
    <row r="18570" spans="7:9" ht="15.9" customHeight="1" x14ac:dyDescent="0.25">
      <c r="G18570" s="33"/>
      <c r="I18570" s="30"/>
    </row>
    <row r="18571" spans="7:9" ht="15.9" customHeight="1" x14ac:dyDescent="0.25">
      <c r="G18571" s="33"/>
      <c r="I18571" s="30"/>
    </row>
    <row r="18572" spans="7:9" ht="15.9" customHeight="1" x14ac:dyDescent="0.25">
      <c r="G18572" s="33"/>
      <c r="I18572" s="30"/>
    </row>
    <row r="18573" spans="7:9" ht="15.9" customHeight="1" x14ac:dyDescent="0.25">
      <c r="G18573" s="33"/>
      <c r="I18573" s="30"/>
    </row>
    <row r="18574" spans="7:9" ht="15.9" customHeight="1" x14ac:dyDescent="0.25">
      <c r="G18574" s="33"/>
      <c r="I18574" s="30"/>
    </row>
    <row r="18575" spans="7:9" ht="15.9" customHeight="1" x14ac:dyDescent="0.25">
      <c r="G18575" s="33"/>
      <c r="I18575" s="30"/>
    </row>
    <row r="18576" spans="7:9" ht="15.9" customHeight="1" x14ac:dyDescent="0.25">
      <c r="G18576" s="33"/>
      <c r="I18576" s="30"/>
    </row>
    <row r="18577" spans="7:9" ht="15.9" customHeight="1" x14ac:dyDescent="0.25">
      <c r="G18577" s="33"/>
      <c r="I18577" s="30"/>
    </row>
    <row r="18578" spans="7:9" ht="15.9" customHeight="1" x14ac:dyDescent="0.25">
      <c r="G18578" s="33"/>
      <c r="I18578" s="30"/>
    </row>
    <row r="18579" spans="7:9" ht="15.9" customHeight="1" x14ac:dyDescent="0.25">
      <c r="G18579" s="33"/>
      <c r="I18579" s="30"/>
    </row>
    <row r="18580" spans="7:9" ht="15.9" customHeight="1" x14ac:dyDescent="0.25">
      <c r="G18580" s="33"/>
      <c r="I18580" s="30"/>
    </row>
    <row r="18581" spans="7:9" ht="15.9" customHeight="1" x14ac:dyDescent="0.25">
      <c r="G18581" s="33"/>
      <c r="I18581" s="30"/>
    </row>
    <row r="18582" spans="7:9" ht="15.9" customHeight="1" x14ac:dyDescent="0.25">
      <c r="G18582" s="33"/>
      <c r="I18582" s="30"/>
    </row>
    <row r="18583" spans="7:9" ht="15.9" customHeight="1" x14ac:dyDescent="0.25">
      <c r="G18583" s="33"/>
      <c r="I18583" s="30"/>
    </row>
    <row r="18584" spans="7:9" ht="15.9" customHeight="1" x14ac:dyDescent="0.25">
      <c r="G18584" s="33"/>
      <c r="I18584" s="30"/>
    </row>
    <row r="18585" spans="7:9" ht="15.9" customHeight="1" x14ac:dyDescent="0.25">
      <c r="G18585" s="33"/>
      <c r="I18585" s="30"/>
    </row>
    <row r="18586" spans="7:9" ht="15.9" customHeight="1" x14ac:dyDescent="0.25">
      <c r="G18586" s="33"/>
      <c r="I18586" s="30"/>
    </row>
    <row r="18587" spans="7:9" ht="15.9" customHeight="1" x14ac:dyDescent="0.25">
      <c r="G18587" s="33"/>
      <c r="I18587" s="30"/>
    </row>
    <row r="18588" spans="7:9" ht="15.9" customHeight="1" x14ac:dyDescent="0.25">
      <c r="G18588" s="33"/>
      <c r="I18588" s="30"/>
    </row>
    <row r="18589" spans="7:9" ht="15.9" customHeight="1" x14ac:dyDescent="0.25">
      <c r="G18589" s="33"/>
      <c r="I18589" s="30"/>
    </row>
    <row r="18590" spans="7:9" ht="15.9" customHeight="1" x14ac:dyDescent="0.25">
      <c r="G18590" s="33"/>
      <c r="I18590" s="30"/>
    </row>
    <row r="18591" spans="7:9" ht="15.9" customHeight="1" x14ac:dyDescent="0.25">
      <c r="G18591" s="33"/>
      <c r="I18591" s="30"/>
    </row>
    <row r="18592" spans="7:9" ht="15.9" customHeight="1" x14ac:dyDescent="0.25">
      <c r="G18592" s="33"/>
      <c r="I18592" s="30"/>
    </row>
    <row r="18593" spans="7:9" ht="15.9" customHeight="1" x14ac:dyDescent="0.25">
      <c r="G18593" s="33"/>
      <c r="I18593" s="30"/>
    </row>
    <row r="18594" spans="7:9" ht="15.9" customHeight="1" x14ac:dyDescent="0.25">
      <c r="G18594" s="33"/>
      <c r="I18594"/>
    </row>
    <row r="18595" spans="7:9" ht="15.9" customHeight="1" x14ac:dyDescent="0.25">
      <c r="G18595" s="33"/>
      <c r="I18595"/>
    </row>
    <row r="18596" spans="7:9" ht="15.9" customHeight="1" x14ac:dyDescent="0.25">
      <c r="G18596" s="33"/>
      <c r="I18596"/>
    </row>
    <row r="18597" spans="7:9" ht="15.9" customHeight="1" x14ac:dyDescent="0.25">
      <c r="G18597" s="33"/>
      <c r="I18597"/>
    </row>
    <row r="18598" spans="7:9" ht="15.9" customHeight="1" x14ac:dyDescent="0.25">
      <c r="G18598" s="33"/>
      <c r="I18598"/>
    </row>
    <row r="18599" spans="7:9" ht="15.9" customHeight="1" x14ac:dyDescent="0.25">
      <c r="G18599" s="33"/>
      <c r="I18599"/>
    </row>
    <row r="18600" spans="7:9" ht="15.9" customHeight="1" x14ac:dyDescent="0.25">
      <c r="G18600" s="33"/>
      <c r="I18600" s="30"/>
    </row>
    <row r="18601" spans="7:9" ht="15.9" customHeight="1" x14ac:dyDescent="0.25">
      <c r="G18601" s="33"/>
      <c r="I18601" s="30"/>
    </row>
    <row r="18602" spans="7:9" ht="15.9" customHeight="1" x14ac:dyDescent="0.25">
      <c r="G18602" s="33"/>
      <c r="I18602" s="30"/>
    </row>
    <row r="18603" spans="7:9" ht="15.9" customHeight="1" x14ac:dyDescent="0.25">
      <c r="G18603" s="33"/>
      <c r="I18603" s="30"/>
    </row>
    <row r="18604" spans="7:9" ht="15.9" customHeight="1" x14ac:dyDescent="0.25">
      <c r="G18604" s="33"/>
      <c r="I18604" s="30"/>
    </row>
    <row r="18605" spans="7:9" ht="15.9" customHeight="1" x14ac:dyDescent="0.25">
      <c r="G18605" s="33"/>
      <c r="I18605" s="30"/>
    </row>
    <row r="18606" spans="7:9" ht="15.9" customHeight="1" x14ac:dyDescent="0.25">
      <c r="G18606" s="33"/>
      <c r="I18606" s="30"/>
    </row>
    <row r="18607" spans="7:9" ht="15.9" customHeight="1" x14ac:dyDescent="0.25">
      <c r="G18607" s="33"/>
      <c r="I18607" s="30"/>
    </row>
    <row r="18608" spans="7:9" ht="15.9" customHeight="1" x14ac:dyDescent="0.25">
      <c r="G18608" s="33"/>
      <c r="I18608" s="30"/>
    </row>
    <row r="18609" spans="7:9" ht="15.9" customHeight="1" x14ac:dyDescent="0.25">
      <c r="G18609" s="33"/>
      <c r="I18609" s="30"/>
    </row>
    <row r="18610" spans="7:9" ht="15.9" customHeight="1" x14ac:dyDescent="0.25">
      <c r="G18610" s="33"/>
      <c r="I18610" s="30"/>
    </row>
    <row r="18611" spans="7:9" ht="15.9" customHeight="1" x14ac:dyDescent="0.25">
      <c r="G18611" s="33"/>
      <c r="I18611" s="30"/>
    </row>
    <row r="18612" spans="7:9" ht="15.9" customHeight="1" x14ac:dyDescent="0.25">
      <c r="G18612" s="33"/>
      <c r="I18612" s="30"/>
    </row>
    <row r="18613" spans="7:9" ht="15.9" customHeight="1" x14ac:dyDescent="0.25">
      <c r="G18613" s="33"/>
      <c r="I18613" s="30"/>
    </row>
    <row r="18614" spans="7:9" ht="15.9" customHeight="1" x14ac:dyDescent="0.25">
      <c r="G18614" s="33"/>
      <c r="I18614" s="30"/>
    </row>
    <row r="18615" spans="7:9" ht="15.9" customHeight="1" x14ac:dyDescent="0.25">
      <c r="G18615" s="33"/>
      <c r="I18615" s="30"/>
    </row>
    <row r="18616" spans="7:9" ht="15.9" customHeight="1" x14ac:dyDescent="0.25">
      <c r="G18616" s="33"/>
      <c r="I18616" s="30"/>
    </row>
    <row r="18617" spans="7:9" ht="15.9" customHeight="1" x14ac:dyDescent="0.25">
      <c r="G18617" s="33"/>
      <c r="I18617" s="30"/>
    </row>
    <row r="18618" spans="7:9" ht="15.9" customHeight="1" x14ac:dyDescent="0.25">
      <c r="G18618" s="33"/>
      <c r="I18618" s="30"/>
    </row>
    <row r="18619" spans="7:9" ht="15.9" customHeight="1" x14ac:dyDescent="0.25">
      <c r="G18619" s="33"/>
      <c r="I18619" s="30"/>
    </row>
    <row r="18620" spans="7:9" ht="15.9" customHeight="1" x14ac:dyDescent="0.25">
      <c r="G18620" s="33"/>
      <c r="I18620" s="30"/>
    </row>
    <row r="18621" spans="7:9" ht="15.9" customHeight="1" x14ac:dyDescent="0.25">
      <c r="G18621" s="33"/>
      <c r="I18621" s="30"/>
    </row>
    <row r="18622" spans="7:9" ht="15.9" customHeight="1" x14ac:dyDescent="0.25">
      <c r="G18622" s="33"/>
      <c r="I18622" s="30"/>
    </row>
    <row r="18623" spans="7:9" ht="15.9" customHeight="1" x14ac:dyDescent="0.25">
      <c r="G18623" s="33"/>
      <c r="I18623" s="30"/>
    </row>
    <row r="18624" spans="7:9" ht="15.9" customHeight="1" x14ac:dyDescent="0.25">
      <c r="G18624" s="33"/>
      <c r="I18624" s="30"/>
    </row>
    <row r="18625" spans="7:9" ht="15.9" customHeight="1" x14ac:dyDescent="0.25">
      <c r="G18625" s="33"/>
      <c r="I18625" s="30"/>
    </row>
    <row r="18626" spans="7:9" ht="15.9" customHeight="1" x14ac:dyDescent="0.25">
      <c r="G18626" s="33"/>
      <c r="I18626" s="30"/>
    </row>
    <row r="18627" spans="7:9" ht="15.9" customHeight="1" x14ac:dyDescent="0.25">
      <c r="G18627" s="33"/>
      <c r="I18627" s="30"/>
    </row>
    <row r="18628" spans="7:9" ht="15.9" customHeight="1" x14ac:dyDescent="0.25">
      <c r="G18628" s="33"/>
      <c r="I18628" s="30"/>
    </row>
    <row r="18629" spans="7:9" ht="15.9" customHeight="1" x14ac:dyDescent="0.25">
      <c r="G18629" s="33"/>
      <c r="I18629" s="30"/>
    </row>
    <row r="18630" spans="7:9" ht="15.9" customHeight="1" x14ac:dyDescent="0.25">
      <c r="G18630" s="33"/>
      <c r="I18630" s="30"/>
    </row>
    <row r="18631" spans="7:9" ht="15.9" customHeight="1" x14ac:dyDescent="0.25">
      <c r="G18631" s="33"/>
      <c r="I18631" s="30"/>
    </row>
    <row r="18632" spans="7:9" ht="15.9" customHeight="1" x14ac:dyDescent="0.25">
      <c r="G18632" s="33"/>
      <c r="I18632" s="30"/>
    </row>
    <row r="18633" spans="7:9" ht="15.9" customHeight="1" x14ac:dyDescent="0.25">
      <c r="G18633" s="33"/>
      <c r="I18633" s="30"/>
    </row>
    <row r="18634" spans="7:9" ht="15.9" customHeight="1" x14ac:dyDescent="0.25">
      <c r="G18634" s="33"/>
      <c r="I18634" s="30"/>
    </row>
    <row r="18635" spans="7:9" ht="15.9" customHeight="1" x14ac:dyDescent="0.25">
      <c r="G18635" s="33"/>
      <c r="I18635" s="30"/>
    </row>
    <row r="18636" spans="7:9" ht="15.9" customHeight="1" x14ac:dyDescent="0.25">
      <c r="G18636" s="33"/>
      <c r="I18636" s="30"/>
    </row>
    <row r="18637" spans="7:9" ht="15.9" customHeight="1" x14ac:dyDescent="0.25">
      <c r="G18637" s="33"/>
      <c r="I18637" s="30"/>
    </row>
    <row r="18638" spans="7:9" ht="15.9" customHeight="1" x14ac:dyDescent="0.25">
      <c r="G18638" s="33"/>
      <c r="I18638" s="30"/>
    </row>
    <row r="18639" spans="7:9" ht="15.9" customHeight="1" x14ac:dyDescent="0.25">
      <c r="G18639" s="33"/>
      <c r="I18639" s="30"/>
    </row>
    <row r="18640" spans="7:9" ht="15.9" customHeight="1" x14ac:dyDescent="0.25">
      <c r="G18640" s="33"/>
      <c r="I18640" s="30"/>
    </row>
    <row r="18641" spans="7:9" ht="15.9" customHeight="1" x14ac:dyDescent="0.25">
      <c r="G18641" s="33"/>
      <c r="I18641" s="30"/>
    </row>
    <row r="18642" spans="7:9" ht="15.9" customHeight="1" x14ac:dyDescent="0.25">
      <c r="G18642" s="33"/>
      <c r="I18642" s="30"/>
    </row>
    <row r="18643" spans="7:9" ht="15.9" customHeight="1" x14ac:dyDescent="0.25">
      <c r="G18643" s="33"/>
      <c r="I18643" s="30"/>
    </row>
    <row r="18644" spans="7:9" ht="15.9" customHeight="1" x14ac:dyDescent="0.25">
      <c r="G18644" s="33"/>
      <c r="I18644" s="30"/>
    </row>
    <row r="18645" spans="7:9" ht="15.9" customHeight="1" x14ac:dyDescent="0.25">
      <c r="G18645" s="33"/>
      <c r="I18645" s="30"/>
    </row>
    <row r="18646" spans="7:9" ht="15.9" customHeight="1" x14ac:dyDescent="0.25">
      <c r="G18646" s="33"/>
      <c r="I18646" s="30"/>
    </row>
    <row r="18647" spans="7:9" ht="15.9" customHeight="1" x14ac:dyDescent="0.25">
      <c r="G18647" s="33"/>
      <c r="I18647" s="30"/>
    </row>
    <row r="18648" spans="7:9" ht="15.9" customHeight="1" x14ac:dyDescent="0.25">
      <c r="G18648" s="33"/>
      <c r="I18648" s="30"/>
    </row>
    <row r="18649" spans="7:9" ht="15.9" customHeight="1" x14ac:dyDescent="0.25">
      <c r="G18649" s="33"/>
      <c r="I18649" s="30"/>
    </row>
    <row r="18650" spans="7:9" ht="15.9" customHeight="1" x14ac:dyDescent="0.25">
      <c r="G18650" s="33"/>
      <c r="I18650" s="30"/>
    </row>
    <row r="18651" spans="7:9" ht="15.9" customHeight="1" x14ac:dyDescent="0.25">
      <c r="G18651" s="33"/>
      <c r="I18651" s="30"/>
    </row>
    <row r="18652" spans="7:9" ht="15.9" customHeight="1" x14ac:dyDescent="0.25">
      <c r="G18652" s="33"/>
      <c r="I18652" s="30"/>
    </row>
    <row r="18653" spans="7:9" ht="15.9" customHeight="1" x14ac:dyDescent="0.25">
      <c r="G18653" s="33"/>
      <c r="I18653" s="30"/>
    </row>
    <row r="18654" spans="7:9" ht="15.9" customHeight="1" x14ac:dyDescent="0.25">
      <c r="G18654" s="33"/>
      <c r="I18654" s="30"/>
    </row>
    <row r="18655" spans="7:9" ht="15.9" customHeight="1" x14ac:dyDescent="0.25">
      <c r="G18655" s="33"/>
      <c r="I18655" s="30"/>
    </row>
    <row r="18656" spans="7:9" ht="15.9" customHeight="1" x14ac:dyDescent="0.25">
      <c r="G18656" s="33"/>
      <c r="I18656" s="30"/>
    </row>
    <row r="18657" spans="7:9" ht="15.9" customHeight="1" x14ac:dyDescent="0.25">
      <c r="G18657" s="33"/>
      <c r="I18657" s="30"/>
    </row>
    <row r="18658" spans="7:9" ht="15.9" customHeight="1" x14ac:dyDescent="0.25">
      <c r="G18658" s="33"/>
      <c r="I18658" s="30"/>
    </row>
    <row r="18659" spans="7:9" ht="15.9" customHeight="1" x14ac:dyDescent="0.25">
      <c r="G18659" s="33"/>
      <c r="I18659" s="30"/>
    </row>
    <row r="18660" spans="7:9" ht="15.9" customHeight="1" x14ac:dyDescent="0.25">
      <c r="G18660" s="33"/>
      <c r="I18660" s="30"/>
    </row>
    <row r="18661" spans="7:9" ht="15.9" customHeight="1" x14ac:dyDescent="0.25">
      <c r="G18661" s="33"/>
      <c r="I18661" s="30"/>
    </row>
    <row r="18662" spans="7:9" ht="15.9" customHeight="1" x14ac:dyDescent="0.25">
      <c r="G18662" s="33"/>
      <c r="I18662" s="30"/>
    </row>
    <row r="18663" spans="7:9" ht="15.9" customHeight="1" x14ac:dyDescent="0.25">
      <c r="G18663" s="33"/>
      <c r="I18663" s="30"/>
    </row>
    <row r="18664" spans="7:9" ht="15.9" customHeight="1" x14ac:dyDescent="0.25">
      <c r="G18664" s="33"/>
      <c r="I18664" s="30"/>
    </row>
    <row r="18665" spans="7:9" ht="15.9" customHeight="1" x14ac:dyDescent="0.25">
      <c r="G18665" s="33"/>
      <c r="I18665" s="30"/>
    </row>
    <row r="18666" spans="7:9" ht="15.9" customHeight="1" x14ac:dyDescent="0.25">
      <c r="G18666" s="33"/>
      <c r="I18666" s="30"/>
    </row>
    <row r="18667" spans="7:9" ht="15.9" customHeight="1" x14ac:dyDescent="0.25">
      <c r="G18667" s="33"/>
      <c r="I18667" s="30"/>
    </row>
    <row r="18668" spans="7:9" ht="15.9" customHeight="1" x14ac:dyDescent="0.25">
      <c r="G18668" s="33"/>
      <c r="I18668" s="30"/>
    </row>
    <row r="18669" spans="7:9" ht="15.9" customHeight="1" x14ac:dyDescent="0.25">
      <c r="G18669" s="33"/>
      <c r="I18669" s="30"/>
    </row>
    <row r="18670" spans="7:9" ht="15.9" customHeight="1" x14ac:dyDescent="0.25">
      <c r="G18670" s="33"/>
      <c r="I18670" s="30"/>
    </row>
    <row r="18671" spans="7:9" ht="15.9" customHeight="1" x14ac:dyDescent="0.25">
      <c r="G18671" s="33"/>
      <c r="I18671" s="30"/>
    </row>
    <row r="18672" spans="7:9" ht="15.9" customHeight="1" x14ac:dyDescent="0.25">
      <c r="G18672" s="33"/>
      <c r="I18672" s="30"/>
    </row>
    <row r="18673" spans="7:9" ht="15.9" customHeight="1" x14ac:dyDescent="0.25">
      <c r="G18673" s="33"/>
      <c r="I18673" s="30"/>
    </row>
    <row r="18674" spans="7:9" ht="15.9" customHeight="1" x14ac:dyDescent="0.25">
      <c r="G18674" s="33"/>
      <c r="I18674" s="30"/>
    </row>
    <row r="18675" spans="7:9" ht="15.9" customHeight="1" x14ac:dyDescent="0.25">
      <c r="G18675" s="33"/>
      <c r="I18675" s="30"/>
    </row>
    <row r="18676" spans="7:9" ht="15.9" customHeight="1" x14ac:dyDescent="0.25">
      <c r="G18676" s="33"/>
      <c r="I18676" s="30"/>
    </row>
    <row r="18677" spans="7:9" ht="15.9" customHeight="1" x14ac:dyDescent="0.25">
      <c r="G18677" s="33"/>
      <c r="I18677" s="30"/>
    </row>
    <row r="18678" spans="7:9" ht="15.9" customHeight="1" x14ac:dyDescent="0.25">
      <c r="G18678" s="33"/>
      <c r="I18678" s="30"/>
    </row>
    <row r="18679" spans="7:9" ht="15.9" customHeight="1" x14ac:dyDescent="0.25">
      <c r="G18679" s="33"/>
      <c r="I18679" s="30"/>
    </row>
    <row r="18680" spans="7:9" ht="15.9" customHeight="1" x14ac:dyDescent="0.25">
      <c r="G18680" s="33"/>
      <c r="I18680" s="30"/>
    </row>
    <row r="18681" spans="7:9" ht="15.9" customHeight="1" x14ac:dyDescent="0.25">
      <c r="G18681" s="33"/>
      <c r="I18681" s="30"/>
    </row>
    <row r="18682" spans="7:9" ht="15.9" customHeight="1" x14ac:dyDescent="0.25">
      <c r="G18682" s="33"/>
      <c r="I18682" s="30"/>
    </row>
    <row r="18683" spans="7:9" ht="15.9" customHeight="1" x14ac:dyDescent="0.25">
      <c r="G18683" s="33"/>
      <c r="I18683" s="30"/>
    </row>
    <row r="18684" spans="7:9" ht="15.9" customHeight="1" x14ac:dyDescent="0.25">
      <c r="G18684" s="33"/>
      <c r="I18684" s="30"/>
    </row>
    <row r="18685" spans="7:9" ht="15.9" customHeight="1" x14ac:dyDescent="0.25">
      <c r="G18685" s="33"/>
      <c r="I18685" s="30"/>
    </row>
    <row r="18686" spans="7:9" ht="15.9" customHeight="1" x14ac:dyDescent="0.25">
      <c r="G18686" s="33"/>
      <c r="I18686" s="30"/>
    </row>
    <row r="18687" spans="7:9" ht="15.9" customHeight="1" x14ac:dyDescent="0.25">
      <c r="G18687" s="33"/>
      <c r="I18687" s="30"/>
    </row>
    <row r="18688" spans="7:9" ht="15.9" customHeight="1" x14ac:dyDescent="0.25">
      <c r="G18688" s="33"/>
      <c r="I18688" s="30"/>
    </row>
    <row r="18689" spans="7:9" ht="15.9" customHeight="1" x14ac:dyDescent="0.25">
      <c r="G18689" s="33"/>
      <c r="I18689" s="30"/>
    </row>
    <row r="18690" spans="7:9" ht="15.9" customHeight="1" x14ac:dyDescent="0.25">
      <c r="G18690" s="33"/>
      <c r="I18690" s="30"/>
    </row>
    <row r="18691" spans="7:9" ht="15.9" customHeight="1" x14ac:dyDescent="0.25">
      <c r="G18691" s="33"/>
      <c r="I18691" s="30"/>
    </row>
    <row r="18692" spans="7:9" ht="15.9" customHeight="1" x14ac:dyDescent="0.25">
      <c r="G18692" s="33"/>
      <c r="I18692" s="30"/>
    </row>
    <row r="18693" spans="7:9" ht="15.9" customHeight="1" x14ac:dyDescent="0.25">
      <c r="G18693" s="33"/>
      <c r="I18693" s="30"/>
    </row>
    <row r="18694" spans="7:9" ht="15.9" customHeight="1" x14ac:dyDescent="0.25">
      <c r="G18694" s="33"/>
      <c r="I18694" s="30"/>
    </row>
    <row r="18695" spans="7:9" ht="15.9" customHeight="1" x14ac:dyDescent="0.25">
      <c r="G18695" s="33"/>
      <c r="I18695" s="30"/>
    </row>
    <row r="18696" spans="7:9" ht="15.9" customHeight="1" x14ac:dyDescent="0.25">
      <c r="G18696" s="33"/>
      <c r="I18696" s="30"/>
    </row>
    <row r="18697" spans="7:9" ht="15.9" customHeight="1" x14ac:dyDescent="0.25">
      <c r="G18697" s="33"/>
      <c r="I18697" s="30"/>
    </row>
    <row r="18698" spans="7:9" ht="15.9" customHeight="1" x14ac:dyDescent="0.25">
      <c r="G18698" s="33"/>
      <c r="I18698" s="30"/>
    </row>
    <row r="18699" spans="7:9" ht="15.9" customHeight="1" x14ac:dyDescent="0.25">
      <c r="G18699" s="33"/>
      <c r="I18699" s="30"/>
    </row>
    <row r="18700" spans="7:9" ht="15.9" customHeight="1" x14ac:dyDescent="0.25">
      <c r="G18700" s="33"/>
      <c r="I18700" s="30"/>
    </row>
    <row r="18701" spans="7:9" ht="15.9" customHeight="1" x14ac:dyDescent="0.25">
      <c r="G18701" s="33"/>
      <c r="I18701" s="30"/>
    </row>
    <row r="18702" spans="7:9" ht="15.9" customHeight="1" x14ac:dyDescent="0.25">
      <c r="G18702" s="33"/>
      <c r="I18702" s="30"/>
    </row>
    <row r="18703" spans="7:9" ht="15.9" customHeight="1" x14ac:dyDescent="0.25">
      <c r="G18703" s="33"/>
      <c r="I18703" s="30"/>
    </row>
    <row r="18704" spans="7:9" ht="15.9" customHeight="1" x14ac:dyDescent="0.25">
      <c r="G18704" s="33"/>
      <c r="I18704" s="30"/>
    </row>
    <row r="18705" spans="7:9" ht="15.9" customHeight="1" x14ac:dyDescent="0.25">
      <c r="G18705" s="33"/>
      <c r="I18705" s="30"/>
    </row>
    <row r="18706" spans="7:9" ht="15.9" customHeight="1" x14ac:dyDescent="0.25">
      <c r="G18706" s="33"/>
      <c r="I18706" s="30"/>
    </row>
    <row r="18707" spans="7:9" ht="15.9" customHeight="1" x14ac:dyDescent="0.25">
      <c r="G18707" s="33"/>
      <c r="I18707" s="30"/>
    </row>
    <row r="18708" spans="7:9" ht="15.9" customHeight="1" x14ac:dyDescent="0.25">
      <c r="G18708" s="33"/>
      <c r="I18708" s="30"/>
    </row>
    <row r="18709" spans="7:9" ht="15.9" customHeight="1" x14ac:dyDescent="0.25">
      <c r="G18709" s="33"/>
      <c r="I18709" s="30"/>
    </row>
    <row r="18710" spans="7:9" ht="15.9" customHeight="1" x14ac:dyDescent="0.25">
      <c r="G18710" s="33"/>
      <c r="I18710" s="30"/>
    </row>
    <row r="18711" spans="7:9" ht="15.9" customHeight="1" x14ac:dyDescent="0.25">
      <c r="G18711" s="33"/>
      <c r="I18711" s="30"/>
    </row>
    <row r="18712" spans="7:9" ht="15.9" customHeight="1" x14ac:dyDescent="0.25">
      <c r="G18712" s="33"/>
      <c r="I18712" s="30"/>
    </row>
    <row r="18713" spans="7:9" ht="15.9" customHeight="1" x14ac:dyDescent="0.25">
      <c r="G18713" s="33"/>
      <c r="I18713" s="30"/>
    </row>
    <row r="18714" spans="7:9" ht="15.9" customHeight="1" x14ac:dyDescent="0.25">
      <c r="G18714" s="33"/>
      <c r="I18714" s="30"/>
    </row>
    <row r="18715" spans="7:9" ht="15.9" customHeight="1" x14ac:dyDescent="0.25">
      <c r="G18715" s="33"/>
      <c r="I18715" s="30"/>
    </row>
    <row r="18716" spans="7:9" ht="15.9" customHeight="1" x14ac:dyDescent="0.25">
      <c r="G18716" s="33"/>
      <c r="I18716" s="30"/>
    </row>
    <row r="18717" spans="7:9" ht="15.9" customHeight="1" x14ac:dyDescent="0.25">
      <c r="G18717" s="33"/>
      <c r="I18717" s="30"/>
    </row>
    <row r="18718" spans="7:9" ht="15.9" customHeight="1" x14ac:dyDescent="0.25">
      <c r="G18718" s="33"/>
      <c r="I18718" s="30"/>
    </row>
    <row r="18719" spans="7:9" ht="15.9" customHeight="1" x14ac:dyDescent="0.25">
      <c r="G18719" s="33"/>
      <c r="I18719" s="30"/>
    </row>
    <row r="18720" spans="7:9" ht="15.9" customHeight="1" x14ac:dyDescent="0.25">
      <c r="G18720" s="33"/>
      <c r="I18720" s="30"/>
    </row>
    <row r="18721" spans="7:9" ht="15.9" customHeight="1" x14ac:dyDescent="0.25">
      <c r="G18721" s="33"/>
      <c r="I18721" s="30"/>
    </row>
    <row r="18722" spans="7:9" ht="15.9" customHeight="1" x14ac:dyDescent="0.25">
      <c r="G18722" s="33"/>
      <c r="I18722" s="30"/>
    </row>
    <row r="18723" spans="7:9" ht="15.9" customHeight="1" x14ac:dyDescent="0.25">
      <c r="G18723" s="33"/>
      <c r="I18723" s="30"/>
    </row>
    <row r="18724" spans="7:9" ht="15.9" customHeight="1" x14ac:dyDescent="0.25">
      <c r="G18724" s="33"/>
      <c r="I18724" s="30"/>
    </row>
    <row r="18725" spans="7:9" ht="15.9" customHeight="1" x14ac:dyDescent="0.25">
      <c r="G18725" s="33"/>
      <c r="I18725" s="30"/>
    </row>
    <row r="18726" spans="7:9" ht="15.9" customHeight="1" x14ac:dyDescent="0.25">
      <c r="G18726" s="33"/>
      <c r="I18726" s="30"/>
    </row>
    <row r="18727" spans="7:9" ht="15.9" customHeight="1" x14ac:dyDescent="0.25">
      <c r="G18727" s="33"/>
      <c r="I18727" s="30"/>
    </row>
    <row r="18728" spans="7:9" ht="15.9" customHeight="1" x14ac:dyDescent="0.25">
      <c r="G18728" s="33"/>
      <c r="I18728" s="30"/>
    </row>
    <row r="18729" spans="7:9" ht="15.9" customHeight="1" x14ac:dyDescent="0.25">
      <c r="G18729" s="33"/>
      <c r="I18729" s="30"/>
    </row>
    <row r="18730" spans="7:9" ht="15.9" customHeight="1" x14ac:dyDescent="0.25">
      <c r="G18730" s="33"/>
      <c r="I18730"/>
    </row>
    <row r="18731" spans="7:9" ht="15.9" customHeight="1" x14ac:dyDescent="0.25">
      <c r="G18731" s="33"/>
      <c r="I18731"/>
    </row>
    <row r="18732" spans="7:9" ht="15.9" customHeight="1" x14ac:dyDescent="0.25">
      <c r="G18732" s="33"/>
      <c r="I18732"/>
    </row>
    <row r="18733" spans="7:9" ht="15.9" customHeight="1" x14ac:dyDescent="0.25">
      <c r="G18733" s="33"/>
      <c r="I18733"/>
    </row>
    <row r="18734" spans="7:9" ht="15.9" customHeight="1" x14ac:dyDescent="0.25">
      <c r="G18734" s="33"/>
      <c r="I18734"/>
    </row>
    <row r="18735" spans="7:9" ht="15.9" customHeight="1" x14ac:dyDescent="0.25">
      <c r="G18735" s="33"/>
      <c r="I18735"/>
    </row>
    <row r="18736" spans="7:9" ht="15.9" customHeight="1" x14ac:dyDescent="0.25">
      <c r="G18736" s="33"/>
      <c r="I18736"/>
    </row>
    <row r="18737" spans="7:9" ht="15.9" customHeight="1" x14ac:dyDescent="0.25">
      <c r="G18737" s="33"/>
      <c r="I18737"/>
    </row>
    <row r="18738" spans="7:9" ht="15.9" customHeight="1" x14ac:dyDescent="0.25">
      <c r="G18738" s="33"/>
      <c r="I18738"/>
    </row>
    <row r="18739" spans="7:9" ht="15.9" customHeight="1" x14ac:dyDescent="0.25">
      <c r="G18739" s="33"/>
      <c r="I18739"/>
    </row>
    <row r="18740" spans="7:9" ht="15.9" customHeight="1" x14ac:dyDescent="0.25">
      <c r="G18740" s="33"/>
      <c r="I18740" s="30"/>
    </row>
    <row r="18741" spans="7:9" ht="15.9" customHeight="1" x14ac:dyDescent="0.25">
      <c r="G18741" s="33"/>
      <c r="I18741" s="30"/>
    </row>
    <row r="18742" spans="7:9" ht="15.9" customHeight="1" x14ac:dyDescent="0.25">
      <c r="G18742" s="33"/>
      <c r="I18742" s="30"/>
    </row>
    <row r="18743" spans="7:9" ht="15.9" customHeight="1" x14ac:dyDescent="0.25">
      <c r="G18743" s="33"/>
      <c r="I18743" s="30"/>
    </row>
    <row r="18744" spans="7:9" ht="15.9" customHeight="1" x14ac:dyDescent="0.25">
      <c r="G18744" s="33"/>
      <c r="I18744" s="30"/>
    </row>
    <row r="18745" spans="7:9" ht="15.9" customHeight="1" x14ac:dyDescent="0.25">
      <c r="G18745" s="33"/>
      <c r="I18745" s="30"/>
    </row>
    <row r="18746" spans="7:9" ht="15.9" customHeight="1" x14ac:dyDescent="0.25">
      <c r="G18746" s="33"/>
      <c r="I18746" s="30"/>
    </row>
    <row r="18747" spans="7:9" ht="15.9" customHeight="1" x14ac:dyDescent="0.25">
      <c r="G18747" s="33"/>
      <c r="I18747" s="30"/>
    </row>
    <row r="18748" spans="7:9" ht="15.9" customHeight="1" x14ac:dyDescent="0.25">
      <c r="G18748" s="33"/>
      <c r="I18748" s="30"/>
    </row>
    <row r="18749" spans="7:9" ht="15.9" customHeight="1" x14ac:dyDescent="0.25">
      <c r="G18749" s="33"/>
      <c r="I18749" s="30"/>
    </row>
    <row r="18750" spans="7:9" ht="15.9" customHeight="1" x14ac:dyDescent="0.25">
      <c r="G18750" s="33"/>
      <c r="I18750" s="30"/>
    </row>
    <row r="18751" spans="7:9" ht="15.9" customHeight="1" x14ac:dyDescent="0.25">
      <c r="G18751" s="33"/>
      <c r="I18751" s="30"/>
    </row>
    <row r="18752" spans="7:9" ht="15.9" customHeight="1" x14ac:dyDescent="0.25">
      <c r="G18752" s="33"/>
      <c r="I18752"/>
    </row>
    <row r="18753" spans="7:9" ht="15.9" customHeight="1" x14ac:dyDescent="0.25">
      <c r="G18753" s="33"/>
      <c r="I18753"/>
    </row>
    <row r="18754" spans="7:9" ht="15.9" customHeight="1" x14ac:dyDescent="0.25">
      <c r="G18754" s="33"/>
      <c r="I18754"/>
    </row>
    <row r="18755" spans="7:9" ht="15.9" customHeight="1" x14ac:dyDescent="0.25">
      <c r="G18755" s="33"/>
      <c r="I18755"/>
    </row>
    <row r="18756" spans="7:9" ht="15.9" customHeight="1" x14ac:dyDescent="0.25">
      <c r="G18756" s="33"/>
      <c r="I18756"/>
    </row>
    <row r="18757" spans="7:9" ht="15.9" customHeight="1" x14ac:dyDescent="0.25">
      <c r="G18757" s="33"/>
      <c r="I18757"/>
    </row>
    <row r="18758" spans="7:9" ht="15.9" customHeight="1" x14ac:dyDescent="0.25">
      <c r="G18758" s="33"/>
      <c r="I18758"/>
    </row>
    <row r="18759" spans="7:9" ht="15.9" customHeight="1" x14ac:dyDescent="0.25">
      <c r="G18759" s="33"/>
      <c r="I18759"/>
    </row>
    <row r="18760" spans="7:9" ht="15.9" customHeight="1" x14ac:dyDescent="0.25">
      <c r="G18760" s="33"/>
      <c r="I18760"/>
    </row>
    <row r="18761" spans="7:9" ht="15.9" customHeight="1" x14ac:dyDescent="0.25">
      <c r="G18761" s="33"/>
      <c r="I18761"/>
    </row>
    <row r="18762" spans="7:9" ht="15.9" customHeight="1" x14ac:dyDescent="0.25">
      <c r="G18762" s="33"/>
      <c r="I18762"/>
    </row>
    <row r="18763" spans="7:9" ht="15.9" customHeight="1" x14ac:dyDescent="0.25">
      <c r="G18763" s="33"/>
      <c r="I18763"/>
    </row>
    <row r="18764" spans="7:9" ht="15.9" customHeight="1" x14ac:dyDescent="0.25">
      <c r="G18764" s="33"/>
      <c r="I18764"/>
    </row>
    <row r="18765" spans="7:9" ht="15.9" customHeight="1" x14ac:dyDescent="0.25">
      <c r="G18765" s="33"/>
      <c r="I18765"/>
    </row>
    <row r="18766" spans="7:9" ht="15.9" customHeight="1" x14ac:dyDescent="0.25">
      <c r="G18766" s="33"/>
      <c r="I18766"/>
    </row>
    <row r="18767" spans="7:9" ht="15.9" customHeight="1" x14ac:dyDescent="0.25">
      <c r="G18767" s="33"/>
      <c r="I18767"/>
    </row>
    <row r="18768" spans="7:9" ht="15.9" customHeight="1" x14ac:dyDescent="0.25">
      <c r="G18768" s="33"/>
      <c r="I18768"/>
    </row>
    <row r="18769" spans="7:9" ht="15.9" customHeight="1" x14ac:dyDescent="0.25">
      <c r="G18769" s="33"/>
      <c r="I18769"/>
    </row>
    <row r="18770" spans="7:9" ht="15.9" customHeight="1" x14ac:dyDescent="0.25">
      <c r="G18770" s="33"/>
      <c r="I18770"/>
    </row>
    <row r="18771" spans="7:9" ht="15.9" customHeight="1" x14ac:dyDescent="0.25">
      <c r="G18771" s="33"/>
      <c r="I18771"/>
    </row>
    <row r="18772" spans="7:9" ht="15.9" customHeight="1" x14ac:dyDescent="0.25">
      <c r="G18772" s="33"/>
      <c r="I18772"/>
    </row>
    <row r="18773" spans="7:9" ht="15.9" customHeight="1" x14ac:dyDescent="0.25">
      <c r="G18773" s="33"/>
      <c r="I18773"/>
    </row>
    <row r="18774" spans="7:9" ht="15.9" customHeight="1" x14ac:dyDescent="0.25">
      <c r="G18774" s="33"/>
      <c r="I18774"/>
    </row>
    <row r="18775" spans="7:9" ht="15.9" customHeight="1" x14ac:dyDescent="0.25">
      <c r="G18775" s="33"/>
      <c r="I18775"/>
    </row>
    <row r="18776" spans="7:9" ht="15.9" customHeight="1" x14ac:dyDescent="0.25">
      <c r="G18776" s="33"/>
      <c r="I18776"/>
    </row>
    <row r="18777" spans="7:9" ht="15.9" customHeight="1" x14ac:dyDescent="0.25">
      <c r="G18777" s="33"/>
      <c r="I18777"/>
    </row>
    <row r="18778" spans="7:9" ht="15.9" customHeight="1" x14ac:dyDescent="0.25">
      <c r="G18778" s="33"/>
      <c r="I18778"/>
    </row>
    <row r="18779" spans="7:9" ht="15.9" customHeight="1" x14ac:dyDescent="0.25">
      <c r="G18779" s="33"/>
      <c r="I18779"/>
    </row>
    <row r="18780" spans="7:9" ht="15.9" customHeight="1" x14ac:dyDescent="0.25">
      <c r="G18780" s="33"/>
      <c r="I18780"/>
    </row>
    <row r="18781" spans="7:9" ht="15.9" customHeight="1" x14ac:dyDescent="0.25">
      <c r="G18781" s="33"/>
      <c r="I18781"/>
    </row>
    <row r="18782" spans="7:9" ht="15.9" customHeight="1" x14ac:dyDescent="0.25">
      <c r="G18782" s="33"/>
      <c r="I18782"/>
    </row>
    <row r="18783" spans="7:9" ht="15.9" customHeight="1" x14ac:dyDescent="0.25">
      <c r="G18783" s="33"/>
      <c r="I18783"/>
    </row>
    <row r="18784" spans="7:9" ht="15.9" customHeight="1" x14ac:dyDescent="0.25">
      <c r="G18784" s="33"/>
      <c r="I18784"/>
    </row>
    <row r="18785" spans="7:9" ht="15.9" customHeight="1" x14ac:dyDescent="0.25">
      <c r="G18785" s="33"/>
      <c r="I18785"/>
    </row>
    <row r="18786" spans="7:9" ht="15.9" customHeight="1" x14ac:dyDescent="0.25">
      <c r="G18786" s="33"/>
      <c r="I18786"/>
    </row>
    <row r="18787" spans="7:9" ht="15.9" customHeight="1" x14ac:dyDescent="0.25">
      <c r="G18787" s="33"/>
      <c r="I18787"/>
    </row>
    <row r="18788" spans="7:9" ht="15.9" customHeight="1" x14ac:dyDescent="0.25">
      <c r="G18788" s="33"/>
      <c r="I18788"/>
    </row>
    <row r="18789" spans="7:9" ht="15.9" customHeight="1" x14ac:dyDescent="0.25">
      <c r="G18789" s="33"/>
      <c r="I18789"/>
    </row>
    <row r="18790" spans="7:9" ht="15.9" customHeight="1" x14ac:dyDescent="0.25">
      <c r="G18790" s="33"/>
      <c r="I18790"/>
    </row>
    <row r="18791" spans="7:9" ht="15.9" customHeight="1" x14ac:dyDescent="0.25">
      <c r="G18791" s="33"/>
      <c r="I18791"/>
    </row>
    <row r="18792" spans="7:9" ht="15.9" customHeight="1" x14ac:dyDescent="0.25">
      <c r="G18792" s="33"/>
      <c r="I18792"/>
    </row>
    <row r="18793" spans="7:9" ht="15.9" customHeight="1" x14ac:dyDescent="0.25">
      <c r="G18793" s="33"/>
      <c r="I18793"/>
    </row>
    <row r="18794" spans="7:9" ht="15.9" customHeight="1" x14ac:dyDescent="0.25">
      <c r="G18794" s="33"/>
      <c r="I18794"/>
    </row>
    <row r="18795" spans="7:9" ht="15.9" customHeight="1" x14ac:dyDescent="0.25">
      <c r="G18795" s="33"/>
      <c r="I18795"/>
    </row>
    <row r="18796" spans="7:9" ht="15.9" customHeight="1" x14ac:dyDescent="0.25">
      <c r="G18796" s="33"/>
      <c r="I18796"/>
    </row>
    <row r="18797" spans="7:9" ht="15.9" customHeight="1" x14ac:dyDescent="0.25">
      <c r="G18797" s="33"/>
      <c r="I18797"/>
    </row>
    <row r="18798" spans="7:9" ht="15.9" customHeight="1" x14ac:dyDescent="0.25">
      <c r="G18798" s="33"/>
      <c r="I18798"/>
    </row>
    <row r="18799" spans="7:9" ht="15.9" customHeight="1" x14ac:dyDescent="0.25">
      <c r="G18799" s="33"/>
      <c r="I18799"/>
    </row>
    <row r="18800" spans="7:9" ht="15.9" customHeight="1" x14ac:dyDescent="0.25">
      <c r="G18800" s="33"/>
      <c r="I18800"/>
    </row>
    <row r="18801" spans="7:9" ht="15.9" customHeight="1" x14ac:dyDescent="0.25">
      <c r="G18801" s="33"/>
      <c r="I18801"/>
    </row>
    <row r="18802" spans="7:9" ht="15.9" customHeight="1" x14ac:dyDescent="0.25">
      <c r="G18802" s="33"/>
      <c r="I18802"/>
    </row>
    <row r="18803" spans="7:9" ht="15.9" customHeight="1" x14ac:dyDescent="0.25">
      <c r="G18803" s="33"/>
      <c r="I18803"/>
    </row>
    <row r="18804" spans="7:9" ht="15.9" customHeight="1" x14ac:dyDescent="0.25">
      <c r="G18804" s="33"/>
      <c r="I18804"/>
    </row>
    <row r="18805" spans="7:9" ht="15.9" customHeight="1" x14ac:dyDescent="0.25">
      <c r="G18805" s="33"/>
      <c r="I18805"/>
    </row>
    <row r="18806" spans="7:9" ht="15.9" customHeight="1" x14ac:dyDescent="0.25">
      <c r="G18806" s="33"/>
      <c r="I18806"/>
    </row>
    <row r="18807" spans="7:9" ht="15.9" customHeight="1" x14ac:dyDescent="0.25">
      <c r="G18807" s="33"/>
      <c r="I18807"/>
    </row>
    <row r="18808" spans="7:9" ht="15.9" customHeight="1" x14ac:dyDescent="0.25">
      <c r="G18808" s="33"/>
      <c r="I18808" s="30"/>
    </row>
    <row r="18809" spans="7:9" ht="15.9" customHeight="1" x14ac:dyDescent="0.25">
      <c r="G18809" s="33"/>
      <c r="I18809"/>
    </row>
    <row r="18810" spans="7:9" ht="15.9" customHeight="1" x14ac:dyDescent="0.25">
      <c r="G18810" s="33"/>
      <c r="I18810"/>
    </row>
    <row r="18811" spans="7:9" ht="15.9" customHeight="1" x14ac:dyDescent="0.25">
      <c r="G18811" s="33"/>
      <c r="I18811"/>
    </row>
    <row r="18812" spans="7:9" ht="15.9" customHeight="1" x14ac:dyDescent="0.25">
      <c r="G18812" s="33"/>
      <c r="I18812"/>
    </row>
    <row r="18813" spans="7:9" ht="15.9" customHeight="1" x14ac:dyDescent="0.25">
      <c r="G18813" s="33"/>
      <c r="I18813"/>
    </row>
    <row r="18814" spans="7:9" ht="15.9" customHeight="1" x14ac:dyDescent="0.25">
      <c r="G18814" s="33"/>
      <c r="I18814"/>
    </row>
    <row r="18815" spans="7:9" ht="15.9" customHeight="1" x14ac:dyDescent="0.25">
      <c r="G18815" s="33"/>
      <c r="I18815"/>
    </row>
    <row r="18816" spans="7:9" ht="15.9" customHeight="1" x14ac:dyDescent="0.25">
      <c r="G18816" s="33"/>
      <c r="I18816"/>
    </row>
    <row r="18817" spans="7:9" ht="15.9" customHeight="1" x14ac:dyDescent="0.25">
      <c r="G18817" s="33"/>
      <c r="I18817"/>
    </row>
    <row r="18818" spans="7:9" ht="15.9" customHeight="1" x14ac:dyDescent="0.25">
      <c r="G18818" s="33"/>
      <c r="I18818"/>
    </row>
    <row r="18819" spans="7:9" ht="15.9" customHeight="1" x14ac:dyDescent="0.25">
      <c r="G18819" s="33"/>
      <c r="I18819"/>
    </row>
    <row r="18820" spans="7:9" ht="15.9" customHeight="1" x14ac:dyDescent="0.25">
      <c r="G18820" s="33"/>
      <c r="I18820"/>
    </row>
    <row r="18821" spans="7:9" ht="15.9" customHeight="1" x14ac:dyDescent="0.25">
      <c r="G18821" s="33"/>
      <c r="I18821"/>
    </row>
    <row r="18822" spans="7:9" ht="15.9" customHeight="1" x14ac:dyDescent="0.25">
      <c r="G18822" s="33"/>
      <c r="I18822"/>
    </row>
    <row r="18823" spans="7:9" ht="15.9" customHeight="1" x14ac:dyDescent="0.25">
      <c r="G18823" s="33"/>
      <c r="I18823"/>
    </row>
    <row r="18824" spans="7:9" ht="15.9" customHeight="1" x14ac:dyDescent="0.25">
      <c r="G18824" s="33"/>
      <c r="I18824"/>
    </row>
    <row r="18825" spans="7:9" ht="15.9" customHeight="1" x14ac:dyDescent="0.25">
      <c r="G18825" s="33"/>
      <c r="I18825"/>
    </row>
    <row r="18826" spans="7:9" ht="15.9" customHeight="1" x14ac:dyDescent="0.25">
      <c r="G18826" s="33"/>
      <c r="I18826"/>
    </row>
    <row r="18827" spans="7:9" ht="15.9" customHeight="1" x14ac:dyDescent="0.25">
      <c r="G18827" s="33"/>
      <c r="I18827"/>
    </row>
    <row r="18828" spans="7:9" ht="15.9" customHeight="1" x14ac:dyDescent="0.25">
      <c r="G18828" s="33"/>
      <c r="I18828"/>
    </row>
    <row r="18829" spans="7:9" ht="15.9" customHeight="1" x14ac:dyDescent="0.25">
      <c r="G18829" s="33"/>
      <c r="I18829"/>
    </row>
    <row r="18830" spans="7:9" ht="15.9" customHeight="1" x14ac:dyDescent="0.25">
      <c r="G18830" s="33"/>
      <c r="I18830"/>
    </row>
    <row r="18831" spans="7:9" ht="15.9" customHeight="1" x14ac:dyDescent="0.25">
      <c r="G18831" s="33"/>
      <c r="I18831"/>
    </row>
    <row r="18832" spans="7:9" ht="15.9" customHeight="1" x14ac:dyDescent="0.25">
      <c r="G18832" s="33"/>
      <c r="I18832"/>
    </row>
    <row r="18833" spans="7:9" ht="15.9" customHeight="1" x14ac:dyDescent="0.25">
      <c r="G18833" s="33"/>
      <c r="I18833"/>
    </row>
    <row r="18834" spans="7:9" ht="15.9" customHeight="1" x14ac:dyDescent="0.25">
      <c r="G18834" s="33"/>
      <c r="I18834"/>
    </row>
    <row r="18835" spans="7:9" ht="15.9" customHeight="1" x14ac:dyDescent="0.25">
      <c r="G18835" s="33"/>
      <c r="I18835"/>
    </row>
    <row r="18836" spans="7:9" ht="15.9" customHeight="1" x14ac:dyDescent="0.25">
      <c r="G18836" s="33"/>
      <c r="I18836"/>
    </row>
    <row r="18837" spans="7:9" ht="15.9" customHeight="1" x14ac:dyDescent="0.25">
      <c r="G18837" s="33"/>
      <c r="I18837"/>
    </row>
    <row r="18838" spans="7:9" ht="15.9" customHeight="1" x14ac:dyDescent="0.25">
      <c r="G18838" s="33"/>
      <c r="I18838"/>
    </row>
    <row r="18839" spans="7:9" ht="15.9" customHeight="1" x14ac:dyDescent="0.25">
      <c r="G18839" s="33"/>
      <c r="I18839"/>
    </row>
    <row r="18840" spans="7:9" ht="15.9" customHeight="1" x14ac:dyDescent="0.25">
      <c r="G18840" s="33"/>
      <c r="I18840"/>
    </row>
    <row r="18841" spans="7:9" ht="15.9" customHeight="1" x14ac:dyDescent="0.25">
      <c r="G18841" s="33"/>
      <c r="I18841" s="30"/>
    </row>
    <row r="18842" spans="7:9" ht="15.9" customHeight="1" x14ac:dyDescent="0.25">
      <c r="G18842" s="33"/>
      <c r="I18842" s="30"/>
    </row>
    <row r="18843" spans="7:9" ht="15.9" customHeight="1" x14ac:dyDescent="0.25">
      <c r="G18843" s="33"/>
      <c r="I18843" s="30"/>
    </row>
    <row r="18844" spans="7:9" ht="15.9" customHeight="1" x14ac:dyDescent="0.25">
      <c r="G18844" s="33"/>
      <c r="I18844" s="30"/>
    </row>
    <row r="18845" spans="7:9" ht="15.9" customHeight="1" x14ac:dyDescent="0.25">
      <c r="G18845" s="33"/>
      <c r="I18845" s="30"/>
    </row>
    <row r="18846" spans="7:9" ht="15.9" customHeight="1" x14ac:dyDescent="0.25">
      <c r="G18846" s="33"/>
      <c r="I18846" s="30"/>
    </row>
    <row r="18847" spans="7:9" ht="15.9" customHeight="1" x14ac:dyDescent="0.25">
      <c r="G18847" s="33"/>
      <c r="I18847" s="30"/>
    </row>
    <row r="18848" spans="7:9" ht="15.9" customHeight="1" x14ac:dyDescent="0.25">
      <c r="G18848" s="33"/>
      <c r="I18848" s="30"/>
    </row>
    <row r="18849" spans="7:9" ht="15.9" customHeight="1" x14ac:dyDescent="0.25">
      <c r="G18849" s="33"/>
      <c r="I18849" s="30"/>
    </row>
    <row r="18850" spans="7:9" ht="15.9" customHeight="1" x14ac:dyDescent="0.25">
      <c r="G18850" s="33"/>
      <c r="I18850" s="30"/>
    </row>
    <row r="18851" spans="7:9" ht="15.9" customHeight="1" x14ac:dyDescent="0.25">
      <c r="G18851" s="33"/>
      <c r="I18851" s="30"/>
    </row>
    <row r="18852" spans="7:9" ht="15.9" customHeight="1" x14ac:dyDescent="0.25">
      <c r="G18852" s="33"/>
      <c r="I18852" s="30"/>
    </row>
    <row r="18853" spans="7:9" ht="15.9" customHeight="1" x14ac:dyDescent="0.25">
      <c r="G18853" s="33"/>
      <c r="I18853" s="30"/>
    </row>
    <row r="18854" spans="7:9" ht="15.9" customHeight="1" x14ac:dyDescent="0.25">
      <c r="G18854" s="33"/>
      <c r="I18854" s="30"/>
    </row>
    <row r="18855" spans="7:9" ht="15.9" customHeight="1" x14ac:dyDescent="0.25">
      <c r="G18855" s="33"/>
      <c r="I18855" s="30"/>
    </row>
    <row r="18856" spans="7:9" ht="15.9" customHeight="1" x14ac:dyDescent="0.25">
      <c r="G18856" s="33"/>
      <c r="I18856" s="30"/>
    </row>
    <row r="18857" spans="7:9" ht="15.9" customHeight="1" x14ac:dyDescent="0.25">
      <c r="G18857" s="33"/>
      <c r="I18857" s="30"/>
    </row>
    <row r="18858" spans="7:9" ht="15.9" customHeight="1" x14ac:dyDescent="0.25">
      <c r="G18858" s="33"/>
      <c r="I18858" s="30"/>
    </row>
    <row r="18859" spans="7:9" ht="15.9" customHeight="1" x14ac:dyDescent="0.25">
      <c r="G18859" s="33"/>
      <c r="I18859" s="30"/>
    </row>
    <row r="18860" spans="7:9" ht="15.9" customHeight="1" x14ac:dyDescent="0.25">
      <c r="G18860" s="33"/>
      <c r="I18860" s="30"/>
    </row>
    <row r="18861" spans="7:9" ht="15.9" customHeight="1" x14ac:dyDescent="0.25">
      <c r="G18861" s="33"/>
      <c r="I18861" s="30"/>
    </row>
    <row r="18862" spans="7:9" ht="15.9" customHeight="1" x14ac:dyDescent="0.25">
      <c r="G18862" s="33"/>
      <c r="I18862" s="30"/>
    </row>
    <row r="18863" spans="7:9" ht="15.9" customHeight="1" x14ac:dyDescent="0.25">
      <c r="G18863" s="33"/>
      <c r="I18863" s="30"/>
    </row>
    <row r="18864" spans="7:9" ht="15.9" customHeight="1" x14ac:dyDescent="0.25">
      <c r="G18864" s="33"/>
      <c r="I18864" s="30"/>
    </row>
    <row r="18865" spans="7:9" ht="15.9" customHeight="1" x14ac:dyDescent="0.25">
      <c r="G18865" s="33"/>
      <c r="I18865" s="30"/>
    </row>
    <row r="18866" spans="7:9" ht="15.9" customHeight="1" x14ac:dyDescent="0.25">
      <c r="G18866" s="33"/>
      <c r="I18866" s="30"/>
    </row>
    <row r="18867" spans="7:9" ht="15.9" customHeight="1" x14ac:dyDescent="0.25">
      <c r="G18867" s="33"/>
      <c r="I18867" s="30"/>
    </row>
    <row r="18868" spans="7:9" ht="15.9" customHeight="1" x14ac:dyDescent="0.25">
      <c r="G18868" s="33"/>
      <c r="I18868" s="30"/>
    </row>
    <row r="18869" spans="7:9" ht="15.9" customHeight="1" x14ac:dyDescent="0.25">
      <c r="G18869" s="33"/>
      <c r="I18869" s="30"/>
    </row>
    <row r="18870" spans="7:9" ht="15.9" customHeight="1" x14ac:dyDescent="0.25">
      <c r="G18870" s="33"/>
      <c r="I18870" s="30"/>
    </row>
    <row r="18871" spans="7:9" ht="15.9" customHeight="1" x14ac:dyDescent="0.25">
      <c r="G18871" s="33"/>
      <c r="I18871" s="30"/>
    </row>
    <row r="18872" spans="7:9" ht="15.9" customHeight="1" x14ac:dyDescent="0.25">
      <c r="G18872" s="33"/>
      <c r="I18872" s="30"/>
    </row>
    <row r="18873" spans="7:9" ht="15.9" customHeight="1" x14ac:dyDescent="0.25">
      <c r="G18873" s="33"/>
      <c r="I18873" s="30"/>
    </row>
    <row r="18874" spans="7:9" ht="15.9" customHeight="1" x14ac:dyDescent="0.25">
      <c r="G18874" s="33"/>
      <c r="I18874" s="30"/>
    </row>
    <row r="18875" spans="7:9" ht="15.9" customHeight="1" x14ac:dyDescent="0.25">
      <c r="G18875" s="33"/>
      <c r="I18875" s="30"/>
    </row>
    <row r="18876" spans="7:9" ht="15.9" customHeight="1" x14ac:dyDescent="0.25">
      <c r="G18876" s="33"/>
      <c r="I18876" s="30"/>
    </row>
    <row r="18877" spans="7:9" ht="15.9" customHeight="1" x14ac:dyDescent="0.25">
      <c r="G18877" s="33"/>
      <c r="I18877" s="30"/>
    </row>
    <row r="18878" spans="7:9" ht="15.9" customHeight="1" x14ac:dyDescent="0.25">
      <c r="G18878" s="33"/>
      <c r="I18878" s="30"/>
    </row>
    <row r="18879" spans="7:9" ht="15.9" customHeight="1" x14ac:dyDescent="0.25">
      <c r="G18879" s="33"/>
      <c r="I18879" s="30"/>
    </row>
    <row r="18880" spans="7:9" ht="15.9" customHeight="1" x14ac:dyDescent="0.25">
      <c r="G18880" s="33"/>
      <c r="I18880" s="30"/>
    </row>
    <row r="18881" spans="7:9" ht="15.9" customHeight="1" x14ac:dyDescent="0.25">
      <c r="G18881" s="33"/>
      <c r="I18881" s="30"/>
    </row>
    <row r="18882" spans="7:9" ht="15.9" customHeight="1" x14ac:dyDescent="0.25">
      <c r="G18882" s="33"/>
      <c r="I18882" s="30"/>
    </row>
    <row r="18883" spans="7:9" ht="15.9" customHeight="1" x14ac:dyDescent="0.25">
      <c r="G18883" s="33"/>
      <c r="I18883" s="30"/>
    </row>
    <row r="18884" spans="7:9" ht="15.9" customHeight="1" x14ac:dyDescent="0.25">
      <c r="G18884" s="33"/>
      <c r="I18884" s="30"/>
    </row>
    <row r="18885" spans="7:9" ht="15.9" customHeight="1" x14ac:dyDescent="0.25">
      <c r="G18885" s="33"/>
      <c r="I18885" s="30"/>
    </row>
    <row r="18886" spans="7:9" ht="15.9" customHeight="1" x14ac:dyDescent="0.25">
      <c r="G18886" s="33"/>
      <c r="I18886" s="30"/>
    </row>
    <row r="18887" spans="7:9" ht="15.9" customHeight="1" x14ac:dyDescent="0.25">
      <c r="G18887" s="33"/>
      <c r="I18887" s="30"/>
    </row>
    <row r="18888" spans="7:9" ht="15.9" customHeight="1" x14ac:dyDescent="0.25">
      <c r="G18888" s="33"/>
      <c r="I18888" s="30"/>
    </row>
    <row r="18889" spans="7:9" ht="15.9" customHeight="1" x14ac:dyDescent="0.25">
      <c r="G18889" s="33"/>
      <c r="I18889" s="30"/>
    </row>
    <row r="18890" spans="7:9" ht="15.9" customHeight="1" x14ac:dyDescent="0.25">
      <c r="G18890" s="33"/>
      <c r="I18890" s="30"/>
    </row>
    <row r="18891" spans="7:9" ht="15.9" customHeight="1" x14ac:dyDescent="0.25">
      <c r="G18891" s="33"/>
      <c r="I18891" s="30"/>
    </row>
    <row r="18892" spans="7:9" ht="15.9" customHeight="1" x14ac:dyDescent="0.25">
      <c r="G18892" s="33"/>
      <c r="I18892" s="30"/>
    </row>
    <row r="18893" spans="7:9" ht="15.9" customHeight="1" x14ac:dyDescent="0.25">
      <c r="G18893" s="33"/>
      <c r="I18893" s="30"/>
    </row>
    <row r="18894" spans="7:9" ht="15.9" customHeight="1" x14ac:dyDescent="0.25">
      <c r="G18894" s="33"/>
      <c r="I18894" s="30"/>
    </row>
    <row r="18895" spans="7:9" ht="15.9" customHeight="1" x14ac:dyDescent="0.25">
      <c r="G18895" s="33"/>
      <c r="I18895" s="30"/>
    </row>
    <row r="18896" spans="7:9" ht="15.9" customHeight="1" x14ac:dyDescent="0.25">
      <c r="G18896" s="33"/>
      <c r="I18896" s="30"/>
    </row>
    <row r="18897" spans="7:9" ht="15.9" customHeight="1" x14ac:dyDescent="0.25">
      <c r="G18897" s="33"/>
      <c r="I18897" s="30"/>
    </row>
    <row r="18898" spans="7:9" ht="15.9" customHeight="1" x14ac:dyDescent="0.25">
      <c r="G18898" s="33"/>
      <c r="I18898" s="30"/>
    </row>
    <row r="18899" spans="7:9" ht="15.9" customHeight="1" x14ac:dyDescent="0.25">
      <c r="G18899" s="33"/>
      <c r="I18899" s="30"/>
    </row>
    <row r="18900" spans="7:9" ht="15.9" customHeight="1" x14ac:dyDescent="0.25">
      <c r="G18900" s="33"/>
      <c r="I18900" s="30"/>
    </row>
    <row r="18901" spans="7:9" ht="15.9" customHeight="1" x14ac:dyDescent="0.25">
      <c r="G18901" s="33"/>
      <c r="I18901" s="30"/>
    </row>
    <row r="18902" spans="7:9" ht="15.9" customHeight="1" x14ac:dyDescent="0.25">
      <c r="G18902" s="33"/>
      <c r="I18902" s="30"/>
    </row>
    <row r="18903" spans="7:9" ht="15.9" customHeight="1" x14ac:dyDescent="0.25">
      <c r="G18903" s="33"/>
      <c r="I18903" s="30"/>
    </row>
    <row r="18904" spans="7:9" ht="15.9" customHeight="1" x14ac:dyDescent="0.25">
      <c r="G18904" s="33"/>
      <c r="I18904" s="30"/>
    </row>
    <row r="18905" spans="7:9" ht="15.9" customHeight="1" x14ac:dyDescent="0.25">
      <c r="G18905" s="33"/>
      <c r="I18905" s="30"/>
    </row>
    <row r="18906" spans="7:9" ht="15.9" customHeight="1" x14ac:dyDescent="0.25">
      <c r="G18906" s="33"/>
      <c r="I18906" s="30"/>
    </row>
    <row r="18907" spans="7:9" ht="15.9" customHeight="1" x14ac:dyDescent="0.25">
      <c r="G18907" s="33"/>
      <c r="I18907" s="30"/>
    </row>
    <row r="18908" spans="7:9" ht="15.9" customHeight="1" x14ac:dyDescent="0.25">
      <c r="G18908" s="33"/>
      <c r="I18908" s="30"/>
    </row>
    <row r="18909" spans="7:9" ht="15.9" customHeight="1" x14ac:dyDescent="0.25">
      <c r="G18909" s="33"/>
      <c r="I18909" s="30"/>
    </row>
    <row r="18910" spans="7:9" ht="15.9" customHeight="1" x14ac:dyDescent="0.25">
      <c r="G18910" s="33"/>
      <c r="I18910" s="30"/>
    </row>
    <row r="18911" spans="7:9" ht="15.9" customHeight="1" x14ac:dyDescent="0.25">
      <c r="G18911" s="33"/>
      <c r="I18911" s="30"/>
    </row>
    <row r="18912" spans="7:9" ht="15.9" customHeight="1" x14ac:dyDescent="0.25">
      <c r="G18912" s="33"/>
      <c r="I18912" s="30"/>
    </row>
    <row r="18913" spans="7:9" ht="15.9" customHeight="1" x14ac:dyDescent="0.25">
      <c r="G18913" s="33"/>
      <c r="I18913" s="30"/>
    </row>
    <row r="18914" spans="7:9" ht="15.9" customHeight="1" x14ac:dyDescent="0.25">
      <c r="G18914" s="33"/>
      <c r="I18914" s="30"/>
    </row>
    <row r="18915" spans="7:9" ht="15.9" customHeight="1" x14ac:dyDescent="0.25">
      <c r="G18915" s="33"/>
      <c r="I18915" s="30"/>
    </row>
    <row r="18916" spans="7:9" ht="15.9" customHeight="1" x14ac:dyDescent="0.25">
      <c r="G18916" s="33"/>
      <c r="I18916" s="30"/>
    </row>
    <row r="18917" spans="7:9" ht="15.9" customHeight="1" x14ac:dyDescent="0.25">
      <c r="G18917" s="33"/>
      <c r="I18917" s="30"/>
    </row>
    <row r="18918" spans="7:9" ht="15.9" customHeight="1" x14ac:dyDescent="0.25">
      <c r="G18918" s="33"/>
      <c r="I18918" s="30"/>
    </row>
    <row r="18919" spans="7:9" ht="15.9" customHeight="1" x14ac:dyDescent="0.25">
      <c r="G18919" s="33"/>
      <c r="I18919" s="30"/>
    </row>
    <row r="18920" spans="7:9" ht="15.9" customHeight="1" x14ac:dyDescent="0.25">
      <c r="G18920" s="33"/>
      <c r="I18920" s="30"/>
    </row>
    <row r="18921" spans="7:9" ht="15.9" customHeight="1" x14ac:dyDescent="0.25">
      <c r="G18921" s="33"/>
      <c r="I18921" s="30"/>
    </row>
    <row r="18922" spans="7:9" ht="15.9" customHeight="1" x14ac:dyDescent="0.25">
      <c r="G18922" s="33"/>
      <c r="I18922" s="30"/>
    </row>
    <row r="18923" spans="7:9" ht="15.9" customHeight="1" x14ac:dyDescent="0.25">
      <c r="G18923" s="33"/>
      <c r="I18923" s="30"/>
    </row>
    <row r="18924" spans="7:9" ht="15.9" customHeight="1" x14ac:dyDescent="0.25">
      <c r="G18924" s="33"/>
      <c r="I18924" s="30"/>
    </row>
    <row r="18925" spans="7:9" ht="15.9" customHeight="1" x14ac:dyDescent="0.25">
      <c r="G18925" s="33"/>
      <c r="I18925" s="30"/>
    </row>
    <row r="18926" spans="7:9" ht="15.9" customHeight="1" x14ac:dyDescent="0.25">
      <c r="G18926" s="33"/>
      <c r="I18926" s="30"/>
    </row>
    <row r="18927" spans="7:9" ht="15.9" customHeight="1" x14ac:dyDescent="0.25">
      <c r="G18927" s="33"/>
      <c r="I18927" s="30"/>
    </row>
    <row r="18928" spans="7:9" ht="15.9" customHeight="1" x14ac:dyDescent="0.25">
      <c r="G18928" s="33"/>
      <c r="I18928" s="30"/>
    </row>
    <row r="18929" spans="7:9" ht="15.9" customHeight="1" x14ac:dyDescent="0.25">
      <c r="G18929" s="33"/>
      <c r="I18929" s="30"/>
    </row>
    <row r="18930" spans="7:9" ht="15.9" customHeight="1" x14ac:dyDescent="0.25">
      <c r="G18930" s="33"/>
      <c r="I18930" s="30"/>
    </row>
    <row r="18931" spans="7:9" ht="15.9" customHeight="1" x14ac:dyDescent="0.25">
      <c r="G18931" s="33"/>
      <c r="I18931" s="30"/>
    </row>
    <row r="18932" spans="7:9" ht="15.9" customHeight="1" x14ac:dyDescent="0.25">
      <c r="G18932" s="33"/>
      <c r="I18932" s="30"/>
    </row>
    <row r="18933" spans="7:9" ht="15.9" customHeight="1" x14ac:dyDescent="0.25">
      <c r="G18933" s="33"/>
      <c r="I18933" s="30"/>
    </row>
    <row r="18934" spans="7:9" ht="15.9" customHeight="1" x14ac:dyDescent="0.25">
      <c r="G18934" s="33"/>
      <c r="I18934" s="30"/>
    </row>
    <row r="18935" spans="7:9" ht="15.9" customHeight="1" x14ac:dyDescent="0.25">
      <c r="G18935" s="33"/>
      <c r="I18935" s="30"/>
    </row>
    <row r="18936" spans="7:9" ht="15.9" customHeight="1" x14ac:dyDescent="0.25">
      <c r="G18936" s="33"/>
      <c r="I18936" s="30"/>
    </row>
    <row r="18937" spans="7:9" ht="15.9" customHeight="1" x14ac:dyDescent="0.25">
      <c r="G18937" s="33"/>
      <c r="I18937" s="30"/>
    </row>
    <row r="18938" spans="7:9" ht="15.9" customHeight="1" x14ac:dyDescent="0.25">
      <c r="G18938" s="33"/>
      <c r="I18938" s="30"/>
    </row>
    <row r="18939" spans="7:9" ht="15.9" customHeight="1" x14ac:dyDescent="0.25">
      <c r="G18939" s="33"/>
      <c r="I18939" s="30"/>
    </row>
    <row r="18940" spans="7:9" ht="15.9" customHeight="1" x14ac:dyDescent="0.25">
      <c r="G18940" s="33"/>
      <c r="I18940" s="30"/>
    </row>
    <row r="18941" spans="7:9" ht="15.9" customHeight="1" x14ac:dyDescent="0.25">
      <c r="G18941" s="33"/>
      <c r="I18941" s="30"/>
    </row>
    <row r="18942" spans="7:9" ht="15.9" customHeight="1" x14ac:dyDescent="0.25">
      <c r="G18942" s="33"/>
      <c r="I18942" s="30"/>
    </row>
    <row r="18943" spans="7:9" ht="15.9" customHeight="1" x14ac:dyDescent="0.25">
      <c r="G18943" s="33"/>
      <c r="I18943" s="30"/>
    </row>
    <row r="18944" spans="7:9" ht="15.9" customHeight="1" x14ac:dyDescent="0.25">
      <c r="G18944" s="33"/>
      <c r="I18944" s="30"/>
    </row>
    <row r="18945" spans="7:9" ht="15.9" customHeight="1" x14ac:dyDescent="0.25">
      <c r="G18945" s="33"/>
      <c r="I18945" s="30"/>
    </row>
    <row r="18946" spans="7:9" ht="15.9" customHeight="1" x14ac:dyDescent="0.25">
      <c r="G18946" s="33"/>
      <c r="I18946" s="30"/>
    </row>
    <row r="18947" spans="7:9" ht="15.9" customHeight="1" x14ac:dyDescent="0.25">
      <c r="G18947" s="33"/>
      <c r="I18947" s="30"/>
    </row>
    <row r="18948" spans="7:9" ht="15.9" customHeight="1" x14ac:dyDescent="0.25">
      <c r="G18948" s="33"/>
      <c r="I18948" s="30"/>
    </row>
    <row r="18949" spans="7:9" ht="15.9" customHeight="1" x14ac:dyDescent="0.25">
      <c r="G18949" s="33"/>
      <c r="I18949" s="30"/>
    </row>
    <row r="18950" spans="7:9" ht="15.9" customHeight="1" x14ac:dyDescent="0.25">
      <c r="G18950" s="33"/>
      <c r="I18950" s="30"/>
    </row>
    <row r="18951" spans="7:9" ht="15.9" customHeight="1" x14ac:dyDescent="0.25">
      <c r="G18951" s="33"/>
      <c r="I18951" s="30"/>
    </row>
    <row r="18952" spans="7:9" ht="15.9" customHeight="1" x14ac:dyDescent="0.25">
      <c r="G18952" s="33"/>
      <c r="I18952" s="30"/>
    </row>
    <row r="18953" spans="7:9" ht="15.9" customHeight="1" x14ac:dyDescent="0.25">
      <c r="G18953" s="33"/>
      <c r="I18953" s="30"/>
    </row>
    <row r="18954" spans="7:9" ht="15.9" customHeight="1" x14ac:dyDescent="0.25">
      <c r="G18954" s="33"/>
      <c r="I18954" s="30"/>
    </row>
    <row r="18955" spans="7:9" ht="15.9" customHeight="1" x14ac:dyDescent="0.25">
      <c r="G18955" s="33"/>
      <c r="I18955" s="30"/>
    </row>
    <row r="18956" spans="7:9" ht="15.9" customHeight="1" x14ac:dyDescent="0.25">
      <c r="G18956" s="33"/>
      <c r="I18956" s="30"/>
    </row>
    <row r="18957" spans="7:9" ht="15.9" customHeight="1" x14ac:dyDescent="0.25">
      <c r="G18957" s="33"/>
      <c r="I18957" s="30"/>
    </row>
    <row r="18958" spans="7:9" ht="15.9" customHeight="1" x14ac:dyDescent="0.25">
      <c r="G18958" s="33"/>
      <c r="I18958" s="30"/>
    </row>
    <row r="18959" spans="7:9" ht="15.9" customHeight="1" x14ac:dyDescent="0.25">
      <c r="G18959" s="33"/>
      <c r="I18959" s="30"/>
    </row>
    <row r="18960" spans="7:9" ht="15.9" customHeight="1" x14ac:dyDescent="0.25">
      <c r="G18960" s="33"/>
      <c r="I18960" s="30"/>
    </row>
    <row r="18961" spans="7:9" ht="15.9" customHeight="1" x14ac:dyDescent="0.25">
      <c r="G18961" s="33"/>
      <c r="I18961" s="30"/>
    </row>
    <row r="18962" spans="7:9" ht="15.9" customHeight="1" x14ac:dyDescent="0.25">
      <c r="G18962" s="33"/>
      <c r="I18962" s="30"/>
    </row>
    <row r="18963" spans="7:9" ht="15.9" customHeight="1" x14ac:dyDescent="0.25">
      <c r="G18963" s="33"/>
      <c r="I18963" s="30"/>
    </row>
    <row r="18964" spans="7:9" ht="15.9" customHeight="1" x14ac:dyDescent="0.25">
      <c r="G18964" s="33"/>
      <c r="I18964" s="30"/>
    </row>
    <row r="18965" spans="7:9" ht="15.9" customHeight="1" x14ac:dyDescent="0.25">
      <c r="G18965" s="33"/>
      <c r="I18965" s="30"/>
    </row>
    <row r="18966" spans="7:9" ht="15.9" customHeight="1" x14ac:dyDescent="0.25">
      <c r="G18966" s="33"/>
      <c r="I18966" s="30"/>
    </row>
    <row r="18967" spans="7:9" ht="15.9" customHeight="1" x14ac:dyDescent="0.25">
      <c r="G18967" s="33"/>
      <c r="I18967" s="30"/>
    </row>
    <row r="18968" spans="7:9" ht="15.9" customHeight="1" x14ac:dyDescent="0.25">
      <c r="G18968" s="33"/>
      <c r="I18968" s="30"/>
    </row>
    <row r="18969" spans="7:9" ht="15.9" customHeight="1" x14ac:dyDescent="0.25">
      <c r="G18969" s="33"/>
      <c r="I18969" s="30"/>
    </row>
    <row r="18970" spans="7:9" ht="15.9" customHeight="1" x14ac:dyDescent="0.25">
      <c r="G18970" s="33"/>
      <c r="I18970" s="30"/>
    </row>
    <row r="18971" spans="7:9" ht="15.9" customHeight="1" x14ac:dyDescent="0.25">
      <c r="G18971" s="33"/>
      <c r="I18971" s="30"/>
    </row>
    <row r="18972" spans="7:9" ht="15.9" customHeight="1" x14ac:dyDescent="0.25">
      <c r="G18972" s="33"/>
      <c r="I18972" s="30"/>
    </row>
    <row r="18973" spans="7:9" ht="15.9" customHeight="1" x14ac:dyDescent="0.25">
      <c r="G18973" s="33"/>
      <c r="I18973" s="30"/>
    </row>
    <row r="18974" spans="7:9" ht="15.9" customHeight="1" x14ac:dyDescent="0.25">
      <c r="G18974" s="33"/>
      <c r="I18974" s="30"/>
    </row>
    <row r="18975" spans="7:9" ht="15.9" customHeight="1" x14ac:dyDescent="0.25">
      <c r="G18975" s="33"/>
      <c r="I18975" s="30"/>
    </row>
    <row r="18976" spans="7:9" ht="15.9" customHeight="1" x14ac:dyDescent="0.25">
      <c r="G18976" s="33"/>
      <c r="I18976" s="30"/>
    </row>
    <row r="18977" spans="7:9" ht="15.9" customHeight="1" x14ac:dyDescent="0.25">
      <c r="G18977" s="33"/>
      <c r="I18977" s="30"/>
    </row>
    <row r="18978" spans="7:9" ht="15.9" customHeight="1" x14ac:dyDescent="0.25">
      <c r="G18978" s="33"/>
      <c r="I18978" s="30"/>
    </row>
    <row r="18979" spans="7:9" ht="15.9" customHeight="1" x14ac:dyDescent="0.25">
      <c r="G18979" s="33"/>
      <c r="I18979" s="30"/>
    </row>
    <row r="18980" spans="7:9" ht="15.9" customHeight="1" x14ac:dyDescent="0.25">
      <c r="G18980" s="33"/>
      <c r="I18980" s="30"/>
    </row>
    <row r="18981" spans="7:9" ht="15.9" customHeight="1" x14ac:dyDescent="0.25">
      <c r="G18981" s="33"/>
      <c r="I18981" s="30"/>
    </row>
    <row r="18982" spans="7:9" ht="15.9" customHeight="1" x14ac:dyDescent="0.25">
      <c r="G18982" s="33"/>
      <c r="I18982" s="30"/>
    </row>
    <row r="18983" spans="7:9" ht="15.9" customHeight="1" x14ac:dyDescent="0.25">
      <c r="G18983" s="33"/>
      <c r="I18983" s="30"/>
    </row>
    <row r="18984" spans="7:9" ht="15.9" customHeight="1" x14ac:dyDescent="0.25">
      <c r="G18984" s="33"/>
      <c r="I18984" s="30"/>
    </row>
    <row r="18985" spans="7:9" ht="15.9" customHeight="1" x14ac:dyDescent="0.25">
      <c r="G18985" s="33"/>
      <c r="I18985" s="30"/>
    </row>
    <row r="18986" spans="7:9" ht="15.9" customHeight="1" x14ac:dyDescent="0.25">
      <c r="G18986" s="33"/>
      <c r="I18986" s="30"/>
    </row>
    <row r="18987" spans="7:9" ht="15.9" customHeight="1" x14ac:dyDescent="0.25">
      <c r="G18987" s="33"/>
      <c r="I18987" s="30"/>
    </row>
    <row r="18988" spans="7:9" ht="15.9" customHeight="1" x14ac:dyDescent="0.25">
      <c r="G18988" s="33"/>
      <c r="I18988" s="30"/>
    </row>
    <row r="18989" spans="7:9" ht="15.9" customHeight="1" x14ac:dyDescent="0.25">
      <c r="G18989" s="33"/>
      <c r="I18989" s="30"/>
    </row>
    <row r="18990" spans="7:9" ht="15.9" customHeight="1" x14ac:dyDescent="0.25">
      <c r="G18990" s="33"/>
      <c r="I18990" s="30"/>
    </row>
    <row r="18991" spans="7:9" ht="15.9" customHeight="1" x14ac:dyDescent="0.25">
      <c r="G18991" s="33"/>
      <c r="I18991" s="30"/>
    </row>
    <row r="18992" spans="7:9" ht="15.9" customHeight="1" x14ac:dyDescent="0.25">
      <c r="G18992" s="33"/>
      <c r="I18992" s="30"/>
    </row>
    <row r="18993" spans="7:9" ht="15.9" customHeight="1" x14ac:dyDescent="0.25">
      <c r="G18993" s="33"/>
      <c r="I18993" s="30"/>
    </row>
    <row r="18994" spans="7:9" ht="15.9" customHeight="1" x14ac:dyDescent="0.25">
      <c r="G18994" s="33"/>
      <c r="I18994" s="30"/>
    </row>
    <row r="18995" spans="7:9" ht="15.9" customHeight="1" x14ac:dyDescent="0.25">
      <c r="G18995" s="33"/>
      <c r="I18995" s="30"/>
    </row>
    <row r="18996" spans="7:9" ht="15.9" customHeight="1" x14ac:dyDescent="0.25">
      <c r="G18996" s="33"/>
      <c r="I18996" s="30"/>
    </row>
    <row r="18997" spans="7:9" ht="15.9" customHeight="1" x14ac:dyDescent="0.25">
      <c r="G18997" s="33"/>
      <c r="I18997" s="30"/>
    </row>
    <row r="18998" spans="7:9" ht="15.9" customHeight="1" x14ac:dyDescent="0.25">
      <c r="G18998" s="33"/>
      <c r="I18998" s="30"/>
    </row>
    <row r="18999" spans="7:9" ht="15.9" customHeight="1" x14ac:dyDescent="0.25">
      <c r="G18999" s="33"/>
      <c r="I18999" s="30"/>
    </row>
    <row r="19000" spans="7:9" ht="15.9" customHeight="1" x14ac:dyDescent="0.25">
      <c r="G19000" s="33"/>
      <c r="I19000" s="30"/>
    </row>
    <row r="19001" spans="7:9" ht="15.9" customHeight="1" x14ac:dyDescent="0.25">
      <c r="G19001" s="33"/>
      <c r="I19001" s="30"/>
    </row>
    <row r="19002" spans="7:9" ht="15.9" customHeight="1" x14ac:dyDescent="0.25">
      <c r="G19002" s="33"/>
      <c r="I19002" s="30"/>
    </row>
    <row r="19003" spans="7:9" ht="15.9" customHeight="1" x14ac:dyDescent="0.25">
      <c r="G19003" s="33"/>
      <c r="I19003" s="30"/>
    </row>
    <row r="19004" spans="7:9" ht="15.9" customHeight="1" x14ac:dyDescent="0.25">
      <c r="G19004" s="33"/>
      <c r="I19004" s="30"/>
    </row>
    <row r="19005" spans="7:9" ht="15.9" customHeight="1" x14ac:dyDescent="0.25">
      <c r="G19005" s="33"/>
      <c r="I19005" s="30"/>
    </row>
    <row r="19006" spans="7:9" ht="15.9" customHeight="1" x14ac:dyDescent="0.25">
      <c r="G19006" s="33"/>
      <c r="I19006" s="30"/>
    </row>
    <row r="19007" spans="7:9" ht="15.9" customHeight="1" x14ac:dyDescent="0.25">
      <c r="G19007" s="33"/>
      <c r="I19007" s="30"/>
    </row>
    <row r="19008" spans="7:9" ht="15.9" customHeight="1" x14ac:dyDescent="0.25">
      <c r="G19008" s="33"/>
      <c r="I19008" s="30"/>
    </row>
    <row r="19009" spans="7:9" ht="15.9" customHeight="1" x14ac:dyDescent="0.25">
      <c r="G19009" s="33"/>
      <c r="I19009" s="30"/>
    </row>
    <row r="19010" spans="7:9" ht="15.9" customHeight="1" x14ac:dyDescent="0.25">
      <c r="G19010" s="33"/>
      <c r="I19010" s="30"/>
    </row>
    <row r="19011" spans="7:9" ht="15.9" customHeight="1" x14ac:dyDescent="0.25">
      <c r="G19011" s="33"/>
      <c r="I19011" s="30"/>
    </row>
    <row r="19012" spans="7:9" ht="15.9" customHeight="1" x14ac:dyDescent="0.25">
      <c r="G19012" s="33"/>
      <c r="I19012" s="30"/>
    </row>
    <row r="19013" spans="7:9" ht="15.9" customHeight="1" x14ac:dyDescent="0.25">
      <c r="G19013" s="33"/>
      <c r="I19013" s="30"/>
    </row>
    <row r="19014" spans="7:9" ht="15.9" customHeight="1" x14ac:dyDescent="0.25">
      <c r="G19014" s="33"/>
      <c r="I19014" s="30"/>
    </row>
    <row r="19015" spans="7:9" ht="15.9" customHeight="1" x14ac:dyDescent="0.25">
      <c r="G19015" s="33"/>
      <c r="I19015" s="30"/>
    </row>
    <row r="19016" spans="7:9" ht="15.9" customHeight="1" x14ac:dyDescent="0.25">
      <c r="G19016" s="33"/>
      <c r="I19016" s="30"/>
    </row>
    <row r="19017" spans="7:9" ht="15.9" customHeight="1" x14ac:dyDescent="0.25">
      <c r="G19017" s="33"/>
      <c r="I19017" s="30"/>
    </row>
    <row r="19018" spans="7:9" ht="15.9" customHeight="1" x14ac:dyDescent="0.25">
      <c r="G19018" s="33"/>
      <c r="I19018" s="30"/>
    </row>
    <row r="19019" spans="7:9" ht="15.9" customHeight="1" x14ac:dyDescent="0.25">
      <c r="G19019" s="33"/>
      <c r="I19019" s="30"/>
    </row>
    <row r="19020" spans="7:9" ht="15.9" customHeight="1" x14ac:dyDescent="0.25">
      <c r="G19020" s="33"/>
      <c r="I19020" s="30"/>
    </row>
    <row r="19021" spans="7:9" ht="15.9" customHeight="1" x14ac:dyDescent="0.25">
      <c r="G19021" s="33"/>
      <c r="I19021" s="30"/>
    </row>
    <row r="19022" spans="7:9" ht="15.9" customHeight="1" x14ac:dyDescent="0.25">
      <c r="G19022" s="33"/>
      <c r="I19022" s="30"/>
    </row>
    <row r="19023" spans="7:9" ht="15.9" customHeight="1" x14ac:dyDescent="0.25">
      <c r="G19023" s="33"/>
      <c r="I19023" s="30"/>
    </row>
    <row r="19024" spans="7:9" ht="15.9" customHeight="1" x14ac:dyDescent="0.25">
      <c r="G19024" s="33"/>
      <c r="I19024" s="30"/>
    </row>
    <row r="19025" spans="7:9" ht="15.9" customHeight="1" x14ac:dyDescent="0.25">
      <c r="G19025" s="33"/>
      <c r="I19025" s="30"/>
    </row>
    <row r="19026" spans="7:9" ht="15.9" customHeight="1" x14ac:dyDescent="0.25">
      <c r="G19026" s="33"/>
      <c r="I19026" s="30"/>
    </row>
    <row r="19027" spans="7:9" ht="15.9" customHeight="1" x14ac:dyDescent="0.25">
      <c r="G19027" s="33"/>
      <c r="I19027" s="30"/>
    </row>
    <row r="19028" spans="7:9" ht="15.9" customHeight="1" x14ac:dyDescent="0.25">
      <c r="G19028" s="33"/>
      <c r="I19028" s="30"/>
    </row>
    <row r="19029" spans="7:9" ht="15.9" customHeight="1" x14ac:dyDescent="0.25">
      <c r="G19029" s="33"/>
      <c r="I19029" s="30"/>
    </row>
    <row r="19030" spans="7:9" ht="15.9" customHeight="1" x14ac:dyDescent="0.25">
      <c r="G19030" s="33"/>
      <c r="I19030" s="30"/>
    </row>
    <row r="19031" spans="7:9" ht="15.9" customHeight="1" x14ac:dyDescent="0.25">
      <c r="G19031" s="33"/>
      <c r="I19031" s="30"/>
    </row>
    <row r="19032" spans="7:9" ht="15.9" customHeight="1" x14ac:dyDescent="0.25">
      <c r="G19032" s="33"/>
      <c r="I19032" s="30"/>
    </row>
    <row r="19033" spans="7:9" ht="15.9" customHeight="1" x14ac:dyDescent="0.25">
      <c r="G19033" s="33"/>
      <c r="I19033" s="30"/>
    </row>
    <row r="19034" spans="7:9" ht="15.9" customHeight="1" x14ac:dyDescent="0.25">
      <c r="G19034" s="33"/>
      <c r="I19034" s="30"/>
    </row>
    <row r="19035" spans="7:9" ht="15.9" customHeight="1" x14ac:dyDescent="0.25">
      <c r="G19035" s="33"/>
      <c r="I19035" s="30"/>
    </row>
    <row r="19036" spans="7:9" ht="15.9" customHeight="1" x14ac:dyDescent="0.25">
      <c r="G19036" s="33"/>
      <c r="I19036" s="30"/>
    </row>
    <row r="19037" spans="7:9" ht="15.9" customHeight="1" x14ac:dyDescent="0.25">
      <c r="G19037" s="33"/>
      <c r="I19037" s="30"/>
    </row>
    <row r="19038" spans="7:9" ht="15.9" customHeight="1" x14ac:dyDescent="0.25">
      <c r="G19038" s="33"/>
      <c r="I19038" s="30"/>
    </row>
    <row r="19039" spans="7:9" ht="15.9" customHeight="1" x14ac:dyDescent="0.25">
      <c r="G19039" s="33"/>
      <c r="I19039" s="30"/>
    </row>
    <row r="19040" spans="7:9" ht="15.9" customHeight="1" x14ac:dyDescent="0.25">
      <c r="G19040" s="33"/>
      <c r="I19040" s="30"/>
    </row>
    <row r="19041" spans="7:9" ht="15.9" customHeight="1" x14ac:dyDescent="0.25">
      <c r="G19041" s="33"/>
      <c r="I19041" s="30"/>
    </row>
    <row r="19042" spans="7:9" ht="15.9" customHeight="1" x14ac:dyDescent="0.25">
      <c r="G19042" s="33"/>
      <c r="I19042" s="30"/>
    </row>
    <row r="19043" spans="7:9" ht="15.9" customHeight="1" x14ac:dyDescent="0.25">
      <c r="G19043" s="33"/>
      <c r="I19043" s="30"/>
    </row>
    <row r="19044" spans="7:9" ht="15.9" customHeight="1" x14ac:dyDescent="0.25">
      <c r="G19044" s="33"/>
      <c r="I19044" s="30"/>
    </row>
    <row r="19045" spans="7:9" ht="15.9" customHeight="1" x14ac:dyDescent="0.25">
      <c r="G19045" s="33"/>
      <c r="I19045" s="30"/>
    </row>
    <row r="19046" spans="7:9" ht="15.9" customHeight="1" x14ac:dyDescent="0.25">
      <c r="G19046" s="33"/>
      <c r="I19046" s="30"/>
    </row>
    <row r="19047" spans="7:9" ht="15.9" customHeight="1" x14ac:dyDescent="0.25">
      <c r="G19047" s="33"/>
      <c r="I19047" s="30"/>
    </row>
    <row r="19048" spans="7:9" ht="15.9" customHeight="1" x14ac:dyDescent="0.25">
      <c r="G19048" s="33"/>
      <c r="I19048" s="30"/>
    </row>
    <row r="19049" spans="7:9" ht="15.9" customHeight="1" x14ac:dyDescent="0.25">
      <c r="G19049" s="33"/>
      <c r="I19049" s="30"/>
    </row>
    <row r="19050" spans="7:9" ht="15.9" customHeight="1" x14ac:dyDescent="0.25">
      <c r="G19050" s="33"/>
      <c r="I19050" s="30"/>
    </row>
    <row r="19051" spans="7:9" ht="15.9" customHeight="1" x14ac:dyDescent="0.25">
      <c r="G19051" s="33"/>
      <c r="I19051" s="30"/>
    </row>
    <row r="19052" spans="7:9" ht="15.9" customHeight="1" x14ac:dyDescent="0.25">
      <c r="G19052" s="33"/>
      <c r="I19052" s="30"/>
    </row>
    <row r="19053" spans="7:9" ht="15.9" customHeight="1" x14ac:dyDescent="0.25">
      <c r="G19053" s="33"/>
      <c r="I19053" s="30"/>
    </row>
    <row r="19054" spans="7:9" ht="15.9" customHeight="1" x14ac:dyDescent="0.25">
      <c r="G19054" s="33"/>
      <c r="I19054" s="30"/>
    </row>
    <row r="19055" spans="7:9" ht="15.9" customHeight="1" x14ac:dyDescent="0.25">
      <c r="G19055" s="33"/>
      <c r="I19055" s="30"/>
    </row>
    <row r="19056" spans="7:9" ht="15.9" customHeight="1" x14ac:dyDescent="0.25">
      <c r="G19056" s="33"/>
      <c r="I19056" s="30"/>
    </row>
    <row r="19057" spans="7:9" ht="15.9" customHeight="1" x14ac:dyDescent="0.25">
      <c r="G19057" s="33"/>
      <c r="I19057" s="30"/>
    </row>
    <row r="19058" spans="7:9" ht="15.9" customHeight="1" x14ac:dyDescent="0.25">
      <c r="G19058" s="33"/>
      <c r="I19058" s="30"/>
    </row>
    <row r="19059" spans="7:9" ht="15.9" customHeight="1" x14ac:dyDescent="0.25">
      <c r="G19059" s="33"/>
      <c r="I19059" s="30"/>
    </row>
    <row r="19060" spans="7:9" ht="15.9" customHeight="1" x14ac:dyDescent="0.25">
      <c r="G19060" s="33"/>
      <c r="I19060" s="30"/>
    </row>
    <row r="19061" spans="7:9" ht="15.9" customHeight="1" x14ac:dyDescent="0.25">
      <c r="G19061" s="33"/>
      <c r="I19061" s="30"/>
    </row>
    <row r="19062" spans="7:9" ht="15.9" customHeight="1" x14ac:dyDescent="0.25">
      <c r="G19062" s="33"/>
      <c r="I19062" s="30"/>
    </row>
    <row r="19063" spans="7:9" ht="15.9" customHeight="1" x14ac:dyDescent="0.25">
      <c r="G19063" s="33"/>
      <c r="I19063" s="30"/>
    </row>
    <row r="19064" spans="7:9" ht="15.9" customHeight="1" x14ac:dyDescent="0.25">
      <c r="G19064" s="33"/>
      <c r="I19064" s="30"/>
    </row>
    <row r="19065" spans="7:9" ht="15.9" customHeight="1" x14ac:dyDescent="0.25">
      <c r="G19065" s="33"/>
      <c r="I19065" s="30"/>
    </row>
    <row r="19066" spans="7:9" ht="15.9" customHeight="1" x14ac:dyDescent="0.25">
      <c r="G19066" s="33"/>
      <c r="I19066" s="30"/>
    </row>
    <row r="19067" spans="7:9" ht="15.9" customHeight="1" x14ac:dyDescent="0.25">
      <c r="G19067" s="33"/>
      <c r="I19067" s="30"/>
    </row>
    <row r="19068" spans="7:9" ht="15.9" customHeight="1" x14ac:dyDescent="0.25">
      <c r="G19068" s="33"/>
      <c r="I19068" s="30"/>
    </row>
    <row r="19069" spans="7:9" ht="15.9" customHeight="1" x14ac:dyDescent="0.25">
      <c r="G19069" s="33"/>
      <c r="I19069" s="30"/>
    </row>
    <row r="19070" spans="7:9" ht="15.9" customHeight="1" x14ac:dyDescent="0.25">
      <c r="G19070" s="33"/>
      <c r="I19070" s="30"/>
    </row>
    <row r="19071" spans="7:9" ht="15.9" customHeight="1" x14ac:dyDescent="0.25">
      <c r="G19071" s="33"/>
      <c r="I19071" s="30"/>
    </row>
    <row r="19072" spans="7:9" ht="15.9" customHeight="1" x14ac:dyDescent="0.25">
      <c r="G19072" s="33"/>
      <c r="I19072" s="30"/>
    </row>
    <row r="19073" spans="7:9" ht="15.9" customHeight="1" x14ac:dyDescent="0.25">
      <c r="G19073" s="33"/>
      <c r="I19073" s="30"/>
    </row>
    <row r="19074" spans="7:9" ht="15.9" customHeight="1" x14ac:dyDescent="0.25">
      <c r="G19074" s="33"/>
      <c r="I19074" s="30"/>
    </row>
    <row r="19075" spans="7:9" ht="15.9" customHeight="1" x14ac:dyDescent="0.25">
      <c r="G19075" s="33"/>
      <c r="I19075" s="30"/>
    </row>
    <row r="19076" spans="7:9" ht="15.9" customHeight="1" x14ac:dyDescent="0.25">
      <c r="G19076" s="33"/>
      <c r="I19076" s="30"/>
    </row>
    <row r="19077" spans="7:9" ht="15.9" customHeight="1" x14ac:dyDescent="0.25">
      <c r="G19077" s="33"/>
      <c r="I19077" s="30"/>
    </row>
    <row r="19078" spans="7:9" ht="15.9" customHeight="1" x14ac:dyDescent="0.25">
      <c r="G19078" s="33"/>
      <c r="I19078" s="30"/>
    </row>
    <row r="19079" spans="7:9" ht="15.9" customHeight="1" x14ac:dyDescent="0.25">
      <c r="G19079" s="33"/>
      <c r="I19079" s="30"/>
    </row>
    <row r="19080" spans="7:9" ht="15.9" customHeight="1" x14ac:dyDescent="0.25">
      <c r="G19080" s="33"/>
      <c r="I19080" s="30"/>
    </row>
    <row r="19081" spans="7:9" ht="15.9" customHeight="1" x14ac:dyDescent="0.25">
      <c r="G19081" s="33"/>
      <c r="I19081" s="30"/>
    </row>
    <row r="19082" spans="7:9" ht="15.9" customHeight="1" x14ac:dyDescent="0.25">
      <c r="G19082" s="33"/>
      <c r="I19082" s="30"/>
    </row>
    <row r="19083" spans="7:9" ht="15.9" customHeight="1" x14ac:dyDescent="0.25">
      <c r="G19083" s="33"/>
      <c r="I19083" s="30"/>
    </row>
    <row r="19084" spans="7:9" ht="15.9" customHeight="1" x14ac:dyDescent="0.25">
      <c r="G19084" s="33"/>
      <c r="I19084" s="30"/>
    </row>
    <row r="19085" spans="7:9" ht="15.9" customHeight="1" x14ac:dyDescent="0.25">
      <c r="G19085" s="33"/>
      <c r="I19085" s="30"/>
    </row>
    <row r="19086" spans="7:9" ht="15.9" customHeight="1" x14ac:dyDescent="0.25">
      <c r="G19086" s="33"/>
      <c r="I19086" s="30"/>
    </row>
    <row r="19087" spans="7:9" ht="15.9" customHeight="1" x14ac:dyDescent="0.25">
      <c r="G19087" s="33"/>
      <c r="I19087" s="30"/>
    </row>
    <row r="19088" spans="7:9" ht="15.9" customHeight="1" x14ac:dyDescent="0.25">
      <c r="G19088" s="33"/>
      <c r="I19088" s="30"/>
    </row>
    <row r="19089" spans="7:9" ht="15.9" customHeight="1" x14ac:dyDescent="0.25">
      <c r="G19089" s="33"/>
      <c r="I19089" s="30"/>
    </row>
    <row r="19090" spans="7:9" ht="15.9" customHeight="1" x14ac:dyDescent="0.25">
      <c r="G19090" s="33"/>
      <c r="I19090" s="30"/>
    </row>
    <row r="19091" spans="7:9" ht="15.9" customHeight="1" x14ac:dyDescent="0.25">
      <c r="G19091" s="33"/>
      <c r="I19091" s="30"/>
    </row>
    <row r="19092" spans="7:9" ht="15.9" customHeight="1" x14ac:dyDescent="0.25">
      <c r="G19092" s="33"/>
      <c r="I19092" s="30"/>
    </row>
    <row r="19093" spans="7:9" ht="15.9" customHeight="1" x14ac:dyDescent="0.25">
      <c r="G19093" s="33"/>
      <c r="I19093" s="30"/>
    </row>
    <row r="19094" spans="7:9" ht="15.9" customHeight="1" x14ac:dyDescent="0.25">
      <c r="G19094" s="33"/>
      <c r="I19094" s="30"/>
    </row>
    <row r="19095" spans="7:9" ht="15.9" customHeight="1" x14ac:dyDescent="0.25">
      <c r="G19095" s="33"/>
      <c r="I19095" s="30"/>
    </row>
    <row r="19096" spans="7:9" ht="15.9" customHeight="1" x14ac:dyDescent="0.25">
      <c r="G19096" s="33"/>
      <c r="I19096" s="30"/>
    </row>
    <row r="19097" spans="7:9" ht="15.9" customHeight="1" x14ac:dyDescent="0.25">
      <c r="G19097" s="33"/>
      <c r="I19097" s="30"/>
    </row>
    <row r="19098" spans="7:9" ht="15.9" customHeight="1" x14ac:dyDescent="0.25">
      <c r="G19098" s="33"/>
      <c r="I19098" s="30"/>
    </row>
    <row r="19099" spans="7:9" ht="15.9" customHeight="1" x14ac:dyDescent="0.25">
      <c r="G19099" s="33"/>
      <c r="I19099" s="30"/>
    </row>
    <row r="19100" spans="7:9" ht="15.9" customHeight="1" x14ac:dyDescent="0.25">
      <c r="G19100" s="33"/>
      <c r="I19100" s="30"/>
    </row>
    <row r="19101" spans="7:9" ht="15.9" customHeight="1" x14ac:dyDescent="0.25">
      <c r="G19101" s="33"/>
      <c r="I19101" s="30"/>
    </row>
    <row r="19102" spans="7:9" ht="15.9" customHeight="1" x14ac:dyDescent="0.25">
      <c r="G19102" s="33"/>
      <c r="I19102" s="30"/>
    </row>
    <row r="19103" spans="7:9" ht="15.9" customHeight="1" x14ac:dyDescent="0.25">
      <c r="G19103" s="33"/>
      <c r="I19103" s="30"/>
    </row>
    <row r="19104" spans="7:9" ht="15.9" customHeight="1" x14ac:dyDescent="0.25">
      <c r="G19104" s="33"/>
      <c r="I19104" s="30"/>
    </row>
    <row r="19105" spans="7:9" ht="15.9" customHeight="1" x14ac:dyDescent="0.25">
      <c r="G19105" s="33"/>
      <c r="I19105" s="30"/>
    </row>
    <row r="19106" spans="7:9" ht="15.9" customHeight="1" x14ac:dyDescent="0.25">
      <c r="G19106" s="33"/>
      <c r="I19106" s="30"/>
    </row>
    <row r="19107" spans="7:9" ht="15.9" customHeight="1" x14ac:dyDescent="0.25">
      <c r="G19107" s="33"/>
      <c r="I19107" s="30"/>
    </row>
    <row r="19108" spans="7:9" ht="15.9" customHeight="1" x14ac:dyDescent="0.25">
      <c r="G19108" s="33"/>
      <c r="I19108" s="30"/>
    </row>
    <row r="19109" spans="7:9" ht="15.9" customHeight="1" x14ac:dyDescent="0.25">
      <c r="G19109" s="33"/>
      <c r="I19109" s="30"/>
    </row>
    <row r="19110" spans="7:9" ht="15.9" customHeight="1" x14ac:dyDescent="0.25">
      <c r="G19110" s="33"/>
      <c r="I19110" s="30"/>
    </row>
    <row r="19111" spans="7:9" ht="15.9" customHeight="1" x14ac:dyDescent="0.25">
      <c r="G19111" s="33"/>
      <c r="I19111" s="30"/>
    </row>
    <row r="19112" spans="7:9" ht="15.9" customHeight="1" x14ac:dyDescent="0.25">
      <c r="G19112" s="33"/>
      <c r="I19112" s="30"/>
    </row>
    <row r="19113" spans="7:9" ht="15.9" customHeight="1" x14ac:dyDescent="0.25">
      <c r="G19113" s="33"/>
      <c r="I19113" s="30"/>
    </row>
    <row r="19114" spans="7:9" ht="15.9" customHeight="1" x14ac:dyDescent="0.25">
      <c r="G19114" s="33"/>
      <c r="I19114" s="30"/>
    </row>
    <row r="19115" spans="7:9" ht="15.9" customHeight="1" x14ac:dyDescent="0.25">
      <c r="G19115" s="33"/>
      <c r="I19115" s="30"/>
    </row>
    <row r="19116" spans="7:9" ht="15.9" customHeight="1" x14ac:dyDescent="0.25">
      <c r="G19116" s="33"/>
      <c r="I19116" s="30"/>
    </row>
    <row r="19117" spans="7:9" ht="15.9" customHeight="1" x14ac:dyDescent="0.25">
      <c r="G19117" s="33"/>
      <c r="I19117" s="30"/>
    </row>
    <row r="19118" spans="7:9" ht="15.9" customHeight="1" x14ac:dyDescent="0.25">
      <c r="G19118" s="33"/>
      <c r="I19118" s="30"/>
    </row>
    <row r="19119" spans="7:9" ht="15.9" customHeight="1" x14ac:dyDescent="0.25">
      <c r="G19119" s="33"/>
      <c r="I19119" s="30"/>
    </row>
    <row r="19120" spans="7:9" ht="15.9" customHeight="1" x14ac:dyDescent="0.25">
      <c r="G19120" s="33"/>
      <c r="I19120" s="30"/>
    </row>
    <row r="19121" spans="7:9" ht="15.9" customHeight="1" x14ac:dyDescent="0.25">
      <c r="G19121" s="33"/>
      <c r="I19121" s="30"/>
    </row>
    <row r="19122" spans="7:9" ht="15.9" customHeight="1" x14ac:dyDescent="0.25">
      <c r="G19122" s="33"/>
      <c r="I19122" s="30"/>
    </row>
    <row r="19123" spans="7:9" ht="15.9" customHeight="1" x14ac:dyDescent="0.25">
      <c r="G19123" s="33"/>
      <c r="I19123" s="30"/>
    </row>
    <row r="19124" spans="7:9" ht="15.9" customHeight="1" x14ac:dyDescent="0.25">
      <c r="G19124" s="33"/>
      <c r="I19124" s="30"/>
    </row>
    <row r="19125" spans="7:9" ht="15.9" customHeight="1" x14ac:dyDescent="0.25">
      <c r="G19125" s="33"/>
      <c r="I19125" s="30"/>
    </row>
    <row r="19126" spans="7:9" ht="15.9" customHeight="1" x14ac:dyDescent="0.25">
      <c r="G19126" s="33"/>
      <c r="I19126" s="30"/>
    </row>
    <row r="19127" spans="7:9" ht="15.9" customHeight="1" x14ac:dyDescent="0.25">
      <c r="G19127" s="33"/>
      <c r="I19127" s="30"/>
    </row>
    <row r="19128" spans="7:9" ht="15.9" customHeight="1" x14ac:dyDescent="0.25">
      <c r="G19128" s="33"/>
      <c r="I19128" s="30"/>
    </row>
    <row r="19129" spans="7:9" ht="15.9" customHeight="1" x14ac:dyDescent="0.25">
      <c r="G19129" s="33"/>
      <c r="I19129" s="30"/>
    </row>
    <row r="19130" spans="7:9" ht="15.9" customHeight="1" x14ac:dyDescent="0.25">
      <c r="G19130" s="33"/>
      <c r="I19130" s="30"/>
    </row>
    <row r="19131" spans="7:9" ht="15.9" customHeight="1" x14ac:dyDescent="0.25">
      <c r="G19131" s="33"/>
      <c r="I19131" s="30"/>
    </row>
    <row r="19132" spans="7:9" ht="15.9" customHeight="1" x14ac:dyDescent="0.25">
      <c r="G19132" s="33"/>
      <c r="I19132" s="30"/>
    </row>
    <row r="19133" spans="7:9" ht="15.9" customHeight="1" x14ac:dyDescent="0.25">
      <c r="G19133" s="33"/>
      <c r="I19133" s="30"/>
    </row>
    <row r="19134" spans="7:9" ht="15.9" customHeight="1" x14ac:dyDescent="0.25">
      <c r="G19134" s="33"/>
      <c r="I19134" s="30"/>
    </row>
    <row r="19135" spans="7:9" ht="15.9" customHeight="1" x14ac:dyDescent="0.25">
      <c r="G19135" s="33"/>
      <c r="I19135" s="30"/>
    </row>
    <row r="19136" spans="7:9" ht="15.9" customHeight="1" x14ac:dyDescent="0.25">
      <c r="G19136" s="33"/>
      <c r="I19136" s="30"/>
    </row>
    <row r="19137" spans="7:9" ht="15.9" customHeight="1" x14ac:dyDescent="0.25">
      <c r="G19137" s="33"/>
      <c r="I19137" s="30"/>
    </row>
    <row r="19138" spans="7:9" ht="15.9" customHeight="1" x14ac:dyDescent="0.25">
      <c r="G19138" s="33"/>
      <c r="I19138" s="30"/>
    </row>
    <row r="19139" spans="7:9" ht="15.9" customHeight="1" x14ac:dyDescent="0.25">
      <c r="G19139" s="33"/>
      <c r="I19139" s="30"/>
    </row>
    <row r="19140" spans="7:9" ht="15.9" customHeight="1" x14ac:dyDescent="0.25">
      <c r="G19140" s="33"/>
      <c r="I19140" s="30"/>
    </row>
    <row r="19141" spans="7:9" ht="15.9" customHeight="1" x14ac:dyDescent="0.25">
      <c r="G19141" s="33"/>
      <c r="I19141" s="30"/>
    </row>
    <row r="19142" spans="7:9" ht="15.9" customHeight="1" x14ac:dyDescent="0.25">
      <c r="G19142" s="33"/>
      <c r="I19142" s="30"/>
    </row>
    <row r="19143" spans="7:9" ht="15.9" customHeight="1" x14ac:dyDescent="0.25">
      <c r="G19143" s="33"/>
      <c r="I19143" s="30"/>
    </row>
    <row r="19144" spans="7:9" ht="15.9" customHeight="1" x14ac:dyDescent="0.25">
      <c r="G19144" s="33"/>
      <c r="I19144" s="30"/>
    </row>
    <row r="19145" spans="7:9" ht="15.9" customHeight="1" x14ac:dyDescent="0.25">
      <c r="G19145" s="33"/>
      <c r="I19145" s="30"/>
    </row>
    <row r="19146" spans="7:9" ht="15.9" customHeight="1" x14ac:dyDescent="0.25">
      <c r="G19146" s="33"/>
      <c r="I19146" s="30"/>
    </row>
    <row r="19147" spans="7:9" ht="15.9" customHeight="1" x14ac:dyDescent="0.25">
      <c r="G19147" s="33"/>
      <c r="I19147" s="30"/>
    </row>
    <row r="19148" spans="7:9" ht="15.9" customHeight="1" x14ac:dyDescent="0.25">
      <c r="G19148" s="33"/>
      <c r="I19148" s="30"/>
    </row>
    <row r="19149" spans="7:9" ht="15.9" customHeight="1" x14ac:dyDescent="0.25">
      <c r="G19149" s="33"/>
      <c r="I19149" s="30"/>
    </row>
    <row r="19150" spans="7:9" ht="15.9" customHeight="1" x14ac:dyDescent="0.25">
      <c r="G19150" s="33"/>
      <c r="I19150" s="30"/>
    </row>
    <row r="19151" spans="7:9" ht="15.9" customHeight="1" x14ac:dyDescent="0.25">
      <c r="G19151" s="33"/>
      <c r="I19151" s="30"/>
    </row>
    <row r="19152" spans="7:9" ht="15.9" customHeight="1" x14ac:dyDescent="0.25">
      <c r="G19152" s="33"/>
      <c r="I19152" s="30"/>
    </row>
    <row r="19153" spans="7:9" ht="15.9" customHeight="1" x14ac:dyDescent="0.25">
      <c r="G19153" s="33"/>
      <c r="I19153" s="30"/>
    </row>
    <row r="19154" spans="7:9" ht="15.9" customHeight="1" x14ac:dyDescent="0.25">
      <c r="G19154" s="33"/>
      <c r="I19154" s="30"/>
    </row>
    <row r="19155" spans="7:9" ht="15.9" customHeight="1" x14ac:dyDescent="0.25">
      <c r="G19155" s="33"/>
      <c r="I19155" s="30"/>
    </row>
    <row r="19156" spans="7:9" ht="15.9" customHeight="1" x14ac:dyDescent="0.25">
      <c r="G19156" s="33"/>
      <c r="I19156" s="30"/>
    </row>
    <row r="19157" spans="7:9" ht="15.9" customHeight="1" x14ac:dyDescent="0.25">
      <c r="G19157" s="33"/>
      <c r="I19157" s="30"/>
    </row>
    <row r="19158" spans="7:9" ht="15.9" customHeight="1" x14ac:dyDescent="0.25">
      <c r="G19158" s="33"/>
      <c r="I19158" s="30"/>
    </row>
    <row r="19159" spans="7:9" ht="15.9" customHeight="1" x14ac:dyDescent="0.25">
      <c r="G19159" s="33"/>
      <c r="I19159" s="30"/>
    </row>
    <row r="19160" spans="7:9" ht="15.9" customHeight="1" x14ac:dyDescent="0.25">
      <c r="G19160" s="33"/>
      <c r="I19160" s="30"/>
    </row>
    <row r="19161" spans="7:9" ht="15.9" customHeight="1" x14ac:dyDescent="0.25">
      <c r="G19161" s="33"/>
      <c r="I19161" s="30"/>
    </row>
    <row r="19162" spans="7:9" ht="15.9" customHeight="1" x14ac:dyDescent="0.25">
      <c r="G19162" s="33"/>
      <c r="I19162" s="30"/>
    </row>
    <row r="19163" spans="7:9" ht="15.9" customHeight="1" x14ac:dyDescent="0.25">
      <c r="G19163" s="33"/>
      <c r="I19163" s="30"/>
    </row>
    <row r="19164" spans="7:9" ht="15.9" customHeight="1" x14ac:dyDescent="0.25">
      <c r="G19164" s="33"/>
      <c r="I19164" s="30"/>
    </row>
    <row r="19165" spans="7:9" ht="15.9" customHeight="1" x14ac:dyDescent="0.25">
      <c r="G19165" s="33"/>
      <c r="I19165" s="30"/>
    </row>
    <row r="19166" spans="7:9" ht="15.9" customHeight="1" x14ac:dyDescent="0.25">
      <c r="G19166" s="33"/>
      <c r="I19166" s="30"/>
    </row>
    <row r="19167" spans="7:9" ht="15.9" customHeight="1" x14ac:dyDescent="0.25">
      <c r="G19167" s="33"/>
      <c r="I19167" s="30"/>
    </row>
    <row r="19168" spans="7:9" ht="15.9" customHeight="1" x14ac:dyDescent="0.25">
      <c r="G19168" s="33"/>
      <c r="I19168" s="30"/>
    </row>
    <row r="19169" spans="7:9" ht="15.9" customHeight="1" x14ac:dyDescent="0.25">
      <c r="G19169" s="33"/>
      <c r="I19169" s="30"/>
    </row>
    <row r="19170" spans="7:9" ht="15.9" customHeight="1" x14ac:dyDescent="0.25">
      <c r="G19170" s="33"/>
      <c r="I19170" s="30"/>
    </row>
    <row r="19171" spans="7:9" ht="15.9" customHeight="1" x14ac:dyDescent="0.25">
      <c r="G19171" s="33"/>
      <c r="I19171" s="30"/>
    </row>
    <row r="19172" spans="7:9" ht="15.9" customHeight="1" x14ac:dyDescent="0.25">
      <c r="G19172" s="33"/>
      <c r="I19172" s="30"/>
    </row>
    <row r="19173" spans="7:9" ht="15.9" customHeight="1" x14ac:dyDescent="0.25">
      <c r="G19173" s="33"/>
      <c r="I19173" s="30"/>
    </row>
    <row r="19174" spans="7:9" ht="15.9" customHeight="1" x14ac:dyDescent="0.25">
      <c r="G19174" s="33"/>
      <c r="I19174" s="30"/>
    </row>
    <row r="19175" spans="7:9" ht="15.9" customHeight="1" x14ac:dyDescent="0.25">
      <c r="G19175" s="33"/>
      <c r="I19175" s="30"/>
    </row>
    <row r="19176" spans="7:9" ht="15.9" customHeight="1" x14ac:dyDescent="0.25">
      <c r="G19176" s="33"/>
      <c r="I19176" s="30"/>
    </row>
    <row r="19177" spans="7:9" ht="15.9" customHeight="1" x14ac:dyDescent="0.25">
      <c r="G19177" s="33"/>
      <c r="I19177" s="30"/>
    </row>
    <row r="19178" spans="7:9" ht="15.9" customHeight="1" x14ac:dyDescent="0.25">
      <c r="G19178" s="33"/>
      <c r="I19178" s="30"/>
    </row>
    <row r="19179" spans="7:9" ht="15.9" customHeight="1" x14ac:dyDescent="0.25">
      <c r="G19179" s="33"/>
      <c r="I19179" s="30"/>
    </row>
    <row r="19180" spans="7:9" ht="15.9" customHeight="1" x14ac:dyDescent="0.25">
      <c r="G19180" s="33"/>
      <c r="I19180" s="30"/>
    </row>
    <row r="19181" spans="7:9" ht="15.9" customHeight="1" x14ac:dyDescent="0.25">
      <c r="G19181" s="33"/>
      <c r="I19181" s="30"/>
    </row>
    <row r="19182" spans="7:9" ht="15.9" customHeight="1" x14ac:dyDescent="0.25">
      <c r="G19182" s="33"/>
      <c r="I19182" s="30"/>
    </row>
    <row r="19183" spans="7:9" ht="15.9" customHeight="1" x14ac:dyDescent="0.25">
      <c r="G19183" s="33"/>
      <c r="I19183" s="30"/>
    </row>
    <row r="19184" spans="7:9" ht="15.9" customHeight="1" x14ac:dyDescent="0.25">
      <c r="G19184" s="33"/>
      <c r="I19184" s="30"/>
    </row>
    <row r="19185" spans="7:9" ht="15.9" customHeight="1" x14ac:dyDescent="0.25">
      <c r="G19185" s="33"/>
      <c r="I19185" s="30"/>
    </row>
    <row r="19186" spans="7:9" ht="15.9" customHeight="1" x14ac:dyDescent="0.25">
      <c r="G19186" s="33"/>
      <c r="I19186" s="30"/>
    </row>
    <row r="19187" spans="7:9" ht="15.9" customHeight="1" x14ac:dyDescent="0.25">
      <c r="G19187" s="33"/>
      <c r="I19187" s="30"/>
    </row>
    <row r="19188" spans="7:9" ht="15.9" customHeight="1" x14ac:dyDescent="0.25">
      <c r="G19188" s="33"/>
      <c r="I19188" s="30"/>
    </row>
    <row r="19189" spans="7:9" ht="15.9" customHeight="1" x14ac:dyDescent="0.25">
      <c r="G19189" s="33"/>
      <c r="I19189" s="30"/>
    </row>
    <row r="19190" spans="7:9" ht="15.9" customHeight="1" x14ac:dyDescent="0.25">
      <c r="G19190" s="33"/>
      <c r="I19190" s="30"/>
    </row>
    <row r="19191" spans="7:9" ht="15.9" customHeight="1" x14ac:dyDescent="0.25">
      <c r="G19191" s="33"/>
      <c r="I19191" s="30"/>
    </row>
    <row r="19192" spans="7:9" ht="15.9" customHeight="1" x14ac:dyDescent="0.25">
      <c r="G19192" s="33"/>
      <c r="I19192" s="30"/>
    </row>
    <row r="19193" spans="7:9" ht="15.9" customHeight="1" x14ac:dyDescent="0.25">
      <c r="G19193" s="33"/>
      <c r="I19193" s="30"/>
    </row>
    <row r="19194" spans="7:9" ht="15.9" customHeight="1" x14ac:dyDescent="0.25">
      <c r="G19194" s="33"/>
      <c r="I19194" s="30"/>
    </row>
    <row r="19195" spans="7:9" ht="15.9" customHeight="1" x14ac:dyDescent="0.25">
      <c r="G19195" s="33"/>
      <c r="I19195" s="30"/>
    </row>
    <row r="19196" spans="7:9" ht="15.9" customHeight="1" x14ac:dyDescent="0.25">
      <c r="G19196" s="33"/>
      <c r="I19196" s="30"/>
    </row>
    <row r="19197" spans="7:9" ht="15.9" customHeight="1" x14ac:dyDescent="0.25">
      <c r="G19197" s="33"/>
      <c r="I19197" s="30"/>
    </row>
    <row r="19198" spans="7:9" ht="15.9" customHeight="1" x14ac:dyDescent="0.25">
      <c r="G19198" s="33"/>
      <c r="I19198" s="30"/>
    </row>
    <row r="19199" spans="7:9" ht="15.9" customHeight="1" x14ac:dyDescent="0.25">
      <c r="G19199" s="33"/>
      <c r="I19199" s="30"/>
    </row>
    <row r="19200" spans="7:9" ht="15.9" customHeight="1" x14ac:dyDescent="0.25">
      <c r="G19200" s="33"/>
      <c r="I19200" s="30"/>
    </row>
    <row r="19201" spans="7:9" ht="15.9" customHeight="1" x14ac:dyDescent="0.25">
      <c r="G19201" s="33"/>
      <c r="I19201" s="30"/>
    </row>
    <row r="19202" spans="7:9" ht="15.9" customHeight="1" x14ac:dyDescent="0.25">
      <c r="G19202" s="33"/>
      <c r="I19202" s="30"/>
    </row>
    <row r="19203" spans="7:9" ht="15.9" customHeight="1" x14ac:dyDescent="0.25">
      <c r="G19203" s="33"/>
      <c r="I19203" s="30"/>
    </row>
    <row r="19204" spans="7:9" ht="15.9" customHeight="1" x14ac:dyDescent="0.25">
      <c r="G19204" s="33"/>
      <c r="I19204" s="30"/>
    </row>
    <row r="19205" spans="7:9" ht="15.9" customHeight="1" x14ac:dyDescent="0.25">
      <c r="G19205" s="33"/>
      <c r="I19205" s="30"/>
    </row>
    <row r="19206" spans="7:9" ht="15.9" customHeight="1" x14ac:dyDescent="0.25">
      <c r="G19206" s="33"/>
      <c r="I19206" s="30"/>
    </row>
    <row r="19207" spans="7:9" ht="15.9" customHeight="1" x14ac:dyDescent="0.25">
      <c r="G19207" s="33"/>
      <c r="I19207" s="30"/>
    </row>
    <row r="19208" spans="7:9" ht="15.9" customHeight="1" x14ac:dyDescent="0.25">
      <c r="G19208" s="33"/>
      <c r="I19208" s="30"/>
    </row>
    <row r="19209" spans="7:9" ht="15.9" customHeight="1" x14ac:dyDescent="0.25">
      <c r="G19209" s="33"/>
      <c r="I19209" s="30"/>
    </row>
    <row r="19210" spans="7:9" ht="15.9" customHeight="1" x14ac:dyDescent="0.25">
      <c r="G19210" s="33"/>
      <c r="I19210" s="30"/>
    </row>
    <row r="19211" spans="7:9" ht="15.9" customHeight="1" x14ac:dyDescent="0.25">
      <c r="G19211" s="33"/>
      <c r="I19211" s="30"/>
    </row>
    <row r="19212" spans="7:9" ht="15.9" customHeight="1" x14ac:dyDescent="0.25">
      <c r="G19212" s="33"/>
      <c r="I19212" s="30"/>
    </row>
    <row r="19213" spans="7:9" ht="15.9" customHeight="1" x14ac:dyDescent="0.25">
      <c r="G19213" s="33"/>
      <c r="I19213" s="30"/>
    </row>
    <row r="19214" spans="7:9" ht="15.9" customHeight="1" x14ac:dyDescent="0.25">
      <c r="G19214" s="33"/>
      <c r="I19214" s="30"/>
    </row>
    <row r="19215" spans="7:9" ht="15.9" customHeight="1" x14ac:dyDescent="0.25">
      <c r="G19215" s="33"/>
      <c r="I19215" s="30"/>
    </row>
    <row r="19216" spans="7:9" ht="15.9" customHeight="1" x14ac:dyDescent="0.25">
      <c r="G19216" s="33"/>
      <c r="I19216" s="30"/>
    </row>
    <row r="19217" spans="7:9" ht="15.9" customHeight="1" x14ac:dyDescent="0.25">
      <c r="G19217" s="33"/>
      <c r="I19217" s="30"/>
    </row>
    <row r="19218" spans="7:9" ht="15.9" customHeight="1" x14ac:dyDescent="0.25">
      <c r="G19218" s="33"/>
      <c r="I19218" s="30"/>
    </row>
    <row r="19219" spans="7:9" ht="15.9" customHeight="1" x14ac:dyDescent="0.25">
      <c r="G19219" s="33"/>
      <c r="I19219" s="30"/>
    </row>
    <row r="19220" spans="7:9" ht="15.9" customHeight="1" x14ac:dyDescent="0.25">
      <c r="G19220" s="33"/>
      <c r="I19220" s="30"/>
    </row>
    <row r="19221" spans="7:9" ht="15.9" customHeight="1" x14ac:dyDescent="0.25">
      <c r="G19221" s="33"/>
      <c r="I19221" s="30"/>
    </row>
    <row r="19222" spans="7:9" ht="15.9" customHeight="1" x14ac:dyDescent="0.25">
      <c r="G19222" s="33"/>
      <c r="I19222"/>
    </row>
    <row r="19223" spans="7:9" ht="15.9" customHeight="1" x14ac:dyDescent="0.25">
      <c r="G19223" s="33"/>
      <c r="I19223"/>
    </row>
    <row r="19224" spans="7:9" ht="15.9" customHeight="1" x14ac:dyDescent="0.25">
      <c r="G19224" s="33"/>
      <c r="I19224"/>
    </row>
    <row r="19225" spans="7:9" ht="15.9" customHeight="1" x14ac:dyDescent="0.25">
      <c r="G19225" s="33"/>
      <c r="I19225"/>
    </row>
    <row r="19226" spans="7:9" ht="15.9" customHeight="1" x14ac:dyDescent="0.25">
      <c r="G19226" s="33"/>
      <c r="I19226"/>
    </row>
    <row r="19227" spans="7:9" ht="15.9" customHeight="1" x14ac:dyDescent="0.25">
      <c r="G19227" s="33"/>
      <c r="I19227"/>
    </row>
    <row r="19228" spans="7:9" ht="15.9" customHeight="1" x14ac:dyDescent="0.25">
      <c r="G19228" s="33"/>
      <c r="I19228"/>
    </row>
    <row r="19229" spans="7:9" ht="15.9" customHeight="1" x14ac:dyDescent="0.25">
      <c r="G19229" s="33"/>
      <c r="I19229"/>
    </row>
    <row r="19230" spans="7:9" ht="15.9" customHeight="1" x14ac:dyDescent="0.25">
      <c r="G19230" s="33"/>
      <c r="I19230"/>
    </row>
    <row r="19231" spans="7:9" ht="15.9" customHeight="1" x14ac:dyDescent="0.25">
      <c r="G19231" s="33"/>
      <c r="I19231"/>
    </row>
    <row r="19232" spans="7:9" ht="15.9" customHeight="1" x14ac:dyDescent="0.25">
      <c r="G19232" s="33"/>
      <c r="I19232"/>
    </row>
    <row r="19233" spans="7:9" ht="15.9" customHeight="1" x14ac:dyDescent="0.25">
      <c r="G19233" s="33"/>
      <c r="I19233"/>
    </row>
    <row r="19234" spans="7:9" ht="15.9" customHeight="1" x14ac:dyDescent="0.25">
      <c r="G19234" s="33"/>
      <c r="I19234"/>
    </row>
    <row r="19235" spans="7:9" ht="15.9" customHeight="1" x14ac:dyDescent="0.25">
      <c r="G19235" s="33"/>
      <c r="I19235"/>
    </row>
    <row r="19236" spans="7:9" ht="15.9" customHeight="1" x14ac:dyDescent="0.25">
      <c r="G19236" s="33"/>
      <c r="I19236"/>
    </row>
    <row r="19237" spans="7:9" ht="15.9" customHeight="1" x14ac:dyDescent="0.25">
      <c r="G19237" s="33"/>
      <c r="I19237"/>
    </row>
    <row r="19238" spans="7:9" ht="15.9" customHeight="1" x14ac:dyDescent="0.25">
      <c r="G19238" s="33"/>
      <c r="I19238"/>
    </row>
    <row r="19239" spans="7:9" ht="15.9" customHeight="1" x14ac:dyDescent="0.25">
      <c r="G19239" s="33"/>
      <c r="I19239"/>
    </row>
    <row r="19240" spans="7:9" ht="15.9" customHeight="1" x14ac:dyDescent="0.25">
      <c r="G19240" s="33"/>
      <c r="I19240"/>
    </row>
    <row r="19241" spans="7:9" ht="15.9" customHeight="1" x14ac:dyDescent="0.25">
      <c r="G19241" s="33"/>
      <c r="I19241"/>
    </row>
    <row r="19242" spans="7:9" ht="15.9" customHeight="1" x14ac:dyDescent="0.25">
      <c r="G19242" s="33"/>
      <c r="I19242"/>
    </row>
    <row r="19243" spans="7:9" ht="15.9" customHeight="1" x14ac:dyDescent="0.25">
      <c r="G19243" s="33"/>
      <c r="I19243"/>
    </row>
    <row r="19244" spans="7:9" ht="15.9" customHeight="1" x14ac:dyDescent="0.25">
      <c r="G19244" s="33"/>
      <c r="I19244"/>
    </row>
    <row r="19245" spans="7:9" ht="15.9" customHeight="1" x14ac:dyDescent="0.25">
      <c r="G19245" s="33"/>
      <c r="I19245"/>
    </row>
    <row r="19246" spans="7:9" ht="15.9" customHeight="1" x14ac:dyDescent="0.25">
      <c r="G19246" s="33"/>
      <c r="I19246"/>
    </row>
    <row r="19247" spans="7:9" ht="15.9" customHeight="1" x14ac:dyDescent="0.25">
      <c r="G19247" s="33"/>
      <c r="I19247"/>
    </row>
    <row r="19248" spans="7:9" ht="15.9" customHeight="1" x14ac:dyDescent="0.25">
      <c r="G19248" s="33"/>
      <c r="I19248"/>
    </row>
    <row r="19249" spans="7:9" ht="15.9" customHeight="1" x14ac:dyDescent="0.25">
      <c r="G19249" s="33"/>
      <c r="I19249"/>
    </row>
    <row r="19250" spans="7:9" ht="15.9" customHeight="1" x14ac:dyDescent="0.25">
      <c r="G19250" s="33"/>
      <c r="I19250" s="30"/>
    </row>
    <row r="19251" spans="7:9" ht="15.9" customHeight="1" x14ac:dyDescent="0.25">
      <c r="G19251" s="33"/>
      <c r="I19251" s="30"/>
    </row>
    <row r="19252" spans="7:9" ht="15.9" customHeight="1" x14ac:dyDescent="0.25">
      <c r="G19252" s="33"/>
      <c r="I19252" s="30"/>
    </row>
    <row r="19253" spans="7:9" ht="15.9" customHeight="1" x14ac:dyDescent="0.25">
      <c r="G19253" s="33"/>
      <c r="I19253" s="30"/>
    </row>
    <row r="19254" spans="7:9" ht="15.9" customHeight="1" x14ac:dyDescent="0.25">
      <c r="G19254" s="33"/>
      <c r="I19254" s="30"/>
    </row>
    <row r="19255" spans="7:9" ht="15.9" customHeight="1" x14ac:dyDescent="0.25">
      <c r="G19255" s="33"/>
      <c r="I19255" s="30"/>
    </row>
    <row r="19256" spans="7:9" ht="15.9" customHeight="1" x14ac:dyDescent="0.25">
      <c r="G19256" s="33"/>
      <c r="I19256" s="30"/>
    </row>
    <row r="19257" spans="7:9" ht="15.9" customHeight="1" x14ac:dyDescent="0.25">
      <c r="G19257" s="33"/>
      <c r="I19257" s="30"/>
    </row>
    <row r="19258" spans="7:9" ht="15.9" customHeight="1" x14ac:dyDescent="0.25">
      <c r="G19258" s="33"/>
      <c r="I19258" s="30"/>
    </row>
    <row r="19259" spans="7:9" ht="15.9" customHeight="1" x14ac:dyDescent="0.25">
      <c r="G19259" s="33"/>
      <c r="I19259" s="30"/>
    </row>
    <row r="19260" spans="7:9" ht="15.9" customHeight="1" x14ac:dyDescent="0.25">
      <c r="G19260" s="33"/>
      <c r="I19260" s="30"/>
    </row>
    <row r="19261" spans="7:9" ht="15.9" customHeight="1" x14ac:dyDescent="0.25">
      <c r="G19261" s="33"/>
      <c r="I19261" s="30"/>
    </row>
    <row r="19262" spans="7:9" ht="15.9" customHeight="1" x14ac:dyDescent="0.25">
      <c r="G19262" s="33"/>
      <c r="I19262" s="30"/>
    </row>
    <row r="19263" spans="7:9" ht="15.9" customHeight="1" x14ac:dyDescent="0.25">
      <c r="G19263" s="33"/>
      <c r="I19263" s="30"/>
    </row>
    <row r="19264" spans="7:9" ht="15.9" customHeight="1" x14ac:dyDescent="0.25">
      <c r="G19264" s="33"/>
      <c r="I19264" s="30"/>
    </row>
    <row r="19265" spans="7:9" ht="15.9" customHeight="1" x14ac:dyDescent="0.25">
      <c r="G19265" s="33"/>
      <c r="I19265" s="30"/>
    </row>
    <row r="19266" spans="7:9" ht="15.9" customHeight="1" x14ac:dyDescent="0.25">
      <c r="G19266" s="33"/>
      <c r="I19266" s="30"/>
    </row>
    <row r="19267" spans="7:9" ht="15.9" customHeight="1" x14ac:dyDescent="0.25">
      <c r="G19267" s="33"/>
      <c r="I19267" s="30"/>
    </row>
    <row r="19268" spans="7:9" ht="15.9" customHeight="1" x14ac:dyDescent="0.25">
      <c r="G19268" s="33"/>
      <c r="I19268" s="30"/>
    </row>
    <row r="19269" spans="7:9" ht="15.9" customHeight="1" x14ac:dyDescent="0.25">
      <c r="G19269" s="33"/>
      <c r="I19269" s="30"/>
    </row>
    <row r="19270" spans="7:9" ht="15.9" customHeight="1" x14ac:dyDescent="0.25">
      <c r="G19270" s="33"/>
      <c r="I19270" s="30"/>
    </row>
    <row r="19271" spans="7:9" ht="15.9" customHeight="1" x14ac:dyDescent="0.25">
      <c r="G19271" s="33"/>
      <c r="I19271" s="30"/>
    </row>
    <row r="19272" spans="7:9" ht="15.9" customHeight="1" x14ac:dyDescent="0.25">
      <c r="G19272" s="33"/>
      <c r="I19272" s="30"/>
    </row>
    <row r="19273" spans="7:9" ht="15.9" customHeight="1" x14ac:dyDescent="0.25">
      <c r="G19273" s="33"/>
      <c r="I19273" s="30"/>
    </row>
    <row r="19274" spans="7:9" ht="15.9" customHeight="1" x14ac:dyDescent="0.25">
      <c r="G19274" s="33"/>
      <c r="I19274" s="30"/>
    </row>
    <row r="19275" spans="7:9" ht="15.9" customHeight="1" x14ac:dyDescent="0.25">
      <c r="G19275" s="33"/>
      <c r="I19275" s="30"/>
    </row>
    <row r="19276" spans="7:9" ht="15.9" customHeight="1" x14ac:dyDescent="0.25">
      <c r="G19276" s="33"/>
      <c r="I19276" s="30"/>
    </row>
    <row r="19277" spans="7:9" ht="15.9" customHeight="1" x14ac:dyDescent="0.25">
      <c r="G19277" s="33"/>
      <c r="I19277" s="30"/>
    </row>
    <row r="19278" spans="7:9" ht="15.9" customHeight="1" x14ac:dyDescent="0.25">
      <c r="G19278" s="33"/>
      <c r="I19278" s="30"/>
    </row>
    <row r="19279" spans="7:9" ht="15.9" customHeight="1" x14ac:dyDescent="0.25">
      <c r="G19279" s="33"/>
      <c r="I19279" s="30"/>
    </row>
    <row r="19280" spans="7:9" ht="15.9" customHeight="1" x14ac:dyDescent="0.25">
      <c r="G19280" s="33"/>
      <c r="I19280" s="30"/>
    </row>
    <row r="19281" spans="7:9" ht="15.9" customHeight="1" x14ac:dyDescent="0.25">
      <c r="G19281" s="33"/>
      <c r="I19281" s="30"/>
    </row>
    <row r="19282" spans="7:9" ht="15.9" customHeight="1" x14ac:dyDescent="0.25">
      <c r="G19282" s="33"/>
      <c r="I19282" s="30"/>
    </row>
    <row r="19283" spans="7:9" ht="15.9" customHeight="1" x14ac:dyDescent="0.25">
      <c r="G19283" s="33"/>
      <c r="I19283" s="30"/>
    </row>
    <row r="19284" spans="7:9" ht="15.9" customHeight="1" x14ac:dyDescent="0.25">
      <c r="G19284" s="33"/>
      <c r="I19284" s="30"/>
    </row>
    <row r="19285" spans="7:9" ht="15.9" customHeight="1" x14ac:dyDescent="0.25">
      <c r="G19285" s="33"/>
      <c r="I19285" s="30"/>
    </row>
    <row r="19286" spans="7:9" ht="15.9" customHeight="1" x14ac:dyDescent="0.25">
      <c r="G19286" s="33"/>
      <c r="I19286" s="30"/>
    </row>
    <row r="19287" spans="7:9" ht="15.9" customHeight="1" x14ac:dyDescent="0.25">
      <c r="G19287" s="33"/>
      <c r="I19287" s="30"/>
    </row>
    <row r="19288" spans="7:9" ht="15.9" customHeight="1" x14ac:dyDescent="0.25">
      <c r="G19288" s="33"/>
      <c r="I19288" s="30"/>
    </row>
    <row r="19289" spans="7:9" ht="15.9" customHeight="1" x14ac:dyDescent="0.25">
      <c r="G19289" s="33"/>
      <c r="I19289" s="30"/>
    </row>
    <row r="19290" spans="7:9" ht="15.9" customHeight="1" x14ac:dyDescent="0.25">
      <c r="G19290" s="33"/>
      <c r="I19290" s="30"/>
    </row>
    <row r="19291" spans="7:9" ht="15.9" customHeight="1" x14ac:dyDescent="0.25">
      <c r="G19291" s="33"/>
      <c r="I19291" s="30"/>
    </row>
    <row r="19292" spans="7:9" ht="15.9" customHeight="1" x14ac:dyDescent="0.25">
      <c r="G19292" s="33"/>
      <c r="I19292" s="30"/>
    </row>
    <row r="19293" spans="7:9" ht="15.9" customHeight="1" x14ac:dyDescent="0.25">
      <c r="G19293" s="33"/>
      <c r="I19293" s="30"/>
    </row>
    <row r="19294" spans="7:9" ht="15.9" customHeight="1" x14ac:dyDescent="0.25">
      <c r="G19294" s="33"/>
      <c r="I19294" s="30"/>
    </row>
    <row r="19295" spans="7:9" ht="15.9" customHeight="1" x14ac:dyDescent="0.25">
      <c r="G19295" s="33"/>
      <c r="I19295" s="30"/>
    </row>
    <row r="19296" spans="7:9" ht="15.9" customHeight="1" x14ac:dyDescent="0.25">
      <c r="G19296" s="33"/>
      <c r="I19296" s="30"/>
    </row>
    <row r="19297" spans="7:9" ht="15.9" customHeight="1" x14ac:dyDescent="0.25">
      <c r="G19297" s="33"/>
      <c r="I19297" s="30"/>
    </row>
    <row r="19298" spans="7:9" ht="15.9" customHeight="1" x14ac:dyDescent="0.25">
      <c r="G19298" s="33"/>
      <c r="I19298" s="30"/>
    </row>
    <row r="19299" spans="7:9" ht="15.9" customHeight="1" x14ac:dyDescent="0.25">
      <c r="G19299" s="33"/>
      <c r="I19299" s="30"/>
    </row>
    <row r="19300" spans="7:9" ht="15.9" customHeight="1" x14ac:dyDescent="0.25">
      <c r="G19300" s="33"/>
      <c r="I19300" s="30"/>
    </row>
    <row r="19301" spans="7:9" ht="15.9" customHeight="1" x14ac:dyDescent="0.25">
      <c r="G19301" s="33"/>
      <c r="I19301" s="30"/>
    </row>
    <row r="19302" spans="7:9" ht="15.9" customHeight="1" x14ac:dyDescent="0.25">
      <c r="G19302" s="33"/>
      <c r="I19302" s="30"/>
    </row>
    <row r="19303" spans="7:9" ht="15.9" customHeight="1" x14ac:dyDescent="0.25">
      <c r="G19303" s="33"/>
      <c r="I19303" s="30"/>
    </row>
    <row r="19304" spans="7:9" ht="15.9" customHeight="1" x14ac:dyDescent="0.25">
      <c r="G19304" s="33"/>
      <c r="I19304" s="30"/>
    </row>
    <row r="19305" spans="7:9" ht="15.9" customHeight="1" x14ac:dyDescent="0.25">
      <c r="G19305" s="33"/>
      <c r="I19305" s="30"/>
    </row>
    <row r="19306" spans="7:9" ht="15.9" customHeight="1" x14ac:dyDescent="0.25">
      <c r="G19306" s="33"/>
      <c r="I19306" s="30"/>
    </row>
    <row r="19307" spans="7:9" ht="15.9" customHeight="1" x14ac:dyDescent="0.25">
      <c r="G19307" s="33"/>
      <c r="I19307" s="30"/>
    </row>
    <row r="19308" spans="7:9" ht="15.9" customHeight="1" x14ac:dyDescent="0.25">
      <c r="G19308" s="33"/>
      <c r="I19308" s="30"/>
    </row>
    <row r="19309" spans="7:9" ht="15.9" customHeight="1" x14ac:dyDescent="0.25">
      <c r="G19309" s="33"/>
      <c r="I19309" s="30"/>
    </row>
    <row r="19310" spans="7:9" ht="15.9" customHeight="1" x14ac:dyDescent="0.25">
      <c r="G19310" s="33"/>
      <c r="I19310" s="30"/>
    </row>
    <row r="19311" spans="7:9" ht="15.9" customHeight="1" x14ac:dyDescent="0.25">
      <c r="G19311" s="33"/>
      <c r="I19311" s="30"/>
    </row>
    <row r="19312" spans="7:9" ht="15.9" customHeight="1" x14ac:dyDescent="0.25">
      <c r="G19312" s="33"/>
      <c r="I19312" s="30"/>
    </row>
    <row r="19313" spans="7:9" ht="15.9" customHeight="1" x14ac:dyDescent="0.25">
      <c r="G19313" s="33"/>
      <c r="I19313" s="30"/>
    </row>
    <row r="19314" spans="7:9" ht="15.9" customHeight="1" x14ac:dyDescent="0.25">
      <c r="G19314" s="33"/>
      <c r="I19314" s="30"/>
    </row>
    <row r="19315" spans="7:9" ht="15.9" customHeight="1" x14ac:dyDescent="0.25">
      <c r="G19315" s="33"/>
      <c r="I19315" s="30"/>
    </row>
    <row r="19316" spans="7:9" ht="15.9" customHeight="1" x14ac:dyDescent="0.25">
      <c r="G19316" s="33"/>
      <c r="I19316" s="30"/>
    </row>
    <row r="19317" spans="7:9" ht="15.9" customHeight="1" x14ac:dyDescent="0.25">
      <c r="G19317" s="33"/>
      <c r="I19317" s="30"/>
    </row>
    <row r="19318" spans="7:9" ht="15.9" customHeight="1" x14ac:dyDescent="0.25">
      <c r="G19318" s="33"/>
      <c r="I19318" s="30"/>
    </row>
    <row r="19319" spans="7:9" ht="15.9" customHeight="1" x14ac:dyDescent="0.25">
      <c r="G19319" s="33"/>
      <c r="I19319" s="30"/>
    </row>
    <row r="19320" spans="7:9" ht="15.9" customHeight="1" x14ac:dyDescent="0.25">
      <c r="G19320" s="33"/>
      <c r="I19320" s="30"/>
    </row>
    <row r="19321" spans="7:9" ht="15.9" customHeight="1" x14ac:dyDescent="0.25">
      <c r="G19321" s="33"/>
      <c r="I19321" s="30"/>
    </row>
    <row r="19322" spans="7:9" ht="15.9" customHeight="1" x14ac:dyDescent="0.25">
      <c r="G19322" s="33"/>
      <c r="I19322" s="30"/>
    </row>
    <row r="19323" spans="7:9" ht="15.9" customHeight="1" x14ac:dyDescent="0.25">
      <c r="G19323" s="33"/>
      <c r="I19323" s="30"/>
    </row>
    <row r="19324" spans="7:9" ht="15.9" customHeight="1" x14ac:dyDescent="0.25">
      <c r="G19324" s="33"/>
      <c r="I19324" s="30"/>
    </row>
    <row r="19325" spans="7:9" ht="15.9" customHeight="1" x14ac:dyDescent="0.25">
      <c r="G19325" s="33"/>
      <c r="I19325" s="30"/>
    </row>
    <row r="19326" spans="7:9" ht="15.9" customHeight="1" x14ac:dyDescent="0.25">
      <c r="G19326" s="33"/>
      <c r="I19326" s="30"/>
    </row>
    <row r="19327" spans="7:9" ht="15.9" customHeight="1" x14ac:dyDescent="0.25">
      <c r="G19327" s="33"/>
      <c r="I19327" s="30"/>
    </row>
    <row r="19328" spans="7:9" ht="15.9" customHeight="1" x14ac:dyDescent="0.25">
      <c r="G19328" s="33"/>
      <c r="I19328" s="30"/>
    </row>
    <row r="19329" spans="7:9" ht="15.9" customHeight="1" x14ac:dyDescent="0.25">
      <c r="G19329" s="33"/>
      <c r="I19329" s="30"/>
    </row>
    <row r="19330" spans="7:9" ht="15.9" customHeight="1" x14ac:dyDescent="0.25">
      <c r="G19330" s="33"/>
      <c r="I19330" s="30"/>
    </row>
    <row r="19331" spans="7:9" ht="15.9" customHeight="1" x14ac:dyDescent="0.25">
      <c r="G19331" s="33"/>
      <c r="I19331" s="30"/>
    </row>
    <row r="19332" spans="7:9" ht="15.9" customHeight="1" x14ac:dyDescent="0.25">
      <c r="G19332" s="33"/>
      <c r="I19332" s="30"/>
    </row>
    <row r="19333" spans="7:9" ht="15.9" customHeight="1" x14ac:dyDescent="0.25">
      <c r="G19333" s="33"/>
      <c r="I19333" s="30"/>
    </row>
    <row r="19334" spans="7:9" ht="15.9" customHeight="1" x14ac:dyDescent="0.25">
      <c r="G19334" s="33"/>
      <c r="I19334" s="30"/>
    </row>
    <row r="19335" spans="7:9" ht="15.9" customHeight="1" x14ac:dyDescent="0.25">
      <c r="G19335" s="33"/>
      <c r="I19335" s="30"/>
    </row>
    <row r="19336" spans="7:9" ht="15.9" customHeight="1" x14ac:dyDescent="0.25">
      <c r="G19336" s="33"/>
      <c r="I19336" s="30"/>
    </row>
    <row r="19337" spans="7:9" ht="15.9" customHeight="1" x14ac:dyDescent="0.25">
      <c r="G19337" s="33"/>
      <c r="I19337"/>
    </row>
    <row r="19338" spans="7:9" ht="15.9" customHeight="1" x14ac:dyDescent="0.25">
      <c r="G19338" s="33"/>
      <c r="I19338"/>
    </row>
    <row r="19339" spans="7:9" ht="15.9" customHeight="1" x14ac:dyDescent="0.25">
      <c r="G19339" s="33"/>
      <c r="I19339"/>
    </row>
    <row r="19340" spans="7:9" ht="15.9" customHeight="1" x14ac:dyDescent="0.25">
      <c r="G19340" s="33"/>
      <c r="I19340"/>
    </row>
    <row r="19341" spans="7:9" ht="15.9" customHeight="1" x14ac:dyDescent="0.25">
      <c r="G19341" s="33"/>
      <c r="I19341"/>
    </row>
    <row r="19342" spans="7:9" ht="15.9" customHeight="1" x14ac:dyDescent="0.25">
      <c r="G19342" s="33"/>
      <c r="I19342"/>
    </row>
    <row r="19343" spans="7:9" ht="15.9" customHeight="1" x14ac:dyDescent="0.25">
      <c r="G19343" s="33"/>
      <c r="I19343"/>
    </row>
    <row r="19344" spans="7:9" ht="15.9" customHeight="1" x14ac:dyDescent="0.25">
      <c r="G19344" s="33"/>
      <c r="I19344"/>
    </row>
    <row r="19345" spans="7:9" ht="15.9" customHeight="1" x14ac:dyDescent="0.25">
      <c r="G19345" s="33"/>
      <c r="I19345"/>
    </row>
    <row r="19346" spans="7:9" ht="15.9" customHeight="1" x14ac:dyDescent="0.25">
      <c r="G19346" s="33"/>
      <c r="I19346"/>
    </row>
    <row r="19347" spans="7:9" ht="15.9" customHeight="1" x14ac:dyDescent="0.25">
      <c r="G19347" s="33"/>
      <c r="I19347"/>
    </row>
    <row r="19348" spans="7:9" ht="15.9" customHeight="1" x14ac:dyDescent="0.25">
      <c r="G19348" s="33"/>
      <c r="I19348"/>
    </row>
    <row r="19349" spans="7:9" ht="15.9" customHeight="1" x14ac:dyDescent="0.25">
      <c r="G19349" s="33"/>
      <c r="I19349"/>
    </row>
    <row r="19350" spans="7:9" ht="15.9" customHeight="1" x14ac:dyDescent="0.25">
      <c r="G19350" s="33"/>
      <c r="I19350"/>
    </row>
    <row r="19351" spans="7:9" ht="15.9" customHeight="1" x14ac:dyDescent="0.25">
      <c r="G19351" s="33"/>
      <c r="I19351"/>
    </row>
    <row r="19352" spans="7:9" ht="15.9" customHeight="1" x14ac:dyDescent="0.25">
      <c r="G19352" s="33"/>
      <c r="I19352"/>
    </row>
    <row r="19353" spans="7:9" ht="15.9" customHeight="1" x14ac:dyDescent="0.25">
      <c r="G19353" s="33"/>
      <c r="I19353"/>
    </row>
    <row r="19354" spans="7:9" ht="15.9" customHeight="1" x14ac:dyDescent="0.25">
      <c r="G19354" s="33"/>
      <c r="I19354"/>
    </row>
    <row r="19355" spans="7:9" ht="15.9" customHeight="1" x14ac:dyDescent="0.25">
      <c r="G19355" s="33"/>
      <c r="I19355"/>
    </row>
    <row r="19356" spans="7:9" ht="15.9" customHeight="1" x14ac:dyDescent="0.25">
      <c r="G19356" s="33"/>
      <c r="I19356"/>
    </row>
    <row r="19357" spans="7:9" ht="15.9" customHeight="1" x14ac:dyDescent="0.25">
      <c r="G19357" s="33"/>
      <c r="I19357"/>
    </row>
    <row r="19358" spans="7:9" ht="15.9" customHeight="1" x14ac:dyDescent="0.25">
      <c r="G19358" s="33"/>
      <c r="I19358"/>
    </row>
    <row r="19359" spans="7:9" ht="15.9" customHeight="1" x14ac:dyDescent="0.25">
      <c r="G19359" s="33"/>
      <c r="I19359" s="30"/>
    </row>
    <row r="19360" spans="7:9" ht="15.9" customHeight="1" x14ac:dyDescent="0.25">
      <c r="G19360" s="33"/>
      <c r="I19360" s="30"/>
    </row>
    <row r="19361" spans="7:9" ht="15.9" customHeight="1" x14ac:dyDescent="0.25">
      <c r="G19361" s="33"/>
      <c r="I19361" s="30"/>
    </row>
    <row r="19362" spans="7:9" ht="15.9" customHeight="1" x14ac:dyDescent="0.25">
      <c r="G19362" s="33"/>
      <c r="I19362" s="30"/>
    </row>
    <row r="19363" spans="7:9" ht="15.9" customHeight="1" x14ac:dyDescent="0.25">
      <c r="G19363" s="33"/>
      <c r="I19363" s="30"/>
    </row>
    <row r="19364" spans="7:9" ht="15.9" customHeight="1" x14ac:dyDescent="0.25">
      <c r="G19364" s="33"/>
      <c r="I19364" s="30"/>
    </row>
    <row r="19365" spans="7:9" ht="15.9" customHeight="1" x14ac:dyDescent="0.25">
      <c r="G19365" s="33"/>
      <c r="I19365" s="30"/>
    </row>
    <row r="19366" spans="7:9" ht="15.9" customHeight="1" x14ac:dyDescent="0.25">
      <c r="G19366" s="33"/>
      <c r="I19366"/>
    </row>
    <row r="19367" spans="7:9" ht="15.9" customHeight="1" x14ac:dyDescent="0.25">
      <c r="G19367" s="33"/>
      <c r="I19367"/>
    </row>
    <row r="19368" spans="7:9" ht="15.9" customHeight="1" x14ac:dyDescent="0.25">
      <c r="G19368" s="33"/>
      <c r="I19368"/>
    </row>
    <row r="19369" spans="7:9" ht="15.9" customHeight="1" x14ac:dyDescent="0.25">
      <c r="G19369" s="33"/>
      <c r="I19369"/>
    </row>
    <row r="19370" spans="7:9" ht="15.9" customHeight="1" x14ac:dyDescent="0.25">
      <c r="G19370" s="33"/>
      <c r="I19370"/>
    </row>
    <row r="19371" spans="7:9" ht="15.9" customHeight="1" x14ac:dyDescent="0.25">
      <c r="G19371" s="33"/>
      <c r="I19371"/>
    </row>
    <row r="19372" spans="7:9" ht="15.9" customHeight="1" x14ac:dyDescent="0.25">
      <c r="G19372" s="33"/>
      <c r="I19372"/>
    </row>
    <row r="19373" spans="7:9" ht="15.9" customHeight="1" x14ac:dyDescent="0.25">
      <c r="G19373" s="33"/>
      <c r="I19373"/>
    </row>
    <row r="19374" spans="7:9" ht="15.9" customHeight="1" x14ac:dyDescent="0.25">
      <c r="G19374" s="33"/>
      <c r="I19374"/>
    </row>
    <row r="19375" spans="7:9" ht="15.9" customHeight="1" x14ac:dyDescent="0.25">
      <c r="G19375" s="33"/>
      <c r="I19375"/>
    </row>
    <row r="19376" spans="7:9" ht="15.9" customHeight="1" x14ac:dyDescent="0.25">
      <c r="G19376" s="33"/>
      <c r="I19376"/>
    </row>
    <row r="19377" spans="7:9" ht="15.9" customHeight="1" x14ac:dyDescent="0.25">
      <c r="G19377" s="33"/>
      <c r="I19377"/>
    </row>
    <row r="19378" spans="7:9" ht="15.9" customHeight="1" x14ac:dyDescent="0.25">
      <c r="G19378" s="33"/>
      <c r="I19378"/>
    </row>
    <row r="19379" spans="7:9" ht="15.9" customHeight="1" x14ac:dyDescent="0.25">
      <c r="G19379" s="33"/>
      <c r="I19379"/>
    </row>
    <row r="19380" spans="7:9" ht="15.9" customHeight="1" x14ac:dyDescent="0.25">
      <c r="G19380" s="33"/>
      <c r="I19380"/>
    </row>
    <row r="19381" spans="7:9" ht="15.9" customHeight="1" x14ac:dyDescent="0.25">
      <c r="G19381" s="33"/>
      <c r="I19381"/>
    </row>
    <row r="19382" spans="7:9" ht="15.9" customHeight="1" x14ac:dyDescent="0.25">
      <c r="G19382" s="33"/>
      <c r="I19382"/>
    </row>
    <row r="19383" spans="7:9" ht="15.9" customHeight="1" x14ac:dyDescent="0.25">
      <c r="G19383" s="33"/>
      <c r="I19383"/>
    </row>
    <row r="19384" spans="7:9" ht="15.9" customHeight="1" x14ac:dyDescent="0.25">
      <c r="G19384" s="33"/>
      <c r="I19384"/>
    </row>
    <row r="19385" spans="7:9" ht="15.9" customHeight="1" x14ac:dyDescent="0.25">
      <c r="G19385" s="33"/>
      <c r="I19385"/>
    </row>
    <row r="19386" spans="7:9" ht="15.9" customHeight="1" x14ac:dyDescent="0.25">
      <c r="G19386" s="33"/>
      <c r="I19386"/>
    </row>
    <row r="19387" spans="7:9" ht="15.9" customHeight="1" x14ac:dyDescent="0.25">
      <c r="G19387" s="33"/>
      <c r="I19387"/>
    </row>
    <row r="19388" spans="7:9" ht="15.9" customHeight="1" x14ac:dyDescent="0.25">
      <c r="G19388" s="33"/>
      <c r="I19388"/>
    </row>
    <row r="19389" spans="7:9" ht="15.9" customHeight="1" x14ac:dyDescent="0.25">
      <c r="G19389" s="33"/>
      <c r="I19389"/>
    </row>
    <row r="19390" spans="7:9" ht="15.9" customHeight="1" x14ac:dyDescent="0.25">
      <c r="G19390" s="33"/>
      <c r="I19390"/>
    </row>
    <row r="19391" spans="7:9" ht="15.9" customHeight="1" x14ac:dyDescent="0.25">
      <c r="G19391" s="33"/>
      <c r="I19391"/>
    </row>
    <row r="19392" spans="7:9" ht="15.9" customHeight="1" x14ac:dyDescent="0.25">
      <c r="G19392" s="33"/>
      <c r="I19392"/>
    </row>
    <row r="19393" spans="7:9" ht="15.9" customHeight="1" x14ac:dyDescent="0.25">
      <c r="G19393" s="33"/>
      <c r="I19393"/>
    </row>
    <row r="19394" spans="7:9" ht="15.9" customHeight="1" x14ac:dyDescent="0.25">
      <c r="G19394" s="33"/>
      <c r="I19394"/>
    </row>
    <row r="19395" spans="7:9" ht="15.9" customHeight="1" x14ac:dyDescent="0.25">
      <c r="G19395" s="33"/>
      <c r="I19395"/>
    </row>
    <row r="19396" spans="7:9" ht="15.9" customHeight="1" x14ac:dyDescent="0.25">
      <c r="G19396" s="33"/>
      <c r="I19396"/>
    </row>
    <row r="19397" spans="7:9" ht="15.9" customHeight="1" x14ac:dyDescent="0.25">
      <c r="G19397" s="33"/>
      <c r="I19397"/>
    </row>
    <row r="19398" spans="7:9" ht="15.9" customHeight="1" x14ac:dyDescent="0.25">
      <c r="G19398" s="33"/>
      <c r="I19398"/>
    </row>
    <row r="19399" spans="7:9" ht="15.9" customHeight="1" x14ac:dyDescent="0.25">
      <c r="G19399" s="33"/>
      <c r="I19399"/>
    </row>
    <row r="19400" spans="7:9" ht="15.9" customHeight="1" x14ac:dyDescent="0.25">
      <c r="G19400" s="33"/>
      <c r="I19400"/>
    </row>
    <row r="19401" spans="7:9" ht="15.9" customHeight="1" x14ac:dyDescent="0.25">
      <c r="G19401" s="33"/>
      <c r="I19401"/>
    </row>
    <row r="19402" spans="7:9" ht="15.9" customHeight="1" x14ac:dyDescent="0.25">
      <c r="G19402" s="33"/>
      <c r="I19402"/>
    </row>
    <row r="19403" spans="7:9" ht="15.9" customHeight="1" x14ac:dyDescent="0.25">
      <c r="G19403" s="33"/>
      <c r="I19403"/>
    </row>
    <row r="19404" spans="7:9" ht="15.9" customHeight="1" x14ac:dyDescent="0.25">
      <c r="G19404" s="33"/>
      <c r="I19404"/>
    </row>
    <row r="19405" spans="7:9" ht="15.9" customHeight="1" x14ac:dyDescent="0.25">
      <c r="G19405" s="33"/>
      <c r="I19405"/>
    </row>
    <row r="19406" spans="7:9" ht="15.9" customHeight="1" x14ac:dyDescent="0.25">
      <c r="G19406" s="33"/>
      <c r="I19406"/>
    </row>
    <row r="19407" spans="7:9" ht="15.9" customHeight="1" x14ac:dyDescent="0.25">
      <c r="G19407" s="33"/>
      <c r="I19407"/>
    </row>
    <row r="19408" spans="7:9" ht="15.9" customHeight="1" x14ac:dyDescent="0.25">
      <c r="G19408" s="33"/>
      <c r="I19408"/>
    </row>
    <row r="19409" spans="7:9" ht="15.9" customHeight="1" x14ac:dyDescent="0.25">
      <c r="G19409" s="33"/>
      <c r="I19409"/>
    </row>
    <row r="19410" spans="7:9" ht="15.9" customHeight="1" x14ac:dyDescent="0.25">
      <c r="G19410" s="33"/>
      <c r="I19410"/>
    </row>
    <row r="19411" spans="7:9" ht="15.9" customHeight="1" x14ac:dyDescent="0.25">
      <c r="G19411" s="33"/>
      <c r="I19411"/>
    </row>
    <row r="19412" spans="7:9" ht="15.9" customHeight="1" x14ac:dyDescent="0.25">
      <c r="G19412" s="33"/>
      <c r="I19412"/>
    </row>
    <row r="19413" spans="7:9" ht="15.9" customHeight="1" x14ac:dyDescent="0.25">
      <c r="G19413" s="33"/>
      <c r="I19413"/>
    </row>
    <row r="19414" spans="7:9" ht="15.9" customHeight="1" x14ac:dyDescent="0.25">
      <c r="G19414" s="33"/>
      <c r="I19414"/>
    </row>
    <row r="19415" spans="7:9" ht="15.9" customHeight="1" x14ac:dyDescent="0.25">
      <c r="G19415" s="33"/>
      <c r="I19415"/>
    </row>
    <row r="19416" spans="7:9" ht="15.9" customHeight="1" x14ac:dyDescent="0.25">
      <c r="G19416" s="33"/>
      <c r="I19416"/>
    </row>
    <row r="19417" spans="7:9" ht="15.9" customHeight="1" x14ac:dyDescent="0.25">
      <c r="G19417" s="33"/>
      <c r="I19417"/>
    </row>
    <row r="19418" spans="7:9" ht="15.9" customHeight="1" x14ac:dyDescent="0.25">
      <c r="G19418" s="33"/>
      <c r="I19418"/>
    </row>
    <row r="19419" spans="7:9" ht="15.9" customHeight="1" x14ac:dyDescent="0.25">
      <c r="G19419" s="33"/>
      <c r="I19419"/>
    </row>
    <row r="19420" spans="7:9" ht="15.9" customHeight="1" x14ac:dyDescent="0.25">
      <c r="G19420" s="33"/>
      <c r="I19420"/>
    </row>
    <row r="19421" spans="7:9" ht="15.9" customHeight="1" x14ac:dyDescent="0.25">
      <c r="G19421" s="33"/>
      <c r="I19421"/>
    </row>
    <row r="19422" spans="7:9" ht="15.9" customHeight="1" x14ac:dyDescent="0.25">
      <c r="G19422" s="33"/>
      <c r="I19422"/>
    </row>
    <row r="19423" spans="7:9" ht="15.9" customHeight="1" x14ac:dyDescent="0.25">
      <c r="G19423" s="33"/>
      <c r="I19423"/>
    </row>
    <row r="19424" spans="7:9" ht="15.9" customHeight="1" x14ac:dyDescent="0.25">
      <c r="G19424" s="33"/>
      <c r="I19424"/>
    </row>
    <row r="19425" spans="7:9" ht="15.9" customHeight="1" x14ac:dyDescent="0.25">
      <c r="G19425" s="33"/>
      <c r="I19425"/>
    </row>
    <row r="19426" spans="7:9" ht="15.9" customHeight="1" x14ac:dyDescent="0.25">
      <c r="G19426" s="33"/>
      <c r="I19426"/>
    </row>
    <row r="19427" spans="7:9" ht="15.9" customHeight="1" x14ac:dyDescent="0.25">
      <c r="G19427" s="33"/>
      <c r="I19427"/>
    </row>
    <row r="19428" spans="7:9" ht="15.9" customHeight="1" x14ac:dyDescent="0.25">
      <c r="G19428" s="33"/>
      <c r="I19428"/>
    </row>
    <row r="19429" spans="7:9" ht="15.9" customHeight="1" x14ac:dyDescent="0.25">
      <c r="G19429" s="33"/>
      <c r="I19429"/>
    </row>
    <row r="19430" spans="7:9" ht="15.9" customHeight="1" x14ac:dyDescent="0.25">
      <c r="G19430" s="33"/>
      <c r="I19430"/>
    </row>
    <row r="19431" spans="7:9" ht="15.9" customHeight="1" x14ac:dyDescent="0.25">
      <c r="G19431" s="33"/>
      <c r="I19431"/>
    </row>
    <row r="19432" spans="7:9" ht="15.9" customHeight="1" x14ac:dyDescent="0.25">
      <c r="G19432" s="33"/>
      <c r="I19432"/>
    </row>
    <row r="19433" spans="7:9" ht="15.9" customHeight="1" x14ac:dyDescent="0.25">
      <c r="G19433" s="33"/>
      <c r="I19433"/>
    </row>
    <row r="19434" spans="7:9" ht="15.9" customHeight="1" x14ac:dyDescent="0.25">
      <c r="G19434" s="33"/>
      <c r="I19434"/>
    </row>
    <row r="19435" spans="7:9" ht="15.9" customHeight="1" x14ac:dyDescent="0.25">
      <c r="G19435" s="33"/>
      <c r="I19435"/>
    </row>
    <row r="19436" spans="7:9" ht="15.9" customHeight="1" x14ac:dyDescent="0.25">
      <c r="G19436" s="33"/>
      <c r="I19436"/>
    </row>
    <row r="19437" spans="7:9" ht="15.9" customHeight="1" x14ac:dyDescent="0.25">
      <c r="G19437" s="33"/>
      <c r="I19437"/>
    </row>
    <row r="19438" spans="7:9" ht="15.9" customHeight="1" x14ac:dyDescent="0.25">
      <c r="G19438" s="33"/>
      <c r="I19438"/>
    </row>
    <row r="19439" spans="7:9" ht="15.9" customHeight="1" x14ac:dyDescent="0.25">
      <c r="G19439" s="33"/>
      <c r="I19439"/>
    </row>
    <row r="19440" spans="7:9" ht="15.9" customHeight="1" x14ac:dyDescent="0.25">
      <c r="G19440" s="33"/>
      <c r="I19440"/>
    </row>
    <row r="19441" spans="7:9" ht="15.9" customHeight="1" x14ac:dyDescent="0.25">
      <c r="G19441" s="33"/>
      <c r="I19441"/>
    </row>
    <row r="19442" spans="7:9" ht="15.9" customHeight="1" x14ac:dyDescent="0.25">
      <c r="G19442" s="33"/>
      <c r="I19442"/>
    </row>
    <row r="19443" spans="7:9" ht="15.9" customHeight="1" x14ac:dyDescent="0.25">
      <c r="G19443" s="33"/>
      <c r="I19443"/>
    </row>
    <row r="19444" spans="7:9" ht="15.9" customHeight="1" x14ac:dyDescent="0.25">
      <c r="G19444" s="33"/>
      <c r="I19444"/>
    </row>
    <row r="19445" spans="7:9" ht="15.9" customHeight="1" x14ac:dyDescent="0.25">
      <c r="G19445" s="33"/>
      <c r="I19445"/>
    </row>
    <row r="19446" spans="7:9" ht="15.9" customHeight="1" x14ac:dyDescent="0.25">
      <c r="G19446" s="33"/>
      <c r="I19446"/>
    </row>
    <row r="19447" spans="7:9" ht="15.9" customHeight="1" x14ac:dyDescent="0.25">
      <c r="G19447" s="33"/>
      <c r="I19447"/>
    </row>
    <row r="19448" spans="7:9" ht="15.9" customHeight="1" x14ac:dyDescent="0.25">
      <c r="G19448" s="33"/>
      <c r="I19448"/>
    </row>
    <row r="19449" spans="7:9" ht="15.9" customHeight="1" x14ac:dyDescent="0.25">
      <c r="G19449" s="33"/>
      <c r="I19449"/>
    </row>
    <row r="19450" spans="7:9" ht="15.9" customHeight="1" x14ac:dyDescent="0.25">
      <c r="G19450" s="33"/>
      <c r="I19450"/>
    </row>
    <row r="19451" spans="7:9" ht="15.9" customHeight="1" x14ac:dyDescent="0.25">
      <c r="G19451" s="33"/>
      <c r="I19451"/>
    </row>
    <row r="19452" spans="7:9" ht="15.9" customHeight="1" x14ac:dyDescent="0.25">
      <c r="G19452" s="33"/>
      <c r="I19452"/>
    </row>
    <row r="19453" spans="7:9" ht="15.9" customHeight="1" x14ac:dyDescent="0.25">
      <c r="G19453" s="33"/>
      <c r="I19453"/>
    </row>
    <row r="19454" spans="7:9" ht="15.9" customHeight="1" x14ac:dyDescent="0.25">
      <c r="G19454" s="33"/>
      <c r="I19454"/>
    </row>
    <row r="19455" spans="7:9" ht="15.9" customHeight="1" x14ac:dyDescent="0.25">
      <c r="G19455" s="33"/>
      <c r="I19455"/>
    </row>
    <row r="19456" spans="7:9" ht="15.9" customHeight="1" x14ac:dyDescent="0.25">
      <c r="G19456" s="33"/>
      <c r="I19456"/>
    </row>
    <row r="19457" spans="7:9" ht="15.9" customHeight="1" x14ac:dyDescent="0.25">
      <c r="G19457" s="33"/>
      <c r="I19457"/>
    </row>
    <row r="19458" spans="7:9" ht="15.9" customHeight="1" x14ac:dyDescent="0.25">
      <c r="G19458" s="33"/>
      <c r="I19458"/>
    </row>
    <row r="19459" spans="7:9" ht="15.9" customHeight="1" x14ac:dyDescent="0.25">
      <c r="G19459" s="33"/>
      <c r="I19459"/>
    </row>
    <row r="19460" spans="7:9" ht="15.9" customHeight="1" x14ac:dyDescent="0.25">
      <c r="G19460" s="33"/>
      <c r="I19460" s="30"/>
    </row>
    <row r="19461" spans="7:9" ht="15.9" customHeight="1" x14ac:dyDescent="0.25">
      <c r="G19461" s="33"/>
      <c r="I19461" s="30"/>
    </row>
    <row r="19462" spans="7:9" ht="15.9" customHeight="1" x14ac:dyDescent="0.25">
      <c r="G19462" s="33"/>
      <c r="I19462" s="30"/>
    </row>
    <row r="19463" spans="7:9" ht="15.9" customHeight="1" x14ac:dyDescent="0.25">
      <c r="G19463" s="33"/>
      <c r="I19463" s="30"/>
    </row>
    <row r="19464" spans="7:9" ht="15.9" customHeight="1" x14ac:dyDescent="0.25">
      <c r="G19464" s="33"/>
      <c r="I19464" s="30"/>
    </row>
    <row r="19465" spans="7:9" ht="15.9" customHeight="1" x14ac:dyDescent="0.25">
      <c r="G19465" s="33"/>
      <c r="I19465" s="30"/>
    </row>
    <row r="19466" spans="7:9" ht="15.9" customHeight="1" x14ac:dyDescent="0.25">
      <c r="G19466" s="33"/>
      <c r="I19466" s="30"/>
    </row>
    <row r="19467" spans="7:9" ht="15.9" customHeight="1" x14ac:dyDescent="0.25">
      <c r="G19467" s="33"/>
      <c r="I19467" s="30"/>
    </row>
    <row r="19468" spans="7:9" ht="15.9" customHeight="1" x14ac:dyDescent="0.25">
      <c r="G19468" s="33"/>
      <c r="I19468" s="30"/>
    </row>
    <row r="19469" spans="7:9" ht="15.9" customHeight="1" x14ac:dyDescent="0.25">
      <c r="G19469" s="33"/>
      <c r="I19469" s="30"/>
    </row>
    <row r="19470" spans="7:9" ht="15.9" customHeight="1" x14ac:dyDescent="0.25">
      <c r="G19470" s="33"/>
      <c r="I19470" s="30"/>
    </row>
    <row r="19471" spans="7:9" ht="15.9" customHeight="1" x14ac:dyDescent="0.25">
      <c r="G19471" s="33"/>
      <c r="I19471" s="30"/>
    </row>
    <row r="19472" spans="7:9" ht="15.9" customHeight="1" x14ac:dyDescent="0.25">
      <c r="G19472" s="33"/>
      <c r="I19472" s="30"/>
    </row>
    <row r="19473" spans="7:9" ht="15.9" customHeight="1" x14ac:dyDescent="0.25">
      <c r="G19473" s="33"/>
      <c r="I19473" s="30"/>
    </row>
    <row r="19474" spans="7:9" ht="15.9" customHeight="1" x14ac:dyDescent="0.25">
      <c r="G19474" s="33"/>
      <c r="I19474" s="30"/>
    </row>
    <row r="19475" spans="7:9" ht="15.9" customHeight="1" x14ac:dyDescent="0.25">
      <c r="G19475" s="33"/>
      <c r="I19475" s="30"/>
    </row>
    <row r="19476" spans="7:9" ht="15.9" customHeight="1" x14ac:dyDescent="0.25">
      <c r="G19476" s="33"/>
      <c r="I19476" s="30"/>
    </row>
    <row r="19477" spans="7:9" ht="15.9" customHeight="1" x14ac:dyDescent="0.25">
      <c r="G19477" s="33"/>
      <c r="I19477" s="30"/>
    </row>
    <row r="19478" spans="7:9" ht="15.9" customHeight="1" x14ac:dyDescent="0.25">
      <c r="G19478" s="33"/>
      <c r="I19478" s="30"/>
    </row>
    <row r="19479" spans="7:9" ht="15.9" customHeight="1" x14ac:dyDescent="0.25">
      <c r="G19479" s="33"/>
      <c r="I19479" s="30"/>
    </row>
    <row r="19480" spans="7:9" ht="15.9" customHeight="1" x14ac:dyDescent="0.25">
      <c r="G19480" s="33"/>
      <c r="I19480" s="30"/>
    </row>
    <row r="19481" spans="7:9" ht="15.9" customHeight="1" x14ac:dyDescent="0.25">
      <c r="G19481" s="33"/>
      <c r="I19481" s="30"/>
    </row>
    <row r="19482" spans="7:9" ht="15.9" customHeight="1" x14ac:dyDescent="0.25">
      <c r="G19482" s="33"/>
      <c r="I19482" s="30"/>
    </row>
    <row r="19483" spans="7:9" ht="15.9" customHeight="1" x14ac:dyDescent="0.25">
      <c r="G19483" s="33"/>
      <c r="I19483" s="30"/>
    </row>
    <row r="19484" spans="7:9" ht="15.9" customHeight="1" x14ac:dyDescent="0.25">
      <c r="G19484" s="33"/>
      <c r="I19484" s="30"/>
    </row>
    <row r="19485" spans="7:9" ht="15.9" customHeight="1" x14ac:dyDescent="0.25">
      <c r="G19485" s="33"/>
      <c r="I19485" s="30"/>
    </row>
    <row r="19486" spans="7:9" ht="15.9" customHeight="1" x14ac:dyDescent="0.25">
      <c r="G19486" s="33"/>
      <c r="I19486" s="30"/>
    </row>
    <row r="19487" spans="7:9" ht="15.9" customHeight="1" x14ac:dyDescent="0.25">
      <c r="G19487" s="33"/>
      <c r="I19487" s="30"/>
    </row>
    <row r="19488" spans="7:9" ht="15.9" customHeight="1" x14ac:dyDescent="0.25">
      <c r="G19488" s="33"/>
      <c r="I19488" s="30"/>
    </row>
    <row r="19489" spans="7:9" ht="15.9" customHeight="1" x14ac:dyDescent="0.25">
      <c r="G19489" s="33"/>
      <c r="I19489" s="30"/>
    </row>
    <row r="19490" spans="7:9" ht="15.9" customHeight="1" x14ac:dyDescent="0.25">
      <c r="G19490" s="33"/>
      <c r="I19490" s="30"/>
    </row>
    <row r="19491" spans="7:9" ht="15.9" customHeight="1" x14ac:dyDescent="0.25">
      <c r="G19491" s="33"/>
      <c r="I19491" s="30"/>
    </row>
    <row r="19492" spans="7:9" ht="15.9" customHeight="1" x14ac:dyDescent="0.25">
      <c r="G19492" s="33"/>
      <c r="I19492" s="30"/>
    </row>
    <row r="19493" spans="7:9" ht="15.9" customHeight="1" x14ac:dyDescent="0.25">
      <c r="G19493" s="33"/>
      <c r="I19493" s="30"/>
    </row>
    <row r="19494" spans="7:9" ht="15.9" customHeight="1" x14ac:dyDescent="0.25">
      <c r="G19494" s="33"/>
      <c r="I19494" s="30"/>
    </row>
    <row r="19495" spans="7:9" ht="15.9" customHeight="1" x14ac:dyDescent="0.25">
      <c r="G19495" s="33"/>
      <c r="I19495" s="30"/>
    </row>
    <row r="19496" spans="7:9" ht="15.9" customHeight="1" x14ac:dyDescent="0.25">
      <c r="G19496" s="33"/>
      <c r="I19496" s="30"/>
    </row>
    <row r="19497" spans="7:9" ht="15.9" customHeight="1" x14ac:dyDescent="0.25">
      <c r="G19497" s="33"/>
      <c r="I19497" s="30"/>
    </row>
    <row r="19498" spans="7:9" ht="15.9" customHeight="1" x14ac:dyDescent="0.25">
      <c r="G19498" s="33"/>
      <c r="I19498" s="30"/>
    </row>
    <row r="19499" spans="7:9" ht="15.9" customHeight="1" x14ac:dyDescent="0.25">
      <c r="G19499" s="33"/>
      <c r="I19499" s="30"/>
    </row>
    <row r="19500" spans="7:9" ht="15.9" customHeight="1" x14ac:dyDescent="0.25">
      <c r="G19500" s="33"/>
      <c r="I19500" s="30"/>
    </row>
    <row r="19501" spans="7:9" ht="15.9" customHeight="1" x14ac:dyDescent="0.25">
      <c r="G19501" s="33"/>
      <c r="I19501" s="30"/>
    </row>
    <row r="19502" spans="7:9" ht="15.9" customHeight="1" x14ac:dyDescent="0.25">
      <c r="G19502" s="33"/>
      <c r="I19502" s="30"/>
    </row>
    <row r="19503" spans="7:9" ht="15.9" customHeight="1" x14ac:dyDescent="0.25">
      <c r="G19503" s="33"/>
      <c r="I19503" s="30"/>
    </row>
    <row r="19504" spans="7:9" ht="15.9" customHeight="1" x14ac:dyDescent="0.25">
      <c r="G19504" s="33"/>
      <c r="I19504" s="30"/>
    </row>
    <row r="19505" spans="7:9" ht="15.9" customHeight="1" x14ac:dyDescent="0.25">
      <c r="G19505" s="33"/>
      <c r="I19505" s="30"/>
    </row>
    <row r="19506" spans="7:9" ht="15.9" customHeight="1" x14ac:dyDescent="0.25">
      <c r="G19506" s="33"/>
      <c r="I19506" s="30"/>
    </row>
    <row r="19507" spans="7:9" ht="15.9" customHeight="1" x14ac:dyDescent="0.25">
      <c r="G19507" s="33"/>
      <c r="I19507" s="30"/>
    </row>
    <row r="19508" spans="7:9" ht="15.9" customHeight="1" x14ac:dyDescent="0.25">
      <c r="G19508" s="33"/>
      <c r="I19508" s="30"/>
    </row>
    <row r="19509" spans="7:9" ht="15.9" customHeight="1" x14ac:dyDescent="0.25">
      <c r="G19509" s="33"/>
      <c r="I19509" s="30"/>
    </row>
    <row r="19510" spans="7:9" ht="15.9" customHeight="1" x14ac:dyDescent="0.25">
      <c r="G19510" s="33"/>
      <c r="I19510" s="30"/>
    </row>
    <row r="19511" spans="7:9" ht="15.9" customHeight="1" x14ac:dyDescent="0.25">
      <c r="G19511" s="33"/>
      <c r="I19511" s="30"/>
    </row>
    <row r="19512" spans="7:9" ht="15.9" customHeight="1" x14ac:dyDescent="0.25">
      <c r="G19512" s="33"/>
      <c r="I19512" s="30"/>
    </row>
    <row r="19513" spans="7:9" ht="15.9" customHeight="1" x14ac:dyDescent="0.25">
      <c r="G19513" s="33"/>
      <c r="I19513" s="30"/>
    </row>
    <row r="19514" spans="7:9" ht="15.9" customHeight="1" x14ac:dyDescent="0.25">
      <c r="G19514" s="33"/>
      <c r="I19514" s="30"/>
    </row>
    <row r="19515" spans="7:9" ht="15.9" customHeight="1" x14ac:dyDescent="0.25">
      <c r="G19515" s="33"/>
      <c r="I19515" s="30"/>
    </row>
    <row r="19516" spans="7:9" ht="15.9" customHeight="1" x14ac:dyDescent="0.25">
      <c r="G19516" s="33"/>
      <c r="I19516" s="30"/>
    </row>
    <row r="19517" spans="7:9" ht="15.9" customHeight="1" x14ac:dyDescent="0.25">
      <c r="G19517" s="33"/>
      <c r="I19517" s="30"/>
    </row>
    <row r="19518" spans="7:9" ht="15.9" customHeight="1" x14ac:dyDescent="0.25">
      <c r="G19518" s="33"/>
      <c r="I19518" s="30"/>
    </row>
    <row r="19519" spans="7:9" ht="15.9" customHeight="1" x14ac:dyDescent="0.25">
      <c r="G19519" s="33"/>
      <c r="I19519" s="30"/>
    </row>
    <row r="19520" spans="7:9" ht="15.9" customHeight="1" x14ac:dyDescent="0.25">
      <c r="G19520" s="33"/>
      <c r="I19520" s="30"/>
    </row>
    <row r="19521" spans="7:9" ht="15.9" customHeight="1" x14ac:dyDescent="0.25">
      <c r="G19521" s="33"/>
      <c r="I19521" s="30"/>
    </row>
    <row r="19522" spans="7:9" ht="15.9" customHeight="1" x14ac:dyDescent="0.25">
      <c r="G19522" s="33"/>
      <c r="I19522" s="30"/>
    </row>
    <row r="19523" spans="7:9" ht="15.9" customHeight="1" x14ac:dyDescent="0.25">
      <c r="G19523" s="33"/>
      <c r="I19523" s="30"/>
    </row>
    <row r="19524" spans="7:9" ht="15.9" customHeight="1" x14ac:dyDescent="0.25">
      <c r="G19524" s="33"/>
      <c r="I19524" s="30"/>
    </row>
    <row r="19525" spans="7:9" ht="15.9" customHeight="1" x14ac:dyDescent="0.25">
      <c r="G19525" s="33"/>
      <c r="I19525" s="30"/>
    </row>
    <row r="19526" spans="7:9" ht="15.9" customHeight="1" x14ac:dyDescent="0.25">
      <c r="G19526" s="33"/>
      <c r="I19526" s="30"/>
    </row>
    <row r="19527" spans="7:9" ht="15.9" customHeight="1" x14ac:dyDescent="0.25">
      <c r="G19527" s="33"/>
      <c r="I19527" s="30"/>
    </row>
    <row r="19528" spans="7:9" ht="15.9" customHeight="1" x14ac:dyDescent="0.25">
      <c r="G19528" s="33"/>
      <c r="I19528" s="30"/>
    </row>
    <row r="19529" spans="7:9" ht="15.9" customHeight="1" x14ac:dyDescent="0.25">
      <c r="G19529" s="33"/>
      <c r="I19529" s="30"/>
    </row>
    <row r="19530" spans="7:9" ht="15.9" customHeight="1" x14ac:dyDescent="0.25">
      <c r="G19530" s="33"/>
      <c r="I19530" s="30"/>
    </row>
    <row r="19531" spans="7:9" ht="15.9" customHeight="1" x14ac:dyDescent="0.25">
      <c r="G19531" s="33"/>
      <c r="I19531" s="30"/>
    </row>
    <row r="19532" spans="7:9" ht="15.9" customHeight="1" x14ac:dyDescent="0.25">
      <c r="G19532" s="33"/>
      <c r="I19532" s="30"/>
    </row>
    <row r="19533" spans="7:9" ht="15.9" customHeight="1" x14ac:dyDescent="0.25">
      <c r="G19533" s="33"/>
      <c r="I19533" s="30"/>
    </row>
    <row r="19534" spans="7:9" ht="15.9" customHeight="1" x14ac:dyDescent="0.25">
      <c r="G19534" s="33"/>
      <c r="I19534" s="30"/>
    </row>
    <row r="19535" spans="7:9" ht="15.9" customHeight="1" x14ac:dyDescent="0.25">
      <c r="G19535" s="33"/>
      <c r="I19535" s="30"/>
    </row>
    <row r="19536" spans="7:9" ht="15.9" customHeight="1" x14ac:dyDescent="0.25">
      <c r="G19536" s="33"/>
      <c r="I19536" s="30"/>
    </row>
    <row r="19537" spans="7:9" ht="15.9" customHeight="1" x14ac:dyDescent="0.25">
      <c r="G19537" s="33"/>
      <c r="I19537" s="30"/>
    </row>
    <row r="19538" spans="7:9" ht="15.9" customHeight="1" x14ac:dyDescent="0.25">
      <c r="G19538" s="33"/>
      <c r="I19538" s="30"/>
    </row>
    <row r="19539" spans="7:9" ht="15.9" customHeight="1" x14ac:dyDescent="0.25">
      <c r="G19539" s="33"/>
      <c r="I19539" s="30"/>
    </row>
    <row r="19540" spans="7:9" ht="15.9" customHeight="1" x14ac:dyDescent="0.25">
      <c r="G19540" s="33"/>
      <c r="I19540" s="30"/>
    </row>
    <row r="19541" spans="7:9" ht="15.9" customHeight="1" x14ac:dyDescent="0.25">
      <c r="G19541" s="33"/>
      <c r="I19541" s="30"/>
    </row>
    <row r="19542" spans="7:9" ht="15.9" customHeight="1" x14ac:dyDescent="0.25">
      <c r="G19542" s="33"/>
      <c r="I19542" s="30"/>
    </row>
    <row r="19543" spans="7:9" ht="15.9" customHeight="1" x14ac:dyDescent="0.25">
      <c r="G19543" s="33"/>
      <c r="I19543" s="30"/>
    </row>
    <row r="19544" spans="7:9" ht="15.9" customHeight="1" x14ac:dyDescent="0.25">
      <c r="G19544" s="33"/>
      <c r="I19544" s="30"/>
    </row>
    <row r="19545" spans="7:9" ht="15.9" customHeight="1" x14ac:dyDescent="0.25">
      <c r="G19545" s="33"/>
      <c r="I19545" s="30"/>
    </row>
    <row r="19546" spans="7:9" ht="15.9" customHeight="1" x14ac:dyDescent="0.25">
      <c r="G19546" s="33"/>
      <c r="I19546" s="30"/>
    </row>
    <row r="19547" spans="7:9" ht="15.9" customHeight="1" x14ac:dyDescent="0.25">
      <c r="G19547" s="33"/>
      <c r="I19547" s="30"/>
    </row>
    <row r="19548" spans="7:9" ht="15.9" customHeight="1" x14ac:dyDescent="0.25">
      <c r="G19548" s="33"/>
      <c r="I19548" s="30"/>
    </row>
    <row r="19549" spans="7:9" ht="15.9" customHeight="1" x14ac:dyDescent="0.25">
      <c r="G19549" s="33"/>
      <c r="I19549" s="30"/>
    </row>
    <row r="19550" spans="7:9" ht="15.9" customHeight="1" x14ac:dyDescent="0.25">
      <c r="G19550" s="33"/>
      <c r="I19550" s="30"/>
    </row>
    <row r="19551" spans="7:9" ht="15.9" customHeight="1" x14ac:dyDescent="0.25">
      <c r="G19551" s="33"/>
      <c r="I19551" s="30"/>
    </row>
    <row r="19552" spans="7:9" ht="15.9" customHeight="1" x14ac:dyDescent="0.25">
      <c r="G19552" s="33"/>
      <c r="I19552" s="30"/>
    </row>
    <row r="19553" spans="7:9" ht="15.9" customHeight="1" x14ac:dyDescent="0.25">
      <c r="G19553" s="33"/>
      <c r="I19553" s="30"/>
    </row>
    <row r="19554" spans="7:9" ht="15.9" customHeight="1" x14ac:dyDescent="0.25">
      <c r="G19554" s="33"/>
      <c r="I19554" s="30"/>
    </row>
    <row r="19555" spans="7:9" ht="15.9" customHeight="1" x14ac:dyDescent="0.25">
      <c r="G19555" s="33"/>
      <c r="I19555" s="30"/>
    </row>
    <row r="19556" spans="7:9" ht="15.9" customHeight="1" x14ac:dyDescent="0.25">
      <c r="G19556" s="33"/>
      <c r="I19556" s="30"/>
    </row>
    <row r="19557" spans="7:9" ht="15.9" customHeight="1" x14ac:dyDescent="0.25">
      <c r="G19557" s="33"/>
      <c r="I19557" s="30"/>
    </row>
    <row r="19558" spans="7:9" ht="15.9" customHeight="1" x14ac:dyDescent="0.25">
      <c r="G19558" s="33"/>
      <c r="I19558" s="30"/>
    </row>
    <row r="19559" spans="7:9" ht="15.9" customHeight="1" x14ac:dyDescent="0.25">
      <c r="G19559" s="33"/>
      <c r="I19559" s="30"/>
    </row>
    <row r="19560" spans="7:9" ht="15.9" customHeight="1" x14ac:dyDescent="0.25">
      <c r="G19560" s="33"/>
      <c r="I19560" s="30"/>
    </row>
    <row r="19561" spans="7:9" ht="15.9" customHeight="1" x14ac:dyDescent="0.25">
      <c r="G19561" s="33"/>
      <c r="I19561" s="30"/>
    </row>
    <row r="19562" spans="7:9" ht="15.9" customHeight="1" x14ac:dyDescent="0.25">
      <c r="G19562" s="33"/>
      <c r="I19562" s="30"/>
    </row>
    <row r="19563" spans="7:9" ht="15.9" customHeight="1" x14ac:dyDescent="0.25">
      <c r="G19563" s="33"/>
      <c r="I19563" s="30"/>
    </row>
    <row r="19564" spans="7:9" ht="15.9" customHeight="1" x14ac:dyDescent="0.25">
      <c r="G19564" s="33"/>
      <c r="I19564" s="30"/>
    </row>
    <row r="19565" spans="7:9" ht="15.9" customHeight="1" x14ac:dyDescent="0.25">
      <c r="G19565" s="33"/>
      <c r="I19565" s="30"/>
    </row>
    <row r="19566" spans="7:9" ht="15.9" customHeight="1" x14ac:dyDescent="0.25">
      <c r="G19566" s="33"/>
      <c r="I19566" s="30"/>
    </row>
    <row r="19567" spans="7:9" ht="15.9" customHeight="1" x14ac:dyDescent="0.25">
      <c r="G19567" s="33"/>
      <c r="I19567" s="30"/>
    </row>
    <row r="19568" spans="7:9" ht="15.9" customHeight="1" x14ac:dyDescent="0.25">
      <c r="G19568" s="33"/>
      <c r="I19568" s="30"/>
    </row>
    <row r="19569" spans="7:9" ht="15.9" customHeight="1" x14ac:dyDescent="0.25">
      <c r="G19569" s="33"/>
      <c r="I19569" s="30"/>
    </row>
    <row r="19570" spans="7:9" ht="15.9" customHeight="1" x14ac:dyDescent="0.25">
      <c r="G19570" s="33"/>
      <c r="I19570" s="30"/>
    </row>
    <row r="19571" spans="7:9" ht="15.9" customHeight="1" x14ac:dyDescent="0.25">
      <c r="G19571" s="33"/>
      <c r="I19571" s="30"/>
    </row>
    <row r="19572" spans="7:9" ht="15.9" customHeight="1" x14ac:dyDescent="0.25">
      <c r="G19572" s="33"/>
      <c r="I19572" s="30"/>
    </row>
    <row r="19573" spans="7:9" ht="15.9" customHeight="1" x14ac:dyDescent="0.25">
      <c r="G19573" s="33"/>
      <c r="I19573" s="30"/>
    </row>
    <row r="19574" spans="7:9" ht="15.9" customHeight="1" x14ac:dyDescent="0.25">
      <c r="G19574" s="33"/>
      <c r="I19574" s="30"/>
    </row>
    <row r="19575" spans="7:9" ht="15.9" customHeight="1" x14ac:dyDescent="0.25">
      <c r="G19575" s="33"/>
      <c r="I19575" s="30"/>
    </row>
    <row r="19576" spans="7:9" ht="15.9" customHeight="1" x14ac:dyDescent="0.25">
      <c r="G19576" s="33"/>
      <c r="I19576" s="30"/>
    </row>
    <row r="19577" spans="7:9" ht="15.9" customHeight="1" x14ac:dyDescent="0.25">
      <c r="G19577" s="33"/>
      <c r="I19577" s="30"/>
    </row>
    <row r="19578" spans="7:9" ht="15.9" customHeight="1" x14ac:dyDescent="0.25">
      <c r="G19578" s="33"/>
      <c r="I19578" s="30"/>
    </row>
    <row r="19579" spans="7:9" ht="15.9" customHeight="1" x14ac:dyDescent="0.25">
      <c r="G19579" s="33"/>
      <c r="I19579" s="30"/>
    </row>
    <row r="19580" spans="7:9" ht="15.9" customHeight="1" x14ac:dyDescent="0.25">
      <c r="G19580" s="33"/>
      <c r="I19580" s="30"/>
    </row>
    <row r="19581" spans="7:9" ht="15.9" customHeight="1" x14ac:dyDescent="0.25">
      <c r="G19581" s="33"/>
      <c r="I19581" s="30"/>
    </row>
    <row r="19582" spans="7:9" ht="15.9" customHeight="1" x14ac:dyDescent="0.25">
      <c r="G19582" s="33"/>
      <c r="I19582" s="30"/>
    </row>
    <row r="19583" spans="7:9" ht="15.9" customHeight="1" x14ac:dyDescent="0.25">
      <c r="G19583" s="33"/>
      <c r="I19583" s="30"/>
    </row>
    <row r="19584" spans="7:9" ht="15.9" customHeight="1" x14ac:dyDescent="0.25">
      <c r="G19584" s="33"/>
      <c r="I19584" s="30"/>
    </row>
    <row r="19585" spans="7:9" ht="15.9" customHeight="1" x14ac:dyDescent="0.25">
      <c r="G19585" s="33"/>
      <c r="I19585" s="30"/>
    </row>
    <row r="19586" spans="7:9" ht="15.9" customHeight="1" x14ac:dyDescent="0.25">
      <c r="G19586" s="33"/>
      <c r="I19586" s="30"/>
    </row>
    <row r="19587" spans="7:9" ht="15.9" customHeight="1" x14ac:dyDescent="0.25">
      <c r="G19587" s="33"/>
      <c r="I19587" s="30"/>
    </row>
    <row r="19588" spans="7:9" ht="15.9" customHeight="1" x14ac:dyDescent="0.25">
      <c r="G19588" s="33"/>
      <c r="I19588" s="30"/>
    </row>
    <row r="19589" spans="7:9" ht="15.9" customHeight="1" x14ac:dyDescent="0.25">
      <c r="G19589" s="33"/>
      <c r="I19589" s="30"/>
    </row>
    <row r="19590" spans="7:9" ht="15.9" customHeight="1" x14ac:dyDescent="0.25">
      <c r="G19590" s="33"/>
      <c r="I19590" s="30"/>
    </row>
    <row r="19591" spans="7:9" ht="15.9" customHeight="1" x14ac:dyDescent="0.25">
      <c r="G19591" s="33"/>
      <c r="I19591" s="30"/>
    </row>
    <row r="19592" spans="7:9" ht="15.9" customHeight="1" x14ac:dyDescent="0.25">
      <c r="G19592" s="33"/>
      <c r="I19592" s="30"/>
    </row>
    <row r="19593" spans="7:9" ht="15.9" customHeight="1" x14ac:dyDescent="0.25">
      <c r="G19593" s="33"/>
      <c r="I19593" s="30"/>
    </row>
    <row r="19594" spans="7:9" ht="15.9" customHeight="1" x14ac:dyDescent="0.25">
      <c r="G19594" s="33"/>
      <c r="I19594" s="30"/>
    </row>
    <row r="19595" spans="7:9" ht="15.9" customHeight="1" x14ac:dyDescent="0.25">
      <c r="G19595" s="33"/>
      <c r="I19595" s="30"/>
    </row>
    <row r="19596" spans="7:9" ht="15.9" customHeight="1" x14ac:dyDescent="0.25">
      <c r="G19596" s="33"/>
      <c r="I19596" s="30"/>
    </row>
    <row r="19597" spans="7:9" ht="15.9" customHeight="1" x14ac:dyDescent="0.25">
      <c r="G19597" s="33"/>
      <c r="I19597" s="30"/>
    </row>
    <row r="19598" spans="7:9" ht="15.9" customHeight="1" x14ac:dyDescent="0.25">
      <c r="G19598" s="33"/>
      <c r="I19598" s="30"/>
    </row>
    <row r="19599" spans="7:9" ht="15.9" customHeight="1" x14ac:dyDescent="0.25">
      <c r="G19599" s="33"/>
      <c r="I19599" s="30"/>
    </row>
    <row r="19600" spans="7:9" ht="15.9" customHeight="1" x14ac:dyDescent="0.25">
      <c r="G19600" s="33"/>
      <c r="I19600" s="30"/>
    </row>
    <row r="19601" spans="7:9" ht="15.9" customHeight="1" x14ac:dyDescent="0.25">
      <c r="G19601" s="33"/>
      <c r="I19601" s="30"/>
    </row>
    <row r="19602" spans="7:9" ht="15.9" customHeight="1" x14ac:dyDescent="0.25">
      <c r="G19602" s="33"/>
      <c r="I19602"/>
    </row>
    <row r="19603" spans="7:9" ht="15.9" customHeight="1" x14ac:dyDescent="0.25">
      <c r="G19603" s="33"/>
      <c r="I19603"/>
    </row>
    <row r="19604" spans="7:9" ht="15.9" customHeight="1" x14ac:dyDescent="0.25">
      <c r="G19604" s="33"/>
      <c r="I19604"/>
    </row>
    <row r="19605" spans="7:9" ht="15.9" customHeight="1" x14ac:dyDescent="0.25">
      <c r="G19605" s="33"/>
      <c r="I19605"/>
    </row>
    <row r="19606" spans="7:9" ht="15.9" customHeight="1" x14ac:dyDescent="0.25">
      <c r="G19606" s="33"/>
      <c r="I19606"/>
    </row>
    <row r="19607" spans="7:9" ht="15.9" customHeight="1" x14ac:dyDescent="0.25">
      <c r="G19607" s="33"/>
      <c r="I19607"/>
    </row>
    <row r="19608" spans="7:9" ht="15.9" customHeight="1" x14ac:dyDescent="0.25">
      <c r="G19608" s="33"/>
      <c r="I19608"/>
    </row>
    <row r="19609" spans="7:9" ht="15.9" customHeight="1" x14ac:dyDescent="0.25">
      <c r="G19609" s="33"/>
      <c r="I19609"/>
    </row>
    <row r="19610" spans="7:9" ht="15.9" customHeight="1" x14ac:dyDescent="0.25">
      <c r="G19610" s="33"/>
      <c r="I19610"/>
    </row>
    <row r="19611" spans="7:9" ht="15.9" customHeight="1" x14ac:dyDescent="0.25">
      <c r="G19611" s="33"/>
      <c r="I19611"/>
    </row>
    <row r="19612" spans="7:9" ht="15.9" customHeight="1" x14ac:dyDescent="0.25">
      <c r="G19612" s="33"/>
      <c r="I19612"/>
    </row>
    <row r="19613" spans="7:9" ht="15.9" customHeight="1" x14ac:dyDescent="0.25">
      <c r="G19613" s="33"/>
      <c r="I19613"/>
    </row>
    <row r="19614" spans="7:9" ht="15.9" customHeight="1" x14ac:dyDescent="0.25">
      <c r="G19614" s="33"/>
      <c r="I19614"/>
    </row>
    <row r="19615" spans="7:9" ht="15.9" customHeight="1" x14ac:dyDescent="0.25">
      <c r="G19615" s="33"/>
      <c r="I19615" s="30"/>
    </row>
    <row r="19616" spans="7:9" ht="15.9" customHeight="1" x14ac:dyDescent="0.25">
      <c r="G19616" s="33"/>
      <c r="I19616" s="30"/>
    </row>
    <row r="19617" spans="7:9" ht="15.9" customHeight="1" x14ac:dyDescent="0.25">
      <c r="G19617" s="33"/>
      <c r="I19617" s="30"/>
    </row>
    <row r="19618" spans="7:9" ht="15.9" customHeight="1" x14ac:dyDescent="0.25">
      <c r="G19618" s="33"/>
      <c r="I19618" s="30"/>
    </row>
    <row r="19619" spans="7:9" ht="15.9" customHeight="1" x14ac:dyDescent="0.25">
      <c r="G19619" s="33"/>
      <c r="I19619" s="30"/>
    </row>
    <row r="19620" spans="7:9" ht="15.9" customHeight="1" x14ac:dyDescent="0.25">
      <c r="G19620" s="33"/>
      <c r="I19620" s="30"/>
    </row>
    <row r="19621" spans="7:9" ht="15.9" customHeight="1" x14ac:dyDescent="0.25">
      <c r="G19621" s="33"/>
      <c r="I19621" s="30"/>
    </row>
    <row r="19622" spans="7:9" ht="15.9" customHeight="1" x14ac:dyDescent="0.25">
      <c r="G19622" s="33"/>
      <c r="I19622" s="30"/>
    </row>
    <row r="19623" spans="7:9" ht="15.9" customHeight="1" x14ac:dyDescent="0.25">
      <c r="G19623" s="33"/>
      <c r="I19623" s="30"/>
    </row>
    <row r="19624" spans="7:9" ht="15.9" customHeight="1" x14ac:dyDescent="0.25">
      <c r="G19624" s="33"/>
      <c r="I19624" s="30"/>
    </row>
    <row r="19625" spans="7:9" ht="15.9" customHeight="1" x14ac:dyDescent="0.25">
      <c r="G19625" s="33"/>
      <c r="I19625" s="30"/>
    </row>
    <row r="19626" spans="7:9" ht="15.9" customHeight="1" x14ac:dyDescent="0.25">
      <c r="G19626" s="33"/>
      <c r="I19626" s="30"/>
    </row>
    <row r="19627" spans="7:9" ht="15.9" customHeight="1" x14ac:dyDescent="0.25">
      <c r="G19627" s="33"/>
      <c r="I19627" s="30"/>
    </row>
    <row r="19628" spans="7:9" ht="15.9" customHeight="1" x14ac:dyDescent="0.25">
      <c r="G19628" s="33"/>
      <c r="I19628" s="30"/>
    </row>
    <row r="19629" spans="7:9" ht="15.9" customHeight="1" x14ac:dyDescent="0.25">
      <c r="G19629" s="33"/>
      <c r="I19629" s="30"/>
    </row>
    <row r="19630" spans="7:9" ht="15.9" customHeight="1" x14ac:dyDescent="0.25">
      <c r="G19630" s="33"/>
      <c r="I19630" s="30"/>
    </row>
    <row r="19631" spans="7:9" ht="15.9" customHeight="1" x14ac:dyDescent="0.25">
      <c r="G19631" s="33"/>
      <c r="I19631" s="30"/>
    </row>
    <row r="19632" spans="7:9" ht="15.9" customHeight="1" x14ac:dyDescent="0.25">
      <c r="G19632" s="33"/>
      <c r="I19632" s="30"/>
    </row>
    <row r="19633" spans="7:9" ht="15.9" customHeight="1" x14ac:dyDescent="0.25">
      <c r="G19633" s="33"/>
      <c r="I19633" s="30"/>
    </row>
    <row r="19634" spans="7:9" ht="15.9" customHeight="1" x14ac:dyDescent="0.25">
      <c r="G19634" s="33"/>
      <c r="I19634" s="30"/>
    </row>
    <row r="19635" spans="7:9" ht="15.9" customHeight="1" x14ac:dyDescent="0.25">
      <c r="G19635" s="33"/>
      <c r="I19635" s="30"/>
    </row>
    <row r="19636" spans="7:9" ht="15.9" customHeight="1" x14ac:dyDescent="0.25">
      <c r="G19636" s="33"/>
      <c r="I19636" s="30"/>
    </row>
    <row r="19637" spans="7:9" ht="15.9" customHeight="1" x14ac:dyDescent="0.25">
      <c r="G19637" s="33"/>
      <c r="I19637" s="30"/>
    </row>
    <row r="19638" spans="7:9" ht="15.9" customHeight="1" x14ac:dyDescent="0.25">
      <c r="G19638" s="33"/>
      <c r="I19638" s="30"/>
    </row>
    <row r="19639" spans="7:9" ht="15.9" customHeight="1" x14ac:dyDescent="0.25">
      <c r="G19639" s="33"/>
      <c r="I19639" s="30"/>
    </row>
    <row r="19640" spans="7:9" ht="15.9" customHeight="1" x14ac:dyDescent="0.25">
      <c r="G19640" s="33"/>
      <c r="I19640" s="30"/>
    </row>
    <row r="19641" spans="7:9" ht="15.9" customHeight="1" x14ac:dyDescent="0.25">
      <c r="G19641" s="33"/>
      <c r="I19641" s="30"/>
    </row>
    <row r="19642" spans="7:9" ht="15.9" customHeight="1" x14ac:dyDescent="0.25">
      <c r="G19642" s="33"/>
      <c r="I19642" s="30"/>
    </row>
    <row r="19643" spans="7:9" ht="15.9" customHeight="1" x14ac:dyDescent="0.25">
      <c r="G19643" s="33"/>
      <c r="I19643" s="30"/>
    </row>
    <row r="19644" spans="7:9" ht="15.9" customHeight="1" x14ac:dyDescent="0.25">
      <c r="G19644" s="33"/>
      <c r="I19644" s="30"/>
    </row>
    <row r="19645" spans="7:9" ht="15.9" customHeight="1" x14ac:dyDescent="0.25">
      <c r="G19645" s="33"/>
      <c r="I19645" s="30"/>
    </row>
    <row r="19646" spans="7:9" ht="15.9" customHeight="1" x14ac:dyDescent="0.25">
      <c r="G19646" s="33"/>
      <c r="I19646" s="30"/>
    </row>
    <row r="19647" spans="7:9" ht="15.9" customHeight="1" x14ac:dyDescent="0.25">
      <c r="G19647" s="33"/>
      <c r="I19647" s="30"/>
    </row>
    <row r="19648" spans="7:9" ht="15.9" customHeight="1" x14ac:dyDescent="0.25">
      <c r="G19648" s="33"/>
      <c r="I19648" s="30"/>
    </row>
    <row r="19649" spans="7:9" ht="15.9" customHeight="1" x14ac:dyDescent="0.25">
      <c r="G19649" s="33"/>
      <c r="I19649" s="30"/>
    </row>
    <row r="19650" spans="7:9" ht="15.9" customHeight="1" x14ac:dyDescent="0.25">
      <c r="G19650" s="33"/>
      <c r="I19650" s="30"/>
    </row>
    <row r="19651" spans="7:9" ht="15.9" customHeight="1" x14ac:dyDescent="0.25">
      <c r="G19651" s="33"/>
      <c r="I19651" s="30"/>
    </row>
    <row r="19652" spans="7:9" ht="15.9" customHeight="1" x14ac:dyDescent="0.25">
      <c r="G19652" s="33"/>
      <c r="I19652" s="30"/>
    </row>
    <row r="19653" spans="7:9" ht="15.9" customHeight="1" x14ac:dyDescent="0.25">
      <c r="G19653" s="33"/>
      <c r="I19653" s="30"/>
    </row>
    <row r="19654" spans="7:9" ht="15.9" customHeight="1" x14ac:dyDescent="0.25">
      <c r="G19654" s="33"/>
      <c r="I19654" s="30"/>
    </row>
    <row r="19655" spans="7:9" ht="15.9" customHeight="1" x14ac:dyDescent="0.25">
      <c r="G19655" s="33"/>
      <c r="I19655" s="30"/>
    </row>
    <row r="19656" spans="7:9" ht="15.9" customHeight="1" x14ac:dyDescent="0.25">
      <c r="G19656" s="33"/>
      <c r="I19656" s="30"/>
    </row>
    <row r="19657" spans="7:9" ht="15.9" customHeight="1" x14ac:dyDescent="0.25">
      <c r="G19657" s="33"/>
      <c r="I19657" s="30"/>
    </row>
    <row r="19658" spans="7:9" ht="15.9" customHeight="1" x14ac:dyDescent="0.25">
      <c r="G19658" s="33"/>
      <c r="I19658" s="30"/>
    </row>
    <row r="19659" spans="7:9" ht="15.9" customHeight="1" x14ac:dyDescent="0.25">
      <c r="G19659" s="33"/>
      <c r="I19659" s="30"/>
    </row>
    <row r="19660" spans="7:9" ht="15.9" customHeight="1" x14ac:dyDescent="0.25">
      <c r="G19660" s="33"/>
      <c r="I19660" s="30"/>
    </row>
    <row r="19661" spans="7:9" ht="15.9" customHeight="1" x14ac:dyDescent="0.25">
      <c r="G19661" s="33"/>
      <c r="I19661" s="30"/>
    </row>
    <row r="19662" spans="7:9" ht="15.9" customHeight="1" x14ac:dyDescent="0.25">
      <c r="G19662" s="33"/>
      <c r="I19662" s="30"/>
    </row>
    <row r="19663" spans="7:9" ht="15.9" customHeight="1" x14ac:dyDescent="0.25">
      <c r="G19663" s="33"/>
      <c r="I19663" s="30"/>
    </row>
    <row r="19664" spans="7:9" ht="15.9" customHeight="1" x14ac:dyDescent="0.25">
      <c r="G19664" s="33"/>
      <c r="I19664" s="30"/>
    </row>
    <row r="19665" spans="7:9" ht="15.9" customHeight="1" x14ac:dyDescent="0.25">
      <c r="G19665" s="33"/>
      <c r="I19665" s="30"/>
    </row>
    <row r="19666" spans="7:9" ht="15.9" customHeight="1" x14ac:dyDescent="0.25">
      <c r="G19666" s="33"/>
      <c r="I19666" s="30"/>
    </row>
    <row r="19667" spans="7:9" ht="15.9" customHeight="1" x14ac:dyDescent="0.25">
      <c r="G19667" s="33"/>
      <c r="I19667" s="30"/>
    </row>
    <row r="19668" spans="7:9" ht="15.9" customHeight="1" x14ac:dyDescent="0.25">
      <c r="G19668" s="33"/>
      <c r="I19668" s="30"/>
    </row>
    <row r="19669" spans="7:9" ht="15.9" customHeight="1" x14ac:dyDescent="0.25">
      <c r="G19669" s="33"/>
      <c r="I19669" s="30"/>
    </row>
    <row r="19670" spans="7:9" ht="15.9" customHeight="1" x14ac:dyDescent="0.25">
      <c r="G19670" s="33"/>
      <c r="I19670" s="30"/>
    </row>
    <row r="19671" spans="7:9" ht="15.9" customHeight="1" x14ac:dyDescent="0.25">
      <c r="G19671" s="33"/>
      <c r="I19671" s="30"/>
    </row>
    <row r="19672" spans="7:9" ht="15.9" customHeight="1" x14ac:dyDescent="0.25">
      <c r="G19672" s="33"/>
      <c r="I19672" s="30"/>
    </row>
    <row r="19673" spans="7:9" ht="15.9" customHeight="1" x14ac:dyDescent="0.25">
      <c r="G19673" s="33"/>
      <c r="I19673" s="30"/>
    </row>
    <row r="19674" spans="7:9" ht="15.9" customHeight="1" x14ac:dyDescent="0.25">
      <c r="G19674" s="33"/>
      <c r="I19674" s="30"/>
    </row>
    <row r="19675" spans="7:9" ht="15.9" customHeight="1" x14ac:dyDescent="0.25">
      <c r="G19675" s="33"/>
      <c r="I19675" s="30"/>
    </row>
    <row r="19676" spans="7:9" ht="15.9" customHeight="1" x14ac:dyDescent="0.25">
      <c r="G19676" s="33"/>
      <c r="I19676" s="30"/>
    </row>
    <row r="19677" spans="7:9" ht="15.9" customHeight="1" x14ac:dyDescent="0.25">
      <c r="G19677" s="33"/>
      <c r="I19677" s="30"/>
    </row>
    <row r="19678" spans="7:9" ht="15.9" customHeight="1" x14ac:dyDescent="0.25">
      <c r="G19678" s="33"/>
      <c r="I19678" s="30"/>
    </row>
    <row r="19679" spans="7:9" ht="15.9" customHeight="1" x14ac:dyDescent="0.25">
      <c r="G19679" s="33"/>
      <c r="I19679" s="30"/>
    </row>
    <row r="19680" spans="7:9" ht="15.9" customHeight="1" x14ac:dyDescent="0.25">
      <c r="G19680" s="33"/>
      <c r="I19680" s="30"/>
    </row>
    <row r="19681" spans="7:9" ht="15.9" customHeight="1" x14ac:dyDescent="0.25">
      <c r="G19681" s="33"/>
      <c r="I19681" s="30"/>
    </row>
    <row r="19682" spans="7:9" ht="15.9" customHeight="1" x14ac:dyDescent="0.25">
      <c r="G19682" s="33"/>
      <c r="I19682" s="30"/>
    </row>
    <row r="19683" spans="7:9" ht="15.9" customHeight="1" x14ac:dyDescent="0.25">
      <c r="G19683" s="33"/>
      <c r="I19683" s="30"/>
    </row>
    <row r="19684" spans="7:9" ht="15.9" customHeight="1" x14ac:dyDescent="0.25">
      <c r="G19684" s="33"/>
      <c r="I19684" s="30"/>
    </row>
    <row r="19685" spans="7:9" ht="15.9" customHeight="1" x14ac:dyDescent="0.25">
      <c r="G19685" s="33"/>
      <c r="I19685" s="30"/>
    </row>
    <row r="19686" spans="7:9" ht="15.9" customHeight="1" x14ac:dyDescent="0.25">
      <c r="G19686" s="33"/>
      <c r="I19686" s="30"/>
    </row>
    <row r="19687" spans="7:9" ht="15.9" customHeight="1" x14ac:dyDescent="0.25">
      <c r="G19687" s="33"/>
      <c r="I19687" s="30"/>
    </row>
    <row r="19688" spans="7:9" ht="15.9" customHeight="1" x14ac:dyDescent="0.25">
      <c r="G19688" s="33"/>
      <c r="I19688" s="30"/>
    </row>
    <row r="19689" spans="7:9" ht="15.9" customHeight="1" x14ac:dyDescent="0.25">
      <c r="G19689" s="33"/>
      <c r="I19689" s="30"/>
    </row>
    <row r="19690" spans="7:9" ht="15.9" customHeight="1" x14ac:dyDescent="0.25">
      <c r="G19690" s="33"/>
      <c r="I19690" s="30"/>
    </row>
    <row r="19691" spans="7:9" ht="15.9" customHeight="1" x14ac:dyDescent="0.25">
      <c r="G19691" s="33"/>
      <c r="I19691" s="30"/>
    </row>
    <row r="19692" spans="7:9" ht="15.9" customHeight="1" x14ac:dyDescent="0.25">
      <c r="G19692" s="33"/>
      <c r="I19692" s="30"/>
    </row>
    <row r="19693" spans="7:9" ht="15.9" customHeight="1" x14ac:dyDescent="0.25">
      <c r="G19693" s="33"/>
      <c r="I19693" s="30"/>
    </row>
    <row r="19694" spans="7:9" ht="15.9" customHeight="1" x14ac:dyDescent="0.25">
      <c r="G19694" s="33"/>
      <c r="I19694"/>
    </row>
    <row r="19695" spans="7:9" ht="15.9" customHeight="1" x14ac:dyDescent="0.25">
      <c r="G19695" s="33"/>
      <c r="I19695"/>
    </row>
    <row r="19696" spans="7:9" ht="15.9" customHeight="1" x14ac:dyDescent="0.25">
      <c r="G19696" s="33"/>
      <c r="I19696"/>
    </row>
    <row r="19697" spans="7:9" ht="15.9" customHeight="1" x14ac:dyDescent="0.25">
      <c r="G19697" s="33"/>
      <c r="I19697"/>
    </row>
    <row r="19698" spans="7:9" ht="15.9" customHeight="1" x14ac:dyDescent="0.25">
      <c r="G19698" s="33"/>
      <c r="I19698"/>
    </row>
    <row r="19699" spans="7:9" ht="15.9" customHeight="1" x14ac:dyDescent="0.25">
      <c r="G19699" s="33"/>
      <c r="I19699"/>
    </row>
    <row r="19700" spans="7:9" ht="15.9" customHeight="1" x14ac:dyDescent="0.25">
      <c r="G19700" s="33"/>
      <c r="I19700"/>
    </row>
    <row r="19701" spans="7:9" ht="15.9" customHeight="1" x14ac:dyDescent="0.25">
      <c r="G19701" s="33"/>
      <c r="I19701"/>
    </row>
    <row r="19702" spans="7:9" ht="15.9" customHeight="1" x14ac:dyDescent="0.25">
      <c r="G19702" s="33"/>
      <c r="I19702"/>
    </row>
    <row r="19703" spans="7:9" ht="15.9" customHeight="1" x14ac:dyDescent="0.25">
      <c r="G19703" s="33"/>
      <c r="I19703"/>
    </row>
    <row r="19704" spans="7:9" ht="15.9" customHeight="1" x14ac:dyDescent="0.25">
      <c r="G19704" s="33"/>
      <c r="I19704"/>
    </row>
    <row r="19705" spans="7:9" ht="15.9" customHeight="1" x14ac:dyDescent="0.25">
      <c r="G19705" s="33"/>
      <c r="I19705"/>
    </row>
    <row r="19706" spans="7:9" ht="15.9" customHeight="1" x14ac:dyDescent="0.25">
      <c r="G19706" s="33"/>
      <c r="I19706"/>
    </row>
    <row r="19707" spans="7:9" ht="15.9" customHeight="1" x14ac:dyDescent="0.25">
      <c r="G19707" s="33"/>
      <c r="I19707"/>
    </row>
    <row r="19708" spans="7:9" ht="15.9" customHeight="1" x14ac:dyDescent="0.25">
      <c r="G19708" s="33"/>
      <c r="I19708"/>
    </row>
    <row r="19709" spans="7:9" ht="15.9" customHeight="1" x14ac:dyDescent="0.25">
      <c r="G19709" s="33"/>
      <c r="I19709" s="30"/>
    </row>
    <row r="19710" spans="7:9" ht="15.9" customHeight="1" x14ac:dyDescent="0.25">
      <c r="G19710" s="33"/>
      <c r="I19710" s="30"/>
    </row>
    <row r="19711" spans="7:9" ht="15.9" customHeight="1" x14ac:dyDescent="0.25">
      <c r="G19711" s="33"/>
      <c r="I19711" s="30"/>
    </row>
    <row r="19712" spans="7:9" ht="15.9" customHeight="1" x14ac:dyDescent="0.25">
      <c r="G19712" s="33"/>
      <c r="I19712" s="30"/>
    </row>
    <row r="19713" spans="7:9" ht="15.9" customHeight="1" x14ac:dyDescent="0.25">
      <c r="G19713" s="33"/>
      <c r="I19713" s="30"/>
    </row>
    <row r="19714" spans="7:9" ht="15.9" customHeight="1" x14ac:dyDescent="0.25">
      <c r="G19714" s="33"/>
      <c r="I19714" s="30"/>
    </row>
    <row r="19715" spans="7:9" ht="15.9" customHeight="1" x14ac:dyDescent="0.25">
      <c r="G19715" s="33"/>
      <c r="I19715" s="30"/>
    </row>
    <row r="19716" spans="7:9" ht="15.9" customHeight="1" x14ac:dyDescent="0.25">
      <c r="G19716" s="33"/>
      <c r="I19716" s="30"/>
    </row>
    <row r="19717" spans="7:9" ht="15.9" customHeight="1" x14ac:dyDescent="0.25">
      <c r="G19717" s="33"/>
      <c r="I19717" s="30"/>
    </row>
    <row r="19718" spans="7:9" ht="15.9" customHeight="1" x14ac:dyDescent="0.25">
      <c r="G19718" s="33"/>
      <c r="I19718" s="30"/>
    </row>
    <row r="19719" spans="7:9" ht="15.9" customHeight="1" x14ac:dyDescent="0.25">
      <c r="G19719" s="33"/>
      <c r="I19719" s="30"/>
    </row>
    <row r="19720" spans="7:9" ht="15.9" customHeight="1" x14ac:dyDescent="0.25">
      <c r="G19720" s="33"/>
      <c r="I19720" s="30"/>
    </row>
    <row r="19721" spans="7:9" ht="15.9" customHeight="1" x14ac:dyDescent="0.25">
      <c r="G19721" s="33"/>
      <c r="I19721" s="30"/>
    </row>
    <row r="19722" spans="7:9" ht="15.9" customHeight="1" x14ac:dyDescent="0.25">
      <c r="G19722" s="33"/>
      <c r="I19722" s="30"/>
    </row>
    <row r="19723" spans="7:9" ht="15.9" customHeight="1" x14ac:dyDescent="0.25">
      <c r="G19723" s="33"/>
      <c r="I19723" s="30"/>
    </row>
    <row r="19724" spans="7:9" ht="15.9" customHeight="1" x14ac:dyDescent="0.25">
      <c r="G19724" s="33"/>
      <c r="I19724" s="30"/>
    </row>
    <row r="19725" spans="7:9" ht="15.9" customHeight="1" x14ac:dyDescent="0.25">
      <c r="G19725" s="33"/>
      <c r="I19725" s="30"/>
    </row>
    <row r="19726" spans="7:9" ht="15.9" customHeight="1" x14ac:dyDescent="0.25">
      <c r="G19726" s="33"/>
      <c r="I19726" s="30"/>
    </row>
    <row r="19727" spans="7:9" ht="15.9" customHeight="1" x14ac:dyDescent="0.25">
      <c r="G19727" s="33"/>
      <c r="I19727" s="30"/>
    </row>
    <row r="19728" spans="7:9" ht="15.9" customHeight="1" x14ac:dyDescent="0.25">
      <c r="G19728" s="33"/>
      <c r="I19728" s="30"/>
    </row>
    <row r="19729" spans="7:9" ht="15.9" customHeight="1" x14ac:dyDescent="0.25">
      <c r="G19729" s="33"/>
      <c r="I19729" s="30"/>
    </row>
    <row r="19730" spans="7:9" ht="15.9" customHeight="1" x14ac:dyDescent="0.25">
      <c r="G19730" s="33"/>
      <c r="I19730" s="30"/>
    </row>
    <row r="19731" spans="7:9" ht="15.9" customHeight="1" x14ac:dyDescent="0.25">
      <c r="G19731" s="33"/>
      <c r="I19731" s="30"/>
    </row>
    <row r="19732" spans="7:9" ht="15.9" customHeight="1" x14ac:dyDescent="0.25">
      <c r="G19732" s="33"/>
      <c r="I19732" s="30"/>
    </row>
    <row r="19733" spans="7:9" ht="15.9" customHeight="1" x14ac:dyDescent="0.25">
      <c r="G19733" s="33"/>
      <c r="I19733" s="30"/>
    </row>
    <row r="19734" spans="7:9" ht="15.9" customHeight="1" x14ac:dyDescent="0.25">
      <c r="G19734" s="33"/>
      <c r="I19734" s="30"/>
    </row>
    <row r="19735" spans="7:9" ht="15.9" customHeight="1" x14ac:dyDescent="0.25">
      <c r="G19735" s="33"/>
      <c r="I19735" s="30"/>
    </row>
    <row r="19736" spans="7:9" ht="15.9" customHeight="1" x14ac:dyDescent="0.25">
      <c r="G19736" s="33"/>
      <c r="I19736" s="30"/>
    </row>
    <row r="19737" spans="7:9" ht="15.9" customHeight="1" x14ac:dyDescent="0.25">
      <c r="G19737" s="33"/>
      <c r="I19737" s="30"/>
    </row>
    <row r="19738" spans="7:9" ht="15.9" customHeight="1" x14ac:dyDescent="0.25">
      <c r="G19738" s="33"/>
      <c r="I19738" s="30"/>
    </row>
    <row r="19739" spans="7:9" ht="15.9" customHeight="1" x14ac:dyDescent="0.25">
      <c r="G19739" s="33"/>
      <c r="I19739" s="30"/>
    </row>
    <row r="19740" spans="7:9" ht="15.9" customHeight="1" x14ac:dyDescent="0.25">
      <c r="G19740" s="33"/>
      <c r="I19740" s="30"/>
    </row>
    <row r="19741" spans="7:9" ht="15.9" customHeight="1" x14ac:dyDescent="0.25">
      <c r="G19741" s="33"/>
      <c r="I19741" s="30"/>
    </row>
    <row r="19742" spans="7:9" ht="15.9" customHeight="1" x14ac:dyDescent="0.25">
      <c r="G19742" s="33"/>
      <c r="I19742" s="30"/>
    </row>
    <row r="19743" spans="7:9" ht="15.9" customHeight="1" x14ac:dyDescent="0.25">
      <c r="G19743" s="33"/>
      <c r="I19743" s="30"/>
    </row>
    <row r="19744" spans="7:9" ht="15.9" customHeight="1" x14ac:dyDescent="0.25">
      <c r="G19744" s="33"/>
      <c r="I19744" s="30"/>
    </row>
    <row r="19745" spans="7:9" ht="15.9" customHeight="1" x14ac:dyDescent="0.25">
      <c r="G19745" s="33"/>
      <c r="I19745" s="30"/>
    </row>
    <row r="19746" spans="7:9" ht="15.9" customHeight="1" x14ac:dyDescent="0.25">
      <c r="G19746" s="33"/>
      <c r="I19746" s="30"/>
    </row>
    <row r="19747" spans="7:9" ht="15.9" customHeight="1" x14ac:dyDescent="0.25">
      <c r="G19747" s="33"/>
      <c r="I19747" s="30"/>
    </row>
    <row r="19748" spans="7:9" ht="15.9" customHeight="1" x14ac:dyDescent="0.25">
      <c r="G19748" s="33"/>
      <c r="I19748" s="30"/>
    </row>
    <row r="19749" spans="7:9" ht="15.9" customHeight="1" x14ac:dyDescent="0.25">
      <c r="G19749" s="33"/>
      <c r="I19749" s="30"/>
    </row>
    <row r="19750" spans="7:9" ht="15.9" customHeight="1" x14ac:dyDescent="0.25">
      <c r="G19750" s="33"/>
      <c r="I19750" s="30"/>
    </row>
    <row r="19751" spans="7:9" ht="15.9" customHeight="1" x14ac:dyDescent="0.25">
      <c r="G19751" s="33"/>
      <c r="I19751" s="30"/>
    </row>
    <row r="19752" spans="7:9" ht="15.9" customHeight="1" x14ac:dyDescent="0.25">
      <c r="G19752" s="33"/>
      <c r="I19752" s="30"/>
    </row>
    <row r="19753" spans="7:9" ht="15.9" customHeight="1" x14ac:dyDescent="0.25">
      <c r="G19753" s="33"/>
      <c r="I19753" s="30"/>
    </row>
    <row r="19754" spans="7:9" ht="15.9" customHeight="1" x14ac:dyDescent="0.25">
      <c r="G19754" s="33"/>
      <c r="I19754" s="30"/>
    </row>
    <row r="19755" spans="7:9" ht="15.9" customHeight="1" x14ac:dyDescent="0.25">
      <c r="G19755" s="33"/>
      <c r="I19755" s="30"/>
    </row>
    <row r="19756" spans="7:9" ht="15.9" customHeight="1" x14ac:dyDescent="0.25">
      <c r="G19756" s="33"/>
      <c r="I19756" s="30"/>
    </row>
    <row r="19757" spans="7:9" ht="15.9" customHeight="1" x14ac:dyDescent="0.25">
      <c r="G19757" s="33"/>
      <c r="I19757" s="30"/>
    </row>
    <row r="19758" spans="7:9" ht="15.9" customHeight="1" x14ac:dyDescent="0.25">
      <c r="G19758" s="33"/>
      <c r="I19758" s="30"/>
    </row>
    <row r="19759" spans="7:9" ht="15.9" customHeight="1" x14ac:dyDescent="0.25">
      <c r="G19759" s="33"/>
      <c r="I19759" s="30"/>
    </row>
    <row r="19760" spans="7:9" ht="15.9" customHeight="1" x14ac:dyDescent="0.25">
      <c r="G19760" s="33"/>
      <c r="I19760" s="30"/>
    </row>
    <row r="19761" spans="7:9" ht="15.9" customHeight="1" x14ac:dyDescent="0.25">
      <c r="G19761" s="33"/>
      <c r="I19761" s="30"/>
    </row>
    <row r="19762" spans="7:9" ht="15.9" customHeight="1" x14ac:dyDescent="0.25">
      <c r="G19762" s="33"/>
      <c r="I19762" s="30"/>
    </row>
    <row r="19763" spans="7:9" ht="15.9" customHeight="1" x14ac:dyDescent="0.25">
      <c r="G19763" s="33"/>
      <c r="I19763" s="30"/>
    </row>
    <row r="19764" spans="7:9" ht="15.9" customHeight="1" x14ac:dyDescent="0.25">
      <c r="G19764" s="33"/>
      <c r="I19764" s="30"/>
    </row>
    <row r="19765" spans="7:9" ht="15.9" customHeight="1" x14ac:dyDescent="0.25">
      <c r="G19765" s="33"/>
      <c r="I19765" s="30"/>
    </row>
    <row r="19766" spans="7:9" ht="15.9" customHeight="1" x14ac:dyDescent="0.25">
      <c r="G19766" s="33"/>
      <c r="I19766" s="30"/>
    </row>
    <row r="19767" spans="7:9" ht="15.9" customHeight="1" x14ac:dyDescent="0.25">
      <c r="G19767" s="33"/>
      <c r="I19767" s="30"/>
    </row>
    <row r="19768" spans="7:9" ht="15.9" customHeight="1" x14ac:dyDescent="0.25">
      <c r="G19768" s="33"/>
      <c r="I19768" s="30"/>
    </row>
    <row r="19769" spans="7:9" ht="15.9" customHeight="1" x14ac:dyDescent="0.25">
      <c r="G19769" s="33"/>
      <c r="I19769" s="30"/>
    </row>
    <row r="19770" spans="7:9" ht="15.9" customHeight="1" x14ac:dyDescent="0.25">
      <c r="G19770" s="33"/>
      <c r="I19770" s="30"/>
    </row>
    <row r="19771" spans="7:9" ht="15.9" customHeight="1" x14ac:dyDescent="0.25">
      <c r="G19771" s="33"/>
      <c r="I19771" s="30"/>
    </row>
    <row r="19772" spans="7:9" ht="15.9" customHeight="1" x14ac:dyDescent="0.25">
      <c r="G19772" s="33"/>
      <c r="I19772" s="30"/>
    </row>
    <row r="19773" spans="7:9" ht="15.9" customHeight="1" x14ac:dyDescent="0.25">
      <c r="G19773" s="33"/>
      <c r="I19773" s="30"/>
    </row>
    <row r="19774" spans="7:9" ht="15.9" customHeight="1" x14ac:dyDescent="0.25">
      <c r="G19774" s="33"/>
      <c r="I19774" s="30"/>
    </row>
    <row r="19775" spans="7:9" ht="15.9" customHeight="1" x14ac:dyDescent="0.25">
      <c r="G19775" s="33"/>
      <c r="I19775" s="30"/>
    </row>
    <row r="19776" spans="7:9" ht="15.9" customHeight="1" x14ac:dyDescent="0.25">
      <c r="G19776" s="33"/>
      <c r="I19776" s="30"/>
    </row>
    <row r="19777" spans="7:9" ht="15.9" customHeight="1" x14ac:dyDescent="0.25">
      <c r="G19777" s="33"/>
      <c r="I19777" s="30"/>
    </row>
    <row r="19778" spans="7:9" ht="15.9" customHeight="1" x14ac:dyDescent="0.25">
      <c r="G19778" s="33"/>
      <c r="I19778" s="30"/>
    </row>
    <row r="19779" spans="7:9" ht="15.9" customHeight="1" x14ac:dyDescent="0.25">
      <c r="G19779" s="33"/>
      <c r="I19779" s="30"/>
    </row>
    <row r="19780" spans="7:9" ht="15.9" customHeight="1" x14ac:dyDescent="0.25">
      <c r="G19780" s="33"/>
      <c r="I19780" s="30"/>
    </row>
    <row r="19781" spans="7:9" ht="15.9" customHeight="1" x14ac:dyDescent="0.25">
      <c r="G19781" s="33"/>
      <c r="I19781" s="30"/>
    </row>
    <row r="19782" spans="7:9" ht="15.9" customHeight="1" x14ac:dyDescent="0.25">
      <c r="G19782" s="33"/>
      <c r="I19782" s="30"/>
    </row>
    <row r="19783" spans="7:9" ht="15.9" customHeight="1" x14ac:dyDescent="0.25">
      <c r="G19783" s="33"/>
      <c r="I19783" s="30"/>
    </row>
    <row r="19784" spans="7:9" ht="15.9" customHeight="1" x14ac:dyDescent="0.25">
      <c r="G19784" s="33"/>
      <c r="I19784" s="30"/>
    </row>
    <row r="19785" spans="7:9" ht="15.9" customHeight="1" x14ac:dyDescent="0.25">
      <c r="G19785" s="33"/>
      <c r="I19785" s="30"/>
    </row>
    <row r="19786" spans="7:9" ht="15.9" customHeight="1" x14ac:dyDescent="0.25">
      <c r="G19786" s="33"/>
      <c r="I19786" s="30"/>
    </row>
    <row r="19787" spans="7:9" ht="15.9" customHeight="1" x14ac:dyDescent="0.25">
      <c r="G19787" s="33"/>
      <c r="I19787" s="30"/>
    </row>
    <row r="19788" spans="7:9" ht="15.9" customHeight="1" x14ac:dyDescent="0.25">
      <c r="G19788" s="33"/>
      <c r="I19788" s="30"/>
    </row>
    <row r="19789" spans="7:9" ht="15.9" customHeight="1" x14ac:dyDescent="0.25">
      <c r="G19789" s="33"/>
      <c r="I19789"/>
    </row>
    <row r="19790" spans="7:9" ht="15.9" customHeight="1" x14ac:dyDescent="0.25">
      <c r="G19790" s="33"/>
      <c r="I19790"/>
    </row>
    <row r="19791" spans="7:9" ht="15.9" customHeight="1" x14ac:dyDescent="0.25">
      <c r="G19791" s="33"/>
      <c r="I19791"/>
    </row>
    <row r="19792" spans="7:9" ht="15.9" customHeight="1" x14ac:dyDescent="0.25">
      <c r="G19792" s="33"/>
      <c r="I19792"/>
    </row>
    <row r="19793" spans="7:9" ht="15.9" customHeight="1" x14ac:dyDescent="0.25">
      <c r="G19793" s="33"/>
      <c r="I19793"/>
    </row>
    <row r="19794" spans="7:9" ht="15.9" customHeight="1" x14ac:dyDescent="0.25">
      <c r="G19794" s="33"/>
      <c r="I19794" s="30"/>
    </row>
    <row r="19795" spans="7:9" ht="15.9" customHeight="1" x14ac:dyDescent="0.25">
      <c r="G19795" s="33"/>
      <c r="I19795" s="30"/>
    </row>
    <row r="19796" spans="7:9" ht="15.9" customHeight="1" x14ac:dyDescent="0.25">
      <c r="G19796" s="33"/>
      <c r="I19796" s="30"/>
    </row>
    <row r="19797" spans="7:9" ht="15.9" customHeight="1" x14ac:dyDescent="0.25">
      <c r="G19797" s="33"/>
      <c r="I19797" s="30"/>
    </row>
    <row r="19798" spans="7:9" ht="15.9" customHeight="1" x14ac:dyDescent="0.25">
      <c r="G19798" s="33"/>
      <c r="I19798" s="30"/>
    </row>
    <row r="19799" spans="7:9" ht="15.9" customHeight="1" x14ac:dyDescent="0.25">
      <c r="G19799" s="33"/>
      <c r="I19799" s="30"/>
    </row>
    <row r="19800" spans="7:9" ht="15.9" customHeight="1" x14ac:dyDescent="0.25">
      <c r="G19800" s="33"/>
      <c r="I19800" s="30"/>
    </row>
    <row r="19801" spans="7:9" ht="15.9" customHeight="1" x14ac:dyDescent="0.25">
      <c r="G19801" s="33"/>
      <c r="I19801" s="30"/>
    </row>
    <row r="19802" spans="7:9" ht="15.9" customHeight="1" x14ac:dyDescent="0.25">
      <c r="G19802" s="33"/>
      <c r="I19802" s="30"/>
    </row>
    <row r="19803" spans="7:9" ht="15.9" customHeight="1" x14ac:dyDescent="0.25">
      <c r="G19803" s="33"/>
      <c r="I19803" s="30"/>
    </row>
    <row r="19804" spans="7:9" ht="15.9" customHeight="1" x14ac:dyDescent="0.25">
      <c r="G19804" s="33"/>
      <c r="I19804"/>
    </row>
    <row r="19805" spans="7:9" ht="15.9" customHeight="1" x14ac:dyDescent="0.25">
      <c r="G19805" s="33"/>
      <c r="I19805"/>
    </row>
    <row r="19806" spans="7:9" ht="15.9" customHeight="1" x14ac:dyDescent="0.25">
      <c r="G19806" s="33"/>
      <c r="I19806"/>
    </row>
    <row r="19807" spans="7:9" ht="15.9" customHeight="1" x14ac:dyDescent="0.25">
      <c r="G19807" s="33"/>
      <c r="I19807"/>
    </row>
    <row r="19808" spans="7:9" ht="15.9" customHeight="1" x14ac:dyDescent="0.25">
      <c r="G19808" s="33"/>
      <c r="I19808"/>
    </row>
    <row r="19809" spans="7:9" ht="15.9" customHeight="1" x14ac:dyDescent="0.25">
      <c r="G19809" s="33"/>
      <c r="I19809"/>
    </row>
    <row r="19810" spans="7:9" ht="15.9" customHeight="1" x14ac:dyDescent="0.25">
      <c r="G19810" s="33"/>
      <c r="I19810"/>
    </row>
    <row r="19811" spans="7:9" ht="15.9" customHeight="1" x14ac:dyDescent="0.25">
      <c r="G19811" s="33"/>
      <c r="I19811"/>
    </row>
    <row r="19812" spans="7:9" ht="15.9" customHeight="1" x14ac:dyDescent="0.25">
      <c r="G19812" s="33"/>
      <c r="I19812"/>
    </row>
    <row r="19813" spans="7:9" ht="15.9" customHeight="1" x14ac:dyDescent="0.25">
      <c r="G19813" s="33"/>
      <c r="I19813"/>
    </row>
    <row r="19814" spans="7:9" ht="15.9" customHeight="1" x14ac:dyDescent="0.25">
      <c r="G19814" s="33"/>
      <c r="I19814"/>
    </row>
    <row r="19815" spans="7:9" ht="15.9" customHeight="1" x14ac:dyDescent="0.25">
      <c r="G19815" s="33"/>
      <c r="I19815"/>
    </row>
    <row r="19816" spans="7:9" ht="15.9" customHeight="1" x14ac:dyDescent="0.25">
      <c r="G19816" s="33"/>
      <c r="I19816"/>
    </row>
    <row r="19817" spans="7:9" ht="15.9" customHeight="1" x14ac:dyDescent="0.25">
      <c r="G19817" s="33"/>
      <c r="I19817"/>
    </row>
    <row r="19818" spans="7:9" ht="15.9" customHeight="1" x14ac:dyDescent="0.25">
      <c r="G19818" s="33"/>
      <c r="I19818"/>
    </row>
    <row r="19819" spans="7:9" ht="15.9" customHeight="1" x14ac:dyDescent="0.25">
      <c r="G19819" s="33"/>
      <c r="I19819"/>
    </row>
    <row r="19820" spans="7:9" ht="15.9" customHeight="1" x14ac:dyDescent="0.25">
      <c r="G19820" s="33"/>
      <c r="I19820"/>
    </row>
    <row r="19821" spans="7:9" ht="15.9" customHeight="1" x14ac:dyDescent="0.25">
      <c r="G19821" s="33"/>
      <c r="I19821"/>
    </row>
    <row r="19822" spans="7:9" ht="15.9" customHeight="1" x14ac:dyDescent="0.25">
      <c r="G19822" s="33"/>
      <c r="I19822"/>
    </row>
    <row r="19823" spans="7:9" ht="15.9" customHeight="1" x14ac:dyDescent="0.25">
      <c r="G19823" s="33"/>
      <c r="I19823"/>
    </row>
    <row r="19824" spans="7:9" ht="15.9" customHeight="1" x14ac:dyDescent="0.25">
      <c r="G19824" s="33"/>
      <c r="I19824"/>
    </row>
    <row r="19825" spans="7:9" ht="15.9" customHeight="1" x14ac:dyDescent="0.25">
      <c r="G19825" s="33"/>
      <c r="I19825"/>
    </row>
    <row r="19826" spans="7:9" ht="15.9" customHeight="1" x14ac:dyDescent="0.25">
      <c r="G19826" s="33"/>
      <c r="I19826"/>
    </row>
    <row r="19827" spans="7:9" ht="15.9" customHeight="1" x14ac:dyDescent="0.25">
      <c r="G19827" s="33"/>
      <c r="I19827"/>
    </row>
    <row r="19828" spans="7:9" ht="15.9" customHeight="1" x14ac:dyDescent="0.25">
      <c r="G19828" s="33"/>
      <c r="I19828"/>
    </row>
    <row r="19829" spans="7:9" ht="15.9" customHeight="1" x14ac:dyDescent="0.25">
      <c r="G19829" s="33"/>
      <c r="I19829"/>
    </row>
    <row r="19830" spans="7:9" ht="15.9" customHeight="1" x14ac:dyDescent="0.25">
      <c r="G19830" s="33"/>
      <c r="I19830"/>
    </row>
    <row r="19831" spans="7:9" ht="15.9" customHeight="1" x14ac:dyDescent="0.25">
      <c r="G19831" s="33"/>
      <c r="I19831"/>
    </row>
    <row r="19832" spans="7:9" ht="15.9" customHeight="1" x14ac:dyDescent="0.25">
      <c r="G19832" s="33"/>
      <c r="I19832"/>
    </row>
    <row r="19833" spans="7:9" ht="15.9" customHeight="1" x14ac:dyDescent="0.25">
      <c r="G19833" s="33"/>
      <c r="I19833"/>
    </row>
    <row r="19834" spans="7:9" ht="15.9" customHeight="1" x14ac:dyDescent="0.25">
      <c r="G19834" s="33"/>
      <c r="I19834"/>
    </row>
    <row r="19835" spans="7:9" ht="15.9" customHeight="1" x14ac:dyDescent="0.25">
      <c r="G19835" s="33"/>
      <c r="I19835"/>
    </row>
    <row r="19836" spans="7:9" ht="15.9" customHeight="1" x14ac:dyDescent="0.25">
      <c r="G19836" s="33"/>
      <c r="I19836"/>
    </row>
    <row r="19837" spans="7:9" ht="15.9" customHeight="1" x14ac:dyDescent="0.25">
      <c r="G19837" s="33"/>
      <c r="I19837"/>
    </row>
    <row r="19838" spans="7:9" ht="15.9" customHeight="1" x14ac:dyDescent="0.25">
      <c r="G19838" s="33"/>
      <c r="I19838"/>
    </row>
    <row r="19839" spans="7:9" ht="15.9" customHeight="1" x14ac:dyDescent="0.25">
      <c r="G19839" s="33"/>
      <c r="I19839"/>
    </row>
    <row r="19840" spans="7:9" ht="15.9" customHeight="1" x14ac:dyDescent="0.25">
      <c r="G19840" s="33"/>
      <c r="I19840"/>
    </row>
    <row r="19841" spans="7:9" ht="15.9" customHeight="1" x14ac:dyDescent="0.25">
      <c r="G19841" s="33"/>
      <c r="I19841"/>
    </row>
    <row r="19842" spans="7:9" ht="15.9" customHeight="1" x14ac:dyDescent="0.25">
      <c r="G19842" s="33"/>
      <c r="I19842"/>
    </row>
    <row r="19843" spans="7:9" ht="15.9" customHeight="1" x14ac:dyDescent="0.25">
      <c r="G19843" s="33"/>
      <c r="I19843"/>
    </row>
    <row r="19844" spans="7:9" ht="15.9" customHeight="1" x14ac:dyDescent="0.25">
      <c r="G19844" s="33"/>
      <c r="I19844"/>
    </row>
    <row r="19845" spans="7:9" ht="15.9" customHeight="1" x14ac:dyDescent="0.25">
      <c r="G19845" s="33"/>
      <c r="I19845"/>
    </row>
    <row r="19846" spans="7:9" ht="15.9" customHeight="1" x14ac:dyDescent="0.25">
      <c r="G19846" s="33"/>
      <c r="I19846"/>
    </row>
    <row r="19847" spans="7:9" ht="15.9" customHeight="1" x14ac:dyDescent="0.25">
      <c r="G19847" s="33"/>
      <c r="I19847"/>
    </row>
    <row r="19848" spans="7:9" ht="15.9" customHeight="1" x14ac:dyDescent="0.25">
      <c r="G19848" s="33"/>
      <c r="I19848"/>
    </row>
    <row r="19849" spans="7:9" ht="15.9" customHeight="1" x14ac:dyDescent="0.25">
      <c r="G19849" s="33"/>
      <c r="I19849"/>
    </row>
    <row r="19850" spans="7:9" ht="15.9" customHeight="1" x14ac:dyDescent="0.25">
      <c r="G19850" s="33"/>
      <c r="I19850"/>
    </row>
    <row r="19851" spans="7:9" ht="15.9" customHeight="1" x14ac:dyDescent="0.25">
      <c r="G19851" s="33"/>
      <c r="I19851"/>
    </row>
    <row r="19852" spans="7:9" ht="15.9" customHeight="1" x14ac:dyDescent="0.25">
      <c r="G19852" s="33"/>
      <c r="I19852"/>
    </row>
    <row r="19853" spans="7:9" ht="15.9" customHeight="1" x14ac:dyDescent="0.25">
      <c r="G19853" s="33"/>
      <c r="I19853"/>
    </row>
    <row r="19854" spans="7:9" ht="15.9" customHeight="1" x14ac:dyDescent="0.25">
      <c r="G19854" s="33"/>
      <c r="I19854"/>
    </row>
    <row r="19855" spans="7:9" ht="15.9" customHeight="1" x14ac:dyDescent="0.25">
      <c r="G19855" s="33"/>
      <c r="I19855"/>
    </row>
    <row r="19856" spans="7:9" ht="15.9" customHeight="1" x14ac:dyDescent="0.25">
      <c r="G19856" s="33"/>
      <c r="I19856"/>
    </row>
    <row r="19857" spans="7:9" ht="15.9" customHeight="1" x14ac:dyDescent="0.25">
      <c r="G19857" s="33"/>
      <c r="I19857"/>
    </row>
    <row r="19858" spans="7:9" ht="15.9" customHeight="1" x14ac:dyDescent="0.25">
      <c r="G19858" s="33"/>
      <c r="I19858"/>
    </row>
    <row r="19859" spans="7:9" ht="15.9" customHeight="1" x14ac:dyDescent="0.25">
      <c r="G19859" s="33"/>
      <c r="I19859"/>
    </row>
    <row r="19860" spans="7:9" ht="15.9" customHeight="1" x14ac:dyDescent="0.25">
      <c r="G19860" s="33"/>
      <c r="I19860"/>
    </row>
    <row r="19861" spans="7:9" ht="15.9" customHeight="1" x14ac:dyDescent="0.25">
      <c r="G19861" s="33"/>
      <c r="I19861"/>
    </row>
    <row r="19862" spans="7:9" ht="15.9" customHeight="1" x14ac:dyDescent="0.25">
      <c r="G19862" s="33"/>
      <c r="I19862"/>
    </row>
    <row r="19863" spans="7:9" ht="15.9" customHeight="1" x14ac:dyDescent="0.25">
      <c r="G19863" s="33"/>
      <c r="I19863"/>
    </row>
    <row r="19864" spans="7:9" ht="15.9" customHeight="1" x14ac:dyDescent="0.25">
      <c r="G19864" s="33"/>
      <c r="I19864"/>
    </row>
    <row r="19865" spans="7:9" ht="15.9" customHeight="1" x14ac:dyDescent="0.25">
      <c r="G19865" s="33"/>
      <c r="I19865"/>
    </row>
    <row r="19866" spans="7:9" ht="15.9" customHeight="1" x14ac:dyDescent="0.25">
      <c r="G19866" s="33"/>
      <c r="I19866"/>
    </row>
    <row r="19867" spans="7:9" ht="15.9" customHeight="1" x14ac:dyDescent="0.25">
      <c r="G19867" s="33"/>
      <c r="I19867"/>
    </row>
    <row r="19868" spans="7:9" ht="15.9" customHeight="1" x14ac:dyDescent="0.25">
      <c r="G19868" s="33"/>
      <c r="I19868"/>
    </row>
    <row r="19869" spans="7:9" ht="15.9" customHeight="1" x14ac:dyDescent="0.25">
      <c r="G19869" s="33"/>
      <c r="I19869"/>
    </row>
    <row r="19870" spans="7:9" ht="15.9" customHeight="1" x14ac:dyDescent="0.25">
      <c r="G19870" s="33"/>
      <c r="I19870"/>
    </row>
    <row r="19871" spans="7:9" ht="15.9" customHeight="1" x14ac:dyDescent="0.25">
      <c r="G19871" s="33"/>
      <c r="I19871"/>
    </row>
    <row r="19872" spans="7:9" ht="15.9" customHeight="1" x14ac:dyDescent="0.25">
      <c r="G19872" s="33"/>
      <c r="I19872"/>
    </row>
    <row r="19873" spans="7:9" ht="15.9" customHeight="1" x14ac:dyDescent="0.25">
      <c r="G19873" s="33"/>
      <c r="I19873"/>
    </row>
    <row r="19874" spans="7:9" ht="15.9" customHeight="1" x14ac:dyDescent="0.25">
      <c r="G19874" s="33"/>
      <c r="I19874"/>
    </row>
    <row r="19875" spans="7:9" ht="15.9" customHeight="1" x14ac:dyDescent="0.25">
      <c r="G19875" s="33"/>
      <c r="I19875"/>
    </row>
    <row r="19876" spans="7:9" ht="15.9" customHeight="1" x14ac:dyDescent="0.25">
      <c r="G19876" s="33"/>
      <c r="I19876"/>
    </row>
    <row r="19877" spans="7:9" ht="15.9" customHeight="1" x14ac:dyDescent="0.25">
      <c r="G19877" s="33"/>
      <c r="I19877"/>
    </row>
    <row r="19878" spans="7:9" ht="15.9" customHeight="1" x14ac:dyDescent="0.25">
      <c r="G19878" s="33"/>
      <c r="I19878"/>
    </row>
    <row r="19879" spans="7:9" ht="15.9" customHeight="1" x14ac:dyDescent="0.25">
      <c r="G19879" s="33"/>
      <c r="I19879"/>
    </row>
    <row r="19880" spans="7:9" ht="15.9" customHeight="1" x14ac:dyDescent="0.25">
      <c r="G19880" s="33"/>
      <c r="I19880"/>
    </row>
    <row r="19881" spans="7:9" ht="15.9" customHeight="1" x14ac:dyDescent="0.25">
      <c r="G19881" s="33"/>
      <c r="I19881"/>
    </row>
    <row r="19882" spans="7:9" ht="15.9" customHeight="1" x14ac:dyDescent="0.25">
      <c r="G19882" s="33"/>
      <c r="I19882"/>
    </row>
    <row r="19883" spans="7:9" ht="15.9" customHeight="1" x14ac:dyDescent="0.25">
      <c r="G19883" s="33"/>
      <c r="I19883"/>
    </row>
    <row r="19884" spans="7:9" ht="15.9" customHeight="1" x14ac:dyDescent="0.25">
      <c r="G19884" s="33"/>
      <c r="I19884"/>
    </row>
    <row r="19885" spans="7:9" ht="15.9" customHeight="1" x14ac:dyDescent="0.25">
      <c r="G19885" s="33"/>
      <c r="I19885"/>
    </row>
    <row r="19886" spans="7:9" ht="15.9" customHeight="1" x14ac:dyDescent="0.25">
      <c r="G19886" s="33"/>
      <c r="I19886"/>
    </row>
    <row r="19887" spans="7:9" ht="15.9" customHeight="1" x14ac:dyDescent="0.25">
      <c r="G19887" s="33"/>
      <c r="I19887"/>
    </row>
    <row r="19888" spans="7:9" ht="15.9" customHeight="1" x14ac:dyDescent="0.25">
      <c r="G19888" s="33"/>
      <c r="I19888"/>
    </row>
    <row r="19889" spans="7:9" ht="15.9" customHeight="1" x14ac:dyDescent="0.25">
      <c r="G19889" s="33"/>
      <c r="I19889"/>
    </row>
    <row r="19890" spans="7:9" ht="15.9" customHeight="1" x14ac:dyDescent="0.25">
      <c r="G19890" s="33"/>
      <c r="I19890"/>
    </row>
    <row r="19891" spans="7:9" ht="15.9" customHeight="1" x14ac:dyDescent="0.25">
      <c r="G19891" s="33"/>
      <c r="I19891"/>
    </row>
    <row r="19892" spans="7:9" ht="15.9" customHeight="1" x14ac:dyDescent="0.25">
      <c r="G19892" s="33"/>
      <c r="I19892"/>
    </row>
    <row r="19893" spans="7:9" ht="15.9" customHeight="1" x14ac:dyDescent="0.25">
      <c r="G19893" s="33"/>
      <c r="I19893"/>
    </row>
    <row r="19894" spans="7:9" ht="15.9" customHeight="1" x14ac:dyDescent="0.25">
      <c r="G19894" s="33"/>
      <c r="I19894"/>
    </row>
    <row r="19895" spans="7:9" ht="15.9" customHeight="1" x14ac:dyDescent="0.25">
      <c r="G19895" s="33"/>
      <c r="I19895"/>
    </row>
    <row r="19896" spans="7:9" ht="15.9" customHeight="1" x14ac:dyDescent="0.25">
      <c r="G19896" s="33"/>
      <c r="I19896"/>
    </row>
    <row r="19897" spans="7:9" ht="15.9" customHeight="1" x14ac:dyDescent="0.25">
      <c r="G19897" s="33"/>
      <c r="I19897"/>
    </row>
    <row r="19898" spans="7:9" ht="15.9" customHeight="1" x14ac:dyDescent="0.25">
      <c r="G19898" s="33"/>
      <c r="I19898"/>
    </row>
    <row r="19899" spans="7:9" ht="15.9" customHeight="1" x14ac:dyDescent="0.25">
      <c r="G19899" s="33"/>
      <c r="I19899"/>
    </row>
    <row r="19900" spans="7:9" ht="15.9" customHeight="1" x14ac:dyDescent="0.25">
      <c r="G19900" s="33"/>
      <c r="I19900"/>
    </row>
    <row r="19901" spans="7:9" ht="15.9" customHeight="1" x14ac:dyDescent="0.25">
      <c r="G19901" s="33"/>
      <c r="I19901"/>
    </row>
    <row r="19902" spans="7:9" ht="15.9" customHeight="1" x14ac:dyDescent="0.25">
      <c r="G19902" s="33"/>
      <c r="I19902"/>
    </row>
    <row r="19903" spans="7:9" ht="15.9" customHeight="1" x14ac:dyDescent="0.25">
      <c r="G19903" s="33"/>
      <c r="I19903"/>
    </row>
    <row r="19904" spans="7:9" ht="15.9" customHeight="1" x14ac:dyDescent="0.25">
      <c r="G19904" s="33"/>
      <c r="I19904"/>
    </row>
    <row r="19905" spans="7:9" ht="15.9" customHeight="1" x14ac:dyDescent="0.25">
      <c r="G19905" s="33"/>
      <c r="I19905"/>
    </row>
    <row r="19906" spans="7:9" ht="15.9" customHeight="1" x14ac:dyDescent="0.25">
      <c r="G19906" s="33"/>
      <c r="I19906"/>
    </row>
    <row r="19907" spans="7:9" ht="15.9" customHeight="1" x14ac:dyDescent="0.25">
      <c r="G19907" s="33"/>
      <c r="I19907"/>
    </row>
    <row r="19908" spans="7:9" ht="15.9" customHeight="1" x14ac:dyDescent="0.25">
      <c r="G19908" s="33"/>
      <c r="I19908"/>
    </row>
    <row r="19909" spans="7:9" ht="15.9" customHeight="1" x14ac:dyDescent="0.25">
      <c r="G19909" s="33"/>
      <c r="I19909"/>
    </row>
    <row r="19910" spans="7:9" ht="15.9" customHeight="1" x14ac:dyDescent="0.25">
      <c r="G19910" s="33"/>
      <c r="I19910"/>
    </row>
    <row r="19911" spans="7:9" ht="15.9" customHeight="1" x14ac:dyDescent="0.25">
      <c r="G19911" s="33"/>
      <c r="I19911"/>
    </row>
    <row r="19912" spans="7:9" ht="15.9" customHeight="1" x14ac:dyDescent="0.25">
      <c r="G19912" s="33"/>
      <c r="I19912"/>
    </row>
    <row r="19913" spans="7:9" ht="15.9" customHeight="1" x14ac:dyDescent="0.25">
      <c r="G19913" s="33"/>
      <c r="I19913"/>
    </row>
    <row r="19914" spans="7:9" ht="15.9" customHeight="1" x14ac:dyDescent="0.25">
      <c r="G19914" s="33"/>
      <c r="I19914"/>
    </row>
    <row r="19915" spans="7:9" ht="15.9" customHeight="1" x14ac:dyDescent="0.25">
      <c r="G19915" s="33"/>
      <c r="I19915"/>
    </row>
    <row r="19916" spans="7:9" ht="15.9" customHeight="1" x14ac:dyDescent="0.25">
      <c r="G19916" s="33"/>
      <c r="I19916"/>
    </row>
    <row r="19917" spans="7:9" ht="15.9" customHeight="1" x14ac:dyDescent="0.25">
      <c r="G19917" s="33"/>
      <c r="I19917"/>
    </row>
    <row r="19918" spans="7:9" ht="15.9" customHeight="1" x14ac:dyDescent="0.25">
      <c r="G19918" s="33"/>
      <c r="I19918"/>
    </row>
    <row r="19919" spans="7:9" ht="15.9" customHeight="1" x14ac:dyDescent="0.25">
      <c r="G19919" s="33"/>
      <c r="I19919"/>
    </row>
    <row r="19920" spans="7:9" ht="15.9" customHeight="1" x14ac:dyDescent="0.25">
      <c r="G19920" s="33"/>
      <c r="I19920"/>
    </row>
    <row r="19921" spans="7:9" ht="15.9" customHeight="1" x14ac:dyDescent="0.25">
      <c r="G19921" s="33"/>
      <c r="I19921"/>
    </row>
    <row r="19922" spans="7:9" ht="15.9" customHeight="1" x14ac:dyDescent="0.25">
      <c r="G19922" s="33"/>
      <c r="I19922"/>
    </row>
    <row r="19923" spans="7:9" ht="15.9" customHeight="1" x14ac:dyDescent="0.25">
      <c r="G19923" s="33"/>
      <c r="I19923"/>
    </row>
    <row r="19924" spans="7:9" ht="15.9" customHeight="1" x14ac:dyDescent="0.25">
      <c r="G19924" s="33"/>
      <c r="I19924"/>
    </row>
    <row r="19925" spans="7:9" ht="15.9" customHeight="1" x14ac:dyDescent="0.25">
      <c r="G19925" s="33"/>
      <c r="I19925"/>
    </row>
    <row r="19926" spans="7:9" ht="15.9" customHeight="1" x14ac:dyDescent="0.25">
      <c r="G19926" s="33"/>
      <c r="I19926"/>
    </row>
    <row r="19927" spans="7:9" ht="15.9" customHeight="1" x14ac:dyDescent="0.25">
      <c r="G19927" s="33"/>
      <c r="I19927"/>
    </row>
    <row r="19928" spans="7:9" ht="15.9" customHeight="1" x14ac:dyDescent="0.25">
      <c r="G19928" s="33"/>
      <c r="I19928" s="30"/>
    </row>
    <row r="19929" spans="7:9" ht="15.9" customHeight="1" x14ac:dyDescent="0.25">
      <c r="G19929" s="33"/>
      <c r="I19929" s="30"/>
    </row>
    <row r="19930" spans="7:9" ht="15.9" customHeight="1" x14ac:dyDescent="0.25">
      <c r="G19930" s="33"/>
      <c r="I19930" s="30"/>
    </row>
    <row r="19931" spans="7:9" ht="15.9" customHeight="1" x14ac:dyDescent="0.25">
      <c r="G19931" s="33"/>
      <c r="I19931" s="30"/>
    </row>
    <row r="19932" spans="7:9" ht="15.9" customHeight="1" x14ac:dyDescent="0.25">
      <c r="G19932" s="33"/>
      <c r="I19932" s="30"/>
    </row>
    <row r="19933" spans="7:9" ht="15.9" customHeight="1" x14ac:dyDescent="0.25">
      <c r="G19933" s="33"/>
      <c r="I19933" s="30"/>
    </row>
    <row r="19934" spans="7:9" ht="15.9" customHeight="1" x14ac:dyDescent="0.25">
      <c r="G19934" s="33"/>
      <c r="I19934" s="30"/>
    </row>
    <row r="19935" spans="7:9" ht="15.9" customHeight="1" x14ac:dyDescent="0.25">
      <c r="G19935" s="33"/>
      <c r="I19935" s="30"/>
    </row>
    <row r="19936" spans="7:9" ht="15.9" customHeight="1" x14ac:dyDescent="0.25">
      <c r="G19936" s="33"/>
      <c r="I19936" s="30"/>
    </row>
    <row r="19937" spans="7:9" ht="15.9" customHeight="1" x14ac:dyDescent="0.25">
      <c r="G19937" s="33"/>
      <c r="I19937" s="30"/>
    </row>
    <row r="19938" spans="7:9" ht="15.9" customHeight="1" x14ac:dyDescent="0.25">
      <c r="G19938" s="33"/>
      <c r="I19938" s="30"/>
    </row>
    <row r="19939" spans="7:9" ht="15.9" customHeight="1" x14ac:dyDescent="0.25">
      <c r="G19939" s="33"/>
      <c r="I19939" s="30"/>
    </row>
    <row r="19940" spans="7:9" ht="15.9" customHeight="1" x14ac:dyDescent="0.25">
      <c r="G19940" s="33"/>
      <c r="I19940" s="30"/>
    </row>
    <row r="19941" spans="7:9" ht="15.9" customHeight="1" x14ac:dyDescent="0.25">
      <c r="G19941" s="33"/>
      <c r="I19941" s="30"/>
    </row>
    <row r="19942" spans="7:9" ht="15.9" customHeight="1" x14ac:dyDescent="0.25">
      <c r="G19942" s="33"/>
      <c r="I19942" s="30"/>
    </row>
    <row r="19943" spans="7:9" ht="15.9" customHeight="1" x14ac:dyDescent="0.25">
      <c r="G19943" s="33"/>
      <c r="I19943" s="30"/>
    </row>
    <row r="19944" spans="7:9" ht="15.9" customHeight="1" x14ac:dyDescent="0.25">
      <c r="G19944" s="33"/>
      <c r="I19944" s="30"/>
    </row>
    <row r="19945" spans="7:9" ht="15.9" customHeight="1" x14ac:dyDescent="0.25">
      <c r="G19945" s="33"/>
      <c r="I19945" s="30"/>
    </row>
    <row r="19946" spans="7:9" ht="15.9" customHeight="1" x14ac:dyDescent="0.25">
      <c r="G19946" s="33"/>
      <c r="I19946" s="30"/>
    </row>
    <row r="19947" spans="7:9" ht="15.9" customHeight="1" x14ac:dyDescent="0.25">
      <c r="G19947" s="33"/>
      <c r="I19947" s="30"/>
    </row>
    <row r="19948" spans="7:9" ht="15.9" customHeight="1" x14ac:dyDescent="0.25">
      <c r="G19948" s="33"/>
      <c r="I19948" s="30"/>
    </row>
    <row r="19949" spans="7:9" ht="15.9" customHeight="1" x14ac:dyDescent="0.25">
      <c r="G19949" s="33"/>
      <c r="I19949" s="30"/>
    </row>
    <row r="19950" spans="7:9" ht="15.9" customHeight="1" x14ac:dyDescent="0.25">
      <c r="G19950" s="33"/>
      <c r="I19950" s="30"/>
    </row>
    <row r="19951" spans="7:9" ht="15.9" customHeight="1" x14ac:dyDescent="0.25">
      <c r="G19951" s="33"/>
      <c r="I19951" s="30"/>
    </row>
    <row r="19952" spans="7:9" ht="15.9" customHeight="1" x14ac:dyDescent="0.25">
      <c r="G19952" s="33"/>
      <c r="I19952" s="30"/>
    </row>
    <row r="19953" spans="7:9" ht="15.9" customHeight="1" x14ac:dyDescent="0.25">
      <c r="G19953" s="33"/>
      <c r="I19953" s="30"/>
    </row>
    <row r="19954" spans="7:9" ht="15.9" customHeight="1" x14ac:dyDescent="0.25">
      <c r="G19954" s="33"/>
      <c r="I19954" s="30"/>
    </row>
    <row r="19955" spans="7:9" ht="15.9" customHeight="1" x14ac:dyDescent="0.25">
      <c r="G19955" s="33"/>
      <c r="I19955" s="30"/>
    </row>
    <row r="19956" spans="7:9" ht="15.9" customHeight="1" x14ac:dyDescent="0.25">
      <c r="G19956" s="33"/>
      <c r="I19956" s="30"/>
    </row>
    <row r="19957" spans="7:9" ht="15.9" customHeight="1" x14ac:dyDescent="0.25">
      <c r="G19957" s="33"/>
      <c r="I19957" s="30"/>
    </row>
    <row r="19958" spans="7:9" ht="15.9" customHeight="1" x14ac:dyDescent="0.25">
      <c r="G19958" s="33"/>
      <c r="I19958" s="30"/>
    </row>
    <row r="19959" spans="7:9" ht="15.9" customHeight="1" x14ac:dyDescent="0.25">
      <c r="G19959" s="33"/>
      <c r="I19959" s="30"/>
    </row>
    <row r="19960" spans="7:9" ht="15.9" customHeight="1" x14ac:dyDescent="0.25">
      <c r="G19960" s="33"/>
      <c r="I19960" s="30"/>
    </row>
    <row r="19961" spans="7:9" ht="15.9" customHeight="1" x14ac:dyDescent="0.25">
      <c r="G19961" s="33"/>
      <c r="I19961" s="30"/>
    </row>
    <row r="19962" spans="7:9" ht="15.9" customHeight="1" x14ac:dyDescent="0.25">
      <c r="G19962" s="33"/>
      <c r="I19962" s="30"/>
    </row>
    <row r="19963" spans="7:9" ht="15.9" customHeight="1" x14ac:dyDescent="0.25">
      <c r="G19963" s="33"/>
      <c r="I19963" s="30"/>
    </row>
    <row r="19964" spans="7:9" ht="15.9" customHeight="1" x14ac:dyDescent="0.25">
      <c r="G19964" s="33"/>
      <c r="I19964" s="30"/>
    </row>
    <row r="19965" spans="7:9" ht="15.9" customHeight="1" x14ac:dyDescent="0.25">
      <c r="G19965" s="33"/>
      <c r="I19965" s="30"/>
    </row>
    <row r="19966" spans="7:9" ht="15.9" customHeight="1" x14ac:dyDescent="0.25">
      <c r="G19966" s="33"/>
      <c r="I19966" s="30"/>
    </row>
    <row r="19967" spans="7:9" ht="15.9" customHeight="1" x14ac:dyDescent="0.25">
      <c r="G19967" s="33"/>
      <c r="I19967" s="30"/>
    </row>
    <row r="19968" spans="7:9" ht="15.9" customHeight="1" x14ac:dyDescent="0.25">
      <c r="G19968" s="33"/>
      <c r="I19968" s="30"/>
    </row>
    <row r="19969" spans="7:9" ht="15.9" customHeight="1" x14ac:dyDescent="0.25">
      <c r="G19969" s="33"/>
      <c r="I19969" s="30"/>
    </row>
    <row r="19970" spans="7:9" ht="15.9" customHeight="1" x14ac:dyDescent="0.25">
      <c r="G19970" s="33"/>
      <c r="I19970" s="30"/>
    </row>
    <row r="19971" spans="7:9" ht="15.9" customHeight="1" x14ac:dyDescent="0.25">
      <c r="G19971" s="33"/>
      <c r="I19971" s="30"/>
    </row>
    <row r="19972" spans="7:9" ht="15.9" customHeight="1" x14ac:dyDescent="0.25">
      <c r="G19972" s="33"/>
      <c r="I19972" s="30"/>
    </row>
    <row r="19973" spans="7:9" ht="15.9" customHeight="1" x14ac:dyDescent="0.25">
      <c r="G19973" s="33"/>
      <c r="I19973" s="30"/>
    </row>
    <row r="19974" spans="7:9" ht="15.9" customHeight="1" x14ac:dyDescent="0.25">
      <c r="G19974" s="33"/>
      <c r="I19974" s="30"/>
    </row>
    <row r="19975" spans="7:9" ht="15.9" customHeight="1" x14ac:dyDescent="0.25">
      <c r="G19975" s="33"/>
      <c r="I19975" s="30"/>
    </row>
    <row r="19976" spans="7:9" ht="15.9" customHeight="1" x14ac:dyDescent="0.25">
      <c r="G19976" s="33"/>
      <c r="I19976" s="30"/>
    </row>
    <row r="19977" spans="7:9" ht="15.9" customHeight="1" x14ac:dyDescent="0.25">
      <c r="G19977" s="33"/>
      <c r="I19977" s="30"/>
    </row>
    <row r="19978" spans="7:9" ht="15.9" customHeight="1" x14ac:dyDescent="0.25">
      <c r="G19978" s="33"/>
      <c r="I19978" s="30"/>
    </row>
    <row r="19979" spans="7:9" ht="15.9" customHeight="1" x14ac:dyDescent="0.25">
      <c r="G19979" s="33"/>
      <c r="I19979" s="30"/>
    </row>
    <row r="19980" spans="7:9" ht="15.9" customHeight="1" x14ac:dyDescent="0.25">
      <c r="G19980" s="33"/>
      <c r="I19980" s="30"/>
    </row>
    <row r="19981" spans="7:9" ht="15.9" customHeight="1" x14ac:dyDescent="0.25">
      <c r="G19981" s="33"/>
      <c r="I19981" s="30"/>
    </row>
    <row r="19982" spans="7:9" ht="15.9" customHeight="1" x14ac:dyDescent="0.25">
      <c r="G19982" s="33"/>
      <c r="I19982" s="30"/>
    </row>
    <row r="19983" spans="7:9" ht="15.9" customHeight="1" x14ac:dyDescent="0.25">
      <c r="G19983" s="33"/>
      <c r="I19983" s="30"/>
    </row>
    <row r="19984" spans="7:9" ht="15.9" customHeight="1" x14ac:dyDescent="0.25">
      <c r="G19984" s="33"/>
      <c r="I19984" s="30"/>
    </row>
    <row r="19985" spans="7:9" ht="15.9" customHeight="1" x14ac:dyDescent="0.25">
      <c r="G19985" s="33"/>
      <c r="I19985" s="30"/>
    </row>
    <row r="19986" spans="7:9" ht="15.9" customHeight="1" x14ac:dyDescent="0.25">
      <c r="G19986" s="33"/>
      <c r="I19986" s="30"/>
    </row>
    <row r="19987" spans="7:9" ht="15.9" customHeight="1" x14ac:dyDescent="0.25">
      <c r="G19987" s="33"/>
      <c r="I19987" s="30"/>
    </row>
    <row r="19988" spans="7:9" ht="15.9" customHeight="1" x14ac:dyDescent="0.25">
      <c r="G19988" s="33"/>
      <c r="I19988" s="30"/>
    </row>
    <row r="19989" spans="7:9" ht="15.9" customHeight="1" x14ac:dyDescent="0.25">
      <c r="G19989" s="33"/>
      <c r="I19989" s="30"/>
    </row>
    <row r="19990" spans="7:9" ht="15.9" customHeight="1" x14ac:dyDescent="0.25">
      <c r="G19990" s="33"/>
      <c r="I19990" s="30"/>
    </row>
    <row r="19991" spans="7:9" ht="15.9" customHeight="1" x14ac:dyDescent="0.25">
      <c r="G19991" s="33"/>
      <c r="I19991" s="30"/>
    </row>
    <row r="19992" spans="7:9" ht="15.9" customHeight="1" x14ac:dyDescent="0.25">
      <c r="G19992" s="33"/>
      <c r="I19992" s="30"/>
    </row>
    <row r="19993" spans="7:9" ht="15.9" customHeight="1" x14ac:dyDescent="0.25">
      <c r="G19993" s="33"/>
      <c r="I19993" s="30"/>
    </row>
    <row r="19994" spans="7:9" ht="15.9" customHeight="1" x14ac:dyDescent="0.25">
      <c r="G19994" s="33"/>
      <c r="I19994" s="30"/>
    </row>
    <row r="19995" spans="7:9" ht="15.9" customHeight="1" x14ac:dyDescent="0.25">
      <c r="G19995" s="33"/>
      <c r="I19995" s="30"/>
    </row>
    <row r="19996" spans="7:9" ht="15.9" customHeight="1" x14ac:dyDescent="0.25">
      <c r="G19996" s="33"/>
      <c r="I19996" s="30"/>
    </row>
    <row r="19997" spans="7:9" ht="15.9" customHeight="1" x14ac:dyDescent="0.25">
      <c r="G19997" s="33"/>
      <c r="I19997" s="30"/>
    </row>
    <row r="19998" spans="7:9" ht="15.9" customHeight="1" x14ac:dyDescent="0.25">
      <c r="G19998" s="33"/>
      <c r="I19998" s="30"/>
    </row>
    <row r="19999" spans="7:9" ht="15.9" customHeight="1" x14ac:dyDescent="0.25">
      <c r="G19999" s="33"/>
      <c r="I19999" s="30"/>
    </row>
    <row r="20000" spans="7:9" ht="15.9" customHeight="1" x14ac:dyDescent="0.25">
      <c r="G20000" s="33"/>
      <c r="I20000" s="30"/>
    </row>
    <row r="20001" spans="7:9" ht="15.9" customHeight="1" x14ac:dyDescent="0.25">
      <c r="G20001" s="33"/>
      <c r="I20001" s="30"/>
    </row>
    <row r="20002" spans="7:9" ht="15.9" customHeight="1" x14ac:dyDescent="0.25">
      <c r="G20002" s="33"/>
      <c r="I20002" s="30"/>
    </row>
    <row r="20003" spans="7:9" ht="15.9" customHeight="1" x14ac:dyDescent="0.25">
      <c r="G20003" s="33"/>
      <c r="I20003" s="30"/>
    </row>
    <row r="20004" spans="7:9" ht="15.9" customHeight="1" x14ac:dyDescent="0.25">
      <c r="G20004" s="33"/>
      <c r="I20004" s="30"/>
    </row>
    <row r="20005" spans="7:9" ht="15.9" customHeight="1" x14ac:dyDescent="0.25">
      <c r="G20005" s="33"/>
      <c r="I20005" s="30"/>
    </row>
    <row r="20006" spans="7:9" ht="15.9" customHeight="1" x14ac:dyDescent="0.25">
      <c r="G20006" s="33"/>
      <c r="I20006" s="30"/>
    </row>
    <row r="20007" spans="7:9" ht="15.9" customHeight="1" x14ac:dyDescent="0.25">
      <c r="G20007" s="33"/>
      <c r="I20007" s="30"/>
    </row>
    <row r="20008" spans="7:9" ht="15.9" customHeight="1" x14ac:dyDescent="0.25">
      <c r="G20008" s="33"/>
      <c r="I20008" s="30"/>
    </row>
    <row r="20009" spans="7:9" ht="15.9" customHeight="1" x14ac:dyDescent="0.25">
      <c r="G20009" s="33"/>
      <c r="I20009" s="30"/>
    </row>
    <row r="20010" spans="7:9" ht="15.9" customHeight="1" x14ac:dyDescent="0.25">
      <c r="G20010" s="33"/>
      <c r="I20010" s="30"/>
    </row>
    <row r="20011" spans="7:9" ht="15.9" customHeight="1" x14ac:dyDescent="0.25">
      <c r="G20011" s="33"/>
      <c r="I20011" s="30"/>
    </row>
    <row r="20012" spans="7:9" ht="15.9" customHeight="1" x14ac:dyDescent="0.25">
      <c r="G20012" s="33"/>
      <c r="I20012" s="30"/>
    </row>
    <row r="20013" spans="7:9" ht="15.9" customHeight="1" x14ac:dyDescent="0.25">
      <c r="G20013" s="33"/>
      <c r="I20013" s="30"/>
    </row>
    <row r="20014" spans="7:9" ht="15.9" customHeight="1" x14ac:dyDescent="0.25">
      <c r="G20014" s="33"/>
      <c r="I20014" s="30"/>
    </row>
    <row r="20015" spans="7:9" ht="15.9" customHeight="1" x14ac:dyDescent="0.25">
      <c r="G20015" s="33"/>
      <c r="I20015" s="30"/>
    </row>
    <row r="20016" spans="7:9" ht="15.9" customHeight="1" x14ac:dyDescent="0.25">
      <c r="G20016" s="33"/>
      <c r="I20016" s="30"/>
    </row>
    <row r="20017" spans="7:9" ht="15.9" customHeight="1" x14ac:dyDescent="0.25">
      <c r="G20017" s="33"/>
      <c r="I20017" s="30"/>
    </row>
    <row r="20018" spans="7:9" ht="15.9" customHeight="1" x14ac:dyDescent="0.25">
      <c r="G20018" s="33"/>
      <c r="I20018" s="30"/>
    </row>
    <row r="20019" spans="7:9" ht="15.9" customHeight="1" x14ac:dyDescent="0.25">
      <c r="G20019" s="33"/>
      <c r="I20019" s="30"/>
    </row>
    <row r="20020" spans="7:9" ht="15.9" customHeight="1" x14ac:dyDescent="0.25">
      <c r="G20020" s="33"/>
      <c r="I20020" s="30"/>
    </row>
    <row r="20021" spans="7:9" ht="15.9" customHeight="1" x14ac:dyDescent="0.25">
      <c r="G20021" s="33"/>
      <c r="I20021" s="30"/>
    </row>
    <row r="20022" spans="7:9" ht="15.9" customHeight="1" x14ac:dyDescent="0.25">
      <c r="G20022" s="33"/>
      <c r="I20022" s="30"/>
    </row>
    <row r="20023" spans="7:9" ht="15.9" customHeight="1" x14ac:dyDescent="0.25">
      <c r="G20023" s="33"/>
      <c r="I20023" s="30"/>
    </row>
    <row r="20024" spans="7:9" ht="15.9" customHeight="1" x14ac:dyDescent="0.25">
      <c r="G20024" s="33"/>
      <c r="I20024" s="30"/>
    </row>
    <row r="20025" spans="7:9" ht="15.9" customHeight="1" x14ac:dyDescent="0.25">
      <c r="G20025" s="33"/>
      <c r="I20025" s="30"/>
    </row>
    <row r="20026" spans="7:9" ht="15.9" customHeight="1" x14ac:dyDescent="0.25">
      <c r="G20026" s="33"/>
      <c r="I20026" s="30"/>
    </row>
    <row r="20027" spans="7:9" ht="15.9" customHeight="1" x14ac:dyDescent="0.25">
      <c r="G20027" s="33"/>
      <c r="I20027" s="30"/>
    </row>
    <row r="20028" spans="7:9" ht="15.9" customHeight="1" x14ac:dyDescent="0.25">
      <c r="G20028" s="33"/>
      <c r="I20028" s="30"/>
    </row>
    <row r="20029" spans="7:9" ht="15.9" customHeight="1" x14ac:dyDescent="0.25">
      <c r="G20029" s="33"/>
      <c r="I20029" s="30"/>
    </row>
    <row r="20030" spans="7:9" ht="15.9" customHeight="1" x14ac:dyDescent="0.25">
      <c r="G20030" s="33"/>
      <c r="I20030" s="30"/>
    </row>
    <row r="20031" spans="7:9" ht="15.9" customHeight="1" x14ac:dyDescent="0.25">
      <c r="G20031" s="33"/>
      <c r="I20031" s="30"/>
    </row>
    <row r="20032" spans="7:9" ht="15.9" customHeight="1" x14ac:dyDescent="0.25">
      <c r="G20032" s="33"/>
      <c r="I20032" s="30"/>
    </row>
    <row r="20033" spans="7:9" ht="15.9" customHeight="1" x14ac:dyDescent="0.25">
      <c r="G20033" s="33"/>
      <c r="I20033" s="30"/>
    </row>
    <row r="20034" spans="7:9" ht="15.9" customHeight="1" x14ac:dyDescent="0.25">
      <c r="G20034" s="33"/>
      <c r="I20034" s="30"/>
    </row>
    <row r="20035" spans="7:9" ht="15.9" customHeight="1" x14ac:dyDescent="0.25">
      <c r="G20035" s="33"/>
      <c r="I20035" s="30"/>
    </row>
    <row r="20036" spans="7:9" ht="15.9" customHeight="1" x14ac:dyDescent="0.25">
      <c r="G20036" s="33"/>
      <c r="I20036" s="30"/>
    </row>
    <row r="20037" spans="7:9" ht="15.9" customHeight="1" x14ac:dyDescent="0.25">
      <c r="G20037" s="33"/>
      <c r="I20037" s="30"/>
    </row>
    <row r="20038" spans="7:9" ht="15.9" customHeight="1" x14ac:dyDescent="0.25">
      <c r="G20038" s="33"/>
      <c r="I20038" s="30"/>
    </row>
    <row r="20039" spans="7:9" ht="15.9" customHeight="1" x14ac:dyDescent="0.25">
      <c r="G20039" s="33"/>
      <c r="I20039" s="30"/>
    </row>
    <row r="20040" spans="7:9" ht="15.9" customHeight="1" x14ac:dyDescent="0.25">
      <c r="G20040" s="33"/>
      <c r="I20040" s="30"/>
    </row>
    <row r="20041" spans="7:9" ht="15.9" customHeight="1" x14ac:dyDescent="0.25">
      <c r="G20041" s="33"/>
      <c r="I20041" s="30"/>
    </row>
    <row r="20042" spans="7:9" ht="15.9" customHeight="1" x14ac:dyDescent="0.25">
      <c r="G20042" s="33"/>
      <c r="I20042" s="30"/>
    </row>
    <row r="20043" spans="7:9" ht="15.9" customHeight="1" x14ac:dyDescent="0.25">
      <c r="G20043" s="33"/>
      <c r="I20043" s="30"/>
    </row>
    <row r="20044" spans="7:9" ht="15.9" customHeight="1" x14ac:dyDescent="0.25">
      <c r="G20044" s="33"/>
      <c r="I20044" s="30"/>
    </row>
    <row r="20045" spans="7:9" ht="15.9" customHeight="1" x14ac:dyDescent="0.25">
      <c r="G20045" s="33"/>
      <c r="I20045" s="30"/>
    </row>
    <row r="20046" spans="7:9" ht="15.9" customHeight="1" x14ac:dyDescent="0.25">
      <c r="G20046" s="33"/>
      <c r="I20046" s="30"/>
    </row>
    <row r="20047" spans="7:9" ht="15.9" customHeight="1" x14ac:dyDescent="0.25">
      <c r="G20047" s="33"/>
      <c r="I20047" s="30"/>
    </row>
    <row r="20048" spans="7:9" ht="15.9" customHeight="1" x14ac:dyDescent="0.25">
      <c r="G20048" s="33"/>
      <c r="I20048" s="30"/>
    </row>
    <row r="20049" spans="7:9" ht="15.9" customHeight="1" x14ac:dyDescent="0.25">
      <c r="G20049" s="33"/>
      <c r="I20049" s="30"/>
    </row>
    <row r="20050" spans="7:9" ht="15.9" customHeight="1" x14ac:dyDescent="0.25">
      <c r="G20050" s="33"/>
      <c r="I20050" s="30"/>
    </row>
    <row r="20051" spans="7:9" ht="15.9" customHeight="1" x14ac:dyDescent="0.25">
      <c r="G20051" s="33"/>
      <c r="I20051" s="30"/>
    </row>
    <row r="20052" spans="7:9" ht="15.9" customHeight="1" x14ac:dyDescent="0.25">
      <c r="G20052" s="33"/>
      <c r="I20052" s="30"/>
    </row>
    <row r="20053" spans="7:9" ht="15.9" customHeight="1" x14ac:dyDescent="0.25">
      <c r="G20053" s="33"/>
      <c r="I20053" s="30"/>
    </row>
    <row r="20054" spans="7:9" ht="15.9" customHeight="1" x14ac:dyDescent="0.25">
      <c r="G20054" s="33"/>
      <c r="I20054" s="30"/>
    </row>
    <row r="20055" spans="7:9" ht="15.9" customHeight="1" x14ac:dyDescent="0.25">
      <c r="G20055" s="33"/>
      <c r="I20055" s="30"/>
    </row>
    <row r="20056" spans="7:9" ht="15.9" customHeight="1" x14ac:dyDescent="0.25">
      <c r="G20056" s="33"/>
      <c r="I20056" s="30"/>
    </row>
    <row r="20057" spans="7:9" ht="15.9" customHeight="1" x14ac:dyDescent="0.25">
      <c r="G20057" s="33"/>
      <c r="I20057" s="30"/>
    </row>
    <row r="20058" spans="7:9" ht="15.9" customHeight="1" x14ac:dyDescent="0.25">
      <c r="G20058" s="33"/>
      <c r="I20058" s="30"/>
    </row>
    <row r="20059" spans="7:9" ht="15.9" customHeight="1" x14ac:dyDescent="0.25">
      <c r="G20059" s="33"/>
      <c r="I20059" s="30"/>
    </row>
    <row r="20060" spans="7:9" ht="15.9" customHeight="1" x14ac:dyDescent="0.25">
      <c r="G20060" s="33"/>
      <c r="I20060" s="30"/>
    </row>
    <row r="20061" spans="7:9" ht="15.9" customHeight="1" x14ac:dyDescent="0.25">
      <c r="G20061" s="33"/>
      <c r="I20061" s="30"/>
    </row>
    <row r="20062" spans="7:9" ht="15.9" customHeight="1" x14ac:dyDescent="0.25">
      <c r="G20062" s="33"/>
      <c r="I20062" s="30"/>
    </row>
    <row r="20063" spans="7:9" ht="15.9" customHeight="1" x14ac:dyDescent="0.25">
      <c r="G20063" s="33"/>
      <c r="I20063" s="30"/>
    </row>
    <row r="20064" spans="7:9" ht="15.9" customHeight="1" x14ac:dyDescent="0.25">
      <c r="G20064" s="33"/>
      <c r="I20064" s="30"/>
    </row>
    <row r="20065" spans="7:9" ht="15.9" customHeight="1" x14ac:dyDescent="0.25">
      <c r="G20065" s="33"/>
      <c r="I20065" s="30"/>
    </row>
    <row r="20066" spans="7:9" ht="15.9" customHeight="1" x14ac:dyDescent="0.25">
      <c r="G20066" s="33"/>
      <c r="I20066" s="30"/>
    </row>
    <row r="20067" spans="7:9" ht="15.9" customHeight="1" x14ac:dyDescent="0.25">
      <c r="G20067" s="33"/>
      <c r="I20067" s="30"/>
    </row>
    <row r="20068" spans="7:9" ht="15.9" customHeight="1" x14ac:dyDescent="0.25">
      <c r="G20068" s="33"/>
      <c r="I20068" s="30"/>
    </row>
    <row r="20069" spans="7:9" ht="15.9" customHeight="1" x14ac:dyDescent="0.25">
      <c r="G20069" s="33"/>
      <c r="I20069" s="30"/>
    </row>
    <row r="20070" spans="7:9" ht="15.9" customHeight="1" x14ac:dyDescent="0.25">
      <c r="G20070" s="33"/>
      <c r="I20070" s="30"/>
    </row>
    <row r="20071" spans="7:9" ht="15.9" customHeight="1" x14ac:dyDescent="0.25">
      <c r="G20071" s="33"/>
      <c r="I20071" s="30"/>
    </row>
    <row r="20072" spans="7:9" ht="15.9" customHeight="1" x14ac:dyDescent="0.25">
      <c r="G20072" s="33"/>
      <c r="I20072" s="30"/>
    </row>
    <row r="20073" spans="7:9" ht="15.9" customHeight="1" x14ac:dyDescent="0.25">
      <c r="G20073" s="33"/>
      <c r="I20073" s="30"/>
    </row>
    <row r="20074" spans="7:9" ht="15.9" customHeight="1" x14ac:dyDescent="0.25">
      <c r="G20074" s="33"/>
      <c r="I20074" s="30"/>
    </row>
    <row r="20075" spans="7:9" ht="15.9" customHeight="1" x14ac:dyDescent="0.25">
      <c r="G20075" s="33"/>
      <c r="I20075" s="30"/>
    </row>
    <row r="20076" spans="7:9" ht="15.9" customHeight="1" x14ac:dyDescent="0.25">
      <c r="G20076" s="33"/>
      <c r="I20076" s="30"/>
    </row>
    <row r="20077" spans="7:9" ht="15.9" customHeight="1" x14ac:dyDescent="0.25">
      <c r="G20077" s="33"/>
      <c r="I20077" s="30"/>
    </row>
    <row r="20078" spans="7:9" ht="15.9" customHeight="1" x14ac:dyDescent="0.25">
      <c r="G20078" s="33"/>
      <c r="I20078" s="30"/>
    </row>
    <row r="20079" spans="7:9" ht="15.9" customHeight="1" x14ac:dyDescent="0.25">
      <c r="G20079" s="33"/>
      <c r="I20079" s="30"/>
    </row>
    <row r="20080" spans="7:9" ht="15.9" customHeight="1" x14ac:dyDescent="0.25">
      <c r="G20080" s="33"/>
      <c r="I20080" s="30"/>
    </row>
    <row r="20081" spans="7:9" ht="15.9" customHeight="1" x14ac:dyDescent="0.25">
      <c r="G20081" s="33"/>
      <c r="I20081" s="30"/>
    </row>
    <row r="20082" spans="7:9" ht="15.9" customHeight="1" x14ac:dyDescent="0.25">
      <c r="G20082" s="33"/>
      <c r="I20082" s="30"/>
    </row>
    <row r="20083" spans="7:9" ht="15.9" customHeight="1" x14ac:dyDescent="0.25">
      <c r="G20083" s="33"/>
      <c r="I20083" s="30"/>
    </row>
    <row r="20084" spans="7:9" ht="15.9" customHeight="1" x14ac:dyDescent="0.25">
      <c r="G20084" s="33"/>
      <c r="I20084" s="30"/>
    </row>
    <row r="20085" spans="7:9" ht="15.9" customHeight="1" x14ac:dyDescent="0.25">
      <c r="G20085" s="33"/>
      <c r="I20085" s="30"/>
    </row>
    <row r="20086" spans="7:9" ht="15.9" customHeight="1" x14ac:dyDescent="0.25">
      <c r="G20086" s="33"/>
      <c r="I20086" s="30"/>
    </row>
    <row r="20087" spans="7:9" ht="15.9" customHeight="1" x14ac:dyDescent="0.25">
      <c r="G20087" s="33"/>
      <c r="I20087" s="30"/>
    </row>
    <row r="20088" spans="7:9" ht="15.9" customHeight="1" x14ac:dyDescent="0.25">
      <c r="G20088" s="33"/>
      <c r="I20088" s="30"/>
    </row>
    <row r="20089" spans="7:9" ht="15.9" customHeight="1" x14ac:dyDescent="0.25">
      <c r="G20089" s="33"/>
      <c r="I20089" s="30"/>
    </row>
    <row r="20090" spans="7:9" ht="15.9" customHeight="1" x14ac:dyDescent="0.25">
      <c r="G20090" s="33"/>
      <c r="I20090" s="30"/>
    </row>
    <row r="20091" spans="7:9" ht="15.9" customHeight="1" x14ac:dyDescent="0.25">
      <c r="G20091" s="33"/>
      <c r="I20091" s="30"/>
    </row>
    <row r="20092" spans="7:9" ht="15.9" customHeight="1" x14ac:dyDescent="0.25">
      <c r="G20092" s="33"/>
      <c r="I20092" s="30"/>
    </row>
    <row r="20093" spans="7:9" ht="15.9" customHeight="1" x14ac:dyDescent="0.25">
      <c r="G20093" s="33"/>
      <c r="I20093" s="30"/>
    </row>
    <row r="20094" spans="7:9" ht="15.9" customHeight="1" x14ac:dyDescent="0.25">
      <c r="G20094" s="33"/>
      <c r="I20094" s="30"/>
    </row>
    <row r="20095" spans="7:9" ht="15.9" customHeight="1" x14ac:dyDescent="0.25">
      <c r="G20095" s="33"/>
      <c r="I20095" s="30"/>
    </row>
    <row r="20096" spans="7:9" ht="15.9" customHeight="1" x14ac:dyDescent="0.25">
      <c r="G20096" s="33"/>
      <c r="I20096" s="30"/>
    </row>
    <row r="20097" spans="7:9" ht="15.9" customHeight="1" x14ac:dyDescent="0.25">
      <c r="G20097" s="33"/>
      <c r="I20097" s="30"/>
    </row>
    <row r="20098" spans="7:9" ht="15.9" customHeight="1" x14ac:dyDescent="0.25">
      <c r="G20098" s="33"/>
      <c r="I20098" s="30"/>
    </row>
    <row r="20099" spans="7:9" ht="15.9" customHeight="1" x14ac:dyDescent="0.25">
      <c r="G20099" s="33"/>
      <c r="I20099" s="30"/>
    </row>
    <row r="20100" spans="7:9" ht="15.9" customHeight="1" x14ac:dyDescent="0.25">
      <c r="G20100" s="33"/>
      <c r="I20100" s="30"/>
    </row>
    <row r="20101" spans="7:9" ht="15.9" customHeight="1" x14ac:dyDescent="0.25">
      <c r="G20101" s="33"/>
      <c r="I20101" s="30"/>
    </row>
    <row r="20102" spans="7:9" ht="15.9" customHeight="1" x14ac:dyDescent="0.25">
      <c r="G20102" s="33"/>
      <c r="I20102" s="30"/>
    </row>
    <row r="20103" spans="7:9" ht="15.9" customHeight="1" x14ac:dyDescent="0.25">
      <c r="G20103" s="33"/>
      <c r="I20103" s="30"/>
    </row>
    <row r="20104" spans="7:9" ht="15.9" customHeight="1" x14ac:dyDescent="0.25">
      <c r="G20104" s="33"/>
      <c r="I20104" s="30"/>
    </row>
    <row r="20105" spans="7:9" ht="15.9" customHeight="1" x14ac:dyDescent="0.25">
      <c r="G20105" s="33"/>
      <c r="I20105" s="30"/>
    </row>
    <row r="20106" spans="7:9" ht="15.9" customHeight="1" x14ac:dyDescent="0.25">
      <c r="G20106" s="33"/>
      <c r="I20106" s="30"/>
    </row>
    <row r="20107" spans="7:9" ht="15.9" customHeight="1" x14ac:dyDescent="0.25">
      <c r="G20107" s="33"/>
      <c r="I20107" s="30"/>
    </row>
    <row r="20108" spans="7:9" ht="15.9" customHeight="1" x14ac:dyDescent="0.25">
      <c r="G20108" s="33"/>
      <c r="I20108" s="30"/>
    </row>
    <row r="20109" spans="7:9" ht="15.9" customHeight="1" x14ac:dyDescent="0.25">
      <c r="G20109" s="33"/>
      <c r="I20109" s="30"/>
    </row>
    <row r="20110" spans="7:9" ht="15.9" customHeight="1" x14ac:dyDescent="0.25">
      <c r="G20110" s="33"/>
      <c r="I20110" s="30"/>
    </row>
    <row r="20111" spans="7:9" ht="15.9" customHeight="1" x14ac:dyDescent="0.25">
      <c r="G20111" s="33"/>
      <c r="I20111" s="30"/>
    </row>
    <row r="20112" spans="7:9" ht="15.9" customHeight="1" x14ac:dyDescent="0.25">
      <c r="G20112" s="33"/>
      <c r="I20112" s="30"/>
    </row>
    <row r="20113" spans="7:9" ht="15.9" customHeight="1" x14ac:dyDescent="0.25">
      <c r="G20113" s="33"/>
      <c r="I20113" s="30"/>
    </row>
    <row r="20114" spans="7:9" ht="15.9" customHeight="1" x14ac:dyDescent="0.25">
      <c r="G20114" s="33"/>
      <c r="I20114" s="30"/>
    </row>
    <row r="20115" spans="7:9" ht="15.9" customHeight="1" x14ac:dyDescent="0.25">
      <c r="G20115" s="33"/>
      <c r="I20115" s="30"/>
    </row>
    <row r="20116" spans="7:9" ht="15.9" customHeight="1" x14ac:dyDescent="0.25">
      <c r="G20116" s="33"/>
      <c r="I20116" s="30"/>
    </row>
    <row r="20117" spans="7:9" ht="15.9" customHeight="1" x14ac:dyDescent="0.25">
      <c r="G20117" s="33"/>
      <c r="I20117" s="30"/>
    </row>
    <row r="20118" spans="7:9" ht="15.9" customHeight="1" x14ac:dyDescent="0.25">
      <c r="G20118" s="33"/>
      <c r="I20118" s="30"/>
    </row>
    <row r="20119" spans="7:9" ht="15.9" customHeight="1" x14ac:dyDescent="0.25">
      <c r="G20119" s="33"/>
      <c r="I20119" s="30"/>
    </row>
    <row r="20120" spans="7:9" ht="15.9" customHeight="1" x14ac:dyDescent="0.25">
      <c r="G20120" s="33"/>
      <c r="I20120" s="30"/>
    </row>
    <row r="20121" spans="7:9" ht="15.9" customHeight="1" x14ac:dyDescent="0.25">
      <c r="G20121" s="33"/>
      <c r="I20121" s="30"/>
    </row>
    <row r="20122" spans="7:9" ht="15.9" customHeight="1" x14ac:dyDescent="0.25">
      <c r="G20122" s="33"/>
      <c r="I20122" s="30"/>
    </row>
    <row r="20123" spans="7:9" ht="15.9" customHeight="1" x14ac:dyDescent="0.25">
      <c r="G20123" s="33"/>
      <c r="I20123" s="30"/>
    </row>
    <row r="20124" spans="7:9" ht="15.9" customHeight="1" x14ac:dyDescent="0.25">
      <c r="G20124" s="33"/>
      <c r="I20124" s="30"/>
    </row>
    <row r="20125" spans="7:9" ht="15.9" customHeight="1" x14ac:dyDescent="0.25">
      <c r="G20125" s="33"/>
      <c r="I20125" s="30"/>
    </row>
    <row r="20126" spans="7:9" ht="15.9" customHeight="1" x14ac:dyDescent="0.25">
      <c r="G20126" s="33"/>
      <c r="I20126" s="30"/>
    </row>
    <row r="20127" spans="7:9" ht="15.9" customHeight="1" x14ac:dyDescent="0.25">
      <c r="G20127" s="33"/>
      <c r="I20127" s="30"/>
    </row>
    <row r="20128" spans="7:9" ht="15.9" customHeight="1" x14ac:dyDescent="0.25">
      <c r="G20128" s="33"/>
      <c r="I20128" s="30"/>
    </row>
    <row r="20129" spans="7:9" ht="15.9" customHeight="1" x14ac:dyDescent="0.25">
      <c r="G20129" s="33"/>
      <c r="I20129" s="30"/>
    </row>
    <row r="20130" spans="7:9" ht="15.9" customHeight="1" x14ac:dyDescent="0.25">
      <c r="G20130" s="33"/>
      <c r="I20130" s="30"/>
    </row>
    <row r="20131" spans="7:9" ht="15.9" customHeight="1" x14ac:dyDescent="0.25">
      <c r="G20131" s="33"/>
      <c r="I20131"/>
    </row>
    <row r="20132" spans="7:9" ht="15.9" customHeight="1" x14ac:dyDescent="0.25">
      <c r="G20132" s="33"/>
      <c r="I20132"/>
    </row>
    <row r="20133" spans="7:9" ht="15.9" customHeight="1" x14ac:dyDescent="0.25">
      <c r="G20133" s="33"/>
      <c r="I20133"/>
    </row>
    <row r="20134" spans="7:9" ht="15.9" customHeight="1" x14ac:dyDescent="0.25">
      <c r="G20134" s="33"/>
      <c r="I20134"/>
    </row>
    <row r="20135" spans="7:9" ht="15.9" customHeight="1" x14ac:dyDescent="0.25">
      <c r="G20135" s="33"/>
      <c r="I20135"/>
    </row>
    <row r="20136" spans="7:9" ht="15.9" customHeight="1" x14ac:dyDescent="0.25">
      <c r="G20136" s="33"/>
      <c r="I20136"/>
    </row>
    <row r="20137" spans="7:9" ht="15.9" customHeight="1" x14ac:dyDescent="0.25">
      <c r="G20137" s="33"/>
      <c r="I20137"/>
    </row>
    <row r="20138" spans="7:9" ht="15.9" customHeight="1" x14ac:dyDescent="0.25">
      <c r="G20138" s="33"/>
      <c r="I20138"/>
    </row>
    <row r="20139" spans="7:9" ht="15.9" customHeight="1" x14ac:dyDescent="0.25">
      <c r="G20139" s="33"/>
      <c r="I20139"/>
    </row>
    <row r="20140" spans="7:9" ht="15.9" customHeight="1" x14ac:dyDescent="0.25">
      <c r="G20140" s="33"/>
      <c r="I20140"/>
    </row>
    <row r="20141" spans="7:9" ht="15.9" customHeight="1" x14ac:dyDescent="0.25">
      <c r="G20141" s="33"/>
      <c r="I20141"/>
    </row>
    <row r="20142" spans="7:9" ht="15.9" customHeight="1" x14ac:dyDescent="0.25">
      <c r="G20142" s="33"/>
      <c r="I20142"/>
    </row>
    <row r="20143" spans="7:9" ht="15.9" customHeight="1" x14ac:dyDescent="0.25">
      <c r="G20143" s="33"/>
      <c r="I20143"/>
    </row>
    <row r="20144" spans="7:9" ht="15.9" customHeight="1" x14ac:dyDescent="0.25">
      <c r="G20144" s="33"/>
      <c r="I20144"/>
    </row>
    <row r="20145" spans="7:9" ht="15.9" customHeight="1" x14ac:dyDescent="0.25">
      <c r="G20145" s="33"/>
      <c r="I20145"/>
    </row>
    <row r="20146" spans="7:9" ht="15.9" customHeight="1" x14ac:dyDescent="0.25">
      <c r="G20146" s="33"/>
      <c r="I20146"/>
    </row>
    <row r="20147" spans="7:9" ht="15.9" customHeight="1" x14ac:dyDescent="0.25">
      <c r="G20147" s="33"/>
      <c r="I20147"/>
    </row>
    <row r="20148" spans="7:9" ht="15.9" customHeight="1" x14ac:dyDescent="0.25">
      <c r="G20148" s="33"/>
      <c r="I20148"/>
    </row>
    <row r="20149" spans="7:9" ht="15.9" customHeight="1" x14ac:dyDescent="0.25">
      <c r="G20149" s="33"/>
      <c r="I20149"/>
    </row>
    <row r="20150" spans="7:9" ht="15.9" customHeight="1" x14ac:dyDescent="0.25">
      <c r="G20150" s="33"/>
      <c r="I20150"/>
    </row>
    <row r="20151" spans="7:9" ht="15.9" customHeight="1" x14ac:dyDescent="0.25">
      <c r="G20151" s="33"/>
      <c r="I20151"/>
    </row>
    <row r="20152" spans="7:9" ht="15.9" customHeight="1" x14ac:dyDescent="0.25">
      <c r="G20152" s="33"/>
      <c r="I20152"/>
    </row>
    <row r="20153" spans="7:9" ht="15.9" customHeight="1" x14ac:dyDescent="0.25">
      <c r="G20153" s="33"/>
      <c r="I20153"/>
    </row>
    <row r="20154" spans="7:9" ht="15.9" customHeight="1" x14ac:dyDescent="0.25">
      <c r="G20154" s="33"/>
      <c r="I20154"/>
    </row>
    <row r="20155" spans="7:9" ht="15.9" customHeight="1" x14ac:dyDescent="0.25">
      <c r="G20155" s="33"/>
      <c r="I20155" s="30"/>
    </row>
    <row r="20156" spans="7:9" ht="15.9" customHeight="1" x14ac:dyDescent="0.25">
      <c r="G20156" s="33"/>
      <c r="I20156" s="30"/>
    </row>
    <row r="20157" spans="7:9" ht="15.9" customHeight="1" x14ac:dyDescent="0.25">
      <c r="G20157" s="33"/>
      <c r="I20157" s="30"/>
    </row>
    <row r="20158" spans="7:9" ht="15.9" customHeight="1" x14ac:dyDescent="0.25">
      <c r="G20158" s="33"/>
      <c r="I20158" s="30"/>
    </row>
    <row r="20159" spans="7:9" ht="15.9" customHeight="1" x14ac:dyDescent="0.25">
      <c r="G20159" s="33"/>
      <c r="I20159" s="30"/>
    </row>
    <row r="20160" spans="7:9" ht="15.9" customHeight="1" x14ac:dyDescent="0.25">
      <c r="G20160" s="33"/>
      <c r="I20160" s="30"/>
    </row>
    <row r="20161" spans="7:9" ht="15.9" customHeight="1" x14ac:dyDescent="0.25">
      <c r="G20161" s="33"/>
      <c r="I20161" s="30"/>
    </row>
    <row r="20162" spans="7:9" ht="15.9" customHeight="1" x14ac:dyDescent="0.25">
      <c r="G20162" s="33"/>
      <c r="I20162" s="30"/>
    </row>
    <row r="20163" spans="7:9" ht="15.9" customHeight="1" x14ac:dyDescent="0.25">
      <c r="G20163" s="33"/>
      <c r="I20163" s="30"/>
    </row>
    <row r="20164" spans="7:9" ht="15.9" customHeight="1" x14ac:dyDescent="0.25">
      <c r="G20164" s="33"/>
      <c r="I20164" s="30"/>
    </row>
    <row r="20165" spans="7:9" ht="15.9" customHeight="1" x14ac:dyDescent="0.25">
      <c r="G20165" s="33"/>
      <c r="I20165" s="30"/>
    </row>
    <row r="20166" spans="7:9" ht="15.9" customHeight="1" x14ac:dyDescent="0.25">
      <c r="G20166" s="33"/>
      <c r="I20166" s="30"/>
    </row>
    <row r="20167" spans="7:9" ht="15.9" customHeight="1" x14ac:dyDescent="0.25">
      <c r="G20167" s="33"/>
      <c r="I20167" s="30"/>
    </row>
    <row r="20168" spans="7:9" ht="15.9" customHeight="1" x14ac:dyDescent="0.25">
      <c r="G20168" s="33"/>
      <c r="I20168" s="30"/>
    </row>
    <row r="20169" spans="7:9" ht="15.9" customHeight="1" x14ac:dyDescent="0.25">
      <c r="G20169" s="33"/>
      <c r="I20169" s="30"/>
    </row>
    <row r="20170" spans="7:9" ht="15.9" customHeight="1" x14ac:dyDescent="0.25">
      <c r="G20170" s="33"/>
      <c r="I20170" s="30"/>
    </row>
    <row r="20171" spans="7:9" ht="15.9" customHeight="1" x14ac:dyDescent="0.25">
      <c r="G20171" s="33"/>
      <c r="I20171" s="30"/>
    </row>
    <row r="20172" spans="7:9" ht="15.9" customHeight="1" x14ac:dyDescent="0.25">
      <c r="G20172" s="33"/>
      <c r="I20172" s="30"/>
    </row>
    <row r="20173" spans="7:9" ht="15.9" customHeight="1" x14ac:dyDescent="0.25">
      <c r="G20173" s="33"/>
      <c r="I20173" s="30"/>
    </row>
    <row r="20174" spans="7:9" ht="15.9" customHeight="1" x14ac:dyDescent="0.25">
      <c r="G20174" s="33"/>
      <c r="I20174" s="30"/>
    </row>
    <row r="20175" spans="7:9" ht="15.9" customHeight="1" x14ac:dyDescent="0.25">
      <c r="G20175" s="33"/>
      <c r="I20175" s="30"/>
    </row>
    <row r="20176" spans="7:9" ht="15.9" customHeight="1" x14ac:dyDescent="0.25">
      <c r="G20176" s="33"/>
      <c r="I20176" s="30"/>
    </row>
    <row r="20177" spans="7:9" ht="15.9" customHeight="1" x14ac:dyDescent="0.25">
      <c r="G20177" s="33"/>
      <c r="I20177" s="30"/>
    </row>
    <row r="20178" spans="7:9" ht="15.9" customHeight="1" x14ac:dyDescent="0.25">
      <c r="G20178" s="33"/>
      <c r="I20178" s="30"/>
    </row>
    <row r="20179" spans="7:9" ht="15.9" customHeight="1" x14ac:dyDescent="0.25">
      <c r="G20179" s="33"/>
      <c r="I20179" s="30"/>
    </row>
    <row r="20180" spans="7:9" ht="15.9" customHeight="1" x14ac:dyDescent="0.25">
      <c r="G20180" s="33"/>
      <c r="I20180" s="30"/>
    </row>
    <row r="20181" spans="7:9" ht="15.9" customHeight="1" x14ac:dyDescent="0.25">
      <c r="G20181" s="33"/>
      <c r="I20181" s="30"/>
    </row>
    <row r="20182" spans="7:9" ht="15.9" customHeight="1" x14ac:dyDescent="0.25">
      <c r="G20182" s="33"/>
      <c r="I20182" s="30"/>
    </row>
    <row r="20183" spans="7:9" ht="15.9" customHeight="1" x14ac:dyDescent="0.25">
      <c r="G20183" s="33"/>
      <c r="I20183" s="30"/>
    </row>
    <row r="20184" spans="7:9" ht="15.9" customHeight="1" x14ac:dyDescent="0.25">
      <c r="G20184" s="33"/>
      <c r="I20184" s="30"/>
    </row>
    <row r="20185" spans="7:9" ht="15.9" customHeight="1" x14ac:dyDescent="0.25">
      <c r="G20185" s="33"/>
      <c r="I20185" s="30"/>
    </row>
    <row r="20186" spans="7:9" ht="15.9" customHeight="1" x14ac:dyDescent="0.25">
      <c r="G20186" s="33"/>
      <c r="I20186" s="30"/>
    </row>
    <row r="20187" spans="7:9" ht="15.9" customHeight="1" x14ac:dyDescent="0.25">
      <c r="G20187" s="33"/>
      <c r="I20187" s="30"/>
    </row>
    <row r="20188" spans="7:9" ht="15.9" customHeight="1" x14ac:dyDescent="0.25">
      <c r="G20188" s="33"/>
      <c r="I20188" s="30"/>
    </row>
    <row r="20189" spans="7:9" ht="15.9" customHeight="1" x14ac:dyDescent="0.25">
      <c r="G20189" s="33"/>
      <c r="I20189" s="30"/>
    </row>
    <row r="20190" spans="7:9" ht="15.9" customHeight="1" x14ac:dyDescent="0.25">
      <c r="G20190" s="33"/>
      <c r="I20190" s="30"/>
    </row>
    <row r="20191" spans="7:9" ht="15.9" customHeight="1" x14ac:dyDescent="0.25">
      <c r="G20191" s="33"/>
      <c r="I20191"/>
    </row>
    <row r="20192" spans="7:9" ht="15.9" customHeight="1" x14ac:dyDescent="0.25">
      <c r="G20192" s="33"/>
      <c r="I20192"/>
    </row>
    <row r="20193" spans="7:9" ht="15.9" customHeight="1" x14ac:dyDescent="0.25">
      <c r="G20193" s="33"/>
      <c r="I20193"/>
    </row>
    <row r="20194" spans="7:9" ht="15.9" customHeight="1" x14ac:dyDescent="0.25">
      <c r="G20194" s="33"/>
      <c r="I20194"/>
    </row>
    <row r="20195" spans="7:9" ht="15.9" customHeight="1" x14ac:dyDescent="0.25">
      <c r="G20195" s="33"/>
      <c r="I20195"/>
    </row>
    <row r="20196" spans="7:9" ht="15.9" customHeight="1" x14ac:dyDescent="0.25">
      <c r="G20196" s="33"/>
      <c r="I20196"/>
    </row>
    <row r="20197" spans="7:9" ht="15.9" customHeight="1" x14ac:dyDescent="0.25">
      <c r="G20197" s="33"/>
      <c r="I20197"/>
    </row>
    <row r="20198" spans="7:9" ht="15.9" customHeight="1" x14ac:dyDescent="0.25">
      <c r="G20198" s="33"/>
      <c r="I20198"/>
    </row>
    <row r="20199" spans="7:9" ht="15.9" customHeight="1" x14ac:dyDescent="0.25">
      <c r="G20199" s="33"/>
      <c r="I20199"/>
    </row>
    <row r="20200" spans="7:9" ht="15.9" customHeight="1" x14ac:dyDescent="0.25">
      <c r="G20200" s="33"/>
      <c r="I20200"/>
    </row>
    <row r="20201" spans="7:9" ht="15.9" customHeight="1" x14ac:dyDescent="0.25">
      <c r="G20201" s="33"/>
      <c r="I20201"/>
    </row>
    <row r="20202" spans="7:9" ht="15.9" customHeight="1" x14ac:dyDescent="0.25">
      <c r="G20202" s="33"/>
      <c r="I20202" s="30"/>
    </row>
    <row r="20203" spans="7:9" ht="15.9" customHeight="1" x14ac:dyDescent="0.25">
      <c r="G20203" s="33"/>
      <c r="I20203"/>
    </row>
    <row r="20204" spans="7:9" ht="15.9" customHeight="1" x14ac:dyDescent="0.25">
      <c r="G20204" s="33"/>
      <c r="I20204"/>
    </row>
    <row r="20205" spans="7:9" ht="15.9" customHeight="1" x14ac:dyDescent="0.25">
      <c r="G20205" s="33"/>
      <c r="I20205"/>
    </row>
    <row r="20206" spans="7:9" ht="15.9" customHeight="1" x14ac:dyDescent="0.25">
      <c r="G20206" s="33"/>
      <c r="I20206" s="30"/>
    </row>
    <row r="20207" spans="7:9" ht="15.9" customHeight="1" x14ac:dyDescent="0.25">
      <c r="G20207" s="33"/>
      <c r="I20207" s="30"/>
    </row>
    <row r="20208" spans="7:9" ht="15.9" customHeight="1" x14ac:dyDescent="0.25">
      <c r="G20208" s="33"/>
      <c r="I20208" s="30"/>
    </row>
    <row r="20209" spans="7:9" ht="15.9" customHeight="1" x14ac:dyDescent="0.25">
      <c r="G20209" s="33"/>
      <c r="I20209" s="30"/>
    </row>
    <row r="20210" spans="7:9" ht="15.9" customHeight="1" x14ac:dyDescent="0.25">
      <c r="G20210" s="33"/>
      <c r="I20210" s="30"/>
    </row>
    <row r="20211" spans="7:9" ht="15.9" customHeight="1" x14ac:dyDescent="0.25">
      <c r="G20211" s="33"/>
      <c r="I20211" s="30"/>
    </row>
    <row r="20212" spans="7:9" ht="15.9" customHeight="1" x14ac:dyDescent="0.25">
      <c r="G20212" s="33"/>
      <c r="I20212"/>
    </row>
    <row r="20213" spans="7:9" ht="15.9" customHeight="1" x14ac:dyDescent="0.25">
      <c r="G20213" s="33"/>
      <c r="I20213"/>
    </row>
    <row r="20214" spans="7:9" ht="15.9" customHeight="1" x14ac:dyDescent="0.25">
      <c r="G20214" s="33"/>
      <c r="I20214"/>
    </row>
    <row r="20215" spans="7:9" ht="15.9" customHeight="1" x14ac:dyDescent="0.25">
      <c r="G20215" s="33"/>
      <c r="I20215"/>
    </row>
    <row r="20216" spans="7:9" ht="15.9" customHeight="1" x14ac:dyDescent="0.25">
      <c r="G20216" s="33"/>
      <c r="I20216"/>
    </row>
    <row r="20217" spans="7:9" ht="15.9" customHeight="1" x14ac:dyDescent="0.25">
      <c r="G20217" s="33"/>
      <c r="I20217"/>
    </row>
    <row r="20218" spans="7:9" ht="15.9" customHeight="1" x14ac:dyDescent="0.25">
      <c r="G20218" s="33"/>
      <c r="I20218"/>
    </row>
    <row r="20219" spans="7:9" ht="15.9" customHeight="1" x14ac:dyDescent="0.25">
      <c r="G20219" s="33"/>
      <c r="I20219"/>
    </row>
    <row r="20220" spans="7:9" ht="15.9" customHeight="1" x14ac:dyDescent="0.25">
      <c r="G20220" s="33"/>
      <c r="I20220"/>
    </row>
    <row r="20221" spans="7:9" ht="15.9" customHeight="1" x14ac:dyDescent="0.25">
      <c r="G20221" s="33"/>
      <c r="I20221"/>
    </row>
    <row r="20222" spans="7:9" ht="15.9" customHeight="1" x14ac:dyDescent="0.25">
      <c r="G20222" s="33"/>
      <c r="I20222"/>
    </row>
    <row r="20223" spans="7:9" ht="15.9" customHeight="1" x14ac:dyDescent="0.25">
      <c r="G20223" s="33"/>
      <c r="I20223"/>
    </row>
    <row r="20224" spans="7:9" ht="15.9" customHeight="1" x14ac:dyDescent="0.25">
      <c r="G20224" s="33"/>
      <c r="I20224"/>
    </row>
    <row r="20225" spans="7:9" ht="15.9" customHeight="1" x14ac:dyDescent="0.25">
      <c r="G20225" s="33"/>
      <c r="I20225"/>
    </row>
    <row r="20226" spans="7:9" ht="15.9" customHeight="1" x14ac:dyDescent="0.25">
      <c r="G20226" s="33"/>
      <c r="I20226"/>
    </row>
    <row r="20227" spans="7:9" ht="15.9" customHeight="1" x14ac:dyDescent="0.25">
      <c r="G20227" s="33"/>
      <c r="I20227"/>
    </row>
    <row r="20228" spans="7:9" ht="15.9" customHeight="1" x14ac:dyDescent="0.25">
      <c r="G20228" s="33"/>
      <c r="I20228"/>
    </row>
    <row r="20229" spans="7:9" ht="15.9" customHeight="1" x14ac:dyDescent="0.25">
      <c r="G20229" s="33"/>
      <c r="I20229"/>
    </row>
    <row r="20230" spans="7:9" ht="15.9" customHeight="1" x14ac:dyDescent="0.25">
      <c r="G20230" s="33"/>
      <c r="I20230"/>
    </row>
    <row r="20231" spans="7:9" ht="15.9" customHeight="1" x14ac:dyDescent="0.25">
      <c r="G20231" s="33"/>
      <c r="I20231"/>
    </row>
    <row r="20232" spans="7:9" ht="15.9" customHeight="1" x14ac:dyDescent="0.25">
      <c r="G20232" s="33"/>
      <c r="I20232" s="30"/>
    </row>
    <row r="20233" spans="7:9" ht="15.9" customHeight="1" x14ac:dyDescent="0.25">
      <c r="G20233" s="33"/>
      <c r="I20233" s="30"/>
    </row>
    <row r="20234" spans="7:9" ht="15.9" customHeight="1" x14ac:dyDescent="0.25">
      <c r="G20234" s="33"/>
      <c r="I20234" s="30"/>
    </row>
    <row r="20235" spans="7:9" ht="15.9" customHeight="1" x14ac:dyDescent="0.25">
      <c r="G20235" s="33"/>
      <c r="I20235" s="30"/>
    </row>
    <row r="20236" spans="7:9" ht="15.9" customHeight="1" x14ac:dyDescent="0.25">
      <c r="G20236" s="33"/>
      <c r="I20236" s="30"/>
    </row>
    <row r="20237" spans="7:9" ht="15.9" customHeight="1" x14ac:dyDescent="0.25">
      <c r="G20237" s="33"/>
      <c r="I20237" s="30"/>
    </row>
    <row r="20238" spans="7:9" ht="15.9" customHeight="1" x14ac:dyDescent="0.25">
      <c r="G20238" s="33"/>
      <c r="I20238" s="30"/>
    </row>
    <row r="20239" spans="7:9" ht="15.9" customHeight="1" x14ac:dyDescent="0.25">
      <c r="G20239" s="33"/>
      <c r="I20239" s="30"/>
    </row>
    <row r="20240" spans="7:9" ht="15.9" customHeight="1" x14ac:dyDescent="0.25">
      <c r="G20240" s="33"/>
      <c r="I20240" s="30"/>
    </row>
    <row r="20241" spans="7:9" ht="15.9" customHeight="1" x14ac:dyDescent="0.25">
      <c r="G20241" s="33"/>
      <c r="I20241" s="30"/>
    </row>
    <row r="20242" spans="7:9" ht="15.9" customHeight="1" x14ac:dyDescent="0.25">
      <c r="G20242" s="33"/>
      <c r="I20242"/>
    </row>
    <row r="20243" spans="7:9" ht="15.9" customHeight="1" x14ac:dyDescent="0.25">
      <c r="G20243" s="33"/>
      <c r="I20243"/>
    </row>
    <row r="20244" spans="7:9" ht="15.9" customHeight="1" x14ac:dyDescent="0.25">
      <c r="G20244" s="33"/>
      <c r="I20244"/>
    </row>
    <row r="20245" spans="7:9" ht="15.9" customHeight="1" x14ac:dyDescent="0.25">
      <c r="G20245" s="33"/>
      <c r="I20245"/>
    </row>
    <row r="20246" spans="7:9" ht="15.9" customHeight="1" x14ac:dyDescent="0.25">
      <c r="G20246" s="33"/>
      <c r="I20246"/>
    </row>
    <row r="20247" spans="7:9" ht="15.9" customHeight="1" x14ac:dyDescent="0.25">
      <c r="G20247" s="33"/>
      <c r="I20247"/>
    </row>
    <row r="20248" spans="7:9" ht="15.9" customHeight="1" x14ac:dyDescent="0.25">
      <c r="G20248" s="33"/>
      <c r="I20248"/>
    </row>
    <row r="20249" spans="7:9" ht="15.9" customHeight="1" x14ac:dyDescent="0.25">
      <c r="G20249" s="33"/>
      <c r="I20249"/>
    </row>
    <row r="20250" spans="7:9" ht="15.9" customHeight="1" x14ac:dyDescent="0.25">
      <c r="G20250" s="33"/>
      <c r="I20250"/>
    </row>
    <row r="20251" spans="7:9" ht="15.9" customHeight="1" x14ac:dyDescent="0.25">
      <c r="G20251" s="33"/>
      <c r="I20251"/>
    </row>
    <row r="20252" spans="7:9" ht="15.9" customHeight="1" x14ac:dyDescent="0.25">
      <c r="G20252" s="33"/>
      <c r="I20252"/>
    </row>
    <row r="20253" spans="7:9" ht="15.9" customHeight="1" x14ac:dyDescent="0.25">
      <c r="G20253" s="33"/>
      <c r="I20253"/>
    </row>
    <row r="20254" spans="7:9" ht="15.9" customHeight="1" x14ac:dyDescent="0.25">
      <c r="G20254" s="33"/>
      <c r="I20254"/>
    </row>
    <row r="20255" spans="7:9" ht="15.9" customHeight="1" x14ac:dyDescent="0.25">
      <c r="G20255" s="33"/>
      <c r="I20255"/>
    </row>
    <row r="20256" spans="7:9" ht="15.9" customHeight="1" x14ac:dyDescent="0.25">
      <c r="G20256" s="33"/>
      <c r="I20256"/>
    </row>
    <row r="20257" spans="7:9" ht="15.9" customHeight="1" x14ac:dyDescent="0.25">
      <c r="G20257" s="33"/>
      <c r="I20257"/>
    </row>
    <row r="20258" spans="7:9" ht="15.9" customHeight="1" x14ac:dyDescent="0.25">
      <c r="G20258" s="33"/>
      <c r="I20258"/>
    </row>
    <row r="20259" spans="7:9" ht="15.9" customHeight="1" x14ac:dyDescent="0.25">
      <c r="G20259" s="33"/>
      <c r="I20259"/>
    </row>
    <row r="20260" spans="7:9" ht="15.9" customHeight="1" x14ac:dyDescent="0.25">
      <c r="G20260" s="33"/>
      <c r="I20260"/>
    </row>
    <row r="20261" spans="7:9" ht="15.9" customHeight="1" x14ac:dyDescent="0.25">
      <c r="G20261" s="33"/>
      <c r="I20261"/>
    </row>
    <row r="20262" spans="7:9" ht="15.9" customHeight="1" x14ac:dyDescent="0.25">
      <c r="G20262" s="33"/>
      <c r="I20262"/>
    </row>
    <row r="20263" spans="7:9" ht="15.9" customHeight="1" x14ac:dyDescent="0.25">
      <c r="G20263" s="33"/>
      <c r="I20263"/>
    </row>
    <row r="20264" spans="7:9" ht="15.9" customHeight="1" x14ac:dyDescent="0.25">
      <c r="G20264" s="33"/>
      <c r="I20264"/>
    </row>
    <row r="20265" spans="7:9" ht="15.9" customHeight="1" x14ac:dyDescent="0.25">
      <c r="G20265" s="33"/>
      <c r="I20265"/>
    </row>
    <row r="20266" spans="7:9" ht="15.9" customHeight="1" x14ac:dyDescent="0.25">
      <c r="G20266" s="33"/>
      <c r="I20266"/>
    </row>
    <row r="20267" spans="7:9" ht="15.9" customHeight="1" x14ac:dyDescent="0.25">
      <c r="G20267" s="33"/>
      <c r="I20267"/>
    </row>
    <row r="20268" spans="7:9" ht="15.9" customHeight="1" x14ac:dyDescent="0.25">
      <c r="G20268" s="33"/>
      <c r="I20268"/>
    </row>
    <row r="20269" spans="7:9" ht="15.9" customHeight="1" x14ac:dyDescent="0.25">
      <c r="G20269" s="33"/>
      <c r="I20269"/>
    </row>
    <row r="20270" spans="7:9" ht="15.9" customHeight="1" x14ac:dyDescent="0.25">
      <c r="G20270" s="33"/>
      <c r="I20270"/>
    </row>
    <row r="20271" spans="7:9" ht="15.9" customHeight="1" x14ac:dyDescent="0.25">
      <c r="G20271" s="33"/>
      <c r="I20271"/>
    </row>
    <row r="20272" spans="7:9" ht="15.9" customHeight="1" x14ac:dyDescent="0.25">
      <c r="G20272" s="33"/>
      <c r="I20272" s="30"/>
    </row>
    <row r="20273" spans="7:9" ht="15.9" customHeight="1" x14ac:dyDescent="0.25">
      <c r="G20273" s="33"/>
      <c r="I20273" s="30"/>
    </row>
    <row r="20274" spans="7:9" ht="15.9" customHeight="1" x14ac:dyDescent="0.25">
      <c r="G20274" s="33"/>
      <c r="I20274" s="30"/>
    </row>
    <row r="20275" spans="7:9" ht="15.9" customHeight="1" x14ac:dyDescent="0.25">
      <c r="G20275" s="33"/>
      <c r="I20275"/>
    </row>
    <row r="20276" spans="7:9" ht="15.9" customHeight="1" x14ac:dyDescent="0.25">
      <c r="G20276" s="33"/>
      <c r="I20276" s="30"/>
    </row>
    <row r="20277" spans="7:9" ht="15.9" customHeight="1" x14ac:dyDescent="0.25">
      <c r="G20277" s="33"/>
      <c r="I20277" s="30"/>
    </row>
    <row r="20278" spans="7:9" ht="15.9" customHeight="1" x14ac:dyDescent="0.25">
      <c r="G20278" s="33"/>
      <c r="I20278" s="30"/>
    </row>
    <row r="20279" spans="7:9" ht="15.9" customHeight="1" x14ac:dyDescent="0.25">
      <c r="G20279" s="33"/>
      <c r="I20279"/>
    </row>
    <row r="20280" spans="7:9" ht="15.9" customHeight="1" x14ac:dyDescent="0.25">
      <c r="G20280" s="33"/>
      <c r="I20280" s="30"/>
    </row>
    <row r="20281" spans="7:9" ht="15.9" customHeight="1" x14ac:dyDescent="0.25">
      <c r="G20281" s="33"/>
      <c r="I20281" s="30"/>
    </row>
    <row r="20282" spans="7:9" ht="15.9" customHeight="1" x14ac:dyDescent="0.25">
      <c r="G20282" s="33"/>
      <c r="I20282" s="30"/>
    </row>
    <row r="20283" spans="7:9" ht="15.9" customHeight="1" x14ac:dyDescent="0.25">
      <c r="G20283" s="33"/>
      <c r="I20283"/>
    </row>
    <row r="20284" spans="7:9" ht="15.9" customHeight="1" x14ac:dyDescent="0.25">
      <c r="G20284" s="33"/>
      <c r="I20284"/>
    </row>
    <row r="20285" spans="7:9" ht="15.9" customHeight="1" x14ac:dyDescent="0.25">
      <c r="G20285" s="33"/>
      <c r="I20285" s="30"/>
    </row>
    <row r="20286" spans="7:9" ht="15.9" customHeight="1" x14ac:dyDescent="0.25">
      <c r="G20286" s="33"/>
      <c r="I20286" s="30"/>
    </row>
    <row r="20287" spans="7:9" ht="15.9" customHeight="1" x14ac:dyDescent="0.25">
      <c r="G20287" s="33"/>
      <c r="I20287"/>
    </row>
    <row r="20288" spans="7:9" ht="15.9" customHeight="1" x14ac:dyDescent="0.25">
      <c r="G20288" s="33"/>
      <c r="I20288"/>
    </row>
    <row r="20289" spans="7:9" ht="15.9" customHeight="1" x14ac:dyDescent="0.25">
      <c r="G20289" s="33"/>
      <c r="I20289" s="30"/>
    </row>
    <row r="20290" spans="7:9" ht="15.9" customHeight="1" x14ac:dyDescent="0.25">
      <c r="G20290" s="33"/>
      <c r="I20290" s="30"/>
    </row>
    <row r="20291" spans="7:9" ht="15.9" customHeight="1" x14ac:dyDescent="0.25">
      <c r="G20291" s="33"/>
      <c r="I20291"/>
    </row>
    <row r="20292" spans="7:9" ht="15.9" customHeight="1" x14ac:dyDescent="0.25">
      <c r="G20292" s="33"/>
      <c r="I20292" s="30"/>
    </row>
    <row r="20293" spans="7:9" ht="15.9" customHeight="1" x14ac:dyDescent="0.25">
      <c r="G20293" s="33"/>
      <c r="I20293" s="30"/>
    </row>
    <row r="20294" spans="7:9" ht="15.9" customHeight="1" x14ac:dyDescent="0.25">
      <c r="G20294" s="33"/>
      <c r="I20294" s="30"/>
    </row>
    <row r="20295" spans="7:9" ht="15.9" customHeight="1" x14ac:dyDescent="0.25">
      <c r="G20295" s="33"/>
      <c r="I20295"/>
    </row>
    <row r="20296" spans="7:9" ht="15.9" customHeight="1" x14ac:dyDescent="0.25">
      <c r="G20296" s="33"/>
      <c r="I20296" s="30"/>
    </row>
    <row r="20297" spans="7:9" ht="15.9" customHeight="1" x14ac:dyDescent="0.25">
      <c r="G20297" s="33"/>
      <c r="I20297" s="30"/>
    </row>
    <row r="20298" spans="7:9" ht="15.9" customHeight="1" x14ac:dyDescent="0.25">
      <c r="G20298" s="33"/>
      <c r="I20298" s="30"/>
    </row>
    <row r="20299" spans="7:9" ht="15.9" customHeight="1" x14ac:dyDescent="0.25">
      <c r="G20299" s="33"/>
      <c r="I20299"/>
    </row>
    <row r="20300" spans="7:9" ht="15.9" customHeight="1" x14ac:dyDescent="0.25">
      <c r="G20300" s="33"/>
      <c r="I20300" s="30"/>
    </row>
    <row r="20301" spans="7:9" ht="15.9" customHeight="1" x14ac:dyDescent="0.25">
      <c r="G20301" s="33"/>
      <c r="I20301" s="30"/>
    </row>
    <row r="20302" spans="7:9" ht="15.9" customHeight="1" x14ac:dyDescent="0.25">
      <c r="G20302" s="33"/>
      <c r="I20302" s="30"/>
    </row>
    <row r="20303" spans="7:9" ht="15.9" customHeight="1" x14ac:dyDescent="0.25">
      <c r="G20303" s="33"/>
      <c r="I20303"/>
    </row>
    <row r="20304" spans="7:9" ht="15.9" customHeight="1" x14ac:dyDescent="0.25">
      <c r="G20304" s="33"/>
      <c r="I20304" s="30"/>
    </row>
    <row r="20305" spans="7:9" ht="15.9" customHeight="1" x14ac:dyDescent="0.25">
      <c r="G20305" s="33"/>
      <c r="I20305" s="30"/>
    </row>
    <row r="20306" spans="7:9" ht="15.9" customHeight="1" x14ac:dyDescent="0.25">
      <c r="G20306" s="33"/>
      <c r="I20306" s="30"/>
    </row>
    <row r="20307" spans="7:9" ht="15.9" customHeight="1" x14ac:dyDescent="0.25">
      <c r="G20307" s="33"/>
      <c r="I20307"/>
    </row>
    <row r="20308" spans="7:9" ht="15.9" customHeight="1" x14ac:dyDescent="0.25">
      <c r="G20308" s="33"/>
      <c r="I20308" s="30"/>
    </row>
    <row r="20309" spans="7:9" ht="15.9" customHeight="1" x14ac:dyDescent="0.25">
      <c r="G20309" s="33"/>
      <c r="I20309" s="30"/>
    </row>
    <row r="20310" spans="7:9" ht="15.9" customHeight="1" x14ac:dyDescent="0.25">
      <c r="G20310" s="33"/>
      <c r="I20310" s="30"/>
    </row>
    <row r="20311" spans="7:9" ht="15.9" customHeight="1" x14ac:dyDescent="0.25">
      <c r="G20311" s="33"/>
      <c r="I20311"/>
    </row>
    <row r="20312" spans="7:9" ht="15.9" customHeight="1" x14ac:dyDescent="0.25">
      <c r="G20312" s="33"/>
      <c r="I20312" s="30"/>
    </row>
    <row r="20313" spans="7:9" ht="15.9" customHeight="1" x14ac:dyDescent="0.25">
      <c r="G20313" s="33"/>
      <c r="I20313" s="30"/>
    </row>
    <row r="20314" spans="7:9" ht="15.9" customHeight="1" x14ac:dyDescent="0.25">
      <c r="G20314" s="33"/>
      <c r="I20314" s="30"/>
    </row>
    <row r="20315" spans="7:9" ht="15.9" customHeight="1" x14ac:dyDescent="0.25">
      <c r="G20315" s="33"/>
      <c r="I20315"/>
    </row>
    <row r="20316" spans="7:9" ht="15.9" customHeight="1" x14ac:dyDescent="0.25">
      <c r="G20316" s="33"/>
      <c r="I20316" s="30"/>
    </row>
    <row r="20317" spans="7:9" ht="15.9" customHeight="1" x14ac:dyDescent="0.25">
      <c r="G20317" s="33"/>
      <c r="I20317" s="30"/>
    </row>
    <row r="20318" spans="7:9" ht="15.9" customHeight="1" x14ac:dyDescent="0.25">
      <c r="G20318" s="33"/>
      <c r="I20318" s="30"/>
    </row>
    <row r="20319" spans="7:9" ht="15.9" customHeight="1" x14ac:dyDescent="0.25">
      <c r="G20319" s="33"/>
      <c r="I20319"/>
    </row>
    <row r="20320" spans="7:9" ht="15.9" customHeight="1" x14ac:dyDescent="0.25">
      <c r="G20320" s="33"/>
      <c r="I20320" s="30"/>
    </row>
    <row r="20321" spans="7:9" ht="15.9" customHeight="1" x14ac:dyDescent="0.25">
      <c r="G20321" s="33"/>
      <c r="I20321" s="30"/>
    </row>
    <row r="20322" spans="7:9" ht="15.9" customHeight="1" x14ac:dyDescent="0.25">
      <c r="G20322" s="33"/>
      <c r="I20322" s="30"/>
    </row>
    <row r="20323" spans="7:9" ht="15.9" customHeight="1" x14ac:dyDescent="0.25">
      <c r="G20323" s="33"/>
      <c r="I20323"/>
    </row>
    <row r="20324" spans="7:9" ht="15.9" customHeight="1" x14ac:dyDescent="0.25">
      <c r="G20324" s="33"/>
      <c r="I20324" s="30"/>
    </row>
    <row r="20325" spans="7:9" ht="15.9" customHeight="1" x14ac:dyDescent="0.25">
      <c r="G20325" s="33"/>
      <c r="I20325" s="30"/>
    </row>
    <row r="20326" spans="7:9" ht="15.9" customHeight="1" x14ac:dyDescent="0.25">
      <c r="G20326" s="33"/>
      <c r="I20326" s="30"/>
    </row>
    <row r="20327" spans="7:9" ht="15.9" customHeight="1" x14ac:dyDescent="0.25">
      <c r="G20327" s="33"/>
      <c r="I20327"/>
    </row>
    <row r="20328" spans="7:9" ht="15.9" customHeight="1" x14ac:dyDescent="0.25">
      <c r="G20328" s="33"/>
      <c r="I20328" s="30"/>
    </row>
    <row r="20329" spans="7:9" ht="15.9" customHeight="1" x14ac:dyDescent="0.25">
      <c r="G20329" s="33"/>
      <c r="I20329" s="30"/>
    </row>
    <row r="20330" spans="7:9" ht="15.9" customHeight="1" x14ac:dyDescent="0.25">
      <c r="G20330" s="33"/>
      <c r="I20330" s="30"/>
    </row>
    <row r="20331" spans="7:9" ht="15.9" customHeight="1" x14ac:dyDescent="0.25">
      <c r="G20331" s="33"/>
      <c r="I20331"/>
    </row>
    <row r="20332" spans="7:9" ht="15.9" customHeight="1" x14ac:dyDescent="0.25">
      <c r="G20332" s="33"/>
      <c r="I20332" s="30"/>
    </row>
    <row r="20333" spans="7:9" ht="15.9" customHeight="1" x14ac:dyDescent="0.25">
      <c r="G20333" s="33"/>
      <c r="I20333" s="30"/>
    </row>
    <row r="20334" spans="7:9" ht="15.9" customHeight="1" x14ac:dyDescent="0.25">
      <c r="G20334" s="33"/>
      <c r="I20334" s="30"/>
    </row>
    <row r="20335" spans="7:9" ht="15.9" customHeight="1" x14ac:dyDescent="0.25">
      <c r="G20335" s="33"/>
      <c r="I20335"/>
    </row>
    <row r="20336" spans="7:9" ht="15.9" customHeight="1" x14ac:dyDescent="0.25">
      <c r="G20336" s="33"/>
      <c r="I20336" s="30"/>
    </row>
    <row r="20337" spans="7:9" ht="15.9" customHeight="1" x14ac:dyDescent="0.25">
      <c r="G20337" s="33"/>
      <c r="I20337" s="30"/>
    </row>
    <row r="20338" spans="7:9" ht="15.9" customHeight="1" x14ac:dyDescent="0.25">
      <c r="G20338" s="33"/>
      <c r="I20338" s="30"/>
    </row>
    <row r="20339" spans="7:9" ht="15.9" customHeight="1" x14ac:dyDescent="0.25">
      <c r="G20339" s="33"/>
      <c r="I20339"/>
    </row>
    <row r="20340" spans="7:9" ht="15.9" customHeight="1" x14ac:dyDescent="0.25">
      <c r="G20340" s="33"/>
      <c r="I20340" s="30"/>
    </row>
    <row r="20341" spans="7:9" ht="15.9" customHeight="1" x14ac:dyDescent="0.25">
      <c r="G20341" s="33"/>
      <c r="I20341" s="30"/>
    </row>
    <row r="20342" spans="7:9" ht="15.9" customHeight="1" x14ac:dyDescent="0.25">
      <c r="G20342" s="33"/>
      <c r="I20342" s="30"/>
    </row>
    <row r="20343" spans="7:9" ht="15.9" customHeight="1" x14ac:dyDescent="0.25">
      <c r="G20343" s="33"/>
      <c r="I20343"/>
    </row>
    <row r="20344" spans="7:9" ht="15.9" customHeight="1" x14ac:dyDescent="0.25">
      <c r="G20344" s="33"/>
      <c r="I20344" s="30"/>
    </row>
    <row r="20345" spans="7:9" ht="15.9" customHeight="1" x14ac:dyDescent="0.25">
      <c r="G20345" s="33"/>
      <c r="I20345" s="30"/>
    </row>
    <row r="20346" spans="7:9" ht="15.9" customHeight="1" x14ac:dyDescent="0.25">
      <c r="G20346" s="33"/>
      <c r="I20346" s="30"/>
    </row>
    <row r="20347" spans="7:9" ht="15.9" customHeight="1" x14ac:dyDescent="0.25">
      <c r="G20347" s="33"/>
      <c r="I20347"/>
    </row>
    <row r="20348" spans="7:9" ht="15.9" customHeight="1" x14ac:dyDescent="0.25">
      <c r="G20348" s="33"/>
      <c r="I20348" s="30"/>
    </row>
    <row r="20349" spans="7:9" ht="15.9" customHeight="1" x14ac:dyDescent="0.25">
      <c r="G20349" s="33"/>
      <c r="I20349" s="30"/>
    </row>
    <row r="20350" spans="7:9" ht="15.9" customHeight="1" x14ac:dyDescent="0.25">
      <c r="G20350" s="33"/>
      <c r="I20350" s="30"/>
    </row>
    <row r="20351" spans="7:9" ht="15.9" customHeight="1" x14ac:dyDescent="0.25">
      <c r="G20351" s="33"/>
      <c r="I20351"/>
    </row>
    <row r="20352" spans="7:9" ht="15.9" customHeight="1" x14ac:dyDescent="0.25">
      <c r="G20352" s="33"/>
      <c r="I20352" s="30"/>
    </row>
    <row r="20353" spans="7:9" ht="15.9" customHeight="1" x14ac:dyDescent="0.25">
      <c r="G20353" s="33"/>
      <c r="I20353" s="30"/>
    </row>
    <row r="20354" spans="7:9" ht="15.9" customHeight="1" x14ac:dyDescent="0.25">
      <c r="G20354" s="33"/>
      <c r="I20354" s="30"/>
    </row>
    <row r="20355" spans="7:9" ht="15.9" customHeight="1" x14ac:dyDescent="0.25">
      <c r="G20355" s="33"/>
      <c r="I20355"/>
    </row>
    <row r="20356" spans="7:9" ht="15.9" customHeight="1" x14ac:dyDescent="0.25">
      <c r="G20356" s="33"/>
      <c r="I20356" s="30"/>
    </row>
    <row r="20357" spans="7:9" ht="15.9" customHeight="1" x14ac:dyDescent="0.25">
      <c r="G20357" s="33"/>
      <c r="I20357" s="30"/>
    </row>
    <row r="20358" spans="7:9" ht="15.9" customHeight="1" x14ac:dyDescent="0.25">
      <c r="G20358" s="33"/>
      <c r="I20358" s="30"/>
    </row>
    <row r="20359" spans="7:9" ht="15.9" customHeight="1" x14ac:dyDescent="0.25">
      <c r="G20359" s="33"/>
      <c r="I20359"/>
    </row>
    <row r="20360" spans="7:9" ht="15.9" customHeight="1" x14ac:dyDescent="0.25">
      <c r="G20360" s="33"/>
      <c r="I20360" s="30"/>
    </row>
    <row r="20361" spans="7:9" ht="15.9" customHeight="1" x14ac:dyDescent="0.25">
      <c r="G20361" s="33"/>
      <c r="I20361" s="30"/>
    </row>
    <row r="20362" spans="7:9" ht="15.9" customHeight="1" x14ac:dyDescent="0.25">
      <c r="G20362" s="33"/>
      <c r="I20362" s="30"/>
    </row>
    <row r="20363" spans="7:9" ht="15.9" customHeight="1" x14ac:dyDescent="0.25">
      <c r="G20363" s="33"/>
      <c r="I20363"/>
    </row>
    <row r="20364" spans="7:9" ht="15.9" customHeight="1" x14ac:dyDescent="0.25">
      <c r="G20364" s="33"/>
      <c r="I20364" s="30"/>
    </row>
    <row r="20365" spans="7:9" ht="15.9" customHeight="1" x14ac:dyDescent="0.25">
      <c r="G20365" s="33"/>
      <c r="I20365" s="30"/>
    </row>
    <row r="20366" spans="7:9" ht="15.9" customHeight="1" x14ac:dyDescent="0.25">
      <c r="G20366" s="33"/>
      <c r="I20366" s="30"/>
    </row>
    <row r="20367" spans="7:9" ht="15.9" customHeight="1" x14ac:dyDescent="0.25">
      <c r="G20367" s="33"/>
      <c r="I20367"/>
    </row>
    <row r="20368" spans="7:9" ht="15.9" customHeight="1" x14ac:dyDescent="0.25">
      <c r="G20368" s="33"/>
      <c r="I20368" s="30"/>
    </row>
    <row r="20369" spans="7:9" ht="15.9" customHeight="1" x14ac:dyDescent="0.25">
      <c r="G20369" s="33"/>
      <c r="I20369" s="30"/>
    </row>
    <row r="20370" spans="7:9" ht="15.9" customHeight="1" x14ac:dyDescent="0.25">
      <c r="G20370" s="33"/>
      <c r="I20370" s="30"/>
    </row>
    <row r="20371" spans="7:9" ht="15.9" customHeight="1" x14ac:dyDescent="0.25">
      <c r="G20371" s="33"/>
      <c r="I20371"/>
    </row>
    <row r="20372" spans="7:9" ht="15.9" customHeight="1" x14ac:dyDescent="0.25">
      <c r="G20372" s="33"/>
      <c r="I20372" s="30"/>
    </row>
    <row r="20373" spans="7:9" ht="15.9" customHeight="1" x14ac:dyDescent="0.25">
      <c r="G20373" s="33"/>
      <c r="I20373" s="30"/>
    </row>
    <row r="20374" spans="7:9" ht="15.9" customHeight="1" x14ac:dyDescent="0.25">
      <c r="G20374" s="33"/>
      <c r="I20374" s="30"/>
    </row>
    <row r="20375" spans="7:9" ht="15.9" customHeight="1" x14ac:dyDescent="0.25">
      <c r="G20375" s="33"/>
      <c r="I20375"/>
    </row>
    <row r="20376" spans="7:9" ht="15.9" customHeight="1" x14ac:dyDescent="0.25">
      <c r="G20376" s="33"/>
      <c r="I20376" s="30"/>
    </row>
    <row r="20377" spans="7:9" ht="15.9" customHeight="1" x14ac:dyDescent="0.25">
      <c r="G20377" s="33"/>
      <c r="I20377" s="30"/>
    </row>
    <row r="20378" spans="7:9" ht="15.9" customHeight="1" x14ac:dyDescent="0.25">
      <c r="G20378" s="33"/>
      <c r="I20378" s="30"/>
    </row>
    <row r="20379" spans="7:9" ht="15.9" customHeight="1" x14ac:dyDescent="0.25">
      <c r="G20379" s="33"/>
      <c r="I20379"/>
    </row>
    <row r="20380" spans="7:9" ht="15.9" customHeight="1" x14ac:dyDescent="0.25">
      <c r="G20380" s="33"/>
      <c r="I20380" s="30"/>
    </row>
    <row r="20381" spans="7:9" ht="15.9" customHeight="1" x14ac:dyDescent="0.25">
      <c r="G20381" s="33"/>
      <c r="I20381" s="30"/>
    </row>
    <row r="20382" spans="7:9" ht="15.9" customHeight="1" x14ac:dyDescent="0.25">
      <c r="G20382" s="33"/>
      <c r="I20382" s="30"/>
    </row>
    <row r="20383" spans="7:9" ht="15.9" customHeight="1" x14ac:dyDescent="0.25">
      <c r="G20383" s="33"/>
      <c r="I20383"/>
    </row>
    <row r="20384" spans="7:9" ht="15.9" customHeight="1" x14ac:dyDescent="0.25">
      <c r="G20384" s="33"/>
      <c r="I20384" s="30"/>
    </row>
    <row r="20385" spans="7:9" ht="15.9" customHeight="1" x14ac:dyDescent="0.25">
      <c r="G20385" s="33"/>
      <c r="I20385" s="30"/>
    </row>
    <row r="20386" spans="7:9" ht="15.9" customHeight="1" x14ac:dyDescent="0.25">
      <c r="G20386" s="33"/>
      <c r="I20386" s="30"/>
    </row>
    <row r="20387" spans="7:9" ht="15.9" customHeight="1" x14ac:dyDescent="0.25">
      <c r="G20387" s="33"/>
      <c r="I20387"/>
    </row>
    <row r="20388" spans="7:9" ht="15.9" customHeight="1" x14ac:dyDescent="0.25">
      <c r="G20388" s="33"/>
      <c r="I20388" s="30"/>
    </row>
    <row r="20389" spans="7:9" ht="15.9" customHeight="1" x14ac:dyDescent="0.25">
      <c r="G20389" s="33"/>
      <c r="I20389" s="30"/>
    </row>
    <row r="20390" spans="7:9" ht="15.9" customHeight="1" x14ac:dyDescent="0.25">
      <c r="G20390" s="33"/>
      <c r="I20390" s="30"/>
    </row>
    <row r="20391" spans="7:9" ht="15.9" customHeight="1" x14ac:dyDescent="0.25">
      <c r="G20391" s="33"/>
      <c r="I20391"/>
    </row>
    <row r="20392" spans="7:9" ht="15.9" customHeight="1" x14ac:dyDescent="0.25">
      <c r="G20392" s="33"/>
      <c r="I20392" s="30"/>
    </row>
    <row r="20393" spans="7:9" ht="15.9" customHeight="1" x14ac:dyDescent="0.25">
      <c r="G20393" s="33"/>
      <c r="I20393" s="30"/>
    </row>
    <row r="20394" spans="7:9" ht="15.9" customHeight="1" x14ac:dyDescent="0.25">
      <c r="G20394" s="33"/>
      <c r="I20394" s="30"/>
    </row>
    <row r="20395" spans="7:9" ht="15.9" customHeight="1" x14ac:dyDescent="0.25">
      <c r="G20395" s="33"/>
      <c r="I20395"/>
    </row>
    <row r="20396" spans="7:9" ht="15.9" customHeight="1" x14ac:dyDescent="0.25">
      <c r="G20396" s="33"/>
      <c r="I20396" s="30"/>
    </row>
    <row r="20397" spans="7:9" ht="15.9" customHeight="1" x14ac:dyDescent="0.25">
      <c r="G20397" s="33"/>
      <c r="I20397" s="30"/>
    </row>
    <row r="20398" spans="7:9" ht="15.9" customHeight="1" x14ac:dyDescent="0.25">
      <c r="G20398" s="33"/>
      <c r="I20398" s="30"/>
    </row>
    <row r="20399" spans="7:9" ht="15.9" customHeight="1" x14ac:dyDescent="0.25">
      <c r="G20399" s="33"/>
      <c r="I20399"/>
    </row>
    <row r="20400" spans="7:9" ht="15.9" customHeight="1" x14ac:dyDescent="0.25">
      <c r="G20400" s="33"/>
      <c r="I20400" s="30"/>
    </row>
    <row r="20401" spans="7:9" ht="15.9" customHeight="1" x14ac:dyDescent="0.25">
      <c r="G20401" s="33"/>
      <c r="I20401" s="30"/>
    </row>
    <row r="20402" spans="7:9" ht="15.9" customHeight="1" x14ac:dyDescent="0.25">
      <c r="G20402" s="33"/>
      <c r="I20402" s="30"/>
    </row>
    <row r="20403" spans="7:9" ht="15.9" customHeight="1" x14ac:dyDescent="0.25">
      <c r="G20403" s="33"/>
      <c r="I20403"/>
    </row>
    <row r="20404" spans="7:9" ht="15.9" customHeight="1" x14ac:dyDescent="0.25">
      <c r="G20404" s="33"/>
      <c r="I20404" s="30"/>
    </row>
    <row r="20405" spans="7:9" ht="15.9" customHeight="1" x14ac:dyDescent="0.25">
      <c r="G20405" s="33"/>
      <c r="I20405" s="30"/>
    </row>
    <row r="20406" spans="7:9" ht="15.9" customHeight="1" x14ac:dyDescent="0.25">
      <c r="G20406" s="33"/>
      <c r="I20406" s="30"/>
    </row>
    <row r="20407" spans="7:9" ht="15.9" customHeight="1" x14ac:dyDescent="0.25">
      <c r="G20407" s="33"/>
      <c r="I20407"/>
    </row>
    <row r="20408" spans="7:9" ht="15.9" customHeight="1" x14ac:dyDescent="0.25">
      <c r="G20408" s="33"/>
      <c r="I20408" s="30"/>
    </row>
    <row r="20409" spans="7:9" ht="15.9" customHeight="1" x14ac:dyDescent="0.25">
      <c r="G20409" s="33"/>
      <c r="I20409" s="30"/>
    </row>
    <row r="20410" spans="7:9" ht="15.9" customHeight="1" x14ac:dyDescent="0.25">
      <c r="G20410" s="33"/>
      <c r="I20410" s="30"/>
    </row>
    <row r="20411" spans="7:9" ht="15.9" customHeight="1" x14ac:dyDescent="0.25">
      <c r="G20411" s="33"/>
      <c r="I20411"/>
    </row>
    <row r="20412" spans="7:9" ht="15.9" customHeight="1" x14ac:dyDescent="0.25">
      <c r="G20412" s="33"/>
      <c r="I20412" s="30"/>
    </row>
    <row r="20413" spans="7:9" ht="15.9" customHeight="1" x14ac:dyDescent="0.25">
      <c r="G20413" s="33"/>
      <c r="I20413" s="30"/>
    </row>
    <row r="20414" spans="7:9" ht="15.9" customHeight="1" x14ac:dyDescent="0.25">
      <c r="G20414" s="33"/>
      <c r="I20414" s="30"/>
    </row>
    <row r="20415" spans="7:9" ht="15.9" customHeight="1" x14ac:dyDescent="0.25">
      <c r="G20415" s="33"/>
      <c r="I20415"/>
    </row>
    <row r="20416" spans="7:9" ht="15.9" customHeight="1" x14ac:dyDescent="0.25">
      <c r="G20416" s="33"/>
      <c r="I20416" s="30"/>
    </row>
    <row r="20417" spans="7:9" ht="15.9" customHeight="1" x14ac:dyDescent="0.25">
      <c r="G20417" s="33"/>
      <c r="I20417" s="30"/>
    </row>
    <row r="20418" spans="7:9" ht="15.9" customHeight="1" x14ac:dyDescent="0.25">
      <c r="G20418" s="33"/>
      <c r="I20418" s="30"/>
    </row>
    <row r="20419" spans="7:9" ht="15.9" customHeight="1" x14ac:dyDescent="0.25">
      <c r="G20419" s="33"/>
      <c r="I20419"/>
    </row>
    <row r="20420" spans="7:9" ht="15.9" customHeight="1" x14ac:dyDescent="0.25">
      <c r="G20420" s="33"/>
      <c r="I20420" s="30"/>
    </row>
    <row r="20421" spans="7:9" ht="15.9" customHeight="1" x14ac:dyDescent="0.25">
      <c r="G20421" s="33"/>
      <c r="I20421" s="30"/>
    </row>
    <row r="20422" spans="7:9" ht="15.9" customHeight="1" x14ac:dyDescent="0.25">
      <c r="G20422" s="33"/>
      <c r="I20422" s="30"/>
    </row>
    <row r="20423" spans="7:9" ht="15.9" customHeight="1" x14ac:dyDescent="0.25">
      <c r="G20423" s="33"/>
      <c r="I20423"/>
    </row>
    <row r="20424" spans="7:9" ht="15.9" customHeight="1" x14ac:dyDescent="0.25">
      <c r="G20424" s="33"/>
      <c r="I20424" s="30"/>
    </row>
    <row r="20425" spans="7:9" ht="15.9" customHeight="1" x14ac:dyDescent="0.25">
      <c r="G20425" s="33"/>
      <c r="I20425" s="30"/>
    </row>
    <row r="20426" spans="7:9" ht="15.9" customHeight="1" x14ac:dyDescent="0.25">
      <c r="G20426" s="33"/>
      <c r="I20426" s="30"/>
    </row>
    <row r="20427" spans="7:9" ht="15.9" customHeight="1" x14ac:dyDescent="0.25">
      <c r="G20427" s="33"/>
      <c r="I20427"/>
    </row>
    <row r="20428" spans="7:9" ht="15.9" customHeight="1" x14ac:dyDescent="0.25">
      <c r="G20428" s="33"/>
      <c r="I20428" s="30"/>
    </row>
    <row r="20429" spans="7:9" ht="15.9" customHeight="1" x14ac:dyDescent="0.25">
      <c r="G20429" s="33"/>
      <c r="I20429" s="30"/>
    </row>
    <row r="20430" spans="7:9" ht="15.9" customHeight="1" x14ac:dyDescent="0.25">
      <c r="G20430" s="33"/>
      <c r="I20430" s="30"/>
    </row>
    <row r="20431" spans="7:9" ht="15.9" customHeight="1" x14ac:dyDescent="0.25">
      <c r="G20431" s="33"/>
      <c r="I20431"/>
    </row>
    <row r="20432" spans="7:9" ht="15.9" customHeight="1" x14ac:dyDescent="0.25">
      <c r="G20432" s="33"/>
      <c r="I20432" s="30"/>
    </row>
    <row r="20433" spans="7:9" ht="15.9" customHeight="1" x14ac:dyDescent="0.25">
      <c r="G20433" s="33"/>
      <c r="I20433" s="30"/>
    </row>
    <row r="20434" spans="7:9" ht="15.9" customHeight="1" x14ac:dyDescent="0.25">
      <c r="G20434" s="33"/>
      <c r="I20434" s="30"/>
    </row>
    <row r="20435" spans="7:9" ht="15.9" customHeight="1" x14ac:dyDescent="0.25">
      <c r="G20435" s="33"/>
      <c r="I20435"/>
    </row>
    <row r="20436" spans="7:9" ht="15.9" customHeight="1" x14ac:dyDescent="0.25">
      <c r="G20436" s="33"/>
      <c r="I20436" s="30"/>
    </row>
    <row r="20437" spans="7:9" ht="15.9" customHeight="1" x14ac:dyDescent="0.25">
      <c r="G20437" s="33"/>
      <c r="I20437" s="30"/>
    </row>
    <row r="20438" spans="7:9" ht="15.9" customHeight="1" x14ac:dyDescent="0.25">
      <c r="G20438" s="33"/>
      <c r="I20438" s="30"/>
    </row>
    <row r="20439" spans="7:9" ht="15.9" customHeight="1" x14ac:dyDescent="0.25">
      <c r="G20439" s="33"/>
      <c r="I20439"/>
    </row>
    <row r="20440" spans="7:9" ht="15.9" customHeight="1" x14ac:dyDescent="0.25">
      <c r="G20440" s="33"/>
      <c r="I20440" s="30"/>
    </row>
    <row r="20441" spans="7:9" ht="15.9" customHeight="1" x14ac:dyDescent="0.25">
      <c r="G20441" s="33"/>
      <c r="I20441" s="30"/>
    </row>
    <row r="20442" spans="7:9" ht="15.9" customHeight="1" x14ac:dyDescent="0.25">
      <c r="G20442" s="33"/>
      <c r="I20442" s="30"/>
    </row>
    <row r="20443" spans="7:9" ht="15.9" customHeight="1" x14ac:dyDescent="0.25">
      <c r="G20443" s="33"/>
      <c r="I20443"/>
    </row>
    <row r="20444" spans="7:9" ht="15.9" customHeight="1" x14ac:dyDescent="0.25">
      <c r="G20444" s="33"/>
      <c r="I20444" s="30"/>
    </row>
    <row r="20445" spans="7:9" ht="15.9" customHeight="1" x14ac:dyDescent="0.25">
      <c r="G20445" s="33"/>
      <c r="I20445" s="30"/>
    </row>
    <row r="20446" spans="7:9" ht="15.9" customHeight="1" x14ac:dyDescent="0.25">
      <c r="G20446" s="33"/>
      <c r="I20446" s="30"/>
    </row>
    <row r="20447" spans="7:9" ht="15.9" customHeight="1" x14ac:dyDescent="0.25">
      <c r="G20447" s="33"/>
      <c r="I20447"/>
    </row>
    <row r="20448" spans="7:9" ht="15.9" customHeight="1" x14ac:dyDescent="0.25">
      <c r="G20448" s="33"/>
      <c r="I20448" s="30"/>
    </row>
    <row r="20449" spans="7:9" ht="15.9" customHeight="1" x14ac:dyDescent="0.25">
      <c r="G20449" s="33"/>
      <c r="I20449" s="30"/>
    </row>
    <row r="20450" spans="7:9" ht="15.9" customHeight="1" x14ac:dyDescent="0.25">
      <c r="G20450" s="33"/>
      <c r="I20450" s="30"/>
    </row>
    <row r="20451" spans="7:9" ht="15.9" customHeight="1" x14ac:dyDescent="0.25">
      <c r="G20451" s="33"/>
      <c r="I20451"/>
    </row>
    <row r="20452" spans="7:9" ht="15.9" customHeight="1" x14ac:dyDescent="0.25">
      <c r="G20452" s="33"/>
      <c r="I20452" s="30"/>
    </row>
    <row r="20453" spans="7:9" ht="15.9" customHeight="1" x14ac:dyDescent="0.25">
      <c r="G20453" s="33"/>
      <c r="I20453" s="30"/>
    </row>
    <row r="20454" spans="7:9" ht="15.9" customHeight="1" x14ac:dyDescent="0.25">
      <c r="G20454" s="33"/>
      <c r="I20454" s="30"/>
    </row>
    <row r="20455" spans="7:9" ht="15.9" customHeight="1" x14ac:dyDescent="0.25">
      <c r="G20455" s="33"/>
      <c r="I20455"/>
    </row>
    <row r="20456" spans="7:9" ht="15.9" customHeight="1" x14ac:dyDescent="0.25">
      <c r="G20456" s="33"/>
      <c r="I20456" s="30"/>
    </row>
    <row r="20457" spans="7:9" ht="15.9" customHeight="1" x14ac:dyDescent="0.25">
      <c r="G20457" s="33"/>
      <c r="I20457" s="30"/>
    </row>
    <row r="20458" spans="7:9" ht="15.9" customHeight="1" x14ac:dyDescent="0.25">
      <c r="G20458" s="33"/>
      <c r="I20458" s="30"/>
    </row>
    <row r="20459" spans="7:9" ht="15.9" customHeight="1" x14ac:dyDescent="0.25">
      <c r="G20459" s="33"/>
      <c r="I20459"/>
    </row>
    <row r="20460" spans="7:9" ht="15.9" customHeight="1" x14ac:dyDescent="0.25">
      <c r="G20460" s="33"/>
      <c r="I20460" s="30"/>
    </row>
    <row r="20461" spans="7:9" ht="15.9" customHeight="1" x14ac:dyDescent="0.25">
      <c r="G20461" s="33"/>
      <c r="I20461" s="30"/>
    </row>
    <row r="20462" spans="7:9" ht="15.9" customHeight="1" x14ac:dyDescent="0.25">
      <c r="G20462" s="33"/>
      <c r="I20462" s="30"/>
    </row>
    <row r="20463" spans="7:9" ht="15.9" customHeight="1" x14ac:dyDescent="0.25">
      <c r="G20463" s="33"/>
      <c r="I20463"/>
    </row>
    <row r="20464" spans="7:9" ht="15.9" customHeight="1" x14ac:dyDescent="0.25">
      <c r="G20464" s="33"/>
      <c r="I20464" s="30"/>
    </row>
    <row r="20465" spans="7:9" ht="15.9" customHeight="1" x14ac:dyDescent="0.25">
      <c r="G20465" s="33"/>
      <c r="I20465" s="30"/>
    </row>
    <row r="20466" spans="7:9" ht="15.9" customHeight="1" x14ac:dyDescent="0.25">
      <c r="G20466" s="33"/>
      <c r="I20466" s="30"/>
    </row>
    <row r="20467" spans="7:9" ht="15.9" customHeight="1" x14ac:dyDescent="0.25">
      <c r="G20467" s="33"/>
      <c r="I20467"/>
    </row>
    <row r="20468" spans="7:9" ht="15.9" customHeight="1" x14ac:dyDescent="0.25">
      <c r="G20468" s="33"/>
      <c r="I20468" s="30"/>
    </row>
    <row r="20469" spans="7:9" ht="15.9" customHeight="1" x14ac:dyDescent="0.25">
      <c r="G20469" s="33"/>
      <c r="I20469" s="30"/>
    </row>
    <row r="20470" spans="7:9" ht="15.9" customHeight="1" x14ac:dyDescent="0.25">
      <c r="G20470" s="33"/>
      <c r="I20470" s="30"/>
    </row>
    <row r="20471" spans="7:9" ht="15.9" customHeight="1" x14ac:dyDescent="0.25">
      <c r="G20471" s="33"/>
      <c r="I20471"/>
    </row>
    <row r="20472" spans="7:9" ht="15.9" customHeight="1" x14ac:dyDescent="0.25">
      <c r="G20472" s="33"/>
      <c r="I20472"/>
    </row>
    <row r="20473" spans="7:9" ht="15.9" customHeight="1" x14ac:dyDescent="0.25">
      <c r="G20473" s="33"/>
      <c r="I20473"/>
    </row>
    <row r="20474" spans="7:9" ht="15.9" customHeight="1" x14ac:dyDescent="0.25">
      <c r="G20474" s="33"/>
      <c r="I20474" s="30"/>
    </row>
    <row r="20475" spans="7:9" ht="15.9" customHeight="1" x14ac:dyDescent="0.25">
      <c r="G20475" s="33"/>
      <c r="I20475" s="30"/>
    </row>
    <row r="20476" spans="7:9" ht="15.9" customHeight="1" x14ac:dyDescent="0.25">
      <c r="G20476" s="33"/>
      <c r="I20476" s="30"/>
    </row>
    <row r="20477" spans="7:9" ht="15.9" customHeight="1" x14ac:dyDescent="0.25">
      <c r="G20477" s="33"/>
      <c r="I20477" s="30"/>
    </row>
    <row r="20478" spans="7:9" ht="15.9" customHeight="1" x14ac:dyDescent="0.25">
      <c r="G20478" s="33"/>
      <c r="I20478"/>
    </row>
    <row r="20479" spans="7:9" ht="15.9" customHeight="1" x14ac:dyDescent="0.25">
      <c r="G20479" s="33"/>
      <c r="I20479" s="30"/>
    </row>
    <row r="20480" spans="7:9" ht="15.9" customHeight="1" x14ac:dyDescent="0.25">
      <c r="G20480" s="33"/>
      <c r="I20480" s="30"/>
    </row>
    <row r="20481" spans="7:9" ht="15.9" customHeight="1" x14ac:dyDescent="0.25">
      <c r="G20481" s="33"/>
      <c r="I20481" s="30"/>
    </row>
    <row r="20482" spans="7:9" ht="15.9" customHeight="1" x14ac:dyDescent="0.25">
      <c r="G20482" s="33"/>
      <c r="I20482" s="30"/>
    </row>
    <row r="20483" spans="7:9" ht="15.9" customHeight="1" x14ac:dyDescent="0.25">
      <c r="G20483" s="33"/>
      <c r="I20483" s="30"/>
    </row>
    <row r="20484" spans="7:9" ht="15.9" customHeight="1" x14ac:dyDescent="0.25">
      <c r="G20484" s="33"/>
      <c r="I20484"/>
    </row>
    <row r="20485" spans="7:9" ht="15.9" customHeight="1" x14ac:dyDescent="0.25">
      <c r="G20485" s="33"/>
      <c r="I20485"/>
    </row>
    <row r="20486" spans="7:9" ht="15.9" customHeight="1" x14ac:dyDescent="0.25">
      <c r="G20486" s="33"/>
      <c r="I20486"/>
    </row>
    <row r="20487" spans="7:9" ht="15.9" customHeight="1" x14ac:dyDescent="0.25">
      <c r="G20487" s="33"/>
      <c r="I20487"/>
    </row>
    <row r="20488" spans="7:9" ht="15.9" customHeight="1" x14ac:dyDescent="0.25">
      <c r="G20488" s="33"/>
      <c r="I20488" s="30"/>
    </row>
    <row r="20489" spans="7:9" ht="15.9" customHeight="1" x14ac:dyDescent="0.25">
      <c r="G20489" s="33"/>
      <c r="I20489" s="30"/>
    </row>
    <row r="20490" spans="7:9" ht="15.9" customHeight="1" x14ac:dyDescent="0.25">
      <c r="G20490" s="33"/>
      <c r="I20490" s="30"/>
    </row>
    <row r="20491" spans="7:9" ht="15.9" customHeight="1" x14ac:dyDescent="0.25">
      <c r="G20491" s="33"/>
      <c r="I20491" s="30"/>
    </row>
    <row r="20492" spans="7:9" ht="15.9" customHeight="1" x14ac:dyDescent="0.25">
      <c r="G20492" s="33"/>
      <c r="I20492" s="30"/>
    </row>
    <row r="20493" spans="7:9" ht="15.9" customHeight="1" x14ac:dyDescent="0.25">
      <c r="G20493" s="33"/>
      <c r="I20493" s="30"/>
    </row>
    <row r="20494" spans="7:9" ht="15.9" customHeight="1" x14ac:dyDescent="0.25">
      <c r="G20494" s="33"/>
      <c r="I20494" s="30"/>
    </row>
    <row r="20495" spans="7:9" ht="15.9" customHeight="1" x14ac:dyDescent="0.25">
      <c r="G20495" s="33"/>
      <c r="I20495" s="30"/>
    </row>
    <row r="20496" spans="7:9" ht="15.9" customHeight="1" x14ac:dyDescent="0.25">
      <c r="G20496" s="33"/>
      <c r="I20496" s="30"/>
    </row>
    <row r="20497" spans="7:9" ht="15.9" customHeight="1" x14ac:dyDescent="0.25">
      <c r="G20497" s="33"/>
      <c r="I20497" s="30"/>
    </row>
    <row r="20498" spans="7:9" ht="15.9" customHeight="1" x14ac:dyDescent="0.25">
      <c r="G20498" s="33"/>
      <c r="I20498" s="30"/>
    </row>
    <row r="20499" spans="7:9" ht="15.9" customHeight="1" x14ac:dyDescent="0.25">
      <c r="G20499" s="33"/>
      <c r="I20499" s="30"/>
    </row>
    <row r="20500" spans="7:9" ht="15.9" customHeight="1" x14ac:dyDescent="0.25">
      <c r="G20500" s="33"/>
      <c r="I20500" s="30"/>
    </row>
    <row r="20501" spans="7:9" ht="15.9" customHeight="1" x14ac:dyDescent="0.25">
      <c r="G20501" s="33"/>
      <c r="I20501" s="30"/>
    </row>
    <row r="20502" spans="7:9" ht="15.9" customHeight="1" x14ac:dyDescent="0.25">
      <c r="G20502" s="33"/>
      <c r="I20502"/>
    </row>
    <row r="20503" spans="7:9" ht="15.9" customHeight="1" x14ac:dyDescent="0.25">
      <c r="G20503" s="33"/>
      <c r="I20503"/>
    </row>
    <row r="20504" spans="7:9" ht="15.9" customHeight="1" x14ac:dyDescent="0.25">
      <c r="G20504" s="33"/>
      <c r="I20504"/>
    </row>
    <row r="20505" spans="7:9" ht="15.9" customHeight="1" x14ac:dyDescent="0.25">
      <c r="G20505" s="33"/>
      <c r="I20505" s="30"/>
    </row>
    <row r="20506" spans="7:9" ht="15.9" customHeight="1" x14ac:dyDescent="0.25">
      <c r="G20506" s="33"/>
      <c r="I20506" s="30"/>
    </row>
    <row r="20507" spans="7:9" ht="15.9" customHeight="1" x14ac:dyDescent="0.25">
      <c r="G20507" s="33"/>
      <c r="I20507"/>
    </row>
    <row r="20508" spans="7:9" ht="15.9" customHeight="1" x14ac:dyDescent="0.25">
      <c r="G20508" s="33"/>
      <c r="I20508" s="30"/>
    </row>
    <row r="20509" spans="7:9" ht="15.9" customHeight="1" x14ac:dyDescent="0.25">
      <c r="G20509" s="33"/>
      <c r="I20509" s="30"/>
    </row>
    <row r="20510" spans="7:9" ht="15.9" customHeight="1" x14ac:dyDescent="0.25">
      <c r="G20510" s="33"/>
      <c r="I20510"/>
    </row>
    <row r="20511" spans="7:9" ht="15.9" customHeight="1" x14ac:dyDescent="0.25">
      <c r="G20511" s="33"/>
      <c r="I20511" s="30"/>
    </row>
    <row r="20512" spans="7:9" ht="15.9" customHeight="1" x14ac:dyDescent="0.25">
      <c r="G20512" s="33"/>
      <c r="I20512" s="30"/>
    </row>
    <row r="20513" spans="7:9" ht="15.9" customHeight="1" x14ac:dyDescent="0.25">
      <c r="G20513" s="33"/>
      <c r="I20513"/>
    </row>
    <row r="20514" spans="7:9" ht="15.9" customHeight="1" x14ac:dyDescent="0.25">
      <c r="G20514" s="33"/>
      <c r="I20514" s="30"/>
    </row>
    <row r="20515" spans="7:9" ht="15.9" customHeight="1" x14ac:dyDescent="0.25">
      <c r="G20515" s="33"/>
      <c r="I20515" s="30"/>
    </row>
    <row r="20516" spans="7:9" ht="15.9" customHeight="1" x14ac:dyDescent="0.25">
      <c r="G20516" s="33"/>
      <c r="I20516"/>
    </row>
    <row r="20517" spans="7:9" ht="15.9" customHeight="1" x14ac:dyDescent="0.25">
      <c r="G20517" s="33"/>
      <c r="I20517" s="30"/>
    </row>
    <row r="20518" spans="7:9" ht="15.9" customHeight="1" x14ac:dyDescent="0.25">
      <c r="G20518" s="33"/>
      <c r="I20518" s="30"/>
    </row>
    <row r="20519" spans="7:9" ht="15.9" customHeight="1" x14ac:dyDescent="0.25">
      <c r="G20519" s="33"/>
      <c r="I20519"/>
    </row>
    <row r="20520" spans="7:9" ht="15.9" customHeight="1" x14ac:dyDescent="0.25">
      <c r="G20520" s="33"/>
      <c r="I20520" s="30"/>
    </row>
    <row r="20521" spans="7:9" ht="15.9" customHeight="1" x14ac:dyDescent="0.25">
      <c r="G20521" s="33"/>
      <c r="I20521" s="30"/>
    </row>
    <row r="20522" spans="7:9" ht="15.9" customHeight="1" x14ac:dyDescent="0.25">
      <c r="G20522" s="33"/>
      <c r="I20522"/>
    </row>
    <row r="20523" spans="7:9" ht="15.9" customHeight="1" x14ac:dyDescent="0.25">
      <c r="G20523" s="33"/>
      <c r="I20523" s="30"/>
    </row>
    <row r="20524" spans="7:9" ht="15.9" customHeight="1" x14ac:dyDescent="0.25">
      <c r="G20524" s="33"/>
      <c r="I20524" s="30"/>
    </row>
    <row r="20525" spans="7:9" ht="15.9" customHeight="1" x14ac:dyDescent="0.25">
      <c r="G20525" s="33"/>
      <c r="I20525"/>
    </row>
    <row r="20526" spans="7:9" ht="15.9" customHeight="1" x14ac:dyDescent="0.25">
      <c r="G20526" s="33"/>
      <c r="I20526" s="30"/>
    </row>
    <row r="20527" spans="7:9" ht="15.9" customHeight="1" x14ac:dyDescent="0.25">
      <c r="G20527" s="33"/>
      <c r="I20527" s="30"/>
    </row>
    <row r="20528" spans="7:9" ht="15.9" customHeight="1" x14ac:dyDescent="0.25">
      <c r="G20528" s="33"/>
      <c r="I20528"/>
    </row>
    <row r="20529" spans="7:9" ht="15.9" customHeight="1" x14ac:dyDescent="0.25">
      <c r="G20529" s="33"/>
      <c r="I20529" s="30"/>
    </row>
    <row r="20530" spans="7:9" ht="15.9" customHeight="1" x14ac:dyDescent="0.25">
      <c r="G20530" s="33"/>
      <c r="I20530" s="30"/>
    </row>
    <row r="20531" spans="7:9" ht="15.9" customHeight="1" x14ac:dyDescent="0.25">
      <c r="G20531" s="33"/>
      <c r="I20531"/>
    </row>
    <row r="20532" spans="7:9" ht="15.9" customHeight="1" x14ac:dyDescent="0.25">
      <c r="G20532" s="33"/>
      <c r="I20532" s="30"/>
    </row>
    <row r="20533" spans="7:9" ht="15.9" customHeight="1" x14ac:dyDescent="0.25">
      <c r="G20533" s="33"/>
      <c r="I20533" s="30"/>
    </row>
    <row r="20534" spans="7:9" ht="15.9" customHeight="1" x14ac:dyDescent="0.25">
      <c r="G20534" s="33"/>
      <c r="I20534"/>
    </row>
    <row r="20535" spans="7:9" ht="15.9" customHeight="1" x14ac:dyDescent="0.25">
      <c r="G20535" s="33"/>
      <c r="I20535" s="30"/>
    </row>
    <row r="20536" spans="7:9" ht="15.9" customHeight="1" x14ac:dyDescent="0.25">
      <c r="G20536" s="33"/>
      <c r="I20536" s="30"/>
    </row>
    <row r="20537" spans="7:9" ht="15.9" customHeight="1" x14ac:dyDescent="0.25">
      <c r="G20537" s="33"/>
      <c r="I20537"/>
    </row>
    <row r="20538" spans="7:9" ht="15.9" customHeight="1" x14ac:dyDescent="0.25">
      <c r="G20538" s="33"/>
      <c r="I20538" s="30"/>
    </row>
    <row r="20539" spans="7:9" ht="15.9" customHeight="1" x14ac:dyDescent="0.25">
      <c r="G20539" s="33"/>
      <c r="I20539" s="30"/>
    </row>
    <row r="20540" spans="7:9" ht="15.9" customHeight="1" x14ac:dyDescent="0.25">
      <c r="G20540" s="33"/>
      <c r="I20540"/>
    </row>
    <row r="20541" spans="7:9" ht="15.9" customHeight="1" x14ac:dyDescent="0.25">
      <c r="G20541" s="33"/>
      <c r="I20541" s="30"/>
    </row>
    <row r="20542" spans="7:9" ht="15.9" customHeight="1" x14ac:dyDescent="0.25">
      <c r="G20542" s="33"/>
      <c r="I20542" s="30"/>
    </row>
    <row r="20543" spans="7:9" ht="15.9" customHeight="1" x14ac:dyDescent="0.25">
      <c r="G20543" s="33"/>
      <c r="I20543"/>
    </row>
    <row r="20544" spans="7:9" ht="15.9" customHeight="1" x14ac:dyDescent="0.25">
      <c r="G20544" s="33"/>
      <c r="I20544" s="30"/>
    </row>
    <row r="20545" spans="7:9" ht="15.9" customHeight="1" x14ac:dyDescent="0.25">
      <c r="G20545" s="33"/>
      <c r="I20545" s="30"/>
    </row>
    <row r="20546" spans="7:9" ht="15.9" customHeight="1" x14ac:dyDescent="0.25">
      <c r="G20546" s="33"/>
      <c r="I20546"/>
    </row>
    <row r="20547" spans="7:9" ht="15.9" customHeight="1" x14ac:dyDescent="0.25">
      <c r="G20547" s="33"/>
      <c r="I20547" s="30"/>
    </row>
    <row r="20548" spans="7:9" ht="15.9" customHeight="1" x14ac:dyDescent="0.25">
      <c r="G20548" s="33"/>
      <c r="I20548" s="30"/>
    </row>
    <row r="20549" spans="7:9" ht="15.9" customHeight="1" x14ac:dyDescent="0.25">
      <c r="G20549" s="33"/>
      <c r="I20549"/>
    </row>
    <row r="20550" spans="7:9" ht="15.9" customHeight="1" x14ac:dyDescent="0.25">
      <c r="G20550" s="33"/>
      <c r="I20550" s="30"/>
    </row>
    <row r="20551" spans="7:9" ht="15.9" customHeight="1" x14ac:dyDescent="0.25">
      <c r="G20551" s="33"/>
      <c r="I20551" s="30"/>
    </row>
    <row r="20552" spans="7:9" ht="15.9" customHeight="1" x14ac:dyDescent="0.25">
      <c r="G20552" s="33"/>
      <c r="I20552"/>
    </row>
    <row r="20553" spans="7:9" ht="15.9" customHeight="1" x14ac:dyDescent="0.25">
      <c r="G20553" s="33"/>
      <c r="I20553" s="30"/>
    </row>
    <row r="20554" spans="7:9" ht="15.9" customHeight="1" x14ac:dyDescent="0.25">
      <c r="G20554" s="33"/>
      <c r="I20554" s="30"/>
    </row>
    <row r="20555" spans="7:9" ht="15.9" customHeight="1" x14ac:dyDescent="0.25">
      <c r="G20555" s="33"/>
      <c r="I20555"/>
    </row>
    <row r="20556" spans="7:9" ht="15.9" customHeight="1" x14ac:dyDescent="0.25">
      <c r="G20556" s="33"/>
      <c r="I20556" s="30"/>
    </row>
    <row r="20557" spans="7:9" ht="15.9" customHeight="1" x14ac:dyDescent="0.25">
      <c r="G20557" s="33"/>
      <c r="I20557" s="30"/>
    </row>
    <row r="20558" spans="7:9" ht="15.9" customHeight="1" x14ac:dyDescent="0.25">
      <c r="G20558" s="33"/>
      <c r="I20558"/>
    </row>
    <row r="20559" spans="7:9" ht="15.9" customHeight="1" x14ac:dyDescent="0.25">
      <c r="G20559" s="33"/>
      <c r="I20559" s="30"/>
    </row>
    <row r="20560" spans="7:9" ht="15.9" customHeight="1" x14ac:dyDescent="0.25">
      <c r="G20560" s="33"/>
      <c r="I20560" s="30"/>
    </row>
    <row r="20561" spans="7:9" ht="15.9" customHeight="1" x14ac:dyDescent="0.25">
      <c r="G20561" s="33"/>
      <c r="I20561"/>
    </row>
    <row r="20562" spans="7:9" ht="15.9" customHeight="1" x14ac:dyDescent="0.25">
      <c r="G20562" s="33"/>
      <c r="I20562" s="30"/>
    </row>
    <row r="20563" spans="7:9" ht="15.9" customHeight="1" x14ac:dyDescent="0.25">
      <c r="G20563" s="33"/>
      <c r="I20563" s="30"/>
    </row>
    <row r="20564" spans="7:9" ht="15.9" customHeight="1" x14ac:dyDescent="0.25">
      <c r="G20564" s="33"/>
      <c r="I20564"/>
    </row>
    <row r="20565" spans="7:9" ht="15.9" customHeight="1" x14ac:dyDescent="0.25">
      <c r="G20565" s="33"/>
      <c r="I20565" s="30"/>
    </row>
    <row r="20566" spans="7:9" ht="15.9" customHeight="1" x14ac:dyDescent="0.25">
      <c r="G20566" s="33"/>
      <c r="I20566" s="30"/>
    </row>
    <row r="20567" spans="7:9" ht="15.9" customHeight="1" x14ac:dyDescent="0.25">
      <c r="G20567" s="33"/>
      <c r="I20567"/>
    </row>
    <row r="20568" spans="7:9" ht="15.9" customHeight="1" x14ac:dyDescent="0.25">
      <c r="G20568" s="33"/>
      <c r="I20568" s="30"/>
    </row>
    <row r="20569" spans="7:9" ht="15.9" customHeight="1" x14ac:dyDescent="0.25">
      <c r="G20569" s="33"/>
      <c r="I20569" s="30"/>
    </row>
    <row r="20570" spans="7:9" ht="15.9" customHeight="1" x14ac:dyDescent="0.25">
      <c r="G20570" s="33"/>
      <c r="I20570"/>
    </row>
    <row r="20571" spans="7:9" ht="15.9" customHeight="1" x14ac:dyDescent="0.25">
      <c r="G20571" s="33"/>
      <c r="I20571" s="30"/>
    </row>
    <row r="20572" spans="7:9" ht="15.9" customHeight="1" x14ac:dyDescent="0.25">
      <c r="G20572" s="33"/>
      <c r="I20572" s="30"/>
    </row>
    <row r="20573" spans="7:9" ht="15.9" customHeight="1" x14ac:dyDescent="0.25">
      <c r="G20573" s="33"/>
      <c r="I20573"/>
    </row>
    <row r="20574" spans="7:9" ht="15.9" customHeight="1" x14ac:dyDescent="0.25">
      <c r="G20574" s="33"/>
      <c r="I20574" s="30"/>
    </row>
    <row r="20575" spans="7:9" ht="15.9" customHeight="1" x14ac:dyDescent="0.25">
      <c r="G20575" s="33"/>
      <c r="I20575" s="30"/>
    </row>
    <row r="20576" spans="7:9" ht="15.9" customHeight="1" x14ac:dyDescent="0.25">
      <c r="G20576" s="33"/>
      <c r="I20576"/>
    </row>
    <row r="20577" spans="7:9" ht="15.9" customHeight="1" x14ac:dyDescent="0.25">
      <c r="G20577" s="33"/>
      <c r="I20577" s="30"/>
    </row>
    <row r="20578" spans="7:9" ht="15.9" customHeight="1" x14ac:dyDescent="0.25">
      <c r="G20578" s="33"/>
      <c r="I20578" s="30"/>
    </row>
    <row r="20579" spans="7:9" ht="15.9" customHeight="1" x14ac:dyDescent="0.25">
      <c r="G20579" s="33"/>
      <c r="I20579"/>
    </row>
    <row r="20580" spans="7:9" ht="15.9" customHeight="1" x14ac:dyDescent="0.25">
      <c r="G20580" s="33"/>
      <c r="I20580" s="30"/>
    </row>
    <row r="20581" spans="7:9" ht="15.9" customHeight="1" x14ac:dyDescent="0.25">
      <c r="G20581" s="33"/>
      <c r="I20581" s="30"/>
    </row>
    <row r="20582" spans="7:9" ht="15.9" customHeight="1" x14ac:dyDescent="0.25">
      <c r="G20582" s="33"/>
      <c r="I20582"/>
    </row>
    <row r="20583" spans="7:9" ht="15.9" customHeight="1" x14ac:dyDescent="0.25">
      <c r="G20583" s="33"/>
      <c r="I20583" s="30"/>
    </row>
    <row r="20584" spans="7:9" ht="15.9" customHeight="1" x14ac:dyDescent="0.25">
      <c r="G20584" s="33"/>
      <c r="I20584" s="30"/>
    </row>
    <row r="20585" spans="7:9" ht="15.9" customHeight="1" x14ac:dyDescent="0.25">
      <c r="G20585" s="33"/>
      <c r="I20585"/>
    </row>
    <row r="20586" spans="7:9" ht="15.9" customHeight="1" x14ac:dyDescent="0.25">
      <c r="G20586" s="33"/>
      <c r="I20586" s="30"/>
    </row>
    <row r="20587" spans="7:9" ht="15.9" customHeight="1" x14ac:dyDescent="0.25">
      <c r="G20587" s="33"/>
      <c r="I20587" s="30"/>
    </row>
    <row r="20588" spans="7:9" ht="15.9" customHeight="1" x14ac:dyDescent="0.25">
      <c r="G20588" s="33"/>
      <c r="I20588"/>
    </row>
    <row r="20589" spans="7:9" ht="15.9" customHeight="1" x14ac:dyDescent="0.25">
      <c r="G20589" s="33"/>
      <c r="I20589" s="30"/>
    </row>
    <row r="20590" spans="7:9" ht="15.9" customHeight="1" x14ac:dyDescent="0.25">
      <c r="G20590" s="33"/>
      <c r="I20590" s="30"/>
    </row>
    <row r="20591" spans="7:9" ht="15.9" customHeight="1" x14ac:dyDescent="0.25">
      <c r="G20591" s="33"/>
      <c r="I20591"/>
    </row>
    <row r="20592" spans="7:9" ht="15.9" customHeight="1" x14ac:dyDescent="0.25">
      <c r="G20592" s="33"/>
      <c r="I20592" s="30"/>
    </row>
    <row r="20593" spans="7:9" ht="15.9" customHeight="1" x14ac:dyDescent="0.25">
      <c r="G20593" s="33"/>
      <c r="I20593" s="30"/>
    </row>
    <row r="20594" spans="7:9" ht="15.9" customHeight="1" x14ac:dyDescent="0.25">
      <c r="G20594" s="33"/>
      <c r="I20594"/>
    </row>
    <row r="20595" spans="7:9" ht="15.9" customHeight="1" x14ac:dyDescent="0.25">
      <c r="G20595" s="33"/>
      <c r="I20595" s="30"/>
    </row>
    <row r="20596" spans="7:9" ht="15.9" customHeight="1" x14ac:dyDescent="0.25">
      <c r="G20596" s="33"/>
      <c r="I20596" s="30"/>
    </row>
    <row r="20597" spans="7:9" ht="15.9" customHeight="1" x14ac:dyDescent="0.25">
      <c r="G20597" s="33"/>
      <c r="I20597"/>
    </row>
    <row r="20598" spans="7:9" ht="15.9" customHeight="1" x14ac:dyDescent="0.25">
      <c r="G20598" s="33"/>
      <c r="I20598" s="30"/>
    </row>
    <row r="20599" spans="7:9" ht="15.9" customHeight="1" x14ac:dyDescent="0.25">
      <c r="G20599" s="33"/>
      <c r="I20599" s="30"/>
    </row>
    <row r="20600" spans="7:9" ht="15.9" customHeight="1" x14ac:dyDescent="0.25">
      <c r="G20600" s="33"/>
      <c r="I20600"/>
    </row>
    <row r="20601" spans="7:9" ht="15.9" customHeight="1" x14ac:dyDescent="0.25">
      <c r="G20601" s="33"/>
      <c r="I20601" s="30"/>
    </row>
    <row r="20602" spans="7:9" ht="15.9" customHeight="1" x14ac:dyDescent="0.25">
      <c r="G20602" s="33"/>
      <c r="I20602" s="30"/>
    </row>
    <row r="20603" spans="7:9" ht="15.9" customHeight="1" x14ac:dyDescent="0.25">
      <c r="G20603" s="33"/>
      <c r="I20603"/>
    </row>
    <row r="20604" spans="7:9" ht="15.9" customHeight="1" x14ac:dyDescent="0.25">
      <c r="G20604" s="33"/>
      <c r="I20604"/>
    </row>
    <row r="20605" spans="7:9" ht="15.9" customHeight="1" x14ac:dyDescent="0.25">
      <c r="G20605" s="33"/>
      <c r="I20605" s="30"/>
    </row>
    <row r="20606" spans="7:9" ht="15.9" customHeight="1" x14ac:dyDescent="0.25">
      <c r="G20606" s="33"/>
      <c r="I20606" s="30"/>
    </row>
    <row r="20607" spans="7:9" ht="15.9" customHeight="1" x14ac:dyDescent="0.25">
      <c r="G20607" s="33"/>
      <c r="I20607"/>
    </row>
    <row r="20608" spans="7:9" ht="15.9" customHeight="1" x14ac:dyDescent="0.25">
      <c r="G20608" s="33"/>
      <c r="I20608"/>
    </row>
    <row r="20609" spans="7:9" ht="15.9" customHeight="1" x14ac:dyDescent="0.25">
      <c r="G20609" s="33"/>
      <c r="I20609" s="30"/>
    </row>
    <row r="20610" spans="7:9" ht="15.9" customHeight="1" x14ac:dyDescent="0.25">
      <c r="G20610" s="33"/>
      <c r="I20610" s="30"/>
    </row>
    <row r="20611" spans="7:9" ht="15.9" customHeight="1" x14ac:dyDescent="0.25">
      <c r="G20611" s="33"/>
      <c r="I20611"/>
    </row>
    <row r="20612" spans="7:9" ht="15.9" customHeight="1" x14ac:dyDescent="0.25">
      <c r="G20612" s="33"/>
      <c r="I20612"/>
    </row>
    <row r="20613" spans="7:9" ht="15.9" customHeight="1" x14ac:dyDescent="0.25">
      <c r="G20613" s="33"/>
      <c r="I20613" s="30"/>
    </row>
    <row r="20614" spans="7:9" ht="15.9" customHeight="1" x14ac:dyDescent="0.25">
      <c r="G20614" s="33"/>
      <c r="I20614" s="30"/>
    </row>
    <row r="20615" spans="7:9" ht="15.9" customHeight="1" x14ac:dyDescent="0.25">
      <c r="G20615" s="33"/>
      <c r="I20615"/>
    </row>
    <row r="20616" spans="7:9" ht="15.9" customHeight="1" x14ac:dyDescent="0.25">
      <c r="G20616" s="33"/>
      <c r="I20616"/>
    </row>
    <row r="20617" spans="7:9" ht="15.9" customHeight="1" x14ac:dyDescent="0.25">
      <c r="G20617" s="33"/>
      <c r="I20617" s="30"/>
    </row>
    <row r="20618" spans="7:9" ht="15.9" customHeight="1" x14ac:dyDescent="0.25">
      <c r="G20618" s="33"/>
      <c r="I20618" s="30"/>
    </row>
    <row r="20619" spans="7:9" ht="15.9" customHeight="1" x14ac:dyDescent="0.25">
      <c r="G20619" s="33"/>
      <c r="I20619"/>
    </row>
    <row r="20620" spans="7:9" ht="15.9" customHeight="1" x14ac:dyDescent="0.25">
      <c r="G20620" s="33"/>
      <c r="I20620"/>
    </row>
    <row r="20621" spans="7:9" ht="15.9" customHeight="1" x14ac:dyDescent="0.25">
      <c r="G20621" s="33"/>
      <c r="I20621" s="30"/>
    </row>
    <row r="20622" spans="7:9" ht="15.9" customHeight="1" x14ac:dyDescent="0.25">
      <c r="G20622" s="33"/>
      <c r="I20622" s="30"/>
    </row>
    <row r="20623" spans="7:9" ht="15.9" customHeight="1" x14ac:dyDescent="0.25">
      <c r="G20623" s="33"/>
      <c r="I20623"/>
    </row>
    <row r="20624" spans="7:9" ht="15.9" customHeight="1" x14ac:dyDescent="0.25">
      <c r="G20624" s="33"/>
      <c r="I20624"/>
    </row>
    <row r="20625" spans="7:9" ht="15.9" customHeight="1" x14ac:dyDescent="0.25">
      <c r="G20625" s="33"/>
      <c r="I20625" s="30"/>
    </row>
    <row r="20626" spans="7:9" ht="15.9" customHeight="1" x14ac:dyDescent="0.25">
      <c r="G20626" s="33"/>
      <c r="I20626" s="30"/>
    </row>
    <row r="20627" spans="7:9" ht="15.9" customHeight="1" x14ac:dyDescent="0.25">
      <c r="G20627" s="33"/>
      <c r="I20627"/>
    </row>
    <row r="20628" spans="7:9" ht="15.9" customHeight="1" x14ac:dyDescent="0.25">
      <c r="G20628" s="33"/>
      <c r="I20628"/>
    </row>
    <row r="20629" spans="7:9" ht="15.9" customHeight="1" x14ac:dyDescent="0.25">
      <c r="G20629" s="33"/>
      <c r="I20629" s="30"/>
    </row>
    <row r="20630" spans="7:9" ht="15.9" customHeight="1" x14ac:dyDescent="0.25">
      <c r="G20630" s="33"/>
      <c r="I20630" s="30"/>
    </row>
    <row r="20631" spans="7:9" ht="15.9" customHeight="1" x14ac:dyDescent="0.25">
      <c r="G20631" s="33"/>
      <c r="I20631"/>
    </row>
    <row r="20632" spans="7:9" ht="15.9" customHeight="1" x14ac:dyDescent="0.25">
      <c r="G20632" s="33"/>
      <c r="I20632"/>
    </row>
    <row r="20633" spans="7:9" ht="15.9" customHeight="1" x14ac:dyDescent="0.25">
      <c r="G20633" s="33"/>
      <c r="I20633" s="30"/>
    </row>
    <row r="20634" spans="7:9" ht="15.9" customHeight="1" x14ac:dyDescent="0.25">
      <c r="G20634" s="33"/>
      <c r="I20634" s="30"/>
    </row>
    <row r="20635" spans="7:9" ht="15.9" customHeight="1" x14ac:dyDescent="0.25">
      <c r="G20635" s="33"/>
      <c r="I20635"/>
    </row>
    <row r="20636" spans="7:9" ht="15.9" customHeight="1" x14ac:dyDescent="0.25">
      <c r="G20636" s="33"/>
      <c r="I20636" s="30"/>
    </row>
    <row r="20637" spans="7:9" ht="15.9" customHeight="1" x14ac:dyDescent="0.25">
      <c r="G20637" s="33"/>
      <c r="I20637" s="30"/>
    </row>
    <row r="20638" spans="7:9" ht="15.9" customHeight="1" x14ac:dyDescent="0.25">
      <c r="G20638" s="33"/>
      <c r="I20638"/>
    </row>
    <row r="20639" spans="7:9" ht="15.9" customHeight="1" x14ac:dyDescent="0.25">
      <c r="G20639" s="33"/>
      <c r="I20639" s="30"/>
    </row>
    <row r="20640" spans="7:9" ht="15.9" customHeight="1" x14ac:dyDescent="0.25">
      <c r="G20640" s="33"/>
      <c r="I20640" s="30"/>
    </row>
    <row r="20641" spans="7:9" ht="15.9" customHeight="1" x14ac:dyDescent="0.25">
      <c r="G20641" s="33"/>
      <c r="I20641"/>
    </row>
    <row r="20642" spans="7:9" ht="15.9" customHeight="1" x14ac:dyDescent="0.25">
      <c r="G20642" s="33"/>
      <c r="I20642" s="30"/>
    </row>
    <row r="20643" spans="7:9" ht="15.9" customHeight="1" x14ac:dyDescent="0.25">
      <c r="G20643" s="33"/>
      <c r="I20643" s="30"/>
    </row>
    <row r="20644" spans="7:9" ht="15.9" customHeight="1" x14ac:dyDescent="0.25">
      <c r="G20644" s="33"/>
      <c r="I20644"/>
    </row>
    <row r="20645" spans="7:9" ht="15.9" customHeight="1" x14ac:dyDescent="0.25">
      <c r="G20645" s="33"/>
      <c r="I20645" s="30"/>
    </row>
    <row r="20646" spans="7:9" ht="15.9" customHeight="1" x14ac:dyDescent="0.25">
      <c r="G20646" s="33"/>
      <c r="I20646" s="30"/>
    </row>
    <row r="20647" spans="7:9" ht="15.9" customHeight="1" x14ac:dyDescent="0.25">
      <c r="G20647" s="33"/>
      <c r="I20647"/>
    </row>
    <row r="20648" spans="7:9" ht="15.9" customHeight="1" x14ac:dyDescent="0.25">
      <c r="G20648" s="33"/>
      <c r="I20648" s="30"/>
    </row>
    <row r="20649" spans="7:9" ht="15.9" customHeight="1" x14ac:dyDescent="0.25">
      <c r="G20649" s="33"/>
      <c r="I20649" s="30"/>
    </row>
    <row r="20650" spans="7:9" ht="15.9" customHeight="1" x14ac:dyDescent="0.25">
      <c r="G20650" s="33"/>
      <c r="I20650"/>
    </row>
    <row r="20651" spans="7:9" ht="15.9" customHeight="1" x14ac:dyDescent="0.25">
      <c r="G20651" s="33"/>
      <c r="I20651" s="30"/>
    </row>
    <row r="20652" spans="7:9" ht="15.9" customHeight="1" x14ac:dyDescent="0.25">
      <c r="G20652" s="33"/>
      <c r="I20652" s="30"/>
    </row>
    <row r="20653" spans="7:9" ht="15.9" customHeight="1" x14ac:dyDescent="0.25">
      <c r="G20653" s="33"/>
      <c r="I20653"/>
    </row>
    <row r="20654" spans="7:9" ht="15.9" customHeight="1" x14ac:dyDescent="0.25">
      <c r="G20654" s="33"/>
      <c r="I20654" s="30"/>
    </row>
    <row r="20655" spans="7:9" ht="15.9" customHeight="1" x14ac:dyDescent="0.25">
      <c r="G20655" s="33"/>
      <c r="I20655" s="30"/>
    </row>
    <row r="20656" spans="7:9" ht="15.9" customHeight="1" x14ac:dyDescent="0.25">
      <c r="G20656" s="33"/>
      <c r="I20656"/>
    </row>
    <row r="20657" spans="7:9" ht="15.9" customHeight="1" x14ac:dyDescent="0.25">
      <c r="G20657" s="33"/>
      <c r="I20657" s="30"/>
    </row>
    <row r="20658" spans="7:9" ht="15.9" customHeight="1" x14ac:dyDescent="0.25">
      <c r="G20658" s="33"/>
      <c r="I20658" s="30"/>
    </row>
    <row r="20659" spans="7:9" ht="15.9" customHeight="1" x14ac:dyDescent="0.25">
      <c r="G20659" s="33"/>
      <c r="I20659"/>
    </row>
    <row r="20660" spans="7:9" ht="15.9" customHeight="1" x14ac:dyDescent="0.25">
      <c r="G20660" s="33"/>
      <c r="I20660" s="30"/>
    </row>
    <row r="20661" spans="7:9" ht="15.9" customHeight="1" x14ac:dyDescent="0.25">
      <c r="G20661" s="33"/>
      <c r="I20661" s="30"/>
    </row>
    <row r="20662" spans="7:9" ht="15.9" customHeight="1" x14ac:dyDescent="0.25">
      <c r="G20662" s="33"/>
      <c r="I20662"/>
    </row>
    <row r="20663" spans="7:9" ht="15.9" customHeight="1" x14ac:dyDescent="0.25">
      <c r="G20663" s="33"/>
      <c r="I20663" s="30"/>
    </row>
    <row r="20664" spans="7:9" ht="15.9" customHeight="1" x14ac:dyDescent="0.25">
      <c r="G20664" s="33"/>
      <c r="I20664" s="30"/>
    </row>
    <row r="20665" spans="7:9" ht="15.9" customHeight="1" x14ac:dyDescent="0.25">
      <c r="G20665" s="33"/>
      <c r="I20665"/>
    </row>
    <row r="20666" spans="7:9" ht="15.9" customHeight="1" x14ac:dyDescent="0.25">
      <c r="G20666" s="33"/>
      <c r="I20666" s="30"/>
    </row>
    <row r="20667" spans="7:9" ht="15.9" customHeight="1" x14ac:dyDescent="0.25">
      <c r="G20667" s="33"/>
      <c r="I20667" s="30"/>
    </row>
    <row r="20668" spans="7:9" ht="15.9" customHeight="1" x14ac:dyDescent="0.25">
      <c r="G20668" s="33"/>
      <c r="I20668"/>
    </row>
    <row r="20669" spans="7:9" ht="15.9" customHeight="1" x14ac:dyDescent="0.25">
      <c r="G20669" s="33"/>
      <c r="I20669" s="30"/>
    </row>
    <row r="20670" spans="7:9" ht="15.9" customHeight="1" x14ac:dyDescent="0.25">
      <c r="G20670" s="33"/>
      <c r="I20670" s="30"/>
    </row>
    <row r="20671" spans="7:9" ht="15.9" customHeight="1" x14ac:dyDescent="0.25">
      <c r="G20671" s="33"/>
      <c r="I20671"/>
    </row>
    <row r="20672" spans="7:9" ht="15.9" customHeight="1" x14ac:dyDescent="0.25">
      <c r="G20672" s="33"/>
      <c r="I20672" s="30"/>
    </row>
    <row r="20673" spans="7:9" ht="15.9" customHeight="1" x14ac:dyDescent="0.25">
      <c r="G20673" s="33"/>
      <c r="I20673" s="30"/>
    </row>
    <row r="20674" spans="7:9" ht="15.9" customHeight="1" x14ac:dyDescent="0.25">
      <c r="G20674" s="33"/>
      <c r="I20674"/>
    </row>
    <row r="20675" spans="7:9" ht="15.9" customHeight="1" x14ac:dyDescent="0.25">
      <c r="G20675" s="33"/>
      <c r="I20675" s="30"/>
    </row>
    <row r="20676" spans="7:9" ht="15.9" customHeight="1" x14ac:dyDescent="0.25">
      <c r="G20676" s="33"/>
      <c r="I20676" s="30"/>
    </row>
    <row r="20677" spans="7:9" ht="15.9" customHeight="1" x14ac:dyDescent="0.25">
      <c r="G20677" s="33"/>
      <c r="I20677"/>
    </row>
    <row r="20678" spans="7:9" ht="15.9" customHeight="1" x14ac:dyDescent="0.25">
      <c r="G20678" s="33"/>
      <c r="I20678" s="30"/>
    </row>
    <row r="20679" spans="7:9" ht="15.9" customHeight="1" x14ac:dyDescent="0.25">
      <c r="G20679" s="33"/>
      <c r="I20679" s="30"/>
    </row>
    <row r="20680" spans="7:9" ht="15.9" customHeight="1" x14ac:dyDescent="0.25">
      <c r="G20680" s="33"/>
      <c r="I20680"/>
    </row>
    <row r="20681" spans="7:9" ht="15.9" customHeight="1" x14ac:dyDescent="0.25">
      <c r="G20681" s="33"/>
      <c r="I20681" s="30"/>
    </row>
    <row r="20682" spans="7:9" ht="15.9" customHeight="1" x14ac:dyDescent="0.25">
      <c r="G20682" s="33"/>
      <c r="I20682" s="30"/>
    </row>
    <row r="20683" spans="7:9" ht="15.9" customHeight="1" x14ac:dyDescent="0.25">
      <c r="G20683" s="33"/>
      <c r="I20683"/>
    </row>
    <row r="20684" spans="7:9" ht="15.9" customHeight="1" x14ac:dyDescent="0.25">
      <c r="G20684" s="33"/>
      <c r="I20684" s="30"/>
    </row>
    <row r="20685" spans="7:9" ht="15.9" customHeight="1" x14ac:dyDescent="0.25">
      <c r="G20685" s="33"/>
      <c r="I20685" s="30"/>
    </row>
    <row r="20686" spans="7:9" ht="15.9" customHeight="1" x14ac:dyDescent="0.25">
      <c r="G20686" s="33"/>
      <c r="I20686" s="30"/>
    </row>
    <row r="20687" spans="7:9" ht="15.9" customHeight="1" x14ac:dyDescent="0.25">
      <c r="G20687" s="33"/>
      <c r="I20687" s="30"/>
    </row>
    <row r="20688" spans="7:9" ht="15.9" customHeight="1" x14ac:dyDescent="0.25">
      <c r="G20688" s="33"/>
      <c r="I20688"/>
    </row>
    <row r="20689" spans="7:9" ht="15.9" customHeight="1" x14ac:dyDescent="0.25">
      <c r="G20689" s="33"/>
      <c r="I20689" s="30"/>
    </row>
    <row r="20690" spans="7:9" ht="15.9" customHeight="1" x14ac:dyDescent="0.25">
      <c r="G20690" s="33"/>
      <c r="I20690" s="30"/>
    </row>
    <row r="20691" spans="7:9" ht="15.9" customHeight="1" x14ac:dyDescent="0.25">
      <c r="G20691" s="33"/>
      <c r="I20691" s="30"/>
    </row>
    <row r="20692" spans="7:9" ht="15.9" customHeight="1" x14ac:dyDescent="0.25">
      <c r="G20692" s="33"/>
      <c r="I20692" s="30"/>
    </row>
    <row r="20693" spans="7:9" ht="15.9" customHeight="1" x14ac:dyDescent="0.25">
      <c r="G20693" s="33"/>
      <c r="I20693"/>
    </row>
    <row r="20694" spans="7:9" ht="15.9" customHeight="1" x14ac:dyDescent="0.25">
      <c r="G20694" s="33"/>
      <c r="I20694" s="30"/>
    </row>
    <row r="20695" spans="7:9" ht="15.9" customHeight="1" x14ac:dyDescent="0.25">
      <c r="G20695" s="33"/>
      <c r="I20695" s="30"/>
    </row>
    <row r="20696" spans="7:9" ht="15.9" customHeight="1" x14ac:dyDescent="0.25">
      <c r="G20696" s="33"/>
      <c r="I20696" s="30"/>
    </row>
    <row r="20697" spans="7:9" ht="15.9" customHeight="1" x14ac:dyDescent="0.25">
      <c r="G20697" s="33"/>
      <c r="I20697" s="30"/>
    </row>
    <row r="20698" spans="7:9" ht="15.9" customHeight="1" x14ac:dyDescent="0.25">
      <c r="G20698" s="33"/>
      <c r="I20698"/>
    </row>
    <row r="20699" spans="7:9" ht="15.9" customHeight="1" x14ac:dyDescent="0.25">
      <c r="G20699" s="33"/>
      <c r="I20699" s="30"/>
    </row>
    <row r="20700" spans="7:9" ht="15.9" customHeight="1" x14ac:dyDescent="0.25">
      <c r="G20700" s="33"/>
      <c r="I20700" s="30"/>
    </row>
    <row r="20701" spans="7:9" ht="15.9" customHeight="1" x14ac:dyDescent="0.25">
      <c r="G20701" s="33"/>
      <c r="I20701" s="30"/>
    </row>
    <row r="20702" spans="7:9" ht="15.9" customHeight="1" x14ac:dyDescent="0.25">
      <c r="G20702" s="33"/>
      <c r="I20702" s="30"/>
    </row>
    <row r="20703" spans="7:9" ht="15.9" customHeight="1" x14ac:dyDescent="0.25">
      <c r="G20703" s="33"/>
      <c r="I20703"/>
    </row>
    <row r="20704" spans="7:9" ht="15.9" customHeight="1" x14ac:dyDescent="0.25">
      <c r="G20704" s="33"/>
      <c r="I20704" s="30"/>
    </row>
    <row r="20705" spans="7:9" ht="15.9" customHeight="1" x14ac:dyDescent="0.25">
      <c r="G20705" s="33"/>
      <c r="I20705" s="30"/>
    </row>
    <row r="20706" spans="7:9" ht="15.9" customHeight="1" x14ac:dyDescent="0.25">
      <c r="G20706" s="33"/>
      <c r="I20706" s="30"/>
    </row>
    <row r="20707" spans="7:9" ht="15.9" customHeight="1" x14ac:dyDescent="0.25">
      <c r="G20707" s="33"/>
      <c r="I20707" s="30"/>
    </row>
    <row r="20708" spans="7:9" ht="15.9" customHeight="1" x14ac:dyDescent="0.25">
      <c r="G20708" s="33"/>
      <c r="I20708"/>
    </row>
    <row r="20709" spans="7:9" ht="15.9" customHeight="1" x14ac:dyDescent="0.25">
      <c r="G20709" s="33"/>
      <c r="I20709" s="30"/>
    </row>
    <row r="20710" spans="7:9" ht="15.9" customHeight="1" x14ac:dyDescent="0.25">
      <c r="G20710" s="33"/>
      <c r="I20710" s="30"/>
    </row>
    <row r="20711" spans="7:9" ht="15.9" customHeight="1" x14ac:dyDescent="0.25">
      <c r="G20711" s="33"/>
      <c r="I20711" s="30"/>
    </row>
    <row r="20712" spans="7:9" ht="15.9" customHeight="1" x14ac:dyDescent="0.25">
      <c r="G20712" s="33"/>
      <c r="I20712" s="30"/>
    </row>
    <row r="20713" spans="7:9" ht="15.9" customHeight="1" x14ac:dyDescent="0.25">
      <c r="G20713" s="33"/>
      <c r="I20713"/>
    </row>
    <row r="20714" spans="7:9" ht="15.9" customHeight="1" x14ac:dyDescent="0.25">
      <c r="G20714" s="33"/>
      <c r="I20714" s="30"/>
    </row>
    <row r="20715" spans="7:9" ht="15.9" customHeight="1" x14ac:dyDescent="0.25">
      <c r="G20715" s="33"/>
      <c r="I20715" s="30"/>
    </row>
    <row r="20716" spans="7:9" ht="15.9" customHeight="1" x14ac:dyDescent="0.25">
      <c r="G20716" s="33"/>
      <c r="I20716"/>
    </row>
    <row r="20717" spans="7:9" ht="15.9" customHeight="1" x14ac:dyDescent="0.25">
      <c r="G20717" s="33"/>
      <c r="I20717" s="30"/>
    </row>
    <row r="20718" spans="7:9" ht="15.9" customHeight="1" x14ac:dyDescent="0.25">
      <c r="G20718" s="33"/>
      <c r="I20718" s="30"/>
    </row>
    <row r="20719" spans="7:9" ht="15.9" customHeight="1" x14ac:dyDescent="0.25">
      <c r="G20719" s="33"/>
      <c r="I20719"/>
    </row>
    <row r="20720" spans="7:9" ht="15.9" customHeight="1" x14ac:dyDescent="0.25">
      <c r="G20720" s="33"/>
      <c r="I20720" s="30"/>
    </row>
    <row r="20721" spans="7:9" ht="15.9" customHeight="1" x14ac:dyDescent="0.25">
      <c r="G20721" s="33"/>
      <c r="I20721" s="30"/>
    </row>
    <row r="20722" spans="7:9" ht="15.9" customHeight="1" x14ac:dyDescent="0.25">
      <c r="G20722" s="33"/>
      <c r="I20722"/>
    </row>
    <row r="20723" spans="7:9" ht="15.9" customHeight="1" x14ac:dyDescent="0.25">
      <c r="G20723" s="33"/>
      <c r="I20723" s="30"/>
    </row>
    <row r="20724" spans="7:9" ht="15.9" customHeight="1" x14ac:dyDescent="0.25">
      <c r="G20724" s="33"/>
      <c r="I20724" s="30"/>
    </row>
    <row r="20725" spans="7:9" ht="15.9" customHeight="1" x14ac:dyDescent="0.25">
      <c r="G20725" s="33"/>
      <c r="I20725"/>
    </row>
    <row r="20726" spans="7:9" ht="15.9" customHeight="1" x14ac:dyDescent="0.25">
      <c r="G20726" s="33"/>
      <c r="I20726" s="30"/>
    </row>
    <row r="20727" spans="7:9" ht="15.9" customHeight="1" x14ac:dyDescent="0.25">
      <c r="G20727" s="33"/>
      <c r="I20727" s="30"/>
    </row>
    <row r="20728" spans="7:9" ht="15.9" customHeight="1" x14ac:dyDescent="0.25">
      <c r="G20728" s="33"/>
      <c r="I20728"/>
    </row>
    <row r="20729" spans="7:9" ht="15.9" customHeight="1" x14ac:dyDescent="0.25">
      <c r="G20729" s="33"/>
      <c r="I20729" s="30"/>
    </row>
    <row r="20730" spans="7:9" ht="15.9" customHeight="1" x14ac:dyDescent="0.25">
      <c r="G20730" s="33"/>
      <c r="I20730" s="30"/>
    </row>
    <row r="20731" spans="7:9" ht="15.9" customHeight="1" x14ac:dyDescent="0.25">
      <c r="G20731" s="33"/>
      <c r="I20731"/>
    </row>
    <row r="20732" spans="7:9" ht="15.9" customHeight="1" x14ac:dyDescent="0.25">
      <c r="G20732" s="33"/>
      <c r="I20732" s="30"/>
    </row>
    <row r="20733" spans="7:9" ht="15.9" customHeight="1" x14ac:dyDescent="0.25">
      <c r="G20733" s="33"/>
      <c r="I20733"/>
    </row>
    <row r="20734" spans="7:9" ht="15.9" customHeight="1" x14ac:dyDescent="0.25">
      <c r="G20734" s="33"/>
      <c r="I20734" s="30"/>
    </row>
    <row r="20735" spans="7:9" ht="15.9" customHeight="1" x14ac:dyDescent="0.25">
      <c r="G20735" s="33"/>
      <c r="I20735" s="30"/>
    </row>
    <row r="20736" spans="7:9" ht="15.9" customHeight="1" x14ac:dyDescent="0.25">
      <c r="G20736" s="33"/>
      <c r="I20736" s="30"/>
    </row>
    <row r="20737" spans="7:9" ht="15.9" customHeight="1" x14ac:dyDescent="0.25">
      <c r="G20737" s="33"/>
      <c r="I20737"/>
    </row>
    <row r="20738" spans="7:9" ht="15.9" customHeight="1" x14ac:dyDescent="0.25">
      <c r="G20738" s="33"/>
      <c r="I20738" s="30"/>
    </row>
    <row r="20739" spans="7:9" ht="15.9" customHeight="1" x14ac:dyDescent="0.25">
      <c r="G20739" s="33"/>
      <c r="I20739" s="30"/>
    </row>
    <row r="20740" spans="7:9" ht="15.9" customHeight="1" x14ac:dyDescent="0.25">
      <c r="G20740" s="33"/>
      <c r="I20740"/>
    </row>
    <row r="20741" spans="7:9" ht="15.9" customHeight="1" x14ac:dyDescent="0.25">
      <c r="G20741" s="33"/>
      <c r="I20741" s="30"/>
    </row>
    <row r="20742" spans="7:9" ht="15.9" customHeight="1" x14ac:dyDescent="0.25">
      <c r="G20742" s="33"/>
      <c r="I20742" s="30"/>
    </row>
    <row r="20743" spans="7:9" ht="15.9" customHeight="1" x14ac:dyDescent="0.25">
      <c r="G20743" s="33"/>
      <c r="I20743"/>
    </row>
    <row r="20744" spans="7:9" ht="15.9" customHeight="1" x14ac:dyDescent="0.25">
      <c r="G20744" s="33"/>
      <c r="I20744" s="30"/>
    </row>
    <row r="20745" spans="7:9" ht="15.9" customHeight="1" x14ac:dyDescent="0.25">
      <c r="G20745" s="33"/>
      <c r="I20745" s="30"/>
    </row>
    <row r="20746" spans="7:9" ht="15.9" customHeight="1" x14ac:dyDescent="0.25">
      <c r="G20746" s="33"/>
      <c r="I20746"/>
    </row>
    <row r="20747" spans="7:9" ht="15.9" customHeight="1" x14ac:dyDescent="0.25">
      <c r="G20747" s="33"/>
      <c r="I20747" s="30"/>
    </row>
    <row r="20748" spans="7:9" ht="15.9" customHeight="1" x14ac:dyDescent="0.25">
      <c r="G20748" s="33"/>
      <c r="I20748" s="30"/>
    </row>
    <row r="20749" spans="7:9" ht="15.9" customHeight="1" x14ac:dyDescent="0.25">
      <c r="G20749" s="33"/>
      <c r="I20749"/>
    </row>
    <row r="20750" spans="7:9" ht="15.9" customHeight="1" x14ac:dyDescent="0.25">
      <c r="G20750" s="33"/>
      <c r="I20750" s="30"/>
    </row>
    <row r="20751" spans="7:9" ht="15.9" customHeight="1" x14ac:dyDescent="0.25">
      <c r="G20751" s="33"/>
      <c r="I20751" s="30"/>
    </row>
    <row r="20752" spans="7:9" ht="15.9" customHeight="1" x14ac:dyDescent="0.25">
      <c r="G20752" s="33"/>
      <c r="I20752"/>
    </row>
    <row r="20753" spans="7:9" ht="15.9" customHeight="1" x14ac:dyDescent="0.25">
      <c r="G20753" s="33"/>
      <c r="I20753" s="30"/>
    </row>
    <row r="20754" spans="7:9" ht="15.9" customHeight="1" x14ac:dyDescent="0.25">
      <c r="G20754" s="33"/>
      <c r="I20754" s="30"/>
    </row>
    <row r="20755" spans="7:9" ht="15.9" customHeight="1" x14ac:dyDescent="0.25">
      <c r="G20755" s="33"/>
      <c r="I20755"/>
    </row>
    <row r="20756" spans="7:9" ht="15.9" customHeight="1" x14ac:dyDescent="0.25">
      <c r="G20756" s="33"/>
      <c r="I20756" s="30"/>
    </row>
    <row r="20757" spans="7:9" ht="15.9" customHeight="1" x14ac:dyDescent="0.25">
      <c r="G20757" s="33"/>
      <c r="I20757" s="30"/>
    </row>
    <row r="20758" spans="7:9" ht="15.9" customHeight="1" x14ac:dyDescent="0.25">
      <c r="G20758" s="33"/>
      <c r="I20758"/>
    </row>
    <row r="20759" spans="7:9" ht="15.9" customHeight="1" x14ac:dyDescent="0.25">
      <c r="G20759" s="33"/>
      <c r="I20759" s="30"/>
    </row>
    <row r="20760" spans="7:9" ht="15.9" customHeight="1" x14ac:dyDescent="0.25">
      <c r="G20760" s="33"/>
      <c r="I20760" s="30"/>
    </row>
    <row r="20761" spans="7:9" ht="15.9" customHeight="1" x14ac:dyDescent="0.25">
      <c r="G20761" s="33"/>
      <c r="I20761"/>
    </row>
    <row r="20762" spans="7:9" ht="15.9" customHeight="1" x14ac:dyDescent="0.25">
      <c r="G20762" s="33"/>
      <c r="I20762" s="30"/>
    </row>
    <row r="20763" spans="7:9" ht="15.9" customHeight="1" x14ac:dyDescent="0.25">
      <c r="G20763" s="33"/>
      <c r="I20763" s="30"/>
    </row>
    <row r="20764" spans="7:9" ht="15.9" customHeight="1" x14ac:dyDescent="0.25">
      <c r="G20764" s="33"/>
      <c r="I20764"/>
    </row>
    <row r="20765" spans="7:9" ht="15.9" customHeight="1" x14ac:dyDescent="0.25">
      <c r="G20765" s="33"/>
      <c r="I20765" s="30"/>
    </row>
    <row r="20766" spans="7:9" ht="15.9" customHeight="1" x14ac:dyDescent="0.25">
      <c r="G20766" s="33"/>
      <c r="I20766" s="30"/>
    </row>
    <row r="20767" spans="7:9" ht="15.9" customHeight="1" x14ac:dyDescent="0.25">
      <c r="G20767" s="33"/>
      <c r="I20767"/>
    </row>
    <row r="20768" spans="7:9" ht="15.9" customHeight="1" x14ac:dyDescent="0.25">
      <c r="G20768" s="33"/>
      <c r="I20768" s="30"/>
    </row>
    <row r="20769" spans="7:9" ht="15.9" customHeight="1" x14ac:dyDescent="0.25">
      <c r="G20769" s="33"/>
      <c r="I20769" s="30"/>
    </row>
    <row r="20770" spans="7:9" ht="15.9" customHeight="1" x14ac:dyDescent="0.25">
      <c r="G20770" s="33"/>
      <c r="I20770"/>
    </row>
    <row r="20771" spans="7:9" ht="15.9" customHeight="1" x14ac:dyDescent="0.25">
      <c r="G20771" s="33"/>
      <c r="I20771" s="30"/>
    </row>
    <row r="20772" spans="7:9" ht="15.9" customHeight="1" x14ac:dyDescent="0.25">
      <c r="G20772" s="33"/>
      <c r="I20772" s="30"/>
    </row>
    <row r="20773" spans="7:9" ht="15.9" customHeight="1" x14ac:dyDescent="0.25">
      <c r="G20773" s="33"/>
      <c r="I20773"/>
    </row>
    <row r="20774" spans="7:9" ht="15.9" customHeight="1" x14ac:dyDescent="0.25">
      <c r="G20774" s="33"/>
      <c r="I20774" s="30"/>
    </row>
    <row r="20775" spans="7:9" ht="15.9" customHeight="1" x14ac:dyDescent="0.25">
      <c r="G20775" s="33"/>
      <c r="I20775" s="30"/>
    </row>
    <row r="20776" spans="7:9" ht="15.9" customHeight="1" x14ac:dyDescent="0.25">
      <c r="G20776" s="33"/>
      <c r="I20776"/>
    </row>
    <row r="20777" spans="7:9" ht="15.9" customHeight="1" x14ac:dyDescent="0.25">
      <c r="G20777" s="33"/>
      <c r="I20777" s="30"/>
    </row>
    <row r="20778" spans="7:9" ht="15.9" customHeight="1" x14ac:dyDescent="0.25">
      <c r="G20778" s="33"/>
      <c r="I20778" s="30"/>
    </row>
    <row r="20779" spans="7:9" ht="15.9" customHeight="1" x14ac:dyDescent="0.25">
      <c r="G20779" s="33"/>
      <c r="I20779"/>
    </row>
    <row r="20780" spans="7:9" ht="15.9" customHeight="1" x14ac:dyDescent="0.25">
      <c r="G20780" s="33"/>
      <c r="I20780" s="30"/>
    </row>
    <row r="20781" spans="7:9" ht="15.9" customHeight="1" x14ac:dyDescent="0.25">
      <c r="G20781" s="33"/>
      <c r="I20781" s="30"/>
    </row>
    <row r="20782" spans="7:9" ht="15.9" customHeight="1" x14ac:dyDescent="0.25">
      <c r="G20782" s="33"/>
      <c r="I20782"/>
    </row>
    <row r="20783" spans="7:9" ht="15.9" customHeight="1" x14ac:dyDescent="0.25">
      <c r="G20783" s="33"/>
      <c r="I20783" s="30"/>
    </row>
    <row r="20784" spans="7:9" ht="15.9" customHeight="1" x14ac:dyDescent="0.25">
      <c r="G20784" s="33"/>
      <c r="I20784" s="30"/>
    </row>
    <row r="20785" spans="7:9" ht="15.9" customHeight="1" x14ac:dyDescent="0.25">
      <c r="G20785" s="33"/>
      <c r="I20785"/>
    </row>
    <row r="20786" spans="7:9" ht="15.9" customHeight="1" x14ac:dyDescent="0.25">
      <c r="G20786" s="33"/>
      <c r="I20786" s="30"/>
    </row>
    <row r="20787" spans="7:9" ht="15.9" customHeight="1" x14ac:dyDescent="0.25">
      <c r="G20787" s="33"/>
      <c r="I20787" s="30"/>
    </row>
    <row r="20788" spans="7:9" ht="15.9" customHeight="1" x14ac:dyDescent="0.25">
      <c r="G20788" s="33"/>
      <c r="I20788"/>
    </row>
    <row r="20789" spans="7:9" ht="15.9" customHeight="1" x14ac:dyDescent="0.25">
      <c r="G20789" s="33"/>
      <c r="I20789" s="30"/>
    </row>
    <row r="20790" spans="7:9" ht="15.9" customHeight="1" x14ac:dyDescent="0.25">
      <c r="G20790" s="33"/>
      <c r="I20790" s="30"/>
    </row>
    <row r="20791" spans="7:9" ht="15.9" customHeight="1" x14ac:dyDescent="0.25">
      <c r="G20791" s="33"/>
      <c r="I20791"/>
    </row>
    <row r="20792" spans="7:9" ht="15.9" customHeight="1" x14ac:dyDescent="0.25">
      <c r="G20792" s="33"/>
      <c r="I20792" s="30"/>
    </row>
    <row r="20793" spans="7:9" ht="15.9" customHeight="1" x14ac:dyDescent="0.25">
      <c r="G20793" s="33"/>
      <c r="I20793" s="30"/>
    </row>
    <row r="20794" spans="7:9" ht="15.9" customHeight="1" x14ac:dyDescent="0.25">
      <c r="G20794" s="33"/>
      <c r="I20794"/>
    </row>
    <row r="20795" spans="7:9" ht="15.9" customHeight="1" x14ac:dyDescent="0.25">
      <c r="G20795" s="33"/>
      <c r="I20795" s="30"/>
    </row>
    <row r="20796" spans="7:9" ht="15.9" customHeight="1" x14ac:dyDescent="0.25">
      <c r="G20796" s="33"/>
      <c r="I20796" s="30"/>
    </row>
    <row r="20797" spans="7:9" ht="15.9" customHeight="1" x14ac:dyDescent="0.25">
      <c r="G20797" s="33"/>
      <c r="I20797"/>
    </row>
    <row r="20798" spans="7:9" ht="15.9" customHeight="1" x14ac:dyDescent="0.25">
      <c r="G20798" s="33"/>
      <c r="I20798" s="30"/>
    </row>
    <row r="20799" spans="7:9" ht="15.9" customHeight="1" x14ac:dyDescent="0.25">
      <c r="G20799" s="33"/>
      <c r="I20799" s="30"/>
    </row>
    <row r="20800" spans="7:9" ht="15.9" customHeight="1" x14ac:dyDescent="0.25">
      <c r="G20800" s="33"/>
      <c r="I20800"/>
    </row>
    <row r="20801" spans="7:9" ht="15.9" customHeight="1" x14ac:dyDescent="0.25">
      <c r="G20801" s="33"/>
      <c r="I20801" s="30"/>
    </row>
    <row r="20802" spans="7:9" ht="15.9" customHeight="1" x14ac:dyDescent="0.25">
      <c r="G20802" s="33"/>
      <c r="I20802" s="30"/>
    </row>
    <row r="20803" spans="7:9" ht="15.9" customHeight="1" x14ac:dyDescent="0.25">
      <c r="G20803" s="33"/>
      <c r="I20803"/>
    </row>
    <row r="20804" spans="7:9" ht="15.9" customHeight="1" x14ac:dyDescent="0.25">
      <c r="G20804" s="33"/>
      <c r="I20804" s="30"/>
    </row>
    <row r="20805" spans="7:9" ht="15.9" customHeight="1" x14ac:dyDescent="0.25">
      <c r="G20805" s="33"/>
      <c r="I20805" s="30"/>
    </row>
    <row r="20806" spans="7:9" ht="15.9" customHeight="1" x14ac:dyDescent="0.25">
      <c r="G20806" s="33"/>
      <c r="I20806"/>
    </row>
    <row r="20807" spans="7:9" ht="15.9" customHeight="1" x14ac:dyDescent="0.25">
      <c r="G20807" s="33"/>
      <c r="I20807" s="30"/>
    </row>
    <row r="20808" spans="7:9" ht="15.9" customHeight="1" x14ac:dyDescent="0.25">
      <c r="G20808" s="33"/>
      <c r="I20808" s="30"/>
    </row>
    <row r="20809" spans="7:9" ht="15.9" customHeight="1" x14ac:dyDescent="0.25">
      <c r="G20809" s="33"/>
      <c r="I20809"/>
    </row>
    <row r="20810" spans="7:9" ht="15.9" customHeight="1" x14ac:dyDescent="0.25">
      <c r="G20810" s="33"/>
      <c r="I20810" s="30"/>
    </row>
    <row r="20811" spans="7:9" ht="15.9" customHeight="1" x14ac:dyDescent="0.25">
      <c r="G20811" s="33"/>
      <c r="I20811"/>
    </row>
    <row r="20812" spans="7:9" ht="15.9" customHeight="1" x14ac:dyDescent="0.25">
      <c r="G20812" s="33"/>
      <c r="I20812" s="30"/>
    </row>
    <row r="20813" spans="7:9" ht="15.9" customHeight="1" x14ac:dyDescent="0.25">
      <c r="G20813" s="33"/>
      <c r="I20813" s="30"/>
    </row>
    <row r="20814" spans="7:9" ht="15.9" customHeight="1" x14ac:dyDescent="0.25">
      <c r="G20814" s="33"/>
      <c r="I20814"/>
    </row>
    <row r="20815" spans="7:9" ht="15.9" customHeight="1" x14ac:dyDescent="0.25">
      <c r="G20815" s="33"/>
      <c r="I20815" s="30"/>
    </row>
    <row r="20816" spans="7:9" ht="15.9" customHeight="1" x14ac:dyDescent="0.25">
      <c r="G20816" s="33"/>
      <c r="I20816"/>
    </row>
    <row r="20817" spans="7:9" ht="15.9" customHeight="1" x14ac:dyDescent="0.25">
      <c r="G20817" s="33"/>
      <c r="I20817" s="30"/>
    </row>
    <row r="20818" spans="7:9" ht="15.9" customHeight="1" x14ac:dyDescent="0.25">
      <c r="G20818" s="33"/>
      <c r="I20818" s="30"/>
    </row>
    <row r="20819" spans="7:9" ht="15.9" customHeight="1" x14ac:dyDescent="0.25">
      <c r="G20819" s="33"/>
      <c r="I20819"/>
    </row>
    <row r="20820" spans="7:9" ht="15.9" customHeight="1" x14ac:dyDescent="0.25">
      <c r="G20820" s="33"/>
      <c r="I20820" s="30"/>
    </row>
    <row r="20821" spans="7:9" ht="15.9" customHeight="1" x14ac:dyDescent="0.25">
      <c r="G20821" s="33"/>
      <c r="I20821"/>
    </row>
    <row r="20822" spans="7:9" ht="15.9" customHeight="1" x14ac:dyDescent="0.25">
      <c r="G20822" s="33"/>
      <c r="I20822" s="30"/>
    </row>
    <row r="20823" spans="7:9" ht="15.9" customHeight="1" x14ac:dyDescent="0.25">
      <c r="G20823" s="33"/>
      <c r="I20823" s="30"/>
    </row>
    <row r="20824" spans="7:9" ht="15.9" customHeight="1" x14ac:dyDescent="0.25">
      <c r="G20824" s="33"/>
      <c r="I20824"/>
    </row>
    <row r="20825" spans="7:9" ht="15.9" customHeight="1" x14ac:dyDescent="0.25">
      <c r="G20825" s="33"/>
      <c r="I20825" s="30"/>
    </row>
    <row r="20826" spans="7:9" ht="15.9" customHeight="1" x14ac:dyDescent="0.25">
      <c r="G20826" s="33"/>
      <c r="I20826"/>
    </row>
    <row r="20827" spans="7:9" ht="15.9" customHeight="1" x14ac:dyDescent="0.25">
      <c r="G20827" s="33"/>
      <c r="I20827" s="30"/>
    </row>
    <row r="20828" spans="7:9" ht="15.9" customHeight="1" x14ac:dyDescent="0.25">
      <c r="G20828" s="33"/>
      <c r="I20828" s="30"/>
    </row>
    <row r="20829" spans="7:9" ht="15.9" customHeight="1" x14ac:dyDescent="0.25">
      <c r="G20829" s="33"/>
      <c r="I20829"/>
    </row>
    <row r="20830" spans="7:9" ht="15.9" customHeight="1" x14ac:dyDescent="0.25">
      <c r="G20830" s="33"/>
      <c r="I20830" s="30"/>
    </row>
    <row r="20831" spans="7:9" ht="15.9" customHeight="1" x14ac:dyDescent="0.25">
      <c r="G20831" s="33"/>
      <c r="I20831"/>
    </row>
    <row r="20832" spans="7:9" ht="15.9" customHeight="1" x14ac:dyDescent="0.25">
      <c r="G20832" s="33"/>
      <c r="I20832" s="30"/>
    </row>
    <row r="20833" spans="7:9" ht="15.9" customHeight="1" x14ac:dyDescent="0.25">
      <c r="G20833" s="33"/>
      <c r="I20833" s="30"/>
    </row>
    <row r="20834" spans="7:9" ht="15.9" customHeight="1" x14ac:dyDescent="0.25">
      <c r="G20834" s="33"/>
      <c r="I20834"/>
    </row>
    <row r="20835" spans="7:9" ht="15.9" customHeight="1" x14ac:dyDescent="0.25">
      <c r="G20835" s="33"/>
      <c r="I20835" s="30"/>
    </row>
    <row r="20836" spans="7:9" ht="15.9" customHeight="1" x14ac:dyDescent="0.25">
      <c r="G20836" s="33"/>
      <c r="I20836"/>
    </row>
    <row r="20837" spans="7:9" ht="15.9" customHeight="1" x14ac:dyDescent="0.25">
      <c r="G20837" s="33"/>
      <c r="I20837" s="30"/>
    </row>
    <row r="20838" spans="7:9" ht="15.9" customHeight="1" x14ac:dyDescent="0.25">
      <c r="G20838" s="33"/>
      <c r="I20838" s="30"/>
    </row>
    <row r="20839" spans="7:9" ht="15.9" customHeight="1" x14ac:dyDescent="0.25">
      <c r="G20839" s="33"/>
      <c r="I20839"/>
    </row>
    <row r="20840" spans="7:9" ht="15.9" customHeight="1" x14ac:dyDescent="0.25">
      <c r="G20840" s="33"/>
      <c r="I20840" s="30"/>
    </row>
    <row r="20841" spans="7:9" ht="15.9" customHeight="1" x14ac:dyDescent="0.25">
      <c r="G20841" s="33"/>
      <c r="I20841"/>
    </row>
    <row r="20842" spans="7:9" ht="15.9" customHeight="1" x14ac:dyDescent="0.25">
      <c r="G20842" s="33"/>
      <c r="I20842" s="30"/>
    </row>
    <row r="20843" spans="7:9" ht="15.9" customHeight="1" x14ac:dyDescent="0.25">
      <c r="G20843" s="33"/>
      <c r="I20843" s="30"/>
    </row>
    <row r="20844" spans="7:9" ht="15.9" customHeight="1" x14ac:dyDescent="0.25">
      <c r="G20844" s="33"/>
      <c r="I20844"/>
    </row>
    <row r="20845" spans="7:9" ht="15.9" customHeight="1" x14ac:dyDescent="0.25">
      <c r="G20845" s="33"/>
      <c r="I20845" s="30"/>
    </row>
    <row r="20846" spans="7:9" ht="15.9" customHeight="1" x14ac:dyDescent="0.25">
      <c r="G20846" s="33"/>
      <c r="I20846"/>
    </row>
    <row r="20847" spans="7:9" ht="15.9" customHeight="1" x14ac:dyDescent="0.25">
      <c r="G20847" s="33"/>
      <c r="I20847" s="30"/>
    </row>
    <row r="20848" spans="7:9" ht="15.9" customHeight="1" x14ac:dyDescent="0.25">
      <c r="G20848" s="33"/>
      <c r="I20848" s="30"/>
    </row>
    <row r="20849" spans="7:9" ht="15.9" customHeight="1" x14ac:dyDescent="0.25">
      <c r="G20849" s="33"/>
      <c r="I20849"/>
    </row>
    <row r="20850" spans="7:9" ht="15.9" customHeight="1" x14ac:dyDescent="0.25">
      <c r="G20850" s="33"/>
      <c r="I20850" s="30"/>
    </row>
    <row r="20851" spans="7:9" ht="15.9" customHeight="1" x14ac:dyDescent="0.25">
      <c r="G20851" s="33"/>
      <c r="I20851" s="30"/>
    </row>
    <row r="20852" spans="7:9" ht="15.9" customHeight="1" x14ac:dyDescent="0.25">
      <c r="G20852" s="33"/>
      <c r="I20852"/>
    </row>
    <row r="20853" spans="7:9" ht="15.9" customHeight="1" x14ac:dyDescent="0.25">
      <c r="G20853" s="33"/>
      <c r="I20853" s="30"/>
    </row>
    <row r="20854" spans="7:9" ht="15.9" customHeight="1" x14ac:dyDescent="0.25">
      <c r="G20854" s="33"/>
      <c r="I20854" s="30"/>
    </row>
    <row r="20855" spans="7:9" ht="15.9" customHeight="1" x14ac:dyDescent="0.25">
      <c r="G20855" s="33"/>
      <c r="I20855"/>
    </row>
    <row r="20856" spans="7:9" ht="15.9" customHeight="1" x14ac:dyDescent="0.25">
      <c r="G20856" s="33"/>
      <c r="I20856" s="30"/>
    </row>
    <row r="20857" spans="7:9" ht="15.9" customHeight="1" x14ac:dyDescent="0.25">
      <c r="G20857" s="33"/>
      <c r="I20857" s="30"/>
    </row>
    <row r="20858" spans="7:9" ht="15.9" customHeight="1" x14ac:dyDescent="0.25">
      <c r="G20858" s="33"/>
      <c r="I20858"/>
    </row>
    <row r="20859" spans="7:9" ht="15.9" customHeight="1" x14ac:dyDescent="0.25">
      <c r="G20859" s="33"/>
      <c r="I20859" s="30"/>
    </row>
    <row r="20860" spans="7:9" ht="15.9" customHeight="1" x14ac:dyDescent="0.25">
      <c r="G20860" s="33"/>
      <c r="I20860" s="30"/>
    </row>
    <row r="20861" spans="7:9" ht="15.9" customHeight="1" x14ac:dyDescent="0.25">
      <c r="G20861" s="33"/>
      <c r="I20861"/>
    </row>
    <row r="20862" spans="7:9" ht="15.9" customHeight="1" x14ac:dyDescent="0.25">
      <c r="G20862" s="33"/>
      <c r="I20862" s="30"/>
    </row>
    <row r="20863" spans="7:9" ht="15.9" customHeight="1" x14ac:dyDescent="0.25">
      <c r="G20863" s="33"/>
      <c r="I20863" s="30"/>
    </row>
    <row r="20864" spans="7:9" ht="15.9" customHeight="1" x14ac:dyDescent="0.25">
      <c r="G20864" s="33"/>
      <c r="I20864"/>
    </row>
    <row r="20865" spans="7:9" ht="15.9" customHeight="1" x14ac:dyDescent="0.25">
      <c r="G20865" s="33"/>
      <c r="I20865" s="30"/>
    </row>
    <row r="20866" spans="7:9" ht="15.9" customHeight="1" x14ac:dyDescent="0.25">
      <c r="G20866" s="33"/>
      <c r="I20866"/>
    </row>
    <row r="20867" spans="7:9" ht="15.9" customHeight="1" x14ac:dyDescent="0.25">
      <c r="G20867" s="33"/>
      <c r="I20867"/>
    </row>
    <row r="20868" spans="7:9" ht="15.9" customHeight="1" x14ac:dyDescent="0.25">
      <c r="G20868" s="33"/>
      <c r="I20868"/>
    </row>
    <row r="20869" spans="7:9" ht="15.9" customHeight="1" x14ac:dyDescent="0.25">
      <c r="G20869" s="33"/>
      <c r="I20869"/>
    </row>
    <row r="20870" spans="7:9" ht="15.9" customHeight="1" x14ac:dyDescent="0.25">
      <c r="G20870" s="33"/>
      <c r="I20870" s="30"/>
    </row>
    <row r="20871" spans="7:9" ht="15.9" customHeight="1" x14ac:dyDescent="0.25">
      <c r="G20871" s="33"/>
      <c r="I20871"/>
    </row>
    <row r="20872" spans="7:9" ht="15.9" customHeight="1" x14ac:dyDescent="0.25">
      <c r="G20872" s="33"/>
      <c r="I20872"/>
    </row>
    <row r="20873" spans="7:9" ht="15.9" customHeight="1" x14ac:dyDescent="0.25">
      <c r="G20873" s="33"/>
      <c r="I20873"/>
    </row>
    <row r="20874" spans="7:9" ht="15.9" customHeight="1" x14ac:dyDescent="0.25">
      <c r="G20874" s="33"/>
      <c r="I20874"/>
    </row>
    <row r="20875" spans="7:9" ht="15.9" customHeight="1" x14ac:dyDescent="0.25">
      <c r="G20875" s="33"/>
      <c r="I20875" s="30"/>
    </row>
    <row r="20876" spans="7:9" ht="15.9" customHeight="1" x14ac:dyDescent="0.25">
      <c r="G20876" s="33"/>
      <c r="I20876"/>
    </row>
    <row r="20877" spans="7:9" ht="15.9" customHeight="1" x14ac:dyDescent="0.25">
      <c r="G20877" s="33"/>
      <c r="I20877"/>
    </row>
    <row r="20878" spans="7:9" ht="15.9" customHeight="1" x14ac:dyDescent="0.25">
      <c r="G20878" s="33"/>
      <c r="I20878"/>
    </row>
    <row r="20879" spans="7:9" ht="15.9" customHeight="1" x14ac:dyDescent="0.25">
      <c r="G20879" s="33"/>
      <c r="I20879"/>
    </row>
    <row r="20880" spans="7:9" ht="15.9" customHeight="1" x14ac:dyDescent="0.25">
      <c r="G20880" s="33"/>
      <c r="I20880" s="30"/>
    </row>
    <row r="20881" spans="7:9" ht="15.9" customHeight="1" x14ac:dyDescent="0.25">
      <c r="G20881" s="33"/>
      <c r="I20881"/>
    </row>
    <row r="20882" spans="7:9" ht="15.9" customHeight="1" x14ac:dyDescent="0.25">
      <c r="G20882" s="33"/>
      <c r="I20882"/>
    </row>
    <row r="20883" spans="7:9" ht="15.9" customHeight="1" x14ac:dyDescent="0.25">
      <c r="G20883" s="33"/>
      <c r="I20883"/>
    </row>
    <row r="20884" spans="7:9" ht="15.9" customHeight="1" x14ac:dyDescent="0.25">
      <c r="G20884" s="33"/>
      <c r="I20884"/>
    </row>
    <row r="20885" spans="7:9" ht="15.9" customHeight="1" x14ac:dyDescent="0.25">
      <c r="G20885" s="33"/>
      <c r="I20885" s="30"/>
    </row>
    <row r="20886" spans="7:9" ht="15.9" customHeight="1" x14ac:dyDescent="0.25">
      <c r="G20886" s="33"/>
      <c r="I20886" s="30"/>
    </row>
    <row r="20887" spans="7:9" ht="15.9" customHeight="1" x14ac:dyDescent="0.25">
      <c r="G20887" s="33"/>
      <c r="I20887"/>
    </row>
    <row r="20888" spans="7:9" ht="15.9" customHeight="1" x14ac:dyDescent="0.25">
      <c r="G20888" s="33"/>
      <c r="I20888"/>
    </row>
    <row r="20889" spans="7:9" ht="15.9" customHeight="1" x14ac:dyDescent="0.25">
      <c r="G20889" s="33"/>
      <c r="I20889"/>
    </row>
    <row r="20890" spans="7:9" ht="15.9" customHeight="1" x14ac:dyDescent="0.25">
      <c r="G20890" s="33"/>
      <c r="I20890" s="30"/>
    </row>
    <row r="20891" spans="7:9" ht="15.9" customHeight="1" x14ac:dyDescent="0.25">
      <c r="G20891" s="33"/>
      <c r="I20891" s="30"/>
    </row>
    <row r="20892" spans="7:9" ht="15.9" customHeight="1" x14ac:dyDescent="0.25">
      <c r="G20892" s="33"/>
      <c r="I20892"/>
    </row>
    <row r="20893" spans="7:9" ht="15.9" customHeight="1" x14ac:dyDescent="0.25">
      <c r="G20893" s="33"/>
      <c r="I20893"/>
    </row>
    <row r="20894" spans="7:9" ht="15.9" customHeight="1" x14ac:dyDescent="0.25">
      <c r="G20894" s="33"/>
      <c r="I20894"/>
    </row>
    <row r="20895" spans="7:9" ht="15.9" customHeight="1" x14ac:dyDescent="0.25">
      <c r="G20895" s="33"/>
      <c r="I20895"/>
    </row>
    <row r="20896" spans="7:9" ht="15.9" customHeight="1" x14ac:dyDescent="0.25">
      <c r="G20896" s="33"/>
      <c r="I20896"/>
    </row>
    <row r="20897" spans="7:9" ht="15.9" customHeight="1" x14ac:dyDescent="0.25">
      <c r="G20897" s="33"/>
      <c r="I20897"/>
    </row>
    <row r="20898" spans="7:9" ht="15.9" customHeight="1" x14ac:dyDescent="0.25">
      <c r="G20898" s="33"/>
      <c r="I20898"/>
    </row>
    <row r="20899" spans="7:9" ht="15.9" customHeight="1" x14ac:dyDescent="0.25">
      <c r="G20899" s="33"/>
      <c r="I20899"/>
    </row>
    <row r="20900" spans="7:9" ht="15.9" customHeight="1" x14ac:dyDescent="0.25">
      <c r="G20900" s="33"/>
      <c r="I20900" s="30"/>
    </row>
    <row r="20901" spans="7:9" ht="15.9" customHeight="1" x14ac:dyDescent="0.25">
      <c r="G20901" s="33"/>
      <c r="I20901"/>
    </row>
    <row r="20902" spans="7:9" ht="15.9" customHeight="1" x14ac:dyDescent="0.25">
      <c r="G20902" s="33"/>
      <c r="I20902"/>
    </row>
    <row r="20903" spans="7:9" ht="15.9" customHeight="1" x14ac:dyDescent="0.25">
      <c r="G20903" s="33"/>
      <c r="I20903" s="30"/>
    </row>
    <row r="20904" spans="7:9" ht="15.9" customHeight="1" x14ac:dyDescent="0.25">
      <c r="G20904" s="33"/>
      <c r="I20904" s="30"/>
    </row>
    <row r="20905" spans="7:9" ht="15.9" customHeight="1" x14ac:dyDescent="0.25">
      <c r="G20905" s="33"/>
      <c r="I20905"/>
    </row>
    <row r="20906" spans="7:9" ht="15.9" customHeight="1" x14ac:dyDescent="0.25">
      <c r="G20906" s="33"/>
      <c r="I20906"/>
    </row>
    <row r="20907" spans="7:9" ht="15.9" customHeight="1" x14ac:dyDescent="0.25">
      <c r="G20907" s="33"/>
      <c r="I20907" s="30"/>
    </row>
    <row r="20908" spans="7:9" ht="15.9" customHeight="1" x14ac:dyDescent="0.25">
      <c r="G20908" s="33"/>
      <c r="I20908" s="30"/>
    </row>
    <row r="20909" spans="7:9" ht="15.9" customHeight="1" x14ac:dyDescent="0.25">
      <c r="G20909" s="33"/>
      <c r="I20909"/>
    </row>
    <row r="20910" spans="7:9" ht="15.9" customHeight="1" x14ac:dyDescent="0.25">
      <c r="G20910" s="33"/>
      <c r="I20910"/>
    </row>
    <row r="20911" spans="7:9" ht="15.9" customHeight="1" x14ac:dyDescent="0.25">
      <c r="G20911" s="33"/>
      <c r="I20911" s="30"/>
    </row>
    <row r="20912" spans="7:9" ht="15.9" customHeight="1" x14ac:dyDescent="0.25">
      <c r="G20912" s="33"/>
      <c r="I20912" s="30"/>
    </row>
    <row r="20913" spans="7:9" ht="15.9" customHeight="1" x14ac:dyDescent="0.25">
      <c r="G20913" s="33"/>
      <c r="I20913"/>
    </row>
    <row r="20914" spans="7:9" ht="15.9" customHeight="1" x14ac:dyDescent="0.25">
      <c r="G20914" s="33"/>
      <c r="I20914"/>
    </row>
    <row r="20915" spans="7:9" ht="15.9" customHeight="1" x14ac:dyDescent="0.25">
      <c r="G20915" s="33"/>
      <c r="I20915" s="30"/>
    </row>
    <row r="20916" spans="7:9" ht="15.9" customHeight="1" x14ac:dyDescent="0.25">
      <c r="G20916" s="33"/>
      <c r="I20916" s="30"/>
    </row>
    <row r="20917" spans="7:9" ht="15.9" customHeight="1" x14ac:dyDescent="0.25">
      <c r="G20917" s="33"/>
      <c r="I20917"/>
    </row>
    <row r="20918" spans="7:9" ht="15.9" customHeight="1" x14ac:dyDescent="0.25">
      <c r="G20918" s="33"/>
      <c r="I20918"/>
    </row>
    <row r="20919" spans="7:9" ht="15.9" customHeight="1" x14ac:dyDescent="0.25">
      <c r="G20919" s="33"/>
      <c r="I20919" s="30"/>
    </row>
    <row r="20920" spans="7:9" ht="15.9" customHeight="1" x14ac:dyDescent="0.25">
      <c r="G20920" s="33"/>
      <c r="I20920" s="30"/>
    </row>
    <row r="20921" spans="7:9" ht="15.9" customHeight="1" x14ac:dyDescent="0.25">
      <c r="G20921" s="33"/>
      <c r="I20921"/>
    </row>
    <row r="20922" spans="7:9" ht="15.9" customHeight="1" x14ac:dyDescent="0.25">
      <c r="G20922" s="33"/>
      <c r="I20922"/>
    </row>
    <row r="20923" spans="7:9" ht="15.9" customHeight="1" x14ac:dyDescent="0.25">
      <c r="G20923" s="33"/>
      <c r="I20923" s="30"/>
    </row>
    <row r="20924" spans="7:9" ht="15.9" customHeight="1" x14ac:dyDescent="0.25">
      <c r="G20924" s="33"/>
      <c r="I20924" s="30"/>
    </row>
    <row r="20925" spans="7:9" ht="15.9" customHeight="1" x14ac:dyDescent="0.25">
      <c r="G20925" s="33"/>
      <c r="I20925"/>
    </row>
    <row r="20926" spans="7:9" ht="15.9" customHeight="1" x14ac:dyDescent="0.25">
      <c r="G20926" s="33"/>
      <c r="I20926"/>
    </row>
    <row r="20927" spans="7:9" ht="15.9" customHeight="1" x14ac:dyDescent="0.25">
      <c r="G20927" s="33"/>
      <c r="I20927" s="30"/>
    </row>
    <row r="20928" spans="7:9" ht="15.9" customHeight="1" x14ac:dyDescent="0.25">
      <c r="G20928" s="33"/>
      <c r="I20928" s="30"/>
    </row>
    <row r="20929" spans="7:9" ht="15.9" customHeight="1" x14ac:dyDescent="0.25">
      <c r="G20929" s="33"/>
      <c r="I20929"/>
    </row>
    <row r="20930" spans="7:9" ht="15.9" customHeight="1" x14ac:dyDescent="0.25">
      <c r="G20930" s="33"/>
      <c r="I20930"/>
    </row>
    <row r="20931" spans="7:9" ht="15.9" customHeight="1" x14ac:dyDescent="0.25">
      <c r="G20931" s="33"/>
      <c r="I20931" s="30"/>
    </row>
    <row r="20932" spans="7:9" ht="15.9" customHeight="1" x14ac:dyDescent="0.25">
      <c r="G20932" s="33"/>
      <c r="I20932" s="30"/>
    </row>
    <row r="20933" spans="7:9" ht="15.9" customHeight="1" x14ac:dyDescent="0.25">
      <c r="G20933" s="33"/>
      <c r="I20933"/>
    </row>
    <row r="20934" spans="7:9" ht="15.9" customHeight="1" x14ac:dyDescent="0.25">
      <c r="G20934" s="33"/>
      <c r="I20934"/>
    </row>
    <row r="20935" spans="7:9" ht="15.9" customHeight="1" x14ac:dyDescent="0.25">
      <c r="G20935" s="33"/>
      <c r="I20935" s="30"/>
    </row>
    <row r="20936" spans="7:9" ht="15.9" customHeight="1" x14ac:dyDescent="0.25">
      <c r="G20936" s="33"/>
      <c r="I20936" s="30"/>
    </row>
    <row r="20937" spans="7:9" ht="15.9" customHeight="1" x14ac:dyDescent="0.25">
      <c r="G20937" s="33"/>
      <c r="I20937"/>
    </row>
    <row r="20938" spans="7:9" ht="15.9" customHeight="1" x14ac:dyDescent="0.25">
      <c r="G20938" s="33"/>
      <c r="I20938"/>
    </row>
    <row r="20939" spans="7:9" ht="15.9" customHeight="1" x14ac:dyDescent="0.25">
      <c r="G20939" s="33"/>
      <c r="I20939" s="30"/>
    </row>
    <row r="20940" spans="7:9" ht="15.9" customHeight="1" x14ac:dyDescent="0.25">
      <c r="G20940" s="33"/>
      <c r="I20940" s="30"/>
    </row>
    <row r="20941" spans="7:9" ht="15.9" customHeight="1" x14ac:dyDescent="0.25">
      <c r="G20941" s="33"/>
      <c r="I20941"/>
    </row>
    <row r="20942" spans="7:9" ht="15.9" customHeight="1" x14ac:dyDescent="0.25">
      <c r="G20942" s="33"/>
      <c r="I20942"/>
    </row>
    <row r="20943" spans="7:9" ht="15.9" customHeight="1" x14ac:dyDescent="0.25">
      <c r="G20943" s="33"/>
      <c r="I20943" s="30"/>
    </row>
    <row r="20944" spans="7:9" ht="15.9" customHeight="1" x14ac:dyDescent="0.25">
      <c r="G20944" s="33"/>
      <c r="I20944" s="30"/>
    </row>
    <row r="20945" spans="7:9" ht="15.9" customHeight="1" x14ac:dyDescent="0.25">
      <c r="G20945" s="33"/>
      <c r="I20945"/>
    </row>
    <row r="20946" spans="7:9" ht="15.9" customHeight="1" x14ac:dyDescent="0.25">
      <c r="G20946" s="33"/>
      <c r="I20946"/>
    </row>
    <row r="20947" spans="7:9" ht="15.9" customHeight="1" x14ac:dyDescent="0.25">
      <c r="G20947" s="33"/>
      <c r="I20947" s="30"/>
    </row>
    <row r="20948" spans="7:9" ht="15.9" customHeight="1" x14ac:dyDescent="0.25">
      <c r="G20948" s="33"/>
      <c r="I20948" s="30"/>
    </row>
    <row r="20949" spans="7:9" ht="15.9" customHeight="1" x14ac:dyDescent="0.25">
      <c r="G20949" s="33"/>
      <c r="I20949"/>
    </row>
    <row r="20950" spans="7:9" ht="15.9" customHeight="1" x14ac:dyDescent="0.25">
      <c r="G20950" s="33"/>
      <c r="I20950"/>
    </row>
    <row r="20951" spans="7:9" ht="15.9" customHeight="1" x14ac:dyDescent="0.25">
      <c r="G20951" s="33"/>
      <c r="I20951" s="30"/>
    </row>
    <row r="20952" spans="7:9" ht="15.9" customHeight="1" x14ac:dyDescent="0.25">
      <c r="G20952" s="33"/>
      <c r="I20952" s="30"/>
    </row>
    <row r="20953" spans="7:9" ht="15.9" customHeight="1" x14ac:dyDescent="0.25">
      <c r="G20953" s="33"/>
      <c r="I20953"/>
    </row>
    <row r="20954" spans="7:9" ht="15.9" customHeight="1" x14ac:dyDescent="0.25">
      <c r="G20954" s="33"/>
      <c r="I20954"/>
    </row>
    <row r="20955" spans="7:9" ht="15.9" customHeight="1" x14ac:dyDescent="0.25">
      <c r="G20955" s="33"/>
      <c r="I20955" s="30"/>
    </row>
    <row r="20956" spans="7:9" ht="15.9" customHeight="1" x14ac:dyDescent="0.25">
      <c r="G20956" s="33"/>
      <c r="I20956" s="30"/>
    </row>
    <row r="20957" spans="7:9" ht="15.9" customHeight="1" x14ac:dyDescent="0.25">
      <c r="G20957" s="33"/>
      <c r="I20957"/>
    </row>
    <row r="20958" spans="7:9" ht="15.9" customHeight="1" x14ac:dyDescent="0.25">
      <c r="G20958" s="33"/>
      <c r="I20958"/>
    </row>
    <row r="20959" spans="7:9" ht="15.9" customHeight="1" x14ac:dyDescent="0.25">
      <c r="G20959" s="33"/>
      <c r="I20959" s="30"/>
    </row>
    <row r="20960" spans="7:9" ht="15.9" customHeight="1" x14ac:dyDescent="0.25">
      <c r="G20960" s="33"/>
      <c r="I20960" s="30"/>
    </row>
    <row r="20961" spans="7:9" ht="15.9" customHeight="1" x14ac:dyDescent="0.25">
      <c r="G20961" s="33"/>
      <c r="I20961"/>
    </row>
    <row r="20962" spans="7:9" ht="15.9" customHeight="1" x14ac:dyDescent="0.25">
      <c r="G20962" s="33"/>
      <c r="I20962"/>
    </row>
    <row r="20963" spans="7:9" ht="15.9" customHeight="1" x14ac:dyDescent="0.25">
      <c r="G20963" s="33"/>
      <c r="I20963" s="30"/>
    </row>
    <row r="20964" spans="7:9" ht="15.9" customHeight="1" x14ac:dyDescent="0.25">
      <c r="G20964" s="33"/>
      <c r="I20964" s="30"/>
    </row>
    <row r="20965" spans="7:9" ht="15.9" customHeight="1" x14ac:dyDescent="0.25">
      <c r="G20965" s="33"/>
      <c r="I20965"/>
    </row>
    <row r="20966" spans="7:9" ht="15.9" customHeight="1" x14ac:dyDescent="0.25">
      <c r="G20966" s="33"/>
      <c r="I20966"/>
    </row>
    <row r="20967" spans="7:9" ht="15.9" customHeight="1" x14ac:dyDescent="0.25">
      <c r="G20967" s="33"/>
      <c r="I20967" s="30"/>
    </row>
    <row r="20968" spans="7:9" ht="15.9" customHeight="1" x14ac:dyDescent="0.25">
      <c r="G20968" s="33"/>
      <c r="I20968" s="30"/>
    </row>
    <row r="20969" spans="7:9" ht="15.9" customHeight="1" x14ac:dyDescent="0.25">
      <c r="G20969" s="33"/>
      <c r="I20969"/>
    </row>
    <row r="20970" spans="7:9" ht="15.9" customHeight="1" x14ac:dyDescent="0.25">
      <c r="G20970" s="33"/>
      <c r="I20970"/>
    </row>
    <row r="20971" spans="7:9" ht="15.9" customHeight="1" x14ac:dyDescent="0.25">
      <c r="G20971" s="33"/>
      <c r="I20971" s="30"/>
    </row>
    <row r="20972" spans="7:9" ht="15.9" customHeight="1" x14ac:dyDescent="0.25">
      <c r="G20972" s="33"/>
      <c r="I20972" s="30"/>
    </row>
    <row r="20973" spans="7:9" ht="15.9" customHeight="1" x14ac:dyDescent="0.25">
      <c r="G20973" s="33"/>
      <c r="I20973"/>
    </row>
    <row r="20974" spans="7:9" ht="15.9" customHeight="1" x14ac:dyDescent="0.25">
      <c r="G20974" s="33"/>
      <c r="I20974"/>
    </row>
    <row r="20975" spans="7:9" ht="15.9" customHeight="1" x14ac:dyDescent="0.25">
      <c r="G20975" s="33"/>
      <c r="I20975" s="30"/>
    </row>
    <row r="20976" spans="7:9" ht="15.9" customHeight="1" x14ac:dyDescent="0.25">
      <c r="G20976" s="33"/>
      <c r="I20976" s="30"/>
    </row>
    <row r="20977" spans="7:9" ht="15.9" customHeight="1" x14ac:dyDescent="0.25">
      <c r="G20977" s="33"/>
      <c r="I20977"/>
    </row>
    <row r="20978" spans="7:9" ht="15.9" customHeight="1" x14ac:dyDescent="0.25">
      <c r="G20978" s="33"/>
      <c r="I20978"/>
    </row>
    <row r="20979" spans="7:9" ht="15.9" customHeight="1" x14ac:dyDescent="0.25">
      <c r="G20979" s="33"/>
      <c r="I20979"/>
    </row>
    <row r="20980" spans="7:9" ht="15.9" customHeight="1" x14ac:dyDescent="0.25">
      <c r="G20980" s="33"/>
      <c r="I20980" s="30"/>
    </row>
    <row r="20981" spans="7:9" ht="15.9" customHeight="1" x14ac:dyDescent="0.25">
      <c r="G20981" s="33"/>
      <c r="I20981"/>
    </row>
    <row r="20982" spans="7:9" ht="15.9" customHeight="1" x14ac:dyDescent="0.25">
      <c r="G20982" s="33"/>
      <c r="I20982" s="30"/>
    </row>
    <row r="20983" spans="7:9" ht="15.9" customHeight="1" x14ac:dyDescent="0.25">
      <c r="G20983" s="33"/>
      <c r="I20983"/>
    </row>
    <row r="20984" spans="7:9" ht="15.9" customHeight="1" x14ac:dyDescent="0.25">
      <c r="G20984" s="33"/>
      <c r="I20984" s="30"/>
    </row>
    <row r="20985" spans="7:9" ht="15.9" customHeight="1" x14ac:dyDescent="0.25">
      <c r="G20985" s="33"/>
      <c r="I20985"/>
    </row>
    <row r="20986" spans="7:9" ht="15.9" customHeight="1" x14ac:dyDescent="0.25">
      <c r="G20986" s="33"/>
      <c r="I20986" s="30"/>
    </row>
    <row r="20987" spans="7:9" ht="15.9" customHeight="1" x14ac:dyDescent="0.25">
      <c r="G20987" s="33"/>
      <c r="I20987" s="30"/>
    </row>
    <row r="20988" spans="7:9" ht="15.9" customHeight="1" x14ac:dyDescent="0.25">
      <c r="G20988" s="33"/>
      <c r="I20988" s="30"/>
    </row>
    <row r="20989" spans="7:9" ht="15.9" customHeight="1" x14ac:dyDescent="0.25">
      <c r="G20989" s="33"/>
      <c r="I20989"/>
    </row>
    <row r="20990" spans="7:9" ht="15.9" customHeight="1" x14ac:dyDescent="0.25">
      <c r="G20990" s="33"/>
      <c r="I20990"/>
    </row>
    <row r="20991" spans="7:9" ht="15.9" customHeight="1" x14ac:dyDescent="0.25">
      <c r="G20991" s="33"/>
      <c r="I20991" s="30"/>
    </row>
    <row r="20992" spans="7:9" ht="15.9" customHeight="1" x14ac:dyDescent="0.25">
      <c r="G20992" s="33"/>
      <c r="I20992" s="30"/>
    </row>
    <row r="20993" spans="7:9" ht="15.9" customHeight="1" x14ac:dyDescent="0.25">
      <c r="G20993" s="33"/>
      <c r="I20993"/>
    </row>
    <row r="20994" spans="7:9" ht="15.9" customHeight="1" x14ac:dyDescent="0.25">
      <c r="G20994" s="33"/>
      <c r="I20994"/>
    </row>
    <row r="20995" spans="7:9" ht="15.9" customHeight="1" x14ac:dyDescent="0.25">
      <c r="G20995" s="33"/>
      <c r="I20995" s="30"/>
    </row>
    <row r="20996" spans="7:9" ht="15.9" customHeight="1" x14ac:dyDescent="0.25">
      <c r="G20996" s="33"/>
      <c r="I20996" s="30"/>
    </row>
    <row r="20997" spans="7:9" ht="15.9" customHeight="1" x14ac:dyDescent="0.25">
      <c r="G20997" s="33"/>
      <c r="I20997"/>
    </row>
    <row r="20998" spans="7:9" ht="15.9" customHeight="1" x14ac:dyDescent="0.25">
      <c r="G20998" s="33"/>
      <c r="I20998"/>
    </row>
    <row r="20999" spans="7:9" ht="15.9" customHeight="1" x14ac:dyDescent="0.25">
      <c r="G20999" s="33"/>
      <c r="I20999" s="30"/>
    </row>
    <row r="21000" spans="7:9" ht="15.9" customHeight="1" x14ac:dyDescent="0.25">
      <c r="G21000" s="33"/>
      <c r="I21000" s="30"/>
    </row>
    <row r="21001" spans="7:9" ht="15.9" customHeight="1" x14ac:dyDescent="0.25">
      <c r="G21001" s="33"/>
      <c r="I21001"/>
    </row>
    <row r="21002" spans="7:9" ht="15.9" customHeight="1" x14ac:dyDescent="0.25">
      <c r="G21002" s="33"/>
      <c r="I21002"/>
    </row>
    <row r="21003" spans="7:9" ht="15.9" customHeight="1" x14ac:dyDescent="0.25">
      <c r="G21003" s="33"/>
      <c r="I21003" s="30"/>
    </row>
    <row r="21004" spans="7:9" ht="15.9" customHeight="1" x14ac:dyDescent="0.25">
      <c r="G21004" s="33"/>
      <c r="I21004" s="30"/>
    </row>
    <row r="21005" spans="7:9" ht="15.9" customHeight="1" x14ac:dyDescent="0.25">
      <c r="G21005" s="33"/>
      <c r="I21005"/>
    </row>
    <row r="21006" spans="7:9" ht="15.9" customHeight="1" x14ac:dyDescent="0.25">
      <c r="G21006" s="33"/>
      <c r="I21006"/>
    </row>
    <row r="21007" spans="7:9" ht="15.9" customHeight="1" x14ac:dyDescent="0.25">
      <c r="G21007" s="33"/>
      <c r="I21007" s="30"/>
    </row>
    <row r="21008" spans="7:9" ht="15.9" customHeight="1" x14ac:dyDescent="0.25">
      <c r="G21008" s="33"/>
      <c r="I21008" s="30"/>
    </row>
    <row r="21009" spans="7:9" ht="15.9" customHeight="1" x14ac:dyDescent="0.25">
      <c r="G21009" s="33"/>
      <c r="I21009"/>
    </row>
    <row r="21010" spans="7:9" ht="15.9" customHeight="1" x14ac:dyDescent="0.25">
      <c r="G21010" s="33"/>
      <c r="I21010"/>
    </row>
    <row r="21011" spans="7:9" ht="15.9" customHeight="1" x14ac:dyDescent="0.25">
      <c r="G21011" s="33"/>
      <c r="I21011" s="30"/>
    </row>
    <row r="21012" spans="7:9" ht="15.9" customHeight="1" x14ac:dyDescent="0.25">
      <c r="G21012" s="33"/>
      <c r="I21012" s="30"/>
    </row>
    <row r="21013" spans="7:9" ht="15.9" customHeight="1" x14ac:dyDescent="0.25">
      <c r="G21013" s="33"/>
      <c r="I21013"/>
    </row>
    <row r="21014" spans="7:9" ht="15.9" customHeight="1" x14ac:dyDescent="0.25">
      <c r="G21014" s="33"/>
      <c r="I21014"/>
    </row>
    <row r="21015" spans="7:9" ht="15.9" customHeight="1" x14ac:dyDescent="0.25">
      <c r="G21015" s="33"/>
      <c r="I21015" s="30"/>
    </row>
    <row r="21016" spans="7:9" ht="15.9" customHeight="1" x14ac:dyDescent="0.25">
      <c r="G21016" s="33"/>
      <c r="I21016" s="30"/>
    </row>
    <row r="21017" spans="7:9" ht="15.9" customHeight="1" x14ac:dyDescent="0.25">
      <c r="G21017" s="33"/>
      <c r="I21017"/>
    </row>
    <row r="21018" spans="7:9" ht="15.9" customHeight="1" x14ac:dyDescent="0.25">
      <c r="G21018" s="33"/>
      <c r="I21018"/>
    </row>
    <row r="21019" spans="7:9" ht="15.9" customHeight="1" x14ac:dyDescent="0.25">
      <c r="G21019" s="33"/>
      <c r="I21019" s="30"/>
    </row>
    <row r="21020" spans="7:9" ht="15.9" customHeight="1" x14ac:dyDescent="0.25">
      <c r="G21020" s="33"/>
      <c r="I21020" s="30"/>
    </row>
    <row r="21021" spans="7:9" ht="15.9" customHeight="1" x14ac:dyDescent="0.25">
      <c r="G21021" s="33"/>
      <c r="I21021"/>
    </row>
    <row r="21022" spans="7:9" ht="15.9" customHeight="1" x14ac:dyDescent="0.25">
      <c r="G21022" s="33"/>
      <c r="I21022"/>
    </row>
    <row r="21023" spans="7:9" ht="15.9" customHeight="1" x14ac:dyDescent="0.25">
      <c r="G21023" s="33"/>
      <c r="I21023" s="30"/>
    </row>
    <row r="21024" spans="7:9" ht="15.9" customHeight="1" x14ac:dyDescent="0.25">
      <c r="G21024" s="33"/>
      <c r="I21024" s="30"/>
    </row>
    <row r="21025" spans="7:9" ht="15.9" customHeight="1" x14ac:dyDescent="0.25">
      <c r="G21025" s="33"/>
      <c r="I21025"/>
    </row>
    <row r="21026" spans="7:9" ht="15.9" customHeight="1" x14ac:dyDescent="0.25">
      <c r="G21026" s="33"/>
      <c r="I21026"/>
    </row>
    <row r="21027" spans="7:9" ht="15.9" customHeight="1" x14ac:dyDescent="0.25">
      <c r="G21027" s="33"/>
      <c r="I21027" s="30"/>
    </row>
    <row r="21028" spans="7:9" ht="15.9" customHeight="1" x14ac:dyDescent="0.25">
      <c r="G21028" s="33"/>
      <c r="I21028" s="30"/>
    </row>
    <row r="21029" spans="7:9" ht="15.9" customHeight="1" x14ac:dyDescent="0.25">
      <c r="G21029" s="33"/>
      <c r="I21029"/>
    </row>
    <row r="21030" spans="7:9" ht="15.9" customHeight="1" x14ac:dyDescent="0.25">
      <c r="G21030" s="33"/>
      <c r="I21030"/>
    </row>
    <row r="21031" spans="7:9" ht="15.9" customHeight="1" x14ac:dyDescent="0.25">
      <c r="G21031" s="33"/>
      <c r="I21031" s="30"/>
    </row>
    <row r="21032" spans="7:9" ht="15.9" customHeight="1" x14ac:dyDescent="0.25">
      <c r="G21032" s="33"/>
      <c r="I21032" s="30"/>
    </row>
    <row r="21033" spans="7:9" ht="15.9" customHeight="1" x14ac:dyDescent="0.25">
      <c r="G21033" s="33"/>
      <c r="I21033"/>
    </row>
    <row r="21034" spans="7:9" ht="15.9" customHeight="1" x14ac:dyDescent="0.25">
      <c r="G21034" s="33"/>
      <c r="I21034"/>
    </row>
    <row r="21035" spans="7:9" ht="15.9" customHeight="1" x14ac:dyDescent="0.25">
      <c r="G21035" s="33"/>
      <c r="I21035" s="30"/>
    </row>
    <row r="21036" spans="7:9" ht="15.9" customHeight="1" x14ac:dyDescent="0.25">
      <c r="G21036" s="33"/>
      <c r="I21036" s="30"/>
    </row>
    <row r="21037" spans="7:9" ht="15.9" customHeight="1" x14ac:dyDescent="0.25">
      <c r="G21037" s="33"/>
      <c r="I21037"/>
    </row>
    <row r="21038" spans="7:9" ht="15.9" customHeight="1" x14ac:dyDescent="0.25">
      <c r="G21038" s="33"/>
      <c r="I21038"/>
    </row>
    <row r="21039" spans="7:9" ht="15.9" customHeight="1" x14ac:dyDescent="0.25">
      <c r="G21039" s="33"/>
      <c r="I21039" s="30"/>
    </row>
    <row r="21040" spans="7:9" ht="15.9" customHeight="1" x14ac:dyDescent="0.25">
      <c r="G21040" s="33"/>
      <c r="I21040" s="30"/>
    </row>
    <row r="21041" spans="7:9" ht="15.9" customHeight="1" x14ac:dyDescent="0.25">
      <c r="G21041" s="33"/>
      <c r="I21041"/>
    </row>
    <row r="21042" spans="7:9" ht="15.9" customHeight="1" x14ac:dyDescent="0.25">
      <c r="G21042" s="33"/>
      <c r="I21042"/>
    </row>
    <row r="21043" spans="7:9" ht="15.9" customHeight="1" x14ac:dyDescent="0.25">
      <c r="G21043" s="33"/>
      <c r="I21043" s="30"/>
    </row>
    <row r="21044" spans="7:9" ht="15.9" customHeight="1" x14ac:dyDescent="0.25">
      <c r="G21044" s="33"/>
      <c r="I21044" s="30"/>
    </row>
    <row r="21045" spans="7:9" ht="15.9" customHeight="1" x14ac:dyDescent="0.25">
      <c r="G21045" s="33"/>
      <c r="I21045"/>
    </row>
    <row r="21046" spans="7:9" ht="15.9" customHeight="1" x14ac:dyDescent="0.25">
      <c r="G21046" s="33"/>
      <c r="I21046"/>
    </row>
    <row r="21047" spans="7:9" ht="15.9" customHeight="1" x14ac:dyDescent="0.25">
      <c r="G21047" s="33"/>
      <c r="I21047" s="30"/>
    </row>
    <row r="21048" spans="7:9" ht="15.9" customHeight="1" x14ac:dyDescent="0.25">
      <c r="G21048" s="33"/>
      <c r="I21048" s="30"/>
    </row>
    <row r="21049" spans="7:9" ht="15.9" customHeight="1" x14ac:dyDescent="0.25">
      <c r="G21049" s="33"/>
      <c r="I21049"/>
    </row>
    <row r="21050" spans="7:9" ht="15.9" customHeight="1" x14ac:dyDescent="0.25">
      <c r="G21050" s="33"/>
      <c r="I21050"/>
    </row>
    <row r="21051" spans="7:9" ht="15.9" customHeight="1" x14ac:dyDescent="0.25">
      <c r="G21051" s="33"/>
      <c r="I21051" s="30"/>
    </row>
    <row r="21052" spans="7:9" ht="15.9" customHeight="1" x14ac:dyDescent="0.25">
      <c r="G21052" s="33"/>
      <c r="I21052" s="30"/>
    </row>
    <row r="21053" spans="7:9" ht="15.9" customHeight="1" x14ac:dyDescent="0.25">
      <c r="G21053" s="33"/>
      <c r="I21053"/>
    </row>
    <row r="21054" spans="7:9" ht="15.9" customHeight="1" x14ac:dyDescent="0.25">
      <c r="G21054" s="33"/>
      <c r="I21054"/>
    </row>
    <row r="21055" spans="7:9" ht="15.9" customHeight="1" x14ac:dyDescent="0.25">
      <c r="G21055" s="33"/>
      <c r="I21055" s="30"/>
    </row>
    <row r="21056" spans="7:9" ht="15.9" customHeight="1" x14ac:dyDescent="0.25">
      <c r="G21056" s="33"/>
      <c r="I21056" s="30"/>
    </row>
    <row r="21057" spans="7:9" ht="15.9" customHeight="1" x14ac:dyDescent="0.25">
      <c r="G21057" s="33"/>
      <c r="I21057"/>
    </row>
    <row r="21058" spans="7:9" ht="15.9" customHeight="1" x14ac:dyDescent="0.25">
      <c r="G21058" s="33"/>
      <c r="I21058"/>
    </row>
    <row r="21059" spans="7:9" ht="15.9" customHeight="1" x14ac:dyDescent="0.25">
      <c r="G21059" s="33"/>
      <c r="I21059" s="30"/>
    </row>
    <row r="21060" spans="7:9" ht="15.9" customHeight="1" x14ac:dyDescent="0.25">
      <c r="G21060" s="33"/>
      <c r="I21060" s="30"/>
    </row>
    <row r="21061" spans="7:9" ht="15.9" customHeight="1" x14ac:dyDescent="0.25">
      <c r="G21061" s="33"/>
      <c r="I21061"/>
    </row>
    <row r="21062" spans="7:9" ht="15.9" customHeight="1" x14ac:dyDescent="0.25">
      <c r="G21062" s="33"/>
      <c r="I21062"/>
    </row>
    <row r="21063" spans="7:9" ht="15.9" customHeight="1" x14ac:dyDescent="0.25">
      <c r="G21063" s="33"/>
      <c r="I21063" s="30"/>
    </row>
    <row r="21064" spans="7:9" ht="15.9" customHeight="1" x14ac:dyDescent="0.25">
      <c r="G21064" s="33"/>
      <c r="I21064" s="30"/>
    </row>
    <row r="21065" spans="7:9" ht="15.9" customHeight="1" x14ac:dyDescent="0.25">
      <c r="G21065" s="33"/>
      <c r="I21065"/>
    </row>
    <row r="21066" spans="7:9" ht="15.9" customHeight="1" x14ac:dyDescent="0.25">
      <c r="G21066" s="33"/>
      <c r="I21066"/>
    </row>
    <row r="21067" spans="7:9" ht="15.9" customHeight="1" x14ac:dyDescent="0.25">
      <c r="G21067" s="33"/>
      <c r="I21067" s="30"/>
    </row>
    <row r="21068" spans="7:9" ht="15.9" customHeight="1" x14ac:dyDescent="0.25">
      <c r="G21068" s="33"/>
      <c r="I21068" s="30"/>
    </row>
    <row r="21069" spans="7:9" ht="15.9" customHeight="1" x14ac:dyDescent="0.25">
      <c r="G21069" s="33"/>
      <c r="I21069"/>
    </row>
    <row r="21070" spans="7:9" ht="15.9" customHeight="1" x14ac:dyDescent="0.25">
      <c r="G21070" s="33"/>
      <c r="I21070"/>
    </row>
    <row r="21071" spans="7:9" ht="15.9" customHeight="1" x14ac:dyDescent="0.25">
      <c r="G21071" s="33"/>
      <c r="I21071" s="30"/>
    </row>
    <row r="21072" spans="7:9" ht="15.9" customHeight="1" x14ac:dyDescent="0.25">
      <c r="G21072" s="33"/>
      <c r="I21072" s="30"/>
    </row>
    <row r="21073" spans="7:9" ht="15.9" customHeight="1" x14ac:dyDescent="0.25">
      <c r="G21073" s="33"/>
      <c r="I21073"/>
    </row>
    <row r="21074" spans="7:9" ht="15.9" customHeight="1" x14ac:dyDescent="0.25">
      <c r="G21074" s="33"/>
      <c r="I21074"/>
    </row>
    <row r="21075" spans="7:9" ht="15.9" customHeight="1" x14ac:dyDescent="0.25">
      <c r="G21075" s="33"/>
      <c r="I21075"/>
    </row>
    <row r="21076" spans="7:9" ht="15.9" customHeight="1" x14ac:dyDescent="0.25">
      <c r="G21076" s="33"/>
      <c r="I21076"/>
    </row>
    <row r="21077" spans="7:9" ht="15.9" customHeight="1" x14ac:dyDescent="0.25">
      <c r="G21077" s="33"/>
      <c r="I21077"/>
    </row>
    <row r="21078" spans="7:9" ht="15.9" customHeight="1" x14ac:dyDescent="0.25">
      <c r="G21078" s="33"/>
      <c r="I21078"/>
    </row>
    <row r="21079" spans="7:9" ht="15.9" customHeight="1" x14ac:dyDescent="0.25">
      <c r="G21079" s="33"/>
      <c r="I21079"/>
    </row>
    <row r="21080" spans="7:9" ht="15.9" customHeight="1" x14ac:dyDescent="0.25">
      <c r="G21080" s="33"/>
      <c r="I21080"/>
    </row>
    <row r="21081" spans="7:9" ht="15.9" customHeight="1" x14ac:dyDescent="0.25">
      <c r="G21081" s="33"/>
      <c r="I21081"/>
    </row>
    <row r="21082" spans="7:9" ht="15.9" customHeight="1" x14ac:dyDescent="0.25">
      <c r="G21082" s="33"/>
      <c r="I21082" s="30"/>
    </row>
    <row r="21083" spans="7:9" ht="15.9" customHeight="1" x14ac:dyDescent="0.25">
      <c r="G21083" s="33"/>
      <c r="I21083" s="30"/>
    </row>
    <row r="21084" spans="7:9" ht="15.9" customHeight="1" x14ac:dyDescent="0.25">
      <c r="G21084" s="33"/>
      <c r="I21084" s="30"/>
    </row>
    <row r="21085" spans="7:9" ht="15.9" customHeight="1" x14ac:dyDescent="0.25">
      <c r="G21085" s="33"/>
      <c r="I21085" s="30"/>
    </row>
    <row r="21086" spans="7:9" ht="15.9" customHeight="1" x14ac:dyDescent="0.25">
      <c r="G21086" s="33"/>
      <c r="I21086" s="30"/>
    </row>
    <row r="21087" spans="7:9" ht="15.9" customHeight="1" x14ac:dyDescent="0.25">
      <c r="G21087" s="33"/>
      <c r="I21087"/>
    </row>
    <row r="21088" spans="7:9" ht="15.9" customHeight="1" x14ac:dyDescent="0.25">
      <c r="G21088" s="33"/>
      <c r="I21088"/>
    </row>
    <row r="21089" spans="7:9" ht="15.9" customHeight="1" x14ac:dyDescent="0.25">
      <c r="G21089" s="33"/>
      <c r="I21089"/>
    </row>
    <row r="21090" spans="7:9" ht="15.9" customHeight="1" x14ac:dyDescent="0.25">
      <c r="G21090" s="33"/>
      <c r="I21090"/>
    </row>
    <row r="21091" spans="7:9" ht="15.9" customHeight="1" x14ac:dyDescent="0.25">
      <c r="G21091" s="33"/>
      <c r="I21091"/>
    </row>
    <row r="21092" spans="7:9" ht="15.9" customHeight="1" x14ac:dyDescent="0.25">
      <c r="G21092" s="33"/>
      <c r="I21092"/>
    </row>
    <row r="21093" spans="7:9" ht="15.9" customHeight="1" x14ac:dyDescent="0.25">
      <c r="G21093" s="33"/>
      <c r="I21093"/>
    </row>
    <row r="21094" spans="7:9" ht="15.9" customHeight="1" x14ac:dyDescent="0.25">
      <c r="G21094" s="33"/>
      <c r="I21094"/>
    </row>
    <row r="21095" spans="7:9" ht="15.9" customHeight="1" x14ac:dyDescent="0.25">
      <c r="G21095" s="33"/>
      <c r="I21095"/>
    </row>
    <row r="21096" spans="7:9" ht="15.9" customHeight="1" x14ac:dyDescent="0.25">
      <c r="G21096" s="33"/>
      <c r="I21096"/>
    </row>
    <row r="21097" spans="7:9" ht="15.9" customHeight="1" x14ac:dyDescent="0.25">
      <c r="G21097" s="33"/>
      <c r="I21097"/>
    </row>
    <row r="21098" spans="7:9" ht="15.9" customHeight="1" x14ac:dyDescent="0.25">
      <c r="G21098" s="33"/>
      <c r="I21098"/>
    </row>
    <row r="21099" spans="7:9" ht="15.9" customHeight="1" x14ac:dyDescent="0.25">
      <c r="G21099" s="33"/>
      <c r="I21099"/>
    </row>
    <row r="21100" spans="7:9" ht="15.9" customHeight="1" x14ac:dyDescent="0.25">
      <c r="G21100" s="33"/>
      <c r="I21100"/>
    </row>
    <row r="21101" spans="7:9" ht="15.9" customHeight="1" x14ac:dyDescent="0.25">
      <c r="G21101" s="33"/>
      <c r="I21101"/>
    </row>
    <row r="21102" spans="7:9" ht="15.9" customHeight="1" x14ac:dyDescent="0.25">
      <c r="G21102" s="33"/>
      <c r="I21102"/>
    </row>
    <row r="21103" spans="7:9" ht="15.9" customHeight="1" x14ac:dyDescent="0.25">
      <c r="G21103" s="33"/>
      <c r="I21103"/>
    </row>
    <row r="21104" spans="7:9" ht="15.9" customHeight="1" x14ac:dyDescent="0.25">
      <c r="G21104" s="33"/>
      <c r="I21104"/>
    </row>
    <row r="21105" spans="7:9" ht="15.9" customHeight="1" x14ac:dyDescent="0.25">
      <c r="G21105" s="33"/>
      <c r="I21105"/>
    </row>
    <row r="21106" spans="7:9" ht="15.9" customHeight="1" x14ac:dyDescent="0.25">
      <c r="G21106" s="33"/>
      <c r="I21106" s="30"/>
    </row>
    <row r="21107" spans="7:9" ht="15.9" customHeight="1" x14ac:dyDescent="0.25">
      <c r="G21107" s="33"/>
      <c r="I21107"/>
    </row>
    <row r="21108" spans="7:9" ht="15.9" customHeight="1" x14ac:dyDescent="0.25">
      <c r="G21108" s="33"/>
      <c r="I21108"/>
    </row>
    <row r="21109" spans="7:9" ht="15.9" customHeight="1" x14ac:dyDescent="0.25">
      <c r="G21109" s="33"/>
      <c r="I21109"/>
    </row>
    <row r="21110" spans="7:9" ht="15.9" customHeight="1" x14ac:dyDescent="0.25">
      <c r="G21110" s="33"/>
      <c r="I21110"/>
    </row>
    <row r="21111" spans="7:9" ht="15.9" customHeight="1" x14ac:dyDescent="0.25">
      <c r="G21111" s="33"/>
      <c r="I21111"/>
    </row>
    <row r="21112" spans="7:9" ht="15.9" customHeight="1" x14ac:dyDescent="0.25">
      <c r="G21112" s="33"/>
      <c r="I21112"/>
    </row>
    <row r="21113" spans="7:9" ht="15.9" customHeight="1" x14ac:dyDescent="0.25">
      <c r="G21113" s="33"/>
      <c r="I21113"/>
    </row>
    <row r="21114" spans="7:9" ht="15.9" customHeight="1" x14ac:dyDescent="0.25">
      <c r="G21114" s="33"/>
      <c r="I21114"/>
    </row>
    <row r="21115" spans="7:9" ht="15.9" customHeight="1" x14ac:dyDescent="0.25">
      <c r="G21115" s="33"/>
      <c r="I21115"/>
    </row>
    <row r="21116" spans="7:9" ht="15.9" customHeight="1" x14ac:dyDescent="0.25">
      <c r="G21116" s="33"/>
      <c r="I21116"/>
    </row>
    <row r="21117" spans="7:9" ht="15.9" customHeight="1" x14ac:dyDescent="0.25">
      <c r="G21117" s="33"/>
      <c r="I21117"/>
    </row>
    <row r="21118" spans="7:9" ht="15.9" customHeight="1" x14ac:dyDescent="0.25">
      <c r="G21118" s="33"/>
      <c r="I21118"/>
    </row>
    <row r="21119" spans="7:9" ht="15.9" customHeight="1" x14ac:dyDescent="0.25">
      <c r="G21119" s="33"/>
      <c r="I21119"/>
    </row>
    <row r="21120" spans="7:9" ht="15.9" customHeight="1" x14ac:dyDescent="0.25">
      <c r="G21120" s="33"/>
      <c r="I21120" s="30"/>
    </row>
    <row r="21121" spans="7:9" ht="15.9" customHeight="1" x14ac:dyDescent="0.25">
      <c r="G21121" s="33"/>
      <c r="I21121" s="30"/>
    </row>
    <row r="21122" spans="7:9" ht="15.9" customHeight="1" x14ac:dyDescent="0.25">
      <c r="G21122" s="33"/>
      <c r="I21122" s="30"/>
    </row>
    <row r="21123" spans="7:9" ht="15.9" customHeight="1" x14ac:dyDescent="0.25">
      <c r="G21123" s="33"/>
      <c r="I21123" s="30"/>
    </row>
    <row r="21124" spans="7:9" ht="15.9" customHeight="1" x14ac:dyDescent="0.25">
      <c r="G21124" s="33"/>
      <c r="I21124" s="30"/>
    </row>
    <row r="21125" spans="7:9" ht="15.9" customHeight="1" x14ac:dyDescent="0.25">
      <c r="G21125" s="33"/>
      <c r="I21125" s="30"/>
    </row>
    <row r="21126" spans="7:9" ht="15.9" customHeight="1" x14ac:dyDescent="0.25">
      <c r="G21126" s="33"/>
      <c r="I21126" s="30"/>
    </row>
    <row r="21127" spans="7:9" ht="15.9" customHeight="1" x14ac:dyDescent="0.25">
      <c r="G21127" s="33"/>
      <c r="I21127" s="30"/>
    </row>
    <row r="21128" spans="7:9" ht="15.9" customHeight="1" x14ac:dyDescent="0.25">
      <c r="G21128" s="33"/>
      <c r="I21128" s="30"/>
    </row>
    <row r="21129" spans="7:9" ht="15.9" customHeight="1" x14ac:dyDescent="0.25">
      <c r="G21129" s="33"/>
      <c r="I21129" s="30"/>
    </row>
    <row r="21130" spans="7:9" ht="15.9" customHeight="1" x14ac:dyDescent="0.25">
      <c r="G21130" s="33"/>
      <c r="I21130" s="30"/>
    </row>
    <row r="21131" spans="7:9" ht="15.9" customHeight="1" x14ac:dyDescent="0.25">
      <c r="G21131" s="33"/>
      <c r="I21131" s="30"/>
    </row>
    <row r="21132" spans="7:9" ht="15.9" customHeight="1" x14ac:dyDescent="0.25">
      <c r="G21132" s="33"/>
      <c r="I21132" s="30"/>
    </row>
    <row r="21133" spans="7:9" ht="15.9" customHeight="1" x14ac:dyDescent="0.25">
      <c r="G21133" s="33"/>
      <c r="I21133" s="30"/>
    </row>
    <row r="21134" spans="7:9" ht="15.9" customHeight="1" x14ac:dyDescent="0.25">
      <c r="G21134" s="33"/>
      <c r="I21134" s="30"/>
    </row>
    <row r="21135" spans="7:9" ht="15.9" customHeight="1" x14ac:dyDescent="0.25">
      <c r="G21135" s="33"/>
      <c r="I21135" s="30"/>
    </row>
    <row r="21136" spans="7:9" ht="15.9" customHeight="1" x14ac:dyDescent="0.25">
      <c r="G21136" s="33"/>
      <c r="I21136" s="30"/>
    </row>
    <row r="21137" spans="7:9" ht="15.9" customHeight="1" x14ac:dyDescent="0.25">
      <c r="G21137" s="33"/>
      <c r="I21137" s="30"/>
    </row>
    <row r="21138" spans="7:9" ht="15.9" customHeight="1" x14ac:dyDescent="0.25">
      <c r="G21138" s="33"/>
      <c r="I21138" s="30"/>
    </row>
    <row r="21139" spans="7:9" ht="15.9" customHeight="1" x14ac:dyDescent="0.25">
      <c r="G21139" s="33"/>
      <c r="I21139" s="30"/>
    </row>
    <row r="21140" spans="7:9" ht="15.9" customHeight="1" x14ac:dyDescent="0.25">
      <c r="G21140" s="33"/>
      <c r="I21140" s="30"/>
    </row>
    <row r="21141" spans="7:9" ht="15.9" customHeight="1" x14ac:dyDescent="0.25">
      <c r="G21141" s="33"/>
      <c r="I21141" s="30"/>
    </row>
    <row r="21142" spans="7:9" ht="15.9" customHeight="1" x14ac:dyDescent="0.25">
      <c r="G21142" s="33"/>
      <c r="I21142" s="30"/>
    </row>
    <row r="21143" spans="7:9" ht="15.9" customHeight="1" x14ac:dyDescent="0.25">
      <c r="G21143" s="33"/>
      <c r="I21143" s="30"/>
    </row>
    <row r="21144" spans="7:9" ht="15.9" customHeight="1" x14ac:dyDescent="0.25">
      <c r="G21144" s="33"/>
      <c r="I21144" s="30"/>
    </row>
    <row r="21145" spans="7:9" ht="15.9" customHeight="1" x14ac:dyDescent="0.25">
      <c r="G21145" s="33"/>
      <c r="I21145" s="30"/>
    </row>
    <row r="21146" spans="7:9" ht="15.9" customHeight="1" x14ac:dyDescent="0.25">
      <c r="G21146" s="33"/>
      <c r="I21146" s="30"/>
    </row>
    <row r="21147" spans="7:9" ht="15.9" customHeight="1" x14ac:dyDescent="0.25">
      <c r="G21147" s="33"/>
      <c r="I21147" s="30"/>
    </row>
    <row r="21148" spans="7:9" ht="15.9" customHeight="1" x14ac:dyDescent="0.25">
      <c r="G21148" s="33"/>
      <c r="I21148" s="30"/>
    </row>
    <row r="21149" spans="7:9" ht="15.9" customHeight="1" x14ac:dyDescent="0.25">
      <c r="G21149" s="33"/>
      <c r="I21149" s="30"/>
    </row>
    <row r="21150" spans="7:9" ht="15.9" customHeight="1" x14ac:dyDescent="0.25">
      <c r="G21150" s="33"/>
      <c r="I21150" s="30"/>
    </row>
    <row r="21151" spans="7:9" ht="15.9" customHeight="1" x14ac:dyDescent="0.25">
      <c r="G21151" s="33"/>
      <c r="I21151" s="30"/>
    </row>
    <row r="21152" spans="7:9" ht="15.9" customHeight="1" x14ac:dyDescent="0.25">
      <c r="G21152" s="33"/>
      <c r="I21152" s="30"/>
    </row>
    <row r="21153" spans="7:9" ht="15.9" customHeight="1" x14ac:dyDescent="0.25">
      <c r="G21153" s="33"/>
      <c r="I21153" s="30"/>
    </row>
    <row r="21154" spans="7:9" ht="15.9" customHeight="1" x14ac:dyDescent="0.25">
      <c r="G21154" s="33"/>
      <c r="I21154" s="30"/>
    </row>
    <row r="21155" spans="7:9" ht="15.9" customHeight="1" x14ac:dyDescent="0.25">
      <c r="G21155" s="33"/>
      <c r="I21155" s="30"/>
    </row>
    <row r="21156" spans="7:9" ht="15.9" customHeight="1" x14ac:dyDescent="0.25">
      <c r="G21156" s="33"/>
      <c r="I21156" s="30"/>
    </row>
    <row r="21157" spans="7:9" ht="15.9" customHeight="1" x14ac:dyDescent="0.25">
      <c r="G21157" s="33"/>
      <c r="I21157" s="30"/>
    </row>
    <row r="21158" spans="7:9" ht="15.9" customHeight="1" x14ac:dyDescent="0.25">
      <c r="G21158" s="33"/>
      <c r="I21158" s="30"/>
    </row>
    <row r="21159" spans="7:9" ht="15.9" customHeight="1" x14ac:dyDescent="0.25">
      <c r="G21159" s="33"/>
      <c r="I21159"/>
    </row>
    <row r="21160" spans="7:9" ht="15.9" customHeight="1" x14ac:dyDescent="0.25">
      <c r="G21160" s="33"/>
      <c r="I21160"/>
    </row>
    <row r="21161" spans="7:9" ht="15.9" customHeight="1" x14ac:dyDescent="0.25">
      <c r="G21161" s="33"/>
      <c r="I21161"/>
    </row>
    <row r="21162" spans="7:9" ht="15.9" customHeight="1" x14ac:dyDescent="0.25">
      <c r="G21162" s="33"/>
      <c r="I21162"/>
    </row>
    <row r="21163" spans="7:9" ht="15.9" customHeight="1" x14ac:dyDescent="0.25">
      <c r="G21163" s="33"/>
      <c r="I21163"/>
    </row>
    <row r="21164" spans="7:9" ht="15.9" customHeight="1" x14ac:dyDescent="0.25">
      <c r="G21164" s="33"/>
      <c r="I21164"/>
    </row>
    <row r="21165" spans="7:9" ht="15.9" customHeight="1" x14ac:dyDescent="0.25">
      <c r="G21165" s="33"/>
      <c r="I21165"/>
    </row>
    <row r="21166" spans="7:9" ht="15.9" customHeight="1" x14ac:dyDescent="0.25">
      <c r="G21166" s="33"/>
      <c r="I21166"/>
    </row>
    <row r="21167" spans="7:9" ht="15.9" customHeight="1" x14ac:dyDescent="0.25">
      <c r="G21167" s="33"/>
      <c r="I21167"/>
    </row>
    <row r="21168" spans="7:9" ht="15.9" customHeight="1" x14ac:dyDescent="0.25">
      <c r="G21168" s="33"/>
      <c r="I21168"/>
    </row>
    <row r="21169" spans="7:9" ht="15.9" customHeight="1" x14ac:dyDescent="0.25">
      <c r="G21169" s="33"/>
      <c r="I21169"/>
    </row>
    <row r="21170" spans="7:9" ht="15.9" customHeight="1" x14ac:dyDescent="0.25">
      <c r="G21170" s="33"/>
      <c r="I21170"/>
    </row>
    <row r="21171" spans="7:9" ht="15.9" customHeight="1" x14ac:dyDescent="0.25">
      <c r="G21171" s="33"/>
      <c r="I21171"/>
    </row>
    <row r="21172" spans="7:9" ht="15.9" customHeight="1" x14ac:dyDescent="0.25">
      <c r="G21172" s="33"/>
      <c r="I21172"/>
    </row>
    <row r="21173" spans="7:9" ht="15.9" customHeight="1" x14ac:dyDescent="0.25">
      <c r="G21173" s="33"/>
      <c r="I21173"/>
    </row>
    <row r="21174" spans="7:9" ht="15.9" customHeight="1" x14ac:dyDescent="0.25">
      <c r="G21174" s="33"/>
      <c r="I21174"/>
    </row>
    <row r="21175" spans="7:9" ht="15.9" customHeight="1" x14ac:dyDescent="0.25">
      <c r="G21175" s="33"/>
      <c r="I21175"/>
    </row>
    <row r="21176" spans="7:9" ht="15.9" customHeight="1" x14ac:dyDescent="0.25">
      <c r="G21176" s="33"/>
      <c r="I21176"/>
    </row>
    <row r="21177" spans="7:9" ht="15.9" customHeight="1" x14ac:dyDescent="0.25">
      <c r="G21177" s="33"/>
      <c r="I21177"/>
    </row>
    <row r="21178" spans="7:9" ht="15.9" customHeight="1" x14ac:dyDescent="0.25">
      <c r="G21178" s="33"/>
      <c r="I21178"/>
    </row>
    <row r="21179" spans="7:9" ht="15.9" customHeight="1" x14ac:dyDescent="0.25">
      <c r="G21179" s="33"/>
      <c r="I21179"/>
    </row>
    <row r="21180" spans="7:9" ht="15.9" customHeight="1" x14ac:dyDescent="0.25">
      <c r="G21180" s="33"/>
      <c r="I21180"/>
    </row>
    <row r="21181" spans="7:9" ht="15.9" customHeight="1" x14ac:dyDescent="0.25">
      <c r="G21181" s="33"/>
      <c r="I21181"/>
    </row>
    <row r="21182" spans="7:9" ht="15.9" customHeight="1" x14ac:dyDescent="0.25">
      <c r="G21182" s="33"/>
      <c r="I21182"/>
    </row>
    <row r="21183" spans="7:9" ht="15.9" customHeight="1" x14ac:dyDescent="0.25">
      <c r="G21183" s="33"/>
      <c r="I21183"/>
    </row>
    <row r="21184" spans="7:9" ht="15.9" customHeight="1" x14ac:dyDescent="0.25">
      <c r="G21184" s="33"/>
      <c r="I21184"/>
    </row>
    <row r="21185" spans="7:9" ht="15.9" customHeight="1" x14ac:dyDescent="0.25">
      <c r="G21185" s="33"/>
      <c r="I21185"/>
    </row>
    <row r="21186" spans="7:9" ht="15.9" customHeight="1" x14ac:dyDescent="0.25">
      <c r="G21186" s="33"/>
      <c r="I21186"/>
    </row>
    <row r="21187" spans="7:9" ht="15.9" customHeight="1" x14ac:dyDescent="0.25">
      <c r="G21187" s="33"/>
      <c r="I21187"/>
    </row>
    <row r="21188" spans="7:9" ht="15.9" customHeight="1" x14ac:dyDescent="0.25">
      <c r="G21188" s="33"/>
      <c r="I21188"/>
    </row>
    <row r="21189" spans="7:9" ht="15.9" customHeight="1" x14ac:dyDescent="0.25">
      <c r="G21189" s="33"/>
      <c r="I21189"/>
    </row>
    <row r="21190" spans="7:9" ht="15.9" customHeight="1" x14ac:dyDescent="0.25">
      <c r="G21190" s="33"/>
      <c r="I21190"/>
    </row>
    <row r="21191" spans="7:9" ht="15.9" customHeight="1" x14ac:dyDescent="0.25">
      <c r="G21191" s="33"/>
      <c r="I21191"/>
    </row>
    <row r="21192" spans="7:9" ht="15.9" customHeight="1" x14ac:dyDescent="0.25">
      <c r="G21192" s="33"/>
      <c r="I21192"/>
    </row>
    <row r="21193" spans="7:9" ht="15.9" customHeight="1" x14ac:dyDescent="0.25">
      <c r="G21193" s="33"/>
      <c r="I21193"/>
    </row>
    <row r="21194" spans="7:9" ht="15.9" customHeight="1" x14ac:dyDescent="0.25">
      <c r="G21194" s="33"/>
      <c r="I21194"/>
    </row>
    <row r="21195" spans="7:9" ht="15.9" customHeight="1" x14ac:dyDescent="0.25">
      <c r="G21195" s="33"/>
      <c r="I21195"/>
    </row>
    <row r="21196" spans="7:9" ht="15.9" customHeight="1" x14ac:dyDescent="0.25">
      <c r="G21196" s="33"/>
      <c r="I21196"/>
    </row>
    <row r="21197" spans="7:9" ht="15.9" customHeight="1" x14ac:dyDescent="0.25">
      <c r="G21197" s="33"/>
      <c r="I21197"/>
    </row>
    <row r="21198" spans="7:9" ht="15.9" customHeight="1" x14ac:dyDescent="0.25">
      <c r="G21198" s="33"/>
      <c r="I21198"/>
    </row>
    <row r="21199" spans="7:9" ht="15.9" customHeight="1" x14ac:dyDescent="0.25">
      <c r="G21199" s="33"/>
      <c r="I21199"/>
    </row>
    <row r="21200" spans="7:9" ht="15.9" customHeight="1" x14ac:dyDescent="0.25">
      <c r="G21200" s="33"/>
      <c r="I21200"/>
    </row>
    <row r="21201" spans="7:9" ht="15.9" customHeight="1" x14ac:dyDescent="0.25">
      <c r="G21201" s="33"/>
      <c r="I21201"/>
    </row>
    <row r="21202" spans="7:9" ht="15.9" customHeight="1" x14ac:dyDescent="0.25">
      <c r="G21202" s="33"/>
      <c r="I21202"/>
    </row>
    <row r="21203" spans="7:9" ht="15.9" customHeight="1" x14ac:dyDescent="0.25">
      <c r="G21203" s="33"/>
      <c r="I21203"/>
    </row>
    <row r="21204" spans="7:9" ht="15.9" customHeight="1" x14ac:dyDescent="0.25">
      <c r="G21204" s="33"/>
      <c r="I21204"/>
    </row>
    <row r="21205" spans="7:9" ht="15.9" customHeight="1" x14ac:dyDescent="0.25">
      <c r="G21205" s="33"/>
      <c r="I21205"/>
    </row>
    <row r="21206" spans="7:9" ht="15.9" customHeight="1" x14ac:dyDescent="0.25">
      <c r="G21206" s="33"/>
      <c r="I21206"/>
    </row>
    <row r="21207" spans="7:9" ht="15.9" customHeight="1" x14ac:dyDescent="0.25">
      <c r="G21207" s="33"/>
      <c r="I21207"/>
    </row>
    <row r="21208" spans="7:9" ht="15.9" customHeight="1" x14ac:dyDescent="0.25">
      <c r="G21208" s="33"/>
      <c r="I21208"/>
    </row>
    <row r="21209" spans="7:9" ht="15.9" customHeight="1" x14ac:dyDescent="0.25">
      <c r="G21209" s="33"/>
      <c r="I21209"/>
    </row>
    <row r="21210" spans="7:9" ht="15.9" customHeight="1" x14ac:dyDescent="0.25">
      <c r="G21210" s="33"/>
      <c r="I21210"/>
    </row>
    <row r="21211" spans="7:9" ht="15.9" customHeight="1" x14ac:dyDescent="0.25">
      <c r="G21211" s="33"/>
      <c r="I21211"/>
    </row>
    <row r="21212" spans="7:9" ht="15.9" customHeight="1" x14ac:dyDescent="0.25">
      <c r="G21212" s="33"/>
      <c r="I21212"/>
    </row>
    <row r="21213" spans="7:9" ht="15.9" customHeight="1" x14ac:dyDescent="0.25">
      <c r="G21213" s="33"/>
      <c r="I21213"/>
    </row>
    <row r="21214" spans="7:9" ht="15.9" customHeight="1" x14ac:dyDescent="0.25">
      <c r="G21214" s="33"/>
      <c r="I21214"/>
    </row>
    <row r="21215" spans="7:9" ht="15.9" customHeight="1" x14ac:dyDescent="0.25">
      <c r="G21215" s="33"/>
      <c r="I21215"/>
    </row>
    <row r="21216" spans="7:9" ht="15.9" customHeight="1" x14ac:dyDescent="0.25">
      <c r="G21216" s="33"/>
      <c r="I21216"/>
    </row>
    <row r="21217" spans="7:9" ht="15.9" customHeight="1" x14ac:dyDescent="0.25">
      <c r="G21217" s="33"/>
      <c r="I21217"/>
    </row>
    <row r="21218" spans="7:9" ht="15.9" customHeight="1" x14ac:dyDescent="0.25">
      <c r="G21218" s="33"/>
      <c r="I21218"/>
    </row>
    <row r="21219" spans="7:9" ht="15.9" customHeight="1" x14ac:dyDescent="0.25">
      <c r="G21219" s="33"/>
      <c r="I21219"/>
    </row>
    <row r="21220" spans="7:9" ht="15.9" customHeight="1" x14ac:dyDescent="0.25">
      <c r="G21220" s="33"/>
      <c r="I21220"/>
    </row>
    <row r="21221" spans="7:9" ht="15.9" customHeight="1" x14ac:dyDescent="0.25">
      <c r="G21221" s="33"/>
      <c r="I21221"/>
    </row>
    <row r="21222" spans="7:9" ht="15.9" customHeight="1" x14ac:dyDescent="0.25">
      <c r="G21222" s="33"/>
      <c r="I21222"/>
    </row>
    <row r="21223" spans="7:9" ht="15.9" customHeight="1" x14ac:dyDescent="0.25">
      <c r="G21223" s="33"/>
      <c r="I21223" s="30"/>
    </row>
    <row r="21224" spans="7:9" ht="15.9" customHeight="1" x14ac:dyDescent="0.25">
      <c r="G21224" s="33"/>
      <c r="I21224" s="30"/>
    </row>
    <row r="21225" spans="7:9" ht="15.9" customHeight="1" x14ac:dyDescent="0.25">
      <c r="G21225" s="33"/>
      <c r="I21225" s="30"/>
    </row>
    <row r="21226" spans="7:9" ht="15.9" customHeight="1" x14ac:dyDescent="0.25">
      <c r="G21226" s="33"/>
      <c r="I21226" s="30"/>
    </row>
    <row r="21227" spans="7:9" ht="15.9" customHeight="1" x14ac:dyDescent="0.25">
      <c r="G21227" s="33"/>
      <c r="I21227" s="30"/>
    </row>
    <row r="21228" spans="7:9" ht="15.9" customHeight="1" x14ac:dyDescent="0.25">
      <c r="G21228" s="33"/>
      <c r="I21228"/>
    </row>
    <row r="21229" spans="7:9" ht="15.9" customHeight="1" x14ac:dyDescent="0.25">
      <c r="G21229" s="33"/>
      <c r="I21229"/>
    </row>
    <row r="21230" spans="7:9" ht="15.9" customHeight="1" x14ac:dyDescent="0.25">
      <c r="G21230" s="33"/>
      <c r="I21230"/>
    </row>
    <row r="21231" spans="7:9" ht="15.9" customHeight="1" x14ac:dyDescent="0.25">
      <c r="G21231" s="33"/>
      <c r="I21231"/>
    </row>
    <row r="21232" spans="7:9" ht="15.9" customHeight="1" x14ac:dyDescent="0.25">
      <c r="G21232" s="33"/>
      <c r="I21232"/>
    </row>
    <row r="21233" spans="7:9" ht="15.9" customHeight="1" x14ac:dyDescent="0.25">
      <c r="G21233" s="33"/>
      <c r="I21233"/>
    </row>
    <row r="21234" spans="7:9" ht="15.9" customHeight="1" x14ac:dyDescent="0.25">
      <c r="G21234" s="33"/>
      <c r="I21234"/>
    </row>
    <row r="21235" spans="7:9" ht="15.9" customHeight="1" x14ac:dyDescent="0.25">
      <c r="G21235" s="33"/>
      <c r="I21235"/>
    </row>
    <row r="21236" spans="7:9" ht="15.9" customHeight="1" x14ac:dyDescent="0.25">
      <c r="G21236" s="33"/>
      <c r="I21236"/>
    </row>
    <row r="21237" spans="7:9" ht="15.9" customHeight="1" x14ac:dyDescent="0.25">
      <c r="G21237" s="33"/>
      <c r="I21237"/>
    </row>
    <row r="21238" spans="7:9" ht="15.9" customHeight="1" x14ac:dyDescent="0.25">
      <c r="G21238" s="33"/>
      <c r="I21238"/>
    </row>
    <row r="21239" spans="7:9" ht="15.9" customHeight="1" x14ac:dyDescent="0.25">
      <c r="G21239" s="33"/>
      <c r="I21239"/>
    </row>
    <row r="21240" spans="7:9" ht="15.9" customHeight="1" x14ac:dyDescent="0.25">
      <c r="G21240" s="33"/>
      <c r="I21240"/>
    </row>
    <row r="21241" spans="7:9" ht="15.9" customHeight="1" x14ac:dyDescent="0.25">
      <c r="G21241" s="33"/>
      <c r="I21241"/>
    </row>
    <row r="21242" spans="7:9" ht="15.9" customHeight="1" x14ac:dyDescent="0.25">
      <c r="G21242" s="33"/>
      <c r="I21242"/>
    </row>
    <row r="21243" spans="7:9" ht="15.9" customHeight="1" x14ac:dyDescent="0.25">
      <c r="G21243" s="33"/>
      <c r="I21243"/>
    </row>
    <row r="21244" spans="7:9" ht="15.9" customHeight="1" x14ac:dyDescent="0.25">
      <c r="G21244" s="33"/>
      <c r="I21244"/>
    </row>
    <row r="21245" spans="7:9" ht="15.9" customHeight="1" x14ac:dyDescent="0.25">
      <c r="G21245" s="33"/>
      <c r="I21245"/>
    </row>
    <row r="21246" spans="7:9" ht="15.9" customHeight="1" x14ac:dyDescent="0.25">
      <c r="G21246" s="33"/>
      <c r="I21246"/>
    </row>
    <row r="21247" spans="7:9" ht="15.9" customHeight="1" x14ac:dyDescent="0.25">
      <c r="G21247" s="33"/>
      <c r="I21247"/>
    </row>
    <row r="21248" spans="7:9" ht="15.9" customHeight="1" x14ac:dyDescent="0.25">
      <c r="G21248" s="33"/>
      <c r="I21248"/>
    </row>
    <row r="21249" spans="7:9" ht="15.9" customHeight="1" x14ac:dyDescent="0.25">
      <c r="G21249" s="33"/>
      <c r="I21249"/>
    </row>
    <row r="21250" spans="7:9" ht="15.9" customHeight="1" x14ac:dyDescent="0.25">
      <c r="G21250" s="33"/>
      <c r="I21250"/>
    </row>
    <row r="21251" spans="7:9" ht="15.9" customHeight="1" x14ac:dyDescent="0.25">
      <c r="G21251" s="33"/>
      <c r="I21251"/>
    </row>
    <row r="21252" spans="7:9" ht="15.9" customHeight="1" x14ac:dyDescent="0.25">
      <c r="G21252" s="33"/>
      <c r="I21252"/>
    </row>
    <row r="21253" spans="7:9" ht="15.9" customHeight="1" x14ac:dyDescent="0.25">
      <c r="G21253" s="33"/>
      <c r="I21253"/>
    </row>
    <row r="21254" spans="7:9" ht="15.9" customHeight="1" x14ac:dyDescent="0.25">
      <c r="G21254" s="33"/>
      <c r="I21254"/>
    </row>
    <row r="21255" spans="7:9" ht="15.9" customHeight="1" x14ac:dyDescent="0.25">
      <c r="G21255" s="33"/>
      <c r="I21255"/>
    </row>
    <row r="21256" spans="7:9" ht="15.9" customHeight="1" x14ac:dyDescent="0.25">
      <c r="G21256" s="33"/>
      <c r="I21256"/>
    </row>
    <row r="21257" spans="7:9" ht="15.9" customHeight="1" x14ac:dyDescent="0.25">
      <c r="G21257" s="33"/>
      <c r="I21257"/>
    </row>
    <row r="21258" spans="7:9" ht="15.9" customHeight="1" x14ac:dyDescent="0.25">
      <c r="G21258" s="33"/>
      <c r="I21258"/>
    </row>
    <row r="21259" spans="7:9" ht="15.9" customHeight="1" x14ac:dyDescent="0.25">
      <c r="G21259" s="33"/>
      <c r="I21259"/>
    </row>
    <row r="21260" spans="7:9" ht="15.9" customHeight="1" x14ac:dyDescent="0.25">
      <c r="G21260" s="33"/>
      <c r="I21260"/>
    </row>
    <row r="21261" spans="7:9" ht="15.9" customHeight="1" x14ac:dyDescent="0.25">
      <c r="G21261" s="33"/>
      <c r="I21261"/>
    </row>
    <row r="21262" spans="7:9" ht="15.9" customHeight="1" x14ac:dyDescent="0.25">
      <c r="G21262" s="33"/>
      <c r="I21262"/>
    </row>
    <row r="21263" spans="7:9" ht="15.9" customHeight="1" x14ac:dyDescent="0.25">
      <c r="G21263" s="33"/>
      <c r="I21263"/>
    </row>
    <row r="21264" spans="7:9" ht="15.9" customHeight="1" x14ac:dyDescent="0.25">
      <c r="G21264" s="33"/>
      <c r="I21264"/>
    </row>
    <row r="21265" spans="7:9" ht="15.9" customHeight="1" x14ac:dyDescent="0.25">
      <c r="G21265" s="33"/>
      <c r="I21265"/>
    </row>
    <row r="21266" spans="7:9" ht="15.9" customHeight="1" x14ac:dyDescent="0.25">
      <c r="G21266" s="33"/>
      <c r="I21266"/>
    </row>
    <row r="21267" spans="7:9" ht="15.9" customHeight="1" x14ac:dyDescent="0.25">
      <c r="G21267" s="33"/>
      <c r="I21267"/>
    </row>
    <row r="21268" spans="7:9" ht="15.9" customHeight="1" x14ac:dyDescent="0.25">
      <c r="G21268" s="33"/>
      <c r="I21268"/>
    </row>
    <row r="21269" spans="7:9" ht="15.9" customHeight="1" x14ac:dyDescent="0.25">
      <c r="G21269" s="33"/>
      <c r="I21269"/>
    </row>
    <row r="21270" spans="7:9" ht="15.9" customHeight="1" x14ac:dyDescent="0.25">
      <c r="G21270" s="33"/>
      <c r="I21270"/>
    </row>
    <row r="21271" spans="7:9" ht="15.9" customHeight="1" x14ac:dyDescent="0.25">
      <c r="G21271" s="33"/>
      <c r="I21271"/>
    </row>
    <row r="21272" spans="7:9" ht="15.9" customHeight="1" x14ac:dyDescent="0.25">
      <c r="G21272" s="33"/>
      <c r="I21272"/>
    </row>
    <row r="21273" spans="7:9" ht="15.9" customHeight="1" x14ac:dyDescent="0.25">
      <c r="G21273" s="33"/>
      <c r="I21273"/>
    </row>
    <row r="21274" spans="7:9" ht="15.9" customHeight="1" x14ac:dyDescent="0.25">
      <c r="G21274" s="33"/>
      <c r="I21274"/>
    </row>
    <row r="21275" spans="7:9" ht="15.9" customHeight="1" x14ac:dyDescent="0.25">
      <c r="G21275" s="33"/>
      <c r="I21275"/>
    </row>
    <row r="21276" spans="7:9" ht="15.9" customHeight="1" x14ac:dyDescent="0.25">
      <c r="G21276" s="33"/>
      <c r="I21276"/>
    </row>
    <row r="21277" spans="7:9" ht="15.9" customHeight="1" x14ac:dyDescent="0.25">
      <c r="G21277" s="33"/>
      <c r="I21277"/>
    </row>
    <row r="21278" spans="7:9" ht="15.9" customHeight="1" x14ac:dyDescent="0.25">
      <c r="G21278" s="33"/>
      <c r="I21278"/>
    </row>
    <row r="21279" spans="7:9" ht="15.9" customHeight="1" x14ac:dyDescent="0.25">
      <c r="G21279" s="33"/>
      <c r="I21279"/>
    </row>
    <row r="21280" spans="7:9" ht="15.9" customHeight="1" x14ac:dyDescent="0.25">
      <c r="G21280" s="33"/>
      <c r="I21280"/>
    </row>
    <row r="21281" spans="7:9" ht="15.9" customHeight="1" x14ac:dyDescent="0.25">
      <c r="G21281" s="33"/>
      <c r="I21281"/>
    </row>
    <row r="21282" spans="7:9" ht="15.9" customHeight="1" x14ac:dyDescent="0.25">
      <c r="G21282" s="33"/>
      <c r="I21282"/>
    </row>
    <row r="21283" spans="7:9" ht="15.9" customHeight="1" x14ac:dyDescent="0.25">
      <c r="G21283" s="33"/>
      <c r="I21283"/>
    </row>
    <row r="21284" spans="7:9" ht="15.9" customHeight="1" x14ac:dyDescent="0.25">
      <c r="G21284" s="33"/>
      <c r="I21284"/>
    </row>
    <row r="21285" spans="7:9" ht="15.9" customHeight="1" x14ac:dyDescent="0.25">
      <c r="G21285" s="33"/>
      <c r="I21285"/>
    </row>
    <row r="21286" spans="7:9" ht="15.9" customHeight="1" x14ac:dyDescent="0.25">
      <c r="G21286" s="33"/>
      <c r="I21286"/>
    </row>
    <row r="21287" spans="7:9" ht="15.9" customHeight="1" x14ac:dyDescent="0.25">
      <c r="G21287" s="33"/>
      <c r="I21287"/>
    </row>
    <row r="21288" spans="7:9" ht="15.9" customHeight="1" x14ac:dyDescent="0.25">
      <c r="G21288" s="33"/>
      <c r="I21288"/>
    </row>
    <row r="21289" spans="7:9" ht="15.9" customHeight="1" x14ac:dyDescent="0.25">
      <c r="G21289" s="33"/>
      <c r="I21289"/>
    </row>
    <row r="21290" spans="7:9" ht="15.9" customHeight="1" x14ac:dyDescent="0.25">
      <c r="G21290" s="33"/>
      <c r="I21290"/>
    </row>
    <row r="21291" spans="7:9" ht="15.9" customHeight="1" x14ac:dyDescent="0.25">
      <c r="G21291" s="33"/>
      <c r="I21291"/>
    </row>
    <row r="21292" spans="7:9" ht="15.9" customHeight="1" x14ac:dyDescent="0.25">
      <c r="G21292" s="33"/>
      <c r="I21292"/>
    </row>
    <row r="21293" spans="7:9" ht="15.9" customHeight="1" x14ac:dyDescent="0.25">
      <c r="G21293" s="33"/>
      <c r="I21293"/>
    </row>
    <row r="21294" spans="7:9" ht="15.9" customHeight="1" x14ac:dyDescent="0.25">
      <c r="G21294" s="33"/>
      <c r="I21294"/>
    </row>
    <row r="21295" spans="7:9" ht="15.9" customHeight="1" x14ac:dyDescent="0.25">
      <c r="G21295" s="33"/>
      <c r="I21295"/>
    </row>
    <row r="21296" spans="7:9" ht="15.9" customHeight="1" x14ac:dyDescent="0.25">
      <c r="G21296" s="33"/>
      <c r="I21296"/>
    </row>
    <row r="21297" spans="7:9" ht="15.9" customHeight="1" x14ac:dyDescent="0.25">
      <c r="G21297" s="33"/>
      <c r="I21297"/>
    </row>
    <row r="21298" spans="7:9" ht="15.9" customHeight="1" x14ac:dyDescent="0.25">
      <c r="G21298" s="33"/>
      <c r="I21298"/>
    </row>
    <row r="21299" spans="7:9" ht="15.9" customHeight="1" x14ac:dyDescent="0.25">
      <c r="G21299" s="33"/>
      <c r="I21299" s="30"/>
    </row>
    <row r="21300" spans="7:9" ht="15.9" customHeight="1" x14ac:dyDescent="0.25">
      <c r="G21300" s="33"/>
      <c r="I21300" s="30"/>
    </row>
    <row r="21301" spans="7:9" ht="15.9" customHeight="1" x14ac:dyDescent="0.25">
      <c r="G21301" s="33"/>
      <c r="I21301" s="30"/>
    </row>
    <row r="21302" spans="7:9" ht="15.9" customHeight="1" x14ac:dyDescent="0.25">
      <c r="G21302" s="33"/>
      <c r="I21302" s="30"/>
    </row>
    <row r="21303" spans="7:9" ht="15.9" customHeight="1" x14ac:dyDescent="0.25">
      <c r="G21303" s="33"/>
      <c r="I21303" s="30"/>
    </row>
    <row r="21304" spans="7:9" ht="15.9" customHeight="1" x14ac:dyDescent="0.25">
      <c r="G21304" s="33"/>
      <c r="I21304" s="30"/>
    </row>
    <row r="21305" spans="7:9" ht="15.9" customHeight="1" x14ac:dyDescent="0.25">
      <c r="G21305" s="33"/>
      <c r="I21305" s="30"/>
    </row>
    <row r="21306" spans="7:9" ht="15.9" customHeight="1" x14ac:dyDescent="0.25">
      <c r="G21306" s="33"/>
      <c r="I21306" s="30"/>
    </row>
    <row r="21307" spans="7:9" ht="15.9" customHeight="1" x14ac:dyDescent="0.25">
      <c r="G21307" s="33"/>
      <c r="I21307" s="30"/>
    </row>
    <row r="21308" spans="7:9" ht="15.9" customHeight="1" x14ac:dyDescent="0.25">
      <c r="G21308" s="33"/>
      <c r="I21308"/>
    </row>
    <row r="21309" spans="7:9" ht="15.9" customHeight="1" x14ac:dyDescent="0.25">
      <c r="G21309" s="33"/>
      <c r="I21309"/>
    </row>
    <row r="21310" spans="7:9" ht="15.9" customHeight="1" x14ac:dyDescent="0.25">
      <c r="G21310" s="33"/>
      <c r="I21310"/>
    </row>
    <row r="21311" spans="7:9" ht="15.9" customHeight="1" x14ac:dyDescent="0.25">
      <c r="G21311" s="33"/>
      <c r="I21311"/>
    </row>
    <row r="21312" spans="7:9" ht="15.9" customHeight="1" x14ac:dyDescent="0.25">
      <c r="G21312" s="33"/>
      <c r="I21312"/>
    </row>
    <row r="21313" spans="7:9" ht="15.9" customHeight="1" x14ac:dyDescent="0.25">
      <c r="G21313" s="33"/>
      <c r="I21313"/>
    </row>
    <row r="21314" spans="7:9" ht="15.9" customHeight="1" x14ac:dyDescent="0.25">
      <c r="G21314" s="33"/>
      <c r="I21314"/>
    </row>
    <row r="21315" spans="7:9" ht="15.9" customHeight="1" x14ac:dyDescent="0.25">
      <c r="G21315" s="33"/>
      <c r="I21315"/>
    </row>
    <row r="21316" spans="7:9" ht="15.9" customHeight="1" x14ac:dyDescent="0.25">
      <c r="G21316" s="33"/>
      <c r="I21316"/>
    </row>
    <row r="21317" spans="7:9" ht="15.9" customHeight="1" x14ac:dyDescent="0.25">
      <c r="G21317" s="33"/>
      <c r="I21317" s="30"/>
    </row>
    <row r="21318" spans="7:9" ht="15.9" customHeight="1" x14ac:dyDescent="0.25">
      <c r="G21318" s="33"/>
      <c r="I21318" s="30"/>
    </row>
    <row r="21319" spans="7:9" ht="15.9" customHeight="1" x14ac:dyDescent="0.25">
      <c r="G21319" s="33"/>
      <c r="I21319" s="30"/>
    </row>
    <row r="21320" spans="7:9" ht="15.9" customHeight="1" x14ac:dyDescent="0.25">
      <c r="G21320" s="33"/>
      <c r="I21320" s="30"/>
    </row>
    <row r="21321" spans="7:9" ht="15.9" customHeight="1" x14ac:dyDescent="0.25">
      <c r="G21321" s="33"/>
      <c r="I21321" s="30"/>
    </row>
    <row r="21322" spans="7:9" ht="15.9" customHeight="1" x14ac:dyDescent="0.25">
      <c r="G21322" s="33"/>
      <c r="I21322" s="30"/>
    </row>
    <row r="21323" spans="7:9" ht="15.9" customHeight="1" x14ac:dyDescent="0.25">
      <c r="G21323" s="33"/>
      <c r="I21323"/>
    </row>
    <row r="21324" spans="7:9" ht="15.9" customHeight="1" x14ac:dyDescent="0.25">
      <c r="G21324" s="33"/>
      <c r="I21324"/>
    </row>
    <row r="21325" spans="7:9" ht="15.9" customHeight="1" x14ac:dyDescent="0.25">
      <c r="G21325" s="33"/>
      <c r="I21325"/>
    </row>
    <row r="21326" spans="7:9" ht="15.9" customHeight="1" x14ac:dyDescent="0.25">
      <c r="G21326" s="33"/>
      <c r="I21326"/>
    </row>
    <row r="21327" spans="7:9" ht="15.9" customHeight="1" x14ac:dyDescent="0.25">
      <c r="G21327" s="33"/>
      <c r="I21327"/>
    </row>
    <row r="21328" spans="7:9" ht="15.9" customHeight="1" x14ac:dyDescent="0.25">
      <c r="G21328" s="33"/>
      <c r="I21328"/>
    </row>
    <row r="21329" spans="7:9" ht="15.9" customHeight="1" x14ac:dyDescent="0.25">
      <c r="G21329" s="33"/>
      <c r="I21329" s="30"/>
    </row>
    <row r="21330" spans="7:9" ht="15.9" customHeight="1" x14ac:dyDescent="0.25">
      <c r="G21330" s="33"/>
      <c r="I21330" s="30"/>
    </row>
    <row r="21331" spans="7:9" ht="15.9" customHeight="1" x14ac:dyDescent="0.25">
      <c r="G21331" s="33"/>
      <c r="I21331" s="30"/>
    </row>
    <row r="21332" spans="7:9" ht="15.9" customHeight="1" x14ac:dyDescent="0.25">
      <c r="G21332" s="33"/>
      <c r="I21332" s="30"/>
    </row>
    <row r="21333" spans="7:9" ht="15.9" customHeight="1" x14ac:dyDescent="0.25">
      <c r="G21333" s="33"/>
      <c r="I21333" s="30"/>
    </row>
    <row r="21334" spans="7:9" ht="15.9" customHeight="1" x14ac:dyDescent="0.25">
      <c r="G21334" s="33"/>
      <c r="I21334" s="30"/>
    </row>
    <row r="21335" spans="7:9" ht="15.9" customHeight="1" x14ac:dyDescent="0.25">
      <c r="G21335" s="33"/>
      <c r="I21335" s="30"/>
    </row>
    <row r="21336" spans="7:9" ht="15.9" customHeight="1" x14ac:dyDescent="0.25">
      <c r="G21336" s="33"/>
      <c r="I21336" s="30"/>
    </row>
    <row r="21337" spans="7:9" ht="15.9" customHeight="1" x14ac:dyDescent="0.25">
      <c r="G21337" s="33"/>
      <c r="I21337" s="30"/>
    </row>
    <row r="21338" spans="7:9" ht="15.9" customHeight="1" x14ac:dyDescent="0.25">
      <c r="G21338" s="33"/>
      <c r="I21338" s="30"/>
    </row>
    <row r="21339" spans="7:9" ht="15.9" customHeight="1" x14ac:dyDescent="0.25">
      <c r="G21339" s="33"/>
      <c r="I21339" s="30"/>
    </row>
    <row r="21340" spans="7:9" ht="15.9" customHeight="1" x14ac:dyDescent="0.25">
      <c r="G21340" s="33"/>
      <c r="I21340" s="30"/>
    </row>
    <row r="21341" spans="7:9" ht="15.9" customHeight="1" x14ac:dyDescent="0.25">
      <c r="G21341" s="33"/>
      <c r="I21341" s="30"/>
    </row>
    <row r="21342" spans="7:9" ht="15.9" customHeight="1" x14ac:dyDescent="0.25">
      <c r="G21342" s="33"/>
      <c r="I21342" s="30"/>
    </row>
    <row r="21343" spans="7:9" ht="15.9" customHeight="1" x14ac:dyDescent="0.25">
      <c r="G21343" s="33"/>
      <c r="I21343" s="30"/>
    </row>
    <row r="21344" spans="7:9" ht="15.9" customHeight="1" x14ac:dyDescent="0.25">
      <c r="G21344" s="33"/>
      <c r="I21344" s="30"/>
    </row>
    <row r="21345" spans="7:9" ht="15.9" customHeight="1" x14ac:dyDescent="0.25">
      <c r="G21345" s="33"/>
      <c r="I21345" s="30"/>
    </row>
    <row r="21346" spans="7:9" ht="15.9" customHeight="1" x14ac:dyDescent="0.25">
      <c r="G21346" s="33"/>
      <c r="I21346" s="30"/>
    </row>
    <row r="21347" spans="7:9" ht="15.9" customHeight="1" x14ac:dyDescent="0.25">
      <c r="G21347" s="33"/>
      <c r="I21347" s="30"/>
    </row>
    <row r="21348" spans="7:9" ht="15.9" customHeight="1" x14ac:dyDescent="0.25">
      <c r="G21348" s="33"/>
      <c r="I21348" s="30"/>
    </row>
    <row r="21349" spans="7:9" ht="15.9" customHeight="1" x14ac:dyDescent="0.25">
      <c r="G21349" s="33"/>
      <c r="I21349" s="30"/>
    </row>
    <row r="21350" spans="7:9" ht="15.9" customHeight="1" x14ac:dyDescent="0.25">
      <c r="G21350" s="33"/>
      <c r="I21350" s="30"/>
    </row>
    <row r="21351" spans="7:9" ht="15.9" customHeight="1" x14ac:dyDescent="0.25">
      <c r="G21351" s="33"/>
      <c r="I21351" s="30"/>
    </row>
    <row r="21352" spans="7:9" ht="15.9" customHeight="1" x14ac:dyDescent="0.25">
      <c r="G21352" s="33"/>
      <c r="I21352" s="30"/>
    </row>
    <row r="21353" spans="7:9" ht="15.9" customHeight="1" x14ac:dyDescent="0.25">
      <c r="G21353" s="33"/>
      <c r="I21353" s="30"/>
    </row>
    <row r="21354" spans="7:9" ht="15.9" customHeight="1" x14ac:dyDescent="0.25">
      <c r="G21354" s="33"/>
      <c r="I21354" s="30"/>
    </row>
    <row r="21355" spans="7:9" ht="15.9" customHeight="1" x14ac:dyDescent="0.25">
      <c r="G21355" s="33"/>
      <c r="I21355" s="30"/>
    </row>
    <row r="21356" spans="7:9" ht="15.9" customHeight="1" x14ac:dyDescent="0.25">
      <c r="G21356" s="33"/>
      <c r="I21356" s="30"/>
    </row>
    <row r="21357" spans="7:9" ht="15.9" customHeight="1" x14ac:dyDescent="0.25">
      <c r="G21357" s="33"/>
      <c r="I21357" s="30"/>
    </row>
    <row r="21358" spans="7:9" ht="15.9" customHeight="1" x14ac:dyDescent="0.25">
      <c r="G21358" s="33"/>
      <c r="I21358" s="30"/>
    </row>
    <row r="21359" spans="7:9" ht="15.9" customHeight="1" x14ac:dyDescent="0.25">
      <c r="G21359" s="33"/>
      <c r="I21359" s="30"/>
    </row>
    <row r="21360" spans="7:9" ht="15.9" customHeight="1" x14ac:dyDescent="0.25">
      <c r="G21360" s="33"/>
      <c r="I21360" s="30"/>
    </row>
    <row r="21361" spans="7:9" ht="15.9" customHeight="1" x14ac:dyDescent="0.25">
      <c r="G21361" s="33"/>
      <c r="I21361" s="30"/>
    </row>
    <row r="21362" spans="7:9" ht="15.9" customHeight="1" x14ac:dyDescent="0.25">
      <c r="G21362" s="33"/>
      <c r="I21362" s="30"/>
    </row>
    <row r="21363" spans="7:9" ht="15.9" customHeight="1" x14ac:dyDescent="0.25">
      <c r="G21363" s="33"/>
      <c r="I21363" s="30"/>
    </row>
    <row r="21364" spans="7:9" ht="15.9" customHeight="1" x14ac:dyDescent="0.25">
      <c r="G21364" s="33"/>
      <c r="I21364" s="30"/>
    </row>
    <row r="21365" spans="7:9" ht="15.9" customHeight="1" x14ac:dyDescent="0.25">
      <c r="G21365" s="33"/>
      <c r="I21365" s="30"/>
    </row>
    <row r="21366" spans="7:9" ht="15.9" customHeight="1" x14ac:dyDescent="0.25">
      <c r="G21366" s="33"/>
      <c r="I21366" s="30"/>
    </row>
    <row r="21367" spans="7:9" ht="15.9" customHeight="1" x14ac:dyDescent="0.25">
      <c r="G21367" s="33"/>
      <c r="I21367" s="30"/>
    </row>
    <row r="21368" spans="7:9" ht="15.9" customHeight="1" x14ac:dyDescent="0.25">
      <c r="G21368" s="33"/>
      <c r="I21368" s="30"/>
    </row>
    <row r="21369" spans="7:9" ht="15.9" customHeight="1" x14ac:dyDescent="0.25">
      <c r="G21369" s="33"/>
      <c r="I21369" s="30"/>
    </row>
    <row r="21370" spans="7:9" ht="15.9" customHeight="1" x14ac:dyDescent="0.25">
      <c r="G21370" s="33"/>
      <c r="I21370" s="30"/>
    </row>
    <row r="21371" spans="7:9" ht="15.9" customHeight="1" x14ac:dyDescent="0.25">
      <c r="G21371" s="33"/>
      <c r="I21371" s="30"/>
    </row>
    <row r="21372" spans="7:9" ht="15.9" customHeight="1" x14ac:dyDescent="0.25">
      <c r="G21372" s="33"/>
      <c r="I21372" s="30"/>
    </row>
    <row r="21373" spans="7:9" ht="15.9" customHeight="1" x14ac:dyDescent="0.25">
      <c r="G21373" s="33"/>
      <c r="I21373" s="30"/>
    </row>
    <row r="21374" spans="7:9" ht="15.9" customHeight="1" x14ac:dyDescent="0.25">
      <c r="G21374" s="33"/>
      <c r="I21374" s="30"/>
    </row>
    <row r="21375" spans="7:9" ht="15.9" customHeight="1" x14ac:dyDescent="0.25">
      <c r="G21375" s="33"/>
      <c r="I21375" s="30"/>
    </row>
    <row r="21376" spans="7:9" ht="15.9" customHeight="1" x14ac:dyDescent="0.25">
      <c r="G21376" s="33"/>
      <c r="I21376" s="30"/>
    </row>
    <row r="21377" spans="7:9" ht="15.9" customHeight="1" x14ac:dyDescent="0.25">
      <c r="G21377" s="33"/>
      <c r="I21377" s="30"/>
    </row>
    <row r="21378" spans="7:9" ht="15.9" customHeight="1" x14ac:dyDescent="0.25">
      <c r="G21378" s="33"/>
      <c r="I21378" s="30"/>
    </row>
    <row r="21379" spans="7:9" ht="15.9" customHeight="1" x14ac:dyDescent="0.25">
      <c r="G21379" s="33"/>
      <c r="I21379" s="30"/>
    </row>
    <row r="21380" spans="7:9" ht="15.9" customHeight="1" x14ac:dyDescent="0.25">
      <c r="G21380" s="33"/>
      <c r="I21380" s="30"/>
    </row>
    <row r="21381" spans="7:9" ht="15.9" customHeight="1" x14ac:dyDescent="0.25">
      <c r="G21381" s="33"/>
      <c r="I21381" s="30"/>
    </row>
    <row r="21382" spans="7:9" ht="15.9" customHeight="1" x14ac:dyDescent="0.25">
      <c r="G21382" s="33"/>
      <c r="I21382" s="30"/>
    </row>
    <row r="21383" spans="7:9" ht="15.9" customHeight="1" x14ac:dyDescent="0.25">
      <c r="G21383" s="33"/>
      <c r="I21383" s="30"/>
    </row>
    <row r="21384" spans="7:9" ht="15.9" customHeight="1" x14ac:dyDescent="0.25">
      <c r="G21384" s="33"/>
      <c r="I21384" s="30"/>
    </row>
    <row r="21385" spans="7:9" ht="15.9" customHeight="1" x14ac:dyDescent="0.25">
      <c r="G21385" s="33"/>
      <c r="I21385" s="30"/>
    </row>
    <row r="21386" spans="7:9" ht="15.9" customHeight="1" x14ac:dyDescent="0.25">
      <c r="G21386" s="33"/>
      <c r="I21386" s="30"/>
    </row>
    <row r="21387" spans="7:9" ht="15.9" customHeight="1" x14ac:dyDescent="0.25">
      <c r="G21387" s="33"/>
      <c r="I21387" s="30"/>
    </row>
    <row r="21388" spans="7:9" ht="15.9" customHeight="1" x14ac:dyDescent="0.25">
      <c r="G21388" s="33"/>
      <c r="I21388" s="30"/>
    </row>
    <row r="21389" spans="7:9" ht="15.9" customHeight="1" x14ac:dyDescent="0.25">
      <c r="G21389" s="33"/>
      <c r="I21389" s="30"/>
    </row>
    <row r="21390" spans="7:9" ht="15.9" customHeight="1" x14ac:dyDescent="0.25">
      <c r="G21390" s="33"/>
      <c r="I21390" s="30"/>
    </row>
    <row r="21391" spans="7:9" ht="15.9" customHeight="1" x14ac:dyDescent="0.25">
      <c r="G21391" s="33"/>
      <c r="I21391" s="30"/>
    </row>
    <row r="21392" spans="7:9" ht="15.9" customHeight="1" x14ac:dyDescent="0.25">
      <c r="G21392" s="33"/>
      <c r="I21392" s="30"/>
    </row>
    <row r="21393" spans="7:9" ht="15.9" customHeight="1" x14ac:dyDescent="0.25">
      <c r="G21393" s="33"/>
      <c r="I21393" s="30"/>
    </row>
    <row r="21394" spans="7:9" ht="15.9" customHeight="1" x14ac:dyDescent="0.25">
      <c r="G21394" s="33"/>
      <c r="I21394" s="30"/>
    </row>
    <row r="21395" spans="7:9" ht="15.9" customHeight="1" x14ac:dyDescent="0.25">
      <c r="G21395" s="33"/>
      <c r="I21395" s="30"/>
    </row>
    <row r="21396" spans="7:9" ht="15.9" customHeight="1" x14ac:dyDescent="0.25">
      <c r="G21396" s="33"/>
      <c r="I21396" s="30"/>
    </row>
    <row r="21397" spans="7:9" ht="15.9" customHeight="1" x14ac:dyDescent="0.25">
      <c r="G21397" s="33"/>
      <c r="I21397" s="30"/>
    </row>
    <row r="21398" spans="7:9" ht="15.9" customHeight="1" x14ac:dyDescent="0.25">
      <c r="G21398" s="33"/>
      <c r="I21398" s="30"/>
    </row>
    <row r="21399" spans="7:9" ht="15.9" customHeight="1" x14ac:dyDescent="0.25">
      <c r="G21399" s="33"/>
      <c r="I21399" s="30"/>
    </row>
    <row r="21400" spans="7:9" ht="15.9" customHeight="1" x14ac:dyDescent="0.25">
      <c r="G21400" s="33"/>
      <c r="I21400" s="30"/>
    </row>
    <row r="21401" spans="7:9" ht="15.9" customHeight="1" x14ac:dyDescent="0.25">
      <c r="G21401" s="33"/>
      <c r="I21401" s="30"/>
    </row>
    <row r="21402" spans="7:9" ht="15.9" customHeight="1" x14ac:dyDescent="0.25">
      <c r="G21402" s="33"/>
      <c r="I21402" s="30"/>
    </row>
    <row r="21403" spans="7:9" ht="15.9" customHeight="1" x14ac:dyDescent="0.25">
      <c r="G21403" s="33"/>
      <c r="I21403" s="30"/>
    </row>
    <row r="21404" spans="7:9" ht="15.9" customHeight="1" x14ac:dyDescent="0.25">
      <c r="G21404" s="33"/>
      <c r="I21404" s="30"/>
    </row>
    <row r="21405" spans="7:9" ht="15.9" customHeight="1" x14ac:dyDescent="0.25">
      <c r="G21405" s="33"/>
      <c r="I21405" s="30"/>
    </row>
    <row r="21406" spans="7:9" ht="15.9" customHeight="1" x14ac:dyDescent="0.25">
      <c r="G21406" s="33"/>
      <c r="I21406" s="30"/>
    </row>
    <row r="21407" spans="7:9" ht="15.9" customHeight="1" x14ac:dyDescent="0.25">
      <c r="G21407" s="33"/>
      <c r="I21407" s="30"/>
    </row>
    <row r="21408" spans="7:9" ht="15.9" customHeight="1" x14ac:dyDescent="0.25">
      <c r="G21408" s="33"/>
      <c r="I21408" s="30"/>
    </row>
    <row r="21409" spans="7:9" ht="15.9" customHeight="1" x14ac:dyDescent="0.25">
      <c r="G21409" s="33"/>
      <c r="I21409" s="30"/>
    </row>
    <row r="21410" spans="7:9" ht="15.9" customHeight="1" x14ac:dyDescent="0.25">
      <c r="G21410" s="33"/>
      <c r="I21410" s="30"/>
    </row>
    <row r="21411" spans="7:9" ht="15.9" customHeight="1" x14ac:dyDescent="0.25">
      <c r="G21411" s="33"/>
      <c r="I21411" s="30"/>
    </row>
    <row r="21412" spans="7:9" ht="15.9" customHeight="1" x14ac:dyDescent="0.25">
      <c r="G21412" s="33"/>
      <c r="I21412" s="30"/>
    </row>
    <row r="21413" spans="7:9" ht="15.9" customHeight="1" x14ac:dyDescent="0.25">
      <c r="G21413" s="33"/>
      <c r="I21413" s="30"/>
    </row>
    <row r="21414" spans="7:9" ht="15.9" customHeight="1" x14ac:dyDescent="0.25">
      <c r="G21414" s="33"/>
      <c r="I21414" s="30"/>
    </row>
    <row r="21415" spans="7:9" ht="15.9" customHeight="1" x14ac:dyDescent="0.25">
      <c r="G21415" s="33"/>
      <c r="I21415" s="30"/>
    </row>
    <row r="21416" spans="7:9" ht="15.9" customHeight="1" x14ac:dyDescent="0.25">
      <c r="G21416" s="33"/>
      <c r="I21416" s="30"/>
    </row>
    <row r="21417" spans="7:9" ht="15.9" customHeight="1" x14ac:dyDescent="0.25">
      <c r="G21417" s="33"/>
      <c r="I21417" s="30"/>
    </row>
    <row r="21418" spans="7:9" ht="15.9" customHeight="1" x14ac:dyDescent="0.25">
      <c r="G21418" s="33"/>
      <c r="I21418" s="30"/>
    </row>
    <row r="21419" spans="7:9" ht="15.9" customHeight="1" x14ac:dyDescent="0.25">
      <c r="G21419" s="33"/>
      <c r="I21419" s="30"/>
    </row>
    <row r="21420" spans="7:9" ht="15.9" customHeight="1" x14ac:dyDescent="0.25">
      <c r="G21420" s="33"/>
      <c r="I21420" s="30"/>
    </row>
    <row r="21421" spans="7:9" ht="15.9" customHeight="1" x14ac:dyDescent="0.25">
      <c r="G21421" s="33"/>
      <c r="I21421" s="30"/>
    </row>
    <row r="21422" spans="7:9" ht="15.9" customHeight="1" x14ac:dyDescent="0.25">
      <c r="G21422" s="33"/>
      <c r="I21422" s="30"/>
    </row>
    <row r="21423" spans="7:9" ht="15.9" customHeight="1" x14ac:dyDescent="0.25">
      <c r="G21423" s="33"/>
      <c r="I21423" s="30"/>
    </row>
    <row r="21424" spans="7:9" ht="15.9" customHeight="1" x14ac:dyDescent="0.25">
      <c r="G21424" s="33"/>
      <c r="I21424" s="30"/>
    </row>
    <row r="21425" spans="7:9" ht="15.9" customHeight="1" x14ac:dyDescent="0.25">
      <c r="G21425" s="33"/>
      <c r="I21425" s="30"/>
    </row>
    <row r="21426" spans="7:9" ht="15.9" customHeight="1" x14ac:dyDescent="0.25">
      <c r="G21426" s="33"/>
      <c r="I21426" s="30"/>
    </row>
    <row r="21427" spans="7:9" ht="15.9" customHeight="1" x14ac:dyDescent="0.25">
      <c r="G21427" s="33"/>
      <c r="I21427" s="30"/>
    </row>
    <row r="21428" spans="7:9" ht="15.9" customHeight="1" x14ac:dyDescent="0.25">
      <c r="G21428" s="33"/>
      <c r="I21428" s="30"/>
    </row>
    <row r="21429" spans="7:9" ht="15.9" customHeight="1" x14ac:dyDescent="0.25">
      <c r="G21429" s="33"/>
      <c r="I21429" s="30"/>
    </row>
    <row r="21430" spans="7:9" ht="15.9" customHeight="1" x14ac:dyDescent="0.25">
      <c r="G21430" s="33"/>
      <c r="I21430" s="30"/>
    </row>
    <row r="21431" spans="7:9" ht="15.9" customHeight="1" x14ac:dyDescent="0.25">
      <c r="G21431" s="33"/>
      <c r="I21431" s="30"/>
    </row>
    <row r="21432" spans="7:9" ht="15.9" customHeight="1" x14ac:dyDescent="0.25">
      <c r="G21432" s="33"/>
      <c r="I21432" s="30"/>
    </row>
    <row r="21433" spans="7:9" ht="15.9" customHeight="1" x14ac:dyDescent="0.25">
      <c r="G21433" s="33"/>
      <c r="I21433" s="30"/>
    </row>
    <row r="21434" spans="7:9" ht="15.9" customHeight="1" x14ac:dyDescent="0.25">
      <c r="G21434" s="33"/>
      <c r="I21434" s="30"/>
    </row>
    <row r="21435" spans="7:9" ht="15.9" customHeight="1" x14ac:dyDescent="0.25">
      <c r="G21435" s="33"/>
      <c r="I21435" s="30"/>
    </row>
    <row r="21436" spans="7:9" ht="15.9" customHeight="1" x14ac:dyDescent="0.25">
      <c r="G21436" s="33"/>
      <c r="I21436" s="30"/>
    </row>
    <row r="21437" spans="7:9" ht="15.9" customHeight="1" x14ac:dyDescent="0.25">
      <c r="G21437" s="33"/>
      <c r="I21437" s="30"/>
    </row>
    <row r="21438" spans="7:9" ht="15.9" customHeight="1" x14ac:dyDescent="0.25">
      <c r="G21438" s="33"/>
      <c r="I21438" s="30"/>
    </row>
    <row r="21439" spans="7:9" ht="15.9" customHeight="1" x14ac:dyDescent="0.25">
      <c r="G21439" s="33"/>
      <c r="I21439" s="30"/>
    </row>
    <row r="21440" spans="7:9" ht="15.9" customHeight="1" x14ac:dyDescent="0.25">
      <c r="G21440" s="33"/>
      <c r="I21440" s="30"/>
    </row>
    <row r="21441" spans="7:9" ht="15.9" customHeight="1" x14ac:dyDescent="0.25">
      <c r="G21441" s="33"/>
      <c r="I21441" s="30"/>
    </row>
    <row r="21442" spans="7:9" ht="15.9" customHeight="1" x14ac:dyDescent="0.25">
      <c r="G21442" s="33"/>
      <c r="I21442"/>
    </row>
    <row r="21443" spans="7:9" ht="15.9" customHeight="1" x14ac:dyDescent="0.25">
      <c r="G21443" s="33"/>
      <c r="I21443"/>
    </row>
    <row r="21444" spans="7:9" ht="15.9" customHeight="1" x14ac:dyDescent="0.25">
      <c r="G21444" s="33"/>
      <c r="I21444"/>
    </row>
    <row r="21445" spans="7:9" ht="15.9" customHeight="1" x14ac:dyDescent="0.25">
      <c r="G21445" s="33"/>
      <c r="I21445" s="30"/>
    </row>
    <row r="21446" spans="7:9" ht="15.9" customHeight="1" x14ac:dyDescent="0.25">
      <c r="G21446" s="33"/>
      <c r="I21446" s="30"/>
    </row>
    <row r="21447" spans="7:9" ht="15.9" customHeight="1" x14ac:dyDescent="0.25">
      <c r="G21447" s="33"/>
      <c r="I21447" s="30"/>
    </row>
    <row r="21448" spans="7:9" ht="15.9" customHeight="1" x14ac:dyDescent="0.25">
      <c r="G21448" s="33"/>
      <c r="I21448" s="30"/>
    </row>
    <row r="21449" spans="7:9" ht="15.9" customHeight="1" x14ac:dyDescent="0.25">
      <c r="G21449" s="33"/>
      <c r="I21449" s="30"/>
    </row>
    <row r="21450" spans="7:9" ht="15.9" customHeight="1" x14ac:dyDescent="0.25">
      <c r="G21450" s="33"/>
      <c r="I21450" s="30"/>
    </row>
    <row r="21451" spans="7:9" ht="15.9" customHeight="1" x14ac:dyDescent="0.25">
      <c r="G21451" s="33"/>
      <c r="I21451" s="30"/>
    </row>
    <row r="21452" spans="7:9" ht="15.9" customHeight="1" x14ac:dyDescent="0.25">
      <c r="G21452" s="33"/>
      <c r="I21452" s="30"/>
    </row>
    <row r="21453" spans="7:9" ht="15.9" customHeight="1" x14ac:dyDescent="0.25">
      <c r="G21453" s="33"/>
      <c r="I21453" s="30"/>
    </row>
    <row r="21454" spans="7:9" ht="15.9" customHeight="1" x14ac:dyDescent="0.25">
      <c r="G21454" s="33"/>
      <c r="I21454" s="30"/>
    </row>
    <row r="21455" spans="7:9" ht="15.9" customHeight="1" x14ac:dyDescent="0.25">
      <c r="G21455" s="33"/>
      <c r="I21455" s="30"/>
    </row>
    <row r="21456" spans="7:9" ht="15.9" customHeight="1" x14ac:dyDescent="0.25">
      <c r="G21456" s="33"/>
      <c r="I21456" s="30"/>
    </row>
    <row r="21457" spans="7:9" ht="15.9" customHeight="1" x14ac:dyDescent="0.25">
      <c r="G21457" s="33"/>
      <c r="I21457" s="30"/>
    </row>
    <row r="21458" spans="7:9" ht="15.9" customHeight="1" x14ac:dyDescent="0.25">
      <c r="G21458" s="33"/>
      <c r="I21458" s="30"/>
    </row>
    <row r="21459" spans="7:9" ht="15.9" customHeight="1" x14ac:dyDescent="0.25">
      <c r="G21459" s="33"/>
      <c r="I21459" s="30"/>
    </row>
    <row r="21460" spans="7:9" ht="15.9" customHeight="1" x14ac:dyDescent="0.25">
      <c r="G21460" s="33"/>
      <c r="I21460"/>
    </row>
    <row r="21461" spans="7:9" ht="15.9" customHeight="1" x14ac:dyDescent="0.25">
      <c r="G21461" s="33"/>
      <c r="I21461"/>
    </row>
    <row r="21462" spans="7:9" ht="15.9" customHeight="1" x14ac:dyDescent="0.25">
      <c r="G21462" s="33"/>
      <c r="I21462"/>
    </row>
    <row r="21463" spans="7:9" ht="15.9" customHeight="1" x14ac:dyDescent="0.25">
      <c r="G21463" s="33"/>
      <c r="I21463"/>
    </row>
    <row r="21464" spans="7:9" ht="15.9" customHeight="1" x14ac:dyDescent="0.25">
      <c r="G21464" s="33"/>
      <c r="I21464"/>
    </row>
    <row r="21465" spans="7:9" ht="15.9" customHeight="1" x14ac:dyDescent="0.25">
      <c r="G21465" s="33"/>
      <c r="I21465"/>
    </row>
    <row r="21466" spans="7:9" ht="15.9" customHeight="1" x14ac:dyDescent="0.25">
      <c r="G21466" s="33"/>
      <c r="I21466" s="30"/>
    </row>
    <row r="21467" spans="7:9" ht="15.9" customHeight="1" x14ac:dyDescent="0.25">
      <c r="G21467" s="33"/>
      <c r="I21467" s="30"/>
    </row>
    <row r="21468" spans="7:9" ht="15.9" customHeight="1" x14ac:dyDescent="0.25">
      <c r="G21468" s="33"/>
      <c r="I21468" s="30"/>
    </row>
    <row r="21469" spans="7:9" ht="15.9" customHeight="1" x14ac:dyDescent="0.25">
      <c r="G21469" s="33"/>
      <c r="I21469" s="30"/>
    </row>
    <row r="21470" spans="7:9" ht="15.9" customHeight="1" x14ac:dyDescent="0.25">
      <c r="G21470" s="33"/>
      <c r="I21470" s="30"/>
    </row>
    <row r="21471" spans="7:9" ht="15.9" customHeight="1" x14ac:dyDescent="0.25">
      <c r="G21471" s="33"/>
      <c r="I21471" s="30"/>
    </row>
    <row r="21472" spans="7:9" ht="15.9" customHeight="1" x14ac:dyDescent="0.25">
      <c r="G21472" s="33"/>
      <c r="I21472" s="30"/>
    </row>
    <row r="21473" spans="7:9" ht="15.9" customHeight="1" x14ac:dyDescent="0.25">
      <c r="G21473" s="33"/>
      <c r="I21473" s="30"/>
    </row>
    <row r="21474" spans="7:9" ht="15.9" customHeight="1" x14ac:dyDescent="0.25">
      <c r="G21474" s="33"/>
      <c r="I21474" s="30"/>
    </row>
    <row r="21475" spans="7:9" ht="15.9" customHeight="1" x14ac:dyDescent="0.25">
      <c r="G21475" s="33"/>
      <c r="I21475" s="30"/>
    </row>
    <row r="21476" spans="7:9" ht="15.9" customHeight="1" x14ac:dyDescent="0.25">
      <c r="G21476" s="33"/>
      <c r="I21476" s="30"/>
    </row>
    <row r="21477" spans="7:9" ht="15.9" customHeight="1" x14ac:dyDescent="0.25">
      <c r="G21477" s="33"/>
      <c r="I21477" s="30"/>
    </row>
    <row r="21478" spans="7:9" ht="15.9" customHeight="1" x14ac:dyDescent="0.25">
      <c r="G21478" s="33"/>
      <c r="I21478"/>
    </row>
    <row r="21479" spans="7:9" ht="15.9" customHeight="1" x14ac:dyDescent="0.25">
      <c r="G21479" s="33"/>
      <c r="I21479"/>
    </row>
    <row r="21480" spans="7:9" ht="15.9" customHeight="1" x14ac:dyDescent="0.25">
      <c r="G21480" s="33"/>
      <c r="I21480"/>
    </row>
    <row r="21481" spans="7:9" ht="15.9" customHeight="1" x14ac:dyDescent="0.25">
      <c r="G21481" s="33"/>
      <c r="I21481"/>
    </row>
    <row r="21482" spans="7:9" ht="15.9" customHeight="1" x14ac:dyDescent="0.25">
      <c r="G21482" s="33"/>
      <c r="I21482"/>
    </row>
    <row r="21483" spans="7:9" ht="15.9" customHeight="1" x14ac:dyDescent="0.25">
      <c r="G21483" s="33"/>
      <c r="I21483"/>
    </row>
    <row r="21484" spans="7:9" ht="15.9" customHeight="1" x14ac:dyDescent="0.25">
      <c r="G21484" s="33"/>
      <c r="I21484"/>
    </row>
    <row r="21485" spans="7:9" ht="15.9" customHeight="1" x14ac:dyDescent="0.25">
      <c r="G21485" s="33"/>
      <c r="I21485"/>
    </row>
    <row r="21486" spans="7:9" ht="15.9" customHeight="1" x14ac:dyDescent="0.25">
      <c r="G21486" s="33"/>
      <c r="I21486"/>
    </row>
    <row r="21487" spans="7:9" ht="15.9" customHeight="1" x14ac:dyDescent="0.25">
      <c r="G21487" s="33"/>
      <c r="I21487"/>
    </row>
    <row r="21488" spans="7:9" ht="15.9" customHeight="1" x14ac:dyDescent="0.25">
      <c r="G21488" s="33"/>
      <c r="I21488"/>
    </row>
    <row r="21489" spans="7:9" ht="15.9" customHeight="1" x14ac:dyDescent="0.25">
      <c r="G21489" s="33"/>
      <c r="I21489"/>
    </row>
    <row r="21490" spans="7:9" ht="15.9" customHeight="1" x14ac:dyDescent="0.25">
      <c r="G21490" s="33"/>
      <c r="I21490"/>
    </row>
    <row r="21491" spans="7:9" ht="15.9" customHeight="1" x14ac:dyDescent="0.25">
      <c r="G21491" s="33"/>
      <c r="I21491"/>
    </row>
    <row r="21492" spans="7:9" ht="15.9" customHeight="1" x14ac:dyDescent="0.25">
      <c r="G21492" s="33"/>
      <c r="I21492"/>
    </row>
    <row r="21493" spans="7:9" ht="15.9" customHeight="1" x14ac:dyDescent="0.25">
      <c r="G21493" s="33"/>
      <c r="I21493"/>
    </row>
    <row r="21494" spans="7:9" ht="15.9" customHeight="1" x14ac:dyDescent="0.25">
      <c r="G21494" s="33"/>
      <c r="I21494"/>
    </row>
    <row r="21495" spans="7:9" ht="15.9" customHeight="1" x14ac:dyDescent="0.25">
      <c r="G21495" s="33"/>
      <c r="I21495"/>
    </row>
    <row r="21496" spans="7:9" ht="15.9" customHeight="1" x14ac:dyDescent="0.25">
      <c r="G21496" s="33"/>
      <c r="I21496"/>
    </row>
    <row r="21497" spans="7:9" ht="15.9" customHeight="1" x14ac:dyDescent="0.25">
      <c r="G21497" s="33"/>
      <c r="I21497"/>
    </row>
    <row r="21498" spans="7:9" ht="15.9" customHeight="1" x14ac:dyDescent="0.25">
      <c r="G21498" s="33"/>
      <c r="I21498"/>
    </row>
    <row r="21499" spans="7:9" ht="15.9" customHeight="1" x14ac:dyDescent="0.25">
      <c r="G21499" s="33"/>
      <c r="I21499"/>
    </row>
    <row r="21500" spans="7:9" ht="15.9" customHeight="1" x14ac:dyDescent="0.25">
      <c r="G21500" s="33"/>
      <c r="I21500"/>
    </row>
    <row r="21501" spans="7:9" ht="15.9" customHeight="1" x14ac:dyDescent="0.25">
      <c r="G21501" s="33"/>
      <c r="I21501"/>
    </row>
    <row r="21502" spans="7:9" ht="15.9" customHeight="1" x14ac:dyDescent="0.25">
      <c r="G21502" s="33"/>
      <c r="I21502"/>
    </row>
    <row r="21503" spans="7:9" ht="15.9" customHeight="1" x14ac:dyDescent="0.25">
      <c r="G21503" s="33"/>
      <c r="I21503"/>
    </row>
    <row r="21504" spans="7:9" ht="15.9" customHeight="1" x14ac:dyDescent="0.25">
      <c r="G21504" s="33"/>
      <c r="I21504"/>
    </row>
    <row r="21505" spans="7:9" ht="15.9" customHeight="1" x14ac:dyDescent="0.25">
      <c r="G21505" s="33"/>
      <c r="I21505"/>
    </row>
    <row r="21506" spans="7:9" ht="15.9" customHeight="1" x14ac:dyDescent="0.25">
      <c r="G21506" s="33"/>
      <c r="I21506"/>
    </row>
    <row r="21507" spans="7:9" ht="15.9" customHeight="1" x14ac:dyDescent="0.25">
      <c r="G21507" s="33"/>
      <c r="I21507"/>
    </row>
    <row r="21508" spans="7:9" ht="15.9" customHeight="1" x14ac:dyDescent="0.25">
      <c r="G21508" s="33"/>
      <c r="I21508"/>
    </row>
    <row r="21509" spans="7:9" ht="15.9" customHeight="1" x14ac:dyDescent="0.25">
      <c r="G21509" s="33"/>
      <c r="I21509"/>
    </row>
    <row r="21510" spans="7:9" ht="15.9" customHeight="1" x14ac:dyDescent="0.25">
      <c r="G21510" s="33"/>
      <c r="I21510"/>
    </row>
    <row r="21511" spans="7:9" ht="15.9" customHeight="1" x14ac:dyDescent="0.25">
      <c r="G21511" s="33"/>
      <c r="I21511"/>
    </row>
    <row r="21512" spans="7:9" ht="15.9" customHeight="1" x14ac:dyDescent="0.25">
      <c r="G21512" s="33"/>
      <c r="I21512"/>
    </row>
    <row r="21513" spans="7:9" ht="15.9" customHeight="1" x14ac:dyDescent="0.25">
      <c r="G21513" s="33"/>
      <c r="I21513"/>
    </row>
    <row r="21514" spans="7:9" ht="15.9" customHeight="1" x14ac:dyDescent="0.25">
      <c r="G21514" s="33"/>
      <c r="I21514"/>
    </row>
    <row r="21515" spans="7:9" ht="15.9" customHeight="1" x14ac:dyDescent="0.25">
      <c r="G21515" s="33"/>
      <c r="I21515"/>
    </row>
    <row r="21516" spans="7:9" ht="15.9" customHeight="1" x14ac:dyDescent="0.25">
      <c r="G21516" s="33"/>
      <c r="I21516"/>
    </row>
    <row r="21517" spans="7:9" ht="15.9" customHeight="1" x14ac:dyDescent="0.25">
      <c r="G21517" s="33"/>
      <c r="I21517"/>
    </row>
    <row r="21518" spans="7:9" ht="15.9" customHeight="1" x14ac:dyDescent="0.25">
      <c r="G21518" s="33"/>
      <c r="I21518"/>
    </row>
    <row r="21519" spans="7:9" ht="15.9" customHeight="1" x14ac:dyDescent="0.25">
      <c r="G21519" s="33"/>
      <c r="I21519"/>
    </row>
    <row r="21520" spans="7:9" ht="15.9" customHeight="1" x14ac:dyDescent="0.25">
      <c r="G21520" s="33"/>
      <c r="I21520"/>
    </row>
    <row r="21521" spans="7:9" ht="15.9" customHeight="1" x14ac:dyDescent="0.25">
      <c r="G21521" s="33"/>
      <c r="I21521"/>
    </row>
    <row r="21522" spans="7:9" ht="15.9" customHeight="1" x14ac:dyDescent="0.25">
      <c r="G21522" s="33"/>
      <c r="I21522"/>
    </row>
    <row r="21523" spans="7:9" ht="15.9" customHeight="1" x14ac:dyDescent="0.25">
      <c r="G21523" s="33"/>
      <c r="I21523"/>
    </row>
    <row r="21524" spans="7:9" ht="15.9" customHeight="1" x14ac:dyDescent="0.25">
      <c r="G21524" s="33"/>
      <c r="I21524"/>
    </row>
    <row r="21525" spans="7:9" ht="15.9" customHeight="1" x14ac:dyDescent="0.25">
      <c r="G21525" s="33"/>
      <c r="I21525"/>
    </row>
    <row r="21526" spans="7:9" ht="15.9" customHeight="1" x14ac:dyDescent="0.25">
      <c r="G21526" s="33"/>
      <c r="I21526"/>
    </row>
    <row r="21527" spans="7:9" ht="15.9" customHeight="1" x14ac:dyDescent="0.25">
      <c r="G21527" s="33"/>
      <c r="I21527"/>
    </row>
    <row r="21528" spans="7:9" ht="15.9" customHeight="1" x14ac:dyDescent="0.25">
      <c r="G21528" s="33"/>
      <c r="I21528"/>
    </row>
    <row r="21529" spans="7:9" ht="15.9" customHeight="1" x14ac:dyDescent="0.25">
      <c r="G21529" s="33"/>
      <c r="I21529"/>
    </row>
    <row r="21530" spans="7:9" ht="15.9" customHeight="1" x14ac:dyDescent="0.25">
      <c r="G21530" s="33"/>
      <c r="I21530"/>
    </row>
    <row r="21531" spans="7:9" ht="15.9" customHeight="1" x14ac:dyDescent="0.25">
      <c r="G21531" s="33"/>
      <c r="I21531"/>
    </row>
    <row r="21532" spans="7:9" ht="15.9" customHeight="1" x14ac:dyDescent="0.25">
      <c r="G21532" s="33"/>
      <c r="I21532"/>
    </row>
    <row r="21533" spans="7:9" ht="15.9" customHeight="1" x14ac:dyDescent="0.25">
      <c r="G21533" s="33"/>
      <c r="I21533"/>
    </row>
    <row r="21534" spans="7:9" ht="15.9" customHeight="1" x14ac:dyDescent="0.25">
      <c r="G21534" s="33"/>
      <c r="I21534"/>
    </row>
    <row r="21535" spans="7:9" ht="15.9" customHeight="1" x14ac:dyDescent="0.25">
      <c r="G21535" s="33"/>
      <c r="I21535"/>
    </row>
    <row r="21536" spans="7:9" ht="15.9" customHeight="1" x14ac:dyDescent="0.25">
      <c r="G21536" s="33"/>
      <c r="I21536"/>
    </row>
    <row r="21537" spans="7:9" ht="15.9" customHeight="1" x14ac:dyDescent="0.25">
      <c r="G21537" s="33"/>
      <c r="I21537"/>
    </row>
    <row r="21538" spans="7:9" ht="15.9" customHeight="1" x14ac:dyDescent="0.25">
      <c r="G21538" s="33"/>
      <c r="I21538"/>
    </row>
    <row r="21539" spans="7:9" ht="15.9" customHeight="1" x14ac:dyDescent="0.25">
      <c r="G21539" s="33"/>
      <c r="I21539" s="30"/>
    </row>
    <row r="21540" spans="7:9" ht="15.9" customHeight="1" x14ac:dyDescent="0.25">
      <c r="G21540" s="33"/>
      <c r="I21540" s="30"/>
    </row>
    <row r="21541" spans="7:9" ht="15.9" customHeight="1" x14ac:dyDescent="0.25">
      <c r="G21541" s="33"/>
      <c r="I21541"/>
    </row>
    <row r="21542" spans="7:9" ht="15.9" customHeight="1" x14ac:dyDescent="0.25">
      <c r="G21542" s="33"/>
      <c r="I21542" s="30"/>
    </row>
    <row r="21543" spans="7:9" ht="15.9" customHeight="1" x14ac:dyDescent="0.25">
      <c r="G21543" s="33"/>
      <c r="I21543" s="30"/>
    </row>
    <row r="21544" spans="7:9" ht="15.9" customHeight="1" x14ac:dyDescent="0.25">
      <c r="G21544" s="33"/>
      <c r="I21544"/>
    </row>
    <row r="21545" spans="7:9" ht="15.9" customHeight="1" x14ac:dyDescent="0.25">
      <c r="G21545" s="33"/>
      <c r="I21545" s="30"/>
    </row>
    <row r="21546" spans="7:9" ht="15.9" customHeight="1" x14ac:dyDescent="0.25">
      <c r="G21546" s="33"/>
      <c r="I21546" s="30"/>
    </row>
    <row r="21547" spans="7:9" ht="15.9" customHeight="1" x14ac:dyDescent="0.25">
      <c r="G21547" s="33"/>
      <c r="I21547"/>
    </row>
    <row r="21548" spans="7:9" ht="15.9" customHeight="1" x14ac:dyDescent="0.25">
      <c r="G21548" s="33"/>
      <c r="I21548" s="30"/>
    </row>
    <row r="21549" spans="7:9" ht="15.9" customHeight="1" x14ac:dyDescent="0.25">
      <c r="G21549" s="33"/>
      <c r="I21549" s="30"/>
    </row>
    <row r="21550" spans="7:9" ht="15.9" customHeight="1" x14ac:dyDescent="0.25">
      <c r="G21550" s="33"/>
      <c r="I21550"/>
    </row>
    <row r="21551" spans="7:9" ht="15.9" customHeight="1" x14ac:dyDescent="0.25">
      <c r="G21551" s="33"/>
      <c r="I21551" s="30"/>
    </row>
    <row r="21552" spans="7:9" ht="15.9" customHeight="1" x14ac:dyDescent="0.25">
      <c r="G21552" s="33"/>
      <c r="I21552" s="30"/>
    </row>
    <row r="21553" spans="7:9" ht="15.9" customHeight="1" x14ac:dyDescent="0.25">
      <c r="G21553" s="33"/>
      <c r="I21553"/>
    </row>
    <row r="21554" spans="7:9" ht="15.9" customHeight="1" x14ac:dyDescent="0.25">
      <c r="G21554" s="33"/>
      <c r="I21554" s="30"/>
    </row>
    <row r="21555" spans="7:9" ht="15.9" customHeight="1" x14ac:dyDescent="0.25">
      <c r="G21555" s="33"/>
      <c r="I21555" s="30"/>
    </row>
    <row r="21556" spans="7:9" ht="15.9" customHeight="1" x14ac:dyDescent="0.25">
      <c r="G21556" s="33"/>
      <c r="I21556"/>
    </row>
    <row r="21557" spans="7:9" ht="15.9" customHeight="1" x14ac:dyDescent="0.25">
      <c r="G21557" s="33"/>
      <c r="I21557" s="30"/>
    </row>
    <row r="21558" spans="7:9" ht="15.9" customHeight="1" x14ac:dyDescent="0.25">
      <c r="G21558" s="33"/>
      <c r="I21558" s="30"/>
    </row>
    <row r="21559" spans="7:9" ht="15.9" customHeight="1" x14ac:dyDescent="0.25">
      <c r="G21559" s="33"/>
      <c r="I21559"/>
    </row>
    <row r="21560" spans="7:9" ht="15.9" customHeight="1" x14ac:dyDescent="0.25">
      <c r="G21560" s="33"/>
      <c r="I21560" s="30"/>
    </row>
    <row r="21561" spans="7:9" ht="15.9" customHeight="1" x14ac:dyDescent="0.25">
      <c r="G21561" s="33"/>
      <c r="I21561" s="30"/>
    </row>
    <row r="21562" spans="7:9" ht="15.9" customHeight="1" x14ac:dyDescent="0.25">
      <c r="G21562" s="33"/>
      <c r="I21562"/>
    </row>
    <row r="21563" spans="7:9" ht="15.9" customHeight="1" x14ac:dyDescent="0.25">
      <c r="G21563" s="33"/>
      <c r="I21563" s="30"/>
    </row>
    <row r="21564" spans="7:9" ht="15.9" customHeight="1" x14ac:dyDescent="0.25">
      <c r="G21564" s="33"/>
      <c r="I21564" s="30"/>
    </row>
    <row r="21565" spans="7:9" ht="15.9" customHeight="1" x14ac:dyDescent="0.25">
      <c r="G21565" s="33"/>
      <c r="I21565"/>
    </row>
    <row r="21566" spans="7:9" ht="15.9" customHeight="1" x14ac:dyDescent="0.25">
      <c r="G21566" s="33"/>
      <c r="I21566" s="30"/>
    </row>
    <row r="21567" spans="7:9" ht="15.9" customHeight="1" x14ac:dyDescent="0.25">
      <c r="G21567" s="33"/>
      <c r="I21567" s="30"/>
    </row>
    <row r="21568" spans="7:9" ht="15.9" customHeight="1" x14ac:dyDescent="0.25">
      <c r="G21568" s="33"/>
      <c r="I21568"/>
    </row>
    <row r="21569" spans="7:9" ht="15.9" customHeight="1" x14ac:dyDescent="0.25">
      <c r="G21569" s="33"/>
      <c r="I21569" s="30"/>
    </row>
    <row r="21570" spans="7:9" ht="15.9" customHeight="1" x14ac:dyDescent="0.25">
      <c r="G21570" s="33"/>
      <c r="I21570" s="30"/>
    </row>
    <row r="21571" spans="7:9" ht="15.9" customHeight="1" x14ac:dyDescent="0.25">
      <c r="G21571" s="33"/>
      <c r="I21571"/>
    </row>
    <row r="21572" spans="7:9" ht="15.9" customHeight="1" x14ac:dyDescent="0.25">
      <c r="G21572" s="33"/>
      <c r="I21572" s="30"/>
    </row>
    <row r="21573" spans="7:9" ht="15.9" customHeight="1" x14ac:dyDescent="0.25">
      <c r="G21573" s="33"/>
      <c r="I21573" s="30"/>
    </row>
    <row r="21574" spans="7:9" ht="15.9" customHeight="1" x14ac:dyDescent="0.25">
      <c r="G21574" s="33"/>
      <c r="I21574"/>
    </row>
    <row r="21575" spans="7:9" ht="15.9" customHeight="1" x14ac:dyDescent="0.25">
      <c r="G21575" s="33"/>
      <c r="I21575" s="30"/>
    </row>
    <row r="21576" spans="7:9" ht="15.9" customHeight="1" x14ac:dyDescent="0.25">
      <c r="G21576" s="33"/>
      <c r="I21576" s="30"/>
    </row>
    <row r="21577" spans="7:9" ht="15.9" customHeight="1" x14ac:dyDescent="0.25">
      <c r="G21577" s="33"/>
      <c r="I21577"/>
    </row>
    <row r="21578" spans="7:9" ht="15.9" customHeight="1" x14ac:dyDescent="0.25">
      <c r="G21578" s="33"/>
      <c r="I21578" s="30"/>
    </row>
    <row r="21579" spans="7:9" ht="15.9" customHeight="1" x14ac:dyDescent="0.25">
      <c r="G21579" s="33"/>
      <c r="I21579" s="30"/>
    </row>
    <row r="21580" spans="7:9" ht="15.9" customHeight="1" x14ac:dyDescent="0.25">
      <c r="G21580" s="33"/>
      <c r="I21580"/>
    </row>
    <row r="21581" spans="7:9" ht="15.9" customHeight="1" x14ac:dyDescent="0.25">
      <c r="G21581" s="33"/>
      <c r="I21581" s="30"/>
    </row>
    <row r="21582" spans="7:9" ht="15.9" customHeight="1" x14ac:dyDescent="0.25">
      <c r="G21582" s="33"/>
      <c r="I21582" s="30"/>
    </row>
    <row r="21583" spans="7:9" ht="15.9" customHeight="1" x14ac:dyDescent="0.25">
      <c r="G21583" s="33"/>
      <c r="I21583"/>
    </row>
    <row r="21584" spans="7:9" ht="15.9" customHeight="1" x14ac:dyDescent="0.25">
      <c r="G21584" s="33"/>
      <c r="I21584" s="30"/>
    </row>
    <row r="21585" spans="7:9" ht="15.9" customHeight="1" x14ac:dyDescent="0.25">
      <c r="G21585" s="33"/>
      <c r="I21585" s="30"/>
    </row>
    <row r="21586" spans="7:9" ht="15.9" customHeight="1" x14ac:dyDescent="0.25">
      <c r="G21586" s="33"/>
      <c r="I21586"/>
    </row>
    <row r="21587" spans="7:9" ht="15.9" customHeight="1" x14ac:dyDescent="0.25">
      <c r="G21587" s="33"/>
      <c r="I21587" s="30"/>
    </row>
    <row r="21588" spans="7:9" ht="15.9" customHeight="1" x14ac:dyDescent="0.25">
      <c r="G21588" s="33"/>
      <c r="I21588" s="30"/>
    </row>
    <row r="21589" spans="7:9" ht="15.9" customHeight="1" x14ac:dyDescent="0.25">
      <c r="G21589" s="33"/>
      <c r="I21589"/>
    </row>
    <row r="21590" spans="7:9" ht="15.9" customHeight="1" x14ac:dyDescent="0.25">
      <c r="G21590" s="33"/>
      <c r="I21590" s="30"/>
    </row>
    <row r="21591" spans="7:9" ht="15.9" customHeight="1" x14ac:dyDescent="0.25">
      <c r="G21591" s="33"/>
      <c r="I21591" s="30"/>
    </row>
    <row r="21592" spans="7:9" ht="15.9" customHeight="1" x14ac:dyDescent="0.25">
      <c r="G21592" s="33"/>
      <c r="I21592"/>
    </row>
    <row r="21593" spans="7:9" ht="15.9" customHeight="1" x14ac:dyDescent="0.25">
      <c r="G21593" s="33"/>
      <c r="I21593" s="30"/>
    </row>
    <row r="21594" spans="7:9" ht="15.9" customHeight="1" x14ac:dyDescent="0.25">
      <c r="G21594" s="33"/>
      <c r="I21594" s="30"/>
    </row>
    <row r="21595" spans="7:9" ht="15.9" customHeight="1" x14ac:dyDescent="0.25">
      <c r="G21595" s="33"/>
      <c r="I21595"/>
    </row>
    <row r="21596" spans="7:9" ht="15.9" customHeight="1" x14ac:dyDescent="0.25">
      <c r="G21596" s="33"/>
      <c r="I21596" s="30"/>
    </row>
    <row r="21597" spans="7:9" ht="15.9" customHeight="1" x14ac:dyDescent="0.25">
      <c r="G21597" s="33"/>
      <c r="I21597" s="30"/>
    </row>
    <row r="21598" spans="7:9" ht="15.9" customHeight="1" x14ac:dyDescent="0.25">
      <c r="G21598" s="33"/>
      <c r="I21598"/>
    </row>
    <row r="21599" spans="7:9" ht="15.9" customHeight="1" x14ac:dyDescent="0.25">
      <c r="G21599" s="33"/>
      <c r="I21599" s="30"/>
    </row>
    <row r="21600" spans="7:9" ht="15.9" customHeight="1" x14ac:dyDescent="0.25">
      <c r="G21600" s="33"/>
      <c r="I21600" s="30"/>
    </row>
    <row r="21601" spans="7:9" ht="15.9" customHeight="1" x14ac:dyDescent="0.25">
      <c r="G21601" s="33"/>
      <c r="I21601"/>
    </row>
    <row r="21602" spans="7:9" ht="15.9" customHeight="1" x14ac:dyDescent="0.25">
      <c r="G21602" s="33"/>
      <c r="I21602" s="30"/>
    </row>
    <row r="21603" spans="7:9" ht="15.9" customHeight="1" x14ac:dyDescent="0.25">
      <c r="G21603" s="33"/>
      <c r="I21603" s="30"/>
    </row>
    <row r="21604" spans="7:9" ht="15.9" customHeight="1" x14ac:dyDescent="0.25">
      <c r="G21604" s="33"/>
      <c r="I21604"/>
    </row>
    <row r="21605" spans="7:9" ht="15.9" customHeight="1" x14ac:dyDescent="0.25">
      <c r="G21605" s="33"/>
      <c r="I21605" s="30"/>
    </row>
    <row r="21606" spans="7:9" ht="15.9" customHeight="1" x14ac:dyDescent="0.25">
      <c r="G21606" s="33"/>
      <c r="I21606" s="30"/>
    </row>
    <row r="21607" spans="7:9" ht="15.9" customHeight="1" x14ac:dyDescent="0.25">
      <c r="G21607" s="33"/>
      <c r="I21607"/>
    </row>
    <row r="21608" spans="7:9" ht="15.9" customHeight="1" x14ac:dyDescent="0.25">
      <c r="G21608" s="33"/>
      <c r="I21608" s="30"/>
    </row>
    <row r="21609" spans="7:9" ht="15.9" customHeight="1" x14ac:dyDescent="0.25">
      <c r="G21609" s="33"/>
      <c r="I21609" s="30"/>
    </row>
    <row r="21610" spans="7:9" ht="15.9" customHeight="1" x14ac:dyDescent="0.25">
      <c r="G21610" s="33"/>
      <c r="I21610"/>
    </row>
    <row r="21611" spans="7:9" ht="15.9" customHeight="1" x14ac:dyDescent="0.25">
      <c r="G21611" s="33"/>
      <c r="I21611" s="30"/>
    </row>
    <row r="21612" spans="7:9" ht="15.9" customHeight="1" x14ac:dyDescent="0.25">
      <c r="G21612" s="33"/>
      <c r="I21612" s="30"/>
    </row>
    <row r="21613" spans="7:9" ht="15.9" customHeight="1" x14ac:dyDescent="0.25">
      <c r="G21613" s="33"/>
      <c r="I21613"/>
    </row>
    <row r="21614" spans="7:9" ht="15.9" customHeight="1" x14ac:dyDescent="0.25">
      <c r="G21614" s="33"/>
      <c r="I21614" s="30"/>
    </row>
    <row r="21615" spans="7:9" ht="15.9" customHeight="1" x14ac:dyDescent="0.25">
      <c r="G21615" s="33"/>
      <c r="I21615" s="30"/>
    </row>
    <row r="21616" spans="7:9" ht="15.9" customHeight="1" x14ac:dyDescent="0.25">
      <c r="G21616" s="33"/>
      <c r="I21616"/>
    </row>
    <row r="21617" spans="7:9" ht="15.9" customHeight="1" x14ac:dyDescent="0.25">
      <c r="G21617" s="33"/>
      <c r="I21617" s="30"/>
    </row>
    <row r="21618" spans="7:9" ht="15.9" customHeight="1" x14ac:dyDescent="0.25">
      <c r="G21618" s="33"/>
      <c r="I21618" s="30"/>
    </row>
    <row r="21619" spans="7:9" ht="15.9" customHeight="1" x14ac:dyDescent="0.25">
      <c r="G21619" s="33"/>
      <c r="I21619"/>
    </row>
    <row r="21620" spans="7:9" ht="15.9" customHeight="1" x14ac:dyDescent="0.25">
      <c r="G21620" s="33"/>
      <c r="I21620" s="30"/>
    </row>
    <row r="21621" spans="7:9" ht="15.9" customHeight="1" x14ac:dyDescent="0.25">
      <c r="G21621" s="33"/>
      <c r="I21621" s="30"/>
    </row>
    <row r="21622" spans="7:9" ht="15.9" customHeight="1" x14ac:dyDescent="0.25">
      <c r="G21622" s="33"/>
      <c r="I21622"/>
    </row>
    <row r="21623" spans="7:9" ht="15.9" customHeight="1" x14ac:dyDescent="0.25">
      <c r="G21623" s="33"/>
      <c r="I21623" s="30"/>
    </row>
    <row r="21624" spans="7:9" ht="15.9" customHeight="1" x14ac:dyDescent="0.25">
      <c r="G21624" s="33"/>
      <c r="I21624" s="30"/>
    </row>
    <row r="21625" spans="7:9" ht="15.9" customHeight="1" x14ac:dyDescent="0.25">
      <c r="G21625" s="33"/>
      <c r="I21625"/>
    </row>
    <row r="21626" spans="7:9" ht="15.9" customHeight="1" x14ac:dyDescent="0.25">
      <c r="G21626" s="33"/>
      <c r="I21626" s="30"/>
    </row>
    <row r="21627" spans="7:9" ht="15.9" customHeight="1" x14ac:dyDescent="0.25">
      <c r="G21627" s="33"/>
      <c r="I21627" s="30"/>
    </row>
    <row r="21628" spans="7:9" ht="15.9" customHeight="1" x14ac:dyDescent="0.25">
      <c r="G21628" s="33"/>
      <c r="I21628"/>
    </row>
    <row r="21629" spans="7:9" ht="15.9" customHeight="1" x14ac:dyDescent="0.25">
      <c r="G21629" s="33"/>
      <c r="I21629" s="30"/>
    </row>
    <row r="21630" spans="7:9" ht="15.9" customHeight="1" x14ac:dyDescent="0.25">
      <c r="G21630" s="33"/>
      <c r="I21630" s="30"/>
    </row>
    <row r="21631" spans="7:9" ht="15.9" customHeight="1" x14ac:dyDescent="0.25">
      <c r="G21631" s="33"/>
      <c r="I21631"/>
    </row>
    <row r="21632" spans="7:9" ht="15.9" customHeight="1" x14ac:dyDescent="0.25">
      <c r="G21632" s="33"/>
      <c r="I21632" s="30"/>
    </row>
    <row r="21633" spans="7:9" ht="15.9" customHeight="1" x14ac:dyDescent="0.25">
      <c r="G21633" s="33"/>
      <c r="I21633" s="30"/>
    </row>
    <row r="21634" spans="7:9" ht="15.9" customHeight="1" x14ac:dyDescent="0.25">
      <c r="G21634" s="33"/>
      <c r="I21634"/>
    </row>
    <row r="21635" spans="7:9" ht="15.9" customHeight="1" x14ac:dyDescent="0.25">
      <c r="G21635" s="33"/>
      <c r="I21635" s="30"/>
    </row>
    <row r="21636" spans="7:9" ht="15.9" customHeight="1" x14ac:dyDescent="0.25">
      <c r="G21636" s="33"/>
      <c r="I21636" s="30"/>
    </row>
    <row r="21637" spans="7:9" ht="15.9" customHeight="1" x14ac:dyDescent="0.25">
      <c r="G21637" s="33"/>
      <c r="I21637"/>
    </row>
    <row r="21638" spans="7:9" ht="15.9" customHeight="1" x14ac:dyDescent="0.25">
      <c r="G21638" s="33"/>
      <c r="I21638" s="30"/>
    </row>
    <row r="21639" spans="7:9" ht="15.9" customHeight="1" x14ac:dyDescent="0.25">
      <c r="G21639" s="33"/>
      <c r="I21639" s="30"/>
    </row>
    <row r="21640" spans="7:9" ht="15.9" customHeight="1" x14ac:dyDescent="0.25">
      <c r="G21640" s="33"/>
      <c r="I21640" s="30"/>
    </row>
    <row r="21641" spans="7:9" ht="15.9" customHeight="1" x14ac:dyDescent="0.25">
      <c r="G21641" s="33"/>
      <c r="I21641"/>
    </row>
    <row r="21642" spans="7:9" ht="15.9" customHeight="1" x14ac:dyDescent="0.25">
      <c r="G21642" s="33"/>
      <c r="I21642" s="30"/>
    </row>
    <row r="21643" spans="7:9" ht="15.9" customHeight="1" x14ac:dyDescent="0.25">
      <c r="G21643" s="33"/>
      <c r="I21643" s="30"/>
    </row>
    <row r="21644" spans="7:9" ht="15.9" customHeight="1" x14ac:dyDescent="0.25">
      <c r="G21644" s="33"/>
      <c r="I21644" s="30"/>
    </row>
    <row r="21645" spans="7:9" ht="15.9" customHeight="1" x14ac:dyDescent="0.25">
      <c r="G21645" s="33"/>
      <c r="I21645"/>
    </row>
    <row r="21646" spans="7:9" ht="15.9" customHeight="1" x14ac:dyDescent="0.25">
      <c r="G21646" s="33"/>
      <c r="I21646" s="30"/>
    </row>
    <row r="21647" spans="7:9" ht="15.9" customHeight="1" x14ac:dyDescent="0.25">
      <c r="G21647" s="33"/>
      <c r="I21647" s="30"/>
    </row>
    <row r="21648" spans="7:9" ht="15.9" customHeight="1" x14ac:dyDescent="0.25">
      <c r="G21648" s="33"/>
      <c r="I21648"/>
    </row>
    <row r="21649" spans="7:9" ht="15.9" customHeight="1" x14ac:dyDescent="0.25">
      <c r="G21649" s="33"/>
      <c r="I21649" s="30"/>
    </row>
    <row r="21650" spans="7:9" ht="15.9" customHeight="1" x14ac:dyDescent="0.25">
      <c r="G21650" s="33"/>
      <c r="I21650" s="30"/>
    </row>
    <row r="21651" spans="7:9" ht="15.9" customHeight="1" x14ac:dyDescent="0.25">
      <c r="G21651" s="33"/>
      <c r="I21651"/>
    </row>
    <row r="21652" spans="7:9" ht="15.9" customHeight="1" x14ac:dyDescent="0.25">
      <c r="G21652" s="33"/>
      <c r="I21652" s="30"/>
    </row>
    <row r="21653" spans="7:9" ht="15.9" customHeight="1" x14ac:dyDescent="0.25">
      <c r="G21653" s="33"/>
      <c r="I21653" s="30"/>
    </row>
    <row r="21654" spans="7:9" ht="15.9" customHeight="1" x14ac:dyDescent="0.25">
      <c r="G21654" s="33"/>
      <c r="I21654"/>
    </row>
    <row r="21655" spans="7:9" ht="15.9" customHeight="1" x14ac:dyDescent="0.25">
      <c r="G21655" s="33"/>
      <c r="I21655" s="30"/>
    </row>
    <row r="21656" spans="7:9" ht="15.9" customHeight="1" x14ac:dyDescent="0.25">
      <c r="G21656" s="33"/>
      <c r="I21656" s="30"/>
    </row>
    <row r="21657" spans="7:9" ht="15.9" customHeight="1" x14ac:dyDescent="0.25">
      <c r="G21657" s="33"/>
      <c r="I21657"/>
    </row>
    <row r="21658" spans="7:9" ht="15.9" customHeight="1" x14ac:dyDescent="0.25">
      <c r="G21658" s="33"/>
      <c r="I21658" s="30"/>
    </row>
    <row r="21659" spans="7:9" ht="15.9" customHeight="1" x14ac:dyDescent="0.25">
      <c r="G21659" s="33"/>
      <c r="I21659" s="30"/>
    </row>
    <row r="21660" spans="7:9" ht="15.9" customHeight="1" x14ac:dyDescent="0.25">
      <c r="G21660" s="33"/>
      <c r="I21660"/>
    </row>
    <row r="21661" spans="7:9" ht="15.9" customHeight="1" x14ac:dyDescent="0.25">
      <c r="G21661" s="33"/>
      <c r="I21661" s="30"/>
    </row>
    <row r="21662" spans="7:9" ht="15.9" customHeight="1" x14ac:dyDescent="0.25">
      <c r="G21662" s="33"/>
      <c r="I21662" s="30"/>
    </row>
    <row r="21663" spans="7:9" ht="15.9" customHeight="1" x14ac:dyDescent="0.25">
      <c r="G21663" s="33"/>
      <c r="I21663"/>
    </row>
    <row r="21664" spans="7:9" ht="15.9" customHeight="1" x14ac:dyDescent="0.25">
      <c r="G21664" s="33"/>
      <c r="I21664" s="30"/>
    </row>
    <row r="21665" spans="7:9" ht="15.9" customHeight="1" x14ac:dyDescent="0.25">
      <c r="G21665" s="33"/>
      <c r="I21665" s="30"/>
    </row>
    <row r="21666" spans="7:9" ht="15.9" customHeight="1" x14ac:dyDescent="0.25">
      <c r="G21666" s="33"/>
      <c r="I21666"/>
    </row>
    <row r="21667" spans="7:9" ht="15.9" customHeight="1" x14ac:dyDescent="0.25">
      <c r="G21667" s="33"/>
      <c r="I21667" s="30"/>
    </row>
    <row r="21668" spans="7:9" ht="15.9" customHeight="1" x14ac:dyDescent="0.25">
      <c r="G21668" s="33"/>
      <c r="I21668" s="30"/>
    </row>
    <row r="21669" spans="7:9" ht="15.9" customHeight="1" x14ac:dyDescent="0.25">
      <c r="G21669" s="33"/>
      <c r="I21669"/>
    </row>
    <row r="21670" spans="7:9" ht="15.9" customHeight="1" x14ac:dyDescent="0.25">
      <c r="G21670" s="33"/>
      <c r="I21670" s="30"/>
    </row>
    <row r="21671" spans="7:9" ht="15.9" customHeight="1" x14ac:dyDescent="0.25">
      <c r="G21671" s="33"/>
      <c r="I21671" s="30"/>
    </row>
    <row r="21672" spans="7:9" ht="15.9" customHeight="1" x14ac:dyDescent="0.25">
      <c r="G21672" s="33"/>
      <c r="I21672"/>
    </row>
    <row r="21673" spans="7:9" ht="15.9" customHeight="1" x14ac:dyDescent="0.25">
      <c r="G21673" s="33"/>
      <c r="I21673" s="30"/>
    </row>
    <row r="21674" spans="7:9" ht="15.9" customHeight="1" x14ac:dyDescent="0.25">
      <c r="G21674" s="33"/>
      <c r="I21674" s="30"/>
    </row>
    <row r="21675" spans="7:9" ht="15.9" customHeight="1" x14ac:dyDescent="0.25">
      <c r="G21675" s="33"/>
      <c r="I21675"/>
    </row>
    <row r="21676" spans="7:9" ht="15.9" customHeight="1" x14ac:dyDescent="0.25">
      <c r="G21676" s="33"/>
      <c r="I21676" s="30"/>
    </row>
    <row r="21677" spans="7:9" ht="15.9" customHeight="1" x14ac:dyDescent="0.25">
      <c r="G21677" s="33"/>
      <c r="I21677" s="30"/>
    </row>
    <row r="21678" spans="7:9" ht="15.9" customHeight="1" x14ac:dyDescent="0.25">
      <c r="G21678" s="33"/>
      <c r="I21678"/>
    </row>
    <row r="21679" spans="7:9" ht="15.9" customHeight="1" x14ac:dyDescent="0.25">
      <c r="G21679" s="33"/>
      <c r="I21679"/>
    </row>
    <row r="21680" spans="7:9" ht="15.9" customHeight="1" x14ac:dyDescent="0.25">
      <c r="G21680" s="33"/>
      <c r="I21680" s="30"/>
    </row>
    <row r="21681" spans="7:9" ht="15.9" customHeight="1" x14ac:dyDescent="0.25">
      <c r="G21681" s="33"/>
      <c r="I21681"/>
    </row>
    <row r="21682" spans="7:9" ht="15.9" customHeight="1" x14ac:dyDescent="0.25">
      <c r="G21682" s="33"/>
      <c r="I21682" s="30"/>
    </row>
    <row r="21683" spans="7:9" ht="15.9" customHeight="1" x14ac:dyDescent="0.25">
      <c r="G21683" s="33"/>
      <c r="I21683"/>
    </row>
    <row r="21684" spans="7:9" ht="15.9" customHeight="1" x14ac:dyDescent="0.25">
      <c r="G21684" s="33"/>
      <c r="I21684" s="30"/>
    </row>
    <row r="21685" spans="7:9" ht="15.9" customHeight="1" x14ac:dyDescent="0.25">
      <c r="G21685" s="33"/>
      <c r="I21685"/>
    </row>
    <row r="21686" spans="7:9" ht="15.9" customHeight="1" x14ac:dyDescent="0.25">
      <c r="G21686" s="33"/>
      <c r="I21686"/>
    </row>
    <row r="21687" spans="7:9" ht="15.9" customHeight="1" x14ac:dyDescent="0.25">
      <c r="G21687" s="33"/>
      <c r="I21687"/>
    </row>
    <row r="21688" spans="7:9" ht="15.9" customHeight="1" x14ac:dyDescent="0.25">
      <c r="G21688" s="33"/>
      <c r="I21688" s="30"/>
    </row>
    <row r="21689" spans="7:9" ht="15.9" customHeight="1" x14ac:dyDescent="0.25">
      <c r="G21689" s="33"/>
      <c r="I21689"/>
    </row>
    <row r="21690" spans="7:9" ht="15.9" customHeight="1" x14ac:dyDescent="0.25">
      <c r="G21690" s="33"/>
      <c r="I21690"/>
    </row>
    <row r="21691" spans="7:9" ht="15.9" customHeight="1" x14ac:dyDescent="0.25">
      <c r="G21691" s="33"/>
      <c r="I21691"/>
    </row>
    <row r="21692" spans="7:9" ht="15.9" customHeight="1" x14ac:dyDescent="0.25">
      <c r="G21692" s="33"/>
      <c r="I21692"/>
    </row>
    <row r="21693" spans="7:9" ht="15.9" customHeight="1" x14ac:dyDescent="0.25">
      <c r="G21693" s="33"/>
      <c r="I21693" s="30"/>
    </row>
    <row r="21694" spans="7:9" ht="15.9" customHeight="1" x14ac:dyDescent="0.25">
      <c r="G21694" s="33"/>
      <c r="I21694"/>
    </row>
    <row r="21695" spans="7:9" ht="15.9" customHeight="1" x14ac:dyDescent="0.25">
      <c r="G21695" s="33"/>
      <c r="I21695" s="30"/>
    </row>
    <row r="21696" spans="7:9" ht="15.9" customHeight="1" x14ac:dyDescent="0.25">
      <c r="G21696" s="33"/>
      <c r="I21696"/>
    </row>
    <row r="21697" spans="7:9" ht="15.9" customHeight="1" x14ac:dyDescent="0.25">
      <c r="G21697" s="33"/>
      <c r="I21697" s="30"/>
    </row>
    <row r="21698" spans="7:9" ht="15.9" customHeight="1" x14ac:dyDescent="0.25">
      <c r="G21698" s="33"/>
      <c r="I21698"/>
    </row>
    <row r="21699" spans="7:9" ht="15.9" customHeight="1" x14ac:dyDescent="0.25">
      <c r="G21699" s="33"/>
      <c r="I21699" s="30"/>
    </row>
    <row r="21700" spans="7:9" ht="15.9" customHeight="1" x14ac:dyDescent="0.25">
      <c r="G21700" s="33"/>
      <c r="I21700"/>
    </row>
    <row r="21701" spans="7:9" ht="15.9" customHeight="1" x14ac:dyDescent="0.25">
      <c r="G21701" s="33"/>
      <c r="I21701"/>
    </row>
    <row r="21702" spans="7:9" ht="15.9" customHeight="1" x14ac:dyDescent="0.25">
      <c r="G21702" s="33"/>
      <c r="I21702"/>
    </row>
    <row r="21703" spans="7:9" ht="15.9" customHeight="1" x14ac:dyDescent="0.25">
      <c r="G21703" s="33"/>
      <c r="I21703"/>
    </row>
    <row r="21704" spans="7:9" ht="15.9" customHeight="1" x14ac:dyDescent="0.25">
      <c r="G21704" s="33"/>
      <c r="I21704"/>
    </row>
    <row r="21705" spans="7:9" ht="15.9" customHeight="1" x14ac:dyDescent="0.25">
      <c r="G21705" s="33"/>
      <c r="I21705"/>
    </row>
    <row r="21706" spans="7:9" ht="15.9" customHeight="1" x14ac:dyDescent="0.25">
      <c r="G21706" s="33"/>
      <c r="I21706" s="30"/>
    </row>
    <row r="21707" spans="7:9" ht="15.9" customHeight="1" x14ac:dyDescent="0.25">
      <c r="G21707" s="33"/>
      <c r="I21707"/>
    </row>
    <row r="21708" spans="7:9" ht="15.9" customHeight="1" x14ac:dyDescent="0.25">
      <c r="G21708" s="33"/>
      <c r="I21708" s="30"/>
    </row>
    <row r="21709" spans="7:9" ht="15.9" customHeight="1" x14ac:dyDescent="0.25">
      <c r="G21709" s="33"/>
      <c r="I21709"/>
    </row>
    <row r="21710" spans="7:9" ht="15.9" customHeight="1" x14ac:dyDescent="0.25">
      <c r="G21710" s="33"/>
      <c r="I21710" s="30"/>
    </row>
    <row r="21711" spans="7:9" ht="15.9" customHeight="1" x14ac:dyDescent="0.25">
      <c r="G21711" s="33"/>
      <c r="I21711"/>
    </row>
    <row r="21712" spans="7:9" ht="15.9" customHeight="1" x14ac:dyDescent="0.25">
      <c r="G21712" s="33"/>
      <c r="I21712" s="30"/>
    </row>
    <row r="21713" spans="7:9" ht="15.9" customHeight="1" x14ac:dyDescent="0.25">
      <c r="G21713" s="33"/>
      <c r="I21713"/>
    </row>
    <row r="21714" spans="7:9" ht="15.9" customHeight="1" x14ac:dyDescent="0.25">
      <c r="G21714" s="33"/>
      <c r="I21714"/>
    </row>
    <row r="21715" spans="7:9" ht="15.9" customHeight="1" x14ac:dyDescent="0.25">
      <c r="G21715" s="33"/>
      <c r="I21715"/>
    </row>
    <row r="21716" spans="7:9" ht="15.9" customHeight="1" x14ac:dyDescent="0.25">
      <c r="G21716" s="33"/>
      <c r="I21716"/>
    </row>
    <row r="21717" spans="7:9" ht="15.9" customHeight="1" x14ac:dyDescent="0.25">
      <c r="G21717" s="33"/>
      <c r="I21717"/>
    </row>
    <row r="21718" spans="7:9" ht="15.9" customHeight="1" x14ac:dyDescent="0.25">
      <c r="G21718" s="33"/>
      <c r="I21718" s="30"/>
    </row>
    <row r="21719" spans="7:9" ht="15.9" customHeight="1" x14ac:dyDescent="0.25">
      <c r="G21719" s="33"/>
      <c r="I21719" s="30"/>
    </row>
    <row r="21720" spans="7:9" ht="15.9" customHeight="1" x14ac:dyDescent="0.25">
      <c r="G21720" s="33"/>
      <c r="I21720" s="30"/>
    </row>
    <row r="21721" spans="7:9" ht="15.9" customHeight="1" x14ac:dyDescent="0.25">
      <c r="G21721" s="33"/>
      <c r="I21721" s="30"/>
    </row>
    <row r="21722" spans="7:9" ht="15.9" customHeight="1" x14ac:dyDescent="0.25">
      <c r="G21722" s="33"/>
      <c r="I21722" s="30"/>
    </row>
    <row r="21723" spans="7:9" ht="15.9" customHeight="1" x14ac:dyDescent="0.25">
      <c r="G21723" s="33"/>
      <c r="I21723" s="30"/>
    </row>
    <row r="21724" spans="7:9" ht="15.9" customHeight="1" x14ac:dyDescent="0.25">
      <c r="G21724" s="33"/>
      <c r="I21724" s="30"/>
    </row>
    <row r="21725" spans="7:9" ht="15.9" customHeight="1" x14ac:dyDescent="0.25">
      <c r="G21725" s="33"/>
      <c r="I21725" s="30"/>
    </row>
    <row r="21726" spans="7:9" ht="15.9" customHeight="1" x14ac:dyDescent="0.25">
      <c r="G21726" s="33"/>
      <c r="I21726" s="30"/>
    </row>
    <row r="21727" spans="7:9" ht="15.9" customHeight="1" x14ac:dyDescent="0.25">
      <c r="G21727" s="33"/>
      <c r="I21727"/>
    </row>
    <row r="21728" spans="7:9" ht="15.9" customHeight="1" x14ac:dyDescent="0.25">
      <c r="G21728" s="33"/>
      <c r="I21728" s="30"/>
    </row>
    <row r="21729" spans="7:9" ht="15.9" customHeight="1" x14ac:dyDescent="0.25">
      <c r="G21729" s="33"/>
      <c r="I21729" s="30"/>
    </row>
    <row r="21730" spans="7:9" ht="15.9" customHeight="1" x14ac:dyDescent="0.25">
      <c r="G21730" s="33"/>
      <c r="I21730" s="30"/>
    </row>
    <row r="21731" spans="7:9" ht="15.9" customHeight="1" x14ac:dyDescent="0.25">
      <c r="G21731" s="33"/>
      <c r="I21731" s="30"/>
    </row>
    <row r="21732" spans="7:9" ht="15.9" customHeight="1" x14ac:dyDescent="0.25">
      <c r="G21732" s="33"/>
      <c r="I21732" s="30"/>
    </row>
    <row r="21733" spans="7:9" ht="15.9" customHeight="1" x14ac:dyDescent="0.25">
      <c r="G21733" s="33"/>
      <c r="I21733" s="30"/>
    </row>
    <row r="21734" spans="7:9" ht="15.9" customHeight="1" x14ac:dyDescent="0.25">
      <c r="G21734" s="33"/>
      <c r="I21734" s="30"/>
    </row>
    <row r="21735" spans="7:9" ht="15.9" customHeight="1" x14ac:dyDescent="0.25">
      <c r="G21735" s="33"/>
      <c r="I21735" s="30"/>
    </row>
    <row r="21736" spans="7:9" ht="15.9" customHeight="1" x14ac:dyDescent="0.25">
      <c r="G21736" s="33"/>
      <c r="I21736" s="30"/>
    </row>
    <row r="21737" spans="7:9" ht="15.9" customHeight="1" x14ac:dyDescent="0.25">
      <c r="G21737" s="33"/>
      <c r="I21737" s="30"/>
    </row>
    <row r="21738" spans="7:9" ht="15.9" customHeight="1" x14ac:dyDescent="0.25">
      <c r="G21738" s="33"/>
      <c r="I21738"/>
    </row>
    <row r="21739" spans="7:9" ht="15.9" customHeight="1" x14ac:dyDescent="0.25">
      <c r="G21739" s="33"/>
      <c r="I21739" s="30"/>
    </row>
    <row r="21740" spans="7:9" ht="15.9" customHeight="1" x14ac:dyDescent="0.25">
      <c r="G21740" s="33"/>
      <c r="I21740" s="30"/>
    </row>
    <row r="21741" spans="7:9" ht="15.9" customHeight="1" x14ac:dyDescent="0.25">
      <c r="G21741" s="33"/>
      <c r="I21741" s="30"/>
    </row>
    <row r="21742" spans="7:9" ht="15.9" customHeight="1" x14ac:dyDescent="0.25">
      <c r="G21742" s="33"/>
      <c r="I21742" s="30"/>
    </row>
    <row r="21743" spans="7:9" ht="15.9" customHeight="1" x14ac:dyDescent="0.25">
      <c r="G21743" s="33"/>
      <c r="I21743" s="30"/>
    </row>
    <row r="21744" spans="7:9" ht="15.9" customHeight="1" x14ac:dyDescent="0.25">
      <c r="G21744" s="33"/>
      <c r="I21744" s="30"/>
    </row>
    <row r="21745" spans="7:9" ht="15.9" customHeight="1" x14ac:dyDescent="0.25">
      <c r="G21745" s="33"/>
      <c r="I21745" s="30"/>
    </row>
    <row r="21746" spans="7:9" ht="15.9" customHeight="1" x14ac:dyDescent="0.25">
      <c r="G21746" s="33"/>
      <c r="I21746" s="30"/>
    </row>
    <row r="21747" spans="7:9" ht="15.9" customHeight="1" x14ac:dyDescent="0.25">
      <c r="G21747" s="33"/>
      <c r="I21747" s="30"/>
    </row>
    <row r="21748" spans="7:9" ht="15.9" customHeight="1" x14ac:dyDescent="0.25">
      <c r="G21748" s="33"/>
      <c r="I21748" s="30"/>
    </row>
    <row r="21749" spans="7:9" ht="15.9" customHeight="1" x14ac:dyDescent="0.25">
      <c r="G21749" s="33"/>
      <c r="I21749"/>
    </row>
    <row r="21750" spans="7:9" ht="15.9" customHeight="1" x14ac:dyDescent="0.25">
      <c r="G21750" s="33"/>
      <c r="I21750" s="30"/>
    </row>
    <row r="21751" spans="7:9" ht="15.9" customHeight="1" x14ac:dyDescent="0.25">
      <c r="G21751" s="33"/>
      <c r="I21751" s="30"/>
    </row>
    <row r="21752" spans="7:9" ht="15.9" customHeight="1" x14ac:dyDescent="0.25">
      <c r="G21752" s="33"/>
      <c r="I21752" s="30"/>
    </row>
    <row r="21753" spans="7:9" ht="15.9" customHeight="1" x14ac:dyDescent="0.25">
      <c r="G21753" s="33"/>
      <c r="I21753" s="30"/>
    </row>
    <row r="21754" spans="7:9" ht="15.9" customHeight="1" x14ac:dyDescent="0.25">
      <c r="G21754" s="33"/>
      <c r="I21754" s="30"/>
    </row>
    <row r="21755" spans="7:9" ht="15.9" customHeight="1" x14ac:dyDescent="0.25">
      <c r="G21755" s="33"/>
      <c r="I21755" s="30"/>
    </row>
    <row r="21756" spans="7:9" ht="15.9" customHeight="1" x14ac:dyDescent="0.25">
      <c r="G21756" s="33"/>
      <c r="I21756" s="30"/>
    </row>
    <row r="21757" spans="7:9" ht="15.9" customHeight="1" x14ac:dyDescent="0.25">
      <c r="G21757" s="33"/>
      <c r="I21757" s="30"/>
    </row>
    <row r="21758" spans="7:9" ht="15.9" customHeight="1" x14ac:dyDescent="0.25">
      <c r="G21758" s="33"/>
      <c r="I21758" s="30"/>
    </row>
    <row r="21759" spans="7:9" ht="15.9" customHeight="1" x14ac:dyDescent="0.25">
      <c r="G21759" s="33"/>
      <c r="I21759" s="30"/>
    </row>
    <row r="21760" spans="7:9" ht="15.9" customHeight="1" x14ac:dyDescent="0.25">
      <c r="G21760" s="33"/>
      <c r="I21760"/>
    </row>
    <row r="21761" spans="7:9" ht="15.9" customHeight="1" x14ac:dyDescent="0.25">
      <c r="G21761" s="33"/>
      <c r="I21761" s="30"/>
    </row>
    <row r="21762" spans="7:9" ht="15.9" customHeight="1" x14ac:dyDescent="0.25">
      <c r="G21762" s="33"/>
      <c r="I21762" s="30"/>
    </row>
    <row r="21763" spans="7:9" ht="15.9" customHeight="1" x14ac:dyDescent="0.25">
      <c r="G21763" s="33"/>
      <c r="I21763" s="30"/>
    </row>
    <row r="21764" spans="7:9" ht="15.9" customHeight="1" x14ac:dyDescent="0.25">
      <c r="G21764" s="33"/>
      <c r="I21764" s="30"/>
    </row>
    <row r="21765" spans="7:9" ht="15.9" customHeight="1" x14ac:dyDescent="0.25">
      <c r="G21765" s="33"/>
      <c r="I21765" s="30"/>
    </row>
    <row r="21766" spans="7:9" ht="15.9" customHeight="1" x14ac:dyDescent="0.25">
      <c r="G21766" s="33"/>
      <c r="I21766" s="30"/>
    </row>
    <row r="21767" spans="7:9" ht="15.9" customHeight="1" x14ac:dyDescent="0.25">
      <c r="G21767" s="33"/>
      <c r="I21767" s="30"/>
    </row>
    <row r="21768" spans="7:9" ht="15.9" customHeight="1" x14ac:dyDescent="0.25">
      <c r="G21768" s="33"/>
      <c r="I21768" s="30"/>
    </row>
    <row r="21769" spans="7:9" ht="15.9" customHeight="1" x14ac:dyDescent="0.25">
      <c r="G21769" s="33"/>
      <c r="I21769" s="30"/>
    </row>
    <row r="21770" spans="7:9" ht="15.9" customHeight="1" x14ac:dyDescent="0.25">
      <c r="G21770" s="33"/>
      <c r="I21770" s="30"/>
    </row>
    <row r="21771" spans="7:9" ht="15.9" customHeight="1" x14ac:dyDescent="0.25">
      <c r="G21771" s="33"/>
      <c r="I21771"/>
    </row>
    <row r="21772" spans="7:9" ht="15.9" customHeight="1" x14ac:dyDescent="0.25">
      <c r="G21772" s="33"/>
      <c r="I21772" s="30"/>
    </row>
    <row r="21773" spans="7:9" ht="15.9" customHeight="1" x14ac:dyDescent="0.25">
      <c r="G21773" s="33"/>
      <c r="I21773" s="30"/>
    </row>
    <row r="21774" spans="7:9" ht="15.9" customHeight="1" x14ac:dyDescent="0.25">
      <c r="G21774" s="33"/>
      <c r="I21774" s="30"/>
    </row>
    <row r="21775" spans="7:9" ht="15.9" customHeight="1" x14ac:dyDescent="0.25">
      <c r="G21775" s="33"/>
      <c r="I21775" s="30"/>
    </row>
    <row r="21776" spans="7:9" ht="15.9" customHeight="1" x14ac:dyDescent="0.25">
      <c r="G21776" s="33"/>
      <c r="I21776" s="30"/>
    </row>
    <row r="21777" spans="7:9" ht="15.9" customHeight="1" x14ac:dyDescent="0.25">
      <c r="G21777" s="33"/>
      <c r="I21777" s="30"/>
    </row>
    <row r="21778" spans="7:9" ht="15.9" customHeight="1" x14ac:dyDescent="0.25">
      <c r="G21778" s="33"/>
      <c r="I21778" s="30"/>
    </row>
    <row r="21779" spans="7:9" ht="15.9" customHeight="1" x14ac:dyDescent="0.25">
      <c r="G21779" s="33"/>
      <c r="I21779" s="30"/>
    </row>
    <row r="21780" spans="7:9" ht="15.9" customHeight="1" x14ac:dyDescent="0.25">
      <c r="G21780" s="33"/>
      <c r="I21780" s="30"/>
    </row>
    <row r="21781" spans="7:9" ht="15.9" customHeight="1" x14ac:dyDescent="0.25">
      <c r="G21781" s="33"/>
      <c r="I21781" s="30"/>
    </row>
    <row r="21782" spans="7:9" ht="15.9" customHeight="1" x14ac:dyDescent="0.25">
      <c r="G21782" s="33"/>
      <c r="I21782"/>
    </row>
    <row r="21783" spans="7:9" ht="15.9" customHeight="1" x14ac:dyDescent="0.25">
      <c r="G21783" s="33"/>
      <c r="I21783" s="30"/>
    </row>
    <row r="21784" spans="7:9" ht="15.9" customHeight="1" x14ac:dyDescent="0.25">
      <c r="G21784" s="33"/>
      <c r="I21784" s="30"/>
    </row>
    <row r="21785" spans="7:9" ht="15.9" customHeight="1" x14ac:dyDescent="0.25">
      <c r="G21785" s="33"/>
      <c r="I21785" s="30"/>
    </row>
    <row r="21786" spans="7:9" ht="15.9" customHeight="1" x14ac:dyDescent="0.25">
      <c r="G21786" s="33"/>
      <c r="I21786" s="30"/>
    </row>
    <row r="21787" spans="7:9" ht="15.9" customHeight="1" x14ac:dyDescent="0.25">
      <c r="G21787" s="33"/>
      <c r="I21787" s="30"/>
    </row>
    <row r="21788" spans="7:9" ht="15.9" customHeight="1" x14ac:dyDescent="0.25">
      <c r="G21788" s="33"/>
      <c r="I21788" s="30"/>
    </row>
    <row r="21789" spans="7:9" ht="15.9" customHeight="1" x14ac:dyDescent="0.25">
      <c r="G21789" s="33"/>
      <c r="I21789" s="30"/>
    </row>
    <row r="21790" spans="7:9" ht="15.9" customHeight="1" x14ac:dyDescent="0.25">
      <c r="G21790" s="33"/>
      <c r="I21790" s="30"/>
    </row>
    <row r="21791" spans="7:9" ht="15.9" customHeight="1" x14ac:dyDescent="0.25">
      <c r="G21791" s="33"/>
      <c r="I21791" s="30"/>
    </row>
    <row r="21792" spans="7:9" ht="15.9" customHeight="1" x14ac:dyDescent="0.25">
      <c r="G21792" s="33"/>
      <c r="I21792" s="30"/>
    </row>
    <row r="21793" spans="7:9" ht="15.9" customHeight="1" x14ac:dyDescent="0.25">
      <c r="G21793" s="33"/>
      <c r="I21793"/>
    </row>
    <row r="21794" spans="7:9" ht="15.9" customHeight="1" x14ac:dyDescent="0.25">
      <c r="G21794" s="33"/>
      <c r="I21794" s="30"/>
    </row>
    <row r="21795" spans="7:9" ht="15.9" customHeight="1" x14ac:dyDescent="0.25">
      <c r="G21795" s="33"/>
      <c r="I21795" s="30"/>
    </row>
    <row r="21796" spans="7:9" ht="15.9" customHeight="1" x14ac:dyDescent="0.25">
      <c r="G21796" s="33"/>
      <c r="I21796" s="30"/>
    </row>
    <row r="21797" spans="7:9" ht="15.9" customHeight="1" x14ac:dyDescent="0.25">
      <c r="G21797" s="33"/>
      <c r="I21797" s="30"/>
    </row>
    <row r="21798" spans="7:9" ht="15.9" customHeight="1" x14ac:dyDescent="0.25">
      <c r="G21798" s="33"/>
      <c r="I21798" s="30"/>
    </row>
    <row r="21799" spans="7:9" ht="15.9" customHeight="1" x14ac:dyDescent="0.25">
      <c r="G21799" s="33"/>
      <c r="I21799" s="30"/>
    </row>
    <row r="21800" spans="7:9" ht="15.9" customHeight="1" x14ac:dyDescent="0.25">
      <c r="G21800" s="33"/>
      <c r="I21800" s="30"/>
    </row>
    <row r="21801" spans="7:9" ht="15.9" customHeight="1" x14ac:dyDescent="0.25">
      <c r="G21801" s="33"/>
      <c r="I21801" s="30"/>
    </row>
    <row r="21802" spans="7:9" ht="15.9" customHeight="1" x14ac:dyDescent="0.25">
      <c r="G21802" s="33"/>
      <c r="I21802" s="30"/>
    </row>
    <row r="21803" spans="7:9" ht="15.9" customHeight="1" x14ac:dyDescent="0.25">
      <c r="G21803" s="33"/>
      <c r="I21803" s="30"/>
    </row>
    <row r="21804" spans="7:9" ht="15.9" customHeight="1" x14ac:dyDescent="0.25">
      <c r="G21804" s="33"/>
      <c r="I21804"/>
    </row>
    <row r="21805" spans="7:9" ht="15.9" customHeight="1" x14ac:dyDescent="0.25">
      <c r="G21805" s="33"/>
      <c r="I21805" s="30"/>
    </row>
    <row r="21806" spans="7:9" ht="15.9" customHeight="1" x14ac:dyDescent="0.25">
      <c r="G21806" s="33"/>
      <c r="I21806" s="30"/>
    </row>
    <row r="21807" spans="7:9" ht="15.9" customHeight="1" x14ac:dyDescent="0.25">
      <c r="G21807" s="33"/>
      <c r="I21807" s="30"/>
    </row>
    <row r="21808" spans="7:9" ht="15.9" customHeight="1" x14ac:dyDescent="0.25">
      <c r="G21808" s="33"/>
      <c r="I21808" s="30"/>
    </row>
    <row r="21809" spans="7:9" ht="15.9" customHeight="1" x14ac:dyDescent="0.25">
      <c r="G21809" s="33"/>
      <c r="I21809" s="30"/>
    </row>
    <row r="21810" spans="7:9" ht="15.9" customHeight="1" x14ac:dyDescent="0.25">
      <c r="G21810" s="33"/>
      <c r="I21810" s="30"/>
    </row>
    <row r="21811" spans="7:9" ht="15.9" customHeight="1" x14ac:dyDescent="0.25">
      <c r="G21811" s="33"/>
      <c r="I21811" s="30"/>
    </row>
    <row r="21812" spans="7:9" ht="15.9" customHeight="1" x14ac:dyDescent="0.25">
      <c r="G21812" s="33"/>
      <c r="I21812" s="30"/>
    </row>
    <row r="21813" spans="7:9" ht="15.9" customHeight="1" x14ac:dyDescent="0.25">
      <c r="G21813" s="33"/>
      <c r="I21813" s="30"/>
    </row>
    <row r="21814" spans="7:9" ht="15.9" customHeight="1" x14ac:dyDescent="0.25">
      <c r="G21814" s="33"/>
      <c r="I21814" s="30"/>
    </row>
    <row r="21815" spans="7:9" ht="15.9" customHeight="1" x14ac:dyDescent="0.25">
      <c r="G21815" s="33"/>
      <c r="I21815" s="30"/>
    </row>
    <row r="21816" spans="7:9" ht="15.9" customHeight="1" x14ac:dyDescent="0.25">
      <c r="G21816" s="33"/>
      <c r="I21816" s="30"/>
    </row>
    <row r="21817" spans="7:9" ht="15.9" customHeight="1" x14ac:dyDescent="0.25">
      <c r="G21817" s="33"/>
      <c r="I21817" s="30"/>
    </row>
    <row r="21818" spans="7:9" ht="15.9" customHeight="1" x14ac:dyDescent="0.25">
      <c r="G21818" s="33"/>
      <c r="I21818" s="30"/>
    </row>
    <row r="21819" spans="7:9" ht="15.9" customHeight="1" x14ac:dyDescent="0.25">
      <c r="G21819" s="33"/>
      <c r="I21819" s="30"/>
    </row>
    <row r="21820" spans="7:9" ht="15.9" customHeight="1" x14ac:dyDescent="0.25">
      <c r="G21820" s="33"/>
      <c r="I21820" s="30"/>
    </row>
    <row r="21821" spans="7:9" ht="15.9" customHeight="1" x14ac:dyDescent="0.25">
      <c r="G21821" s="33"/>
      <c r="I21821" s="30"/>
    </row>
    <row r="21822" spans="7:9" ht="15.9" customHeight="1" x14ac:dyDescent="0.25">
      <c r="G21822" s="33"/>
      <c r="I21822" s="30"/>
    </row>
    <row r="21823" spans="7:9" ht="15.9" customHeight="1" x14ac:dyDescent="0.25">
      <c r="G21823" s="33"/>
      <c r="I21823" s="30"/>
    </row>
    <row r="21824" spans="7:9" ht="15.9" customHeight="1" x14ac:dyDescent="0.25">
      <c r="G21824" s="33"/>
      <c r="I21824" s="30"/>
    </row>
    <row r="21825" spans="7:9" ht="15.9" customHeight="1" x14ac:dyDescent="0.25">
      <c r="G21825" s="33"/>
      <c r="I21825" s="30"/>
    </row>
    <row r="21826" spans="7:9" ht="15.9" customHeight="1" x14ac:dyDescent="0.25">
      <c r="G21826" s="33"/>
      <c r="I21826" s="30"/>
    </row>
    <row r="21827" spans="7:9" ht="15.9" customHeight="1" x14ac:dyDescent="0.25">
      <c r="G21827" s="33"/>
      <c r="I21827" s="30"/>
    </row>
    <row r="21828" spans="7:9" ht="15.9" customHeight="1" x14ac:dyDescent="0.25">
      <c r="G21828" s="33"/>
      <c r="I21828" s="30"/>
    </row>
    <row r="21829" spans="7:9" ht="15.9" customHeight="1" x14ac:dyDescent="0.25">
      <c r="G21829" s="33"/>
      <c r="I21829" s="30"/>
    </row>
    <row r="21830" spans="7:9" ht="15.9" customHeight="1" x14ac:dyDescent="0.25">
      <c r="G21830" s="33"/>
      <c r="I21830" s="30"/>
    </row>
    <row r="21831" spans="7:9" ht="15.9" customHeight="1" x14ac:dyDescent="0.25">
      <c r="G21831" s="33"/>
      <c r="I21831" s="30"/>
    </row>
    <row r="21832" spans="7:9" ht="15.9" customHeight="1" x14ac:dyDescent="0.25">
      <c r="G21832" s="33"/>
      <c r="I21832" s="30"/>
    </row>
    <row r="21833" spans="7:9" ht="15.9" customHeight="1" x14ac:dyDescent="0.25">
      <c r="G21833" s="33"/>
      <c r="I21833" s="30"/>
    </row>
    <row r="21834" spans="7:9" ht="15.9" customHeight="1" x14ac:dyDescent="0.25">
      <c r="G21834" s="33"/>
      <c r="I21834" s="30"/>
    </row>
    <row r="21835" spans="7:9" ht="15.9" customHeight="1" x14ac:dyDescent="0.25">
      <c r="G21835" s="33"/>
      <c r="I21835" s="30"/>
    </row>
    <row r="21836" spans="7:9" ht="15.9" customHeight="1" x14ac:dyDescent="0.25">
      <c r="G21836" s="33"/>
      <c r="I21836" s="30"/>
    </row>
    <row r="21837" spans="7:9" ht="15.9" customHeight="1" x14ac:dyDescent="0.25">
      <c r="G21837" s="33"/>
      <c r="I21837" s="30"/>
    </row>
    <row r="21838" spans="7:9" ht="15.9" customHeight="1" x14ac:dyDescent="0.25">
      <c r="G21838" s="33"/>
      <c r="I21838" s="30"/>
    </row>
    <row r="21839" spans="7:9" ht="15.9" customHeight="1" x14ac:dyDescent="0.25">
      <c r="G21839" s="33"/>
      <c r="I21839" s="30"/>
    </row>
    <row r="21840" spans="7:9" ht="15.9" customHeight="1" x14ac:dyDescent="0.25">
      <c r="G21840" s="33"/>
      <c r="I21840" s="30"/>
    </row>
    <row r="21841" spans="7:9" ht="15.9" customHeight="1" x14ac:dyDescent="0.25">
      <c r="G21841" s="33"/>
      <c r="I21841" s="30"/>
    </row>
    <row r="21842" spans="7:9" ht="15.9" customHeight="1" x14ac:dyDescent="0.25">
      <c r="G21842" s="33"/>
      <c r="I21842" s="30"/>
    </row>
    <row r="21843" spans="7:9" ht="15.9" customHeight="1" x14ac:dyDescent="0.25">
      <c r="G21843" s="33"/>
      <c r="I21843" s="30"/>
    </row>
    <row r="21844" spans="7:9" ht="15.9" customHeight="1" x14ac:dyDescent="0.25">
      <c r="G21844" s="33"/>
      <c r="I21844" s="30"/>
    </row>
    <row r="21845" spans="7:9" ht="15.9" customHeight="1" x14ac:dyDescent="0.25">
      <c r="G21845" s="33"/>
      <c r="I21845" s="30"/>
    </row>
    <row r="21846" spans="7:9" ht="15.9" customHeight="1" x14ac:dyDescent="0.25">
      <c r="G21846" s="33"/>
      <c r="I21846" s="30"/>
    </row>
    <row r="21847" spans="7:9" ht="15.9" customHeight="1" x14ac:dyDescent="0.25">
      <c r="G21847" s="33"/>
      <c r="I21847" s="30"/>
    </row>
    <row r="21848" spans="7:9" ht="15.9" customHeight="1" x14ac:dyDescent="0.25">
      <c r="G21848" s="33"/>
      <c r="I21848" s="30"/>
    </row>
    <row r="21849" spans="7:9" ht="15.9" customHeight="1" x14ac:dyDescent="0.25">
      <c r="G21849" s="33"/>
      <c r="I21849" s="30"/>
    </row>
    <row r="21850" spans="7:9" ht="15.9" customHeight="1" x14ac:dyDescent="0.25">
      <c r="G21850" s="33"/>
      <c r="I21850" s="30"/>
    </row>
    <row r="21851" spans="7:9" ht="15.9" customHeight="1" x14ac:dyDescent="0.25">
      <c r="G21851" s="33"/>
      <c r="I21851" s="30"/>
    </row>
    <row r="21852" spans="7:9" ht="15.9" customHeight="1" x14ac:dyDescent="0.25">
      <c r="G21852" s="33"/>
      <c r="I21852" s="30"/>
    </row>
    <row r="21853" spans="7:9" ht="15.9" customHeight="1" x14ac:dyDescent="0.25">
      <c r="G21853" s="33"/>
      <c r="I21853" s="30"/>
    </row>
    <row r="21854" spans="7:9" ht="15.9" customHeight="1" x14ac:dyDescent="0.25">
      <c r="G21854" s="33"/>
      <c r="I21854" s="30"/>
    </row>
    <row r="21855" spans="7:9" ht="15.9" customHeight="1" x14ac:dyDescent="0.25">
      <c r="G21855" s="33"/>
      <c r="I21855" s="30"/>
    </row>
    <row r="21856" spans="7:9" ht="15.9" customHeight="1" x14ac:dyDescent="0.25">
      <c r="G21856" s="33"/>
      <c r="I21856" s="30"/>
    </row>
    <row r="21857" spans="7:9" ht="15.9" customHeight="1" x14ac:dyDescent="0.25">
      <c r="G21857" s="33"/>
      <c r="I21857"/>
    </row>
    <row r="21858" spans="7:9" ht="15.9" customHeight="1" x14ac:dyDescent="0.25">
      <c r="G21858" s="33"/>
      <c r="I21858" s="30"/>
    </row>
    <row r="21859" spans="7:9" ht="15.9" customHeight="1" x14ac:dyDescent="0.25">
      <c r="G21859" s="33"/>
      <c r="I21859" s="30"/>
    </row>
    <row r="21860" spans="7:9" ht="15.9" customHeight="1" x14ac:dyDescent="0.25">
      <c r="G21860" s="33"/>
      <c r="I21860" s="30"/>
    </row>
    <row r="21861" spans="7:9" ht="15.9" customHeight="1" x14ac:dyDescent="0.25">
      <c r="G21861" s="33"/>
      <c r="I21861" s="30"/>
    </row>
    <row r="21862" spans="7:9" ht="15.9" customHeight="1" x14ac:dyDescent="0.25">
      <c r="G21862" s="33"/>
      <c r="I21862" s="30"/>
    </row>
    <row r="21863" spans="7:9" ht="15.9" customHeight="1" x14ac:dyDescent="0.25">
      <c r="G21863" s="33"/>
      <c r="I21863" s="30"/>
    </row>
    <row r="21864" spans="7:9" ht="15.9" customHeight="1" x14ac:dyDescent="0.25">
      <c r="G21864" s="33"/>
      <c r="I21864" s="30"/>
    </row>
    <row r="21865" spans="7:9" ht="15.9" customHeight="1" x14ac:dyDescent="0.25">
      <c r="G21865" s="33"/>
      <c r="I21865" s="30"/>
    </row>
    <row r="21866" spans="7:9" ht="15.9" customHeight="1" x14ac:dyDescent="0.25">
      <c r="G21866" s="33"/>
      <c r="I21866" s="30"/>
    </row>
    <row r="21867" spans="7:9" ht="15.9" customHeight="1" x14ac:dyDescent="0.25">
      <c r="G21867" s="33"/>
      <c r="I21867" s="30"/>
    </row>
    <row r="21868" spans="7:9" ht="15.9" customHeight="1" x14ac:dyDescent="0.25">
      <c r="G21868" s="33"/>
      <c r="I21868"/>
    </row>
    <row r="21869" spans="7:9" ht="15.9" customHeight="1" x14ac:dyDescent="0.25">
      <c r="G21869" s="33"/>
      <c r="I21869" s="30"/>
    </row>
    <row r="21870" spans="7:9" ht="15.9" customHeight="1" x14ac:dyDescent="0.25">
      <c r="G21870" s="33"/>
      <c r="I21870" s="30"/>
    </row>
    <row r="21871" spans="7:9" ht="15.9" customHeight="1" x14ac:dyDescent="0.25">
      <c r="G21871" s="33"/>
      <c r="I21871" s="30"/>
    </row>
    <row r="21872" spans="7:9" ht="15.9" customHeight="1" x14ac:dyDescent="0.25">
      <c r="G21872" s="33"/>
      <c r="I21872" s="30"/>
    </row>
    <row r="21873" spans="7:9" ht="15.9" customHeight="1" x14ac:dyDescent="0.25">
      <c r="G21873" s="33"/>
      <c r="I21873" s="30"/>
    </row>
    <row r="21874" spans="7:9" ht="15.9" customHeight="1" x14ac:dyDescent="0.25">
      <c r="G21874" s="33"/>
      <c r="I21874" s="30"/>
    </row>
    <row r="21875" spans="7:9" ht="15.9" customHeight="1" x14ac:dyDescent="0.25">
      <c r="G21875" s="33"/>
      <c r="I21875" s="30"/>
    </row>
    <row r="21876" spans="7:9" ht="15.9" customHeight="1" x14ac:dyDescent="0.25">
      <c r="G21876" s="33"/>
      <c r="I21876" s="30"/>
    </row>
    <row r="21877" spans="7:9" ht="15.9" customHeight="1" x14ac:dyDescent="0.25">
      <c r="G21877" s="33"/>
      <c r="I21877" s="30"/>
    </row>
    <row r="21878" spans="7:9" ht="15.9" customHeight="1" x14ac:dyDescent="0.25">
      <c r="G21878" s="33"/>
      <c r="I21878" s="30"/>
    </row>
    <row r="21879" spans="7:9" ht="15.9" customHeight="1" x14ac:dyDescent="0.25">
      <c r="G21879" s="33"/>
      <c r="I21879"/>
    </row>
    <row r="21880" spans="7:9" ht="15.9" customHeight="1" x14ac:dyDescent="0.25">
      <c r="G21880" s="33"/>
      <c r="I21880" s="30"/>
    </row>
    <row r="21881" spans="7:9" ht="15.9" customHeight="1" x14ac:dyDescent="0.25">
      <c r="G21881" s="33"/>
      <c r="I21881" s="30"/>
    </row>
    <row r="21882" spans="7:9" ht="15.9" customHeight="1" x14ac:dyDescent="0.25">
      <c r="G21882" s="33"/>
      <c r="I21882" s="30"/>
    </row>
    <row r="21883" spans="7:9" ht="15.9" customHeight="1" x14ac:dyDescent="0.25">
      <c r="G21883" s="33"/>
      <c r="I21883" s="30"/>
    </row>
    <row r="21884" spans="7:9" ht="15.9" customHeight="1" x14ac:dyDescent="0.25">
      <c r="G21884" s="33"/>
      <c r="I21884" s="30"/>
    </row>
    <row r="21885" spans="7:9" ht="15.9" customHeight="1" x14ac:dyDescent="0.25">
      <c r="G21885" s="33"/>
      <c r="I21885" s="30"/>
    </row>
    <row r="21886" spans="7:9" ht="15.9" customHeight="1" x14ac:dyDescent="0.25">
      <c r="G21886" s="33"/>
      <c r="I21886" s="30"/>
    </row>
    <row r="21887" spans="7:9" ht="15.9" customHeight="1" x14ac:dyDescent="0.25">
      <c r="G21887" s="33"/>
      <c r="I21887" s="30"/>
    </row>
    <row r="21888" spans="7:9" ht="15.9" customHeight="1" x14ac:dyDescent="0.25">
      <c r="G21888" s="33"/>
      <c r="I21888" s="30"/>
    </row>
    <row r="21889" spans="7:9" ht="15.9" customHeight="1" x14ac:dyDescent="0.25">
      <c r="G21889" s="33"/>
      <c r="I21889" s="30"/>
    </row>
    <row r="21890" spans="7:9" ht="15.9" customHeight="1" x14ac:dyDescent="0.25">
      <c r="G21890" s="33"/>
      <c r="I21890"/>
    </row>
    <row r="21891" spans="7:9" ht="15.9" customHeight="1" x14ac:dyDescent="0.25">
      <c r="G21891" s="33"/>
      <c r="I21891" s="30"/>
    </row>
    <row r="21892" spans="7:9" ht="15.9" customHeight="1" x14ac:dyDescent="0.25">
      <c r="G21892" s="33"/>
      <c r="I21892" s="30"/>
    </row>
    <row r="21893" spans="7:9" ht="15.9" customHeight="1" x14ac:dyDescent="0.25">
      <c r="G21893" s="33"/>
      <c r="I21893" s="30"/>
    </row>
    <row r="21894" spans="7:9" ht="15.9" customHeight="1" x14ac:dyDescent="0.25">
      <c r="G21894" s="33"/>
      <c r="I21894" s="30"/>
    </row>
    <row r="21895" spans="7:9" ht="15.9" customHeight="1" x14ac:dyDescent="0.25">
      <c r="G21895" s="33"/>
      <c r="I21895" s="30"/>
    </row>
    <row r="21896" spans="7:9" ht="15.9" customHeight="1" x14ac:dyDescent="0.25">
      <c r="G21896" s="33"/>
      <c r="I21896" s="30"/>
    </row>
    <row r="21897" spans="7:9" ht="15.9" customHeight="1" x14ac:dyDescent="0.25">
      <c r="G21897" s="33"/>
      <c r="I21897" s="30"/>
    </row>
    <row r="21898" spans="7:9" ht="15.9" customHeight="1" x14ac:dyDescent="0.25">
      <c r="G21898" s="33"/>
      <c r="I21898" s="30"/>
    </row>
    <row r="21899" spans="7:9" ht="15.9" customHeight="1" x14ac:dyDescent="0.25">
      <c r="G21899" s="33"/>
      <c r="I21899" s="30"/>
    </row>
    <row r="21900" spans="7:9" ht="15.9" customHeight="1" x14ac:dyDescent="0.25">
      <c r="G21900" s="33"/>
      <c r="I21900" s="30"/>
    </row>
    <row r="21901" spans="7:9" ht="15.9" customHeight="1" x14ac:dyDescent="0.25">
      <c r="G21901" s="33"/>
      <c r="I21901"/>
    </row>
    <row r="21902" spans="7:9" ht="15.9" customHeight="1" x14ac:dyDescent="0.25">
      <c r="G21902" s="33"/>
      <c r="I21902" s="30"/>
    </row>
    <row r="21903" spans="7:9" ht="15.9" customHeight="1" x14ac:dyDescent="0.25">
      <c r="G21903" s="33"/>
      <c r="I21903" s="30"/>
    </row>
    <row r="21904" spans="7:9" ht="15.9" customHeight="1" x14ac:dyDescent="0.25">
      <c r="G21904" s="33"/>
      <c r="I21904" s="30"/>
    </row>
    <row r="21905" spans="7:9" ht="15.9" customHeight="1" x14ac:dyDescent="0.25">
      <c r="G21905" s="33"/>
      <c r="I21905" s="30"/>
    </row>
    <row r="21906" spans="7:9" ht="15.9" customHeight="1" x14ac:dyDescent="0.25">
      <c r="G21906" s="33"/>
      <c r="I21906" s="30"/>
    </row>
    <row r="21907" spans="7:9" ht="15.9" customHeight="1" x14ac:dyDescent="0.25">
      <c r="G21907" s="33"/>
      <c r="I21907" s="30"/>
    </row>
    <row r="21908" spans="7:9" ht="15.9" customHeight="1" x14ac:dyDescent="0.25">
      <c r="G21908" s="33"/>
      <c r="I21908" s="30"/>
    </row>
    <row r="21909" spans="7:9" ht="15.9" customHeight="1" x14ac:dyDescent="0.25">
      <c r="G21909" s="33"/>
      <c r="I21909" s="30"/>
    </row>
    <row r="21910" spans="7:9" ht="15.9" customHeight="1" x14ac:dyDescent="0.25">
      <c r="G21910" s="33"/>
      <c r="I21910" s="30"/>
    </row>
    <row r="21911" spans="7:9" ht="15.9" customHeight="1" x14ac:dyDescent="0.25">
      <c r="G21911" s="33"/>
      <c r="I21911" s="30"/>
    </row>
    <row r="21912" spans="7:9" ht="15.9" customHeight="1" x14ac:dyDescent="0.25">
      <c r="G21912" s="33"/>
      <c r="I21912"/>
    </row>
    <row r="21913" spans="7:9" ht="15.9" customHeight="1" x14ac:dyDescent="0.25">
      <c r="G21913" s="33"/>
      <c r="I21913" s="30"/>
    </row>
    <row r="21914" spans="7:9" ht="15.9" customHeight="1" x14ac:dyDescent="0.25">
      <c r="G21914" s="33"/>
      <c r="I21914" s="30"/>
    </row>
    <row r="21915" spans="7:9" ht="15.9" customHeight="1" x14ac:dyDescent="0.25">
      <c r="G21915" s="33"/>
      <c r="I21915" s="30"/>
    </row>
    <row r="21916" spans="7:9" ht="15.9" customHeight="1" x14ac:dyDescent="0.25">
      <c r="G21916" s="33"/>
      <c r="I21916" s="30"/>
    </row>
    <row r="21917" spans="7:9" ht="15.9" customHeight="1" x14ac:dyDescent="0.25">
      <c r="G21917" s="33"/>
      <c r="I21917" s="30"/>
    </row>
    <row r="21918" spans="7:9" ht="15.9" customHeight="1" x14ac:dyDescent="0.25">
      <c r="G21918" s="33"/>
      <c r="I21918" s="30"/>
    </row>
    <row r="21919" spans="7:9" ht="15.9" customHeight="1" x14ac:dyDescent="0.25">
      <c r="G21919" s="33"/>
      <c r="I21919" s="30"/>
    </row>
    <row r="21920" spans="7:9" ht="15.9" customHeight="1" x14ac:dyDescent="0.25">
      <c r="G21920" s="33"/>
      <c r="I21920" s="30"/>
    </row>
    <row r="21921" spans="7:9" ht="15.9" customHeight="1" x14ac:dyDescent="0.25">
      <c r="G21921" s="33"/>
      <c r="I21921" s="30"/>
    </row>
    <row r="21922" spans="7:9" ht="15.9" customHeight="1" x14ac:dyDescent="0.25">
      <c r="G21922" s="33"/>
      <c r="I21922" s="30"/>
    </row>
    <row r="21923" spans="7:9" ht="15.9" customHeight="1" x14ac:dyDescent="0.25">
      <c r="G21923" s="33"/>
      <c r="I21923"/>
    </row>
    <row r="21924" spans="7:9" ht="15.9" customHeight="1" x14ac:dyDescent="0.25">
      <c r="G21924" s="33"/>
      <c r="I21924" s="30"/>
    </row>
    <row r="21925" spans="7:9" ht="15.9" customHeight="1" x14ac:dyDescent="0.25">
      <c r="G21925" s="33"/>
      <c r="I21925" s="30"/>
    </row>
    <row r="21926" spans="7:9" ht="15.9" customHeight="1" x14ac:dyDescent="0.25">
      <c r="G21926" s="33"/>
      <c r="I21926" s="30"/>
    </row>
    <row r="21927" spans="7:9" ht="15.9" customHeight="1" x14ac:dyDescent="0.25">
      <c r="G21927" s="33"/>
      <c r="I21927" s="30"/>
    </row>
    <row r="21928" spans="7:9" ht="15.9" customHeight="1" x14ac:dyDescent="0.25">
      <c r="G21928" s="33"/>
      <c r="I21928" s="30"/>
    </row>
    <row r="21929" spans="7:9" ht="15.9" customHeight="1" x14ac:dyDescent="0.25">
      <c r="G21929" s="33"/>
      <c r="I21929" s="30"/>
    </row>
    <row r="21930" spans="7:9" ht="15.9" customHeight="1" x14ac:dyDescent="0.25">
      <c r="G21930" s="33"/>
      <c r="I21930" s="30"/>
    </row>
    <row r="21931" spans="7:9" ht="15.9" customHeight="1" x14ac:dyDescent="0.25">
      <c r="G21931" s="33"/>
      <c r="I21931" s="30"/>
    </row>
    <row r="21932" spans="7:9" ht="15.9" customHeight="1" x14ac:dyDescent="0.25">
      <c r="G21932" s="33"/>
      <c r="I21932" s="30"/>
    </row>
    <row r="21933" spans="7:9" ht="15.9" customHeight="1" x14ac:dyDescent="0.25">
      <c r="G21933" s="33"/>
      <c r="I21933" s="30"/>
    </row>
    <row r="21934" spans="7:9" ht="15.9" customHeight="1" x14ac:dyDescent="0.25">
      <c r="G21934" s="33"/>
      <c r="I21934"/>
    </row>
    <row r="21935" spans="7:9" ht="15.9" customHeight="1" x14ac:dyDescent="0.25">
      <c r="G21935" s="33"/>
      <c r="I21935" s="30"/>
    </row>
    <row r="21936" spans="7:9" ht="15.9" customHeight="1" x14ac:dyDescent="0.25">
      <c r="G21936" s="33"/>
      <c r="I21936"/>
    </row>
    <row r="21937" spans="7:9" ht="15.9" customHeight="1" x14ac:dyDescent="0.25">
      <c r="G21937" s="33"/>
      <c r="I21937"/>
    </row>
    <row r="21938" spans="7:9" ht="15.9" customHeight="1" x14ac:dyDescent="0.25">
      <c r="G21938" s="33"/>
      <c r="I21938"/>
    </row>
    <row r="21939" spans="7:9" ht="15.9" customHeight="1" x14ac:dyDescent="0.25">
      <c r="G21939" s="33"/>
      <c r="I21939"/>
    </row>
    <row r="21940" spans="7:9" ht="15.9" customHeight="1" x14ac:dyDescent="0.25">
      <c r="G21940" s="33"/>
      <c r="I21940"/>
    </row>
    <row r="21941" spans="7:9" ht="15.9" customHeight="1" x14ac:dyDescent="0.25">
      <c r="G21941" s="33"/>
      <c r="I21941"/>
    </row>
    <row r="21942" spans="7:9" ht="15.9" customHeight="1" x14ac:dyDescent="0.25">
      <c r="G21942" s="33"/>
      <c r="I21942"/>
    </row>
    <row r="21943" spans="7:9" ht="15.9" customHeight="1" x14ac:dyDescent="0.25">
      <c r="G21943" s="33"/>
      <c r="I21943"/>
    </row>
    <row r="21944" spans="7:9" ht="15.9" customHeight="1" x14ac:dyDescent="0.25">
      <c r="G21944" s="33"/>
      <c r="I21944"/>
    </row>
    <row r="21945" spans="7:9" ht="15.9" customHeight="1" x14ac:dyDescent="0.25">
      <c r="G21945" s="33"/>
      <c r="I21945"/>
    </row>
    <row r="21946" spans="7:9" ht="15.9" customHeight="1" x14ac:dyDescent="0.25">
      <c r="G21946" s="33"/>
      <c r="I21946"/>
    </row>
    <row r="21947" spans="7:9" ht="15.9" customHeight="1" x14ac:dyDescent="0.25">
      <c r="G21947" s="33"/>
      <c r="I21947"/>
    </row>
    <row r="21948" spans="7:9" ht="15.9" customHeight="1" x14ac:dyDescent="0.25">
      <c r="G21948" s="33"/>
      <c r="I21948"/>
    </row>
    <row r="21949" spans="7:9" ht="15.9" customHeight="1" x14ac:dyDescent="0.25">
      <c r="G21949" s="33"/>
      <c r="I21949" s="30"/>
    </row>
    <row r="21950" spans="7:9" ht="15.9" customHeight="1" x14ac:dyDescent="0.25">
      <c r="G21950" s="33"/>
      <c r="I21950" s="30"/>
    </row>
    <row r="21951" spans="7:9" ht="15.9" customHeight="1" x14ac:dyDescent="0.25">
      <c r="G21951" s="33"/>
      <c r="I21951" s="30"/>
    </row>
    <row r="21952" spans="7:9" ht="15.9" customHeight="1" x14ac:dyDescent="0.25">
      <c r="G21952" s="33"/>
      <c r="I21952" s="30"/>
    </row>
    <row r="21953" spans="7:9" ht="15.9" customHeight="1" x14ac:dyDescent="0.25">
      <c r="G21953" s="33"/>
      <c r="I21953" s="30"/>
    </row>
    <row r="21954" spans="7:9" ht="15.9" customHeight="1" x14ac:dyDescent="0.25">
      <c r="G21954" s="33"/>
      <c r="I21954" s="30"/>
    </row>
    <row r="21955" spans="7:9" ht="15.9" customHeight="1" x14ac:dyDescent="0.25">
      <c r="G21955" s="33"/>
      <c r="I21955" s="30"/>
    </row>
    <row r="21956" spans="7:9" ht="15.9" customHeight="1" x14ac:dyDescent="0.25">
      <c r="G21956" s="33"/>
      <c r="I21956" s="30"/>
    </row>
    <row r="21957" spans="7:9" ht="15.9" customHeight="1" x14ac:dyDescent="0.25">
      <c r="G21957" s="33"/>
      <c r="I21957" s="30"/>
    </row>
    <row r="21958" spans="7:9" ht="15.9" customHeight="1" x14ac:dyDescent="0.25">
      <c r="G21958" s="33"/>
      <c r="I21958" s="30"/>
    </row>
    <row r="21959" spans="7:9" ht="15.9" customHeight="1" x14ac:dyDescent="0.25">
      <c r="G21959" s="33"/>
      <c r="I21959" s="30"/>
    </row>
    <row r="21960" spans="7:9" ht="15.9" customHeight="1" x14ac:dyDescent="0.25">
      <c r="G21960" s="33"/>
      <c r="I21960" s="30"/>
    </row>
    <row r="21961" spans="7:9" ht="15.9" customHeight="1" x14ac:dyDescent="0.25">
      <c r="G21961" s="33"/>
      <c r="I21961" s="30"/>
    </row>
    <row r="21962" spans="7:9" ht="15.9" customHeight="1" x14ac:dyDescent="0.25">
      <c r="G21962" s="33"/>
      <c r="I21962" s="30"/>
    </row>
    <row r="21963" spans="7:9" ht="15.9" customHeight="1" x14ac:dyDescent="0.25">
      <c r="G21963" s="33"/>
      <c r="I21963" s="30"/>
    </row>
    <row r="21964" spans="7:9" ht="15.9" customHeight="1" x14ac:dyDescent="0.25">
      <c r="G21964" s="33"/>
      <c r="I21964" s="30"/>
    </row>
    <row r="21965" spans="7:9" ht="15.9" customHeight="1" x14ac:dyDescent="0.25">
      <c r="G21965" s="33"/>
      <c r="I21965" s="30"/>
    </row>
    <row r="21966" spans="7:9" ht="15.9" customHeight="1" x14ac:dyDescent="0.25">
      <c r="G21966" s="33"/>
      <c r="I21966" s="30"/>
    </row>
    <row r="21967" spans="7:9" ht="15.9" customHeight="1" x14ac:dyDescent="0.25">
      <c r="G21967" s="33"/>
      <c r="I21967" s="30"/>
    </row>
    <row r="21968" spans="7:9" ht="15.9" customHeight="1" x14ac:dyDescent="0.25">
      <c r="G21968" s="33"/>
      <c r="I21968" s="30"/>
    </row>
    <row r="21969" spans="7:9" ht="15.9" customHeight="1" x14ac:dyDescent="0.25">
      <c r="G21969" s="33"/>
      <c r="I21969" s="30"/>
    </row>
    <row r="21970" spans="7:9" ht="15.9" customHeight="1" x14ac:dyDescent="0.25">
      <c r="G21970" s="33"/>
      <c r="I21970" s="30"/>
    </row>
    <row r="21971" spans="7:9" ht="15.9" customHeight="1" x14ac:dyDescent="0.25">
      <c r="G21971" s="33"/>
      <c r="I21971" s="30"/>
    </row>
    <row r="21972" spans="7:9" ht="15.9" customHeight="1" x14ac:dyDescent="0.25">
      <c r="G21972" s="33"/>
      <c r="I21972" s="30"/>
    </row>
    <row r="21973" spans="7:9" ht="15.9" customHeight="1" x14ac:dyDescent="0.25">
      <c r="G21973" s="33"/>
      <c r="I21973" s="30"/>
    </row>
    <row r="21974" spans="7:9" ht="15.9" customHeight="1" x14ac:dyDescent="0.25">
      <c r="G21974" s="33"/>
      <c r="I21974" s="30"/>
    </row>
    <row r="21975" spans="7:9" ht="15.9" customHeight="1" x14ac:dyDescent="0.25">
      <c r="G21975" s="33"/>
      <c r="I21975" s="30"/>
    </row>
    <row r="21976" spans="7:9" ht="15.9" customHeight="1" x14ac:dyDescent="0.25">
      <c r="G21976" s="33"/>
      <c r="I21976" s="30"/>
    </row>
    <row r="21977" spans="7:9" ht="15.9" customHeight="1" x14ac:dyDescent="0.25">
      <c r="G21977" s="33"/>
      <c r="I21977" s="30"/>
    </row>
    <row r="21978" spans="7:9" ht="15.9" customHeight="1" x14ac:dyDescent="0.25">
      <c r="G21978" s="33"/>
      <c r="I21978" s="30"/>
    </row>
    <row r="21979" spans="7:9" ht="15.9" customHeight="1" x14ac:dyDescent="0.25">
      <c r="G21979" s="33"/>
      <c r="I21979" s="30"/>
    </row>
    <row r="21980" spans="7:9" ht="15.9" customHeight="1" x14ac:dyDescent="0.25">
      <c r="G21980" s="33"/>
      <c r="I21980" s="30"/>
    </row>
    <row r="21981" spans="7:9" ht="15.9" customHeight="1" x14ac:dyDescent="0.25">
      <c r="G21981" s="33"/>
      <c r="I21981" s="30"/>
    </row>
    <row r="21982" spans="7:9" ht="15.9" customHeight="1" x14ac:dyDescent="0.25">
      <c r="G21982" s="33"/>
      <c r="I21982" s="30"/>
    </row>
    <row r="21983" spans="7:9" ht="15.9" customHeight="1" x14ac:dyDescent="0.25">
      <c r="G21983" s="33"/>
      <c r="I21983" s="30"/>
    </row>
    <row r="21984" spans="7:9" ht="15.9" customHeight="1" x14ac:dyDescent="0.25">
      <c r="G21984" s="33"/>
      <c r="I21984" s="30"/>
    </row>
    <row r="21985" spans="7:9" ht="15.9" customHeight="1" x14ac:dyDescent="0.25">
      <c r="G21985" s="33"/>
      <c r="I21985" s="30"/>
    </row>
    <row r="21986" spans="7:9" ht="15.9" customHeight="1" x14ac:dyDescent="0.25">
      <c r="G21986" s="33"/>
      <c r="I21986" s="30"/>
    </row>
    <row r="21987" spans="7:9" ht="15.9" customHeight="1" x14ac:dyDescent="0.25">
      <c r="G21987" s="33"/>
      <c r="I21987" s="30"/>
    </row>
    <row r="21988" spans="7:9" ht="15.9" customHeight="1" x14ac:dyDescent="0.25">
      <c r="G21988" s="33"/>
      <c r="I21988" s="30"/>
    </row>
    <row r="21989" spans="7:9" ht="15.9" customHeight="1" x14ac:dyDescent="0.25">
      <c r="G21989" s="33"/>
      <c r="I21989" s="30"/>
    </row>
    <row r="21990" spans="7:9" ht="15.9" customHeight="1" x14ac:dyDescent="0.25">
      <c r="G21990" s="33"/>
      <c r="I21990" s="30"/>
    </row>
    <row r="21991" spans="7:9" ht="15.9" customHeight="1" x14ac:dyDescent="0.25">
      <c r="G21991" s="33"/>
      <c r="I21991" s="30"/>
    </row>
    <row r="21992" spans="7:9" ht="15.9" customHeight="1" x14ac:dyDescent="0.25">
      <c r="G21992" s="33"/>
      <c r="I21992" s="30"/>
    </row>
    <row r="21993" spans="7:9" ht="15.9" customHeight="1" x14ac:dyDescent="0.25">
      <c r="G21993" s="33"/>
      <c r="I21993" s="30"/>
    </row>
    <row r="21994" spans="7:9" ht="15.9" customHeight="1" x14ac:dyDescent="0.25">
      <c r="G21994" s="33"/>
      <c r="I21994" s="30"/>
    </row>
    <row r="21995" spans="7:9" ht="15.9" customHeight="1" x14ac:dyDescent="0.25">
      <c r="G21995" s="33"/>
      <c r="I21995" s="30"/>
    </row>
    <row r="21996" spans="7:9" ht="15.9" customHeight="1" x14ac:dyDescent="0.25">
      <c r="G21996" s="33"/>
      <c r="I21996" s="30"/>
    </row>
    <row r="21997" spans="7:9" ht="15.9" customHeight="1" x14ac:dyDescent="0.25">
      <c r="G21997" s="33"/>
      <c r="I21997" s="30"/>
    </row>
    <row r="21998" spans="7:9" ht="15.9" customHeight="1" x14ac:dyDescent="0.25">
      <c r="G21998" s="33"/>
      <c r="I21998" s="30"/>
    </row>
    <row r="21999" spans="7:9" ht="15.9" customHeight="1" x14ac:dyDescent="0.25">
      <c r="G21999" s="33"/>
      <c r="I21999" s="30"/>
    </row>
    <row r="22000" spans="7:9" ht="15.9" customHeight="1" x14ac:dyDescent="0.25">
      <c r="G22000" s="33"/>
      <c r="I22000" s="30"/>
    </row>
    <row r="22001" spans="7:9" ht="15.9" customHeight="1" x14ac:dyDescent="0.25">
      <c r="G22001" s="33"/>
      <c r="I22001" s="30"/>
    </row>
    <row r="22002" spans="7:9" ht="15.9" customHeight="1" x14ac:dyDescent="0.25">
      <c r="G22002" s="33"/>
      <c r="I22002" s="30"/>
    </row>
    <row r="22003" spans="7:9" ht="15.9" customHeight="1" x14ac:dyDescent="0.25">
      <c r="G22003" s="33"/>
      <c r="I22003" s="30"/>
    </row>
    <row r="22004" spans="7:9" ht="15.9" customHeight="1" x14ac:dyDescent="0.25">
      <c r="G22004" s="33"/>
      <c r="I22004"/>
    </row>
    <row r="22005" spans="7:9" ht="15.9" customHeight="1" x14ac:dyDescent="0.25">
      <c r="G22005" s="33"/>
      <c r="I22005"/>
    </row>
    <row r="22006" spans="7:9" ht="15.9" customHeight="1" x14ac:dyDescent="0.25">
      <c r="G22006" s="33"/>
      <c r="I22006"/>
    </row>
    <row r="22007" spans="7:9" ht="15.9" customHeight="1" x14ac:dyDescent="0.25">
      <c r="G22007" s="33"/>
      <c r="I22007"/>
    </row>
    <row r="22008" spans="7:9" ht="15.9" customHeight="1" x14ac:dyDescent="0.25">
      <c r="G22008" s="33"/>
      <c r="I22008"/>
    </row>
    <row r="22009" spans="7:9" ht="15.9" customHeight="1" x14ac:dyDescent="0.25">
      <c r="G22009" s="33"/>
      <c r="I22009"/>
    </row>
    <row r="22010" spans="7:9" ht="15.9" customHeight="1" x14ac:dyDescent="0.25">
      <c r="G22010" s="33"/>
      <c r="I22010"/>
    </row>
    <row r="22011" spans="7:9" ht="15.9" customHeight="1" x14ac:dyDescent="0.25">
      <c r="G22011" s="33"/>
      <c r="I22011"/>
    </row>
    <row r="22012" spans="7:9" ht="15.9" customHeight="1" x14ac:dyDescent="0.25">
      <c r="G22012" s="33"/>
      <c r="I22012"/>
    </row>
    <row r="22013" spans="7:9" ht="15.9" customHeight="1" x14ac:dyDescent="0.25">
      <c r="G22013" s="33"/>
      <c r="I22013"/>
    </row>
    <row r="22014" spans="7:9" ht="15.9" customHeight="1" x14ac:dyDescent="0.25">
      <c r="G22014" s="33"/>
      <c r="I22014"/>
    </row>
    <row r="22015" spans="7:9" ht="15.9" customHeight="1" x14ac:dyDescent="0.25">
      <c r="G22015" s="33"/>
      <c r="I22015"/>
    </row>
    <row r="22016" spans="7:9" ht="15.9" customHeight="1" x14ac:dyDescent="0.25">
      <c r="G22016" s="33"/>
      <c r="I22016"/>
    </row>
    <row r="22017" spans="7:9" ht="15.9" customHeight="1" x14ac:dyDescent="0.25">
      <c r="G22017" s="33"/>
      <c r="I22017" s="30"/>
    </row>
    <row r="22018" spans="7:9" ht="15.9" customHeight="1" x14ac:dyDescent="0.25">
      <c r="G22018" s="33"/>
      <c r="I22018" s="30"/>
    </row>
    <row r="22019" spans="7:9" ht="15.9" customHeight="1" x14ac:dyDescent="0.25">
      <c r="G22019" s="33"/>
      <c r="I22019" s="30"/>
    </row>
    <row r="22020" spans="7:9" ht="15.9" customHeight="1" x14ac:dyDescent="0.25">
      <c r="G22020" s="33"/>
      <c r="I22020" s="30"/>
    </row>
    <row r="22021" spans="7:9" ht="15.9" customHeight="1" x14ac:dyDescent="0.25">
      <c r="G22021" s="33"/>
      <c r="I22021" s="30"/>
    </row>
    <row r="22022" spans="7:9" ht="15.9" customHeight="1" x14ac:dyDescent="0.25">
      <c r="G22022" s="33"/>
      <c r="I22022" s="30"/>
    </row>
    <row r="22023" spans="7:9" ht="15.9" customHeight="1" x14ac:dyDescent="0.25">
      <c r="G22023" s="33"/>
      <c r="I22023" s="30"/>
    </row>
    <row r="22024" spans="7:9" ht="15.9" customHeight="1" x14ac:dyDescent="0.25">
      <c r="G22024" s="33"/>
      <c r="I22024" s="30"/>
    </row>
    <row r="22025" spans="7:9" ht="15.9" customHeight="1" x14ac:dyDescent="0.25">
      <c r="G22025" s="33"/>
      <c r="I22025" s="30"/>
    </row>
    <row r="22026" spans="7:9" ht="15.9" customHeight="1" x14ac:dyDescent="0.25">
      <c r="G22026" s="33"/>
      <c r="I22026" s="30"/>
    </row>
    <row r="22027" spans="7:9" ht="15.9" customHeight="1" x14ac:dyDescent="0.25">
      <c r="G22027" s="33"/>
      <c r="I22027" s="30"/>
    </row>
    <row r="22028" spans="7:9" ht="15.9" customHeight="1" x14ac:dyDescent="0.25">
      <c r="G22028" s="33"/>
      <c r="I22028" s="30"/>
    </row>
    <row r="22029" spans="7:9" ht="15.9" customHeight="1" x14ac:dyDescent="0.25">
      <c r="G22029" s="33"/>
      <c r="I22029" s="30"/>
    </row>
    <row r="22030" spans="7:9" ht="15.9" customHeight="1" x14ac:dyDescent="0.25">
      <c r="G22030" s="33"/>
      <c r="I22030" s="30"/>
    </row>
    <row r="22031" spans="7:9" ht="15.9" customHeight="1" x14ac:dyDescent="0.25">
      <c r="G22031" s="33"/>
      <c r="I22031" s="30"/>
    </row>
    <row r="22032" spans="7:9" ht="15.9" customHeight="1" x14ac:dyDescent="0.25">
      <c r="G22032" s="33"/>
      <c r="I22032" s="30"/>
    </row>
    <row r="22033" spans="7:9" ht="15.9" customHeight="1" x14ac:dyDescent="0.25">
      <c r="G22033" s="33"/>
      <c r="I22033" s="30"/>
    </row>
    <row r="22034" spans="7:9" ht="15.9" customHeight="1" x14ac:dyDescent="0.25">
      <c r="G22034" s="33"/>
      <c r="I22034" s="30"/>
    </row>
    <row r="22035" spans="7:9" ht="15.9" customHeight="1" x14ac:dyDescent="0.25">
      <c r="G22035" s="33"/>
      <c r="I22035" s="30"/>
    </row>
    <row r="22036" spans="7:9" ht="15.9" customHeight="1" x14ac:dyDescent="0.25">
      <c r="G22036" s="33"/>
      <c r="I22036" s="30"/>
    </row>
    <row r="22037" spans="7:9" ht="15.9" customHeight="1" x14ac:dyDescent="0.25">
      <c r="G22037" s="33"/>
      <c r="I22037" s="30"/>
    </row>
    <row r="22038" spans="7:9" ht="15.9" customHeight="1" x14ac:dyDescent="0.25">
      <c r="G22038" s="33"/>
      <c r="I22038" s="30"/>
    </row>
    <row r="22039" spans="7:9" ht="15.9" customHeight="1" x14ac:dyDescent="0.25">
      <c r="G22039" s="33"/>
      <c r="I22039"/>
    </row>
    <row r="22040" spans="7:9" ht="15.9" customHeight="1" x14ac:dyDescent="0.25">
      <c r="G22040" s="33"/>
      <c r="I22040" s="30"/>
    </row>
    <row r="22041" spans="7:9" ht="15.9" customHeight="1" x14ac:dyDescent="0.25">
      <c r="G22041" s="33"/>
      <c r="I22041" s="30"/>
    </row>
    <row r="22042" spans="7:9" ht="15.9" customHeight="1" x14ac:dyDescent="0.25">
      <c r="G22042" s="33"/>
      <c r="I22042" s="30"/>
    </row>
    <row r="22043" spans="7:9" ht="15.9" customHeight="1" x14ac:dyDescent="0.25">
      <c r="G22043" s="33"/>
      <c r="I22043" s="30"/>
    </row>
    <row r="22044" spans="7:9" ht="15.9" customHeight="1" x14ac:dyDescent="0.25">
      <c r="G22044" s="33"/>
      <c r="I22044" s="30"/>
    </row>
    <row r="22045" spans="7:9" ht="15.9" customHeight="1" x14ac:dyDescent="0.25">
      <c r="G22045" s="33"/>
      <c r="I22045" s="30"/>
    </row>
    <row r="22046" spans="7:9" ht="15.9" customHeight="1" x14ac:dyDescent="0.25">
      <c r="G22046" s="33"/>
      <c r="I22046" s="30"/>
    </row>
    <row r="22047" spans="7:9" ht="15.9" customHeight="1" x14ac:dyDescent="0.25">
      <c r="G22047" s="33"/>
      <c r="I22047" s="30"/>
    </row>
    <row r="22048" spans="7:9" ht="15.9" customHeight="1" x14ac:dyDescent="0.25">
      <c r="G22048" s="33"/>
      <c r="I22048" s="30"/>
    </row>
    <row r="22049" spans="7:9" ht="15.9" customHeight="1" x14ac:dyDescent="0.25">
      <c r="G22049" s="33"/>
      <c r="I22049" s="30"/>
    </row>
    <row r="22050" spans="7:9" ht="15.9" customHeight="1" x14ac:dyDescent="0.25">
      <c r="G22050" s="33"/>
      <c r="I22050"/>
    </row>
    <row r="22051" spans="7:9" ht="15.9" customHeight="1" x14ac:dyDescent="0.25">
      <c r="G22051" s="33"/>
      <c r="I22051" s="30"/>
    </row>
    <row r="22052" spans="7:9" ht="15.9" customHeight="1" x14ac:dyDescent="0.25">
      <c r="G22052" s="33"/>
      <c r="I22052" s="30"/>
    </row>
    <row r="22053" spans="7:9" ht="15.9" customHeight="1" x14ac:dyDescent="0.25">
      <c r="G22053" s="33"/>
      <c r="I22053" s="30"/>
    </row>
    <row r="22054" spans="7:9" ht="15.9" customHeight="1" x14ac:dyDescent="0.25">
      <c r="G22054" s="33"/>
      <c r="I22054" s="30"/>
    </row>
    <row r="22055" spans="7:9" ht="15.9" customHeight="1" x14ac:dyDescent="0.25">
      <c r="G22055" s="33"/>
      <c r="I22055" s="30"/>
    </row>
    <row r="22056" spans="7:9" ht="15.9" customHeight="1" x14ac:dyDescent="0.25">
      <c r="G22056" s="33"/>
      <c r="I22056" s="30"/>
    </row>
    <row r="22057" spans="7:9" ht="15.9" customHeight="1" x14ac:dyDescent="0.25">
      <c r="G22057" s="33"/>
      <c r="I22057" s="30"/>
    </row>
    <row r="22058" spans="7:9" ht="15.9" customHeight="1" x14ac:dyDescent="0.25">
      <c r="G22058" s="33"/>
      <c r="I22058" s="30"/>
    </row>
    <row r="22059" spans="7:9" ht="15.9" customHeight="1" x14ac:dyDescent="0.25">
      <c r="G22059" s="33"/>
      <c r="I22059" s="30"/>
    </row>
    <row r="22060" spans="7:9" ht="15.9" customHeight="1" x14ac:dyDescent="0.25">
      <c r="G22060" s="33"/>
      <c r="I22060" s="30"/>
    </row>
    <row r="22061" spans="7:9" ht="15.9" customHeight="1" x14ac:dyDescent="0.25">
      <c r="G22061" s="33"/>
      <c r="I22061"/>
    </row>
    <row r="22062" spans="7:9" ht="15.9" customHeight="1" x14ac:dyDescent="0.25">
      <c r="G22062" s="33"/>
      <c r="I22062" s="30"/>
    </row>
    <row r="22063" spans="7:9" ht="15.9" customHeight="1" x14ac:dyDescent="0.25">
      <c r="G22063" s="33"/>
      <c r="I22063" s="30"/>
    </row>
    <row r="22064" spans="7:9" ht="15.9" customHeight="1" x14ac:dyDescent="0.25">
      <c r="G22064" s="33"/>
      <c r="I22064" s="30"/>
    </row>
    <row r="22065" spans="7:9" ht="15.9" customHeight="1" x14ac:dyDescent="0.25">
      <c r="G22065" s="33"/>
      <c r="I22065" s="30"/>
    </row>
    <row r="22066" spans="7:9" ht="15.9" customHeight="1" x14ac:dyDescent="0.25">
      <c r="G22066" s="33"/>
      <c r="I22066" s="30"/>
    </row>
    <row r="22067" spans="7:9" ht="15.9" customHeight="1" x14ac:dyDescent="0.25">
      <c r="G22067" s="33"/>
      <c r="I22067" s="30"/>
    </row>
    <row r="22068" spans="7:9" ht="15.9" customHeight="1" x14ac:dyDescent="0.25">
      <c r="G22068" s="33"/>
      <c r="I22068" s="30"/>
    </row>
    <row r="22069" spans="7:9" ht="15.9" customHeight="1" x14ac:dyDescent="0.25">
      <c r="G22069" s="33"/>
      <c r="I22069" s="30"/>
    </row>
    <row r="22070" spans="7:9" ht="15.9" customHeight="1" x14ac:dyDescent="0.25">
      <c r="G22070" s="33"/>
      <c r="I22070" s="30"/>
    </row>
    <row r="22071" spans="7:9" ht="15.9" customHeight="1" x14ac:dyDescent="0.25">
      <c r="G22071" s="33"/>
      <c r="I22071" s="30"/>
    </row>
    <row r="22072" spans="7:9" ht="15.9" customHeight="1" x14ac:dyDescent="0.25">
      <c r="G22072" s="33"/>
      <c r="I22072"/>
    </row>
    <row r="22073" spans="7:9" ht="15.9" customHeight="1" x14ac:dyDescent="0.25">
      <c r="G22073" s="33"/>
      <c r="I22073" s="30"/>
    </row>
    <row r="22074" spans="7:9" ht="15.9" customHeight="1" x14ac:dyDescent="0.25">
      <c r="G22074" s="33"/>
      <c r="I22074" s="30"/>
    </row>
    <row r="22075" spans="7:9" ht="15.9" customHeight="1" x14ac:dyDescent="0.25">
      <c r="G22075" s="33"/>
      <c r="I22075" s="30"/>
    </row>
    <row r="22076" spans="7:9" ht="15.9" customHeight="1" x14ac:dyDescent="0.25">
      <c r="G22076" s="33"/>
      <c r="I22076" s="30"/>
    </row>
    <row r="22077" spans="7:9" ht="15.9" customHeight="1" x14ac:dyDescent="0.25">
      <c r="G22077" s="33"/>
      <c r="I22077" s="30"/>
    </row>
    <row r="22078" spans="7:9" ht="15.9" customHeight="1" x14ac:dyDescent="0.25">
      <c r="G22078" s="33"/>
      <c r="I22078" s="30"/>
    </row>
    <row r="22079" spans="7:9" ht="15.9" customHeight="1" x14ac:dyDescent="0.25">
      <c r="G22079" s="33"/>
      <c r="I22079" s="30"/>
    </row>
    <row r="22080" spans="7:9" ht="15.9" customHeight="1" x14ac:dyDescent="0.25">
      <c r="G22080" s="33"/>
      <c r="I22080" s="30"/>
    </row>
    <row r="22081" spans="7:9" ht="15.9" customHeight="1" x14ac:dyDescent="0.25">
      <c r="G22081" s="33"/>
      <c r="I22081" s="30"/>
    </row>
    <row r="22082" spans="7:9" ht="15.9" customHeight="1" x14ac:dyDescent="0.25">
      <c r="G22082" s="33"/>
      <c r="I22082" s="30"/>
    </row>
    <row r="22083" spans="7:9" ht="15.9" customHeight="1" x14ac:dyDescent="0.25">
      <c r="G22083" s="33"/>
      <c r="I22083"/>
    </row>
    <row r="22084" spans="7:9" ht="15.9" customHeight="1" x14ac:dyDescent="0.25">
      <c r="G22084" s="33"/>
      <c r="I22084" s="30"/>
    </row>
    <row r="22085" spans="7:9" ht="15.9" customHeight="1" x14ac:dyDescent="0.25">
      <c r="G22085" s="33"/>
      <c r="I22085" s="30"/>
    </row>
    <row r="22086" spans="7:9" ht="15.9" customHeight="1" x14ac:dyDescent="0.25">
      <c r="G22086" s="33"/>
      <c r="I22086" s="30"/>
    </row>
    <row r="22087" spans="7:9" ht="15.9" customHeight="1" x14ac:dyDescent="0.25">
      <c r="G22087" s="33"/>
      <c r="I22087" s="30"/>
    </row>
    <row r="22088" spans="7:9" ht="15.9" customHeight="1" x14ac:dyDescent="0.25">
      <c r="G22088" s="33"/>
      <c r="I22088" s="30"/>
    </row>
    <row r="22089" spans="7:9" ht="15.9" customHeight="1" x14ac:dyDescent="0.25">
      <c r="G22089" s="33"/>
      <c r="I22089" s="30"/>
    </row>
    <row r="22090" spans="7:9" ht="15.9" customHeight="1" x14ac:dyDescent="0.25">
      <c r="G22090" s="33"/>
      <c r="I22090" s="30"/>
    </row>
    <row r="22091" spans="7:9" ht="15.9" customHeight="1" x14ac:dyDescent="0.25">
      <c r="G22091" s="33"/>
      <c r="I22091" s="30"/>
    </row>
    <row r="22092" spans="7:9" ht="15.9" customHeight="1" x14ac:dyDescent="0.25">
      <c r="G22092" s="33"/>
      <c r="I22092" s="30"/>
    </row>
    <row r="22093" spans="7:9" ht="15.9" customHeight="1" x14ac:dyDescent="0.25">
      <c r="G22093" s="33"/>
      <c r="I22093" s="30"/>
    </row>
    <row r="22094" spans="7:9" ht="15.9" customHeight="1" x14ac:dyDescent="0.25">
      <c r="G22094" s="33"/>
      <c r="I22094"/>
    </row>
    <row r="22095" spans="7:9" ht="15.9" customHeight="1" x14ac:dyDescent="0.25">
      <c r="G22095" s="33"/>
      <c r="I22095" s="30"/>
    </row>
    <row r="22096" spans="7:9" ht="15.9" customHeight="1" x14ac:dyDescent="0.25">
      <c r="G22096" s="33"/>
      <c r="I22096" s="30"/>
    </row>
    <row r="22097" spans="7:9" ht="15.9" customHeight="1" x14ac:dyDescent="0.25">
      <c r="G22097" s="33"/>
      <c r="I22097" s="30"/>
    </row>
    <row r="22098" spans="7:9" ht="15.9" customHeight="1" x14ac:dyDescent="0.25">
      <c r="G22098" s="33"/>
      <c r="I22098" s="30"/>
    </row>
    <row r="22099" spans="7:9" ht="15.9" customHeight="1" x14ac:dyDescent="0.25">
      <c r="G22099" s="33"/>
      <c r="I22099" s="30"/>
    </row>
    <row r="22100" spans="7:9" ht="15.9" customHeight="1" x14ac:dyDescent="0.25">
      <c r="G22100" s="33"/>
      <c r="I22100" s="30"/>
    </row>
    <row r="22101" spans="7:9" ht="15.9" customHeight="1" x14ac:dyDescent="0.25">
      <c r="G22101" s="33"/>
      <c r="I22101" s="30"/>
    </row>
    <row r="22102" spans="7:9" ht="15.9" customHeight="1" x14ac:dyDescent="0.25">
      <c r="G22102" s="33"/>
      <c r="I22102" s="30"/>
    </row>
    <row r="22103" spans="7:9" ht="15.9" customHeight="1" x14ac:dyDescent="0.25">
      <c r="G22103" s="33"/>
      <c r="I22103" s="30"/>
    </row>
    <row r="22104" spans="7:9" ht="15.9" customHeight="1" x14ac:dyDescent="0.25">
      <c r="G22104" s="33"/>
      <c r="I22104" s="30"/>
    </row>
    <row r="22105" spans="7:9" ht="15.9" customHeight="1" x14ac:dyDescent="0.25">
      <c r="G22105" s="33"/>
      <c r="I22105"/>
    </row>
    <row r="22106" spans="7:9" ht="15.9" customHeight="1" x14ac:dyDescent="0.25">
      <c r="G22106" s="33"/>
      <c r="I22106" s="30"/>
    </row>
    <row r="22107" spans="7:9" ht="15.9" customHeight="1" x14ac:dyDescent="0.25">
      <c r="G22107" s="33"/>
      <c r="I22107" s="30"/>
    </row>
    <row r="22108" spans="7:9" ht="15.9" customHeight="1" x14ac:dyDescent="0.25">
      <c r="G22108" s="33"/>
      <c r="I22108" s="30"/>
    </row>
    <row r="22109" spans="7:9" ht="15.9" customHeight="1" x14ac:dyDescent="0.25">
      <c r="G22109" s="33"/>
      <c r="I22109" s="30"/>
    </row>
    <row r="22110" spans="7:9" ht="15.9" customHeight="1" x14ac:dyDescent="0.25">
      <c r="G22110" s="33"/>
      <c r="I22110" s="30"/>
    </row>
    <row r="22111" spans="7:9" ht="15.9" customHeight="1" x14ac:dyDescent="0.25">
      <c r="G22111" s="33"/>
      <c r="I22111" s="30"/>
    </row>
    <row r="22112" spans="7:9" ht="15.9" customHeight="1" x14ac:dyDescent="0.25">
      <c r="G22112" s="33"/>
      <c r="I22112" s="30"/>
    </row>
    <row r="22113" spans="7:9" ht="15.9" customHeight="1" x14ac:dyDescent="0.25">
      <c r="G22113" s="33"/>
      <c r="I22113" s="30"/>
    </row>
    <row r="22114" spans="7:9" ht="15.9" customHeight="1" x14ac:dyDescent="0.25">
      <c r="G22114" s="33"/>
      <c r="I22114" s="30"/>
    </row>
    <row r="22115" spans="7:9" ht="15.9" customHeight="1" x14ac:dyDescent="0.25">
      <c r="G22115" s="33"/>
      <c r="I22115" s="30"/>
    </row>
    <row r="22116" spans="7:9" ht="15.9" customHeight="1" x14ac:dyDescent="0.25">
      <c r="G22116" s="33"/>
      <c r="I22116"/>
    </row>
    <row r="22117" spans="7:9" ht="15.9" customHeight="1" x14ac:dyDescent="0.25">
      <c r="G22117" s="33"/>
      <c r="I22117" s="30"/>
    </row>
    <row r="22118" spans="7:9" ht="15.9" customHeight="1" x14ac:dyDescent="0.25">
      <c r="G22118" s="33"/>
      <c r="I22118" s="30"/>
    </row>
    <row r="22119" spans="7:9" ht="15.9" customHeight="1" x14ac:dyDescent="0.25">
      <c r="G22119" s="33"/>
      <c r="I22119" s="30"/>
    </row>
    <row r="22120" spans="7:9" ht="15.9" customHeight="1" x14ac:dyDescent="0.25">
      <c r="G22120" s="33"/>
      <c r="I22120" s="30"/>
    </row>
    <row r="22121" spans="7:9" ht="15.9" customHeight="1" x14ac:dyDescent="0.25">
      <c r="G22121" s="33"/>
      <c r="I22121" s="30"/>
    </row>
    <row r="22122" spans="7:9" ht="15.9" customHeight="1" x14ac:dyDescent="0.25">
      <c r="G22122" s="33"/>
      <c r="I22122" s="30"/>
    </row>
    <row r="22123" spans="7:9" ht="15.9" customHeight="1" x14ac:dyDescent="0.25">
      <c r="G22123" s="33"/>
      <c r="I22123" s="30"/>
    </row>
    <row r="22124" spans="7:9" ht="15.9" customHeight="1" x14ac:dyDescent="0.25">
      <c r="G22124" s="33"/>
      <c r="I22124" s="30"/>
    </row>
    <row r="22125" spans="7:9" ht="15.9" customHeight="1" x14ac:dyDescent="0.25">
      <c r="G22125" s="33"/>
      <c r="I22125" s="30"/>
    </row>
    <row r="22126" spans="7:9" ht="15.9" customHeight="1" x14ac:dyDescent="0.25">
      <c r="G22126" s="33"/>
      <c r="I22126" s="30"/>
    </row>
    <row r="22127" spans="7:9" ht="15.9" customHeight="1" x14ac:dyDescent="0.25">
      <c r="G22127" s="33"/>
      <c r="I22127"/>
    </row>
    <row r="22128" spans="7:9" ht="15.9" customHeight="1" x14ac:dyDescent="0.25">
      <c r="G22128" s="33"/>
      <c r="I22128" s="30"/>
    </row>
    <row r="22129" spans="7:9" ht="15.9" customHeight="1" x14ac:dyDescent="0.25">
      <c r="G22129" s="33"/>
      <c r="I22129" s="30"/>
    </row>
    <row r="22130" spans="7:9" ht="15.9" customHeight="1" x14ac:dyDescent="0.25">
      <c r="G22130" s="33"/>
      <c r="I22130" s="30"/>
    </row>
    <row r="22131" spans="7:9" ht="15.9" customHeight="1" x14ac:dyDescent="0.25">
      <c r="G22131" s="33"/>
      <c r="I22131" s="30"/>
    </row>
    <row r="22132" spans="7:9" ht="15.9" customHeight="1" x14ac:dyDescent="0.25">
      <c r="G22132" s="33"/>
      <c r="I22132" s="30"/>
    </row>
    <row r="22133" spans="7:9" ht="15.9" customHeight="1" x14ac:dyDescent="0.25">
      <c r="G22133" s="33"/>
      <c r="I22133" s="30"/>
    </row>
    <row r="22134" spans="7:9" ht="15.9" customHeight="1" x14ac:dyDescent="0.25">
      <c r="G22134" s="33"/>
      <c r="I22134" s="30"/>
    </row>
    <row r="22135" spans="7:9" ht="15.9" customHeight="1" x14ac:dyDescent="0.25">
      <c r="G22135" s="33"/>
      <c r="I22135" s="30"/>
    </row>
    <row r="22136" spans="7:9" ht="15.9" customHeight="1" x14ac:dyDescent="0.25">
      <c r="G22136" s="33"/>
      <c r="I22136" s="30"/>
    </row>
    <row r="22137" spans="7:9" ht="15.9" customHeight="1" x14ac:dyDescent="0.25">
      <c r="G22137" s="33"/>
      <c r="I22137" s="30"/>
    </row>
    <row r="22138" spans="7:9" ht="15.9" customHeight="1" x14ac:dyDescent="0.25">
      <c r="G22138" s="33"/>
      <c r="I22138"/>
    </row>
    <row r="22139" spans="7:9" ht="15.9" customHeight="1" x14ac:dyDescent="0.25">
      <c r="G22139" s="33"/>
      <c r="I22139" s="30"/>
    </row>
    <row r="22140" spans="7:9" ht="15.9" customHeight="1" x14ac:dyDescent="0.25">
      <c r="G22140" s="33"/>
      <c r="I22140" s="30"/>
    </row>
    <row r="22141" spans="7:9" ht="15.9" customHeight="1" x14ac:dyDescent="0.25">
      <c r="G22141" s="33"/>
      <c r="I22141" s="30"/>
    </row>
    <row r="22142" spans="7:9" ht="15.9" customHeight="1" x14ac:dyDescent="0.25">
      <c r="G22142" s="33"/>
      <c r="I22142" s="30"/>
    </row>
    <row r="22143" spans="7:9" ht="15.9" customHeight="1" x14ac:dyDescent="0.25">
      <c r="G22143" s="33"/>
      <c r="I22143" s="30"/>
    </row>
    <row r="22144" spans="7:9" ht="15.9" customHeight="1" x14ac:dyDescent="0.25">
      <c r="G22144" s="33"/>
      <c r="I22144" s="30"/>
    </row>
    <row r="22145" spans="7:9" ht="15.9" customHeight="1" x14ac:dyDescent="0.25">
      <c r="G22145" s="33"/>
      <c r="I22145" s="30"/>
    </row>
    <row r="22146" spans="7:9" ht="15.9" customHeight="1" x14ac:dyDescent="0.25">
      <c r="G22146" s="33"/>
      <c r="I22146" s="30"/>
    </row>
    <row r="22147" spans="7:9" ht="15.9" customHeight="1" x14ac:dyDescent="0.25">
      <c r="G22147" s="33"/>
      <c r="I22147" s="30"/>
    </row>
    <row r="22148" spans="7:9" ht="15.9" customHeight="1" x14ac:dyDescent="0.25">
      <c r="G22148" s="33"/>
      <c r="I22148" s="30"/>
    </row>
    <row r="22149" spans="7:9" ht="15.9" customHeight="1" x14ac:dyDescent="0.25">
      <c r="G22149" s="33"/>
      <c r="I22149"/>
    </row>
    <row r="22150" spans="7:9" ht="15.9" customHeight="1" x14ac:dyDescent="0.25">
      <c r="G22150" s="33"/>
      <c r="I22150" s="30"/>
    </row>
    <row r="22151" spans="7:9" ht="15.9" customHeight="1" x14ac:dyDescent="0.25">
      <c r="G22151" s="33"/>
      <c r="I22151" s="30"/>
    </row>
    <row r="22152" spans="7:9" ht="15.9" customHeight="1" x14ac:dyDescent="0.25">
      <c r="G22152" s="33"/>
      <c r="I22152" s="30"/>
    </row>
    <row r="22153" spans="7:9" ht="15.9" customHeight="1" x14ac:dyDescent="0.25">
      <c r="G22153" s="33"/>
      <c r="I22153" s="30"/>
    </row>
    <row r="22154" spans="7:9" ht="15.9" customHeight="1" x14ac:dyDescent="0.25">
      <c r="G22154" s="33"/>
      <c r="I22154" s="30"/>
    </row>
    <row r="22155" spans="7:9" ht="15.9" customHeight="1" x14ac:dyDescent="0.25">
      <c r="G22155" s="33"/>
      <c r="I22155" s="30"/>
    </row>
    <row r="22156" spans="7:9" ht="15.9" customHeight="1" x14ac:dyDescent="0.25">
      <c r="G22156" s="33"/>
      <c r="I22156" s="30"/>
    </row>
    <row r="22157" spans="7:9" ht="15.9" customHeight="1" x14ac:dyDescent="0.25">
      <c r="G22157" s="33"/>
      <c r="I22157" s="30"/>
    </row>
    <row r="22158" spans="7:9" ht="15.9" customHeight="1" x14ac:dyDescent="0.25">
      <c r="G22158" s="33"/>
      <c r="I22158" s="30"/>
    </row>
    <row r="22159" spans="7:9" ht="15.9" customHeight="1" x14ac:dyDescent="0.25">
      <c r="G22159" s="33"/>
      <c r="I22159" s="30"/>
    </row>
    <row r="22160" spans="7:9" ht="15.9" customHeight="1" x14ac:dyDescent="0.25">
      <c r="G22160" s="33"/>
      <c r="I22160"/>
    </row>
    <row r="22161" spans="7:9" ht="15.9" customHeight="1" x14ac:dyDescent="0.25">
      <c r="G22161" s="33"/>
      <c r="I22161" s="30"/>
    </row>
    <row r="22162" spans="7:9" ht="15.9" customHeight="1" x14ac:dyDescent="0.25">
      <c r="G22162" s="33"/>
      <c r="I22162" s="30"/>
    </row>
    <row r="22163" spans="7:9" ht="15.9" customHeight="1" x14ac:dyDescent="0.25">
      <c r="G22163" s="33"/>
      <c r="I22163" s="30"/>
    </row>
    <row r="22164" spans="7:9" ht="15.9" customHeight="1" x14ac:dyDescent="0.25">
      <c r="G22164" s="33"/>
      <c r="I22164" s="30"/>
    </row>
    <row r="22165" spans="7:9" ht="15.9" customHeight="1" x14ac:dyDescent="0.25">
      <c r="G22165" s="33"/>
      <c r="I22165" s="30"/>
    </row>
    <row r="22166" spans="7:9" ht="15.9" customHeight="1" x14ac:dyDescent="0.25">
      <c r="G22166" s="33"/>
      <c r="I22166" s="30"/>
    </row>
    <row r="22167" spans="7:9" ht="15.9" customHeight="1" x14ac:dyDescent="0.25">
      <c r="G22167" s="33"/>
      <c r="I22167" s="30"/>
    </row>
    <row r="22168" spans="7:9" ht="15.9" customHeight="1" x14ac:dyDescent="0.25">
      <c r="G22168" s="33"/>
      <c r="I22168" s="30"/>
    </row>
    <row r="22169" spans="7:9" ht="15.9" customHeight="1" x14ac:dyDescent="0.25">
      <c r="G22169" s="33"/>
      <c r="I22169" s="30"/>
    </row>
    <row r="22170" spans="7:9" ht="15.9" customHeight="1" x14ac:dyDescent="0.25">
      <c r="G22170" s="33"/>
      <c r="I22170" s="30"/>
    </row>
    <row r="22171" spans="7:9" ht="15.9" customHeight="1" x14ac:dyDescent="0.25">
      <c r="G22171" s="33"/>
      <c r="I22171"/>
    </row>
    <row r="22172" spans="7:9" ht="15.9" customHeight="1" x14ac:dyDescent="0.25">
      <c r="G22172" s="33"/>
      <c r="I22172" s="30"/>
    </row>
    <row r="22173" spans="7:9" ht="15.9" customHeight="1" x14ac:dyDescent="0.25">
      <c r="G22173" s="33"/>
      <c r="I22173" s="30"/>
    </row>
    <row r="22174" spans="7:9" ht="15.9" customHeight="1" x14ac:dyDescent="0.25">
      <c r="G22174" s="33"/>
      <c r="I22174" s="30"/>
    </row>
    <row r="22175" spans="7:9" ht="15.9" customHeight="1" x14ac:dyDescent="0.25">
      <c r="G22175" s="33"/>
      <c r="I22175" s="30"/>
    </row>
    <row r="22176" spans="7:9" ht="15.9" customHeight="1" x14ac:dyDescent="0.25">
      <c r="G22176" s="33"/>
      <c r="I22176" s="30"/>
    </row>
    <row r="22177" spans="7:9" ht="15.9" customHeight="1" x14ac:dyDescent="0.25">
      <c r="G22177" s="33"/>
      <c r="I22177" s="30"/>
    </row>
    <row r="22178" spans="7:9" ht="15.9" customHeight="1" x14ac:dyDescent="0.25">
      <c r="G22178" s="33"/>
      <c r="I22178" s="30"/>
    </row>
    <row r="22179" spans="7:9" ht="15.9" customHeight="1" x14ac:dyDescent="0.25">
      <c r="G22179" s="33"/>
      <c r="I22179" s="30"/>
    </row>
    <row r="22180" spans="7:9" ht="15.9" customHeight="1" x14ac:dyDescent="0.25">
      <c r="G22180" s="33"/>
      <c r="I22180" s="30"/>
    </row>
    <row r="22181" spans="7:9" ht="15.9" customHeight="1" x14ac:dyDescent="0.25">
      <c r="G22181" s="33"/>
      <c r="I22181" s="30"/>
    </row>
    <row r="22182" spans="7:9" ht="15.9" customHeight="1" x14ac:dyDescent="0.25">
      <c r="G22182" s="33"/>
      <c r="I22182"/>
    </row>
    <row r="22183" spans="7:9" ht="15.9" customHeight="1" x14ac:dyDescent="0.25">
      <c r="G22183" s="33"/>
      <c r="I22183" s="30"/>
    </row>
    <row r="22184" spans="7:9" ht="15.9" customHeight="1" x14ac:dyDescent="0.25">
      <c r="G22184" s="33"/>
      <c r="I22184" s="30"/>
    </row>
    <row r="22185" spans="7:9" ht="15.9" customHeight="1" x14ac:dyDescent="0.25">
      <c r="G22185" s="33"/>
      <c r="I22185" s="30"/>
    </row>
    <row r="22186" spans="7:9" ht="15.9" customHeight="1" x14ac:dyDescent="0.25">
      <c r="G22186" s="33"/>
      <c r="I22186" s="30"/>
    </row>
    <row r="22187" spans="7:9" ht="15.9" customHeight="1" x14ac:dyDescent="0.25">
      <c r="G22187" s="33"/>
      <c r="I22187" s="30"/>
    </row>
    <row r="22188" spans="7:9" ht="15.9" customHeight="1" x14ac:dyDescent="0.25">
      <c r="G22188" s="33"/>
      <c r="I22188" s="30"/>
    </row>
    <row r="22189" spans="7:9" ht="15.9" customHeight="1" x14ac:dyDescent="0.25">
      <c r="G22189" s="33"/>
      <c r="I22189" s="30"/>
    </row>
    <row r="22190" spans="7:9" ht="15.9" customHeight="1" x14ac:dyDescent="0.25">
      <c r="G22190" s="33"/>
      <c r="I22190" s="30"/>
    </row>
    <row r="22191" spans="7:9" ht="15.9" customHeight="1" x14ac:dyDescent="0.25">
      <c r="G22191" s="33"/>
      <c r="I22191" s="30"/>
    </row>
    <row r="22192" spans="7:9" ht="15.9" customHeight="1" x14ac:dyDescent="0.25">
      <c r="G22192" s="33"/>
      <c r="I22192" s="30"/>
    </row>
    <row r="22193" spans="7:9" ht="15.9" customHeight="1" x14ac:dyDescent="0.25">
      <c r="G22193" s="33"/>
      <c r="I22193"/>
    </row>
    <row r="22194" spans="7:9" ht="15.9" customHeight="1" x14ac:dyDescent="0.25">
      <c r="G22194" s="33"/>
      <c r="I22194" s="30"/>
    </row>
    <row r="22195" spans="7:9" ht="15.9" customHeight="1" x14ac:dyDescent="0.25">
      <c r="G22195" s="33"/>
      <c r="I22195" s="30"/>
    </row>
    <row r="22196" spans="7:9" ht="15.9" customHeight="1" x14ac:dyDescent="0.25">
      <c r="G22196" s="33"/>
      <c r="I22196" s="30"/>
    </row>
    <row r="22197" spans="7:9" ht="15.9" customHeight="1" x14ac:dyDescent="0.25">
      <c r="G22197" s="33"/>
      <c r="I22197" s="30"/>
    </row>
    <row r="22198" spans="7:9" ht="15.9" customHeight="1" x14ac:dyDescent="0.25">
      <c r="G22198" s="33"/>
      <c r="I22198" s="30"/>
    </row>
    <row r="22199" spans="7:9" ht="15.9" customHeight="1" x14ac:dyDescent="0.25">
      <c r="G22199" s="33"/>
      <c r="I22199" s="30"/>
    </row>
    <row r="22200" spans="7:9" ht="15.9" customHeight="1" x14ac:dyDescent="0.25">
      <c r="G22200" s="33"/>
      <c r="I22200" s="30"/>
    </row>
    <row r="22201" spans="7:9" ht="15.9" customHeight="1" x14ac:dyDescent="0.25">
      <c r="G22201" s="33"/>
      <c r="I22201" s="30"/>
    </row>
    <row r="22202" spans="7:9" ht="15.9" customHeight="1" x14ac:dyDescent="0.25">
      <c r="G22202" s="33"/>
      <c r="I22202" s="30"/>
    </row>
    <row r="22203" spans="7:9" ht="15.9" customHeight="1" x14ac:dyDescent="0.25">
      <c r="G22203" s="33"/>
      <c r="I22203" s="30"/>
    </row>
    <row r="22204" spans="7:9" ht="15.9" customHeight="1" x14ac:dyDescent="0.25">
      <c r="G22204" s="33"/>
      <c r="I22204"/>
    </row>
    <row r="22205" spans="7:9" ht="15.9" customHeight="1" x14ac:dyDescent="0.25">
      <c r="G22205" s="33"/>
      <c r="I22205" s="30"/>
    </row>
    <row r="22206" spans="7:9" ht="15.9" customHeight="1" x14ac:dyDescent="0.25">
      <c r="G22206" s="33"/>
      <c r="I22206" s="30"/>
    </row>
    <row r="22207" spans="7:9" ht="15.9" customHeight="1" x14ac:dyDescent="0.25">
      <c r="G22207" s="33"/>
      <c r="I22207" s="30"/>
    </row>
    <row r="22208" spans="7:9" ht="15.9" customHeight="1" x14ac:dyDescent="0.25">
      <c r="G22208" s="33"/>
      <c r="I22208" s="30"/>
    </row>
    <row r="22209" spans="7:9" ht="15.9" customHeight="1" x14ac:dyDescent="0.25">
      <c r="G22209" s="33"/>
      <c r="I22209" s="30"/>
    </row>
    <row r="22210" spans="7:9" ht="15.9" customHeight="1" x14ac:dyDescent="0.25">
      <c r="G22210" s="33"/>
      <c r="I22210" s="30"/>
    </row>
    <row r="22211" spans="7:9" ht="15.9" customHeight="1" x14ac:dyDescent="0.25">
      <c r="G22211" s="33"/>
      <c r="I22211" s="30"/>
    </row>
    <row r="22212" spans="7:9" ht="15.9" customHeight="1" x14ac:dyDescent="0.25">
      <c r="G22212" s="33"/>
      <c r="I22212" s="30"/>
    </row>
    <row r="22213" spans="7:9" ht="15.9" customHeight="1" x14ac:dyDescent="0.25">
      <c r="G22213" s="33"/>
      <c r="I22213" s="30"/>
    </row>
    <row r="22214" spans="7:9" ht="15.9" customHeight="1" x14ac:dyDescent="0.25">
      <c r="G22214" s="33"/>
      <c r="I22214" s="30"/>
    </row>
    <row r="22215" spans="7:9" ht="15.9" customHeight="1" x14ac:dyDescent="0.25">
      <c r="G22215" s="33"/>
      <c r="I22215"/>
    </row>
    <row r="22216" spans="7:9" ht="15.9" customHeight="1" x14ac:dyDescent="0.25">
      <c r="G22216" s="33"/>
      <c r="I22216" s="30"/>
    </row>
    <row r="22217" spans="7:9" ht="15.9" customHeight="1" x14ac:dyDescent="0.25">
      <c r="G22217" s="33"/>
      <c r="I22217" s="30"/>
    </row>
    <row r="22218" spans="7:9" ht="15.9" customHeight="1" x14ac:dyDescent="0.25">
      <c r="G22218" s="33"/>
      <c r="I22218" s="30"/>
    </row>
    <row r="22219" spans="7:9" ht="15.9" customHeight="1" x14ac:dyDescent="0.25">
      <c r="G22219" s="33"/>
      <c r="I22219" s="30"/>
    </row>
    <row r="22220" spans="7:9" ht="15.9" customHeight="1" x14ac:dyDescent="0.25">
      <c r="G22220" s="33"/>
      <c r="I22220" s="30"/>
    </row>
    <row r="22221" spans="7:9" ht="15.9" customHeight="1" x14ac:dyDescent="0.25">
      <c r="G22221" s="33"/>
      <c r="I22221" s="30"/>
    </row>
    <row r="22222" spans="7:9" ht="15.9" customHeight="1" x14ac:dyDescent="0.25">
      <c r="G22222" s="33"/>
      <c r="I22222" s="30"/>
    </row>
    <row r="22223" spans="7:9" ht="15.9" customHeight="1" x14ac:dyDescent="0.25">
      <c r="G22223" s="33"/>
      <c r="I22223" s="30"/>
    </row>
    <row r="22224" spans="7:9" ht="15.9" customHeight="1" x14ac:dyDescent="0.25">
      <c r="G22224" s="33"/>
      <c r="I22224" s="30"/>
    </row>
    <row r="22225" spans="7:9" ht="15.9" customHeight="1" x14ac:dyDescent="0.25">
      <c r="G22225" s="33"/>
      <c r="I22225" s="30"/>
    </row>
    <row r="22226" spans="7:9" ht="15.9" customHeight="1" x14ac:dyDescent="0.25">
      <c r="G22226" s="33"/>
      <c r="I22226"/>
    </row>
    <row r="22227" spans="7:9" ht="15.9" customHeight="1" x14ac:dyDescent="0.25">
      <c r="G22227" s="33"/>
      <c r="I22227" s="30"/>
    </row>
    <row r="22228" spans="7:9" ht="15.9" customHeight="1" x14ac:dyDescent="0.25">
      <c r="G22228" s="33"/>
      <c r="I22228" s="30"/>
    </row>
    <row r="22229" spans="7:9" ht="15.9" customHeight="1" x14ac:dyDescent="0.25">
      <c r="G22229" s="33"/>
      <c r="I22229" s="30"/>
    </row>
    <row r="22230" spans="7:9" ht="15.9" customHeight="1" x14ac:dyDescent="0.25">
      <c r="G22230" s="33"/>
      <c r="I22230" s="30"/>
    </row>
    <row r="22231" spans="7:9" ht="15.9" customHeight="1" x14ac:dyDescent="0.25">
      <c r="G22231" s="33"/>
      <c r="I22231" s="30"/>
    </row>
    <row r="22232" spans="7:9" ht="15.9" customHeight="1" x14ac:dyDescent="0.25">
      <c r="G22232" s="33"/>
      <c r="I22232" s="30"/>
    </row>
    <row r="22233" spans="7:9" ht="15.9" customHeight="1" x14ac:dyDescent="0.25">
      <c r="G22233" s="33"/>
      <c r="I22233" s="30"/>
    </row>
    <row r="22234" spans="7:9" ht="15.9" customHeight="1" x14ac:dyDescent="0.25">
      <c r="G22234" s="33"/>
      <c r="I22234" s="30"/>
    </row>
    <row r="22235" spans="7:9" ht="15.9" customHeight="1" x14ac:dyDescent="0.25">
      <c r="G22235" s="33"/>
      <c r="I22235" s="30"/>
    </row>
    <row r="22236" spans="7:9" ht="15.9" customHeight="1" x14ac:dyDescent="0.25">
      <c r="G22236" s="33"/>
      <c r="I22236" s="30"/>
    </row>
    <row r="22237" spans="7:9" ht="15.9" customHeight="1" x14ac:dyDescent="0.25">
      <c r="G22237" s="33"/>
      <c r="I22237"/>
    </row>
    <row r="22238" spans="7:9" ht="15.9" customHeight="1" x14ac:dyDescent="0.25">
      <c r="G22238" s="33"/>
      <c r="I22238" s="30"/>
    </row>
    <row r="22239" spans="7:9" ht="15.9" customHeight="1" x14ac:dyDescent="0.25">
      <c r="G22239" s="33"/>
      <c r="I22239" s="30"/>
    </row>
    <row r="22240" spans="7:9" ht="15.9" customHeight="1" x14ac:dyDescent="0.25">
      <c r="G22240" s="33"/>
      <c r="I22240" s="30"/>
    </row>
    <row r="22241" spans="7:9" ht="15.9" customHeight="1" x14ac:dyDescent="0.25">
      <c r="G22241" s="33"/>
      <c r="I22241" s="30"/>
    </row>
    <row r="22242" spans="7:9" ht="15.9" customHeight="1" x14ac:dyDescent="0.25">
      <c r="G22242" s="33"/>
      <c r="I22242" s="30"/>
    </row>
    <row r="22243" spans="7:9" ht="15.9" customHeight="1" x14ac:dyDescent="0.25">
      <c r="G22243" s="33"/>
      <c r="I22243" s="30"/>
    </row>
    <row r="22244" spans="7:9" ht="15.9" customHeight="1" x14ac:dyDescent="0.25">
      <c r="G22244" s="33"/>
      <c r="I22244" s="30"/>
    </row>
    <row r="22245" spans="7:9" ht="15.9" customHeight="1" x14ac:dyDescent="0.25">
      <c r="G22245" s="33"/>
      <c r="I22245" s="30"/>
    </row>
    <row r="22246" spans="7:9" ht="15.9" customHeight="1" x14ac:dyDescent="0.25">
      <c r="G22246" s="33"/>
      <c r="I22246" s="30"/>
    </row>
    <row r="22247" spans="7:9" ht="15.9" customHeight="1" x14ac:dyDescent="0.25">
      <c r="G22247" s="33"/>
      <c r="I22247" s="30"/>
    </row>
    <row r="22248" spans="7:9" ht="15.9" customHeight="1" x14ac:dyDescent="0.25">
      <c r="G22248" s="33"/>
      <c r="I22248"/>
    </row>
    <row r="22249" spans="7:9" ht="15.9" customHeight="1" x14ac:dyDescent="0.25">
      <c r="G22249" s="33"/>
      <c r="I22249" s="30"/>
    </row>
    <row r="22250" spans="7:9" ht="15.9" customHeight="1" x14ac:dyDescent="0.25">
      <c r="G22250" s="33"/>
      <c r="I22250" s="30"/>
    </row>
    <row r="22251" spans="7:9" ht="15.9" customHeight="1" x14ac:dyDescent="0.25">
      <c r="G22251" s="33"/>
      <c r="I22251" s="30"/>
    </row>
    <row r="22252" spans="7:9" ht="15.9" customHeight="1" x14ac:dyDescent="0.25">
      <c r="G22252" s="33"/>
      <c r="I22252" s="30"/>
    </row>
    <row r="22253" spans="7:9" ht="15.9" customHeight="1" x14ac:dyDescent="0.25">
      <c r="G22253" s="33"/>
      <c r="I22253" s="30"/>
    </row>
    <row r="22254" spans="7:9" ht="15.9" customHeight="1" x14ac:dyDescent="0.25">
      <c r="G22254" s="33"/>
      <c r="I22254" s="30"/>
    </row>
    <row r="22255" spans="7:9" ht="15.9" customHeight="1" x14ac:dyDescent="0.25">
      <c r="G22255" s="33"/>
      <c r="I22255" s="30"/>
    </row>
    <row r="22256" spans="7:9" ht="15.9" customHeight="1" x14ac:dyDescent="0.25">
      <c r="G22256" s="33"/>
      <c r="I22256" s="30"/>
    </row>
    <row r="22257" spans="7:9" ht="15.9" customHeight="1" x14ac:dyDescent="0.25">
      <c r="G22257" s="33"/>
      <c r="I22257" s="30"/>
    </row>
    <row r="22258" spans="7:9" ht="15.9" customHeight="1" x14ac:dyDescent="0.25">
      <c r="G22258" s="33"/>
      <c r="I22258" s="30"/>
    </row>
    <row r="22259" spans="7:9" ht="15.9" customHeight="1" x14ac:dyDescent="0.25">
      <c r="G22259" s="33"/>
      <c r="I22259"/>
    </row>
    <row r="22260" spans="7:9" ht="15.9" customHeight="1" x14ac:dyDescent="0.25">
      <c r="G22260" s="33"/>
      <c r="I22260" s="30"/>
    </row>
    <row r="22261" spans="7:9" ht="15.9" customHeight="1" x14ac:dyDescent="0.25">
      <c r="G22261" s="33"/>
      <c r="I22261" s="30"/>
    </row>
    <row r="22262" spans="7:9" ht="15.9" customHeight="1" x14ac:dyDescent="0.25">
      <c r="G22262" s="33"/>
      <c r="I22262" s="30"/>
    </row>
    <row r="22263" spans="7:9" ht="15.9" customHeight="1" x14ac:dyDescent="0.25">
      <c r="G22263" s="33"/>
      <c r="I22263" s="30"/>
    </row>
    <row r="22264" spans="7:9" ht="15.9" customHeight="1" x14ac:dyDescent="0.25">
      <c r="G22264" s="33"/>
      <c r="I22264" s="30"/>
    </row>
    <row r="22265" spans="7:9" ht="15.9" customHeight="1" x14ac:dyDescent="0.25">
      <c r="G22265" s="33"/>
      <c r="I22265" s="30"/>
    </row>
    <row r="22266" spans="7:9" ht="15.9" customHeight="1" x14ac:dyDescent="0.25">
      <c r="G22266" s="33"/>
      <c r="I22266" s="30"/>
    </row>
    <row r="22267" spans="7:9" ht="15.9" customHeight="1" x14ac:dyDescent="0.25">
      <c r="G22267" s="33"/>
      <c r="I22267" s="30"/>
    </row>
    <row r="22268" spans="7:9" ht="15.9" customHeight="1" x14ac:dyDescent="0.25">
      <c r="G22268" s="33"/>
      <c r="I22268" s="30"/>
    </row>
    <row r="22269" spans="7:9" ht="15.9" customHeight="1" x14ac:dyDescent="0.25">
      <c r="G22269" s="33"/>
      <c r="I22269" s="30"/>
    </row>
    <row r="22270" spans="7:9" ht="15.9" customHeight="1" x14ac:dyDescent="0.25">
      <c r="G22270" s="33"/>
      <c r="I22270"/>
    </row>
    <row r="22271" spans="7:9" ht="15.9" customHeight="1" x14ac:dyDescent="0.25">
      <c r="G22271" s="33"/>
      <c r="I22271" s="30"/>
    </row>
    <row r="22272" spans="7:9" ht="15.9" customHeight="1" x14ac:dyDescent="0.25">
      <c r="G22272" s="33"/>
      <c r="I22272" s="30"/>
    </row>
    <row r="22273" spans="7:9" ht="15.9" customHeight="1" x14ac:dyDescent="0.25">
      <c r="G22273" s="33"/>
      <c r="I22273" s="30"/>
    </row>
    <row r="22274" spans="7:9" ht="15.9" customHeight="1" x14ac:dyDescent="0.25">
      <c r="G22274" s="33"/>
      <c r="I22274" s="30"/>
    </row>
    <row r="22275" spans="7:9" ht="15.9" customHeight="1" x14ac:dyDescent="0.25">
      <c r="G22275" s="33"/>
      <c r="I22275" s="30"/>
    </row>
    <row r="22276" spans="7:9" ht="15.9" customHeight="1" x14ac:dyDescent="0.25">
      <c r="G22276" s="33"/>
      <c r="I22276" s="30"/>
    </row>
    <row r="22277" spans="7:9" ht="15.9" customHeight="1" x14ac:dyDescent="0.25">
      <c r="G22277" s="33"/>
      <c r="I22277" s="30"/>
    </row>
    <row r="22278" spans="7:9" ht="15.9" customHeight="1" x14ac:dyDescent="0.25">
      <c r="G22278" s="33"/>
      <c r="I22278" s="30"/>
    </row>
    <row r="22279" spans="7:9" ht="15.9" customHeight="1" x14ac:dyDescent="0.25">
      <c r="G22279" s="33"/>
      <c r="I22279" s="30"/>
    </row>
    <row r="22280" spans="7:9" ht="15.9" customHeight="1" x14ac:dyDescent="0.25">
      <c r="G22280" s="33"/>
      <c r="I22280" s="30"/>
    </row>
    <row r="22281" spans="7:9" ht="15.9" customHeight="1" x14ac:dyDescent="0.25">
      <c r="G22281" s="33"/>
      <c r="I22281"/>
    </row>
    <row r="22282" spans="7:9" ht="15.9" customHeight="1" x14ac:dyDescent="0.25">
      <c r="G22282" s="33"/>
      <c r="I22282" s="30"/>
    </row>
    <row r="22283" spans="7:9" ht="15.9" customHeight="1" x14ac:dyDescent="0.25">
      <c r="G22283" s="33"/>
      <c r="I22283" s="30"/>
    </row>
    <row r="22284" spans="7:9" ht="15.9" customHeight="1" x14ac:dyDescent="0.25">
      <c r="G22284" s="33"/>
      <c r="I22284" s="30"/>
    </row>
    <row r="22285" spans="7:9" ht="15.9" customHeight="1" x14ac:dyDescent="0.25">
      <c r="G22285" s="33"/>
      <c r="I22285" s="30"/>
    </row>
    <row r="22286" spans="7:9" ht="15.9" customHeight="1" x14ac:dyDescent="0.25">
      <c r="G22286" s="33"/>
      <c r="I22286" s="30"/>
    </row>
    <row r="22287" spans="7:9" ht="15.9" customHeight="1" x14ac:dyDescent="0.25">
      <c r="G22287" s="33"/>
      <c r="I22287" s="30"/>
    </row>
    <row r="22288" spans="7:9" ht="15.9" customHeight="1" x14ac:dyDescent="0.25">
      <c r="G22288" s="33"/>
      <c r="I22288" s="30"/>
    </row>
    <row r="22289" spans="7:9" ht="15.9" customHeight="1" x14ac:dyDescent="0.25">
      <c r="G22289" s="33"/>
      <c r="I22289" s="30"/>
    </row>
    <row r="22290" spans="7:9" ht="15.9" customHeight="1" x14ac:dyDescent="0.25">
      <c r="G22290" s="33"/>
      <c r="I22290" s="30"/>
    </row>
    <row r="22291" spans="7:9" ht="15.9" customHeight="1" x14ac:dyDescent="0.25">
      <c r="G22291" s="33"/>
      <c r="I22291" s="30"/>
    </row>
    <row r="22292" spans="7:9" ht="15.9" customHeight="1" x14ac:dyDescent="0.25">
      <c r="G22292" s="33"/>
      <c r="I22292"/>
    </row>
    <row r="22293" spans="7:9" ht="15.9" customHeight="1" x14ac:dyDescent="0.25">
      <c r="G22293" s="33"/>
      <c r="I22293" s="30"/>
    </row>
    <row r="22294" spans="7:9" ht="15.9" customHeight="1" x14ac:dyDescent="0.25">
      <c r="G22294" s="33"/>
      <c r="I22294" s="30"/>
    </row>
    <row r="22295" spans="7:9" ht="15.9" customHeight="1" x14ac:dyDescent="0.25">
      <c r="G22295" s="33"/>
      <c r="I22295" s="30"/>
    </row>
    <row r="22296" spans="7:9" ht="15.9" customHeight="1" x14ac:dyDescent="0.25">
      <c r="G22296" s="33"/>
      <c r="I22296" s="30"/>
    </row>
    <row r="22297" spans="7:9" ht="15.9" customHeight="1" x14ac:dyDescent="0.25">
      <c r="G22297" s="33"/>
      <c r="I22297" s="30"/>
    </row>
    <row r="22298" spans="7:9" ht="15.9" customHeight="1" x14ac:dyDescent="0.25">
      <c r="G22298" s="33"/>
      <c r="I22298" s="30"/>
    </row>
    <row r="22299" spans="7:9" ht="15.9" customHeight="1" x14ac:dyDescent="0.25">
      <c r="G22299" s="33"/>
      <c r="I22299" s="30"/>
    </row>
    <row r="22300" spans="7:9" ht="15.9" customHeight="1" x14ac:dyDescent="0.25">
      <c r="G22300" s="33"/>
      <c r="I22300" s="30"/>
    </row>
    <row r="22301" spans="7:9" ht="15.9" customHeight="1" x14ac:dyDescent="0.25">
      <c r="G22301" s="33"/>
      <c r="I22301" s="30"/>
    </row>
    <row r="22302" spans="7:9" ht="15.9" customHeight="1" x14ac:dyDescent="0.25">
      <c r="G22302" s="33"/>
      <c r="I22302" s="30"/>
    </row>
    <row r="22303" spans="7:9" ht="15.9" customHeight="1" x14ac:dyDescent="0.25">
      <c r="G22303" s="33"/>
      <c r="I22303"/>
    </row>
    <row r="22304" spans="7:9" ht="15.9" customHeight="1" x14ac:dyDescent="0.25">
      <c r="G22304" s="33"/>
      <c r="I22304" s="30"/>
    </row>
    <row r="22305" spans="7:9" ht="15.9" customHeight="1" x14ac:dyDescent="0.25">
      <c r="G22305" s="33"/>
      <c r="I22305" s="30"/>
    </row>
    <row r="22306" spans="7:9" ht="15.9" customHeight="1" x14ac:dyDescent="0.25">
      <c r="G22306" s="33"/>
      <c r="I22306" s="30"/>
    </row>
    <row r="22307" spans="7:9" ht="15.9" customHeight="1" x14ac:dyDescent="0.25">
      <c r="G22307" s="33"/>
      <c r="I22307" s="30"/>
    </row>
    <row r="22308" spans="7:9" ht="15.9" customHeight="1" x14ac:dyDescent="0.25">
      <c r="G22308" s="33"/>
      <c r="I22308" s="30"/>
    </row>
    <row r="22309" spans="7:9" ht="15.9" customHeight="1" x14ac:dyDescent="0.25">
      <c r="G22309" s="33"/>
      <c r="I22309" s="30"/>
    </row>
    <row r="22310" spans="7:9" ht="15.9" customHeight="1" x14ac:dyDescent="0.25">
      <c r="G22310" s="33"/>
      <c r="I22310" s="30"/>
    </row>
    <row r="22311" spans="7:9" ht="15.9" customHeight="1" x14ac:dyDescent="0.25">
      <c r="G22311" s="33"/>
      <c r="I22311" s="30"/>
    </row>
    <row r="22312" spans="7:9" ht="15.9" customHeight="1" x14ac:dyDescent="0.25">
      <c r="G22312" s="33"/>
      <c r="I22312" s="30"/>
    </row>
    <row r="22313" spans="7:9" ht="15.9" customHeight="1" x14ac:dyDescent="0.25">
      <c r="G22313" s="33"/>
      <c r="I22313" s="30"/>
    </row>
    <row r="22314" spans="7:9" ht="15.9" customHeight="1" x14ac:dyDescent="0.25">
      <c r="G22314" s="33"/>
      <c r="I22314"/>
    </row>
    <row r="22315" spans="7:9" ht="15.9" customHeight="1" x14ac:dyDescent="0.25">
      <c r="G22315" s="33"/>
      <c r="I22315" s="30"/>
    </row>
    <row r="22316" spans="7:9" ht="15.9" customHeight="1" x14ac:dyDescent="0.25">
      <c r="G22316" s="33"/>
      <c r="I22316" s="30"/>
    </row>
    <row r="22317" spans="7:9" ht="15.9" customHeight="1" x14ac:dyDescent="0.25">
      <c r="G22317" s="33"/>
      <c r="I22317" s="30"/>
    </row>
    <row r="22318" spans="7:9" ht="15.9" customHeight="1" x14ac:dyDescent="0.25">
      <c r="G22318" s="33"/>
      <c r="I22318" s="30"/>
    </row>
    <row r="22319" spans="7:9" ht="15.9" customHeight="1" x14ac:dyDescent="0.25">
      <c r="G22319" s="33"/>
      <c r="I22319" s="30"/>
    </row>
    <row r="22320" spans="7:9" ht="15.9" customHeight="1" x14ac:dyDescent="0.25">
      <c r="G22320" s="33"/>
      <c r="I22320" s="30"/>
    </row>
    <row r="22321" spans="7:9" ht="15.9" customHeight="1" x14ac:dyDescent="0.25">
      <c r="G22321" s="33"/>
      <c r="I22321" s="30"/>
    </row>
    <row r="22322" spans="7:9" ht="15.9" customHeight="1" x14ac:dyDescent="0.25">
      <c r="G22322" s="33"/>
      <c r="I22322" s="30"/>
    </row>
    <row r="22323" spans="7:9" ht="15.9" customHeight="1" x14ac:dyDescent="0.25">
      <c r="G22323" s="33"/>
      <c r="I22323" s="30"/>
    </row>
    <row r="22324" spans="7:9" ht="15.9" customHeight="1" x14ac:dyDescent="0.25">
      <c r="G22324" s="33"/>
      <c r="I22324" s="30"/>
    </row>
    <row r="22325" spans="7:9" ht="15.9" customHeight="1" x14ac:dyDescent="0.25">
      <c r="G22325" s="33"/>
      <c r="I22325"/>
    </row>
    <row r="22326" spans="7:9" ht="15.9" customHeight="1" x14ac:dyDescent="0.25">
      <c r="G22326" s="33"/>
      <c r="I22326" s="30"/>
    </row>
    <row r="22327" spans="7:9" ht="15.9" customHeight="1" x14ac:dyDescent="0.25">
      <c r="G22327" s="33"/>
      <c r="I22327" s="30"/>
    </row>
    <row r="22328" spans="7:9" ht="15.9" customHeight="1" x14ac:dyDescent="0.25">
      <c r="G22328" s="33"/>
      <c r="I22328" s="30"/>
    </row>
    <row r="22329" spans="7:9" ht="15.9" customHeight="1" x14ac:dyDescent="0.25">
      <c r="G22329" s="33"/>
      <c r="I22329" s="30"/>
    </row>
    <row r="22330" spans="7:9" ht="15.9" customHeight="1" x14ac:dyDescent="0.25">
      <c r="G22330" s="33"/>
      <c r="I22330" s="30"/>
    </row>
    <row r="22331" spans="7:9" ht="15.9" customHeight="1" x14ac:dyDescent="0.25">
      <c r="G22331" s="33"/>
      <c r="I22331" s="30"/>
    </row>
    <row r="22332" spans="7:9" ht="15.9" customHeight="1" x14ac:dyDescent="0.25">
      <c r="G22332" s="33"/>
      <c r="I22332" s="30"/>
    </row>
    <row r="22333" spans="7:9" ht="15.9" customHeight="1" x14ac:dyDescent="0.25">
      <c r="G22333" s="33"/>
      <c r="I22333" s="30"/>
    </row>
    <row r="22334" spans="7:9" ht="15.9" customHeight="1" x14ac:dyDescent="0.25">
      <c r="G22334" s="33"/>
      <c r="I22334" s="30"/>
    </row>
    <row r="22335" spans="7:9" ht="15.9" customHeight="1" x14ac:dyDescent="0.25">
      <c r="G22335" s="33"/>
      <c r="I22335" s="30"/>
    </row>
    <row r="22336" spans="7:9" ht="15.9" customHeight="1" x14ac:dyDescent="0.25">
      <c r="G22336" s="33"/>
      <c r="I22336"/>
    </row>
    <row r="22337" spans="7:9" ht="15.9" customHeight="1" x14ac:dyDescent="0.25">
      <c r="G22337" s="33"/>
      <c r="I22337" s="30"/>
    </row>
    <row r="22338" spans="7:9" ht="15.9" customHeight="1" x14ac:dyDescent="0.25">
      <c r="G22338" s="33"/>
      <c r="I22338" s="30"/>
    </row>
    <row r="22339" spans="7:9" ht="15.9" customHeight="1" x14ac:dyDescent="0.25">
      <c r="G22339" s="33"/>
      <c r="I22339" s="30"/>
    </row>
    <row r="22340" spans="7:9" ht="15.9" customHeight="1" x14ac:dyDescent="0.25">
      <c r="G22340" s="33"/>
      <c r="I22340" s="30"/>
    </row>
    <row r="22341" spans="7:9" ht="15.9" customHeight="1" x14ac:dyDescent="0.25">
      <c r="G22341" s="33"/>
      <c r="I22341" s="30"/>
    </row>
    <row r="22342" spans="7:9" ht="15.9" customHeight="1" x14ac:dyDescent="0.25">
      <c r="G22342" s="33"/>
      <c r="I22342" s="30"/>
    </row>
    <row r="22343" spans="7:9" ht="15.9" customHeight="1" x14ac:dyDescent="0.25">
      <c r="G22343" s="33"/>
      <c r="I22343" s="30"/>
    </row>
    <row r="22344" spans="7:9" ht="15.9" customHeight="1" x14ac:dyDescent="0.25">
      <c r="G22344" s="33"/>
      <c r="I22344" s="30"/>
    </row>
    <row r="22345" spans="7:9" ht="15.9" customHeight="1" x14ac:dyDescent="0.25">
      <c r="G22345" s="33"/>
      <c r="I22345" s="30"/>
    </row>
    <row r="22346" spans="7:9" ht="15.9" customHeight="1" x14ac:dyDescent="0.25">
      <c r="G22346" s="33"/>
      <c r="I22346" s="30"/>
    </row>
    <row r="22347" spans="7:9" ht="15.9" customHeight="1" x14ac:dyDescent="0.25">
      <c r="G22347" s="33"/>
      <c r="I22347"/>
    </row>
    <row r="22348" spans="7:9" ht="15.9" customHeight="1" x14ac:dyDescent="0.25">
      <c r="G22348" s="33"/>
      <c r="I22348" s="30"/>
    </row>
    <row r="22349" spans="7:9" ht="15.9" customHeight="1" x14ac:dyDescent="0.25">
      <c r="G22349" s="33"/>
      <c r="I22349" s="30"/>
    </row>
    <row r="22350" spans="7:9" ht="15.9" customHeight="1" x14ac:dyDescent="0.25">
      <c r="G22350" s="33"/>
      <c r="I22350" s="30"/>
    </row>
    <row r="22351" spans="7:9" ht="15.9" customHeight="1" x14ac:dyDescent="0.25">
      <c r="G22351" s="33"/>
      <c r="I22351" s="30"/>
    </row>
    <row r="22352" spans="7:9" ht="15.9" customHeight="1" x14ac:dyDescent="0.25">
      <c r="G22352" s="33"/>
      <c r="I22352" s="30"/>
    </row>
    <row r="22353" spans="7:9" ht="15.9" customHeight="1" x14ac:dyDescent="0.25">
      <c r="G22353" s="33"/>
      <c r="I22353" s="30"/>
    </row>
    <row r="22354" spans="7:9" ht="15.9" customHeight="1" x14ac:dyDescent="0.25">
      <c r="G22354" s="33"/>
      <c r="I22354" s="30"/>
    </row>
    <row r="22355" spans="7:9" ht="15.9" customHeight="1" x14ac:dyDescent="0.25">
      <c r="G22355" s="33"/>
      <c r="I22355" s="30"/>
    </row>
    <row r="22356" spans="7:9" ht="15.9" customHeight="1" x14ac:dyDescent="0.25">
      <c r="G22356" s="33"/>
      <c r="I22356" s="30"/>
    </row>
    <row r="22357" spans="7:9" ht="15.9" customHeight="1" x14ac:dyDescent="0.25">
      <c r="G22357" s="33"/>
      <c r="I22357" s="30"/>
    </row>
    <row r="22358" spans="7:9" ht="15.9" customHeight="1" x14ac:dyDescent="0.25">
      <c r="G22358" s="33"/>
      <c r="I22358"/>
    </row>
    <row r="22359" spans="7:9" ht="15.9" customHeight="1" x14ac:dyDescent="0.25">
      <c r="G22359" s="33"/>
      <c r="I22359" s="30"/>
    </row>
    <row r="22360" spans="7:9" ht="15.9" customHeight="1" x14ac:dyDescent="0.25">
      <c r="G22360" s="33"/>
      <c r="I22360" s="30"/>
    </row>
    <row r="22361" spans="7:9" ht="15.9" customHeight="1" x14ac:dyDescent="0.25">
      <c r="G22361" s="33"/>
      <c r="I22361" s="30"/>
    </row>
    <row r="22362" spans="7:9" ht="15.9" customHeight="1" x14ac:dyDescent="0.25">
      <c r="G22362" s="33"/>
      <c r="I22362" s="30"/>
    </row>
    <row r="22363" spans="7:9" ht="15.9" customHeight="1" x14ac:dyDescent="0.25">
      <c r="G22363" s="33"/>
      <c r="I22363" s="30"/>
    </row>
    <row r="22364" spans="7:9" ht="15.9" customHeight="1" x14ac:dyDescent="0.25">
      <c r="G22364" s="33"/>
      <c r="I22364" s="30"/>
    </row>
    <row r="22365" spans="7:9" ht="15.9" customHeight="1" x14ac:dyDescent="0.25">
      <c r="G22365" s="33"/>
      <c r="I22365" s="30"/>
    </row>
    <row r="22366" spans="7:9" ht="15.9" customHeight="1" x14ac:dyDescent="0.25">
      <c r="G22366" s="33"/>
      <c r="I22366" s="30"/>
    </row>
    <row r="22367" spans="7:9" ht="15.9" customHeight="1" x14ac:dyDescent="0.25">
      <c r="G22367" s="33"/>
      <c r="I22367" s="30"/>
    </row>
    <row r="22368" spans="7:9" ht="15.9" customHeight="1" x14ac:dyDescent="0.25">
      <c r="G22368" s="33"/>
      <c r="I22368" s="30"/>
    </row>
    <row r="22369" spans="7:9" ht="15.9" customHeight="1" x14ac:dyDescent="0.25">
      <c r="G22369" s="33"/>
      <c r="I22369"/>
    </row>
    <row r="22370" spans="7:9" ht="15.9" customHeight="1" x14ac:dyDescent="0.25">
      <c r="G22370" s="33"/>
      <c r="I22370" s="30"/>
    </row>
    <row r="22371" spans="7:9" ht="15.9" customHeight="1" x14ac:dyDescent="0.25">
      <c r="G22371" s="33"/>
      <c r="I22371" s="30"/>
    </row>
    <row r="22372" spans="7:9" ht="15.9" customHeight="1" x14ac:dyDescent="0.25">
      <c r="G22372" s="33"/>
      <c r="I22372" s="30"/>
    </row>
    <row r="22373" spans="7:9" ht="15.9" customHeight="1" x14ac:dyDescent="0.25">
      <c r="G22373" s="33"/>
      <c r="I22373" s="30"/>
    </row>
    <row r="22374" spans="7:9" ht="15.9" customHeight="1" x14ac:dyDescent="0.25">
      <c r="G22374" s="33"/>
      <c r="I22374" s="30"/>
    </row>
    <row r="22375" spans="7:9" ht="15.9" customHeight="1" x14ac:dyDescent="0.25">
      <c r="G22375" s="33"/>
      <c r="I22375" s="30"/>
    </row>
    <row r="22376" spans="7:9" ht="15.9" customHeight="1" x14ac:dyDescent="0.25">
      <c r="G22376" s="33"/>
      <c r="I22376" s="30"/>
    </row>
    <row r="22377" spans="7:9" ht="15.9" customHeight="1" x14ac:dyDescent="0.25">
      <c r="G22377" s="33"/>
      <c r="I22377" s="30"/>
    </row>
    <row r="22378" spans="7:9" ht="15.9" customHeight="1" x14ac:dyDescent="0.25">
      <c r="G22378" s="33"/>
      <c r="I22378" s="30"/>
    </row>
    <row r="22379" spans="7:9" ht="15.9" customHeight="1" x14ac:dyDescent="0.25">
      <c r="G22379" s="33"/>
      <c r="I22379" s="30"/>
    </row>
    <row r="22380" spans="7:9" ht="15.9" customHeight="1" x14ac:dyDescent="0.25">
      <c r="G22380" s="33"/>
      <c r="I22380"/>
    </row>
    <row r="22381" spans="7:9" ht="15.9" customHeight="1" x14ac:dyDescent="0.25">
      <c r="G22381" s="33"/>
      <c r="I22381" s="30"/>
    </row>
    <row r="22382" spans="7:9" ht="15.9" customHeight="1" x14ac:dyDescent="0.25">
      <c r="G22382" s="33"/>
      <c r="I22382" s="30"/>
    </row>
    <row r="22383" spans="7:9" ht="15.9" customHeight="1" x14ac:dyDescent="0.25">
      <c r="G22383" s="33"/>
      <c r="I22383" s="30"/>
    </row>
    <row r="22384" spans="7:9" ht="15.9" customHeight="1" x14ac:dyDescent="0.25">
      <c r="G22384" s="33"/>
      <c r="I22384" s="30"/>
    </row>
    <row r="22385" spans="7:9" ht="15.9" customHeight="1" x14ac:dyDescent="0.25">
      <c r="G22385" s="33"/>
      <c r="I22385" s="30"/>
    </row>
    <row r="22386" spans="7:9" ht="15.9" customHeight="1" x14ac:dyDescent="0.25">
      <c r="G22386" s="33"/>
      <c r="I22386" s="30"/>
    </row>
    <row r="22387" spans="7:9" ht="15.9" customHeight="1" x14ac:dyDescent="0.25">
      <c r="G22387" s="33"/>
      <c r="I22387" s="30"/>
    </row>
    <row r="22388" spans="7:9" ht="15.9" customHeight="1" x14ac:dyDescent="0.25">
      <c r="G22388" s="33"/>
      <c r="I22388" s="30"/>
    </row>
    <row r="22389" spans="7:9" ht="15.9" customHeight="1" x14ac:dyDescent="0.25">
      <c r="G22389" s="33"/>
      <c r="I22389" s="30"/>
    </row>
    <row r="22390" spans="7:9" ht="15.9" customHeight="1" x14ac:dyDescent="0.25">
      <c r="G22390" s="33"/>
      <c r="I22390" s="30"/>
    </row>
    <row r="22391" spans="7:9" ht="15.9" customHeight="1" x14ac:dyDescent="0.25">
      <c r="G22391" s="33"/>
      <c r="I22391"/>
    </row>
    <row r="22392" spans="7:9" ht="15.9" customHeight="1" x14ac:dyDescent="0.25">
      <c r="G22392" s="33"/>
      <c r="I22392" s="30"/>
    </row>
    <row r="22393" spans="7:9" ht="15.9" customHeight="1" x14ac:dyDescent="0.25">
      <c r="G22393" s="33"/>
      <c r="I22393" s="30"/>
    </row>
    <row r="22394" spans="7:9" ht="15.9" customHeight="1" x14ac:dyDescent="0.25">
      <c r="G22394" s="33"/>
      <c r="I22394" s="30"/>
    </row>
    <row r="22395" spans="7:9" ht="15.9" customHeight="1" x14ac:dyDescent="0.25">
      <c r="G22395" s="33"/>
      <c r="I22395" s="30"/>
    </row>
    <row r="22396" spans="7:9" ht="15.9" customHeight="1" x14ac:dyDescent="0.25">
      <c r="G22396" s="33"/>
      <c r="I22396" s="30"/>
    </row>
    <row r="22397" spans="7:9" ht="15.9" customHeight="1" x14ac:dyDescent="0.25">
      <c r="G22397" s="33"/>
      <c r="I22397" s="30"/>
    </row>
    <row r="22398" spans="7:9" ht="15.9" customHeight="1" x14ac:dyDescent="0.25">
      <c r="G22398" s="33"/>
      <c r="I22398" s="30"/>
    </row>
    <row r="22399" spans="7:9" ht="15.9" customHeight="1" x14ac:dyDescent="0.25">
      <c r="G22399" s="33"/>
      <c r="I22399" s="30"/>
    </row>
    <row r="22400" spans="7:9" ht="15.9" customHeight="1" x14ac:dyDescent="0.25">
      <c r="G22400" s="33"/>
      <c r="I22400" s="30"/>
    </row>
    <row r="22401" spans="7:9" ht="15.9" customHeight="1" x14ac:dyDescent="0.25">
      <c r="G22401" s="33"/>
      <c r="I22401" s="30"/>
    </row>
    <row r="22402" spans="7:9" ht="15.9" customHeight="1" x14ac:dyDescent="0.25">
      <c r="G22402" s="33"/>
      <c r="I22402"/>
    </row>
    <row r="22403" spans="7:9" ht="15.9" customHeight="1" x14ac:dyDescent="0.25">
      <c r="G22403" s="33"/>
      <c r="I22403" s="30"/>
    </row>
    <row r="22404" spans="7:9" ht="15.9" customHeight="1" x14ac:dyDescent="0.25">
      <c r="G22404" s="33"/>
      <c r="I22404" s="30"/>
    </row>
    <row r="22405" spans="7:9" ht="15.9" customHeight="1" x14ac:dyDescent="0.25">
      <c r="G22405" s="33"/>
      <c r="I22405" s="30"/>
    </row>
    <row r="22406" spans="7:9" ht="15.9" customHeight="1" x14ac:dyDescent="0.25">
      <c r="G22406" s="33"/>
      <c r="I22406" s="30"/>
    </row>
    <row r="22407" spans="7:9" ht="15.9" customHeight="1" x14ac:dyDescent="0.25">
      <c r="G22407" s="33"/>
      <c r="I22407" s="30"/>
    </row>
    <row r="22408" spans="7:9" ht="15.9" customHeight="1" x14ac:dyDescent="0.25">
      <c r="G22408" s="33"/>
      <c r="I22408" s="30"/>
    </row>
    <row r="22409" spans="7:9" ht="15.9" customHeight="1" x14ac:dyDescent="0.25">
      <c r="G22409" s="33"/>
      <c r="I22409" s="30"/>
    </row>
    <row r="22410" spans="7:9" ht="15.9" customHeight="1" x14ac:dyDescent="0.25">
      <c r="G22410" s="33"/>
      <c r="I22410" s="30"/>
    </row>
    <row r="22411" spans="7:9" ht="15.9" customHeight="1" x14ac:dyDescent="0.25">
      <c r="G22411" s="33"/>
      <c r="I22411" s="30"/>
    </row>
    <row r="22412" spans="7:9" ht="15.9" customHeight="1" x14ac:dyDescent="0.25">
      <c r="G22412" s="33"/>
      <c r="I22412" s="30"/>
    </row>
    <row r="22413" spans="7:9" ht="15.9" customHeight="1" x14ac:dyDescent="0.25">
      <c r="G22413" s="33"/>
      <c r="I22413"/>
    </row>
    <row r="22414" spans="7:9" ht="15.9" customHeight="1" x14ac:dyDescent="0.25">
      <c r="G22414" s="33"/>
      <c r="I22414" s="30"/>
    </row>
    <row r="22415" spans="7:9" ht="15.9" customHeight="1" x14ac:dyDescent="0.25">
      <c r="G22415" s="33"/>
    </row>
    <row r="22416" spans="7:9" ht="15.9" customHeight="1" x14ac:dyDescent="0.25">
      <c r="G22416" s="33"/>
    </row>
    <row r="22417" spans="7:7" ht="15.9" customHeight="1" x14ac:dyDescent="0.25">
      <c r="G22417" s="33"/>
    </row>
    <row r="22418" spans="7:7" ht="15.9" customHeight="1" x14ac:dyDescent="0.25">
      <c r="G22418" s="33"/>
    </row>
    <row r="22419" spans="7:7" ht="15.9" customHeight="1" x14ac:dyDescent="0.25">
      <c r="G22419" s="33"/>
    </row>
    <row r="22420" spans="7:7" ht="15.9" customHeight="1" x14ac:dyDescent="0.25">
      <c r="G22420" s="33"/>
    </row>
    <row r="22421" spans="7:7" ht="15.9" customHeight="1" x14ac:dyDescent="0.25">
      <c r="G22421" s="33"/>
    </row>
    <row r="22422" spans="7:7" ht="15.9" customHeight="1" x14ac:dyDescent="0.25">
      <c r="G22422" s="33"/>
    </row>
    <row r="22423" spans="7:7" ht="15.9" customHeight="1" x14ac:dyDescent="0.25">
      <c r="G22423" s="33"/>
    </row>
    <row r="22424" spans="7:7" ht="15.9" customHeight="1" x14ac:dyDescent="0.25">
      <c r="G22424" s="33"/>
    </row>
    <row r="22425" spans="7:7" ht="15.9" customHeight="1" x14ac:dyDescent="0.25">
      <c r="G22425" s="33"/>
    </row>
    <row r="22426" spans="7:7" ht="15.9" customHeight="1" x14ac:dyDescent="0.25">
      <c r="G22426" s="33"/>
    </row>
    <row r="22427" spans="7:7" ht="15.9" customHeight="1" x14ac:dyDescent="0.25">
      <c r="G22427" s="33"/>
    </row>
    <row r="22428" spans="7:7" ht="15.9" customHeight="1" x14ac:dyDescent="0.25">
      <c r="G22428" s="33"/>
    </row>
    <row r="22429" spans="7:7" ht="15.9" customHeight="1" x14ac:dyDescent="0.25">
      <c r="G22429" s="33"/>
    </row>
    <row r="22430" spans="7:7" ht="15.9" customHeight="1" x14ac:dyDescent="0.25">
      <c r="G22430" s="33"/>
    </row>
    <row r="22431" spans="7:7" ht="15.9" customHeight="1" x14ac:dyDescent="0.25">
      <c r="G22431" s="33"/>
    </row>
    <row r="22432" spans="7:7" ht="15.9" customHeight="1" x14ac:dyDescent="0.25">
      <c r="G22432" s="33"/>
    </row>
    <row r="22433" spans="7:7" ht="15.9" customHeight="1" x14ac:dyDescent="0.25">
      <c r="G22433" s="33"/>
    </row>
    <row r="22434" spans="7:7" ht="15.9" customHeight="1" x14ac:dyDescent="0.25">
      <c r="G22434" s="33"/>
    </row>
    <row r="22435" spans="7:7" ht="15.9" customHeight="1" x14ac:dyDescent="0.25">
      <c r="G22435" s="33"/>
    </row>
    <row r="22436" spans="7:7" ht="15.9" customHeight="1" x14ac:dyDescent="0.25">
      <c r="G22436" s="33"/>
    </row>
    <row r="22437" spans="7:7" ht="15.9" customHeight="1" x14ac:dyDescent="0.25">
      <c r="G22437" s="33"/>
    </row>
    <row r="22438" spans="7:7" ht="15.9" customHeight="1" x14ac:dyDescent="0.25">
      <c r="G22438" s="33"/>
    </row>
    <row r="22439" spans="7:7" ht="15.9" customHeight="1" x14ac:dyDescent="0.25">
      <c r="G22439" s="33"/>
    </row>
    <row r="22440" spans="7:7" ht="15.9" customHeight="1" x14ac:dyDescent="0.25">
      <c r="G22440" s="33"/>
    </row>
    <row r="22441" spans="7:7" ht="15.9" customHeight="1" x14ac:dyDescent="0.25">
      <c r="G22441" s="33"/>
    </row>
    <row r="22442" spans="7:7" ht="15.9" customHeight="1" x14ac:dyDescent="0.25">
      <c r="G22442" s="33"/>
    </row>
    <row r="22443" spans="7:7" ht="15.9" customHeight="1" x14ac:dyDescent="0.25">
      <c r="G22443" s="33"/>
    </row>
    <row r="22444" spans="7:7" ht="15.9" customHeight="1" x14ac:dyDescent="0.25">
      <c r="G22444" s="33"/>
    </row>
    <row r="22445" spans="7:7" ht="15.9" customHeight="1" x14ac:dyDescent="0.25">
      <c r="G22445" s="33"/>
    </row>
    <row r="22446" spans="7:7" ht="15.9" customHeight="1" x14ac:dyDescent="0.25">
      <c r="G22446" s="33"/>
    </row>
    <row r="22447" spans="7:7" ht="15.9" customHeight="1" x14ac:dyDescent="0.25">
      <c r="G22447" s="33"/>
    </row>
    <row r="22448" spans="7:7" ht="15.9" customHeight="1" x14ac:dyDescent="0.25">
      <c r="G22448" s="33"/>
    </row>
    <row r="22449" spans="7:7" ht="15.9" customHeight="1" x14ac:dyDescent="0.25">
      <c r="G22449" s="33"/>
    </row>
    <row r="22450" spans="7:7" ht="15.9" customHeight="1" x14ac:dyDescent="0.25">
      <c r="G22450" s="33"/>
    </row>
    <row r="22451" spans="7:7" ht="15.9" customHeight="1" x14ac:dyDescent="0.25">
      <c r="G22451" s="33"/>
    </row>
    <row r="22452" spans="7:7" ht="15.9" customHeight="1" x14ac:dyDescent="0.25">
      <c r="G22452" s="33"/>
    </row>
    <row r="22453" spans="7:7" ht="15.9" customHeight="1" x14ac:dyDescent="0.25">
      <c r="G22453" s="33"/>
    </row>
    <row r="22454" spans="7:7" ht="15.9" customHeight="1" x14ac:dyDescent="0.25">
      <c r="G22454" s="33"/>
    </row>
    <row r="22455" spans="7:7" ht="15.9" customHeight="1" x14ac:dyDescent="0.25">
      <c r="G22455" s="33"/>
    </row>
    <row r="22456" spans="7:7" ht="15.9" customHeight="1" x14ac:dyDescent="0.25">
      <c r="G22456" s="33"/>
    </row>
    <row r="22457" spans="7:7" ht="15.9" customHeight="1" x14ac:dyDescent="0.25">
      <c r="G22457" s="33"/>
    </row>
    <row r="22458" spans="7:7" ht="15.9" customHeight="1" x14ac:dyDescent="0.25">
      <c r="G22458" s="33"/>
    </row>
    <row r="22459" spans="7:7" ht="15.9" customHeight="1" x14ac:dyDescent="0.25">
      <c r="G22459" s="33"/>
    </row>
    <row r="22460" spans="7:7" ht="15.9" customHeight="1" x14ac:dyDescent="0.25">
      <c r="G22460" s="33"/>
    </row>
    <row r="22461" spans="7:7" ht="15.9" customHeight="1" x14ac:dyDescent="0.25">
      <c r="G22461" s="33"/>
    </row>
    <row r="22462" spans="7:7" ht="15.9" customHeight="1" x14ac:dyDescent="0.25">
      <c r="G22462" s="33"/>
    </row>
    <row r="22463" spans="7:7" ht="15.9" customHeight="1" x14ac:dyDescent="0.25">
      <c r="G22463" s="33"/>
    </row>
    <row r="22464" spans="7:7" ht="15.9" customHeight="1" x14ac:dyDescent="0.25">
      <c r="G22464" s="33"/>
    </row>
    <row r="22465" spans="7:7" ht="15.9" customHeight="1" x14ac:dyDescent="0.25">
      <c r="G22465" s="33"/>
    </row>
    <row r="22466" spans="7:7" ht="15.9" customHeight="1" x14ac:dyDescent="0.25">
      <c r="G22466" s="33"/>
    </row>
    <row r="22467" spans="7:7" ht="15.9" customHeight="1" x14ac:dyDescent="0.25">
      <c r="G22467" s="33"/>
    </row>
    <row r="22468" spans="7:7" ht="15.9" customHeight="1" x14ac:dyDescent="0.25">
      <c r="G22468" s="33"/>
    </row>
    <row r="22469" spans="7:7" ht="15.9" customHeight="1" x14ac:dyDescent="0.25">
      <c r="G22469" s="33"/>
    </row>
    <row r="22470" spans="7:7" ht="15.9" customHeight="1" x14ac:dyDescent="0.25">
      <c r="G22470" s="33"/>
    </row>
    <row r="22471" spans="7:7" ht="15.9" customHeight="1" x14ac:dyDescent="0.25">
      <c r="G22471" s="33"/>
    </row>
    <row r="22472" spans="7:7" ht="15.9" customHeight="1" x14ac:dyDescent="0.25">
      <c r="G22472" s="33"/>
    </row>
    <row r="22473" spans="7:7" ht="15.9" customHeight="1" x14ac:dyDescent="0.25">
      <c r="G22473" s="33"/>
    </row>
    <row r="22474" spans="7:7" ht="15.9" customHeight="1" x14ac:dyDescent="0.25">
      <c r="G22474" s="33"/>
    </row>
    <row r="22475" spans="7:7" ht="15.9" customHeight="1" x14ac:dyDescent="0.25">
      <c r="G22475" s="33"/>
    </row>
    <row r="22476" spans="7:7" ht="15.9" customHeight="1" x14ac:dyDescent="0.25">
      <c r="G22476" s="33"/>
    </row>
    <row r="22477" spans="7:7" ht="15.9" customHeight="1" x14ac:dyDescent="0.25">
      <c r="G22477" s="33"/>
    </row>
    <row r="22478" spans="7:7" ht="15.9" customHeight="1" x14ac:dyDescent="0.25">
      <c r="G22478" s="33"/>
    </row>
    <row r="22479" spans="7:7" ht="15.9" customHeight="1" x14ac:dyDescent="0.25">
      <c r="G22479" s="33"/>
    </row>
    <row r="22480" spans="7:7" ht="15.9" customHeight="1" x14ac:dyDescent="0.25">
      <c r="G22480" s="33"/>
    </row>
    <row r="22481" spans="7:7" ht="15.9" customHeight="1" x14ac:dyDescent="0.25">
      <c r="G22481" s="33"/>
    </row>
    <row r="22482" spans="7:7" ht="15.9" customHeight="1" x14ac:dyDescent="0.25">
      <c r="G22482" s="33"/>
    </row>
    <row r="22483" spans="7:7" ht="15.9" customHeight="1" x14ac:dyDescent="0.25">
      <c r="G22483" s="33"/>
    </row>
    <row r="22484" spans="7:7" ht="15.9" customHeight="1" x14ac:dyDescent="0.25">
      <c r="G22484" s="33"/>
    </row>
    <row r="22485" spans="7:7" ht="15.9" customHeight="1" x14ac:dyDescent="0.25">
      <c r="G22485" s="33"/>
    </row>
    <row r="22486" spans="7:7" ht="15.9" customHeight="1" x14ac:dyDescent="0.25">
      <c r="G22486" s="33"/>
    </row>
    <row r="22487" spans="7:7" ht="15.9" customHeight="1" x14ac:dyDescent="0.25">
      <c r="G22487" s="33"/>
    </row>
    <row r="22488" spans="7:7" ht="15.9" customHeight="1" x14ac:dyDescent="0.25">
      <c r="G22488" s="33"/>
    </row>
    <row r="22489" spans="7:7" ht="15.9" customHeight="1" x14ac:dyDescent="0.25">
      <c r="G22489" s="33"/>
    </row>
    <row r="22490" spans="7:7" ht="15.9" customHeight="1" x14ac:dyDescent="0.25">
      <c r="G22490" s="33"/>
    </row>
    <row r="22491" spans="7:7" ht="15.9" customHeight="1" x14ac:dyDescent="0.25">
      <c r="G22491" s="33"/>
    </row>
    <row r="22492" spans="7:7" ht="15.9" customHeight="1" x14ac:dyDescent="0.25">
      <c r="G22492" s="33"/>
    </row>
    <row r="22493" spans="7:7" ht="15.9" customHeight="1" x14ac:dyDescent="0.25">
      <c r="G22493" s="33"/>
    </row>
    <row r="22494" spans="7:7" ht="15.9" customHeight="1" x14ac:dyDescent="0.25">
      <c r="G22494" s="33"/>
    </row>
    <row r="22495" spans="7:7" ht="15.9" customHeight="1" x14ac:dyDescent="0.25">
      <c r="G22495" s="33"/>
    </row>
    <row r="22496" spans="7:7" ht="15.9" customHeight="1" x14ac:dyDescent="0.25">
      <c r="G22496" s="33"/>
    </row>
    <row r="22497" spans="7:7" ht="15.9" customHeight="1" x14ac:dyDescent="0.25">
      <c r="G22497" s="33"/>
    </row>
    <row r="22498" spans="7:7" ht="15.9" customHeight="1" x14ac:dyDescent="0.25">
      <c r="G22498" s="33"/>
    </row>
    <row r="22499" spans="7:7" ht="15.9" customHeight="1" x14ac:dyDescent="0.25">
      <c r="G22499" s="33"/>
    </row>
    <row r="22500" spans="7:7" ht="15.9" customHeight="1" x14ac:dyDescent="0.25">
      <c r="G22500" s="33"/>
    </row>
    <row r="22501" spans="7:7" ht="15.9" customHeight="1" x14ac:dyDescent="0.25">
      <c r="G22501" s="33"/>
    </row>
    <row r="22502" spans="7:7" ht="15.9" customHeight="1" x14ac:dyDescent="0.25">
      <c r="G22502" s="33"/>
    </row>
    <row r="22503" spans="7:7" ht="15.9" customHeight="1" x14ac:dyDescent="0.25">
      <c r="G22503" s="33"/>
    </row>
    <row r="22504" spans="7:7" ht="15.9" customHeight="1" x14ac:dyDescent="0.25">
      <c r="G22504" s="33"/>
    </row>
    <row r="22505" spans="7:7" ht="15.9" customHeight="1" x14ac:dyDescent="0.25">
      <c r="G22505" s="33"/>
    </row>
    <row r="22506" spans="7:7" ht="15.9" customHeight="1" x14ac:dyDescent="0.25">
      <c r="G22506" s="33"/>
    </row>
    <row r="22507" spans="7:7" ht="15.9" customHeight="1" x14ac:dyDescent="0.25">
      <c r="G22507" s="33"/>
    </row>
    <row r="22508" spans="7:7" ht="15.9" customHeight="1" x14ac:dyDescent="0.25">
      <c r="G22508" s="33"/>
    </row>
    <row r="22509" spans="7:7" ht="15.9" customHeight="1" x14ac:dyDescent="0.25">
      <c r="G22509" s="33"/>
    </row>
    <row r="22510" spans="7:7" ht="15.9" customHeight="1" x14ac:dyDescent="0.25">
      <c r="G22510" s="33"/>
    </row>
    <row r="22511" spans="7:7" ht="15.9" customHeight="1" x14ac:dyDescent="0.25">
      <c r="G22511" s="33"/>
    </row>
    <row r="22512" spans="7:7" ht="15.9" customHeight="1" x14ac:dyDescent="0.25">
      <c r="G22512" s="33"/>
    </row>
    <row r="22513" spans="7:7" ht="15.9" customHeight="1" x14ac:dyDescent="0.25">
      <c r="G22513" s="33"/>
    </row>
    <row r="22514" spans="7:7" ht="15.9" customHeight="1" x14ac:dyDescent="0.25">
      <c r="G22514" s="33"/>
    </row>
    <row r="22515" spans="7:7" ht="15.9" customHeight="1" x14ac:dyDescent="0.25">
      <c r="G22515" s="33"/>
    </row>
    <row r="22516" spans="7:7" ht="15.9" customHeight="1" x14ac:dyDescent="0.25">
      <c r="G22516" s="33"/>
    </row>
    <row r="22517" spans="7:7" ht="15.9" customHeight="1" x14ac:dyDescent="0.25">
      <c r="G22517" s="33"/>
    </row>
    <row r="22518" spans="7:7" ht="15.9" customHeight="1" x14ac:dyDescent="0.25">
      <c r="G22518" s="33"/>
    </row>
    <row r="22519" spans="7:7" ht="15.9" customHeight="1" x14ac:dyDescent="0.25">
      <c r="G22519" s="33"/>
    </row>
    <row r="22520" spans="7:7" ht="15.9" customHeight="1" x14ac:dyDescent="0.25">
      <c r="G22520" s="33"/>
    </row>
    <row r="22521" spans="7:7" ht="15.9" customHeight="1" x14ac:dyDescent="0.25">
      <c r="G22521" s="33"/>
    </row>
    <row r="22522" spans="7:7" ht="15.9" customHeight="1" x14ac:dyDescent="0.25">
      <c r="G22522" s="33"/>
    </row>
    <row r="22523" spans="7:7" ht="15.9" customHeight="1" x14ac:dyDescent="0.25">
      <c r="G22523" s="33"/>
    </row>
    <row r="22524" spans="7:7" ht="15.9" customHeight="1" x14ac:dyDescent="0.25">
      <c r="G22524" s="33"/>
    </row>
    <row r="22525" spans="7:7" ht="15.9" customHeight="1" x14ac:dyDescent="0.25">
      <c r="G22525" s="33"/>
    </row>
    <row r="22526" spans="7:7" ht="15.9" customHeight="1" x14ac:dyDescent="0.25">
      <c r="G22526" s="33"/>
    </row>
    <row r="22527" spans="7:7" ht="15.9" customHeight="1" x14ac:dyDescent="0.25">
      <c r="G22527" s="33"/>
    </row>
    <row r="22528" spans="7:7" ht="15.9" customHeight="1" x14ac:dyDescent="0.25">
      <c r="G22528" s="33"/>
    </row>
    <row r="22529" spans="7:7" ht="15.9" customHeight="1" x14ac:dyDescent="0.25">
      <c r="G22529" s="33"/>
    </row>
    <row r="22530" spans="7:7" ht="15.9" customHeight="1" x14ac:dyDescent="0.25">
      <c r="G22530" s="33"/>
    </row>
    <row r="22531" spans="7:7" ht="15.9" customHeight="1" x14ac:dyDescent="0.25">
      <c r="G22531" s="33"/>
    </row>
    <row r="22532" spans="7:7" ht="15.9" customHeight="1" x14ac:dyDescent="0.25">
      <c r="G22532" s="33"/>
    </row>
    <row r="22533" spans="7:7" ht="15.9" customHeight="1" x14ac:dyDescent="0.25">
      <c r="G22533" s="33"/>
    </row>
    <row r="22534" spans="7:7" ht="15.9" customHeight="1" x14ac:dyDescent="0.25">
      <c r="G22534" s="33"/>
    </row>
    <row r="22535" spans="7:7" ht="15.9" customHeight="1" x14ac:dyDescent="0.25">
      <c r="G22535" s="33"/>
    </row>
    <row r="22536" spans="7:7" ht="15.9" customHeight="1" x14ac:dyDescent="0.25">
      <c r="G22536" s="33"/>
    </row>
    <row r="22537" spans="7:7" ht="15.9" customHeight="1" x14ac:dyDescent="0.25">
      <c r="G22537" s="33"/>
    </row>
    <row r="22538" spans="7:7" ht="15.9" customHeight="1" x14ac:dyDescent="0.25">
      <c r="G22538" s="33"/>
    </row>
    <row r="22539" spans="7:7" ht="15.9" customHeight="1" x14ac:dyDescent="0.25">
      <c r="G22539" s="33"/>
    </row>
    <row r="22540" spans="7:7" ht="15.9" customHeight="1" x14ac:dyDescent="0.25">
      <c r="G22540" s="33"/>
    </row>
    <row r="22541" spans="7:7" ht="15.9" customHeight="1" x14ac:dyDescent="0.25">
      <c r="G22541" s="33"/>
    </row>
    <row r="22542" spans="7:7" ht="15.9" customHeight="1" x14ac:dyDescent="0.25">
      <c r="G22542" s="33"/>
    </row>
    <row r="22543" spans="7:7" ht="15.9" customHeight="1" x14ac:dyDescent="0.25">
      <c r="G22543" s="33"/>
    </row>
    <row r="22544" spans="7:7" ht="15.9" customHeight="1" x14ac:dyDescent="0.25">
      <c r="G22544" s="33"/>
    </row>
    <row r="22545" spans="7:7" ht="15.9" customHeight="1" x14ac:dyDescent="0.25">
      <c r="G22545" s="33"/>
    </row>
    <row r="22546" spans="7:7" ht="15.9" customHeight="1" x14ac:dyDescent="0.25">
      <c r="G22546" s="33"/>
    </row>
    <row r="22547" spans="7:7" ht="15.9" customHeight="1" x14ac:dyDescent="0.25">
      <c r="G22547" s="33"/>
    </row>
    <row r="22548" spans="7:7" ht="15.9" customHeight="1" x14ac:dyDescent="0.25">
      <c r="G22548" s="33"/>
    </row>
    <row r="22549" spans="7:7" ht="15.9" customHeight="1" x14ac:dyDescent="0.25">
      <c r="G22549" s="33"/>
    </row>
    <row r="22550" spans="7:7" ht="15.9" customHeight="1" x14ac:dyDescent="0.25">
      <c r="G22550" s="33"/>
    </row>
    <row r="22551" spans="7:7" ht="15.9" customHeight="1" x14ac:dyDescent="0.25">
      <c r="G22551" s="33"/>
    </row>
    <row r="22552" spans="7:7" ht="15.9" customHeight="1" x14ac:dyDescent="0.25">
      <c r="G22552" s="33"/>
    </row>
    <row r="22553" spans="7:7" ht="15.9" customHeight="1" x14ac:dyDescent="0.25">
      <c r="G22553" s="33"/>
    </row>
    <row r="22554" spans="7:7" ht="15.9" customHeight="1" x14ac:dyDescent="0.25">
      <c r="G22554" s="33"/>
    </row>
    <row r="22555" spans="7:7" ht="15.9" customHeight="1" x14ac:dyDescent="0.25">
      <c r="G22555" s="33"/>
    </row>
    <row r="22556" spans="7:7" ht="15.9" customHeight="1" x14ac:dyDescent="0.25">
      <c r="G22556" s="33"/>
    </row>
    <row r="22557" spans="7:7" ht="15.9" customHeight="1" x14ac:dyDescent="0.25">
      <c r="G22557" s="33"/>
    </row>
    <row r="22558" spans="7:7" ht="15.9" customHeight="1" x14ac:dyDescent="0.25">
      <c r="G22558" s="33"/>
    </row>
    <row r="22559" spans="7:7" ht="15.9" customHeight="1" x14ac:dyDescent="0.25">
      <c r="G22559" s="33"/>
    </row>
    <row r="22560" spans="7:7" ht="15.9" customHeight="1" x14ac:dyDescent="0.25">
      <c r="G22560" s="33"/>
    </row>
    <row r="22561" spans="7:7" ht="15.9" customHeight="1" x14ac:dyDescent="0.25">
      <c r="G22561" s="33"/>
    </row>
    <row r="22562" spans="7:7" ht="15.9" customHeight="1" x14ac:dyDescent="0.25">
      <c r="G22562" s="33"/>
    </row>
    <row r="22563" spans="7:7" ht="15.9" customHeight="1" x14ac:dyDescent="0.25">
      <c r="G22563" s="33"/>
    </row>
    <row r="22564" spans="7:7" ht="15.9" customHeight="1" x14ac:dyDescent="0.25">
      <c r="G22564" s="33"/>
    </row>
    <row r="22565" spans="7:7" ht="15.9" customHeight="1" x14ac:dyDescent="0.25">
      <c r="G22565" s="33"/>
    </row>
    <row r="22566" spans="7:7" ht="15.9" customHeight="1" x14ac:dyDescent="0.25">
      <c r="G22566" s="33"/>
    </row>
    <row r="22567" spans="7:7" ht="15.9" customHeight="1" x14ac:dyDescent="0.25">
      <c r="G22567" s="33"/>
    </row>
    <row r="22568" spans="7:7" ht="15.9" customHeight="1" x14ac:dyDescent="0.25">
      <c r="G22568" s="33"/>
    </row>
    <row r="22569" spans="7:7" ht="15.9" customHeight="1" x14ac:dyDescent="0.25">
      <c r="G22569" s="33"/>
    </row>
    <row r="22570" spans="7:7" ht="15.9" customHeight="1" x14ac:dyDescent="0.25">
      <c r="G22570" s="33"/>
    </row>
    <row r="22571" spans="7:7" ht="15.9" customHeight="1" x14ac:dyDescent="0.25">
      <c r="G22571" s="33"/>
    </row>
    <row r="22572" spans="7:7" ht="15.9" customHeight="1" x14ac:dyDescent="0.25">
      <c r="G22572" s="33"/>
    </row>
    <row r="22573" spans="7:7" ht="15.9" customHeight="1" x14ac:dyDescent="0.25">
      <c r="G22573" s="33"/>
    </row>
    <row r="22574" spans="7:7" ht="15.9" customHeight="1" x14ac:dyDescent="0.25">
      <c r="G22574" s="33"/>
    </row>
    <row r="22575" spans="7:7" ht="15.9" customHeight="1" x14ac:dyDescent="0.25">
      <c r="G22575" s="33"/>
    </row>
    <row r="22576" spans="7:7" ht="15.9" customHeight="1" x14ac:dyDescent="0.25">
      <c r="G22576" s="33"/>
    </row>
    <row r="22577" spans="7:7" ht="15.9" customHeight="1" x14ac:dyDescent="0.25">
      <c r="G22577" s="33"/>
    </row>
    <row r="22578" spans="7:7" ht="15.9" customHeight="1" x14ac:dyDescent="0.25">
      <c r="G22578" s="33"/>
    </row>
    <row r="22579" spans="7:7" ht="15.9" customHeight="1" x14ac:dyDescent="0.25">
      <c r="G22579" s="33"/>
    </row>
    <row r="22580" spans="7:7" ht="15.9" customHeight="1" x14ac:dyDescent="0.25">
      <c r="G22580" s="33"/>
    </row>
    <row r="22581" spans="7:7" ht="15.9" customHeight="1" x14ac:dyDescent="0.25">
      <c r="G22581" s="33"/>
    </row>
    <row r="22582" spans="7:7" ht="15.9" customHeight="1" x14ac:dyDescent="0.25">
      <c r="G22582" s="33"/>
    </row>
    <row r="22583" spans="7:7" ht="15.9" customHeight="1" x14ac:dyDescent="0.25">
      <c r="G22583" s="33"/>
    </row>
    <row r="22584" spans="7:7" ht="15.9" customHeight="1" x14ac:dyDescent="0.25">
      <c r="G22584" s="33"/>
    </row>
    <row r="22585" spans="7:7" ht="15.9" customHeight="1" x14ac:dyDescent="0.25">
      <c r="G22585" s="33"/>
    </row>
    <row r="22586" spans="7:7" ht="15.9" customHeight="1" x14ac:dyDescent="0.25">
      <c r="G22586" s="33"/>
    </row>
    <row r="22587" spans="7:7" ht="15.9" customHeight="1" x14ac:dyDescent="0.25">
      <c r="G22587" s="33"/>
    </row>
    <row r="22588" spans="7:7" ht="15.9" customHeight="1" x14ac:dyDescent="0.25">
      <c r="G22588" s="33"/>
    </row>
    <row r="22589" spans="7:7" ht="15.9" customHeight="1" x14ac:dyDescent="0.25">
      <c r="G22589" s="33"/>
    </row>
    <row r="22590" spans="7:7" ht="15.9" customHeight="1" x14ac:dyDescent="0.25">
      <c r="G22590" s="33"/>
    </row>
    <row r="22591" spans="7:7" ht="15.9" customHeight="1" x14ac:dyDescent="0.25">
      <c r="G22591" s="33"/>
    </row>
    <row r="22592" spans="7:7" ht="15.9" customHeight="1" x14ac:dyDescent="0.25">
      <c r="G22592" s="33"/>
    </row>
    <row r="22593" spans="7:7" ht="15.9" customHeight="1" x14ac:dyDescent="0.25">
      <c r="G22593" s="33"/>
    </row>
    <row r="22594" spans="7:7" ht="15.9" customHeight="1" x14ac:dyDescent="0.25">
      <c r="G22594" s="33"/>
    </row>
    <row r="22595" spans="7:7" ht="15.9" customHeight="1" x14ac:dyDescent="0.25">
      <c r="G22595" s="33"/>
    </row>
    <row r="22596" spans="7:7" ht="15.9" customHeight="1" x14ac:dyDescent="0.25">
      <c r="G22596" s="33"/>
    </row>
    <row r="22597" spans="7:7" ht="15.9" customHeight="1" x14ac:dyDescent="0.25">
      <c r="G22597" s="33"/>
    </row>
    <row r="22598" spans="7:7" ht="15.9" customHeight="1" x14ac:dyDescent="0.25">
      <c r="G22598" s="33"/>
    </row>
    <row r="22599" spans="7:7" ht="15.9" customHeight="1" x14ac:dyDescent="0.25">
      <c r="G22599" s="33"/>
    </row>
    <row r="22600" spans="7:7" ht="15.9" customHeight="1" x14ac:dyDescent="0.25">
      <c r="G22600" s="33"/>
    </row>
    <row r="22601" spans="7:7" ht="15.9" customHeight="1" x14ac:dyDescent="0.25">
      <c r="G22601" s="33"/>
    </row>
    <row r="22602" spans="7:7" ht="15.9" customHeight="1" x14ac:dyDescent="0.25">
      <c r="G22602" s="33"/>
    </row>
    <row r="22603" spans="7:7" ht="15.9" customHeight="1" x14ac:dyDescent="0.25">
      <c r="G22603" s="33"/>
    </row>
    <row r="22604" spans="7:7" ht="15.9" customHeight="1" x14ac:dyDescent="0.25">
      <c r="G22604" s="33"/>
    </row>
    <row r="22605" spans="7:7" ht="15.9" customHeight="1" x14ac:dyDescent="0.25">
      <c r="G22605" s="33"/>
    </row>
    <row r="22606" spans="7:7" ht="15.9" customHeight="1" x14ac:dyDescent="0.25">
      <c r="G22606" s="33"/>
    </row>
    <row r="22607" spans="7:7" ht="15.9" customHeight="1" x14ac:dyDescent="0.25">
      <c r="G22607" s="33"/>
    </row>
    <row r="22608" spans="7:7" ht="15.9" customHeight="1" x14ac:dyDescent="0.25">
      <c r="G22608" s="33"/>
    </row>
    <row r="22609" spans="7:7" ht="15.9" customHeight="1" x14ac:dyDescent="0.25">
      <c r="G22609" s="33"/>
    </row>
    <row r="22610" spans="7:7" ht="15.9" customHeight="1" x14ac:dyDescent="0.25">
      <c r="G22610" s="33"/>
    </row>
    <row r="22611" spans="7:7" ht="15.9" customHeight="1" x14ac:dyDescent="0.25">
      <c r="G22611" s="33"/>
    </row>
    <row r="22612" spans="7:7" ht="15.9" customHeight="1" x14ac:dyDescent="0.25">
      <c r="G22612" s="33"/>
    </row>
    <row r="22613" spans="7:7" ht="15.9" customHeight="1" x14ac:dyDescent="0.25">
      <c r="G22613" s="33"/>
    </row>
    <row r="22614" spans="7:7" ht="15.9" customHeight="1" x14ac:dyDescent="0.25">
      <c r="G22614" s="33"/>
    </row>
    <row r="22615" spans="7:7" ht="15.9" customHeight="1" x14ac:dyDescent="0.25">
      <c r="G22615" s="33"/>
    </row>
    <row r="22616" spans="7:7" ht="15.9" customHeight="1" x14ac:dyDescent="0.25">
      <c r="G22616" s="33"/>
    </row>
    <row r="22617" spans="7:7" ht="15.9" customHeight="1" x14ac:dyDescent="0.25">
      <c r="G22617" s="33"/>
    </row>
    <row r="22618" spans="7:7" ht="15.9" customHeight="1" x14ac:dyDescent="0.25">
      <c r="G22618" s="33"/>
    </row>
    <row r="22619" spans="7:7" ht="15.9" customHeight="1" x14ac:dyDescent="0.25">
      <c r="G22619" s="33"/>
    </row>
    <row r="22620" spans="7:7" ht="15.9" customHeight="1" x14ac:dyDescent="0.25">
      <c r="G22620" s="33"/>
    </row>
    <row r="22621" spans="7:7" ht="15.9" customHeight="1" x14ac:dyDescent="0.25">
      <c r="G22621" s="33"/>
    </row>
    <row r="22622" spans="7:7" ht="15.9" customHeight="1" x14ac:dyDescent="0.25">
      <c r="G22622" s="33"/>
    </row>
    <row r="22623" spans="7:7" ht="15.9" customHeight="1" x14ac:dyDescent="0.25">
      <c r="G22623" s="33"/>
    </row>
    <row r="22624" spans="7:7" ht="15.9" customHeight="1" x14ac:dyDescent="0.25">
      <c r="G22624" s="33"/>
    </row>
    <row r="22625" spans="7:7" ht="15.9" customHeight="1" x14ac:dyDescent="0.25">
      <c r="G22625" s="33"/>
    </row>
    <row r="22626" spans="7:7" ht="15.9" customHeight="1" x14ac:dyDescent="0.25">
      <c r="G22626" s="33"/>
    </row>
    <row r="22627" spans="7:7" ht="15.9" customHeight="1" x14ac:dyDescent="0.25">
      <c r="G22627" s="33"/>
    </row>
    <row r="22628" spans="7:7" ht="15.9" customHeight="1" x14ac:dyDescent="0.25">
      <c r="G22628" s="33"/>
    </row>
    <row r="22629" spans="7:7" ht="15.9" customHeight="1" x14ac:dyDescent="0.25">
      <c r="G22629" s="33"/>
    </row>
    <row r="22630" spans="7:7" ht="15.9" customHeight="1" x14ac:dyDescent="0.25">
      <c r="G22630" s="33"/>
    </row>
    <row r="22631" spans="7:7" ht="15.9" customHeight="1" x14ac:dyDescent="0.25">
      <c r="G22631" s="33"/>
    </row>
    <row r="22632" spans="7:7" ht="15.9" customHeight="1" x14ac:dyDescent="0.25">
      <c r="G22632" s="33"/>
    </row>
    <row r="22633" spans="7:7" ht="15.9" customHeight="1" x14ac:dyDescent="0.25">
      <c r="G22633" s="33"/>
    </row>
    <row r="22634" spans="7:7" ht="15.9" customHeight="1" x14ac:dyDescent="0.25">
      <c r="G22634" s="33"/>
    </row>
    <row r="22635" spans="7:7" ht="15.9" customHeight="1" x14ac:dyDescent="0.25">
      <c r="G22635" s="33"/>
    </row>
    <row r="22636" spans="7:7" ht="15.9" customHeight="1" x14ac:dyDescent="0.25">
      <c r="G22636" s="33"/>
    </row>
    <row r="22637" spans="7:7" ht="15.9" customHeight="1" x14ac:dyDescent="0.25">
      <c r="G22637" s="33"/>
    </row>
    <row r="22638" spans="7:7" ht="15.9" customHeight="1" x14ac:dyDescent="0.25">
      <c r="G22638" s="33"/>
    </row>
    <row r="22639" spans="7:7" ht="15.9" customHeight="1" x14ac:dyDescent="0.25">
      <c r="G22639" s="33"/>
    </row>
    <row r="22640" spans="7:7" ht="15.9" customHeight="1" x14ac:dyDescent="0.25">
      <c r="G22640" s="33"/>
    </row>
    <row r="22641" spans="7:7" ht="15.9" customHeight="1" x14ac:dyDescent="0.25">
      <c r="G22641" s="33"/>
    </row>
    <row r="22642" spans="7:7" ht="15.9" customHeight="1" x14ac:dyDescent="0.25">
      <c r="G22642" s="33"/>
    </row>
    <row r="22643" spans="7:7" ht="15.9" customHeight="1" x14ac:dyDescent="0.25">
      <c r="G22643" s="33"/>
    </row>
    <row r="22644" spans="7:7" ht="15.9" customHeight="1" x14ac:dyDescent="0.25">
      <c r="G22644" s="33"/>
    </row>
    <row r="22645" spans="7:7" ht="15.9" customHeight="1" x14ac:dyDescent="0.25">
      <c r="G22645" s="33"/>
    </row>
    <row r="22646" spans="7:7" ht="15.9" customHeight="1" x14ac:dyDescent="0.25">
      <c r="G22646" s="33"/>
    </row>
    <row r="22647" spans="7:7" ht="15.9" customHeight="1" x14ac:dyDescent="0.25">
      <c r="G22647" s="33"/>
    </row>
    <row r="22648" spans="7:7" ht="15.9" customHeight="1" x14ac:dyDescent="0.25">
      <c r="G22648" s="33"/>
    </row>
    <row r="22649" spans="7:7" ht="15.9" customHeight="1" x14ac:dyDescent="0.25">
      <c r="G22649" s="33"/>
    </row>
    <row r="22650" spans="7:7" ht="15.9" customHeight="1" x14ac:dyDescent="0.25">
      <c r="G22650" s="33"/>
    </row>
    <row r="22651" spans="7:7" ht="15.9" customHeight="1" x14ac:dyDescent="0.25">
      <c r="G22651" s="33"/>
    </row>
    <row r="22652" spans="7:7" ht="15.9" customHeight="1" x14ac:dyDescent="0.25">
      <c r="G22652" s="33"/>
    </row>
    <row r="22653" spans="7:7" ht="15.9" customHeight="1" x14ac:dyDescent="0.25">
      <c r="G22653" s="33"/>
    </row>
    <row r="22654" spans="7:7" ht="15.9" customHeight="1" x14ac:dyDescent="0.25">
      <c r="G22654" s="33"/>
    </row>
    <row r="22655" spans="7:7" ht="15.9" customHeight="1" x14ac:dyDescent="0.25">
      <c r="G22655" s="33"/>
    </row>
    <row r="22656" spans="7:7" ht="15.9" customHeight="1" x14ac:dyDescent="0.25">
      <c r="G22656" s="33"/>
    </row>
    <row r="22657" spans="7:7" ht="15.9" customHeight="1" x14ac:dyDescent="0.25">
      <c r="G22657" s="33"/>
    </row>
    <row r="22658" spans="7:7" ht="15.9" customHeight="1" x14ac:dyDescent="0.25">
      <c r="G22658" s="33"/>
    </row>
    <row r="22659" spans="7:7" ht="15.9" customHeight="1" x14ac:dyDescent="0.25">
      <c r="G22659" s="33"/>
    </row>
    <row r="22660" spans="7:7" ht="15.9" customHeight="1" x14ac:dyDescent="0.25">
      <c r="G22660" s="33"/>
    </row>
    <row r="22661" spans="7:7" ht="15.9" customHeight="1" x14ac:dyDescent="0.25">
      <c r="G22661" s="33"/>
    </row>
    <row r="22662" spans="7:7" ht="15.9" customHeight="1" x14ac:dyDescent="0.25">
      <c r="G22662" s="33"/>
    </row>
    <row r="22663" spans="7:7" ht="15.9" customHeight="1" x14ac:dyDescent="0.25">
      <c r="G22663" s="33"/>
    </row>
    <row r="22664" spans="7:7" ht="15.9" customHeight="1" x14ac:dyDescent="0.25">
      <c r="G22664" s="33"/>
    </row>
    <row r="22665" spans="7:7" ht="15.9" customHeight="1" x14ac:dyDescent="0.25">
      <c r="G22665" s="33"/>
    </row>
    <row r="22666" spans="7:7" ht="15.9" customHeight="1" x14ac:dyDescent="0.25">
      <c r="G22666" s="33"/>
    </row>
    <row r="22667" spans="7:7" ht="15.9" customHeight="1" x14ac:dyDescent="0.25">
      <c r="G22667" s="33"/>
    </row>
    <row r="22668" spans="7:7" ht="15.9" customHeight="1" x14ac:dyDescent="0.25">
      <c r="G22668" s="33"/>
    </row>
    <row r="22669" spans="7:7" ht="15.9" customHeight="1" x14ac:dyDescent="0.25">
      <c r="G22669" s="33"/>
    </row>
    <row r="22670" spans="7:7" ht="15.9" customHeight="1" x14ac:dyDescent="0.25">
      <c r="G22670" s="33"/>
    </row>
    <row r="22671" spans="7:7" ht="15.9" customHeight="1" x14ac:dyDescent="0.25">
      <c r="G22671" s="33"/>
    </row>
    <row r="22672" spans="7:7" ht="15.9" customHeight="1" x14ac:dyDescent="0.25">
      <c r="G22672" s="33"/>
    </row>
    <row r="22673" spans="7:7" ht="15.9" customHeight="1" x14ac:dyDescent="0.25">
      <c r="G22673" s="33"/>
    </row>
    <row r="22674" spans="7:7" ht="15.9" customHeight="1" x14ac:dyDescent="0.25">
      <c r="G22674" s="33"/>
    </row>
    <row r="22675" spans="7:7" ht="15.9" customHeight="1" x14ac:dyDescent="0.25">
      <c r="G22675" s="33"/>
    </row>
    <row r="22676" spans="7:7" ht="15.9" customHeight="1" x14ac:dyDescent="0.25">
      <c r="G22676" s="33"/>
    </row>
    <row r="22677" spans="7:7" ht="15.9" customHeight="1" x14ac:dyDescent="0.25">
      <c r="G22677" s="33"/>
    </row>
    <row r="22678" spans="7:7" ht="15.9" customHeight="1" x14ac:dyDescent="0.25">
      <c r="G22678" s="33"/>
    </row>
    <row r="22679" spans="7:7" ht="15.9" customHeight="1" x14ac:dyDescent="0.25">
      <c r="G22679" s="33"/>
    </row>
    <row r="22680" spans="7:7" ht="15.9" customHeight="1" x14ac:dyDescent="0.25">
      <c r="G22680" s="33"/>
    </row>
    <row r="22681" spans="7:7" ht="15.9" customHeight="1" x14ac:dyDescent="0.25">
      <c r="G22681" s="33"/>
    </row>
    <row r="22682" spans="7:7" ht="15.9" customHeight="1" x14ac:dyDescent="0.25">
      <c r="G22682" s="33"/>
    </row>
    <row r="22683" spans="7:7" ht="15.9" customHeight="1" x14ac:dyDescent="0.25">
      <c r="G22683" s="33"/>
    </row>
    <row r="22684" spans="7:7" ht="15.9" customHeight="1" x14ac:dyDescent="0.25">
      <c r="G22684" s="33"/>
    </row>
    <row r="22685" spans="7:7" ht="15.9" customHeight="1" x14ac:dyDescent="0.25">
      <c r="G22685" s="33"/>
    </row>
    <row r="22686" spans="7:7" ht="15.9" customHeight="1" x14ac:dyDescent="0.25">
      <c r="G22686" s="33"/>
    </row>
    <row r="22687" spans="7:7" ht="15.9" customHeight="1" x14ac:dyDescent="0.25">
      <c r="G22687" s="33"/>
    </row>
    <row r="22688" spans="7:7" ht="15.9" customHeight="1" x14ac:dyDescent="0.25">
      <c r="G22688" s="33"/>
    </row>
    <row r="22689" spans="7:7" ht="15.9" customHeight="1" x14ac:dyDescent="0.25">
      <c r="G22689" s="33"/>
    </row>
    <row r="22690" spans="7:7" ht="15.9" customHeight="1" x14ac:dyDescent="0.25">
      <c r="G22690" s="33"/>
    </row>
    <row r="22691" spans="7:7" ht="15.9" customHeight="1" x14ac:dyDescent="0.25">
      <c r="G22691" s="33"/>
    </row>
    <row r="22692" spans="7:7" ht="15.9" customHeight="1" x14ac:dyDescent="0.25">
      <c r="G22692" s="33"/>
    </row>
    <row r="22693" spans="7:7" ht="15.9" customHeight="1" x14ac:dyDescent="0.25">
      <c r="G22693" s="33"/>
    </row>
    <row r="22694" spans="7:7" ht="15.9" customHeight="1" x14ac:dyDescent="0.25">
      <c r="G22694" s="33"/>
    </row>
    <row r="22695" spans="7:7" ht="15.9" customHeight="1" x14ac:dyDescent="0.25">
      <c r="G22695" s="33"/>
    </row>
    <row r="22696" spans="7:7" ht="15.9" customHeight="1" x14ac:dyDescent="0.25">
      <c r="G22696" s="33"/>
    </row>
    <row r="22697" spans="7:7" ht="15.9" customHeight="1" x14ac:dyDescent="0.25">
      <c r="G22697" s="33"/>
    </row>
    <row r="22698" spans="7:7" ht="15.9" customHeight="1" x14ac:dyDescent="0.25">
      <c r="G22698" s="33"/>
    </row>
    <row r="22699" spans="7:7" ht="15.9" customHeight="1" x14ac:dyDescent="0.25">
      <c r="G22699" s="33"/>
    </row>
    <row r="22700" spans="7:7" ht="15.9" customHeight="1" x14ac:dyDescent="0.25">
      <c r="G22700" s="33"/>
    </row>
    <row r="22701" spans="7:7" ht="15.9" customHeight="1" x14ac:dyDescent="0.25">
      <c r="G22701" s="33"/>
    </row>
    <row r="22702" spans="7:7" ht="15.9" customHeight="1" x14ac:dyDescent="0.25">
      <c r="G22702" s="33"/>
    </row>
    <row r="22703" spans="7:7" ht="15.9" customHeight="1" x14ac:dyDescent="0.25">
      <c r="G22703" s="33"/>
    </row>
    <row r="22704" spans="7:7" ht="15.9" customHeight="1" x14ac:dyDescent="0.25">
      <c r="G22704" s="33"/>
    </row>
    <row r="22705" spans="7:7" ht="15.9" customHeight="1" x14ac:dyDescent="0.25">
      <c r="G22705" s="33"/>
    </row>
    <row r="22706" spans="7:7" ht="15.9" customHeight="1" x14ac:dyDescent="0.25">
      <c r="G22706" s="33"/>
    </row>
    <row r="22707" spans="7:7" ht="15.9" customHeight="1" x14ac:dyDescent="0.25">
      <c r="G22707" s="33"/>
    </row>
    <row r="22708" spans="7:7" ht="15.9" customHeight="1" x14ac:dyDescent="0.25">
      <c r="G22708" s="33"/>
    </row>
    <row r="22709" spans="7:7" ht="15.9" customHeight="1" x14ac:dyDescent="0.25">
      <c r="G22709" s="33"/>
    </row>
    <row r="22710" spans="7:7" ht="15.9" customHeight="1" x14ac:dyDescent="0.25">
      <c r="G22710" s="33"/>
    </row>
    <row r="22711" spans="7:7" ht="15.9" customHeight="1" x14ac:dyDescent="0.25">
      <c r="G22711" s="33"/>
    </row>
    <row r="22712" spans="7:7" ht="15.9" customHeight="1" x14ac:dyDescent="0.25">
      <c r="G22712" s="33"/>
    </row>
    <row r="22713" spans="7:7" ht="15.9" customHeight="1" x14ac:dyDescent="0.25">
      <c r="G22713" s="33"/>
    </row>
    <row r="22714" spans="7:7" ht="15.9" customHeight="1" x14ac:dyDescent="0.25">
      <c r="G22714" s="33"/>
    </row>
    <row r="22715" spans="7:7" ht="15.9" customHeight="1" x14ac:dyDescent="0.25">
      <c r="G22715" s="33"/>
    </row>
    <row r="22716" spans="7:7" ht="15.9" customHeight="1" x14ac:dyDescent="0.25">
      <c r="G22716" s="33"/>
    </row>
    <row r="22717" spans="7:7" ht="15.9" customHeight="1" x14ac:dyDescent="0.25">
      <c r="G22717" s="33"/>
    </row>
    <row r="22718" spans="7:7" ht="15.9" customHeight="1" x14ac:dyDescent="0.25">
      <c r="G22718" s="33"/>
    </row>
    <row r="22719" spans="7:7" ht="15.9" customHeight="1" x14ac:dyDescent="0.25">
      <c r="G22719" s="33"/>
    </row>
    <row r="22720" spans="7:7" ht="15.9" customHeight="1" x14ac:dyDescent="0.25">
      <c r="G22720" s="33"/>
    </row>
    <row r="22721" spans="7:7" ht="15.9" customHeight="1" x14ac:dyDescent="0.25">
      <c r="G22721" s="33"/>
    </row>
    <row r="22722" spans="7:7" ht="15.9" customHeight="1" x14ac:dyDescent="0.25">
      <c r="G22722" s="33"/>
    </row>
    <row r="22723" spans="7:7" ht="15.9" customHeight="1" x14ac:dyDescent="0.25">
      <c r="G22723" s="33"/>
    </row>
    <row r="22724" spans="7:7" ht="15.9" customHeight="1" x14ac:dyDescent="0.25">
      <c r="G22724" s="33"/>
    </row>
    <row r="22725" spans="7:7" ht="15.9" customHeight="1" x14ac:dyDescent="0.25">
      <c r="G22725" s="33"/>
    </row>
    <row r="22726" spans="7:7" ht="15.9" customHeight="1" x14ac:dyDescent="0.25">
      <c r="G22726" s="33"/>
    </row>
    <row r="22727" spans="7:7" ht="15.9" customHeight="1" x14ac:dyDescent="0.25">
      <c r="G22727" s="33"/>
    </row>
    <row r="22728" spans="7:7" ht="15.9" customHeight="1" x14ac:dyDescent="0.25">
      <c r="G22728" s="33"/>
    </row>
    <row r="22729" spans="7:7" ht="15.9" customHeight="1" x14ac:dyDescent="0.25">
      <c r="G22729" s="33"/>
    </row>
    <row r="22730" spans="7:7" ht="15.9" customHeight="1" x14ac:dyDescent="0.25">
      <c r="G22730" s="33"/>
    </row>
    <row r="22731" spans="7:7" ht="15.9" customHeight="1" x14ac:dyDescent="0.25">
      <c r="G22731" s="33"/>
    </row>
    <row r="22732" spans="7:7" ht="15.9" customHeight="1" x14ac:dyDescent="0.25">
      <c r="G22732" s="33"/>
    </row>
    <row r="22733" spans="7:7" ht="15.9" customHeight="1" x14ac:dyDescent="0.25">
      <c r="G22733" s="33"/>
    </row>
    <row r="22734" spans="7:7" ht="15.9" customHeight="1" x14ac:dyDescent="0.25">
      <c r="G22734" s="33"/>
    </row>
    <row r="22735" spans="7:7" ht="15.9" customHeight="1" x14ac:dyDescent="0.25">
      <c r="G22735" s="33"/>
    </row>
    <row r="22736" spans="7:7" ht="15.9" customHeight="1" x14ac:dyDescent="0.25">
      <c r="G22736" s="33"/>
    </row>
    <row r="22737" spans="7:7" ht="15.9" customHeight="1" x14ac:dyDescent="0.25">
      <c r="G22737" s="33"/>
    </row>
    <row r="22738" spans="7:7" ht="15.9" customHeight="1" x14ac:dyDescent="0.25">
      <c r="G22738" s="33"/>
    </row>
    <row r="22739" spans="7:7" ht="15.9" customHeight="1" x14ac:dyDescent="0.25">
      <c r="G22739" s="33"/>
    </row>
    <row r="22740" spans="7:7" ht="15.9" customHeight="1" x14ac:dyDescent="0.25">
      <c r="G22740" s="33"/>
    </row>
    <row r="22741" spans="7:7" ht="15.9" customHeight="1" x14ac:dyDescent="0.25">
      <c r="G22741" s="33"/>
    </row>
    <row r="22742" spans="7:7" ht="15.9" customHeight="1" x14ac:dyDescent="0.25">
      <c r="G22742" s="33"/>
    </row>
    <row r="22743" spans="7:7" ht="15.9" customHeight="1" x14ac:dyDescent="0.25">
      <c r="G22743" s="33"/>
    </row>
    <row r="22744" spans="7:7" ht="15.9" customHeight="1" x14ac:dyDescent="0.25">
      <c r="G22744" s="33"/>
    </row>
    <row r="22745" spans="7:7" ht="15.9" customHeight="1" x14ac:dyDescent="0.25">
      <c r="G22745" s="33"/>
    </row>
    <row r="22746" spans="7:7" ht="15.9" customHeight="1" x14ac:dyDescent="0.25">
      <c r="G22746" s="33"/>
    </row>
    <row r="22747" spans="7:7" ht="15.9" customHeight="1" x14ac:dyDescent="0.25">
      <c r="G22747" s="33"/>
    </row>
    <row r="22748" spans="7:7" ht="15.9" customHeight="1" x14ac:dyDescent="0.25">
      <c r="G22748" s="33"/>
    </row>
    <row r="22749" spans="7:7" ht="15.9" customHeight="1" x14ac:dyDescent="0.25">
      <c r="G22749" s="33"/>
    </row>
    <row r="22750" spans="7:7" ht="15.9" customHeight="1" x14ac:dyDescent="0.25">
      <c r="G22750" s="33"/>
    </row>
    <row r="22751" spans="7:7" ht="15.9" customHeight="1" x14ac:dyDescent="0.25">
      <c r="G22751" s="33"/>
    </row>
    <row r="22752" spans="7:7" ht="15.9" customHeight="1" x14ac:dyDescent="0.25">
      <c r="G22752" s="33"/>
    </row>
    <row r="22753" spans="7:7" ht="15.9" customHeight="1" x14ac:dyDescent="0.25">
      <c r="G22753" s="33"/>
    </row>
    <row r="22754" spans="7:7" ht="15.9" customHeight="1" x14ac:dyDescent="0.25">
      <c r="G22754" s="33"/>
    </row>
    <row r="22755" spans="7:7" ht="15.9" customHeight="1" x14ac:dyDescent="0.25">
      <c r="G22755" s="33"/>
    </row>
    <row r="22756" spans="7:7" ht="15.9" customHeight="1" x14ac:dyDescent="0.25">
      <c r="G22756" s="33"/>
    </row>
    <row r="22757" spans="7:7" ht="15.9" customHeight="1" x14ac:dyDescent="0.25">
      <c r="G22757" s="33"/>
    </row>
    <row r="22758" spans="7:7" ht="15.9" customHeight="1" x14ac:dyDescent="0.25">
      <c r="G22758" s="33"/>
    </row>
    <row r="22759" spans="7:7" ht="15.9" customHeight="1" x14ac:dyDescent="0.25">
      <c r="G22759" s="33"/>
    </row>
    <row r="22760" spans="7:7" ht="15.9" customHeight="1" x14ac:dyDescent="0.25">
      <c r="G22760" s="33"/>
    </row>
    <row r="22761" spans="7:7" ht="15.9" customHeight="1" x14ac:dyDescent="0.25">
      <c r="G22761" s="33"/>
    </row>
    <row r="22762" spans="7:7" ht="15.9" customHeight="1" x14ac:dyDescent="0.25">
      <c r="G22762" s="33"/>
    </row>
    <row r="22763" spans="7:7" ht="15.9" customHeight="1" x14ac:dyDescent="0.25">
      <c r="G22763" s="33"/>
    </row>
    <row r="22764" spans="7:7" ht="15.9" customHeight="1" x14ac:dyDescent="0.25">
      <c r="G22764" s="33"/>
    </row>
    <row r="22765" spans="7:7" ht="15.9" customHeight="1" x14ac:dyDescent="0.25">
      <c r="G22765" s="33"/>
    </row>
    <row r="22766" spans="7:7" ht="15.9" customHeight="1" x14ac:dyDescent="0.25">
      <c r="G22766" s="33"/>
    </row>
    <row r="22767" spans="7:7" ht="15.9" customHeight="1" x14ac:dyDescent="0.25">
      <c r="G22767" s="33"/>
    </row>
    <row r="22768" spans="7:7" ht="15.9" customHeight="1" x14ac:dyDescent="0.25">
      <c r="G22768" s="33"/>
    </row>
    <row r="22769" spans="7:7" ht="15.9" customHeight="1" x14ac:dyDescent="0.25">
      <c r="G22769" s="33"/>
    </row>
    <row r="22770" spans="7:7" ht="15.9" customHeight="1" x14ac:dyDescent="0.25">
      <c r="G22770" s="33"/>
    </row>
    <row r="22771" spans="7:7" ht="15.9" customHeight="1" x14ac:dyDescent="0.25">
      <c r="G22771" s="33"/>
    </row>
    <row r="22772" spans="7:7" ht="15.9" customHeight="1" x14ac:dyDescent="0.25">
      <c r="G22772" s="33"/>
    </row>
    <row r="22773" spans="7:7" ht="15.9" customHeight="1" x14ac:dyDescent="0.25">
      <c r="G22773" s="33"/>
    </row>
    <row r="22774" spans="7:7" ht="15.9" customHeight="1" x14ac:dyDescent="0.25">
      <c r="G22774" s="33"/>
    </row>
    <row r="22775" spans="7:7" ht="15.9" customHeight="1" x14ac:dyDescent="0.25">
      <c r="G22775" s="33"/>
    </row>
    <row r="22776" spans="7:7" ht="15.9" customHeight="1" x14ac:dyDescent="0.25">
      <c r="G22776" s="33"/>
    </row>
    <row r="22777" spans="7:7" ht="15.9" customHeight="1" x14ac:dyDescent="0.25">
      <c r="G22777" s="33"/>
    </row>
    <row r="22778" spans="7:7" ht="15.9" customHeight="1" x14ac:dyDescent="0.25">
      <c r="G22778" s="33"/>
    </row>
    <row r="22779" spans="7:7" ht="15.9" customHeight="1" x14ac:dyDescent="0.25">
      <c r="G22779" s="33"/>
    </row>
    <row r="22780" spans="7:7" ht="15.9" customHeight="1" x14ac:dyDescent="0.25">
      <c r="G22780" s="33"/>
    </row>
    <row r="22781" spans="7:7" ht="15.9" customHeight="1" x14ac:dyDescent="0.25">
      <c r="G22781" s="33"/>
    </row>
    <row r="22782" spans="7:7" ht="15.9" customHeight="1" x14ac:dyDescent="0.25">
      <c r="G22782" s="33"/>
    </row>
    <row r="22783" spans="7:7" ht="15.9" customHeight="1" x14ac:dyDescent="0.25">
      <c r="G22783" s="33"/>
    </row>
    <row r="22784" spans="7:7" ht="15.9" customHeight="1" x14ac:dyDescent="0.25">
      <c r="G22784" s="33"/>
    </row>
    <row r="22785" spans="7:7" ht="15.9" customHeight="1" x14ac:dyDescent="0.25">
      <c r="G22785" s="33"/>
    </row>
    <row r="22786" spans="7:7" ht="15.9" customHeight="1" x14ac:dyDescent="0.25">
      <c r="G22786" s="33"/>
    </row>
    <row r="22787" spans="7:7" ht="15.9" customHeight="1" x14ac:dyDescent="0.25">
      <c r="G22787" s="33"/>
    </row>
    <row r="22788" spans="7:7" ht="15.9" customHeight="1" x14ac:dyDescent="0.25">
      <c r="G22788" s="33"/>
    </row>
    <row r="22789" spans="7:7" ht="15.9" customHeight="1" x14ac:dyDescent="0.25">
      <c r="G22789" s="33"/>
    </row>
    <row r="22790" spans="7:7" ht="15.9" customHeight="1" x14ac:dyDescent="0.25">
      <c r="G22790" s="33"/>
    </row>
    <row r="22791" spans="7:7" ht="15.9" customHeight="1" x14ac:dyDescent="0.25">
      <c r="G22791" s="33"/>
    </row>
    <row r="22792" spans="7:7" ht="15.9" customHeight="1" x14ac:dyDescent="0.25">
      <c r="G22792" s="33"/>
    </row>
    <row r="22793" spans="7:7" ht="15.9" customHeight="1" x14ac:dyDescent="0.25">
      <c r="G22793" s="33"/>
    </row>
    <row r="22794" spans="7:7" ht="15.9" customHeight="1" x14ac:dyDescent="0.25">
      <c r="G22794" s="33"/>
    </row>
    <row r="22795" spans="7:7" ht="15.9" customHeight="1" x14ac:dyDescent="0.25">
      <c r="G22795" s="33"/>
    </row>
    <row r="22796" spans="7:7" ht="15.9" customHeight="1" x14ac:dyDescent="0.25">
      <c r="G22796" s="33"/>
    </row>
    <row r="22797" spans="7:7" ht="15.9" customHeight="1" x14ac:dyDescent="0.25">
      <c r="G22797" s="33"/>
    </row>
    <row r="22798" spans="7:7" ht="15.9" customHeight="1" x14ac:dyDescent="0.25">
      <c r="G22798" s="33"/>
    </row>
    <row r="22799" spans="7:7" ht="15.9" customHeight="1" x14ac:dyDescent="0.25">
      <c r="G22799" s="33"/>
    </row>
    <row r="22800" spans="7:7" ht="15.9" customHeight="1" x14ac:dyDescent="0.25">
      <c r="G22800" s="33"/>
    </row>
    <row r="22801" spans="7:7" ht="15.9" customHeight="1" x14ac:dyDescent="0.25">
      <c r="G22801" s="33"/>
    </row>
    <row r="22802" spans="7:7" ht="15.9" customHeight="1" x14ac:dyDescent="0.25">
      <c r="G22802" s="33"/>
    </row>
    <row r="22803" spans="7:7" ht="15.9" customHeight="1" x14ac:dyDescent="0.25">
      <c r="G22803" s="33"/>
    </row>
    <row r="22804" spans="7:7" ht="15.9" customHeight="1" x14ac:dyDescent="0.25">
      <c r="G22804" s="33"/>
    </row>
    <row r="22805" spans="7:7" ht="15.9" customHeight="1" x14ac:dyDescent="0.25">
      <c r="G22805" s="33"/>
    </row>
    <row r="22806" spans="7:7" ht="15.9" customHeight="1" x14ac:dyDescent="0.25">
      <c r="G22806" s="33"/>
    </row>
    <row r="22807" spans="7:7" ht="15.9" customHeight="1" x14ac:dyDescent="0.25">
      <c r="G22807" s="33"/>
    </row>
    <row r="22808" spans="7:7" ht="15.9" customHeight="1" x14ac:dyDescent="0.25">
      <c r="G22808" s="33"/>
    </row>
    <row r="22809" spans="7:7" ht="15.9" customHeight="1" x14ac:dyDescent="0.25">
      <c r="G22809" s="33"/>
    </row>
    <row r="22810" spans="7:7" ht="15.9" customHeight="1" x14ac:dyDescent="0.25">
      <c r="G22810" s="33"/>
    </row>
    <row r="22811" spans="7:7" ht="15.9" customHeight="1" x14ac:dyDescent="0.25">
      <c r="G22811" s="33"/>
    </row>
    <row r="22812" spans="7:7" ht="15.9" customHeight="1" x14ac:dyDescent="0.25">
      <c r="G22812" s="33"/>
    </row>
    <row r="22813" spans="7:7" ht="15.9" customHeight="1" x14ac:dyDescent="0.25">
      <c r="G22813" s="33"/>
    </row>
    <row r="22814" spans="7:7" ht="15.9" customHeight="1" x14ac:dyDescent="0.25">
      <c r="G22814" s="33"/>
    </row>
    <row r="22815" spans="7:7" ht="15.9" customHeight="1" x14ac:dyDescent="0.25">
      <c r="G22815" s="33"/>
    </row>
    <row r="22816" spans="7:7" ht="15.9" customHeight="1" x14ac:dyDescent="0.25">
      <c r="G22816" s="33"/>
    </row>
    <row r="22817" spans="7:7" ht="15.9" customHeight="1" x14ac:dyDescent="0.25">
      <c r="G22817" s="33"/>
    </row>
    <row r="22818" spans="7:7" ht="15.9" customHeight="1" x14ac:dyDescent="0.25">
      <c r="G22818" s="33"/>
    </row>
    <row r="22819" spans="7:7" ht="15.9" customHeight="1" x14ac:dyDescent="0.25">
      <c r="G22819" s="33"/>
    </row>
    <row r="22820" spans="7:7" ht="15.9" customHeight="1" x14ac:dyDescent="0.25">
      <c r="G22820" s="33"/>
    </row>
    <row r="22821" spans="7:7" ht="15.9" customHeight="1" x14ac:dyDescent="0.25">
      <c r="G22821" s="33"/>
    </row>
    <row r="22822" spans="7:7" ht="15.9" customHeight="1" x14ac:dyDescent="0.25">
      <c r="G22822" s="33"/>
    </row>
    <row r="22823" spans="7:7" ht="15.9" customHeight="1" x14ac:dyDescent="0.25">
      <c r="G22823" s="33"/>
    </row>
    <row r="22824" spans="7:7" ht="15.9" customHeight="1" x14ac:dyDescent="0.25">
      <c r="G22824" s="33"/>
    </row>
    <row r="22825" spans="7:7" ht="15.9" customHeight="1" x14ac:dyDescent="0.25">
      <c r="G22825" s="33"/>
    </row>
    <row r="22826" spans="7:7" ht="15.9" customHeight="1" x14ac:dyDescent="0.25">
      <c r="G22826" s="33"/>
    </row>
    <row r="22827" spans="7:7" ht="15.9" customHeight="1" x14ac:dyDescent="0.25">
      <c r="G22827" s="33"/>
    </row>
    <row r="22828" spans="7:7" ht="15.9" customHeight="1" x14ac:dyDescent="0.25">
      <c r="G22828" s="33"/>
    </row>
    <row r="22829" spans="7:7" ht="15.9" customHeight="1" x14ac:dyDescent="0.25">
      <c r="G22829" s="33"/>
    </row>
    <row r="22830" spans="7:7" ht="15.9" customHeight="1" x14ac:dyDescent="0.25">
      <c r="G22830" s="33"/>
    </row>
    <row r="22831" spans="7:7" ht="15.9" customHeight="1" x14ac:dyDescent="0.25">
      <c r="G22831" s="33"/>
    </row>
    <row r="22832" spans="7:7" ht="15.9" customHeight="1" x14ac:dyDescent="0.25">
      <c r="G22832" s="33"/>
    </row>
    <row r="22833" spans="7:7" ht="15.9" customHeight="1" x14ac:dyDescent="0.25">
      <c r="G22833" s="33"/>
    </row>
    <row r="22834" spans="7:7" ht="15.9" customHeight="1" x14ac:dyDescent="0.25">
      <c r="G22834" s="33"/>
    </row>
    <row r="22835" spans="7:7" ht="15.9" customHeight="1" x14ac:dyDescent="0.25">
      <c r="G22835" s="33"/>
    </row>
    <row r="22836" spans="7:7" ht="15.9" customHeight="1" x14ac:dyDescent="0.25">
      <c r="G22836" s="33"/>
    </row>
    <row r="22837" spans="7:7" ht="15.9" customHeight="1" x14ac:dyDescent="0.25">
      <c r="G22837" s="33"/>
    </row>
    <row r="22838" spans="7:7" ht="15.9" customHeight="1" x14ac:dyDescent="0.25">
      <c r="G22838" s="33"/>
    </row>
    <row r="22839" spans="7:7" ht="15.9" customHeight="1" x14ac:dyDescent="0.25">
      <c r="G22839" s="33"/>
    </row>
    <row r="22840" spans="7:7" ht="15.9" customHeight="1" x14ac:dyDescent="0.25">
      <c r="G22840" s="33"/>
    </row>
    <row r="22841" spans="7:7" ht="15.9" customHeight="1" x14ac:dyDescent="0.25">
      <c r="G22841" s="33"/>
    </row>
    <row r="22842" spans="7:7" ht="15.9" customHeight="1" x14ac:dyDescent="0.25">
      <c r="G22842" s="33"/>
    </row>
    <row r="22843" spans="7:7" ht="15.9" customHeight="1" x14ac:dyDescent="0.25">
      <c r="G22843" s="33"/>
    </row>
    <row r="22844" spans="7:7" ht="15.9" customHeight="1" x14ac:dyDescent="0.25">
      <c r="G22844" s="33"/>
    </row>
    <row r="22845" spans="7:7" ht="15.9" customHeight="1" x14ac:dyDescent="0.25">
      <c r="G22845" s="33"/>
    </row>
    <row r="22846" spans="7:7" ht="15.9" customHeight="1" x14ac:dyDescent="0.25">
      <c r="G22846" s="33"/>
    </row>
    <row r="22847" spans="7:7" ht="15.9" customHeight="1" x14ac:dyDescent="0.25">
      <c r="G22847" s="33"/>
    </row>
    <row r="22848" spans="7:7" ht="15.9" customHeight="1" x14ac:dyDescent="0.25">
      <c r="G22848" s="33"/>
    </row>
    <row r="22849" spans="7:7" ht="15.9" customHeight="1" x14ac:dyDescent="0.25">
      <c r="G22849" s="33"/>
    </row>
    <row r="22850" spans="7:7" ht="15.9" customHeight="1" x14ac:dyDescent="0.25">
      <c r="G22850" s="33"/>
    </row>
    <row r="22851" spans="7:7" ht="15.9" customHeight="1" x14ac:dyDescent="0.25">
      <c r="G22851" s="33"/>
    </row>
    <row r="22852" spans="7:7" ht="15.9" customHeight="1" x14ac:dyDescent="0.25">
      <c r="G22852" s="33"/>
    </row>
    <row r="22853" spans="7:7" ht="15.9" customHeight="1" x14ac:dyDescent="0.25">
      <c r="G22853" s="33"/>
    </row>
    <row r="22854" spans="7:7" ht="15.9" customHeight="1" x14ac:dyDescent="0.25">
      <c r="G22854" s="33"/>
    </row>
    <row r="22855" spans="7:7" ht="15.9" customHeight="1" x14ac:dyDescent="0.25">
      <c r="G22855" s="33"/>
    </row>
    <row r="22856" spans="7:7" ht="15.9" customHeight="1" x14ac:dyDescent="0.25">
      <c r="G22856" s="33"/>
    </row>
    <row r="22857" spans="7:7" ht="15.9" customHeight="1" x14ac:dyDescent="0.25">
      <c r="G22857" s="33"/>
    </row>
    <row r="22858" spans="7:7" ht="15.9" customHeight="1" x14ac:dyDescent="0.25">
      <c r="G22858" s="33"/>
    </row>
    <row r="22859" spans="7:7" ht="15.9" customHeight="1" x14ac:dyDescent="0.25">
      <c r="G22859" s="33"/>
    </row>
    <row r="22860" spans="7:7" ht="15.9" customHeight="1" x14ac:dyDescent="0.25">
      <c r="G22860" s="33"/>
    </row>
    <row r="22861" spans="7:7" ht="15.9" customHeight="1" x14ac:dyDescent="0.25">
      <c r="G22861" s="33"/>
    </row>
    <row r="22862" spans="7:7" ht="15.9" customHeight="1" x14ac:dyDescent="0.25">
      <c r="G22862" s="33"/>
    </row>
    <row r="22863" spans="7:7" ht="15.9" customHeight="1" x14ac:dyDescent="0.25">
      <c r="G22863" s="33"/>
    </row>
    <row r="22864" spans="7:7" ht="15.9" customHeight="1" x14ac:dyDescent="0.25">
      <c r="G22864" s="33"/>
    </row>
    <row r="22865" spans="7:7" ht="15.9" customHeight="1" x14ac:dyDescent="0.25">
      <c r="G22865" s="33"/>
    </row>
    <row r="22866" spans="7:7" ht="15.9" customHeight="1" x14ac:dyDescent="0.25">
      <c r="G22866" s="33"/>
    </row>
    <row r="22867" spans="7:7" ht="15.9" customHeight="1" x14ac:dyDescent="0.25">
      <c r="G22867" s="33"/>
    </row>
    <row r="22868" spans="7:7" ht="15.9" customHeight="1" x14ac:dyDescent="0.25">
      <c r="G22868" s="33"/>
    </row>
    <row r="22869" spans="7:7" ht="15.9" customHeight="1" x14ac:dyDescent="0.25">
      <c r="G22869" s="33"/>
    </row>
    <row r="22870" spans="7:7" ht="15.9" customHeight="1" x14ac:dyDescent="0.25">
      <c r="G22870" s="33"/>
    </row>
    <row r="22871" spans="7:7" ht="15.9" customHeight="1" x14ac:dyDescent="0.25">
      <c r="G22871" s="33"/>
    </row>
    <row r="22872" spans="7:7" ht="15.9" customHeight="1" x14ac:dyDescent="0.25">
      <c r="G22872" s="33"/>
    </row>
    <row r="22873" spans="7:7" ht="15.9" customHeight="1" x14ac:dyDescent="0.25">
      <c r="G22873" s="33"/>
    </row>
    <row r="22874" spans="7:7" ht="15.9" customHeight="1" x14ac:dyDescent="0.25">
      <c r="G22874" s="33"/>
    </row>
    <row r="22875" spans="7:7" ht="15.9" customHeight="1" x14ac:dyDescent="0.25">
      <c r="G22875" s="33"/>
    </row>
    <row r="22876" spans="7:7" ht="15.9" customHeight="1" x14ac:dyDescent="0.25">
      <c r="G22876" s="33"/>
    </row>
    <row r="22877" spans="7:7" ht="15.9" customHeight="1" x14ac:dyDescent="0.25">
      <c r="G22877" s="33"/>
    </row>
    <row r="22878" spans="7:7" ht="15.9" customHeight="1" x14ac:dyDescent="0.25">
      <c r="G22878" s="33"/>
    </row>
    <row r="22879" spans="7:7" ht="15.9" customHeight="1" x14ac:dyDescent="0.25">
      <c r="G22879" s="33"/>
    </row>
    <row r="22880" spans="7:7" ht="15.9" customHeight="1" x14ac:dyDescent="0.25">
      <c r="G22880" s="33"/>
    </row>
    <row r="22881" spans="7:7" ht="15.9" customHeight="1" x14ac:dyDescent="0.25">
      <c r="G22881" s="33"/>
    </row>
    <row r="22882" spans="7:7" ht="15.9" customHeight="1" x14ac:dyDescent="0.25">
      <c r="G22882" s="33"/>
    </row>
    <row r="22883" spans="7:7" ht="15.9" customHeight="1" x14ac:dyDescent="0.25">
      <c r="G22883" s="33"/>
    </row>
    <row r="22884" spans="7:7" ht="15.9" customHeight="1" x14ac:dyDescent="0.25">
      <c r="G22884" s="33"/>
    </row>
    <row r="22885" spans="7:7" ht="15.9" customHeight="1" x14ac:dyDescent="0.25">
      <c r="G22885" s="33"/>
    </row>
    <row r="22886" spans="7:7" ht="15.9" customHeight="1" x14ac:dyDescent="0.25">
      <c r="G22886" s="33"/>
    </row>
    <row r="22887" spans="7:7" ht="15.9" customHeight="1" x14ac:dyDescent="0.25">
      <c r="G22887" s="33"/>
    </row>
    <row r="22888" spans="7:7" ht="15.9" customHeight="1" x14ac:dyDescent="0.25">
      <c r="G22888" s="33"/>
    </row>
    <row r="22889" spans="7:7" ht="15.9" customHeight="1" x14ac:dyDescent="0.25">
      <c r="G22889" s="33"/>
    </row>
    <row r="22890" spans="7:7" ht="15.9" customHeight="1" x14ac:dyDescent="0.25">
      <c r="G22890" s="33"/>
    </row>
    <row r="22891" spans="7:7" ht="15.9" customHeight="1" x14ac:dyDescent="0.25">
      <c r="G22891" s="33"/>
    </row>
    <row r="22892" spans="7:7" ht="15.9" customHeight="1" x14ac:dyDescent="0.25">
      <c r="G22892" s="33"/>
    </row>
    <row r="22893" spans="7:7" ht="15.9" customHeight="1" x14ac:dyDescent="0.25">
      <c r="G22893" s="33"/>
    </row>
    <row r="22894" spans="7:7" ht="15.9" customHeight="1" x14ac:dyDescent="0.25">
      <c r="G22894" s="33"/>
    </row>
    <row r="22895" spans="7:7" ht="15.9" customHeight="1" x14ac:dyDescent="0.25">
      <c r="G22895" s="33"/>
    </row>
    <row r="22896" spans="7:7" ht="15.9" customHeight="1" x14ac:dyDescent="0.25">
      <c r="G22896" s="33"/>
    </row>
    <row r="22897" spans="7:7" ht="15.9" customHeight="1" x14ac:dyDescent="0.25">
      <c r="G22897" s="33"/>
    </row>
    <row r="22898" spans="7:7" ht="15.9" customHeight="1" x14ac:dyDescent="0.25">
      <c r="G22898" s="33"/>
    </row>
    <row r="22899" spans="7:7" ht="15.9" customHeight="1" x14ac:dyDescent="0.25">
      <c r="G22899" s="33"/>
    </row>
    <row r="22900" spans="7:7" ht="15.9" customHeight="1" x14ac:dyDescent="0.25">
      <c r="G22900" s="33"/>
    </row>
    <row r="22901" spans="7:7" ht="15.9" customHeight="1" x14ac:dyDescent="0.25">
      <c r="G22901" s="33"/>
    </row>
    <row r="22902" spans="7:7" ht="15.9" customHeight="1" x14ac:dyDescent="0.25">
      <c r="G22902" s="33"/>
    </row>
    <row r="22903" spans="7:7" ht="15.9" customHeight="1" x14ac:dyDescent="0.25">
      <c r="G22903" s="33"/>
    </row>
    <row r="22904" spans="7:7" ht="15.9" customHeight="1" x14ac:dyDescent="0.25">
      <c r="G22904" s="33"/>
    </row>
    <row r="22905" spans="7:7" ht="15.9" customHeight="1" x14ac:dyDescent="0.25">
      <c r="G22905" s="33"/>
    </row>
    <row r="22906" spans="7:7" ht="15.9" customHeight="1" x14ac:dyDescent="0.25">
      <c r="G22906" s="33"/>
    </row>
    <row r="22907" spans="7:7" ht="15.9" customHeight="1" x14ac:dyDescent="0.25">
      <c r="G22907" s="33"/>
    </row>
    <row r="22908" spans="7:7" ht="15.9" customHeight="1" x14ac:dyDescent="0.25">
      <c r="G22908" s="33"/>
    </row>
    <row r="22909" spans="7:7" ht="15.9" customHeight="1" x14ac:dyDescent="0.25">
      <c r="G22909" s="33"/>
    </row>
    <row r="22910" spans="7:7" ht="15.9" customHeight="1" x14ac:dyDescent="0.25">
      <c r="G22910" s="33"/>
    </row>
    <row r="22911" spans="7:7" ht="15.9" customHeight="1" x14ac:dyDescent="0.25">
      <c r="G22911" s="33"/>
    </row>
    <row r="22912" spans="7:7" ht="15.9" customHeight="1" x14ac:dyDescent="0.25">
      <c r="G22912" s="33"/>
    </row>
    <row r="22913" spans="7:7" ht="15.9" customHeight="1" x14ac:dyDescent="0.25">
      <c r="G22913" s="33"/>
    </row>
    <row r="22914" spans="7:7" ht="15.9" customHeight="1" x14ac:dyDescent="0.25">
      <c r="G22914" s="33"/>
    </row>
    <row r="22915" spans="7:7" ht="15.9" customHeight="1" x14ac:dyDescent="0.25">
      <c r="G22915" s="33"/>
    </row>
    <row r="22916" spans="7:7" ht="15.9" customHeight="1" x14ac:dyDescent="0.25">
      <c r="G22916" s="33"/>
    </row>
    <row r="22917" spans="7:7" ht="15.9" customHeight="1" x14ac:dyDescent="0.25">
      <c r="G22917" s="33"/>
    </row>
    <row r="22918" spans="7:7" ht="15.9" customHeight="1" x14ac:dyDescent="0.25">
      <c r="G22918" s="33"/>
    </row>
    <row r="22919" spans="7:7" ht="15.9" customHeight="1" x14ac:dyDescent="0.25">
      <c r="G22919" s="33"/>
    </row>
    <row r="22920" spans="7:7" ht="15.9" customHeight="1" x14ac:dyDescent="0.25">
      <c r="G22920" s="33"/>
    </row>
    <row r="22921" spans="7:7" ht="15.9" customHeight="1" x14ac:dyDescent="0.25">
      <c r="G22921" s="33"/>
    </row>
    <row r="22922" spans="7:7" ht="15.9" customHeight="1" x14ac:dyDescent="0.25">
      <c r="G22922" s="33"/>
    </row>
    <row r="22923" spans="7:7" ht="15.9" customHeight="1" x14ac:dyDescent="0.25">
      <c r="G22923" s="33"/>
    </row>
    <row r="22924" spans="7:7" ht="15.9" customHeight="1" x14ac:dyDescent="0.25">
      <c r="G22924" s="33"/>
    </row>
    <row r="22925" spans="7:7" ht="15.9" customHeight="1" x14ac:dyDescent="0.25">
      <c r="G22925" s="33"/>
    </row>
    <row r="22926" spans="7:7" ht="15.9" customHeight="1" x14ac:dyDescent="0.25">
      <c r="G22926" s="33"/>
    </row>
    <row r="22927" spans="7:7" ht="15.9" customHeight="1" x14ac:dyDescent="0.25">
      <c r="G22927" s="33"/>
    </row>
    <row r="22928" spans="7:7" ht="15.9" customHeight="1" x14ac:dyDescent="0.25">
      <c r="G22928" s="33"/>
    </row>
    <row r="22929" spans="7:7" ht="15.9" customHeight="1" x14ac:dyDescent="0.25">
      <c r="G22929" s="33"/>
    </row>
    <row r="22930" spans="7:7" ht="15.9" customHeight="1" x14ac:dyDescent="0.25">
      <c r="G22930" s="33"/>
    </row>
    <row r="22931" spans="7:7" ht="15.9" customHeight="1" x14ac:dyDescent="0.25">
      <c r="G22931" s="33"/>
    </row>
    <row r="22932" spans="7:7" ht="15.9" customHeight="1" x14ac:dyDescent="0.25">
      <c r="G22932" s="33"/>
    </row>
    <row r="22933" spans="7:7" ht="15.9" customHeight="1" x14ac:dyDescent="0.25">
      <c r="G22933" s="33"/>
    </row>
    <row r="22934" spans="7:7" ht="15.9" customHeight="1" x14ac:dyDescent="0.25">
      <c r="G22934" s="33"/>
    </row>
    <row r="22935" spans="7:7" ht="15.9" customHeight="1" x14ac:dyDescent="0.25">
      <c r="G22935" s="33"/>
    </row>
    <row r="22936" spans="7:7" ht="15.9" customHeight="1" x14ac:dyDescent="0.25">
      <c r="G22936" s="33"/>
    </row>
    <row r="22937" spans="7:7" ht="15.9" customHeight="1" x14ac:dyDescent="0.25">
      <c r="G22937" s="33"/>
    </row>
    <row r="22938" spans="7:7" ht="15.9" customHeight="1" x14ac:dyDescent="0.25">
      <c r="G22938" s="33"/>
    </row>
    <row r="22939" spans="7:7" ht="15.9" customHeight="1" x14ac:dyDescent="0.25">
      <c r="G22939" s="33"/>
    </row>
    <row r="22940" spans="7:7" ht="15.9" customHeight="1" x14ac:dyDescent="0.25">
      <c r="G22940" s="33"/>
    </row>
    <row r="22941" spans="7:7" ht="15.9" customHeight="1" x14ac:dyDescent="0.25">
      <c r="G22941" s="33"/>
    </row>
    <row r="22942" spans="7:7" ht="15.9" customHeight="1" x14ac:dyDescent="0.25">
      <c r="G22942" s="33"/>
    </row>
    <row r="22943" spans="7:7" ht="15.9" customHeight="1" x14ac:dyDescent="0.25">
      <c r="G22943" s="33"/>
    </row>
    <row r="22944" spans="7:7" ht="15.9" customHeight="1" x14ac:dyDescent="0.25">
      <c r="G22944" s="33"/>
    </row>
    <row r="22945" spans="7:7" ht="15.9" customHeight="1" x14ac:dyDescent="0.25">
      <c r="G22945" s="33"/>
    </row>
    <row r="22946" spans="7:7" ht="15.9" customHeight="1" x14ac:dyDescent="0.25">
      <c r="G22946" s="33"/>
    </row>
    <row r="22947" spans="7:7" ht="15.9" customHeight="1" x14ac:dyDescent="0.25">
      <c r="G22947" s="33"/>
    </row>
    <row r="22948" spans="7:7" ht="15.9" customHeight="1" x14ac:dyDescent="0.25">
      <c r="G22948" s="33"/>
    </row>
    <row r="22949" spans="7:7" ht="15.9" customHeight="1" x14ac:dyDescent="0.25">
      <c r="G22949" s="33"/>
    </row>
    <row r="22950" spans="7:7" ht="15.9" customHeight="1" x14ac:dyDescent="0.25">
      <c r="G22950" s="33"/>
    </row>
    <row r="22951" spans="7:7" ht="15.9" customHeight="1" x14ac:dyDescent="0.25">
      <c r="G22951" s="33"/>
    </row>
    <row r="22952" spans="7:7" ht="15.9" customHeight="1" x14ac:dyDescent="0.25">
      <c r="G22952" s="33"/>
    </row>
    <row r="22953" spans="7:7" ht="15.9" customHeight="1" x14ac:dyDescent="0.25">
      <c r="G22953" s="33"/>
    </row>
    <row r="22954" spans="7:7" ht="15.9" customHeight="1" x14ac:dyDescent="0.25">
      <c r="G22954" s="33"/>
    </row>
    <row r="22955" spans="7:7" ht="15.9" customHeight="1" x14ac:dyDescent="0.25">
      <c r="G22955" s="33"/>
    </row>
    <row r="22956" spans="7:7" ht="15.9" customHeight="1" x14ac:dyDescent="0.25">
      <c r="G22956" s="33"/>
    </row>
    <row r="22957" spans="7:7" ht="15.9" customHeight="1" x14ac:dyDescent="0.25">
      <c r="G22957" s="33"/>
    </row>
    <row r="22958" spans="7:7" ht="15.9" customHeight="1" x14ac:dyDescent="0.25">
      <c r="G22958" s="33"/>
    </row>
    <row r="22959" spans="7:7" ht="15.9" customHeight="1" x14ac:dyDescent="0.25">
      <c r="G22959" s="33"/>
    </row>
    <row r="22960" spans="7:7" ht="15.9" customHeight="1" x14ac:dyDescent="0.25">
      <c r="G22960" s="33"/>
    </row>
    <row r="22961" spans="7:7" ht="15.9" customHeight="1" x14ac:dyDescent="0.25">
      <c r="G22961" s="33"/>
    </row>
    <row r="22962" spans="7:7" ht="15.9" customHeight="1" x14ac:dyDescent="0.25">
      <c r="G22962" s="33"/>
    </row>
    <row r="22963" spans="7:7" ht="15.9" customHeight="1" x14ac:dyDescent="0.25">
      <c r="G22963" s="33"/>
    </row>
    <row r="22964" spans="7:7" ht="15.9" customHeight="1" x14ac:dyDescent="0.25">
      <c r="G22964" s="33"/>
    </row>
    <row r="22965" spans="7:7" ht="15.9" customHeight="1" x14ac:dyDescent="0.25">
      <c r="G22965" s="33"/>
    </row>
    <row r="22966" spans="7:7" ht="15.9" customHeight="1" x14ac:dyDescent="0.25">
      <c r="G22966" s="33"/>
    </row>
    <row r="22967" spans="7:7" ht="15.9" customHeight="1" x14ac:dyDescent="0.25">
      <c r="G22967" s="33"/>
    </row>
    <row r="22968" spans="7:7" ht="15.9" customHeight="1" x14ac:dyDescent="0.25">
      <c r="G22968" s="33"/>
    </row>
    <row r="22969" spans="7:7" ht="15.9" customHeight="1" x14ac:dyDescent="0.25">
      <c r="G22969" s="33"/>
    </row>
    <row r="22970" spans="7:7" ht="15.9" customHeight="1" x14ac:dyDescent="0.25">
      <c r="G22970" s="33"/>
    </row>
    <row r="22971" spans="7:7" ht="15.9" customHeight="1" x14ac:dyDescent="0.25">
      <c r="G22971" s="33"/>
    </row>
    <row r="22972" spans="7:7" ht="15.9" customHeight="1" x14ac:dyDescent="0.25">
      <c r="G22972" s="33"/>
    </row>
    <row r="22973" spans="7:7" ht="15.9" customHeight="1" x14ac:dyDescent="0.25">
      <c r="G22973" s="33"/>
    </row>
    <row r="22974" spans="7:7" ht="15.9" customHeight="1" x14ac:dyDescent="0.25">
      <c r="G22974" s="33"/>
    </row>
    <row r="22975" spans="7:7" ht="15.9" customHeight="1" x14ac:dyDescent="0.25">
      <c r="G22975" s="33"/>
    </row>
    <row r="22976" spans="7:7" ht="15.9" customHeight="1" x14ac:dyDescent="0.25">
      <c r="G22976" s="33"/>
    </row>
    <row r="22977" spans="7:7" ht="15.9" customHeight="1" x14ac:dyDescent="0.25">
      <c r="G22977" s="33"/>
    </row>
    <row r="22978" spans="7:7" ht="15.9" customHeight="1" x14ac:dyDescent="0.25">
      <c r="G22978" s="33"/>
    </row>
    <row r="22979" spans="7:7" ht="15.9" customHeight="1" x14ac:dyDescent="0.25">
      <c r="G22979" s="33"/>
    </row>
    <row r="22980" spans="7:7" ht="15.9" customHeight="1" x14ac:dyDescent="0.25">
      <c r="G22980" s="33"/>
    </row>
    <row r="22981" spans="7:7" ht="15.9" customHeight="1" x14ac:dyDescent="0.25">
      <c r="G22981" s="33"/>
    </row>
    <row r="22982" spans="7:7" ht="15.9" customHeight="1" x14ac:dyDescent="0.25">
      <c r="G22982" s="33"/>
    </row>
    <row r="22983" spans="7:7" ht="15.9" customHeight="1" x14ac:dyDescent="0.25">
      <c r="G22983" s="33"/>
    </row>
    <row r="22984" spans="7:7" ht="15.9" customHeight="1" x14ac:dyDescent="0.25">
      <c r="G22984" s="33"/>
    </row>
    <row r="22985" spans="7:7" ht="15.9" customHeight="1" x14ac:dyDescent="0.25">
      <c r="G22985" s="33"/>
    </row>
    <row r="22986" spans="7:7" ht="15.9" customHeight="1" x14ac:dyDescent="0.25">
      <c r="G22986" s="33"/>
    </row>
    <row r="22987" spans="7:7" ht="15.9" customHeight="1" x14ac:dyDescent="0.25">
      <c r="G22987" s="33"/>
    </row>
    <row r="22988" spans="7:7" ht="15.9" customHeight="1" x14ac:dyDescent="0.25">
      <c r="G22988" s="33"/>
    </row>
    <row r="22989" spans="7:7" ht="15.9" customHeight="1" x14ac:dyDescent="0.25">
      <c r="G22989" s="33"/>
    </row>
    <row r="22990" spans="7:7" ht="15.9" customHeight="1" x14ac:dyDescent="0.25">
      <c r="G22990" s="33"/>
    </row>
    <row r="22991" spans="7:7" ht="15.9" customHeight="1" x14ac:dyDescent="0.25">
      <c r="G22991" s="33"/>
    </row>
    <row r="22992" spans="7:7" ht="15.9" customHeight="1" x14ac:dyDescent="0.25">
      <c r="G22992" s="33"/>
    </row>
    <row r="22993" spans="7:7" ht="15.9" customHeight="1" x14ac:dyDescent="0.25">
      <c r="G22993" s="33"/>
    </row>
    <row r="22994" spans="7:7" ht="15.9" customHeight="1" x14ac:dyDescent="0.25">
      <c r="G22994" s="33"/>
    </row>
    <row r="22995" spans="7:7" ht="15.9" customHeight="1" x14ac:dyDescent="0.25">
      <c r="G22995" s="33"/>
    </row>
    <row r="22996" spans="7:7" ht="15.9" customHeight="1" x14ac:dyDescent="0.25">
      <c r="G22996" s="33"/>
    </row>
    <row r="22997" spans="7:7" ht="15.9" customHeight="1" x14ac:dyDescent="0.25">
      <c r="G22997" s="33"/>
    </row>
    <row r="22998" spans="7:7" ht="15.9" customHeight="1" x14ac:dyDescent="0.25">
      <c r="G22998" s="33"/>
    </row>
    <row r="22999" spans="7:7" ht="15.9" customHeight="1" x14ac:dyDescent="0.25">
      <c r="G22999" s="33"/>
    </row>
    <row r="23000" spans="7:7" ht="15.9" customHeight="1" x14ac:dyDescent="0.25">
      <c r="G23000" s="33"/>
    </row>
    <row r="23001" spans="7:7" ht="15.9" customHeight="1" x14ac:dyDescent="0.25">
      <c r="G23001" s="33"/>
    </row>
    <row r="23002" spans="7:7" ht="15.9" customHeight="1" x14ac:dyDescent="0.25">
      <c r="G23002" s="33"/>
    </row>
    <row r="23003" spans="7:7" ht="15.9" customHeight="1" x14ac:dyDescent="0.25">
      <c r="G23003" s="33"/>
    </row>
    <row r="23004" spans="7:7" ht="15.9" customHeight="1" x14ac:dyDescent="0.25">
      <c r="G23004" s="33"/>
    </row>
    <row r="23005" spans="7:7" ht="15.9" customHeight="1" x14ac:dyDescent="0.25">
      <c r="G23005" s="33"/>
    </row>
    <row r="23006" spans="7:7" ht="15.9" customHeight="1" x14ac:dyDescent="0.25">
      <c r="G23006" s="33"/>
    </row>
    <row r="23007" spans="7:7" ht="15.9" customHeight="1" x14ac:dyDescent="0.25">
      <c r="G23007" s="33"/>
    </row>
    <row r="23008" spans="7:7" ht="15.9" customHeight="1" x14ac:dyDescent="0.25">
      <c r="G23008" s="33"/>
    </row>
    <row r="23009" spans="7:7" ht="15.9" customHeight="1" x14ac:dyDescent="0.25">
      <c r="G23009" s="33"/>
    </row>
    <row r="23010" spans="7:7" ht="15.9" customHeight="1" x14ac:dyDescent="0.25">
      <c r="G23010" s="33"/>
    </row>
    <row r="23011" spans="7:7" ht="15.9" customHeight="1" x14ac:dyDescent="0.25">
      <c r="G23011" s="33"/>
    </row>
    <row r="23012" spans="7:7" ht="15.9" customHeight="1" x14ac:dyDescent="0.25">
      <c r="G23012" s="33"/>
    </row>
    <row r="23013" spans="7:7" ht="15.9" customHeight="1" x14ac:dyDescent="0.25">
      <c r="G23013" s="33"/>
    </row>
    <row r="23014" spans="7:7" ht="15.9" customHeight="1" x14ac:dyDescent="0.25">
      <c r="G23014" s="33"/>
    </row>
    <row r="23015" spans="7:7" ht="15.9" customHeight="1" x14ac:dyDescent="0.25">
      <c r="G23015" s="33"/>
    </row>
    <row r="23016" spans="7:7" ht="15.9" customHeight="1" x14ac:dyDescent="0.25">
      <c r="G23016" s="33"/>
    </row>
    <row r="23017" spans="7:7" ht="15.9" customHeight="1" x14ac:dyDescent="0.25">
      <c r="G23017" s="33"/>
    </row>
    <row r="23018" spans="7:7" ht="15.9" customHeight="1" x14ac:dyDescent="0.25">
      <c r="G23018" s="33"/>
    </row>
    <row r="23019" spans="7:7" ht="15.9" customHeight="1" x14ac:dyDescent="0.25">
      <c r="G23019" s="33"/>
    </row>
    <row r="23020" spans="7:7" ht="15.9" customHeight="1" x14ac:dyDescent="0.25">
      <c r="G23020" s="33"/>
    </row>
    <row r="23021" spans="7:7" ht="15.9" customHeight="1" x14ac:dyDescent="0.25">
      <c r="G23021" s="33"/>
    </row>
    <row r="23022" spans="7:7" ht="15.9" customHeight="1" x14ac:dyDescent="0.25">
      <c r="G23022" s="33"/>
    </row>
    <row r="23023" spans="7:7" ht="15.9" customHeight="1" x14ac:dyDescent="0.25">
      <c r="G23023" s="33"/>
    </row>
    <row r="23024" spans="7:7" ht="15.9" customHeight="1" x14ac:dyDescent="0.25">
      <c r="G23024" s="33"/>
    </row>
    <row r="23025" spans="7:7" ht="15.9" customHeight="1" x14ac:dyDescent="0.25">
      <c r="G23025" s="33"/>
    </row>
    <row r="23026" spans="7:7" ht="15.9" customHeight="1" x14ac:dyDescent="0.25">
      <c r="G23026" s="33"/>
    </row>
    <row r="23027" spans="7:7" ht="15.9" customHeight="1" x14ac:dyDescent="0.25">
      <c r="G23027" s="33"/>
    </row>
    <row r="23028" spans="7:7" ht="15.9" customHeight="1" x14ac:dyDescent="0.25">
      <c r="G23028" s="33"/>
    </row>
    <row r="23029" spans="7:7" ht="15.9" customHeight="1" x14ac:dyDescent="0.25">
      <c r="G23029" s="33"/>
    </row>
    <row r="23030" spans="7:7" ht="15.9" customHeight="1" x14ac:dyDescent="0.25">
      <c r="G23030" s="33"/>
    </row>
    <row r="23031" spans="7:7" ht="15.9" customHeight="1" x14ac:dyDescent="0.25">
      <c r="G23031" s="33"/>
    </row>
    <row r="23032" spans="7:7" ht="15.9" customHeight="1" x14ac:dyDescent="0.25">
      <c r="G23032" s="33"/>
    </row>
    <row r="23033" spans="7:7" ht="15.9" customHeight="1" x14ac:dyDescent="0.25">
      <c r="G23033" s="33"/>
    </row>
    <row r="23034" spans="7:7" ht="15.9" customHeight="1" x14ac:dyDescent="0.25">
      <c r="G23034" s="33"/>
    </row>
    <row r="23035" spans="7:7" ht="15.9" customHeight="1" x14ac:dyDescent="0.25">
      <c r="G23035" s="33"/>
    </row>
    <row r="23036" spans="7:7" ht="15.9" customHeight="1" x14ac:dyDescent="0.25">
      <c r="G23036" s="33"/>
    </row>
    <row r="23037" spans="7:7" ht="15.9" customHeight="1" x14ac:dyDescent="0.25">
      <c r="G23037" s="33"/>
    </row>
    <row r="23038" spans="7:7" ht="15.9" customHeight="1" x14ac:dyDescent="0.25">
      <c r="G23038" s="33"/>
    </row>
    <row r="23039" spans="7:7" ht="15.9" customHeight="1" x14ac:dyDescent="0.25">
      <c r="G23039" s="33"/>
    </row>
    <row r="23040" spans="7:7" ht="15.9" customHeight="1" x14ac:dyDescent="0.25">
      <c r="G23040" s="33"/>
    </row>
    <row r="23041" spans="7:7" ht="15.9" customHeight="1" x14ac:dyDescent="0.25">
      <c r="G23041" s="33"/>
    </row>
    <row r="23042" spans="7:7" ht="15.9" customHeight="1" x14ac:dyDescent="0.25">
      <c r="G23042" s="33"/>
    </row>
    <row r="23043" spans="7:7" ht="15.9" customHeight="1" x14ac:dyDescent="0.25">
      <c r="G23043" s="33"/>
    </row>
    <row r="23044" spans="7:7" ht="15.9" customHeight="1" x14ac:dyDescent="0.25">
      <c r="G23044" s="33"/>
    </row>
    <row r="23045" spans="7:7" ht="15.9" customHeight="1" x14ac:dyDescent="0.25">
      <c r="G23045" s="33"/>
    </row>
    <row r="23046" spans="7:7" ht="15.9" customHeight="1" x14ac:dyDescent="0.25">
      <c r="G23046" s="33"/>
    </row>
    <row r="23047" spans="7:7" ht="15.9" customHeight="1" x14ac:dyDescent="0.25">
      <c r="G23047" s="33"/>
    </row>
    <row r="23048" spans="7:7" ht="15.9" customHeight="1" x14ac:dyDescent="0.25">
      <c r="G23048" s="33"/>
    </row>
    <row r="23049" spans="7:7" ht="15.9" customHeight="1" x14ac:dyDescent="0.25">
      <c r="G23049" s="33"/>
    </row>
    <row r="23050" spans="7:7" ht="15.9" customHeight="1" x14ac:dyDescent="0.25">
      <c r="G23050" s="33"/>
    </row>
    <row r="23051" spans="7:7" ht="15.9" customHeight="1" x14ac:dyDescent="0.25">
      <c r="G23051" s="33"/>
    </row>
    <row r="23052" spans="7:7" ht="15.9" customHeight="1" x14ac:dyDescent="0.25">
      <c r="G23052" s="33"/>
    </row>
    <row r="23053" spans="7:7" ht="15.9" customHeight="1" x14ac:dyDescent="0.25">
      <c r="G23053" s="33"/>
    </row>
    <row r="23054" spans="7:7" ht="15.9" customHeight="1" x14ac:dyDescent="0.25">
      <c r="G23054" s="33"/>
    </row>
    <row r="23055" spans="7:7" ht="15.9" customHeight="1" x14ac:dyDescent="0.25">
      <c r="G23055" s="33"/>
    </row>
    <row r="23056" spans="7:7" ht="15.9" customHeight="1" x14ac:dyDescent="0.25">
      <c r="G23056" s="33"/>
    </row>
    <row r="23057" spans="7:7" ht="15.9" customHeight="1" x14ac:dyDescent="0.25">
      <c r="G23057" s="33"/>
    </row>
    <row r="23058" spans="7:7" ht="15.9" customHeight="1" x14ac:dyDescent="0.25">
      <c r="G23058" s="33"/>
    </row>
    <row r="23059" spans="7:7" ht="15.9" customHeight="1" x14ac:dyDescent="0.25">
      <c r="G23059" s="33"/>
    </row>
    <row r="23060" spans="7:7" ht="15.9" customHeight="1" x14ac:dyDescent="0.25">
      <c r="G23060" s="33"/>
    </row>
    <row r="23061" spans="7:7" ht="15.9" customHeight="1" x14ac:dyDescent="0.25">
      <c r="G23061" s="33"/>
    </row>
    <row r="23062" spans="7:7" ht="15.9" customHeight="1" x14ac:dyDescent="0.25">
      <c r="G23062" s="33"/>
    </row>
    <row r="23063" spans="7:7" ht="15.9" customHeight="1" x14ac:dyDescent="0.25">
      <c r="G23063" s="33"/>
    </row>
    <row r="23064" spans="7:7" ht="15.9" customHeight="1" x14ac:dyDescent="0.25">
      <c r="G23064" s="33"/>
    </row>
    <row r="23065" spans="7:7" ht="15.9" customHeight="1" x14ac:dyDescent="0.25">
      <c r="G23065" s="33"/>
    </row>
    <row r="23066" spans="7:7" ht="15.9" customHeight="1" x14ac:dyDescent="0.25">
      <c r="G23066" s="33"/>
    </row>
    <row r="23067" spans="7:7" ht="15.9" customHeight="1" x14ac:dyDescent="0.25">
      <c r="G23067" s="33"/>
    </row>
    <row r="23068" spans="7:7" ht="15.9" customHeight="1" x14ac:dyDescent="0.25">
      <c r="G23068" s="33"/>
    </row>
    <row r="23069" spans="7:7" ht="15.9" customHeight="1" x14ac:dyDescent="0.25">
      <c r="G23069" s="33"/>
    </row>
    <row r="23070" spans="7:7" ht="15.9" customHeight="1" x14ac:dyDescent="0.25">
      <c r="G23070" s="33"/>
    </row>
    <row r="23071" spans="7:7" ht="15.9" customHeight="1" x14ac:dyDescent="0.25">
      <c r="G23071" s="33"/>
    </row>
    <row r="23072" spans="7:7" ht="15.9" customHeight="1" x14ac:dyDescent="0.25">
      <c r="G23072" s="33"/>
    </row>
    <row r="23073" spans="7:7" ht="15.9" customHeight="1" x14ac:dyDescent="0.25">
      <c r="G23073" s="33"/>
    </row>
    <row r="23074" spans="7:7" ht="15.9" customHeight="1" x14ac:dyDescent="0.25">
      <c r="G23074" s="33"/>
    </row>
    <row r="23075" spans="7:7" ht="15.9" customHeight="1" x14ac:dyDescent="0.25">
      <c r="G23075" s="33"/>
    </row>
    <row r="23076" spans="7:7" ht="15.9" customHeight="1" x14ac:dyDescent="0.25">
      <c r="G23076" s="33"/>
    </row>
    <row r="23077" spans="7:7" ht="15.9" customHeight="1" x14ac:dyDescent="0.25">
      <c r="G23077" s="33"/>
    </row>
    <row r="23078" spans="7:7" ht="15.9" customHeight="1" x14ac:dyDescent="0.25">
      <c r="G23078" s="33"/>
    </row>
    <row r="23079" spans="7:7" ht="15.9" customHeight="1" x14ac:dyDescent="0.25">
      <c r="G23079" s="33"/>
    </row>
    <row r="23080" spans="7:7" ht="15.9" customHeight="1" x14ac:dyDescent="0.25">
      <c r="G23080" s="33"/>
    </row>
    <row r="23081" spans="7:7" ht="15.9" customHeight="1" x14ac:dyDescent="0.25">
      <c r="G23081" s="33"/>
    </row>
    <row r="23082" spans="7:7" ht="15.9" customHeight="1" x14ac:dyDescent="0.25">
      <c r="G23082" s="33"/>
    </row>
    <row r="23083" spans="7:7" ht="15.9" customHeight="1" x14ac:dyDescent="0.25">
      <c r="G23083" s="33"/>
    </row>
    <row r="23084" spans="7:7" ht="15.9" customHeight="1" x14ac:dyDescent="0.25">
      <c r="G23084" s="33"/>
    </row>
    <row r="23085" spans="7:7" ht="15.9" customHeight="1" x14ac:dyDescent="0.25">
      <c r="G23085" s="33"/>
    </row>
    <row r="23086" spans="7:7" ht="15.9" customHeight="1" x14ac:dyDescent="0.25">
      <c r="G23086" s="33"/>
    </row>
    <row r="23087" spans="7:7" ht="15.9" customHeight="1" x14ac:dyDescent="0.25">
      <c r="G23087" s="33"/>
    </row>
    <row r="23088" spans="7:7" ht="15.9" customHeight="1" x14ac:dyDescent="0.25">
      <c r="G23088" s="33"/>
    </row>
    <row r="23089" spans="7:7" ht="15.9" customHeight="1" x14ac:dyDescent="0.25">
      <c r="G23089" s="33"/>
    </row>
    <row r="23090" spans="7:7" ht="15.9" customHeight="1" x14ac:dyDescent="0.25">
      <c r="G23090" s="33"/>
    </row>
    <row r="23091" spans="7:7" ht="15.9" customHeight="1" x14ac:dyDescent="0.25">
      <c r="G23091" s="33"/>
    </row>
    <row r="23092" spans="7:7" ht="15.9" customHeight="1" x14ac:dyDescent="0.25">
      <c r="G23092" s="33"/>
    </row>
    <row r="23093" spans="7:7" ht="15.9" customHeight="1" x14ac:dyDescent="0.25">
      <c r="G23093" s="33"/>
    </row>
    <row r="23094" spans="7:7" ht="15.9" customHeight="1" x14ac:dyDescent="0.25">
      <c r="G23094" s="33"/>
    </row>
    <row r="23095" spans="7:7" ht="15.9" customHeight="1" x14ac:dyDescent="0.25">
      <c r="G23095" s="33"/>
    </row>
    <row r="23096" spans="7:7" ht="15.9" customHeight="1" x14ac:dyDescent="0.25">
      <c r="G23096" s="33"/>
    </row>
    <row r="23097" spans="7:7" ht="15.9" customHeight="1" x14ac:dyDescent="0.25">
      <c r="G23097" s="33"/>
    </row>
    <row r="23098" spans="7:7" ht="15.9" customHeight="1" x14ac:dyDescent="0.25">
      <c r="G23098" s="33"/>
    </row>
    <row r="23099" spans="7:7" ht="15.9" customHeight="1" x14ac:dyDescent="0.25">
      <c r="G23099" s="33"/>
    </row>
    <row r="23100" spans="7:7" ht="15.9" customHeight="1" x14ac:dyDescent="0.25">
      <c r="G23100" s="33"/>
    </row>
    <row r="23101" spans="7:7" ht="15.9" customHeight="1" x14ac:dyDescent="0.25">
      <c r="G23101" s="33"/>
    </row>
    <row r="23102" spans="7:7" ht="15.9" customHeight="1" x14ac:dyDescent="0.25">
      <c r="G23102" s="33"/>
    </row>
    <row r="23103" spans="7:7" ht="15.9" customHeight="1" x14ac:dyDescent="0.25">
      <c r="G23103" s="33"/>
    </row>
    <row r="23104" spans="7:7" ht="15.9" customHeight="1" x14ac:dyDescent="0.25">
      <c r="G23104" s="33"/>
    </row>
    <row r="23105" spans="7:7" ht="15.9" customHeight="1" x14ac:dyDescent="0.25">
      <c r="G23105" s="33"/>
    </row>
    <row r="23106" spans="7:7" ht="15.9" customHeight="1" x14ac:dyDescent="0.25">
      <c r="G23106" s="33"/>
    </row>
    <row r="23107" spans="7:7" ht="15.9" customHeight="1" x14ac:dyDescent="0.25">
      <c r="G23107" s="33"/>
    </row>
    <row r="23108" spans="7:7" ht="15.9" customHeight="1" x14ac:dyDescent="0.25">
      <c r="G23108" s="33"/>
    </row>
    <row r="23109" spans="7:7" ht="15.9" customHeight="1" x14ac:dyDescent="0.25">
      <c r="G23109" s="33"/>
    </row>
    <row r="23110" spans="7:7" ht="15.9" customHeight="1" x14ac:dyDescent="0.25">
      <c r="G23110" s="33"/>
    </row>
    <row r="23111" spans="7:7" ht="15.9" customHeight="1" x14ac:dyDescent="0.25">
      <c r="G23111" s="33"/>
    </row>
    <row r="23112" spans="7:7" ht="15.9" customHeight="1" x14ac:dyDescent="0.25">
      <c r="G23112" s="33"/>
    </row>
    <row r="23113" spans="7:7" ht="15.9" customHeight="1" x14ac:dyDescent="0.25">
      <c r="G23113" s="33"/>
    </row>
    <row r="23114" spans="7:7" ht="15.9" customHeight="1" x14ac:dyDescent="0.25">
      <c r="G23114" s="33"/>
    </row>
    <row r="23115" spans="7:7" ht="15.9" customHeight="1" x14ac:dyDescent="0.25">
      <c r="G23115" s="33"/>
    </row>
    <row r="23116" spans="7:7" ht="15.9" customHeight="1" x14ac:dyDescent="0.25">
      <c r="G23116" s="33"/>
    </row>
    <row r="23117" spans="7:7" ht="15.9" customHeight="1" x14ac:dyDescent="0.25">
      <c r="G23117" s="33"/>
    </row>
    <row r="23118" spans="7:7" ht="15.9" customHeight="1" x14ac:dyDescent="0.25">
      <c r="G23118" s="33"/>
    </row>
    <row r="23119" spans="7:7" ht="15.9" customHeight="1" x14ac:dyDescent="0.25">
      <c r="G23119" s="33"/>
    </row>
    <row r="23120" spans="7:7" ht="15.9" customHeight="1" x14ac:dyDescent="0.25">
      <c r="G23120" s="33"/>
    </row>
    <row r="23121" spans="7:7" ht="15.9" customHeight="1" x14ac:dyDescent="0.25">
      <c r="G23121" s="33"/>
    </row>
    <row r="23122" spans="7:7" ht="15.9" customHeight="1" x14ac:dyDescent="0.25">
      <c r="G23122" s="33"/>
    </row>
    <row r="23123" spans="7:7" ht="15.9" customHeight="1" x14ac:dyDescent="0.25">
      <c r="G23123" s="33"/>
    </row>
    <row r="23124" spans="7:7" ht="15.9" customHeight="1" x14ac:dyDescent="0.25">
      <c r="G23124" s="33"/>
    </row>
    <row r="23125" spans="7:7" ht="15.9" customHeight="1" x14ac:dyDescent="0.25">
      <c r="G23125" s="33"/>
    </row>
    <row r="23126" spans="7:7" ht="15.9" customHeight="1" x14ac:dyDescent="0.25">
      <c r="G23126" s="33"/>
    </row>
    <row r="23127" spans="7:7" ht="15.9" customHeight="1" x14ac:dyDescent="0.25">
      <c r="G23127" s="33"/>
    </row>
    <row r="23128" spans="7:7" ht="15.9" customHeight="1" x14ac:dyDescent="0.25">
      <c r="G23128" s="33"/>
    </row>
    <row r="23129" spans="7:7" ht="15.9" customHeight="1" x14ac:dyDescent="0.25">
      <c r="G23129" s="33"/>
    </row>
    <row r="23130" spans="7:7" ht="15.9" customHeight="1" x14ac:dyDescent="0.25">
      <c r="G23130" s="33"/>
    </row>
    <row r="23131" spans="7:7" ht="15.9" customHeight="1" x14ac:dyDescent="0.25">
      <c r="G23131" s="33"/>
    </row>
    <row r="23132" spans="7:7" ht="15.9" customHeight="1" x14ac:dyDescent="0.25">
      <c r="G23132" s="33"/>
    </row>
    <row r="23133" spans="7:7" ht="15.9" customHeight="1" x14ac:dyDescent="0.25">
      <c r="G23133" s="33"/>
    </row>
    <row r="23134" spans="7:7" ht="15.9" customHeight="1" x14ac:dyDescent="0.25">
      <c r="G23134" s="33"/>
    </row>
    <row r="23135" spans="7:7" ht="15.9" customHeight="1" x14ac:dyDescent="0.25">
      <c r="G23135" s="33"/>
    </row>
    <row r="23136" spans="7:7" ht="15.9" customHeight="1" x14ac:dyDescent="0.25">
      <c r="G23136" s="33"/>
    </row>
    <row r="23137" spans="7:7" ht="15.9" customHeight="1" x14ac:dyDescent="0.25">
      <c r="G23137" s="33"/>
    </row>
    <row r="23138" spans="7:7" ht="15.9" customHeight="1" x14ac:dyDescent="0.25">
      <c r="G23138" s="33"/>
    </row>
    <row r="23139" spans="7:7" ht="15.9" customHeight="1" x14ac:dyDescent="0.25">
      <c r="G23139" s="33"/>
    </row>
    <row r="23140" spans="7:7" ht="15.9" customHeight="1" x14ac:dyDescent="0.25">
      <c r="G23140" s="33"/>
    </row>
    <row r="23141" spans="7:7" ht="15.9" customHeight="1" x14ac:dyDescent="0.25">
      <c r="G23141" s="33"/>
    </row>
    <row r="23142" spans="7:7" ht="15.9" customHeight="1" x14ac:dyDescent="0.25">
      <c r="G23142" s="33"/>
    </row>
    <row r="23143" spans="7:7" ht="15.9" customHeight="1" x14ac:dyDescent="0.25">
      <c r="G23143" s="33"/>
    </row>
    <row r="23144" spans="7:7" ht="15.9" customHeight="1" x14ac:dyDescent="0.25">
      <c r="G23144" s="33"/>
    </row>
    <row r="23145" spans="7:7" ht="15.9" customHeight="1" x14ac:dyDescent="0.25">
      <c r="G23145" s="33"/>
    </row>
    <row r="23146" spans="7:7" ht="15.9" customHeight="1" x14ac:dyDescent="0.25">
      <c r="G23146" s="33"/>
    </row>
    <row r="23147" spans="7:7" ht="15.9" customHeight="1" x14ac:dyDescent="0.25">
      <c r="G23147" s="33"/>
    </row>
    <row r="23148" spans="7:7" ht="15.9" customHeight="1" x14ac:dyDescent="0.25">
      <c r="G23148" s="33"/>
    </row>
    <row r="23149" spans="7:7" ht="15.9" customHeight="1" x14ac:dyDescent="0.25">
      <c r="G23149" s="33"/>
    </row>
    <row r="23150" spans="7:7" ht="15.9" customHeight="1" x14ac:dyDescent="0.25">
      <c r="G23150" s="33"/>
    </row>
    <row r="23151" spans="7:7" ht="15.9" customHeight="1" x14ac:dyDescent="0.25">
      <c r="G23151" s="33"/>
    </row>
    <row r="23152" spans="7:7" ht="15.9" customHeight="1" x14ac:dyDescent="0.25">
      <c r="G23152" s="33"/>
    </row>
    <row r="23153" spans="7:7" ht="15.9" customHeight="1" x14ac:dyDescent="0.25">
      <c r="G23153" s="33"/>
    </row>
    <row r="23154" spans="7:7" ht="15.9" customHeight="1" x14ac:dyDescent="0.25">
      <c r="G23154" s="33"/>
    </row>
    <row r="23155" spans="7:7" ht="15.9" customHeight="1" x14ac:dyDescent="0.25">
      <c r="G23155" s="33"/>
    </row>
    <row r="23156" spans="7:7" ht="15.9" customHeight="1" x14ac:dyDescent="0.25">
      <c r="G23156" s="33"/>
    </row>
    <row r="23157" spans="7:7" ht="15.9" customHeight="1" x14ac:dyDescent="0.25">
      <c r="G23157" s="33"/>
    </row>
    <row r="23158" spans="7:7" ht="15.9" customHeight="1" x14ac:dyDescent="0.25">
      <c r="G23158" s="33"/>
    </row>
    <row r="23159" spans="7:7" ht="15.9" customHeight="1" x14ac:dyDescent="0.25">
      <c r="G23159" s="33"/>
    </row>
    <row r="23160" spans="7:7" ht="15.9" customHeight="1" x14ac:dyDescent="0.25">
      <c r="G23160" s="33"/>
    </row>
    <row r="23161" spans="7:7" ht="15.9" customHeight="1" x14ac:dyDescent="0.25">
      <c r="G23161" s="33"/>
    </row>
    <row r="23162" spans="7:7" ht="15.9" customHeight="1" x14ac:dyDescent="0.25">
      <c r="G23162" s="33"/>
    </row>
    <row r="23163" spans="7:7" ht="15.9" customHeight="1" x14ac:dyDescent="0.25">
      <c r="G23163" s="33"/>
    </row>
    <row r="23164" spans="7:7" ht="15.9" customHeight="1" x14ac:dyDescent="0.25">
      <c r="G23164" s="33"/>
    </row>
    <row r="23165" spans="7:7" ht="15.9" customHeight="1" x14ac:dyDescent="0.25">
      <c r="G23165" s="33"/>
    </row>
    <row r="23166" spans="7:7" ht="15.9" customHeight="1" x14ac:dyDescent="0.25">
      <c r="G23166" s="33"/>
    </row>
    <row r="23167" spans="7:7" ht="15.9" customHeight="1" x14ac:dyDescent="0.25">
      <c r="G23167" s="33"/>
    </row>
    <row r="23168" spans="7:7" ht="15.9" customHeight="1" x14ac:dyDescent="0.25">
      <c r="G23168" s="33"/>
    </row>
    <row r="23169" spans="7:7" ht="15.9" customHeight="1" x14ac:dyDescent="0.25">
      <c r="G23169" s="33"/>
    </row>
    <row r="23170" spans="7:7" ht="15.9" customHeight="1" x14ac:dyDescent="0.25">
      <c r="G23170" s="33"/>
    </row>
    <row r="23171" spans="7:7" ht="15.9" customHeight="1" x14ac:dyDescent="0.25">
      <c r="G23171" s="33"/>
    </row>
    <row r="23172" spans="7:7" ht="15.9" customHeight="1" x14ac:dyDescent="0.25">
      <c r="G23172" s="33"/>
    </row>
    <row r="23173" spans="7:7" ht="15.9" customHeight="1" x14ac:dyDescent="0.25">
      <c r="G23173" s="33"/>
    </row>
    <row r="23174" spans="7:7" ht="15.9" customHeight="1" x14ac:dyDescent="0.25">
      <c r="G23174" s="33"/>
    </row>
    <row r="23175" spans="7:7" ht="15.9" customHeight="1" x14ac:dyDescent="0.25">
      <c r="G23175" s="33"/>
    </row>
    <row r="23176" spans="7:7" ht="15.9" customHeight="1" x14ac:dyDescent="0.25">
      <c r="G23176" s="33"/>
    </row>
    <row r="23177" spans="7:7" ht="15.9" customHeight="1" x14ac:dyDescent="0.25">
      <c r="G23177" s="33"/>
    </row>
    <row r="23178" spans="7:7" ht="15.9" customHeight="1" x14ac:dyDescent="0.25">
      <c r="G23178" s="33"/>
    </row>
    <row r="23179" spans="7:7" ht="15.9" customHeight="1" x14ac:dyDescent="0.25">
      <c r="G23179" s="33"/>
    </row>
    <row r="23180" spans="7:7" ht="15.9" customHeight="1" x14ac:dyDescent="0.25">
      <c r="G23180" s="33"/>
    </row>
    <row r="23181" spans="7:7" ht="15.9" customHeight="1" x14ac:dyDescent="0.25">
      <c r="G23181" s="33"/>
    </row>
    <row r="23182" spans="7:7" ht="15.9" customHeight="1" x14ac:dyDescent="0.25">
      <c r="G23182" s="33"/>
    </row>
    <row r="23183" spans="7:7" ht="15.9" customHeight="1" x14ac:dyDescent="0.25">
      <c r="G23183" s="33"/>
    </row>
    <row r="23184" spans="7:7" ht="15.9" customHeight="1" x14ac:dyDescent="0.25">
      <c r="G23184" s="33"/>
    </row>
    <row r="23185" spans="7:7" ht="15.9" customHeight="1" x14ac:dyDescent="0.25">
      <c r="G23185" s="33"/>
    </row>
    <row r="23186" spans="7:7" ht="15.9" customHeight="1" x14ac:dyDescent="0.25">
      <c r="G23186" s="33"/>
    </row>
    <row r="23187" spans="7:7" ht="15.9" customHeight="1" x14ac:dyDescent="0.25">
      <c r="G23187" s="33"/>
    </row>
    <row r="23188" spans="7:7" ht="15.9" customHeight="1" x14ac:dyDescent="0.25">
      <c r="G23188" s="33"/>
    </row>
    <row r="23189" spans="7:7" ht="15.9" customHeight="1" x14ac:dyDescent="0.25">
      <c r="G23189" s="33"/>
    </row>
    <row r="23190" spans="7:7" ht="15.9" customHeight="1" x14ac:dyDescent="0.25">
      <c r="G23190" s="33"/>
    </row>
    <row r="23191" spans="7:7" ht="15.9" customHeight="1" x14ac:dyDescent="0.25">
      <c r="G23191" s="33"/>
    </row>
    <row r="23192" spans="7:7" ht="15.9" customHeight="1" x14ac:dyDescent="0.25">
      <c r="G23192" s="33"/>
    </row>
    <row r="23193" spans="7:7" ht="15.9" customHeight="1" x14ac:dyDescent="0.25">
      <c r="G23193" s="33"/>
    </row>
    <row r="23194" spans="7:7" ht="15.9" customHeight="1" x14ac:dyDescent="0.25">
      <c r="G23194" s="33"/>
    </row>
    <row r="23195" spans="7:7" ht="15.9" customHeight="1" x14ac:dyDescent="0.25">
      <c r="G23195" s="33"/>
    </row>
    <row r="23196" spans="7:7" ht="15.9" customHeight="1" x14ac:dyDescent="0.25">
      <c r="G23196" s="33"/>
    </row>
    <row r="23197" spans="7:7" ht="15.9" customHeight="1" x14ac:dyDescent="0.25">
      <c r="G23197" s="33"/>
    </row>
    <row r="23198" spans="7:7" ht="15.9" customHeight="1" x14ac:dyDescent="0.25">
      <c r="G23198" s="33"/>
    </row>
    <row r="23199" spans="7:7" ht="15.9" customHeight="1" x14ac:dyDescent="0.25">
      <c r="G23199" s="33"/>
    </row>
    <row r="23200" spans="7:7" ht="15.9" customHeight="1" x14ac:dyDescent="0.25">
      <c r="G23200" s="33"/>
    </row>
    <row r="23201" spans="7:7" ht="15.9" customHeight="1" x14ac:dyDescent="0.25">
      <c r="G23201" s="33"/>
    </row>
    <row r="23202" spans="7:7" ht="15.9" customHeight="1" x14ac:dyDescent="0.25">
      <c r="G23202" s="33"/>
    </row>
    <row r="23203" spans="7:7" ht="15.9" customHeight="1" x14ac:dyDescent="0.25">
      <c r="G23203" s="33"/>
    </row>
    <row r="23204" spans="7:7" ht="15.9" customHeight="1" x14ac:dyDescent="0.25">
      <c r="G23204" s="33"/>
    </row>
    <row r="23205" spans="7:7" ht="15.9" customHeight="1" x14ac:dyDescent="0.25">
      <c r="G23205" s="33"/>
    </row>
    <row r="23206" spans="7:7" ht="15.9" customHeight="1" x14ac:dyDescent="0.25">
      <c r="G23206" s="33"/>
    </row>
    <row r="23207" spans="7:7" ht="15.9" customHeight="1" x14ac:dyDescent="0.25">
      <c r="G23207" s="33"/>
    </row>
    <row r="23208" spans="7:7" ht="15.9" customHeight="1" x14ac:dyDescent="0.25">
      <c r="G23208" s="33"/>
    </row>
    <row r="23209" spans="7:7" ht="15.9" customHeight="1" x14ac:dyDescent="0.25">
      <c r="G23209" s="33"/>
    </row>
    <row r="23210" spans="7:7" ht="15.9" customHeight="1" x14ac:dyDescent="0.25">
      <c r="G23210" s="33"/>
    </row>
    <row r="23211" spans="7:7" ht="15.9" customHeight="1" x14ac:dyDescent="0.25">
      <c r="G23211" s="33"/>
    </row>
    <row r="23212" spans="7:7" ht="15.9" customHeight="1" x14ac:dyDescent="0.25">
      <c r="G23212" s="33"/>
    </row>
    <row r="23213" spans="7:7" ht="15.9" customHeight="1" x14ac:dyDescent="0.25">
      <c r="G23213" s="33"/>
    </row>
    <row r="23214" spans="7:7" ht="15.9" customHeight="1" x14ac:dyDescent="0.25">
      <c r="G23214" s="33"/>
    </row>
    <row r="23215" spans="7:7" ht="15.9" customHeight="1" x14ac:dyDescent="0.25">
      <c r="G23215" s="33"/>
    </row>
    <row r="23216" spans="7:7" ht="15.9" customHeight="1" x14ac:dyDescent="0.25">
      <c r="G23216" s="33"/>
    </row>
    <row r="23217" spans="7:7" ht="15.9" customHeight="1" x14ac:dyDescent="0.25">
      <c r="G23217" s="33"/>
    </row>
    <row r="23218" spans="7:7" ht="15.9" customHeight="1" x14ac:dyDescent="0.25">
      <c r="G23218" s="33"/>
    </row>
    <row r="23219" spans="7:7" ht="15.9" customHeight="1" x14ac:dyDescent="0.25">
      <c r="G23219" s="33"/>
    </row>
    <row r="23220" spans="7:7" ht="15.9" customHeight="1" x14ac:dyDescent="0.25">
      <c r="G23220" s="33"/>
    </row>
    <row r="23221" spans="7:7" ht="15.9" customHeight="1" x14ac:dyDescent="0.25">
      <c r="G23221" s="33"/>
    </row>
    <row r="23222" spans="7:7" ht="15.9" customHeight="1" x14ac:dyDescent="0.25">
      <c r="G23222" s="33"/>
    </row>
    <row r="23223" spans="7:7" ht="15.9" customHeight="1" x14ac:dyDescent="0.25">
      <c r="G23223" s="33"/>
    </row>
    <row r="23224" spans="7:7" ht="15.9" customHeight="1" x14ac:dyDescent="0.25">
      <c r="G23224" s="33"/>
    </row>
    <row r="23225" spans="7:7" ht="15.9" customHeight="1" x14ac:dyDescent="0.25">
      <c r="G23225" s="33"/>
    </row>
    <row r="23226" spans="7:7" ht="15.9" customHeight="1" x14ac:dyDescent="0.25">
      <c r="G23226" s="33"/>
    </row>
    <row r="23227" spans="7:7" ht="15.9" customHeight="1" x14ac:dyDescent="0.25">
      <c r="G23227" s="33"/>
    </row>
    <row r="23228" spans="7:7" ht="15.9" customHeight="1" x14ac:dyDescent="0.25">
      <c r="G23228" s="33"/>
    </row>
    <row r="23229" spans="7:7" ht="15.9" customHeight="1" x14ac:dyDescent="0.25">
      <c r="G23229" s="33"/>
    </row>
    <row r="23230" spans="7:7" ht="15.9" customHeight="1" x14ac:dyDescent="0.25">
      <c r="G23230" s="33"/>
    </row>
    <row r="23231" spans="7:7" ht="15.9" customHeight="1" x14ac:dyDescent="0.25">
      <c r="G23231" s="33"/>
    </row>
    <row r="23232" spans="7:7" ht="15.9" customHeight="1" x14ac:dyDescent="0.25">
      <c r="G23232" s="33"/>
    </row>
    <row r="23233" spans="7:7" ht="15.9" customHeight="1" x14ac:dyDescent="0.25">
      <c r="G23233" s="33"/>
    </row>
    <row r="23234" spans="7:7" ht="15.9" customHeight="1" x14ac:dyDescent="0.25">
      <c r="G23234" s="33"/>
    </row>
    <row r="23235" spans="7:7" ht="15.9" customHeight="1" x14ac:dyDescent="0.25">
      <c r="G23235" s="33"/>
    </row>
    <row r="23236" spans="7:7" ht="15.9" customHeight="1" x14ac:dyDescent="0.25">
      <c r="G23236" s="33"/>
    </row>
    <row r="23237" spans="7:7" ht="15.9" customHeight="1" x14ac:dyDescent="0.25">
      <c r="G23237" s="33"/>
    </row>
    <row r="23238" spans="7:7" ht="15.9" customHeight="1" x14ac:dyDescent="0.25">
      <c r="G23238" s="33"/>
    </row>
    <row r="23239" spans="7:7" ht="15.9" customHeight="1" x14ac:dyDescent="0.25">
      <c r="G23239" s="33"/>
    </row>
    <row r="23240" spans="7:7" ht="15.9" customHeight="1" x14ac:dyDescent="0.25">
      <c r="G23240" s="33"/>
    </row>
    <row r="23241" spans="7:7" ht="15.9" customHeight="1" x14ac:dyDescent="0.25">
      <c r="G23241" s="33"/>
    </row>
    <row r="23242" spans="7:7" ht="15.9" customHeight="1" x14ac:dyDescent="0.25">
      <c r="G23242" s="33"/>
    </row>
    <row r="23243" spans="7:7" ht="15.9" customHeight="1" x14ac:dyDescent="0.25">
      <c r="G23243" s="33"/>
    </row>
    <row r="23244" spans="7:7" ht="15.9" customHeight="1" x14ac:dyDescent="0.25">
      <c r="G23244" s="33"/>
    </row>
    <row r="23245" spans="7:7" ht="15.9" customHeight="1" x14ac:dyDescent="0.25">
      <c r="G23245" s="33"/>
    </row>
    <row r="23246" spans="7:7" ht="15.9" customHeight="1" x14ac:dyDescent="0.25">
      <c r="G23246" s="33"/>
    </row>
    <row r="23247" spans="7:7" ht="15.9" customHeight="1" x14ac:dyDescent="0.25">
      <c r="G23247" s="33"/>
    </row>
    <row r="23248" spans="7:7" ht="15.9" customHeight="1" x14ac:dyDescent="0.25">
      <c r="G23248" s="33"/>
    </row>
    <row r="23249" spans="7:7" ht="15.9" customHeight="1" x14ac:dyDescent="0.25">
      <c r="G23249" s="33"/>
    </row>
    <row r="23250" spans="7:7" ht="15.9" customHeight="1" x14ac:dyDescent="0.25">
      <c r="G23250" s="33"/>
    </row>
    <row r="23251" spans="7:7" ht="15.9" customHeight="1" x14ac:dyDescent="0.25">
      <c r="G23251" s="33"/>
    </row>
    <row r="23252" spans="7:7" ht="15.9" customHeight="1" x14ac:dyDescent="0.25">
      <c r="G23252" s="33"/>
    </row>
    <row r="23253" spans="7:7" ht="15.9" customHeight="1" x14ac:dyDescent="0.25">
      <c r="G23253" s="33"/>
    </row>
    <row r="23254" spans="7:7" ht="15.9" customHeight="1" x14ac:dyDescent="0.25">
      <c r="G23254" s="33"/>
    </row>
    <row r="23255" spans="7:7" ht="15.9" customHeight="1" x14ac:dyDescent="0.25">
      <c r="G23255" s="33"/>
    </row>
    <row r="23256" spans="7:7" ht="15.9" customHeight="1" x14ac:dyDescent="0.25">
      <c r="G23256" s="33"/>
    </row>
    <row r="23257" spans="7:7" ht="15.9" customHeight="1" x14ac:dyDescent="0.25">
      <c r="G23257" s="33"/>
    </row>
    <row r="23258" spans="7:7" ht="15.9" customHeight="1" x14ac:dyDescent="0.25">
      <c r="G23258" s="33"/>
    </row>
    <row r="23259" spans="7:7" ht="15.9" customHeight="1" x14ac:dyDescent="0.25">
      <c r="G23259" s="33"/>
    </row>
    <row r="23260" spans="7:7" ht="15.9" customHeight="1" x14ac:dyDescent="0.25">
      <c r="G23260" s="33"/>
    </row>
    <row r="23261" spans="7:7" ht="15.9" customHeight="1" x14ac:dyDescent="0.25">
      <c r="G23261" s="33"/>
    </row>
    <row r="23262" spans="7:7" ht="15.9" customHeight="1" x14ac:dyDescent="0.25">
      <c r="G23262" s="33"/>
    </row>
    <row r="23263" spans="7:7" ht="15.9" customHeight="1" x14ac:dyDescent="0.25">
      <c r="G23263" s="33"/>
    </row>
    <row r="23264" spans="7:7" ht="15.9" customHeight="1" x14ac:dyDescent="0.25">
      <c r="G23264" s="33"/>
    </row>
    <row r="23265" spans="7:7" ht="15.9" customHeight="1" x14ac:dyDescent="0.25">
      <c r="G23265" s="33"/>
    </row>
    <row r="23266" spans="7:7" ht="15.9" customHeight="1" x14ac:dyDescent="0.25">
      <c r="G23266" s="33"/>
    </row>
    <row r="23267" spans="7:7" ht="15.9" customHeight="1" x14ac:dyDescent="0.25">
      <c r="G23267" s="33"/>
    </row>
    <row r="23268" spans="7:7" ht="15.9" customHeight="1" x14ac:dyDescent="0.25">
      <c r="G23268" s="33"/>
    </row>
    <row r="23269" spans="7:7" ht="15.9" customHeight="1" x14ac:dyDescent="0.25">
      <c r="G23269" s="33"/>
    </row>
    <row r="23270" spans="7:7" ht="15.9" customHeight="1" x14ac:dyDescent="0.25">
      <c r="G23270" s="33"/>
    </row>
    <row r="23271" spans="7:7" ht="15.9" customHeight="1" x14ac:dyDescent="0.25">
      <c r="G23271" s="33"/>
    </row>
    <row r="23272" spans="7:7" ht="15.9" customHeight="1" x14ac:dyDescent="0.25">
      <c r="G23272" s="33"/>
    </row>
    <row r="23273" spans="7:7" ht="15.9" customHeight="1" x14ac:dyDescent="0.25">
      <c r="G23273" s="33"/>
    </row>
    <row r="23274" spans="7:7" ht="15.9" customHeight="1" x14ac:dyDescent="0.25">
      <c r="G23274" s="33"/>
    </row>
    <row r="23275" spans="7:7" ht="15.9" customHeight="1" x14ac:dyDescent="0.25">
      <c r="G23275" s="33"/>
    </row>
    <row r="23276" spans="7:7" ht="15.9" customHeight="1" x14ac:dyDescent="0.25">
      <c r="G23276" s="33"/>
    </row>
    <row r="23277" spans="7:7" ht="15.9" customHeight="1" x14ac:dyDescent="0.25">
      <c r="G23277" s="33"/>
    </row>
    <row r="23278" spans="7:7" ht="15.9" customHeight="1" x14ac:dyDescent="0.25">
      <c r="G23278" s="33"/>
    </row>
    <row r="23279" spans="7:7" ht="15.9" customHeight="1" x14ac:dyDescent="0.25">
      <c r="G23279" s="33"/>
    </row>
    <row r="23280" spans="7:7" ht="15.9" customHeight="1" x14ac:dyDescent="0.25">
      <c r="G23280" s="33"/>
    </row>
    <row r="23281" spans="7:7" ht="15.9" customHeight="1" x14ac:dyDescent="0.25">
      <c r="G23281" s="33"/>
    </row>
    <row r="23282" spans="7:7" ht="15.9" customHeight="1" x14ac:dyDescent="0.25">
      <c r="G23282" s="33"/>
    </row>
    <row r="23283" spans="7:7" ht="15.9" customHeight="1" x14ac:dyDescent="0.25">
      <c r="G23283" s="33"/>
    </row>
    <row r="23284" spans="7:7" ht="15.9" customHeight="1" x14ac:dyDescent="0.25">
      <c r="G23284" s="33"/>
    </row>
    <row r="23285" spans="7:7" ht="15.9" customHeight="1" x14ac:dyDescent="0.25">
      <c r="G23285" s="33"/>
    </row>
    <row r="23286" spans="7:7" ht="15.9" customHeight="1" x14ac:dyDescent="0.25">
      <c r="G23286" s="33"/>
    </row>
    <row r="23287" spans="7:7" ht="15.9" customHeight="1" x14ac:dyDescent="0.25">
      <c r="G23287" s="33"/>
    </row>
    <row r="23288" spans="7:7" ht="15.9" customHeight="1" x14ac:dyDescent="0.25">
      <c r="G23288" s="33"/>
    </row>
    <row r="23289" spans="7:7" ht="15.9" customHeight="1" x14ac:dyDescent="0.25">
      <c r="G23289" s="33"/>
    </row>
    <row r="23290" spans="7:7" ht="15.9" customHeight="1" x14ac:dyDescent="0.25">
      <c r="G23290" s="33"/>
    </row>
    <row r="23291" spans="7:7" ht="15.9" customHeight="1" x14ac:dyDescent="0.25">
      <c r="G23291" s="33"/>
    </row>
    <row r="23292" spans="7:7" ht="15.9" customHeight="1" x14ac:dyDescent="0.25">
      <c r="G23292" s="33"/>
    </row>
    <row r="23293" spans="7:7" ht="15.9" customHeight="1" x14ac:dyDescent="0.25">
      <c r="G23293" s="33"/>
    </row>
    <row r="23294" spans="7:7" ht="15.9" customHeight="1" x14ac:dyDescent="0.25">
      <c r="G23294" s="33"/>
    </row>
    <row r="23295" spans="7:7" ht="15.9" customHeight="1" x14ac:dyDescent="0.25">
      <c r="G23295" s="33"/>
    </row>
    <row r="23296" spans="7:7" ht="15.9" customHeight="1" x14ac:dyDescent="0.25">
      <c r="G23296" s="33"/>
    </row>
    <row r="23297" spans="7:7" ht="15.9" customHeight="1" x14ac:dyDescent="0.25">
      <c r="G23297" s="33"/>
    </row>
    <row r="23298" spans="7:7" ht="15.9" customHeight="1" x14ac:dyDescent="0.25">
      <c r="G23298" s="33"/>
    </row>
    <row r="23299" spans="7:7" ht="15.9" customHeight="1" x14ac:dyDescent="0.25">
      <c r="G23299" s="33"/>
    </row>
    <row r="23300" spans="7:7" ht="15.9" customHeight="1" x14ac:dyDescent="0.25">
      <c r="G23300" s="33"/>
    </row>
    <row r="23301" spans="7:7" ht="15.9" customHeight="1" x14ac:dyDescent="0.25">
      <c r="G23301" s="33"/>
    </row>
    <row r="23302" spans="7:7" ht="15.9" customHeight="1" x14ac:dyDescent="0.25">
      <c r="G23302" s="33"/>
    </row>
    <row r="23303" spans="7:7" ht="15.9" customHeight="1" x14ac:dyDescent="0.25">
      <c r="G23303" s="33"/>
    </row>
    <row r="23304" spans="7:7" ht="15.9" customHeight="1" x14ac:dyDescent="0.25">
      <c r="G23304" s="33"/>
    </row>
    <row r="23305" spans="7:7" ht="15.9" customHeight="1" x14ac:dyDescent="0.25">
      <c r="G23305" s="33"/>
    </row>
    <row r="23306" spans="7:7" ht="15.9" customHeight="1" x14ac:dyDescent="0.25">
      <c r="G23306" s="33"/>
    </row>
    <row r="23307" spans="7:7" ht="15.9" customHeight="1" x14ac:dyDescent="0.25">
      <c r="G23307" s="33"/>
    </row>
    <row r="23308" spans="7:7" ht="15.9" customHeight="1" x14ac:dyDescent="0.25">
      <c r="G23308" s="33"/>
    </row>
    <row r="23309" spans="7:7" ht="15.9" customHeight="1" x14ac:dyDescent="0.25">
      <c r="G23309" s="33"/>
    </row>
    <row r="23310" spans="7:7" ht="15.9" customHeight="1" x14ac:dyDescent="0.25">
      <c r="G23310" s="33"/>
    </row>
    <row r="23311" spans="7:7" ht="15.9" customHeight="1" x14ac:dyDescent="0.25">
      <c r="G23311" s="33"/>
    </row>
    <row r="23312" spans="7:7" ht="15.9" customHeight="1" x14ac:dyDescent="0.25">
      <c r="G23312" s="33"/>
    </row>
    <row r="23313" spans="7:7" ht="15.9" customHeight="1" x14ac:dyDescent="0.25">
      <c r="G23313" s="33"/>
    </row>
    <row r="23314" spans="7:7" ht="15.9" customHeight="1" x14ac:dyDescent="0.25">
      <c r="G23314" s="33"/>
    </row>
    <row r="23315" spans="7:7" ht="15.9" customHeight="1" x14ac:dyDescent="0.25">
      <c r="G23315" s="33"/>
    </row>
    <row r="23316" spans="7:7" ht="15.9" customHeight="1" x14ac:dyDescent="0.25">
      <c r="G23316" s="33"/>
    </row>
    <row r="23317" spans="7:7" ht="15.9" customHeight="1" x14ac:dyDescent="0.25">
      <c r="G23317" s="33"/>
    </row>
    <row r="23318" spans="7:7" ht="15.9" customHeight="1" x14ac:dyDescent="0.25">
      <c r="G23318" s="33"/>
    </row>
    <row r="23319" spans="7:7" ht="15.9" customHeight="1" x14ac:dyDescent="0.25">
      <c r="G23319" s="33"/>
    </row>
    <row r="23320" spans="7:7" ht="15.9" customHeight="1" x14ac:dyDescent="0.25">
      <c r="G23320" s="33"/>
    </row>
    <row r="23321" spans="7:7" ht="15.9" customHeight="1" x14ac:dyDescent="0.25">
      <c r="G23321" s="33"/>
    </row>
    <row r="23322" spans="7:7" ht="15.9" customHeight="1" x14ac:dyDescent="0.25">
      <c r="G23322" s="33"/>
    </row>
    <row r="23323" spans="7:7" ht="15.9" customHeight="1" x14ac:dyDescent="0.25">
      <c r="G23323" s="33"/>
    </row>
    <row r="23324" spans="7:7" ht="15.9" customHeight="1" x14ac:dyDescent="0.25">
      <c r="G23324" s="33"/>
    </row>
    <row r="23325" spans="7:7" ht="15.9" customHeight="1" x14ac:dyDescent="0.25">
      <c r="G23325" s="33"/>
    </row>
    <row r="23326" spans="7:7" ht="15.9" customHeight="1" x14ac:dyDescent="0.25">
      <c r="G23326" s="33"/>
    </row>
    <row r="23327" spans="7:7" ht="15.9" customHeight="1" x14ac:dyDescent="0.25">
      <c r="G23327" s="33"/>
    </row>
    <row r="23328" spans="7:7" ht="15.9" customHeight="1" x14ac:dyDescent="0.25">
      <c r="G23328" s="33"/>
    </row>
    <row r="23329" spans="7:7" ht="15.9" customHeight="1" x14ac:dyDescent="0.25">
      <c r="G23329" s="33"/>
    </row>
    <row r="23330" spans="7:7" ht="15.9" customHeight="1" x14ac:dyDescent="0.25">
      <c r="G23330" s="33"/>
    </row>
    <row r="23331" spans="7:7" ht="15.9" customHeight="1" x14ac:dyDescent="0.25">
      <c r="G23331" s="33"/>
    </row>
    <row r="23332" spans="7:7" ht="15.9" customHeight="1" x14ac:dyDescent="0.25">
      <c r="G23332" s="33"/>
    </row>
    <row r="23333" spans="7:7" ht="15.9" customHeight="1" x14ac:dyDescent="0.25">
      <c r="G23333" s="33"/>
    </row>
    <row r="23334" spans="7:7" ht="15.9" customHeight="1" x14ac:dyDescent="0.25">
      <c r="G23334" s="33"/>
    </row>
    <row r="23335" spans="7:7" ht="15.9" customHeight="1" x14ac:dyDescent="0.25">
      <c r="G23335" s="33"/>
    </row>
    <row r="23336" spans="7:7" ht="15.9" customHeight="1" x14ac:dyDescent="0.25">
      <c r="G23336" s="33"/>
    </row>
    <row r="23337" spans="7:7" ht="15.9" customHeight="1" x14ac:dyDescent="0.25">
      <c r="G23337" s="33"/>
    </row>
    <row r="23338" spans="7:7" ht="15.9" customHeight="1" x14ac:dyDescent="0.25">
      <c r="G23338" s="33"/>
    </row>
    <row r="23339" spans="7:7" ht="15.9" customHeight="1" x14ac:dyDescent="0.25">
      <c r="G23339" s="33"/>
    </row>
    <row r="23340" spans="7:7" ht="15.9" customHeight="1" x14ac:dyDescent="0.25">
      <c r="G23340" s="33"/>
    </row>
    <row r="23341" spans="7:7" ht="15.9" customHeight="1" x14ac:dyDescent="0.25">
      <c r="G23341" s="33"/>
    </row>
    <row r="23342" spans="7:7" ht="15.9" customHeight="1" x14ac:dyDescent="0.25">
      <c r="G23342" s="33"/>
    </row>
    <row r="23343" spans="7:7" ht="15.9" customHeight="1" x14ac:dyDescent="0.25">
      <c r="G23343" s="33"/>
    </row>
    <row r="23344" spans="7:7" ht="15.9" customHeight="1" x14ac:dyDescent="0.25">
      <c r="G23344" s="33"/>
    </row>
    <row r="23345" spans="7:7" ht="15.9" customHeight="1" x14ac:dyDescent="0.25">
      <c r="G23345" s="33"/>
    </row>
    <row r="23346" spans="7:7" ht="15.9" customHeight="1" x14ac:dyDescent="0.25">
      <c r="G23346" s="33"/>
    </row>
    <row r="23347" spans="7:7" ht="15.9" customHeight="1" x14ac:dyDescent="0.25">
      <c r="G23347" s="33"/>
    </row>
    <row r="23348" spans="7:7" ht="15.9" customHeight="1" x14ac:dyDescent="0.25">
      <c r="G23348" s="33"/>
    </row>
    <row r="23349" spans="7:7" ht="15.9" customHeight="1" x14ac:dyDescent="0.25">
      <c r="G23349" s="33"/>
    </row>
    <row r="23350" spans="7:7" ht="15.9" customHeight="1" x14ac:dyDescent="0.25">
      <c r="G23350" s="33"/>
    </row>
    <row r="23351" spans="7:7" ht="15.9" customHeight="1" x14ac:dyDescent="0.25">
      <c r="G23351" s="33"/>
    </row>
    <row r="23352" spans="7:7" ht="15.9" customHeight="1" x14ac:dyDescent="0.25">
      <c r="G23352" s="33"/>
    </row>
    <row r="23353" spans="7:7" ht="15.9" customHeight="1" x14ac:dyDescent="0.25">
      <c r="G23353" s="33"/>
    </row>
    <row r="23354" spans="7:7" ht="15.9" customHeight="1" x14ac:dyDescent="0.25">
      <c r="G23354" s="33"/>
    </row>
    <row r="23355" spans="7:7" ht="15.9" customHeight="1" x14ac:dyDescent="0.25">
      <c r="G23355" s="33"/>
    </row>
    <row r="23356" spans="7:7" ht="15.9" customHeight="1" x14ac:dyDescent="0.25">
      <c r="G23356" s="33"/>
    </row>
    <row r="23357" spans="7:7" ht="15.9" customHeight="1" x14ac:dyDescent="0.25">
      <c r="G23357" s="33"/>
    </row>
    <row r="23358" spans="7:7" ht="15.9" customHeight="1" x14ac:dyDescent="0.25">
      <c r="G23358" s="33"/>
    </row>
    <row r="23359" spans="7:7" ht="15.9" customHeight="1" x14ac:dyDescent="0.25">
      <c r="G23359" s="33"/>
    </row>
    <row r="23360" spans="7:7" ht="15.9" customHeight="1" x14ac:dyDescent="0.25">
      <c r="G23360" s="33"/>
    </row>
    <row r="23361" spans="7:7" ht="15.9" customHeight="1" x14ac:dyDescent="0.25">
      <c r="G23361" s="33"/>
    </row>
    <row r="23362" spans="7:7" ht="15.9" customHeight="1" x14ac:dyDescent="0.25">
      <c r="G23362" s="33"/>
    </row>
    <row r="23363" spans="7:7" ht="15.9" customHeight="1" x14ac:dyDescent="0.25">
      <c r="G23363" s="33"/>
    </row>
    <row r="23364" spans="7:7" ht="15.9" customHeight="1" x14ac:dyDescent="0.25">
      <c r="G23364" s="33"/>
    </row>
    <row r="23365" spans="7:7" ht="15.9" customHeight="1" x14ac:dyDescent="0.25">
      <c r="G23365" s="33"/>
    </row>
    <row r="23366" spans="7:7" ht="15.9" customHeight="1" x14ac:dyDescent="0.25">
      <c r="G23366" s="33"/>
    </row>
    <row r="23367" spans="7:7" ht="15.9" customHeight="1" x14ac:dyDescent="0.25">
      <c r="G23367" s="33"/>
    </row>
    <row r="23368" spans="7:7" ht="15.9" customHeight="1" x14ac:dyDescent="0.25">
      <c r="G23368" s="33"/>
    </row>
    <row r="23369" spans="7:7" ht="15.9" customHeight="1" x14ac:dyDescent="0.25">
      <c r="G23369" s="33"/>
    </row>
    <row r="23370" spans="7:7" ht="15.9" customHeight="1" x14ac:dyDescent="0.25">
      <c r="G23370" s="33"/>
    </row>
    <row r="23371" spans="7:7" ht="15.9" customHeight="1" x14ac:dyDescent="0.25">
      <c r="G23371" s="33"/>
    </row>
    <row r="23372" spans="7:7" ht="15.9" customHeight="1" x14ac:dyDescent="0.25">
      <c r="G23372" s="33"/>
    </row>
    <row r="23373" spans="7:7" ht="15.9" customHeight="1" x14ac:dyDescent="0.25">
      <c r="G23373" s="33"/>
    </row>
    <row r="23374" spans="7:7" ht="15.9" customHeight="1" x14ac:dyDescent="0.25">
      <c r="G23374" s="33"/>
    </row>
    <row r="23375" spans="7:7" ht="15.9" customHeight="1" x14ac:dyDescent="0.25">
      <c r="G23375" s="33"/>
    </row>
    <row r="23376" spans="7:7" ht="15.9" customHeight="1" x14ac:dyDescent="0.25">
      <c r="G23376" s="33"/>
    </row>
    <row r="23377" spans="7:7" ht="15.9" customHeight="1" x14ac:dyDescent="0.25">
      <c r="G23377" s="33"/>
    </row>
    <row r="23378" spans="7:7" ht="15.9" customHeight="1" x14ac:dyDescent="0.25">
      <c r="G23378" s="33"/>
    </row>
    <row r="23379" spans="7:7" ht="15.9" customHeight="1" x14ac:dyDescent="0.25">
      <c r="G23379" s="33"/>
    </row>
    <row r="23380" spans="7:7" ht="15.9" customHeight="1" x14ac:dyDescent="0.25">
      <c r="G23380" s="33"/>
    </row>
    <row r="23381" spans="7:7" ht="15.9" customHeight="1" x14ac:dyDescent="0.25">
      <c r="G23381" s="33"/>
    </row>
    <row r="23382" spans="7:7" ht="15.9" customHeight="1" x14ac:dyDescent="0.25">
      <c r="G23382" s="33"/>
    </row>
    <row r="23383" spans="7:7" ht="15.9" customHeight="1" x14ac:dyDescent="0.25">
      <c r="G23383" s="33"/>
    </row>
    <row r="23384" spans="7:7" ht="15.9" customHeight="1" x14ac:dyDescent="0.25">
      <c r="G23384" s="33"/>
    </row>
    <row r="23385" spans="7:7" ht="15.9" customHeight="1" x14ac:dyDescent="0.25">
      <c r="G23385" s="33"/>
    </row>
    <row r="23386" spans="7:7" ht="15.9" customHeight="1" x14ac:dyDescent="0.25">
      <c r="G23386" s="33"/>
    </row>
    <row r="23387" spans="7:7" ht="15.9" customHeight="1" x14ac:dyDescent="0.25">
      <c r="G23387" s="33"/>
    </row>
    <row r="23388" spans="7:7" ht="15.9" customHeight="1" x14ac:dyDescent="0.25">
      <c r="G23388" s="33"/>
    </row>
    <row r="23389" spans="7:7" ht="15.9" customHeight="1" x14ac:dyDescent="0.25">
      <c r="G23389" s="33"/>
    </row>
    <row r="23390" spans="7:7" ht="15.9" customHeight="1" x14ac:dyDescent="0.25">
      <c r="G23390" s="33"/>
    </row>
    <row r="23391" spans="7:7" ht="15.9" customHeight="1" x14ac:dyDescent="0.25">
      <c r="G23391" s="33"/>
    </row>
    <row r="23392" spans="7:7" ht="15.9" customHeight="1" x14ac:dyDescent="0.25">
      <c r="G23392" s="33"/>
    </row>
    <row r="23393" spans="7:7" ht="15.9" customHeight="1" x14ac:dyDescent="0.25">
      <c r="G23393" s="33"/>
    </row>
    <row r="23394" spans="7:7" ht="15.9" customHeight="1" x14ac:dyDescent="0.25">
      <c r="G23394" s="33"/>
    </row>
    <row r="23395" spans="7:7" ht="15.9" customHeight="1" x14ac:dyDescent="0.25">
      <c r="G23395" s="33"/>
    </row>
    <row r="23396" spans="7:7" ht="15.9" customHeight="1" x14ac:dyDescent="0.25">
      <c r="G23396" s="33"/>
    </row>
    <row r="23397" spans="7:7" ht="15.9" customHeight="1" x14ac:dyDescent="0.25">
      <c r="G23397" s="33"/>
    </row>
    <row r="23398" spans="7:7" ht="15.9" customHeight="1" x14ac:dyDescent="0.25">
      <c r="G23398" s="33"/>
    </row>
    <row r="23399" spans="7:7" ht="15.9" customHeight="1" x14ac:dyDescent="0.25">
      <c r="G23399" s="33"/>
    </row>
    <row r="23400" spans="7:7" ht="15.9" customHeight="1" x14ac:dyDescent="0.25">
      <c r="G23400" s="33"/>
    </row>
    <row r="23401" spans="7:7" ht="15.9" customHeight="1" x14ac:dyDescent="0.25">
      <c r="G23401" s="33"/>
    </row>
    <row r="23402" spans="7:7" ht="15.9" customHeight="1" x14ac:dyDescent="0.25">
      <c r="G23402" s="33"/>
    </row>
    <row r="23403" spans="7:7" ht="15.9" customHeight="1" x14ac:dyDescent="0.25">
      <c r="G23403" s="33"/>
    </row>
    <row r="23404" spans="7:7" ht="15.9" customHeight="1" x14ac:dyDescent="0.25">
      <c r="G23404" s="33"/>
    </row>
    <row r="23405" spans="7:7" ht="15.9" customHeight="1" x14ac:dyDescent="0.25">
      <c r="G23405" s="33"/>
    </row>
    <row r="23406" spans="7:7" ht="15.9" customHeight="1" x14ac:dyDescent="0.25">
      <c r="G23406" s="33"/>
    </row>
    <row r="23407" spans="7:7" ht="15.9" customHeight="1" x14ac:dyDescent="0.25">
      <c r="G23407" s="33"/>
    </row>
    <row r="23408" spans="7:7" ht="15.9" customHeight="1" x14ac:dyDescent="0.25">
      <c r="G23408" s="33"/>
    </row>
    <row r="23409" spans="7:7" ht="15.9" customHeight="1" x14ac:dyDescent="0.25">
      <c r="G23409" s="33"/>
    </row>
    <row r="23410" spans="7:7" ht="15.9" customHeight="1" x14ac:dyDescent="0.25">
      <c r="G23410" s="33"/>
    </row>
    <row r="23411" spans="7:7" ht="15.9" customHeight="1" x14ac:dyDescent="0.25">
      <c r="G23411" s="33"/>
    </row>
    <row r="23412" spans="7:7" ht="15.9" customHeight="1" x14ac:dyDescent="0.25">
      <c r="G23412" s="33"/>
    </row>
    <row r="23413" spans="7:7" ht="15.9" customHeight="1" x14ac:dyDescent="0.25">
      <c r="G23413" s="33"/>
    </row>
    <row r="23414" spans="7:7" ht="15.9" customHeight="1" x14ac:dyDescent="0.25">
      <c r="G23414" s="33"/>
    </row>
    <row r="23415" spans="7:7" ht="15.9" customHeight="1" x14ac:dyDescent="0.25">
      <c r="G23415" s="33"/>
    </row>
    <row r="23416" spans="7:7" ht="15.9" customHeight="1" x14ac:dyDescent="0.25">
      <c r="G23416" s="33"/>
    </row>
    <row r="23417" spans="7:7" ht="15.9" customHeight="1" x14ac:dyDescent="0.25">
      <c r="G23417" s="33"/>
    </row>
    <row r="23418" spans="7:7" ht="15.9" customHeight="1" x14ac:dyDescent="0.25">
      <c r="G23418" s="33"/>
    </row>
    <row r="23419" spans="7:7" ht="15.9" customHeight="1" x14ac:dyDescent="0.25">
      <c r="G23419" s="33"/>
    </row>
    <row r="23420" spans="7:7" ht="15.9" customHeight="1" x14ac:dyDescent="0.25">
      <c r="G23420" s="33"/>
    </row>
    <row r="23421" spans="7:7" ht="15.9" customHeight="1" x14ac:dyDescent="0.25">
      <c r="G23421" s="33"/>
    </row>
    <row r="23422" spans="7:7" ht="15.9" customHeight="1" x14ac:dyDescent="0.25">
      <c r="G23422" s="33"/>
    </row>
    <row r="23423" spans="7:7" ht="15.9" customHeight="1" x14ac:dyDescent="0.25">
      <c r="G23423" s="33"/>
    </row>
    <row r="23424" spans="7:7" ht="15.9" customHeight="1" x14ac:dyDescent="0.25">
      <c r="G23424" s="33"/>
    </row>
    <row r="23425" spans="7:7" ht="15.9" customHeight="1" x14ac:dyDescent="0.25">
      <c r="G23425" s="33"/>
    </row>
    <row r="23426" spans="7:7" ht="15.9" customHeight="1" x14ac:dyDescent="0.25">
      <c r="G23426" s="33"/>
    </row>
    <row r="23427" spans="7:7" ht="15.9" customHeight="1" x14ac:dyDescent="0.25">
      <c r="G23427" s="33"/>
    </row>
    <row r="23428" spans="7:7" ht="15.9" customHeight="1" x14ac:dyDescent="0.25">
      <c r="G23428" s="33"/>
    </row>
    <row r="23429" spans="7:7" ht="15.9" customHeight="1" x14ac:dyDescent="0.25">
      <c r="G23429" s="33"/>
    </row>
    <row r="23430" spans="7:7" ht="15.9" customHeight="1" x14ac:dyDescent="0.25">
      <c r="G23430" s="33"/>
    </row>
    <row r="23431" spans="7:7" ht="15.9" customHeight="1" x14ac:dyDescent="0.25">
      <c r="G23431" s="33"/>
    </row>
    <row r="23432" spans="7:7" ht="15.9" customHeight="1" x14ac:dyDescent="0.25">
      <c r="G23432" s="33"/>
    </row>
    <row r="23433" spans="7:7" ht="15.9" customHeight="1" x14ac:dyDescent="0.25">
      <c r="G23433" s="33"/>
    </row>
    <row r="23434" spans="7:7" ht="15.9" customHeight="1" x14ac:dyDescent="0.25">
      <c r="G23434" s="33"/>
    </row>
    <row r="23435" spans="7:7" ht="15.9" customHeight="1" x14ac:dyDescent="0.25">
      <c r="G23435" s="33"/>
    </row>
    <row r="23436" spans="7:7" ht="15.9" customHeight="1" x14ac:dyDescent="0.25">
      <c r="G23436" s="33"/>
    </row>
    <row r="23437" spans="7:7" ht="15.9" customHeight="1" x14ac:dyDescent="0.25">
      <c r="G23437" s="33"/>
    </row>
    <row r="23438" spans="7:7" ht="15.9" customHeight="1" x14ac:dyDescent="0.25">
      <c r="G23438" s="33"/>
    </row>
    <row r="23439" spans="7:7" ht="15.9" customHeight="1" x14ac:dyDescent="0.25">
      <c r="G23439" s="33"/>
    </row>
    <row r="23440" spans="7:7" ht="15.9" customHeight="1" x14ac:dyDescent="0.25">
      <c r="G23440" s="33"/>
    </row>
    <row r="23441" spans="7:7" ht="15.9" customHeight="1" x14ac:dyDescent="0.25">
      <c r="G23441" s="33"/>
    </row>
    <row r="23442" spans="7:7" ht="15.9" customHeight="1" x14ac:dyDescent="0.25">
      <c r="G23442" s="33"/>
    </row>
    <row r="23443" spans="7:7" ht="15.9" customHeight="1" x14ac:dyDescent="0.25">
      <c r="G23443" s="33"/>
    </row>
    <row r="23444" spans="7:7" ht="15.9" customHeight="1" x14ac:dyDescent="0.25">
      <c r="G23444" s="33"/>
    </row>
    <row r="23445" spans="7:7" ht="15.9" customHeight="1" x14ac:dyDescent="0.25">
      <c r="G23445" s="33"/>
    </row>
    <row r="23446" spans="7:7" ht="15.9" customHeight="1" x14ac:dyDescent="0.25">
      <c r="G23446" s="33"/>
    </row>
    <row r="23447" spans="7:7" ht="15.9" customHeight="1" x14ac:dyDescent="0.25">
      <c r="G23447" s="33"/>
    </row>
    <row r="23448" spans="7:7" ht="15.9" customHeight="1" x14ac:dyDescent="0.25">
      <c r="G23448" s="33"/>
    </row>
    <row r="23449" spans="7:7" ht="15.9" customHeight="1" x14ac:dyDescent="0.25">
      <c r="G23449" s="33"/>
    </row>
    <row r="23450" spans="7:7" ht="15.9" customHeight="1" x14ac:dyDescent="0.25">
      <c r="G23450" s="33"/>
    </row>
    <row r="23451" spans="7:7" ht="15.9" customHeight="1" x14ac:dyDescent="0.25">
      <c r="G23451" s="33"/>
    </row>
    <row r="23452" spans="7:7" ht="15.9" customHeight="1" x14ac:dyDescent="0.25">
      <c r="G23452" s="33"/>
    </row>
    <row r="23453" spans="7:7" ht="15.9" customHeight="1" x14ac:dyDescent="0.25">
      <c r="G23453" s="33"/>
    </row>
    <row r="23454" spans="7:7" ht="15.9" customHeight="1" x14ac:dyDescent="0.25">
      <c r="G23454" s="33"/>
    </row>
    <row r="23455" spans="7:7" ht="15.9" customHeight="1" x14ac:dyDescent="0.25">
      <c r="G23455" s="33"/>
    </row>
    <row r="23456" spans="7:7" ht="15.9" customHeight="1" x14ac:dyDescent="0.25">
      <c r="G23456" s="33"/>
    </row>
    <row r="23457" spans="7:7" ht="15.9" customHeight="1" x14ac:dyDescent="0.25">
      <c r="G23457" s="33"/>
    </row>
    <row r="23458" spans="7:7" ht="15.9" customHeight="1" x14ac:dyDescent="0.25">
      <c r="G23458" s="33"/>
    </row>
    <row r="23459" spans="7:7" ht="15.9" customHeight="1" x14ac:dyDescent="0.25">
      <c r="G23459" s="33"/>
    </row>
    <row r="23460" spans="7:7" ht="15.9" customHeight="1" x14ac:dyDescent="0.25">
      <c r="G23460" s="33"/>
    </row>
    <row r="23461" spans="7:7" ht="15.9" customHeight="1" x14ac:dyDescent="0.25">
      <c r="G23461" s="33"/>
    </row>
    <row r="23462" spans="7:7" ht="15.9" customHeight="1" x14ac:dyDescent="0.25">
      <c r="G23462" s="33"/>
    </row>
    <row r="23463" spans="7:7" ht="15.9" customHeight="1" x14ac:dyDescent="0.25">
      <c r="G23463" s="33"/>
    </row>
    <row r="23464" spans="7:7" ht="15.9" customHeight="1" x14ac:dyDescent="0.25">
      <c r="G23464" s="33"/>
    </row>
    <row r="23465" spans="7:7" ht="15.9" customHeight="1" x14ac:dyDescent="0.25">
      <c r="G23465" s="33"/>
    </row>
    <row r="23466" spans="7:7" ht="15.9" customHeight="1" x14ac:dyDescent="0.25">
      <c r="G23466" s="33"/>
    </row>
    <row r="23467" spans="7:7" ht="15.9" customHeight="1" x14ac:dyDescent="0.25">
      <c r="G23467" s="33"/>
    </row>
    <row r="23468" spans="7:7" ht="15.9" customHeight="1" x14ac:dyDescent="0.25">
      <c r="G23468" s="33"/>
    </row>
    <row r="23469" spans="7:7" ht="15.9" customHeight="1" x14ac:dyDescent="0.25">
      <c r="G23469" s="33"/>
    </row>
    <row r="23470" spans="7:7" ht="15.9" customHeight="1" x14ac:dyDescent="0.25">
      <c r="G23470" s="33"/>
    </row>
    <row r="23471" spans="7:7" ht="15.9" customHeight="1" x14ac:dyDescent="0.25">
      <c r="G23471" s="33"/>
    </row>
    <row r="23472" spans="7:7" ht="15.9" customHeight="1" x14ac:dyDescent="0.25">
      <c r="G23472" s="33"/>
    </row>
    <row r="23473" spans="7:7" ht="15.9" customHeight="1" x14ac:dyDescent="0.25">
      <c r="G23473" s="33"/>
    </row>
    <row r="23474" spans="7:7" ht="15.9" customHeight="1" x14ac:dyDescent="0.25">
      <c r="G23474" s="33"/>
    </row>
    <row r="23475" spans="7:7" ht="15.9" customHeight="1" x14ac:dyDescent="0.25">
      <c r="G23475" s="33"/>
    </row>
    <row r="23476" spans="7:7" ht="15.9" customHeight="1" x14ac:dyDescent="0.25">
      <c r="G23476" s="33"/>
    </row>
    <row r="23477" spans="7:7" ht="15.9" customHeight="1" x14ac:dyDescent="0.25">
      <c r="G23477" s="33"/>
    </row>
    <row r="23478" spans="7:7" ht="15.9" customHeight="1" x14ac:dyDescent="0.25">
      <c r="G23478" s="33"/>
    </row>
    <row r="23479" spans="7:7" ht="15.9" customHeight="1" x14ac:dyDescent="0.25">
      <c r="G23479" s="33"/>
    </row>
    <row r="23480" spans="7:7" ht="15.9" customHeight="1" x14ac:dyDescent="0.25">
      <c r="G23480" s="33"/>
    </row>
    <row r="23481" spans="7:7" ht="15.9" customHeight="1" x14ac:dyDescent="0.25">
      <c r="G23481" s="33"/>
    </row>
    <row r="23482" spans="7:7" ht="15.9" customHeight="1" x14ac:dyDescent="0.25">
      <c r="G23482" s="33"/>
    </row>
    <row r="23483" spans="7:7" ht="15.9" customHeight="1" x14ac:dyDescent="0.25">
      <c r="G23483" s="33"/>
    </row>
    <row r="23484" spans="7:7" ht="15.9" customHeight="1" x14ac:dyDescent="0.25">
      <c r="G23484" s="33"/>
    </row>
    <row r="23485" spans="7:7" ht="15.9" customHeight="1" x14ac:dyDescent="0.25">
      <c r="G23485" s="33"/>
    </row>
    <row r="23486" spans="7:7" ht="15.9" customHeight="1" x14ac:dyDescent="0.25">
      <c r="G23486" s="33"/>
    </row>
    <row r="23487" spans="7:7" ht="15.9" customHeight="1" x14ac:dyDescent="0.25">
      <c r="G23487" s="33"/>
    </row>
    <row r="23488" spans="7:7" ht="15.9" customHeight="1" x14ac:dyDescent="0.25">
      <c r="G23488" s="33"/>
    </row>
    <row r="23489" spans="7:7" ht="15.9" customHeight="1" x14ac:dyDescent="0.25">
      <c r="G23489" s="33"/>
    </row>
    <row r="23490" spans="7:7" ht="15.9" customHeight="1" x14ac:dyDescent="0.25">
      <c r="G23490" s="33"/>
    </row>
    <row r="23491" spans="7:7" ht="15.9" customHeight="1" x14ac:dyDescent="0.25">
      <c r="G23491" s="33"/>
    </row>
    <row r="23492" spans="7:7" ht="15.9" customHeight="1" x14ac:dyDescent="0.25">
      <c r="G23492" s="33"/>
    </row>
    <row r="23493" spans="7:7" ht="15.9" customHeight="1" x14ac:dyDescent="0.25">
      <c r="G23493" s="33"/>
    </row>
    <row r="23494" spans="7:7" ht="15.9" customHeight="1" x14ac:dyDescent="0.25">
      <c r="G23494" s="33"/>
    </row>
    <row r="23495" spans="7:7" ht="15.9" customHeight="1" x14ac:dyDescent="0.25">
      <c r="G23495" s="33"/>
    </row>
    <row r="23496" spans="7:7" ht="15.9" customHeight="1" x14ac:dyDescent="0.25">
      <c r="G23496" s="33"/>
    </row>
    <row r="23497" spans="7:7" ht="15.9" customHeight="1" x14ac:dyDescent="0.25">
      <c r="G23497" s="33"/>
    </row>
    <row r="23498" spans="7:7" ht="15.9" customHeight="1" x14ac:dyDescent="0.25">
      <c r="G23498" s="33"/>
    </row>
    <row r="23499" spans="7:7" ht="15.9" customHeight="1" x14ac:dyDescent="0.25">
      <c r="G23499" s="33"/>
    </row>
    <row r="23500" spans="7:7" ht="15.9" customHeight="1" x14ac:dyDescent="0.25">
      <c r="G23500" s="33"/>
    </row>
    <row r="23501" spans="7:7" ht="15.9" customHeight="1" x14ac:dyDescent="0.25">
      <c r="G23501" s="33"/>
    </row>
    <row r="23502" spans="7:7" ht="15.9" customHeight="1" x14ac:dyDescent="0.25">
      <c r="G23502" s="33"/>
    </row>
    <row r="23503" spans="7:7" ht="15.9" customHeight="1" x14ac:dyDescent="0.25">
      <c r="G23503" s="33"/>
    </row>
    <row r="23504" spans="7:7" ht="15.9" customHeight="1" x14ac:dyDescent="0.25">
      <c r="G23504" s="33"/>
    </row>
    <row r="23505" spans="7:7" ht="15.9" customHeight="1" x14ac:dyDescent="0.25">
      <c r="G23505" s="33"/>
    </row>
    <row r="23506" spans="7:7" ht="15.9" customHeight="1" x14ac:dyDescent="0.25">
      <c r="G23506" s="33"/>
    </row>
    <row r="23507" spans="7:7" ht="15.9" customHeight="1" x14ac:dyDescent="0.25">
      <c r="G23507" s="33"/>
    </row>
    <row r="23508" spans="7:7" ht="15.9" customHeight="1" x14ac:dyDescent="0.25">
      <c r="G23508" s="33"/>
    </row>
    <row r="23509" spans="7:7" ht="15.9" customHeight="1" x14ac:dyDescent="0.25">
      <c r="G23509" s="33"/>
    </row>
    <row r="23510" spans="7:7" ht="15.9" customHeight="1" x14ac:dyDescent="0.25">
      <c r="G23510" s="33"/>
    </row>
    <row r="23511" spans="7:7" ht="15.9" customHeight="1" x14ac:dyDescent="0.25">
      <c r="G23511" s="33"/>
    </row>
    <row r="23512" spans="7:7" ht="15.9" customHeight="1" x14ac:dyDescent="0.25">
      <c r="G23512" s="33"/>
    </row>
    <row r="23513" spans="7:7" ht="15.9" customHeight="1" x14ac:dyDescent="0.25">
      <c r="G23513" s="33"/>
    </row>
    <row r="23514" spans="7:7" ht="15.9" customHeight="1" x14ac:dyDescent="0.25">
      <c r="G23514" s="33"/>
    </row>
    <row r="23515" spans="7:7" ht="15.9" customHeight="1" x14ac:dyDescent="0.25">
      <c r="G23515" s="33"/>
    </row>
    <row r="23516" spans="7:7" ht="15.9" customHeight="1" x14ac:dyDescent="0.25">
      <c r="G23516" s="33"/>
    </row>
    <row r="23517" spans="7:7" ht="15.9" customHeight="1" x14ac:dyDescent="0.25">
      <c r="G23517" s="33"/>
    </row>
    <row r="23518" spans="7:7" ht="15.9" customHeight="1" x14ac:dyDescent="0.25">
      <c r="G23518" s="33"/>
    </row>
    <row r="23519" spans="7:7" ht="15.9" customHeight="1" x14ac:dyDescent="0.25">
      <c r="G23519" s="33"/>
    </row>
    <row r="23520" spans="7:7" ht="15.9" customHeight="1" x14ac:dyDescent="0.25">
      <c r="G23520" s="33"/>
    </row>
    <row r="23521" spans="7:7" ht="15.9" customHeight="1" x14ac:dyDescent="0.25">
      <c r="G23521" s="33"/>
    </row>
    <row r="23522" spans="7:7" ht="15.9" customHeight="1" x14ac:dyDescent="0.25">
      <c r="G23522" s="33"/>
    </row>
    <row r="23523" spans="7:7" ht="15.9" customHeight="1" x14ac:dyDescent="0.25">
      <c r="G23523" s="33"/>
    </row>
    <row r="23524" spans="7:7" ht="15.9" customHeight="1" x14ac:dyDescent="0.25">
      <c r="G23524" s="33"/>
    </row>
    <row r="23525" spans="7:7" ht="15.9" customHeight="1" x14ac:dyDescent="0.25">
      <c r="G23525" s="33"/>
    </row>
    <row r="23526" spans="7:7" ht="15.9" customHeight="1" x14ac:dyDescent="0.25">
      <c r="G23526" s="33"/>
    </row>
    <row r="23527" spans="7:7" ht="15.9" customHeight="1" x14ac:dyDescent="0.25">
      <c r="G23527" s="33"/>
    </row>
    <row r="23528" spans="7:7" ht="15.9" customHeight="1" x14ac:dyDescent="0.25">
      <c r="G23528" s="33"/>
    </row>
    <row r="23529" spans="7:7" ht="15.9" customHeight="1" x14ac:dyDescent="0.25">
      <c r="G23529" s="33"/>
    </row>
    <row r="23530" spans="7:7" ht="15.9" customHeight="1" x14ac:dyDescent="0.25">
      <c r="G23530" s="33"/>
    </row>
    <row r="23531" spans="7:7" ht="15.9" customHeight="1" x14ac:dyDescent="0.25">
      <c r="G23531" s="33"/>
    </row>
    <row r="23532" spans="7:7" ht="15.9" customHeight="1" x14ac:dyDescent="0.25">
      <c r="G23532" s="33"/>
    </row>
    <row r="23533" spans="7:7" ht="15.9" customHeight="1" x14ac:dyDescent="0.25">
      <c r="G23533" s="33"/>
    </row>
    <row r="23534" spans="7:7" ht="15.9" customHeight="1" x14ac:dyDescent="0.25">
      <c r="G23534" s="33"/>
    </row>
    <row r="23535" spans="7:7" ht="15.9" customHeight="1" x14ac:dyDescent="0.25">
      <c r="G23535" s="33"/>
    </row>
    <row r="23536" spans="7:7" ht="15.9" customHeight="1" x14ac:dyDescent="0.25">
      <c r="G23536" s="33"/>
    </row>
    <row r="23537" spans="7:7" ht="15.9" customHeight="1" x14ac:dyDescent="0.25">
      <c r="G23537" s="33"/>
    </row>
    <row r="23538" spans="7:7" ht="15.9" customHeight="1" x14ac:dyDescent="0.25">
      <c r="G23538" s="33"/>
    </row>
    <row r="23539" spans="7:7" ht="15.9" customHeight="1" x14ac:dyDescent="0.25">
      <c r="G23539" s="33"/>
    </row>
    <row r="23540" spans="7:7" ht="15.9" customHeight="1" x14ac:dyDescent="0.25">
      <c r="G23540" s="33"/>
    </row>
    <row r="23541" spans="7:7" ht="15.9" customHeight="1" x14ac:dyDescent="0.25">
      <c r="G23541" s="33"/>
    </row>
    <row r="23542" spans="7:7" ht="15.9" customHeight="1" x14ac:dyDescent="0.25">
      <c r="G23542" s="33"/>
    </row>
    <row r="23543" spans="7:7" ht="15.9" customHeight="1" x14ac:dyDescent="0.25">
      <c r="G23543" s="33"/>
    </row>
    <row r="23544" spans="7:7" ht="15.9" customHeight="1" x14ac:dyDescent="0.25">
      <c r="G23544" s="33"/>
    </row>
    <row r="23545" spans="7:7" ht="15.9" customHeight="1" x14ac:dyDescent="0.25">
      <c r="G23545" s="33"/>
    </row>
    <row r="23546" spans="7:7" ht="15.9" customHeight="1" x14ac:dyDescent="0.25">
      <c r="G23546" s="33"/>
    </row>
    <row r="23547" spans="7:7" ht="15.9" customHeight="1" x14ac:dyDescent="0.25">
      <c r="G23547" s="33"/>
    </row>
    <row r="23548" spans="7:7" ht="15.9" customHeight="1" x14ac:dyDescent="0.25">
      <c r="G23548" s="33"/>
    </row>
    <row r="23549" spans="7:7" ht="15.9" customHeight="1" x14ac:dyDescent="0.25">
      <c r="G23549" s="33"/>
    </row>
    <row r="23550" spans="7:7" ht="15.9" customHeight="1" x14ac:dyDescent="0.25">
      <c r="G23550" s="33"/>
    </row>
    <row r="23551" spans="7:7" ht="15.9" customHeight="1" x14ac:dyDescent="0.25">
      <c r="G23551" s="33"/>
    </row>
    <row r="23552" spans="7:7" ht="15.9" customHeight="1" x14ac:dyDescent="0.25">
      <c r="G23552" s="33"/>
    </row>
    <row r="23553" spans="7:7" ht="15.9" customHeight="1" x14ac:dyDescent="0.25">
      <c r="G23553" s="33"/>
    </row>
    <row r="23554" spans="7:7" ht="15.9" customHeight="1" x14ac:dyDescent="0.25">
      <c r="G23554" s="33"/>
    </row>
    <row r="23555" spans="7:7" ht="15.9" customHeight="1" x14ac:dyDescent="0.25">
      <c r="G23555" s="33"/>
    </row>
    <row r="23556" spans="7:7" ht="15.9" customHeight="1" x14ac:dyDescent="0.25">
      <c r="G23556" s="33"/>
    </row>
    <row r="23557" spans="7:7" ht="15.9" customHeight="1" x14ac:dyDescent="0.25">
      <c r="G23557" s="33"/>
    </row>
    <row r="23558" spans="7:7" ht="15.9" customHeight="1" x14ac:dyDescent="0.25">
      <c r="G23558" s="33"/>
    </row>
    <row r="23559" spans="7:7" ht="15.9" customHeight="1" x14ac:dyDescent="0.25">
      <c r="G23559" s="33"/>
    </row>
    <row r="23560" spans="7:7" ht="15.9" customHeight="1" x14ac:dyDescent="0.25">
      <c r="G23560" s="33"/>
    </row>
    <row r="23561" spans="7:7" ht="15.9" customHeight="1" x14ac:dyDescent="0.25">
      <c r="G23561" s="33"/>
    </row>
    <row r="23562" spans="7:7" ht="15.9" customHeight="1" x14ac:dyDescent="0.25">
      <c r="G23562" s="33"/>
    </row>
    <row r="23563" spans="7:7" ht="15.9" customHeight="1" x14ac:dyDescent="0.25">
      <c r="G23563" s="33"/>
    </row>
    <row r="23564" spans="7:7" ht="15.9" customHeight="1" x14ac:dyDescent="0.25">
      <c r="G23564" s="33"/>
    </row>
    <row r="23565" spans="7:7" ht="15.9" customHeight="1" x14ac:dyDescent="0.25">
      <c r="G23565" s="33"/>
    </row>
    <row r="23566" spans="7:7" ht="15.9" customHeight="1" x14ac:dyDescent="0.25">
      <c r="G23566" s="33"/>
    </row>
    <row r="23567" spans="7:7" ht="15.9" customHeight="1" x14ac:dyDescent="0.25">
      <c r="G23567" s="33"/>
    </row>
    <row r="23568" spans="7:7" ht="15.9" customHeight="1" x14ac:dyDescent="0.25">
      <c r="G23568" s="33"/>
    </row>
    <row r="23569" spans="7:7" ht="15.9" customHeight="1" x14ac:dyDescent="0.25">
      <c r="G23569" s="33"/>
    </row>
    <row r="23570" spans="7:7" ht="15.9" customHeight="1" x14ac:dyDescent="0.25">
      <c r="G23570" s="33"/>
    </row>
    <row r="23571" spans="7:7" ht="15.9" customHeight="1" x14ac:dyDescent="0.25">
      <c r="G23571" s="33"/>
    </row>
    <row r="23572" spans="7:7" ht="15.9" customHeight="1" x14ac:dyDescent="0.25">
      <c r="G23572" s="33"/>
    </row>
    <row r="23573" spans="7:7" ht="15.9" customHeight="1" x14ac:dyDescent="0.25">
      <c r="G23573" s="33"/>
    </row>
    <row r="23574" spans="7:7" ht="15.9" customHeight="1" x14ac:dyDescent="0.25">
      <c r="G23574" s="33"/>
    </row>
    <row r="23575" spans="7:7" ht="15.9" customHeight="1" x14ac:dyDescent="0.25">
      <c r="G23575" s="33"/>
    </row>
    <row r="23576" spans="7:7" ht="15.9" customHeight="1" x14ac:dyDescent="0.25">
      <c r="G23576" s="33"/>
    </row>
    <row r="23577" spans="7:7" ht="15.9" customHeight="1" x14ac:dyDescent="0.25">
      <c r="G23577" s="33"/>
    </row>
    <row r="23578" spans="7:7" ht="15.9" customHeight="1" x14ac:dyDescent="0.25">
      <c r="G23578" s="33"/>
    </row>
    <row r="23579" spans="7:7" ht="15.9" customHeight="1" x14ac:dyDescent="0.25">
      <c r="G23579" s="33"/>
    </row>
    <row r="23580" spans="7:7" ht="15.9" customHeight="1" x14ac:dyDescent="0.25">
      <c r="G23580" s="33"/>
    </row>
    <row r="23581" spans="7:7" ht="15.9" customHeight="1" x14ac:dyDescent="0.25">
      <c r="G23581" s="33"/>
    </row>
    <row r="23582" spans="7:7" ht="15.9" customHeight="1" x14ac:dyDescent="0.25">
      <c r="G23582" s="33"/>
    </row>
    <row r="23583" spans="7:7" ht="15.9" customHeight="1" x14ac:dyDescent="0.25">
      <c r="G23583" s="33"/>
    </row>
    <row r="23584" spans="7:7" ht="15.9" customHeight="1" x14ac:dyDescent="0.25">
      <c r="G23584" s="33"/>
    </row>
    <row r="23585" spans="7:7" ht="15.9" customHeight="1" x14ac:dyDescent="0.25">
      <c r="G23585" s="33"/>
    </row>
    <row r="23586" spans="7:7" ht="15.9" customHeight="1" x14ac:dyDescent="0.25">
      <c r="G23586" s="33"/>
    </row>
    <row r="23587" spans="7:7" ht="15.9" customHeight="1" x14ac:dyDescent="0.25">
      <c r="G23587" s="33"/>
    </row>
    <row r="23588" spans="7:7" ht="15.9" customHeight="1" x14ac:dyDescent="0.25">
      <c r="G23588" s="33"/>
    </row>
    <row r="23589" spans="7:7" ht="15.9" customHeight="1" x14ac:dyDescent="0.25">
      <c r="G23589" s="33"/>
    </row>
    <row r="23590" spans="7:7" ht="15.9" customHeight="1" x14ac:dyDescent="0.25">
      <c r="G23590" s="33"/>
    </row>
    <row r="23591" spans="7:7" ht="15.9" customHeight="1" x14ac:dyDescent="0.25">
      <c r="G23591" s="33"/>
    </row>
    <row r="23592" spans="7:7" ht="15.9" customHeight="1" x14ac:dyDescent="0.25">
      <c r="G23592" s="33"/>
    </row>
    <row r="23593" spans="7:7" ht="15.9" customHeight="1" x14ac:dyDescent="0.25">
      <c r="G23593" s="33"/>
    </row>
    <row r="23594" spans="7:7" ht="15.9" customHeight="1" x14ac:dyDescent="0.25">
      <c r="G23594" s="33"/>
    </row>
    <row r="23595" spans="7:7" ht="15.9" customHeight="1" x14ac:dyDescent="0.25">
      <c r="G23595" s="33"/>
    </row>
    <row r="23596" spans="7:7" ht="15.9" customHeight="1" x14ac:dyDescent="0.25">
      <c r="G23596" s="33"/>
    </row>
    <row r="23597" spans="7:7" ht="15.9" customHeight="1" x14ac:dyDescent="0.25">
      <c r="G23597" s="33"/>
    </row>
    <row r="23598" spans="7:7" ht="15.9" customHeight="1" x14ac:dyDescent="0.25">
      <c r="G23598" s="33"/>
    </row>
    <row r="23599" spans="7:7" ht="15.9" customHeight="1" x14ac:dyDescent="0.25">
      <c r="G23599" s="33"/>
    </row>
    <row r="23600" spans="7:7" ht="15.9" customHeight="1" x14ac:dyDescent="0.25">
      <c r="G23600" s="33"/>
    </row>
    <row r="23601" spans="7:7" ht="15.9" customHeight="1" x14ac:dyDescent="0.25">
      <c r="G23601" s="33"/>
    </row>
    <row r="23602" spans="7:7" ht="15.9" customHeight="1" x14ac:dyDescent="0.25">
      <c r="G23602" s="33"/>
    </row>
    <row r="23603" spans="7:7" ht="15.9" customHeight="1" x14ac:dyDescent="0.25">
      <c r="G23603" s="33"/>
    </row>
    <row r="23604" spans="7:7" ht="15.9" customHeight="1" x14ac:dyDescent="0.25">
      <c r="G23604" s="33"/>
    </row>
    <row r="23605" spans="7:7" ht="15.9" customHeight="1" x14ac:dyDescent="0.25">
      <c r="G23605" s="33"/>
    </row>
    <row r="23606" spans="7:7" ht="15.9" customHeight="1" x14ac:dyDescent="0.25">
      <c r="G23606" s="33"/>
    </row>
    <row r="23607" spans="7:7" ht="15.9" customHeight="1" x14ac:dyDescent="0.25">
      <c r="G23607" s="33"/>
    </row>
    <row r="23608" spans="7:7" ht="15.9" customHeight="1" x14ac:dyDescent="0.25">
      <c r="G23608" s="33"/>
    </row>
    <row r="23609" spans="7:7" ht="15.9" customHeight="1" x14ac:dyDescent="0.25">
      <c r="G23609" s="33"/>
    </row>
    <row r="23610" spans="7:7" ht="15.9" customHeight="1" x14ac:dyDescent="0.25">
      <c r="G23610" s="33"/>
    </row>
    <row r="23611" spans="7:7" ht="15.9" customHeight="1" x14ac:dyDescent="0.25">
      <c r="G23611" s="33"/>
    </row>
    <row r="23612" spans="7:7" ht="15.9" customHeight="1" x14ac:dyDescent="0.25">
      <c r="G23612" s="33"/>
    </row>
    <row r="23613" spans="7:7" ht="15.9" customHeight="1" x14ac:dyDescent="0.25">
      <c r="G23613" s="33"/>
    </row>
    <row r="23614" spans="7:7" ht="15.9" customHeight="1" x14ac:dyDescent="0.25">
      <c r="G23614" s="33"/>
    </row>
    <row r="23615" spans="7:7" ht="15.9" customHeight="1" x14ac:dyDescent="0.25">
      <c r="G23615" s="33"/>
    </row>
    <row r="23616" spans="7:7" ht="15.9" customHeight="1" x14ac:dyDescent="0.25">
      <c r="G23616" s="33"/>
    </row>
    <row r="23617" spans="7:7" ht="15.9" customHeight="1" x14ac:dyDescent="0.25">
      <c r="G23617" s="33"/>
    </row>
    <row r="23618" spans="7:7" ht="15.9" customHeight="1" x14ac:dyDescent="0.25">
      <c r="G23618" s="33"/>
    </row>
    <row r="23619" spans="7:7" ht="15.9" customHeight="1" x14ac:dyDescent="0.25">
      <c r="G23619" s="33"/>
    </row>
    <row r="23620" spans="7:7" ht="15.9" customHeight="1" x14ac:dyDescent="0.25">
      <c r="G23620" s="33"/>
    </row>
    <row r="23621" spans="7:7" ht="15.9" customHeight="1" x14ac:dyDescent="0.25">
      <c r="G23621" s="33"/>
    </row>
    <row r="23622" spans="7:7" ht="15.9" customHeight="1" x14ac:dyDescent="0.25">
      <c r="G23622" s="33"/>
    </row>
    <row r="23623" spans="7:7" ht="15.9" customHeight="1" x14ac:dyDescent="0.25">
      <c r="G23623" s="33"/>
    </row>
    <row r="23624" spans="7:7" ht="15.9" customHeight="1" x14ac:dyDescent="0.25">
      <c r="G23624" s="33"/>
    </row>
    <row r="23625" spans="7:7" ht="15.9" customHeight="1" x14ac:dyDescent="0.25">
      <c r="G23625" s="33"/>
    </row>
    <row r="23626" spans="7:7" ht="15.9" customHeight="1" x14ac:dyDescent="0.25">
      <c r="G23626" s="33"/>
    </row>
    <row r="23627" spans="7:7" ht="15.9" customHeight="1" x14ac:dyDescent="0.25">
      <c r="G23627" s="33"/>
    </row>
    <row r="23628" spans="7:7" ht="15.9" customHeight="1" x14ac:dyDescent="0.25">
      <c r="G23628" s="33"/>
    </row>
    <row r="23629" spans="7:7" ht="15.9" customHeight="1" x14ac:dyDescent="0.25">
      <c r="G23629" s="33"/>
    </row>
    <row r="23630" spans="7:7" ht="15.9" customHeight="1" x14ac:dyDescent="0.25">
      <c r="G23630" s="33"/>
    </row>
    <row r="23631" spans="7:7" ht="15.9" customHeight="1" x14ac:dyDescent="0.25">
      <c r="G23631" s="33"/>
    </row>
    <row r="23632" spans="7:7" ht="15.9" customHeight="1" x14ac:dyDescent="0.25">
      <c r="G23632" s="33"/>
    </row>
    <row r="23633" spans="7:7" ht="15.9" customHeight="1" x14ac:dyDescent="0.25">
      <c r="G23633" s="33"/>
    </row>
    <row r="23634" spans="7:7" ht="15.9" customHeight="1" x14ac:dyDescent="0.25">
      <c r="G23634" s="33"/>
    </row>
    <row r="23635" spans="7:7" ht="15.9" customHeight="1" x14ac:dyDescent="0.25">
      <c r="G23635" s="33"/>
    </row>
    <row r="23636" spans="7:7" ht="15.9" customHeight="1" x14ac:dyDescent="0.25">
      <c r="G23636" s="33"/>
    </row>
    <row r="23637" spans="7:7" ht="15.9" customHeight="1" x14ac:dyDescent="0.25">
      <c r="G23637" s="33"/>
    </row>
    <row r="23638" spans="7:7" ht="15.9" customHeight="1" x14ac:dyDescent="0.25">
      <c r="G23638" s="33"/>
    </row>
    <row r="23639" spans="7:7" ht="15.9" customHeight="1" x14ac:dyDescent="0.25">
      <c r="G23639" s="33"/>
    </row>
    <row r="23640" spans="7:7" ht="15.9" customHeight="1" x14ac:dyDescent="0.25">
      <c r="G23640" s="33"/>
    </row>
    <row r="23641" spans="7:7" ht="15.9" customHeight="1" x14ac:dyDescent="0.25">
      <c r="G23641" s="33"/>
    </row>
    <row r="23642" spans="7:7" ht="15.9" customHeight="1" x14ac:dyDescent="0.25">
      <c r="G23642" s="33"/>
    </row>
    <row r="23643" spans="7:7" ht="15.9" customHeight="1" x14ac:dyDescent="0.25">
      <c r="G23643" s="33"/>
    </row>
    <row r="23644" spans="7:7" ht="15.9" customHeight="1" x14ac:dyDescent="0.25">
      <c r="G23644" s="33"/>
    </row>
    <row r="23645" spans="7:7" ht="15.9" customHeight="1" x14ac:dyDescent="0.25">
      <c r="G23645" s="33"/>
    </row>
    <row r="23646" spans="7:7" ht="15.9" customHeight="1" x14ac:dyDescent="0.25">
      <c r="G23646" s="33"/>
    </row>
    <row r="23647" spans="7:7" ht="15.9" customHeight="1" x14ac:dyDescent="0.25">
      <c r="G23647" s="33"/>
    </row>
    <row r="23648" spans="7:7" ht="15.9" customHeight="1" x14ac:dyDescent="0.25">
      <c r="G23648" s="33"/>
    </row>
    <row r="23649" spans="7:7" ht="15.9" customHeight="1" x14ac:dyDescent="0.25">
      <c r="G23649" s="33"/>
    </row>
    <row r="23650" spans="7:7" ht="15.9" customHeight="1" x14ac:dyDescent="0.25">
      <c r="G23650" s="33"/>
    </row>
    <row r="23651" spans="7:7" ht="15.9" customHeight="1" x14ac:dyDescent="0.25">
      <c r="G23651" s="33"/>
    </row>
    <row r="23652" spans="7:7" ht="15.9" customHeight="1" x14ac:dyDescent="0.25">
      <c r="G23652" s="33"/>
    </row>
    <row r="23653" spans="7:7" ht="15.9" customHeight="1" x14ac:dyDescent="0.25">
      <c r="G23653" s="33"/>
    </row>
    <row r="23654" spans="7:7" ht="15.9" customHeight="1" x14ac:dyDescent="0.25">
      <c r="G23654" s="33"/>
    </row>
    <row r="23655" spans="7:7" ht="15.9" customHeight="1" x14ac:dyDescent="0.25">
      <c r="G23655" s="33"/>
    </row>
    <row r="23656" spans="7:7" ht="15.9" customHeight="1" x14ac:dyDescent="0.25">
      <c r="G23656" s="33"/>
    </row>
    <row r="23657" spans="7:7" ht="15.9" customHeight="1" x14ac:dyDescent="0.25">
      <c r="G23657" s="33"/>
    </row>
    <row r="23658" spans="7:7" ht="15.9" customHeight="1" x14ac:dyDescent="0.25">
      <c r="G23658" s="33"/>
    </row>
    <row r="23659" spans="7:7" ht="15.9" customHeight="1" x14ac:dyDescent="0.25">
      <c r="G23659" s="33"/>
    </row>
    <row r="23660" spans="7:7" ht="15.9" customHeight="1" x14ac:dyDescent="0.25">
      <c r="G23660" s="33"/>
    </row>
    <row r="23661" spans="7:7" ht="15.9" customHeight="1" x14ac:dyDescent="0.25">
      <c r="G23661" s="33"/>
    </row>
    <row r="23662" spans="7:7" ht="15.9" customHeight="1" x14ac:dyDescent="0.25">
      <c r="G23662" s="33"/>
    </row>
    <row r="23663" spans="7:7" ht="15.9" customHeight="1" x14ac:dyDescent="0.25">
      <c r="G23663" s="33"/>
    </row>
    <row r="23664" spans="7:7" ht="15.9" customHeight="1" x14ac:dyDescent="0.25">
      <c r="G23664" s="33"/>
    </row>
    <row r="23665" spans="7:7" ht="15.9" customHeight="1" x14ac:dyDescent="0.25">
      <c r="G23665" s="33"/>
    </row>
    <row r="23666" spans="7:7" ht="15.9" customHeight="1" x14ac:dyDescent="0.25">
      <c r="G23666" s="33"/>
    </row>
    <row r="23667" spans="7:7" ht="15.9" customHeight="1" x14ac:dyDescent="0.25">
      <c r="G23667" s="33"/>
    </row>
    <row r="23668" spans="7:7" ht="15.9" customHeight="1" x14ac:dyDescent="0.25">
      <c r="G23668" s="33"/>
    </row>
    <row r="23669" spans="7:7" ht="15.9" customHeight="1" x14ac:dyDescent="0.25">
      <c r="G23669" s="33"/>
    </row>
    <row r="23670" spans="7:7" ht="15.9" customHeight="1" x14ac:dyDescent="0.25">
      <c r="G23670" s="33"/>
    </row>
    <row r="23671" spans="7:7" ht="15.9" customHeight="1" x14ac:dyDescent="0.25">
      <c r="G23671" s="33"/>
    </row>
    <row r="23672" spans="7:7" ht="15.9" customHeight="1" x14ac:dyDescent="0.25">
      <c r="G23672" s="33"/>
    </row>
    <row r="23673" spans="7:7" ht="15.9" customHeight="1" x14ac:dyDescent="0.25">
      <c r="G23673" s="33"/>
    </row>
    <row r="23674" spans="7:7" ht="15.9" customHeight="1" x14ac:dyDescent="0.25">
      <c r="G23674" s="33"/>
    </row>
    <row r="23675" spans="7:7" ht="15.9" customHeight="1" x14ac:dyDescent="0.25">
      <c r="G23675" s="33"/>
    </row>
    <row r="23676" spans="7:7" ht="15.9" customHeight="1" x14ac:dyDescent="0.25">
      <c r="G23676" s="33"/>
    </row>
    <row r="23677" spans="7:7" ht="15.9" customHeight="1" x14ac:dyDescent="0.25">
      <c r="G23677" s="33"/>
    </row>
    <row r="23678" spans="7:7" ht="15.9" customHeight="1" x14ac:dyDescent="0.25">
      <c r="G23678" s="33"/>
    </row>
    <row r="23679" spans="7:7" ht="15.9" customHeight="1" x14ac:dyDescent="0.25">
      <c r="G23679" s="33"/>
    </row>
    <row r="23680" spans="7:7" ht="15.9" customHeight="1" x14ac:dyDescent="0.25">
      <c r="G23680" s="33"/>
    </row>
    <row r="23681" spans="7:7" ht="15.9" customHeight="1" x14ac:dyDescent="0.25">
      <c r="G23681" s="33"/>
    </row>
    <row r="23682" spans="7:7" ht="15.9" customHeight="1" x14ac:dyDescent="0.25">
      <c r="G23682" s="33"/>
    </row>
    <row r="23683" spans="7:7" ht="15.9" customHeight="1" x14ac:dyDescent="0.25">
      <c r="G23683" s="33"/>
    </row>
    <row r="23684" spans="7:7" ht="15.9" customHeight="1" x14ac:dyDescent="0.25">
      <c r="G23684" s="33"/>
    </row>
    <row r="23685" spans="7:7" ht="15.9" customHeight="1" x14ac:dyDescent="0.25">
      <c r="G23685" s="33"/>
    </row>
    <row r="23686" spans="7:7" ht="15.9" customHeight="1" x14ac:dyDescent="0.25">
      <c r="G23686" s="33"/>
    </row>
    <row r="23687" spans="7:7" ht="15.9" customHeight="1" x14ac:dyDescent="0.25">
      <c r="G23687" s="33"/>
    </row>
    <row r="23688" spans="7:7" ht="15.9" customHeight="1" x14ac:dyDescent="0.25">
      <c r="G23688" s="33"/>
    </row>
    <row r="23689" spans="7:7" ht="15.9" customHeight="1" x14ac:dyDescent="0.25">
      <c r="G23689" s="33"/>
    </row>
    <row r="23690" spans="7:7" ht="15.9" customHeight="1" x14ac:dyDescent="0.25">
      <c r="G23690" s="33"/>
    </row>
    <row r="23691" spans="7:7" ht="15.9" customHeight="1" x14ac:dyDescent="0.25">
      <c r="G23691" s="33"/>
    </row>
    <row r="23692" spans="7:7" ht="15.9" customHeight="1" x14ac:dyDescent="0.25">
      <c r="G23692" s="33"/>
    </row>
    <row r="23693" spans="7:7" ht="15.9" customHeight="1" x14ac:dyDescent="0.25">
      <c r="G23693" s="33"/>
    </row>
    <row r="23694" spans="7:7" ht="15.9" customHeight="1" x14ac:dyDescent="0.25">
      <c r="G23694" s="33"/>
    </row>
    <row r="23695" spans="7:7" ht="15.9" customHeight="1" x14ac:dyDescent="0.25">
      <c r="G23695" s="33"/>
    </row>
    <row r="23696" spans="7:7" ht="15.9" customHeight="1" x14ac:dyDescent="0.25">
      <c r="G23696" s="33"/>
    </row>
    <row r="23697" spans="7:7" ht="15.9" customHeight="1" x14ac:dyDescent="0.25">
      <c r="G23697" s="33"/>
    </row>
    <row r="23698" spans="7:7" ht="15.9" customHeight="1" x14ac:dyDescent="0.25">
      <c r="G23698" s="33"/>
    </row>
    <row r="23699" spans="7:7" ht="15.9" customHeight="1" x14ac:dyDescent="0.25">
      <c r="G23699" s="33"/>
    </row>
    <row r="23700" spans="7:7" ht="15.9" customHeight="1" x14ac:dyDescent="0.25">
      <c r="G23700" s="33"/>
    </row>
    <row r="23701" spans="7:7" ht="15.9" customHeight="1" x14ac:dyDescent="0.25">
      <c r="G23701" s="33"/>
    </row>
    <row r="23702" spans="7:7" ht="15.9" customHeight="1" x14ac:dyDescent="0.25">
      <c r="G23702" s="33"/>
    </row>
    <row r="23703" spans="7:7" ht="15.9" customHeight="1" x14ac:dyDescent="0.25">
      <c r="G23703" s="33"/>
    </row>
    <row r="23704" spans="7:7" ht="15.9" customHeight="1" x14ac:dyDescent="0.25">
      <c r="G23704" s="33"/>
    </row>
    <row r="23705" spans="7:7" ht="15.9" customHeight="1" x14ac:dyDescent="0.25">
      <c r="G23705" s="33"/>
    </row>
    <row r="23706" spans="7:7" ht="15.9" customHeight="1" x14ac:dyDescent="0.25">
      <c r="G23706" s="33"/>
    </row>
    <row r="23707" spans="7:7" ht="15.9" customHeight="1" x14ac:dyDescent="0.25">
      <c r="G23707" s="33"/>
    </row>
    <row r="23708" spans="7:7" ht="15.9" customHeight="1" x14ac:dyDescent="0.25">
      <c r="G23708" s="33"/>
    </row>
    <row r="23709" spans="7:7" ht="15.9" customHeight="1" x14ac:dyDescent="0.25">
      <c r="G23709" s="33"/>
    </row>
    <row r="23710" spans="7:7" ht="15.9" customHeight="1" x14ac:dyDescent="0.25">
      <c r="G23710" s="33"/>
    </row>
    <row r="23711" spans="7:7" ht="15.9" customHeight="1" x14ac:dyDescent="0.25">
      <c r="G23711" s="33"/>
    </row>
    <row r="23712" spans="7:7" ht="15.9" customHeight="1" x14ac:dyDescent="0.25">
      <c r="G23712" s="33"/>
    </row>
    <row r="23713" spans="7:7" ht="15.9" customHeight="1" x14ac:dyDescent="0.25">
      <c r="G23713" s="33"/>
    </row>
    <row r="23714" spans="7:7" ht="15.9" customHeight="1" x14ac:dyDescent="0.25">
      <c r="G23714" s="33"/>
    </row>
    <row r="23715" spans="7:7" ht="15.9" customHeight="1" x14ac:dyDescent="0.25">
      <c r="G23715" s="33"/>
    </row>
    <row r="23716" spans="7:7" ht="15.9" customHeight="1" x14ac:dyDescent="0.25">
      <c r="G23716" s="33"/>
    </row>
    <row r="23717" spans="7:7" ht="15.9" customHeight="1" x14ac:dyDescent="0.25">
      <c r="G23717" s="33"/>
    </row>
    <row r="23718" spans="7:7" ht="15.9" customHeight="1" x14ac:dyDescent="0.25">
      <c r="G23718" s="33"/>
    </row>
    <row r="23719" spans="7:7" ht="15.9" customHeight="1" x14ac:dyDescent="0.25">
      <c r="G23719" s="33"/>
    </row>
    <row r="23720" spans="7:7" ht="15.9" customHeight="1" x14ac:dyDescent="0.25">
      <c r="G23720" s="33"/>
    </row>
    <row r="23721" spans="7:7" ht="15.9" customHeight="1" x14ac:dyDescent="0.25">
      <c r="G23721" s="33"/>
    </row>
    <row r="23722" spans="7:7" ht="15.9" customHeight="1" x14ac:dyDescent="0.25">
      <c r="G23722" s="33"/>
    </row>
    <row r="23723" spans="7:7" ht="15.9" customHeight="1" x14ac:dyDescent="0.25">
      <c r="G23723" s="33"/>
    </row>
    <row r="23724" spans="7:7" ht="15.9" customHeight="1" x14ac:dyDescent="0.25">
      <c r="G23724" s="33"/>
    </row>
    <row r="23725" spans="7:7" ht="15.9" customHeight="1" x14ac:dyDescent="0.25">
      <c r="G23725" s="33"/>
    </row>
    <row r="23726" spans="7:7" ht="15.9" customHeight="1" x14ac:dyDescent="0.25">
      <c r="G23726" s="33"/>
    </row>
    <row r="23727" spans="7:7" ht="15.9" customHeight="1" x14ac:dyDescent="0.25">
      <c r="G23727" s="33"/>
    </row>
    <row r="23728" spans="7:7" ht="15.9" customHeight="1" x14ac:dyDescent="0.25">
      <c r="G23728" s="33"/>
    </row>
    <row r="23729" spans="7:7" ht="15.9" customHeight="1" x14ac:dyDescent="0.25">
      <c r="G23729" s="33"/>
    </row>
    <row r="23730" spans="7:7" ht="15.9" customHeight="1" x14ac:dyDescent="0.25">
      <c r="G23730" s="33"/>
    </row>
    <row r="23731" spans="7:7" ht="15.9" customHeight="1" x14ac:dyDescent="0.25">
      <c r="G23731" s="33"/>
    </row>
    <row r="23732" spans="7:7" ht="15.9" customHeight="1" x14ac:dyDescent="0.25">
      <c r="G23732" s="33"/>
    </row>
    <row r="23733" spans="7:7" ht="15.9" customHeight="1" x14ac:dyDescent="0.25">
      <c r="G23733" s="33"/>
    </row>
    <row r="23734" spans="7:7" ht="15.9" customHeight="1" x14ac:dyDescent="0.25">
      <c r="G23734" s="33"/>
    </row>
    <row r="23735" spans="7:7" ht="15.9" customHeight="1" x14ac:dyDescent="0.25">
      <c r="G23735" s="33"/>
    </row>
    <row r="23736" spans="7:7" ht="15.9" customHeight="1" x14ac:dyDescent="0.25">
      <c r="G23736" s="33"/>
    </row>
    <row r="23737" spans="7:7" ht="15.9" customHeight="1" x14ac:dyDescent="0.25">
      <c r="G23737" s="33"/>
    </row>
    <row r="23738" spans="7:7" ht="15.9" customHeight="1" x14ac:dyDescent="0.25">
      <c r="G23738" s="33"/>
    </row>
    <row r="23739" spans="7:7" ht="15.9" customHeight="1" x14ac:dyDescent="0.25">
      <c r="G23739" s="33"/>
    </row>
    <row r="23740" spans="7:7" ht="15.9" customHeight="1" x14ac:dyDescent="0.25">
      <c r="G23740" s="33"/>
    </row>
    <row r="23741" spans="7:7" ht="15.9" customHeight="1" x14ac:dyDescent="0.25">
      <c r="G23741" s="33"/>
    </row>
    <row r="23742" spans="7:7" ht="15.9" customHeight="1" x14ac:dyDescent="0.25">
      <c r="G23742" s="33"/>
    </row>
    <row r="23743" spans="7:7" ht="15.9" customHeight="1" x14ac:dyDescent="0.25">
      <c r="G23743" s="33"/>
    </row>
    <row r="23744" spans="7:7" ht="15.9" customHeight="1" x14ac:dyDescent="0.25">
      <c r="G23744" s="33"/>
    </row>
    <row r="23745" spans="7:7" ht="15.9" customHeight="1" x14ac:dyDescent="0.25">
      <c r="G23745" s="33"/>
    </row>
    <row r="23746" spans="7:7" ht="15.9" customHeight="1" x14ac:dyDescent="0.25">
      <c r="G23746" s="33"/>
    </row>
    <row r="23747" spans="7:7" ht="15.9" customHeight="1" x14ac:dyDescent="0.25">
      <c r="G23747" s="33"/>
    </row>
    <row r="23748" spans="7:7" ht="15.9" customHeight="1" x14ac:dyDescent="0.25">
      <c r="G23748" s="33"/>
    </row>
    <row r="23749" spans="7:7" ht="15.9" customHeight="1" x14ac:dyDescent="0.25">
      <c r="G23749" s="33"/>
    </row>
    <row r="23750" spans="7:7" ht="15.9" customHeight="1" x14ac:dyDescent="0.25">
      <c r="G23750" s="33"/>
    </row>
    <row r="23751" spans="7:7" ht="15.9" customHeight="1" x14ac:dyDescent="0.25">
      <c r="G23751" s="33"/>
    </row>
    <row r="23752" spans="7:7" ht="15.9" customHeight="1" x14ac:dyDescent="0.25">
      <c r="G23752" s="33"/>
    </row>
    <row r="23753" spans="7:7" ht="15.9" customHeight="1" x14ac:dyDescent="0.25">
      <c r="G23753" s="33"/>
    </row>
    <row r="23754" spans="7:7" ht="15.9" customHeight="1" x14ac:dyDescent="0.25">
      <c r="G23754" s="33"/>
    </row>
    <row r="23755" spans="7:7" ht="15.9" customHeight="1" x14ac:dyDescent="0.25">
      <c r="G23755" s="33"/>
    </row>
    <row r="23756" spans="7:7" ht="15.9" customHeight="1" x14ac:dyDescent="0.25">
      <c r="G23756" s="33"/>
    </row>
    <row r="23757" spans="7:7" ht="15.9" customHeight="1" x14ac:dyDescent="0.25">
      <c r="G23757" s="33"/>
    </row>
    <row r="23758" spans="7:7" ht="15.9" customHeight="1" x14ac:dyDescent="0.25">
      <c r="G23758" s="33"/>
    </row>
    <row r="23759" spans="7:7" ht="15.9" customHeight="1" x14ac:dyDescent="0.25">
      <c r="G23759" s="33"/>
    </row>
    <row r="23760" spans="7:7" ht="15.9" customHeight="1" x14ac:dyDescent="0.25">
      <c r="G23760" s="33"/>
    </row>
    <row r="23761" spans="7:7" ht="15.9" customHeight="1" x14ac:dyDescent="0.25">
      <c r="G23761" s="33"/>
    </row>
    <row r="23762" spans="7:7" ht="15.9" customHeight="1" x14ac:dyDescent="0.25">
      <c r="G23762" s="33"/>
    </row>
    <row r="23763" spans="7:7" ht="15.9" customHeight="1" x14ac:dyDescent="0.25">
      <c r="G23763" s="33"/>
    </row>
    <row r="23764" spans="7:7" ht="15.9" customHeight="1" x14ac:dyDescent="0.25">
      <c r="G23764" s="33"/>
    </row>
    <row r="23765" spans="7:7" ht="15.9" customHeight="1" x14ac:dyDescent="0.25">
      <c r="G23765" s="33"/>
    </row>
    <row r="23766" spans="7:7" ht="15.9" customHeight="1" x14ac:dyDescent="0.25">
      <c r="G23766" s="33"/>
    </row>
    <row r="23767" spans="7:7" ht="15.9" customHeight="1" x14ac:dyDescent="0.25">
      <c r="G23767" s="33"/>
    </row>
    <row r="23768" spans="7:7" ht="15.9" customHeight="1" x14ac:dyDescent="0.25">
      <c r="G23768" s="33"/>
    </row>
    <row r="23769" spans="7:7" ht="15.9" customHeight="1" x14ac:dyDescent="0.25">
      <c r="G23769" s="33"/>
    </row>
    <row r="23770" spans="7:7" ht="15.9" customHeight="1" x14ac:dyDescent="0.25">
      <c r="G23770" s="33"/>
    </row>
    <row r="23771" spans="7:7" ht="15.9" customHeight="1" x14ac:dyDescent="0.25">
      <c r="G23771" s="33"/>
    </row>
    <row r="23772" spans="7:7" ht="15.9" customHeight="1" x14ac:dyDescent="0.25">
      <c r="G23772" s="33"/>
    </row>
    <row r="23773" spans="7:7" ht="15.9" customHeight="1" x14ac:dyDescent="0.25">
      <c r="G23773" s="33"/>
    </row>
    <row r="23774" spans="7:7" ht="15.9" customHeight="1" x14ac:dyDescent="0.25">
      <c r="G23774" s="33"/>
    </row>
    <row r="23775" spans="7:7" ht="15.9" customHeight="1" x14ac:dyDescent="0.25">
      <c r="G23775" s="33"/>
    </row>
    <row r="23776" spans="7:7" ht="15.9" customHeight="1" x14ac:dyDescent="0.25">
      <c r="G23776" s="33"/>
    </row>
    <row r="23777" spans="7:7" ht="15.9" customHeight="1" x14ac:dyDescent="0.25">
      <c r="G23777" s="33"/>
    </row>
    <row r="23778" spans="7:7" ht="15.9" customHeight="1" x14ac:dyDescent="0.25">
      <c r="G23778" s="33"/>
    </row>
    <row r="23779" spans="7:7" ht="15.9" customHeight="1" x14ac:dyDescent="0.25">
      <c r="G23779" s="33"/>
    </row>
    <row r="23780" spans="7:7" ht="15.9" customHeight="1" x14ac:dyDescent="0.25">
      <c r="G23780" s="33"/>
    </row>
    <row r="23781" spans="7:7" ht="15.9" customHeight="1" x14ac:dyDescent="0.25">
      <c r="G23781" s="33"/>
    </row>
    <row r="23782" spans="7:7" ht="15.9" customHeight="1" x14ac:dyDescent="0.25">
      <c r="G23782" s="33"/>
    </row>
    <row r="23783" spans="7:7" ht="15.9" customHeight="1" x14ac:dyDescent="0.25">
      <c r="G23783" s="33"/>
    </row>
    <row r="23784" spans="7:7" ht="15.9" customHeight="1" x14ac:dyDescent="0.25">
      <c r="G23784" s="33"/>
    </row>
    <row r="23785" spans="7:7" ht="15.9" customHeight="1" x14ac:dyDescent="0.25">
      <c r="G23785" s="33"/>
    </row>
    <row r="23786" spans="7:7" ht="15.9" customHeight="1" x14ac:dyDescent="0.25">
      <c r="G23786" s="33"/>
    </row>
    <row r="23787" spans="7:7" ht="15.9" customHeight="1" x14ac:dyDescent="0.25">
      <c r="G23787" s="33"/>
    </row>
    <row r="23788" spans="7:7" ht="15.9" customHeight="1" x14ac:dyDescent="0.25">
      <c r="G23788" s="33"/>
    </row>
    <row r="23789" spans="7:7" ht="15.9" customHeight="1" x14ac:dyDescent="0.25">
      <c r="G23789" s="33"/>
    </row>
    <row r="23790" spans="7:7" ht="15.9" customHeight="1" x14ac:dyDescent="0.25">
      <c r="G23790" s="33"/>
    </row>
    <row r="23791" spans="7:7" ht="15.9" customHeight="1" x14ac:dyDescent="0.25">
      <c r="G23791" s="33"/>
    </row>
    <row r="23792" spans="7:7" ht="15.9" customHeight="1" x14ac:dyDescent="0.25">
      <c r="G23792" s="33"/>
    </row>
    <row r="23793" spans="7:7" ht="15.9" customHeight="1" x14ac:dyDescent="0.25">
      <c r="G23793" s="33"/>
    </row>
    <row r="23794" spans="7:7" ht="15.9" customHeight="1" x14ac:dyDescent="0.25">
      <c r="G23794" s="33"/>
    </row>
    <row r="23795" spans="7:7" ht="15.9" customHeight="1" x14ac:dyDescent="0.25">
      <c r="G23795" s="33"/>
    </row>
    <row r="23796" spans="7:7" ht="15.9" customHeight="1" x14ac:dyDescent="0.25">
      <c r="G23796" s="33"/>
    </row>
    <row r="23797" spans="7:7" ht="15.9" customHeight="1" x14ac:dyDescent="0.25">
      <c r="G23797" s="33"/>
    </row>
    <row r="23798" spans="7:7" ht="15.9" customHeight="1" x14ac:dyDescent="0.25">
      <c r="G23798" s="33"/>
    </row>
    <row r="23799" spans="7:7" ht="15.9" customHeight="1" x14ac:dyDescent="0.25">
      <c r="G23799" s="33"/>
    </row>
    <row r="23800" spans="7:7" ht="15.9" customHeight="1" x14ac:dyDescent="0.25">
      <c r="G23800" s="33"/>
    </row>
    <row r="23801" spans="7:7" ht="15.9" customHeight="1" x14ac:dyDescent="0.25">
      <c r="G23801" s="33"/>
    </row>
    <row r="23802" spans="7:7" ht="15.9" customHeight="1" x14ac:dyDescent="0.25">
      <c r="G23802" s="33"/>
    </row>
    <row r="23803" spans="7:7" ht="15.9" customHeight="1" x14ac:dyDescent="0.25">
      <c r="G23803" s="33"/>
    </row>
    <row r="23804" spans="7:7" ht="15.9" customHeight="1" x14ac:dyDescent="0.25">
      <c r="G23804" s="33"/>
    </row>
    <row r="23805" spans="7:7" ht="15.9" customHeight="1" x14ac:dyDescent="0.25">
      <c r="G23805" s="33"/>
    </row>
    <row r="23806" spans="7:7" ht="15.9" customHeight="1" x14ac:dyDescent="0.25">
      <c r="G23806" s="33"/>
    </row>
    <row r="23807" spans="7:7" ht="15.9" customHeight="1" x14ac:dyDescent="0.25">
      <c r="G23807" s="33"/>
    </row>
    <row r="23808" spans="7:7" ht="15.9" customHeight="1" x14ac:dyDescent="0.25">
      <c r="G23808" s="33"/>
    </row>
    <row r="23809" spans="7:7" ht="15.9" customHeight="1" x14ac:dyDescent="0.25">
      <c r="G23809" s="33"/>
    </row>
    <row r="23810" spans="7:7" ht="15.9" customHeight="1" x14ac:dyDescent="0.25">
      <c r="G23810" s="33"/>
    </row>
    <row r="23811" spans="7:7" ht="15.9" customHeight="1" x14ac:dyDescent="0.25">
      <c r="G23811" s="33"/>
    </row>
    <row r="23812" spans="7:7" ht="15.9" customHeight="1" x14ac:dyDescent="0.25">
      <c r="G23812" s="33"/>
    </row>
    <row r="23813" spans="7:7" ht="15.9" customHeight="1" x14ac:dyDescent="0.25">
      <c r="G23813" s="33"/>
    </row>
    <row r="23814" spans="7:7" ht="15.9" customHeight="1" x14ac:dyDescent="0.25">
      <c r="G23814" s="33"/>
    </row>
    <row r="23815" spans="7:7" ht="15.9" customHeight="1" x14ac:dyDescent="0.25">
      <c r="G23815" s="33"/>
    </row>
    <row r="23816" spans="7:7" ht="15.9" customHeight="1" x14ac:dyDescent="0.25">
      <c r="G23816" s="33"/>
    </row>
    <row r="23817" spans="7:7" ht="15.9" customHeight="1" x14ac:dyDescent="0.25">
      <c r="G23817" s="33"/>
    </row>
    <row r="23818" spans="7:7" ht="15.9" customHeight="1" x14ac:dyDescent="0.25">
      <c r="G23818" s="33"/>
    </row>
    <row r="23819" spans="7:7" ht="15.9" customHeight="1" x14ac:dyDescent="0.25">
      <c r="G23819" s="33"/>
    </row>
    <row r="23820" spans="7:7" ht="15.9" customHeight="1" x14ac:dyDescent="0.25">
      <c r="G23820" s="33"/>
    </row>
    <row r="23821" spans="7:7" ht="15.9" customHeight="1" x14ac:dyDescent="0.25">
      <c r="G23821" s="33"/>
    </row>
    <row r="23822" spans="7:7" ht="15.9" customHeight="1" x14ac:dyDescent="0.25">
      <c r="G23822" s="33"/>
    </row>
    <row r="23823" spans="7:7" ht="15.9" customHeight="1" x14ac:dyDescent="0.25">
      <c r="G23823" s="33"/>
    </row>
    <row r="23824" spans="7:7" ht="15.9" customHeight="1" x14ac:dyDescent="0.25">
      <c r="G23824" s="33"/>
    </row>
    <row r="23825" spans="7:7" ht="15.9" customHeight="1" x14ac:dyDescent="0.25">
      <c r="G23825" s="33"/>
    </row>
    <row r="23826" spans="7:7" ht="15.9" customHeight="1" x14ac:dyDescent="0.25">
      <c r="G23826" s="33"/>
    </row>
    <row r="23827" spans="7:7" ht="15.9" customHeight="1" x14ac:dyDescent="0.25">
      <c r="G23827" s="33"/>
    </row>
    <row r="23828" spans="7:7" ht="15.9" customHeight="1" x14ac:dyDescent="0.25">
      <c r="G23828" s="33"/>
    </row>
    <row r="23829" spans="7:7" ht="15.9" customHeight="1" x14ac:dyDescent="0.25">
      <c r="G23829" s="33"/>
    </row>
    <row r="23830" spans="7:7" ht="15.9" customHeight="1" x14ac:dyDescent="0.25">
      <c r="G23830" s="33"/>
    </row>
    <row r="23831" spans="7:7" ht="15.9" customHeight="1" x14ac:dyDescent="0.25">
      <c r="G23831" s="33"/>
    </row>
    <row r="23832" spans="7:7" ht="15.9" customHeight="1" x14ac:dyDescent="0.25">
      <c r="G23832" s="33"/>
    </row>
    <row r="23833" spans="7:7" ht="15.9" customHeight="1" x14ac:dyDescent="0.25">
      <c r="G23833" s="33"/>
    </row>
    <row r="23834" spans="7:7" ht="15.9" customHeight="1" x14ac:dyDescent="0.25">
      <c r="G23834" s="33"/>
    </row>
    <row r="23835" spans="7:7" ht="15.9" customHeight="1" x14ac:dyDescent="0.25">
      <c r="G23835" s="33"/>
    </row>
    <row r="23836" spans="7:7" ht="15.9" customHeight="1" x14ac:dyDescent="0.25">
      <c r="G23836" s="33"/>
    </row>
    <row r="23837" spans="7:7" ht="15.9" customHeight="1" x14ac:dyDescent="0.25">
      <c r="G23837" s="33"/>
    </row>
    <row r="23838" spans="7:7" ht="15.9" customHeight="1" x14ac:dyDescent="0.25">
      <c r="G23838" s="33"/>
    </row>
    <row r="23839" spans="7:7" ht="15.9" customHeight="1" x14ac:dyDescent="0.25">
      <c r="G23839" s="33"/>
    </row>
    <row r="23840" spans="7:7" ht="15.9" customHeight="1" x14ac:dyDescent="0.25">
      <c r="G23840" s="33"/>
    </row>
    <row r="23841" spans="7:7" ht="15.9" customHeight="1" x14ac:dyDescent="0.25">
      <c r="G23841" s="33"/>
    </row>
    <row r="23842" spans="7:7" ht="15.9" customHeight="1" x14ac:dyDescent="0.25">
      <c r="G23842" s="33"/>
    </row>
    <row r="23843" spans="7:7" ht="15.9" customHeight="1" x14ac:dyDescent="0.25">
      <c r="G23843" s="33"/>
    </row>
    <row r="23844" spans="7:7" ht="15.9" customHeight="1" x14ac:dyDescent="0.25">
      <c r="G23844" s="33"/>
    </row>
    <row r="23845" spans="7:7" ht="15.9" customHeight="1" x14ac:dyDescent="0.25">
      <c r="G23845" s="33"/>
    </row>
    <row r="23846" spans="7:7" ht="15.9" customHeight="1" x14ac:dyDescent="0.25">
      <c r="G23846" s="33"/>
    </row>
    <row r="23847" spans="7:7" ht="15.9" customHeight="1" x14ac:dyDescent="0.25">
      <c r="G23847" s="33"/>
    </row>
    <row r="23848" spans="7:7" ht="15.9" customHeight="1" x14ac:dyDescent="0.25">
      <c r="G23848" s="33"/>
    </row>
    <row r="23849" spans="7:7" ht="15.9" customHeight="1" x14ac:dyDescent="0.25">
      <c r="G23849" s="33"/>
    </row>
    <row r="23850" spans="7:7" ht="15.9" customHeight="1" x14ac:dyDescent="0.25">
      <c r="G23850" s="33"/>
    </row>
    <row r="23851" spans="7:7" ht="15.9" customHeight="1" x14ac:dyDescent="0.25">
      <c r="G23851" s="33"/>
    </row>
    <row r="23852" spans="7:7" ht="15.9" customHeight="1" x14ac:dyDescent="0.25">
      <c r="G23852" s="33"/>
    </row>
    <row r="23853" spans="7:7" ht="15.9" customHeight="1" x14ac:dyDescent="0.25">
      <c r="G23853" s="33"/>
    </row>
    <row r="23854" spans="7:7" ht="15.9" customHeight="1" x14ac:dyDescent="0.25">
      <c r="G23854" s="33"/>
    </row>
    <row r="23855" spans="7:7" ht="15.9" customHeight="1" x14ac:dyDescent="0.25">
      <c r="G23855" s="33"/>
    </row>
    <row r="23856" spans="7:7" ht="15.9" customHeight="1" x14ac:dyDescent="0.25">
      <c r="G23856" s="33"/>
    </row>
    <row r="23857" spans="7:7" ht="15.9" customHeight="1" x14ac:dyDescent="0.25">
      <c r="G23857" s="33"/>
    </row>
    <row r="23858" spans="7:7" ht="15.9" customHeight="1" x14ac:dyDescent="0.25">
      <c r="G23858" s="33"/>
    </row>
    <row r="23859" spans="7:7" ht="15.9" customHeight="1" x14ac:dyDescent="0.25">
      <c r="G23859" s="33"/>
    </row>
    <row r="23860" spans="7:7" ht="15.9" customHeight="1" x14ac:dyDescent="0.25">
      <c r="G23860" s="33"/>
    </row>
    <row r="23861" spans="7:7" ht="15.9" customHeight="1" x14ac:dyDescent="0.25">
      <c r="G23861" s="33"/>
    </row>
    <row r="23862" spans="7:7" ht="15.9" customHeight="1" x14ac:dyDescent="0.25">
      <c r="G23862" s="33"/>
    </row>
    <row r="23863" spans="7:7" ht="15.9" customHeight="1" x14ac:dyDescent="0.25">
      <c r="G23863" s="33"/>
    </row>
    <row r="23864" spans="7:7" ht="15.9" customHeight="1" x14ac:dyDescent="0.25">
      <c r="G23864" s="33"/>
    </row>
    <row r="23865" spans="7:7" ht="15.9" customHeight="1" x14ac:dyDescent="0.25">
      <c r="G23865" s="33"/>
    </row>
    <row r="23866" spans="7:7" ht="15.9" customHeight="1" x14ac:dyDescent="0.25">
      <c r="G23866" s="33"/>
    </row>
    <row r="23867" spans="7:7" ht="15.9" customHeight="1" x14ac:dyDescent="0.25">
      <c r="G23867" s="33"/>
    </row>
    <row r="23868" spans="7:7" ht="15.9" customHeight="1" x14ac:dyDescent="0.25">
      <c r="G23868" s="33"/>
    </row>
    <row r="23869" spans="7:7" ht="15.9" customHeight="1" x14ac:dyDescent="0.25">
      <c r="G23869" s="33"/>
    </row>
    <row r="23870" spans="7:7" ht="15.9" customHeight="1" x14ac:dyDescent="0.25">
      <c r="G23870" s="33"/>
    </row>
    <row r="23871" spans="7:7" ht="15.9" customHeight="1" x14ac:dyDescent="0.25">
      <c r="G23871" s="33"/>
    </row>
    <row r="23872" spans="7:7" ht="15.9" customHeight="1" x14ac:dyDescent="0.25">
      <c r="G23872" s="33"/>
    </row>
    <row r="23873" spans="7:7" ht="15.9" customHeight="1" x14ac:dyDescent="0.25">
      <c r="G23873" s="33"/>
    </row>
    <row r="23874" spans="7:7" ht="15.9" customHeight="1" x14ac:dyDescent="0.25">
      <c r="G23874" s="33"/>
    </row>
    <row r="23875" spans="7:7" ht="15.9" customHeight="1" x14ac:dyDescent="0.25">
      <c r="G23875" s="33"/>
    </row>
    <row r="23876" spans="7:7" ht="15.9" customHeight="1" x14ac:dyDescent="0.25">
      <c r="G23876" s="33"/>
    </row>
    <row r="23877" spans="7:7" ht="15.9" customHeight="1" x14ac:dyDescent="0.25">
      <c r="G23877" s="33"/>
    </row>
    <row r="23878" spans="7:7" ht="15.9" customHeight="1" x14ac:dyDescent="0.25">
      <c r="G23878" s="33"/>
    </row>
    <row r="23879" spans="7:7" ht="15.9" customHeight="1" x14ac:dyDescent="0.25">
      <c r="G23879" s="33"/>
    </row>
    <row r="23880" spans="7:7" ht="15.9" customHeight="1" x14ac:dyDescent="0.25">
      <c r="G23880" s="33"/>
    </row>
    <row r="23881" spans="7:7" ht="15.9" customHeight="1" x14ac:dyDescent="0.25">
      <c r="G23881" s="33"/>
    </row>
    <row r="23882" spans="7:7" ht="15.9" customHeight="1" x14ac:dyDescent="0.25">
      <c r="G23882" s="33"/>
    </row>
    <row r="23883" spans="7:7" ht="15.9" customHeight="1" x14ac:dyDescent="0.25">
      <c r="G23883" s="33"/>
    </row>
    <row r="23884" spans="7:7" ht="15.9" customHeight="1" x14ac:dyDescent="0.25">
      <c r="G23884" s="33"/>
    </row>
    <row r="23885" spans="7:7" ht="15.9" customHeight="1" x14ac:dyDescent="0.25">
      <c r="G23885" s="33"/>
    </row>
    <row r="23886" spans="7:7" ht="15.9" customHeight="1" x14ac:dyDescent="0.25">
      <c r="G23886" s="33"/>
    </row>
    <row r="23887" spans="7:7" ht="15.9" customHeight="1" x14ac:dyDescent="0.25">
      <c r="G23887" s="33"/>
    </row>
    <row r="23888" spans="7:7" ht="15.9" customHeight="1" x14ac:dyDescent="0.25">
      <c r="G23888" s="33"/>
    </row>
    <row r="23889" spans="7:7" ht="15.9" customHeight="1" x14ac:dyDescent="0.25">
      <c r="G23889" s="33"/>
    </row>
    <row r="23890" spans="7:7" ht="15.9" customHeight="1" x14ac:dyDescent="0.25">
      <c r="G23890" s="33"/>
    </row>
    <row r="23891" spans="7:7" ht="15.9" customHeight="1" x14ac:dyDescent="0.25">
      <c r="G23891" s="33"/>
    </row>
    <row r="23892" spans="7:7" ht="15.9" customHeight="1" x14ac:dyDescent="0.25">
      <c r="G23892" s="33"/>
    </row>
    <row r="23893" spans="7:7" ht="15.9" customHeight="1" x14ac:dyDescent="0.25">
      <c r="G23893" s="33"/>
    </row>
    <row r="23894" spans="7:7" ht="15.9" customHeight="1" x14ac:dyDescent="0.25">
      <c r="G23894" s="33"/>
    </row>
    <row r="23895" spans="7:7" ht="15.9" customHeight="1" x14ac:dyDescent="0.25">
      <c r="G23895" s="33"/>
    </row>
    <row r="23896" spans="7:7" ht="15.9" customHeight="1" x14ac:dyDescent="0.25">
      <c r="G23896" s="33"/>
    </row>
    <row r="23897" spans="7:7" ht="15.9" customHeight="1" x14ac:dyDescent="0.25">
      <c r="G23897" s="33"/>
    </row>
    <row r="23898" spans="7:7" ht="15.9" customHeight="1" x14ac:dyDescent="0.25">
      <c r="G23898" s="33"/>
    </row>
    <row r="23899" spans="7:7" ht="15.9" customHeight="1" x14ac:dyDescent="0.25">
      <c r="G23899" s="33"/>
    </row>
    <row r="23900" spans="7:7" ht="15.9" customHeight="1" x14ac:dyDescent="0.25">
      <c r="G23900" s="33"/>
    </row>
    <row r="23901" spans="7:7" ht="15.9" customHeight="1" x14ac:dyDescent="0.25">
      <c r="G23901" s="33"/>
    </row>
    <row r="23902" spans="7:7" ht="15.9" customHeight="1" x14ac:dyDescent="0.25">
      <c r="G23902" s="33"/>
    </row>
    <row r="23903" spans="7:7" ht="15.9" customHeight="1" x14ac:dyDescent="0.25">
      <c r="G23903" s="33"/>
    </row>
    <row r="23904" spans="7:7" ht="15.9" customHeight="1" x14ac:dyDescent="0.25">
      <c r="G23904" s="33"/>
    </row>
    <row r="23905" spans="7:7" ht="15.9" customHeight="1" x14ac:dyDescent="0.25">
      <c r="G23905" s="33"/>
    </row>
    <row r="23906" spans="7:7" ht="15.9" customHeight="1" x14ac:dyDescent="0.25">
      <c r="G23906" s="33"/>
    </row>
    <row r="23907" spans="7:7" ht="15.9" customHeight="1" x14ac:dyDescent="0.25">
      <c r="G23907" s="33"/>
    </row>
    <row r="23908" spans="7:7" ht="15.9" customHeight="1" x14ac:dyDescent="0.25">
      <c r="G23908" s="33"/>
    </row>
    <row r="23909" spans="7:7" ht="15.9" customHeight="1" x14ac:dyDescent="0.25">
      <c r="G23909" s="33"/>
    </row>
    <row r="23910" spans="7:7" ht="15.9" customHeight="1" x14ac:dyDescent="0.25">
      <c r="G23910" s="33"/>
    </row>
    <row r="23911" spans="7:7" ht="15.9" customHeight="1" x14ac:dyDescent="0.25">
      <c r="G23911" s="33"/>
    </row>
    <row r="23912" spans="7:7" ht="15.9" customHeight="1" x14ac:dyDescent="0.25">
      <c r="G23912" s="33"/>
    </row>
    <row r="23913" spans="7:7" ht="15.9" customHeight="1" x14ac:dyDescent="0.25">
      <c r="G23913" s="33"/>
    </row>
    <row r="23914" spans="7:7" ht="15.9" customHeight="1" x14ac:dyDescent="0.25">
      <c r="G23914" s="33"/>
    </row>
    <row r="23915" spans="7:7" ht="15.9" customHeight="1" x14ac:dyDescent="0.25">
      <c r="G23915" s="33"/>
    </row>
    <row r="23916" spans="7:7" ht="15.9" customHeight="1" x14ac:dyDescent="0.25">
      <c r="G23916" s="33"/>
    </row>
    <row r="23917" spans="7:7" ht="15.9" customHeight="1" x14ac:dyDescent="0.25">
      <c r="G23917" s="33"/>
    </row>
    <row r="23918" spans="7:7" ht="15.9" customHeight="1" x14ac:dyDescent="0.25">
      <c r="G23918" s="33"/>
    </row>
    <row r="23919" spans="7:7" ht="15.9" customHeight="1" x14ac:dyDescent="0.25">
      <c r="G23919" s="33"/>
    </row>
    <row r="23920" spans="7:7" ht="15.9" customHeight="1" x14ac:dyDescent="0.25">
      <c r="G23920" s="33"/>
    </row>
    <row r="23921" spans="7:7" ht="15.9" customHeight="1" x14ac:dyDescent="0.25">
      <c r="G23921" s="33"/>
    </row>
    <row r="23922" spans="7:7" ht="15.9" customHeight="1" x14ac:dyDescent="0.25">
      <c r="G23922" s="33"/>
    </row>
    <row r="23923" spans="7:7" ht="15.9" customHeight="1" x14ac:dyDescent="0.25">
      <c r="G23923" s="33"/>
    </row>
    <row r="23924" spans="7:7" ht="15.9" customHeight="1" x14ac:dyDescent="0.25">
      <c r="G23924" s="33"/>
    </row>
    <row r="23925" spans="7:7" ht="15.9" customHeight="1" x14ac:dyDescent="0.25">
      <c r="G23925" s="33"/>
    </row>
    <row r="23926" spans="7:7" ht="15.9" customHeight="1" x14ac:dyDescent="0.25">
      <c r="G23926" s="33"/>
    </row>
    <row r="23927" spans="7:7" ht="15.9" customHeight="1" x14ac:dyDescent="0.25">
      <c r="G23927" s="33"/>
    </row>
    <row r="23928" spans="7:7" ht="15.9" customHeight="1" x14ac:dyDescent="0.25">
      <c r="G23928" s="33"/>
    </row>
    <row r="23929" spans="7:7" ht="15.9" customHeight="1" x14ac:dyDescent="0.25">
      <c r="G23929" s="33"/>
    </row>
    <row r="23930" spans="7:7" ht="15.9" customHeight="1" x14ac:dyDescent="0.25">
      <c r="G23930" s="33"/>
    </row>
    <row r="23931" spans="7:7" ht="15.9" customHeight="1" x14ac:dyDescent="0.25">
      <c r="G23931" s="33"/>
    </row>
    <row r="23932" spans="7:7" ht="15.9" customHeight="1" x14ac:dyDescent="0.25">
      <c r="G23932" s="33"/>
    </row>
    <row r="23933" spans="7:7" ht="15.9" customHeight="1" x14ac:dyDescent="0.25">
      <c r="G23933" s="33"/>
    </row>
    <row r="23934" spans="7:7" ht="15.9" customHeight="1" x14ac:dyDescent="0.25">
      <c r="G23934" s="33"/>
    </row>
    <row r="23935" spans="7:7" ht="15.9" customHeight="1" x14ac:dyDescent="0.25">
      <c r="G23935" s="33"/>
    </row>
    <row r="23936" spans="7:7" ht="15.9" customHeight="1" x14ac:dyDescent="0.25">
      <c r="G23936" s="33"/>
    </row>
    <row r="23937" spans="7:7" ht="15.9" customHeight="1" x14ac:dyDescent="0.25">
      <c r="G23937" s="33"/>
    </row>
    <row r="23938" spans="7:7" ht="15.9" customHeight="1" x14ac:dyDescent="0.25">
      <c r="G23938" s="33"/>
    </row>
    <row r="23939" spans="7:7" ht="15.9" customHeight="1" x14ac:dyDescent="0.25">
      <c r="G23939" s="33"/>
    </row>
    <row r="23940" spans="7:7" ht="15.9" customHeight="1" x14ac:dyDescent="0.25">
      <c r="G23940" s="33"/>
    </row>
    <row r="23941" spans="7:7" ht="15.9" customHeight="1" x14ac:dyDescent="0.25">
      <c r="G23941" s="33"/>
    </row>
    <row r="23942" spans="7:7" ht="15.9" customHeight="1" x14ac:dyDescent="0.25">
      <c r="G23942" s="33"/>
    </row>
    <row r="23943" spans="7:7" ht="15.9" customHeight="1" x14ac:dyDescent="0.25">
      <c r="G23943" s="33"/>
    </row>
    <row r="23944" spans="7:7" ht="15.9" customHeight="1" x14ac:dyDescent="0.25">
      <c r="G23944" s="33"/>
    </row>
    <row r="23945" spans="7:7" ht="15.9" customHeight="1" x14ac:dyDescent="0.25">
      <c r="G23945" s="33"/>
    </row>
    <row r="23946" spans="7:7" ht="15.9" customHeight="1" x14ac:dyDescent="0.25">
      <c r="G23946" s="33"/>
    </row>
    <row r="23947" spans="7:7" ht="15.9" customHeight="1" x14ac:dyDescent="0.25">
      <c r="G23947" s="33"/>
    </row>
    <row r="23948" spans="7:7" ht="15.9" customHeight="1" x14ac:dyDescent="0.25">
      <c r="G23948" s="33"/>
    </row>
    <row r="23949" spans="7:7" ht="15.9" customHeight="1" x14ac:dyDescent="0.25">
      <c r="G23949" s="33"/>
    </row>
    <row r="23950" spans="7:7" ht="15.9" customHeight="1" x14ac:dyDescent="0.25">
      <c r="G23950" s="33"/>
    </row>
    <row r="23951" spans="7:7" ht="15.9" customHeight="1" x14ac:dyDescent="0.25">
      <c r="G23951" s="33"/>
    </row>
    <row r="23952" spans="7:7" ht="15.9" customHeight="1" x14ac:dyDescent="0.25">
      <c r="G23952" s="33"/>
    </row>
    <row r="23953" spans="7:7" ht="15.9" customHeight="1" x14ac:dyDescent="0.25">
      <c r="G23953" s="33"/>
    </row>
    <row r="23954" spans="7:7" ht="15.9" customHeight="1" x14ac:dyDescent="0.25">
      <c r="G23954" s="33"/>
    </row>
    <row r="23955" spans="7:7" ht="15.9" customHeight="1" x14ac:dyDescent="0.25">
      <c r="G23955" s="33"/>
    </row>
    <row r="23956" spans="7:7" ht="15.9" customHeight="1" x14ac:dyDescent="0.25">
      <c r="G23956" s="33"/>
    </row>
    <row r="23957" spans="7:7" ht="15.9" customHeight="1" x14ac:dyDescent="0.25">
      <c r="G23957" s="33"/>
    </row>
    <row r="23958" spans="7:7" ht="15.9" customHeight="1" x14ac:dyDescent="0.25">
      <c r="G23958" s="33"/>
    </row>
    <row r="23959" spans="7:7" ht="15.9" customHeight="1" x14ac:dyDescent="0.25">
      <c r="G23959" s="33"/>
    </row>
    <row r="23960" spans="7:7" ht="15.9" customHeight="1" x14ac:dyDescent="0.25">
      <c r="G23960" s="33"/>
    </row>
    <row r="23961" spans="7:7" ht="15.9" customHeight="1" x14ac:dyDescent="0.25">
      <c r="G23961" s="33"/>
    </row>
    <row r="23962" spans="7:7" ht="15.9" customHeight="1" x14ac:dyDescent="0.25">
      <c r="G23962" s="33"/>
    </row>
    <row r="23963" spans="7:7" ht="15.9" customHeight="1" x14ac:dyDescent="0.25">
      <c r="G23963" s="33"/>
    </row>
    <row r="23964" spans="7:7" ht="15.9" customHeight="1" x14ac:dyDescent="0.25">
      <c r="G23964" s="33"/>
    </row>
    <row r="23965" spans="7:7" ht="15.9" customHeight="1" x14ac:dyDescent="0.25">
      <c r="G23965" s="33"/>
    </row>
    <row r="23966" spans="7:7" ht="15.9" customHeight="1" x14ac:dyDescent="0.25">
      <c r="G23966" s="33"/>
    </row>
    <row r="23967" spans="7:7" ht="15.9" customHeight="1" x14ac:dyDescent="0.25">
      <c r="G23967" s="33"/>
    </row>
    <row r="23968" spans="7:7" ht="15.9" customHeight="1" x14ac:dyDescent="0.25">
      <c r="G23968" s="33"/>
    </row>
    <row r="23969" spans="7:7" ht="15.9" customHeight="1" x14ac:dyDescent="0.25">
      <c r="G23969" s="33"/>
    </row>
    <row r="23970" spans="7:7" ht="15.9" customHeight="1" x14ac:dyDescent="0.25">
      <c r="G23970" s="33"/>
    </row>
    <row r="23971" spans="7:7" ht="15.9" customHeight="1" x14ac:dyDescent="0.25">
      <c r="G23971" s="33"/>
    </row>
    <row r="23972" spans="7:7" ht="15.9" customHeight="1" x14ac:dyDescent="0.25">
      <c r="G23972" s="33"/>
    </row>
    <row r="23973" spans="7:7" ht="15.9" customHeight="1" x14ac:dyDescent="0.25">
      <c r="G23973" s="33"/>
    </row>
    <row r="23974" spans="7:7" ht="15.9" customHeight="1" x14ac:dyDescent="0.25">
      <c r="G23974" s="33"/>
    </row>
    <row r="23975" spans="7:7" ht="15.9" customHeight="1" x14ac:dyDescent="0.25">
      <c r="G23975" s="33"/>
    </row>
    <row r="23976" spans="7:7" ht="15.9" customHeight="1" x14ac:dyDescent="0.25">
      <c r="G23976" s="33"/>
    </row>
    <row r="23977" spans="7:7" ht="15.9" customHeight="1" x14ac:dyDescent="0.25">
      <c r="G23977" s="33"/>
    </row>
    <row r="23978" spans="7:7" ht="15.9" customHeight="1" x14ac:dyDescent="0.25">
      <c r="G23978" s="33"/>
    </row>
    <row r="23979" spans="7:7" ht="15.9" customHeight="1" x14ac:dyDescent="0.25">
      <c r="G23979" s="33"/>
    </row>
    <row r="23980" spans="7:7" ht="15.9" customHeight="1" x14ac:dyDescent="0.25">
      <c r="G23980" s="33"/>
    </row>
    <row r="23981" spans="7:7" ht="15.9" customHeight="1" x14ac:dyDescent="0.25">
      <c r="G23981" s="33"/>
    </row>
    <row r="23982" spans="7:7" ht="15.9" customHeight="1" x14ac:dyDescent="0.25">
      <c r="G23982" s="33"/>
    </row>
    <row r="23983" spans="7:7" ht="15.9" customHeight="1" x14ac:dyDescent="0.25">
      <c r="G23983" s="33"/>
    </row>
    <row r="23984" spans="7:7" ht="15.9" customHeight="1" x14ac:dyDescent="0.25">
      <c r="G23984" s="33"/>
    </row>
    <row r="23985" spans="7:7" ht="15.9" customHeight="1" x14ac:dyDescent="0.25">
      <c r="G23985" s="33"/>
    </row>
    <row r="23986" spans="7:7" ht="15.9" customHeight="1" x14ac:dyDescent="0.25">
      <c r="G23986" s="33"/>
    </row>
    <row r="23987" spans="7:7" ht="15.9" customHeight="1" x14ac:dyDescent="0.25">
      <c r="G23987" s="33"/>
    </row>
    <row r="23988" spans="7:7" ht="15.9" customHeight="1" x14ac:dyDescent="0.25">
      <c r="G23988" s="33"/>
    </row>
    <row r="23989" spans="7:7" ht="15.9" customHeight="1" x14ac:dyDescent="0.25">
      <c r="G23989" s="33"/>
    </row>
    <row r="23990" spans="7:7" ht="15.9" customHeight="1" x14ac:dyDescent="0.25">
      <c r="G23990" s="33"/>
    </row>
    <row r="23991" spans="7:7" ht="15.9" customHeight="1" x14ac:dyDescent="0.25">
      <c r="G23991" s="33"/>
    </row>
    <row r="23992" spans="7:7" ht="15.9" customHeight="1" x14ac:dyDescent="0.25">
      <c r="G23992" s="33"/>
    </row>
    <row r="23993" spans="7:7" ht="15.9" customHeight="1" x14ac:dyDescent="0.25">
      <c r="G23993" s="33"/>
    </row>
    <row r="23994" spans="7:7" ht="15.9" customHeight="1" x14ac:dyDescent="0.25">
      <c r="G23994" s="33"/>
    </row>
    <row r="23995" spans="7:7" ht="15.9" customHeight="1" x14ac:dyDescent="0.25">
      <c r="G23995" s="33"/>
    </row>
    <row r="23996" spans="7:7" ht="15.9" customHeight="1" x14ac:dyDescent="0.25">
      <c r="G23996" s="33"/>
    </row>
    <row r="23997" spans="7:7" ht="15.9" customHeight="1" x14ac:dyDescent="0.25">
      <c r="G23997" s="33"/>
    </row>
    <row r="23998" spans="7:7" ht="15.9" customHeight="1" x14ac:dyDescent="0.25">
      <c r="G23998" s="33"/>
    </row>
    <row r="23999" spans="7:7" ht="15.9" customHeight="1" x14ac:dyDescent="0.25">
      <c r="G23999" s="33"/>
    </row>
    <row r="24000" spans="7:7" ht="15.9" customHeight="1" x14ac:dyDescent="0.25">
      <c r="G24000" s="33"/>
    </row>
    <row r="24001" spans="7:7" ht="15.9" customHeight="1" x14ac:dyDescent="0.25">
      <c r="G24001" s="33"/>
    </row>
    <row r="24002" spans="7:7" ht="15.9" customHeight="1" x14ac:dyDescent="0.25">
      <c r="G24002" s="33"/>
    </row>
    <row r="24003" spans="7:7" ht="15.9" customHeight="1" x14ac:dyDescent="0.25">
      <c r="G24003" s="33"/>
    </row>
    <row r="24004" spans="7:7" ht="15.9" customHeight="1" x14ac:dyDescent="0.25">
      <c r="G24004" s="33"/>
    </row>
    <row r="24005" spans="7:7" ht="15.9" customHeight="1" x14ac:dyDescent="0.25">
      <c r="G24005" s="33"/>
    </row>
    <row r="24006" spans="7:7" ht="15.9" customHeight="1" x14ac:dyDescent="0.25">
      <c r="G24006" s="33"/>
    </row>
    <row r="24007" spans="7:7" ht="15.9" customHeight="1" x14ac:dyDescent="0.25">
      <c r="G24007" s="33"/>
    </row>
    <row r="24008" spans="7:7" ht="15.9" customHeight="1" x14ac:dyDescent="0.25">
      <c r="G24008" s="33"/>
    </row>
    <row r="24009" spans="7:7" ht="15.9" customHeight="1" x14ac:dyDescent="0.25">
      <c r="G24009" s="33"/>
    </row>
    <row r="24010" spans="7:7" ht="15.9" customHeight="1" x14ac:dyDescent="0.25">
      <c r="G24010" s="33"/>
    </row>
    <row r="24011" spans="7:7" ht="15.9" customHeight="1" x14ac:dyDescent="0.25">
      <c r="G24011" s="33"/>
    </row>
    <row r="24012" spans="7:7" ht="15.9" customHeight="1" x14ac:dyDescent="0.25">
      <c r="G24012" s="33"/>
    </row>
    <row r="24013" spans="7:7" ht="15.9" customHeight="1" x14ac:dyDescent="0.25">
      <c r="G24013" s="33"/>
    </row>
    <row r="24014" spans="7:7" ht="15.9" customHeight="1" x14ac:dyDescent="0.25">
      <c r="G24014" s="33"/>
    </row>
    <row r="24015" spans="7:7" ht="15.9" customHeight="1" x14ac:dyDescent="0.25">
      <c r="G24015" s="33"/>
    </row>
    <row r="24016" spans="7:7" ht="15.9" customHeight="1" x14ac:dyDescent="0.25">
      <c r="G24016" s="33"/>
    </row>
    <row r="24017" spans="7:7" ht="15.9" customHeight="1" x14ac:dyDescent="0.25">
      <c r="G24017" s="33"/>
    </row>
    <row r="24018" spans="7:7" ht="15.9" customHeight="1" x14ac:dyDescent="0.25">
      <c r="G24018" s="33"/>
    </row>
    <row r="24019" spans="7:7" ht="15.9" customHeight="1" x14ac:dyDescent="0.25">
      <c r="G24019" s="33"/>
    </row>
    <row r="24020" spans="7:7" ht="15.9" customHeight="1" x14ac:dyDescent="0.25">
      <c r="G24020" s="33"/>
    </row>
    <row r="24021" spans="7:7" ht="15.9" customHeight="1" x14ac:dyDescent="0.25">
      <c r="G24021" s="33"/>
    </row>
    <row r="24022" spans="7:7" ht="15.9" customHeight="1" x14ac:dyDescent="0.25">
      <c r="G24022" s="33"/>
    </row>
    <row r="24023" spans="7:7" ht="15.9" customHeight="1" x14ac:dyDescent="0.25">
      <c r="G24023" s="33"/>
    </row>
    <row r="24024" spans="7:7" ht="15.9" customHeight="1" x14ac:dyDescent="0.25">
      <c r="G24024" s="33"/>
    </row>
    <row r="24025" spans="7:7" ht="15.9" customHeight="1" x14ac:dyDescent="0.25">
      <c r="G24025" s="33"/>
    </row>
    <row r="24026" spans="7:7" ht="15.9" customHeight="1" x14ac:dyDescent="0.25">
      <c r="G24026" s="33"/>
    </row>
    <row r="24027" spans="7:7" ht="15.9" customHeight="1" x14ac:dyDescent="0.25">
      <c r="G24027" s="33"/>
    </row>
    <row r="24028" spans="7:7" ht="15.9" customHeight="1" x14ac:dyDescent="0.25">
      <c r="G24028" s="33"/>
    </row>
    <row r="24029" spans="7:7" ht="15.9" customHeight="1" x14ac:dyDescent="0.25">
      <c r="G24029" s="33"/>
    </row>
    <row r="24030" spans="7:7" ht="15.9" customHeight="1" x14ac:dyDescent="0.25">
      <c r="G24030" s="33"/>
    </row>
    <row r="24031" spans="7:7" ht="15.9" customHeight="1" x14ac:dyDescent="0.25">
      <c r="G24031" s="33"/>
    </row>
    <row r="24032" spans="7:7" ht="15.9" customHeight="1" x14ac:dyDescent="0.25">
      <c r="G24032" s="33"/>
    </row>
    <row r="24033" spans="7:7" ht="15.9" customHeight="1" x14ac:dyDescent="0.25">
      <c r="G24033" s="33"/>
    </row>
    <row r="24034" spans="7:7" ht="15.9" customHeight="1" x14ac:dyDescent="0.25">
      <c r="G24034" s="33"/>
    </row>
    <row r="24035" spans="7:7" ht="15.9" customHeight="1" x14ac:dyDescent="0.25">
      <c r="G24035" s="33"/>
    </row>
    <row r="24036" spans="7:7" ht="15.9" customHeight="1" x14ac:dyDescent="0.25">
      <c r="G24036" s="33"/>
    </row>
    <row r="24037" spans="7:7" ht="15.9" customHeight="1" x14ac:dyDescent="0.25">
      <c r="G24037" s="33"/>
    </row>
    <row r="24038" spans="7:7" ht="15.9" customHeight="1" x14ac:dyDescent="0.25">
      <c r="G24038" s="33"/>
    </row>
    <row r="24039" spans="7:7" ht="15.9" customHeight="1" x14ac:dyDescent="0.25">
      <c r="G24039" s="33"/>
    </row>
    <row r="24040" spans="7:7" ht="15.9" customHeight="1" x14ac:dyDescent="0.25">
      <c r="G24040" s="33"/>
    </row>
    <row r="24041" spans="7:7" ht="15.9" customHeight="1" x14ac:dyDescent="0.25">
      <c r="G24041" s="33"/>
    </row>
    <row r="24042" spans="7:7" ht="15.9" customHeight="1" x14ac:dyDescent="0.25">
      <c r="G24042" s="33"/>
    </row>
    <row r="24043" spans="7:7" ht="15.9" customHeight="1" x14ac:dyDescent="0.25">
      <c r="G24043" s="33"/>
    </row>
    <row r="24044" spans="7:7" ht="15.9" customHeight="1" x14ac:dyDescent="0.25">
      <c r="G24044" s="33"/>
    </row>
    <row r="24045" spans="7:7" ht="15.9" customHeight="1" x14ac:dyDescent="0.25">
      <c r="G24045" s="33"/>
    </row>
    <row r="24046" spans="7:7" ht="15.9" customHeight="1" x14ac:dyDescent="0.25">
      <c r="G24046" s="33"/>
    </row>
    <row r="24047" spans="7:7" ht="15.9" customHeight="1" x14ac:dyDescent="0.25">
      <c r="G24047" s="33"/>
    </row>
    <row r="24048" spans="7:7" ht="15.9" customHeight="1" x14ac:dyDescent="0.25">
      <c r="G24048" s="33"/>
    </row>
    <row r="24049" spans="7:7" ht="15.9" customHeight="1" x14ac:dyDescent="0.25">
      <c r="G24049" s="33"/>
    </row>
    <row r="24050" spans="7:7" ht="15.9" customHeight="1" x14ac:dyDescent="0.25">
      <c r="G24050" s="33"/>
    </row>
    <row r="24051" spans="7:7" ht="15.9" customHeight="1" x14ac:dyDescent="0.25">
      <c r="G24051" s="33"/>
    </row>
    <row r="24052" spans="7:7" ht="15.9" customHeight="1" x14ac:dyDescent="0.25">
      <c r="G24052" s="33"/>
    </row>
    <row r="24053" spans="7:7" ht="15.9" customHeight="1" x14ac:dyDescent="0.25">
      <c r="G24053" s="33"/>
    </row>
    <row r="24054" spans="7:7" ht="15.9" customHeight="1" x14ac:dyDescent="0.25">
      <c r="G24054" s="33"/>
    </row>
    <row r="24055" spans="7:7" ht="15.9" customHeight="1" x14ac:dyDescent="0.25">
      <c r="G24055" s="33"/>
    </row>
    <row r="24056" spans="7:7" ht="15.9" customHeight="1" x14ac:dyDescent="0.25">
      <c r="G24056" s="33"/>
    </row>
    <row r="24057" spans="7:7" ht="15.9" customHeight="1" x14ac:dyDescent="0.25">
      <c r="G24057" s="33"/>
    </row>
    <row r="24058" spans="7:7" ht="15.9" customHeight="1" x14ac:dyDescent="0.25">
      <c r="G24058" s="33"/>
    </row>
    <row r="24059" spans="7:7" ht="15.9" customHeight="1" x14ac:dyDescent="0.25">
      <c r="G24059" s="33"/>
    </row>
    <row r="24060" spans="7:7" ht="15.9" customHeight="1" x14ac:dyDescent="0.25">
      <c r="G24060" s="33"/>
    </row>
    <row r="24061" spans="7:7" ht="15.9" customHeight="1" x14ac:dyDescent="0.25">
      <c r="G24061" s="33"/>
    </row>
    <row r="24062" spans="7:7" ht="15.9" customHeight="1" x14ac:dyDescent="0.25">
      <c r="G24062" s="33"/>
    </row>
    <row r="24063" spans="7:7" ht="15.9" customHeight="1" x14ac:dyDescent="0.25">
      <c r="G24063" s="33"/>
    </row>
    <row r="24064" spans="7:7" ht="15.9" customHeight="1" x14ac:dyDescent="0.25">
      <c r="G24064" s="33"/>
    </row>
    <row r="24065" spans="7:7" ht="15.9" customHeight="1" x14ac:dyDescent="0.25">
      <c r="G24065" s="33"/>
    </row>
    <row r="24066" spans="7:7" ht="15.9" customHeight="1" x14ac:dyDescent="0.25">
      <c r="G24066" s="33"/>
    </row>
    <row r="24067" spans="7:7" ht="15.9" customHeight="1" x14ac:dyDescent="0.25">
      <c r="G24067" s="33"/>
    </row>
    <row r="24068" spans="7:7" ht="15.9" customHeight="1" x14ac:dyDescent="0.25">
      <c r="G24068" s="33"/>
    </row>
    <row r="24069" spans="7:7" ht="15.9" customHeight="1" x14ac:dyDescent="0.25">
      <c r="G24069" s="33"/>
    </row>
    <row r="24070" spans="7:7" ht="15.9" customHeight="1" x14ac:dyDescent="0.25">
      <c r="G24070" s="33"/>
    </row>
    <row r="24071" spans="7:7" ht="15.9" customHeight="1" x14ac:dyDescent="0.25">
      <c r="G24071" s="33"/>
    </row>
    <row r="24072" spans="7:7" ht="15.9" customHeight="1" x14ac:dyDescent="0.25">
      <c r="G24072" s="33"/>
    </row>
    <row r="24073" spans="7:7" ht="15.9" customHeight="1" x14ac:dyDescent="0.25">
      <c r="G24073" s="33"/>
    </row>
    <row r="24074" spans="7:7" ht="15.9" customHeight="1" x14ac:dyDescent="0.25">
      <c r="G24074" s="33"/>
    </row>
    <row r="24075" spans="7:7" ht="15.9" customHeight="1" x14ac:dyDescent="0.25">
      <c r="G24075" s="33"/>
    </row>
    <row r="24076" spans="7:7" ht="15.9" customHeight="1" x14ac:dyDescent="0.25">
      <c r="G24076" s="33"/>
    </row>
    <row r="24077" spans="7:7" ht="15.9" customHeight="1" x14ac:dyDescent="0.25">
      <c r="G24077" s="33"/>
    </row>
    <row r="24078" spans="7:7" ht="15.9" customHeight="1" x14ac:dyDescent="0.25">
      <c r="G24078" s="33"/>
    </row>
    <row r="24079" spans="7:7" ht="15.9" customHeight="1" x14ac:dyDescent="0.25">
      <c r="G24079" s="33"/>
    </row>
    <row r="24080" spans="7:7" ht="15.9" customHeight="1" x14ac:dyDescent="0.25">
      <c r="G24080" s="33"/>
    </row>
    <row r="24081" spans="7:7" ht="15.9" customHeight="1" x14ac:dyDescent="0.25">
      <c r="G24081" s="33"/>
    </row>
    <row r="24082" spans="7:7" ht="15.9" customHeight="1" x14ac:dyDescent="0.25">
      <c r="G24082" s="33"/>
    </row>
    <row r="24083" spans="7:7" ht="15.9" customHeight="1" x14ac:dyDescent="0.25">
      <c r="G24083" s="33"/>
    </row>
    <row r="24084" spans="7:7" ht="15.9" customHeight="1" x14ac:dyDescent="0.25">
      <c r="G24084" s="33"/>
    </row>
    <row r="24085" spans="7:7" ht="15.9" customHeight="1" x14ac:dyDescent="0.25">
      <c r="G24085" s="33"/>
    </row>
    <row r="24086" spans="7:7" ht="15.9" customHeight="1" x14ac:dyDescent="0.25">
      <c r="G24086" s="33"/>
    </row>
    <row r="24087" spans="7:7" ht="15.9" customHeight="1" x14ac:dyDescent="0.25">
      <c r="G24087" s="33"/>
    </row>
    <row r="24088" spans="7:7" ht="15.9" customHeight="1" x14ac:dyDescent="0.25">
      <c r="G24088" s="33"/>
    </row>
    <row r="24089" spans="7:7" ht="15.9" customHeight="1" x14ac:dyDescent="0.25">
      <c r="G24089" s="33"/>
    </row>
    <row r="24090" spans="7:7" ht="15.9" customHeight="1" x14ac:dyDescent="0.25">
      <c r="G24090" s="33"/>
    </row>
    <row r="24091" spans="7:7" ht="15.9" customHeight="1" x14ac:dyDescent="0.25">
      <c r="G24091" s="33"/>
    </row>
    <row r="24092" spans="7:7" ht="15.9" customHeight="1" x14ac:dyDescent="0.25">
      <c r="G24092" s="33"/>
    </row>
    <row r="24093" spans="7:7" ht="15.9" customHeight="1" x14ac:dyDescent="0.25">
      <c r="G24093" s="33"/>
    </row>
    <row r="24094" spans="7:7" ht="15.9" customHeight="1" x14ac:dyDescent="0.25">
      <c r="G24094" s="33"/>
    </row>
    <row r="24095" spans="7:7" ht="15.9" customHeight="1" x14ac:dyDescent="0.25">
      <c r="G24095" s="33"/>
    </row>
    <row r="24096" spans="7:7" ht="15.9" customHeight="1" x14ac:dyDescent="0.25">
      <c r="G24096" s="33"/>
    </row>
    <row r="24097" spans="7:7" ht="15.9" customHeight="1" x14ac:dyDescent="0.25">
      <c r="G24097" s="33"/>
    </row>
    <row r="24098" spans="7:7" ht="15.9" customHeight="1" x14ac:dyDescent="0.25">
      <c r="G24098" s="33"/>
    </row>
    <row r="24099" spans="7:7" ht="15.9" customHeight="1" x14ac:dyDescent="0.25">
      <c r="G24099" s="33"/>
    </row>
    <row r="24100" spans="7:7" ht="15.9" customHeight="1" x14ac:dyDescent="0.25">
      <c r="G24100" s="33"/>
    </row>
    <row r="24101" spans="7:7" ht="15.9" customHeight="1" x14ac:dyDescent="0.25">
      <c r="G24101" s="33"/>
    </row>
    <row r="24102" spans="7:7" ht="15.9" customHeight="1" x14ac:dyDescent="0.25">
      <c r="G24102" s="33"/>
    </row>
    <row r="24103" spans="7:7" ht="15.9" customHeight="1" x14ac:dyDescent="0.25">
      <c r="G24103" s="33"/>
    </row>
    <row r="24104" spans="7:7" ht="15.9" customHeight="1" x14ac:dyDescent="0.25">
      <c r="G24104" s="33"/>
    </row>
    <row r="24105" spans="7:7" ht="15.9" customHeight="1" x14ac:dyDescent="0.25">
      <c r="G24105" s="33"/>
    </row>
    <row r="24106" spans="7:7" ht="15.9" customHeight="1" x14ac:dyDescent="0.25">
      <c r="G24106" s="33"/>
    </row>
    <row r="24107" spans="7:7" ht="15.9" customHeight="1" x14ac:dyDescent="0.25">
      <c r="G24107" s="33"/>
    </row>
    <row r="24108" spans="7:7" ht="15.9" customHeight="1" x14ac:dyDescent="0.25">
      <c r="G24108" s="33"/>
    </row>
    <row r="24109" spans="7:7" ht="15.9" customHeight="1" x14ac:dyDescent="0.25">
      <c r="G24109" s="33"/>
    </row>
    <row r="24110" spans="7:7" ht="15.9" customHeight="1" x14ac:dyDescent="0.25">
      <c r="G24110" s="33"/>
    </row>
    <row r="24111" spans="7:7" ht="15.9" customHeight="1" x14ac:dyDescent="0.25">
      <c r="G24111" s="33"/>
    </row>
    <row r="24112" spans="7:7" ht="15.9" customHeight="1" x14ac:dyDescent="0.25">
      <c r="G24112" s="33"/>
    </row>
    <row r="24113" spans="7:7" ht="15.9" customHeight="1" x14ac:dyDescent="0.25">
      <c r="G24113" s="33"/>
    </row>
    <row r="24114" spans="7:7" ht="15.9" customHeight="1" x14ac:dyDescent="0.25">
      <c r="G24114" s="33"/>
    </row>
    <row r="24115" spans="7:7" ht="15.9" customHeight="1" x14ac:dyDescent="0.25">
      <c r="G24115" s="33"/>
    </row>
    <row r="24116" spans="7:7" ht="15.9" customHeight="1" x14ac:dyDescent="0.25">
      <c r="G24116" s="33"/>
    </row>
    <row r="24117" spans="7:7" ht="15.9" customHeight="1" x14ac:dyDescent="0.25">
      <c r="G24117" s="33"/>
    </row>
    <row r="24118" spans="7:7" ht="15.9" customHeight="1" x14ac:dyDescent="0.25">
      <c r="G24118" s="33"/>
    </row>
    <row r="24119" spans="7:7" ht="15.9" customHeight="1" x14ac:dyDescent="0.25">
      <c r="G24119" s="33"/>
    </row>
    <row r="24120" spans="7:7" ht="15.9" customHeight="1" x14ac:dyDescent="0.25">
      <c r="G24120" s="33"/>
    </row>
    <row r="24121" spans="7:7" ht="15.9" customHeight="1" x14ac:dyDescent="0.25">
      <c r="G24121" s="33"/>
    </row>
    <row r="24122" spans="7:7" ht="15.9" customHeight="1" x14ac:dyDescent="0.25">
      <c r="G24122" s="33"/>
    </row>
    <row r="24123" spans="7:7" ht="15.9" customHeight="1" x14ac:dyDescent="0.25">
      <c r="G24123" s="33"/>
    </row>
    <row r="24124" spans="7:7" ht="15.9" customHeight="1" x14ac:dyDescent="0.25">
      <c r="G24124" s="33"/>
    </row>
    <row r="24125" spans="7:7" ht="15.9" customHeight="1" x14ac:dyDescent="0.25">
      <c r="G24125" s="33"/>
    </row>
    <row r="24126" spans="7:7" ht="15.9" customHeight="1" x14ac:dyDescent="0.25">
      <c r="G24126" s="33"/>
    </row>
    <row r="24127" spans="7:7" ht="15.9" customHeight="1" x14ac:dyDescent="0.25">
      <c r="G24127" s="33"/>
    </row>
    <row r="24128" spans="7:7" ht="15.9" customHeight="1" x14ac:dyDescent="0.25">
      <c r="G24128" s="33"/>
    </row>
    <row r="24129" spans="7:7" ht="15.9" customHeight="1" x14ac:dyDescent="0.25">
      <c r="G24129" s="33"/>
    </row>
    <row r="24130" spans="7:7" ht="15.9" customHeight="1" x14ac:dyDescent="0.25">
      <c r="G24130" s="33"/>
    </row>
    <row r="24131" spans="7:7" ht="15.9" customHeight="1" x14ac:dyDescent="0.25">
      <c r="G24131" s="33"/>
    </row>
    <row r="24132" spans="7:7" ht="15.9" customHeight="1" x14ac:dyDescent="0.25">
      <c r="G24132" s="33"/>
    </row>
    <row r="24133" spans="7:7" ht="15.9" customHeight="1" x14ac:dyDescent="0.25">
      <c r="G24133" s="33"/>
    </row>
    <row r="24134" spans="7:7" ht="15.9" customHeight="1" x14ac:dyDescent="0.25">
      <c r="G24134" s="33"/>
    </row>
    <row r="24135" spans="7:7" ht="15.9" customHeight="1" x14ac:dyDescent="0.25">
      <c r="G24135" s="33"/>
    </row>
    <row r="24136" spans="7:7" ht="15.9" customHeight="1" x14ac:dyDescent="0.25">
      <c r="G24136" s="33"/>
    </row>
    <row r="24137" spans="7:7" ht="15.9" customHeight="1" x14ac:dyDescent="0.25">
      <c r="G24137" s="33"/>
    </row>
    <row r="24138" spans="7:7" ht="15.9" customHeight="1" x14ac:dyDescent="0.25">
      <c r="G24138" s="33"/>
    </row>
    <row r="24139" spans="7:7" ht="15.9" customHeight="1" x14ac:dyDescent="0.25">
      <c r="G24139" s="33"/>
    </row>
    <row r="24140" spans="7:7" ht="15.9" customHeight="1" x14ac:dyDescent="0.25">
      <c r="G24140" s="33"/>
    </row>
    <row r="24141" spans="7:7" ht="15.9" customHeight="1" x14ac:dyDescent="0.25">
      <c r="G24141" s="33"/>
    </row>
    <row r="24142" spans="7:7" ht="15.9" customHeight="1" x14ac:dyDescent="0.25">
      <c r="G24142" s="33"/>
    </row>
    <row r="24143" spans="7:7" ht="15.9" customHeight="1" x14ac:dyDescent="0.25">
      <c r="G24143" s="33"/>
    </row>
    <row r="24144" spans="7:7" ht="15.9" customHeight="1" x14ac:dyDescent="0.25">
      <c r="G24144" s="33"/>
    </row>
    <row r="24145" spans="7:7" ht="15.9" customHeight="1" x14ac:dyDescent="0.25">
      <c r="G24145" s="33"/>
    </row>
    <row r="24146" spans="7:7" ht="15.9" customHeight="1" x14ac:dyDescent="0.25">
      <c r="G24146" s="33"/>
    </row>
    <row r="24147" spans="7:7" ht="15.9" customHeight="1" x14ac:dyDescent="0.25">
      <c r="G24147" s="33"/>
    </row>
    <row r="24148" spans="7:7" ht="15.9" customHeight="1" x14ac:dyDescent="0.25">
      <c r="G24148" s="33"/>
    </row>
    <row r="24149" spans="7:7" ht="15.9" customHeight="1" x14ac:dyDescent="0.25">
      <c r="G24149" s="33"/>
    </row>
    <row r="24150" spans="7:7" ht="15.9" customHeight="1" x14ac:dyDescent="0.25">
      <c r="G24150" s="33"/>
    </row>
    <row r="24151" spans="7:7" ht="15.9" customHeight="1" x14ac:dyDescent="0.25">
      <c r="G24151" s="33"/>
    </row>
    <row r="24152" spans="7:7" ht="15.9" customHeight="1" x14ac:dyDescent="0.25">
      <c r="G24152" s="33"/>
    </row>
    <row r="24153" spans="7:7" ht="15.9" customHeight="1" x14ac:dyDescent="0.25">
      <c r="G24153" s="33"/>
    </row>
    <row r="24154" spans="7:7" ht="15.9" customHeight="1" x14ac:dyDescent="0.25">
      <c r="G24154" s="33"/>
    </row>
    <row r="24155" spans="7:7" ht="15.9" customHeight="1" x14ac:dyDescent="0.25">
      <c r="G24155" s="33"/>
    </row>
    <row r="24156" spans="7:7" ht="15.9" customHeight="1" x14ac:dyDescent="0.25">
      <c r="G24156" s="33"/>
    </row>
    <row r="24157" spans="7:7" ht="15.9" customHeight="1" x14ac:dyDescent="0.25">
      <c r="G24157" s="33"/>
    </row>
    <row r="24158" spans="7:7" ht="15.9" customHeight="1" x14ac:dyDescent="0.25">
      <c r="G24158" s="33"/>
    </row>
    <row r="24159" spans="7:7" ht="15.9" customHeight="1" x14ac:dyDescent="0.25">
      <c r="G24159" s="33"/>
    </row>
    <row r="24160" spans="7:7" ht="15.9" customHeight="1" x14ac:dyDescent="0.25">
      <c r="G24160" s="33"/>
    </row>
    <row r="24161" spans="7:7" ht="15.9" customHeight="1" x14ac:dyDescent="0.25">
      <c r="G24161" s="33"/>
    </row>
    <row r="24162" spans="7:7" ht="15.9" customHeight="1" x14ac:dyDescent="0.25">
      <c r="G24162" s="33"/>
    </row>
    <row r="24163" spans="7:7" ht="15.9" customHeight="1" x14ac:dyDescent="0.25">
      <c r="G24163" s="33"/>
    </row>
    <row r="24164" spans="7:7" ht="15.9" customHeight="1" x14ac:dyDescent="0.25">
      <c r="G24164" s="33"/>
    </row>
    <row r="24165" spans="7:7" ht="15.9" customHeight="1" x14ac:dyDescent="0.25">
      <c r="G24165" s="33"/>
    </row>
    <row r="24166" spans="7:7" ht="15.9" customHeight="1" x14ac:dyDescent="0.25">
      <c r="G24166" s="33"/>
    </row>
    <row r="24167" spans="7:7" ht="15.9" customHeight="1" x14ac:dyDescent="0.25">
      <c r="G24167" s="33"/>
    </row>
    <row r="24168" spans="7:7" ht="15.9" customHeight="1" x14ac:dyDescent="0.25">
      <c r="G24168" s="33"/>
    </row>
    <row r="24169" spans="7:7" ht="15.9" customHeight="1" x14ac:dyDescent="0.25">
      <c r="G24169" s="33"/>
    </row>
    <row r="24170" spans="7:7" ht="15.9" customHeight="1" x14ac:dyDescent="0.25">
      <c r="G24170" s="33"/>
    </row>
    <row r="24171" spans="7:7" ht="15.9" customHeight="1" x14ac:dyDescent="0.25">
      <c r="G24171" s="33"/>
    </row>
    <row r="24172" spans="7:7" ht="15.9" customHeight="1" x14ac:dyDescent="0.25">
      <c r="G24172" s="33"/>
    </row>
    <row r="24173" spans="7:7" ht="15.9" customHeight="1" x14ac:dyDescent="0.25">
      <c r="G24173" s="33"/>
    </row>
    <row r="24174" spans="7:7" ht="15.9" customHeight="1" x14ac:dyDescent="0.25">
      <c r="G24174" s="33"/>
    </row>
    <row r="24175" spans="7:7" ht="15.9" customHeight="1" x14ac:dyDescent="0.25">
      <c r="G24175" s="33"/>
    </row>
    <row r="24176" spans="7:7" ht="15.9" customHeight="1" x14ac:dyDescent="0.25">
      <c r="G24176" s="33"/>
    </row>
    <row r="24177" spans="7:7" ht="15.9" customHeight="1" x14ac:dyDescent="0.25">
      <c r="G24177" s="33"/>
    </row>
    <row r="24178" spans="7:7" ht="15.9" customHeight="1" x14ac:dyDescent="0.25">
      <c r="G24178" s="33"/>
    </row>
    <row r="24179" spans="7:7" ht="15.9" customHeight="1" x14ac:dyDescent="0.25">
      <c r="G24179" s="33"/>
    </row>
    <row r="24180" spans="7:7" ht="15.9" customHeight="1" x14ac:dyDescent="0.25">
      <c r="G24180" s="33"/>
    </row>
    <row r="24181" spans="7:7" ht="15.9" customHeight="1" x14ac:dyDescent="0.25">
      <c r="G24181" s="33"/>
    </row>
    <row r="24182" spans="7:7" ht="15.9" customHeight="1" x14ac:dyDescent="0.25">
      <c r="G24182" s="33"/>
    </row>
    <row r="24183" spans="7:7" ht="15.9" customHeight="1" x14ac:dyDescent="0.25">
      <c r="G24183" s="33"/>
    </row>
    <row r="24184" spans="7:7" ht="15.9" customHeight="1" x14ac:dyDescent="0.25">
      <c r="G24184" s="33"/>
    </row>
    <row r="24185" spans="7:7" ht="15.9" customHeight="1" x14ac:dyDescent="0.25">
      <c r="G24185" s="33"/>
    </row>
    <row r="24186" spans="7:7" ht="15.9" customHeight="1" x14ac:dyDescent="0.25">
      <c r="G24186" s="33"/>
    </row>
    <row r="24187" spans="7:7" ht="15.9" customHeight="1" x14ac:dyDescent="0.25">
      <c r="G24187" s="33"/>
    </row>
    <row r="24188" spans="7:7" ht="15.9" customHeight="1" x14ac:dyDescent="0.25">
      <c r="G24188" s="33"/>
    </row>
    <row r="24189" spans="7:7" ht="15.9" customHeight="1" x14ac:dyDescent="0.25">
      <c r="G24189" s="33"/>
    </row>
    <row r="24190" spans="7:7" ht="15.9" customHeight="1" x14ac:dyDescent="0.25">
      <c r="G24190" s="33"/>
    </row>
    <row r="24191" spans="7:7" ht="15.9" customHeight="1" x14ac:dyDescent="0.25">
      <c r="G24191" s="33"/>
    </row>
    <row r="24192" spans="7:7" ht="15.9" customHeight="1" x14ac:dyDescent="0.25">
      <c r="G24192" s="33"/>
    </row>
    <row r="24193" spans="7:7" ht="15.9" customHeight="1" x14ac:dyDescent="0.25">
      <c r="G24193" s="33"/>
    </row>
    <row r="24194" spans="7:7" ht="15.9" customHeight="1" x14ac:dyDescent="0.25">
      <c r="G24194" s="33"/>
    </row>
    <row r="24195" spans="7:7" ht="15.9" customHeight="1" x14ac:dyDescent="0.25">
      <c r="G24195" s="33"/>
    </row>
    <row r="24196" spans="7:7" ht="15.9" customHeight="1" x14ac:dyDescent="0.25">
      <c r="G24196" s="33"/>
    </row>
    <row r="24197" spans="7:7" ht="15.9" customHeight="1" x14ac:dyDescent="0.25">
      <c r="G24197" s="33"/>
    </row>
    <row r="24198" spans="7:7" ht="15.9" customHeight="1" x14ac:dyDescent="0.25">
      <c r="G24198" s="33"/>
    </row>
    <row r="24199" spans="7:7" ht="15.9" customHeight="1" x14ac:dyDescent="0.25">
      <c r="G24199" s="33"/>
    </row>
    <row r="24200" spans="7:7" ht="15.9" customHeight="1" x14ac:dyDescent="0.25">
      <c r="G24200" s="33"/>
    </row>
    <row r="24201" spans="7:7" ht="15.9" customHeight="1" x14ac:dyDescent="0.25">
      <c r="G24201" s="33"/>
    </row>
    <row r="24202" spans="7:7" ht="15.9" customHeight="1" x14ac:dyDescent="0.25">
      <c r="G24202" s="33"/>
    </row>
    <row r="24203" spans="7:7" ht="15.9" customHeight="1" x14ac:dyDescent="0.25">
      <c r="G24203" s="33"/>
    </row>
    <row r="24204" spans="7:7" ht="15.9" customHeight="1" x14ac:dyDescent="0.25">
      <c r="G24204" s="33"/>
    </row>
    <row r="24205" spans="7:7" ht="15.9" customHeight="1" x14ac:dyDescent="0.25">
      <c r="G24205" s="33"/>
    </row>
    <row r="24206" spans="7:7" ht="15.9" customHeight="1" x14ac:dyDescent="0.25">
      <c r="G24206" s="33"/>
    </row>
    <row r="24207" spans="7:7" ht="15.9" customHeight="1" x14ac:dyDescent="0.25">
      <c r="G24207" s="33"/>
    </row>
    <row r="24208" spans="7:7" ht="15.9" customHeight="1" x14ac:dyDescent="0.25">
      <c r="G24208" s="33"/>
    </row>
    <row r="24209" spans="7:7" ht="15.9" customHeight="1" x14ac:dyDescent="0.25">
      <c r="G24209" s="33"/>
    </row>
    <row r="24210" spans="7:7" ht="15.9" customHeight="1" x14ac:dyDescent="0.25">
      <c r="G24210" s="33"/>
    </row>
    <row r="24211" spans="7:7" ht="15.9" customHeight="1" x14ac:dyDescent="0.25">
      <c r="G24211" s="33"/>
    </row>
    <row r="24212" spans="7:7" ht="15.9" customHeight="1" x14ac:dyDescent="0.25">
      <c r="G24212" s="33"/>
    </row>
    <row r="24213" spans="7:7" ht="15.9" customHeight="1" x14ac:dyDescent="0.25">
      <c r="G24213" s="33"/>
    </row>
    <row r="24214" spans="7:7" ht="15.9" customHeight="1" x14ac:dyDescent="0.25">
      <c r="G24214" s="33"/>
    </row>
    <row r="24215" spans="7:7" ht="15.9" customHeight="1" x14ac:dyDescent="0.25">
      <c r="G24215" s="33"/>
    </row>
    <row r="24216" spans="7:7" ht="15.9" customHeight="1" x14ac:dyDescent="0.25">
      <c r="G24216" s="33"/>
    </row>
    <row r="24217" spans="7:7" ht="15.9" customHeight="1" x14ac:dyDescent="0.25">
      <c r="G24217" s="33"/>
    </row>
    <row r="24218" spans="7:7" ht="15.9" customHeight="1" x14ac:dyDescent="0.25">
      <c r="G24218" s="33"/>
    </row>
    <row r="24219" spans="7:7" ht="15.9" customHeight="1" x14ac:dyDescent="0.25">
      <c r="G24219" s="33"/>
    </row>
    <row r="24220" spans="7:7" ht="15.9" customHeight="1" x14ac:dyDescent="0.25">
      <c r="G24220" s="33"/>
    </row>
    <row r="24221" spans="7:7" ht="15.9" customHeight="1" x14ac:dyDescent="0.25">
      <c r="G24221" s="33"/>
    </row>
    <row r="24222" spans="7:7" ht="15.9" customHeight="1" x14ac:dyDescent="0.25">
      <c r="G24222" s="33"/>
    </row>
    <row r="24223" spans="7:7" ht="15.9" customHeight="1" x14ac:dyDescent="0.25">
      <c r="G24223" s="33"/>
    </row>
    <row r="24224" spans="7:7" ht="15.9" customHeight="1" x14ac:dyDescent="0.25">
      <c r="G24224" s="33"/>
    </row>
    <row r="24225" spans="7:7" ht="15.9" customHeight="1" x14ac:dyDescent="0.25">
      <c r="G24225" s="33"/>
    </row>
    <row r="24226" spans="7:7" ht="15.9" customHeight="1" x14ac:dyDescent="0.25">
      <c r="G24226" s="33"/>
    </row>
    <row r="24227" spans="7:7" ht="15.9" customHeight="1" x14ac:dyDescent="0.25">
      <c r="G24227" s="33"/>
    </row>
    <row r="24228" spans="7:7" ht="15.9" customHeight="1" x14ac:dyDescent="0.25">
      <c r="G24228" s="33"/>
    </row>
    <row r="24229" spans="7:7" ht="15.9" customHeight="1" x14ac:dyDescent="0.25">
      <c r="G24229" s="33"/>
    </row>
    <row r="24230" spans="7:7" ht="15.9" customHeight="1" x14ac:dyDescent="0.25">
      <c r="G24230" s="33"/>
    </row>
    <row r="24231" spans="7:7" ht="15.9" customHeight="1" x14ac:dyDescent="0.25">
      <c r="G24231" s="33"/>
    </row>
    <row r="24232" spans="7:7" ht="15.9" customHeight="1" x14ac:dyDescent="0.25">
      <c r="G24232" s="33"/>
    </row>
    <row r="24233" spans="7:7" ht="15.9" customHeight="1" x14ac:dyDescent="0.25">
      <c r="G24233" s="33"/>
    </row>
    <row r="24234" spans="7:7" ht="15.9" customHeight="1" x14ac:dyDescent="0.25">
      <c r="G24234" s="33"/>
    </row>
    <row r="24235" spans="7:7" ht="15.9" customHeight="1" x14ac:dyDescent="0.25">
      <c r="G24235" s="33"/>
    </row>
    <row r="24236" spans="7:7" ht="15.9" customHeight="1" x14ac:dyDescent="0.25">
      <c r="G24236" s="33"/>
    </row>
    <row r="24237" spans="7:7" ht="15.9" customHeight="1" x14ac:dyDescent="0.25">
      <c r="G24237" s="33"/>
    </row>
    <row r="24238" spans="7:7" ht="15.9" customHeight="1" x14ac:dyDescent="0.25">
      <c r="G24238" s="33"/>
    </row>
    <row r="24239" spans="7:7" ht="15.9" customHeight="1" x14ac:dyDescent="0.25">
      <c r="G24239" s="33"/>
    </row>
    <row r="24240" spans="7:7" ht="15.9" customHeight="1" x14ac:dyDescent="0.25">
      <c r="G24240" s="33"/>
    </row>
    <row r="24241" spans="7:7" ht="15.9" customHeight="1" x14ac:dyDescent="0.25">
      <c r="G24241" s="33"/>
    </row>
    <row r="24242" spans="7:7" ht="15.9" customHeight="1" x14ac:dyDescent="0.25">
      <c r="G24242" s="33"/>
    </row>
    <row r="24243" spans="7:7" ht="15.9" customHeight="1" x14ac:dyDescent="0.25">
      <c r="G24243" s="33"/>
    </row>
    <row r="24244" spans="7:7" ht="15.9" customHeight="1" x14ac:dyDescent="0.25">
      <c r="G24244" s="33"/>
    </row>
    <row r="24245" spans="7:7" ht="15.9" customHeight="1" x14ac:dyDescent="0.25">
      <c r="G24245" s="33"/>
    </row>
    <row r="24246" spans="7:7" ht="15.9" customHeight="1" x14ac:dyDescent="0.25">
      <c r="G24246" s="33"/>
    </row>
    <row r="24247" spans="7:7" ht="15.9" customHeight="1" x14ac:dyDescent="0.25">
      <c r="G24247" s="33"/>
    </row>
    <row r="24248" spans="7:7" ht="15.9" customHeight="1" x14ac:dyDescent="0.25">
      <c r="G24248" s="33"/>
    </row>
    <row r="24249" spans="7:7" ht="15.9" customHeight="1" x14ac:dyDescent="0.25">
      <c r="G24249" s="33"/>
    </row>
    <row r="24250" spans="7:7" ht="15.9" customHeight="1" x14ac:dyDescent="0.25">
      <c r="G24250" s="33"/>
    </row>
    <row r="24251" spans="7:7" ht="15.9" customHeight="1" x14ac:dyDescent="0.25">
      <c r="G24251" s="33"/>
    </row>
    <row r="24252" spans="7:7" ht="15.9" customHeight="1" x14ac:dyDescent="0.25">
      <c r="G24252" s="33"/>
    </row>
    <row r="24253" spans="7:7" ht="15.9" customHeight="1" x14ac:dyDescent="0.25">
      <c r="G24253" s="33"/>
    </row>
    <row r="24254" spans="7:7" ht="15.9" customHeight="1" x14ac:dyDescent="0.25">
      <c r="G24254" s="33"/>
    </row>
    <row r="24255" spans="7:7" ht="15.9" customHeight="1" x14ac:dyDescent="0.25">
      <c r="G24255" s="33"/>
    </row>
    <row r="24256" spans="7:7" ht="15.9" customHeight="1" x14ac:dyDescent="0.25">
      <c r="G24256" s="33"/>
    </row>
    <row r="24257" spans="7:7" ht="15.9" customHeight="1" x14ac:dyDescent="0.25">
      <c r="G24257" s="33"/>
    </row>
    <row r="24258" spans="7:7" ht="15.9" customHeight="1" x14ac:dyDescent="0.25">
      <c r="G24258" s="33"/>
    </row>
    <row r="24259" spans="7:7" ht="15.9" customHeight="1" x14ac:dyDescent="0.25">
      <c r="G24259" s="33"/>
    </row>
    <row r="24260" spans="7:7" ht="15.9" customHeight="1" x14ac:dyDescent="0.25">
      <c r="G24260" s="33"/>
    </row>
    <row r="24261" spans="7:7" ht="15.9" customHeight="1" x14ac:dyDescent="0.25">
      <c r="G24261" s="33"/>
    </row>
    <row r="24262" spans="7:7" ht="15.9" customHeight="1" x14ac:dyDescent="0.25">
      <c r="G24262" s="33"/>
    </row>
    <row r="24263" spans="7:7" ht="15.9" customHeight="1" x14ac:dyDescent="0.25">
      <c r="G24263" s="33"/>
    </row>
    <row r="24264" spans="7:7" ht="15.9" customHeight="1" x14ac:dyDescent="0.25">
      <c r="G24264" s="33"/>
    </row>
    <row r="24265" spans="7:7" ht="15.9" customHeight="1" x14ac:dyDescent="0.25">
      <c r="G24265" s="33"/>
    </row>
    <row r="24266" spans="7:7" ht="15.9" customHeight="1" x14ac:dyDescent="0.25">
      <c r="G24266" s="33"/>
    </row>
    <row r="24267" spans="7:7" ht="15.9" customHeight="1" x14ac:dyDescent="0.25">
      <c r="G24267" s="33"/>
    </row>
    <row r="24268" spans="7:7" ht="15.9" customHeight="1" x14ac:dyDescent="0.25">
      <c r="G24268" s="33"/>
    </row>
    <row r="24269" spans="7:7" ht="15.9" customHeight="1" x14ac:dyDescent="0.25">
      <c r="G24269" s="33"/>
    </row>
    <row r="24270" spans="7:7" ht="15.9" customHeight="1" x14ac:dyDescent="0.25">
      <c r="G24270" s="33"/>
    </row>
    <row r="24271" spans="7:7" ht="15.9" customHeight="1" x14ac:dyDescent="0.25">
      <c r="G24271" s="33"/>
    </row>
    <row r="24272" spans="7:7" ht="15.9" customHeight="1" x14ac:dyDescent="0.25">
      <c r="G24272" s="33"/>
    </row>
    <row r="24273" spans="7:7" ht="15.9" customHeight="1" x14ac:dyDescent="0.25">
      <c r="G24273" s="33"/>
    </row>
    <row r="24274" spans="7:7" ht="15.9" customHeight="1" x14ac:dyDescent="0.25">
      <c r="G24274" s="33"/>
    </row>
    <row r="24275" spans="7:7" ht="15.9" customHeight="1" x14ac:dyDescent="0.25">
      <c r="G24275" s="33"/>
    </row>
    <row r="24276" spans="7:7" ht="15.9" customHeight="1" x14ac:dyDescent="0.25">
      <c r="G24276" s="33"/>
    </row>
    <row r="24277" spans="7:7" ht="15.9" customHeight="1" x14ac:dyDescent="0.25">
      <c r="G24277" s="33"/>
    </row>
    <row r="24278" spans="7:7" ht="15.9" customHeight="1" x14ac:dyDescent="0.25">
      <c r="G24278" s="33"/>
    </row>
    <row r="24279" spans="7:7" ht="15.9" customHeight="1" x14ac:dyDescent="0.25">
      <c r="G24279" s="33"/>
    </row>
    <row r="24280" spans="7:7" ht="15.9" customHeight="1" x14ac:dyDescent="0.25">
      <c r="G24280" s="33"/>
    </row>
    <row r="24281" spans="7:7" ht="15.9" customHeight="1" x14ac:dyDescent="0.25">
      <c r="G24281" s="33"/>
    </row>
    <row r="24282" spans="7:7" ht="15.9" customHeight="1" x14ac:dyDescent="0.25">
      <c r="G24282" s="33"/>
    </row>
    <row r="24283" spans="7:7" ht="15.9" customHeight="1" x14ac:dyDescent="0.25">
      <c r="G24283" s="33"/>
    </row>
    <row r="24284" spans="7:7" ht="15.9" customHeight="1" x14ac:dyDescent="0.25">
      <c r="G24284" s="33"/>
    </row>
    <row r="24285" spans="7:7" ht="15.9" customHeight="1" x14ac:dyDescent="0.25">
      <c r="G24285" s="33"/>
    </row>
    <row r="24286" spans="7:7" ht="15.9" customHeight="1" x14ac:dyDescent="0.25">
      <c r="G24286" s="33"/>
    </row>
    <row r="24287" spans="7:7" ht="15.9" customHeight="1" x14ac:dyDescent="0.25">
      <c r="G24287" s="33"/>
    </row>
    <row r="24288" spans="7:7" ht="15.9" customHeight="1" x14ac:dyDescent="0.25">
      <c r="G24288" s="33"/>
    </row>
    <row r="24289" spans="7:7" ht="15.9" customHeight="1" x14ac:dyDescent="0.25">
      <c r="G24289" s="33"/>
    </row>
    <row r="24290" spans="7:7" ht="15.9" customHeight="1" x14ac:dyDescent="0.25">
      <c r="G24290" s="33"/>
    </row>
    <row r="24291" spans="7:7" ht="15.9" customHeight="1" x14ac:dyDescent="0.25">
      <c r="G24291" s="33"/>
    </row>
    <row r="24292" spans="7:7" ht="15.9" customHeight="1" x14ac:dyDescent="0.25">
      <c r="G24292" s="33"/>
    </row>
    <row r="24293" spans="7:7" ht="15.9" customHeight="1" x14ac:dyDescent="0.25">
      <c r="G24293" s="33"/>
    </row>
    <row r="24294" spans="7:7" ht="15.9" customHeight="1" x14ac:dyDescent="0.25">
      <c r="G24294" s="33"/>
    </row>
    <row r="24295" spans="7:7" ht="15.9" customHeight="1" x14ac:dyDescent="0.25">
      <c r="G24295" s="33"/>
    </row>
    <row r="24296" spans="7:7" ht="15.9" customHeight="1" x14ac:dyDescent="0.25">
      <c r="G24296" s="33"/>
    </row>
    <row r="24297" spans="7:7" ht="15.9" customHeight="1" x14ac:dyDescent="0.25">
      <c r="G24297" s="33"/>
    </row>
    <row r="24298" spans="7:7" ht="15.9" customHeight="1" x14ac:dyDescent="0.25">
      <c r="G24298" s="33"/>
    </row>
    <row r="24299" spans="7:7" ht="15.9" customHeight="1" x14ac:dyDescent="0.25">
      <c r="G24299" s="33"/>
    </row>
    <row r="24300" spans="7:7" ht="15.9" customHeight="1" x14ac:dyDescent="0.25">
      <c r="G24300" s="33"/>
    </row>
    <row r="24301" spans="7:7" ht="15.9" customHeight="1" x14ac:dyDescent="0.25">
      <c r="G24301" s="33"/>
    </row>
    <row r="24302" spans="7:7" ht="15.9" customHeight="1" x14ac:dyDescent="0.25">
      <c r="G24302" s="33"/>
    </row>
    <row r="24303" spans="7:7" ht="15.9" customHeight="1" x14ac:dyDescent="0.25">
      <c r="G24303" s="33"/>
    </row>
    <row r="24304" spans="7:7" ht="15.9" customHeight="1" x14ac:dyDescent="0.25">
      <c r="G24304" s="33"/>
    </row>
    <row r="24305" spans="7:7" ht="15.9" customHeight="1" x14ac:dyDescent="0.25">
      <c r="G24305" s="33"/>
    </row>
    <row r="24306" spans="7:7" ht="15.9" customHeight="1" x14ac:dyDescent="0.25">
      <c r="G24306" s="33"/>
    </row>
    <row r="24307" spans="7:7" ht="15.9" customHeight="1" x14ac:dyDescent="0.25">
      <c r="G24307" s="33"/>
    </row>
    <row r="24308" spans="7:7" ht="15.9" customHeight="1" x14ac:dyDescent="0.25">
      <c r="G24308" s="33"/>
    </row>
    <row r="24309" spans="7:7" ht="15.9" customHeight="1" x14ac:dyDescent="0.25">
      <c r="G24309" s="33"/>
    </row>
    <row r="24310" spans="7:7" ht="15.9" customHeight="1" x14ac:dyDescent="0.25">
      <c r="G24310" s="33"/>
    </row>
    <row r="24311" spans="7:7" ht="15.9" customHeight="1" x14ac:dyDescent="0.25">
      <c r="G24311" s="33"/>
    </row>
    <row r="24312" spans="7:7" ht="15.9" customHeight="1" x14ac:dyDescent="0.25">
      <c r="G24312" s="33"/>
    </row>
    <row r="24313" spans="7:7" ht="15.9" customHeight="1" x14ac:dyDescent="0.25">
      <c r="G24313" s="33"/>
    </row>
    <row r="24314" spans="7:7" ht="15.9" customHeight="1" x14ac:dyDescent="0.25">
      <c r="G24314" s="33"/>
    </row>
    <row r="24315" spans="7:7" ht="15.9" customHeight="1" x14ac:dyDescent="0.25">
      <c r="G24315" s="33"/>
    </row>
    <row r="24316" spans="7:7" ht="15.9" customHeight="1" x14ac:dyDescent="0.25">
      <c r="G24316" s="33"/>
    </row>
    <row r="24317" spans="7:7" ht="15.9" customHeight="1" x14ac:dyDescent="0.25">
      <c r="G24317" s="33"/>
    </row>
    <row r="24318" spans="7:7" ht="15.9" customHeight="1" x14ac:dyDescent="0.25">
      <c r="G24318" s="33"/>
    </row>
    <row r="24319" spans="7:7" ht="15.9" customHeight="1" x14ac:dyDescent="0.25">
      <c r="G24319" s="33"/>
    </row>
    <row r="24320" spans="7:7" ht="15.9" customHeight="1" x14ac:dyDescent="0.25">
      <c r="G24320" s="33"/>
    </row>
    <row r="24321" spans="7:7" ht="15.9" customHeight="1" x14ac:dyDescent="0.25">
      <c r="G24321" s="33"/>
    </row>
    <row r="24322" spans="7:7" ht="15.9" customHeight="1" x14ac:dyDescent="0.25">
      <c r="G24322" s="33"/>
    </row>
    <row r="24323" spans="7:7" ht="15.9" customHeight="1" x14ac:dyDescent="0.25">
      <c r="G24323" s="33"/>
    </row>
    <row r="24324" spans="7:7" ht="15.9" customHeight="1" x14ac:dyDescent="0.25">
      <c r="G24324" s="33"/>
    </row>
    <row r="24325" spans="7:7" ht="15.9" customHeight="1" x14ac:dyDescent="0.25">
      <c r="G24325" s="33"/>
    </row>
    <row r="24326" spans="7:7" ht="15.9" customHeight="1" x14ac:dyDescent="0.25">
      <c r="G24326" s="33"/>
    </row>
    <row r="24327" spans="7:7" ht="15.9" customHeight="1" x14ac:dyDescent="0.25">
      <c r="G24327" s="33"/>
    </row>
    <row r="24328" spans="7:7" ht="15.9" customHeight="1" x14ac:dyDescent="0.25">
      <c r="G24328" s="33"/>
    </row>
    <row r="24329" spans="7:7" ht="15.9" customHeight="1" x14ac:dyDescent="0.25">
      <c r="G24329" s="33"/>
    </row>
    <row r="24330" spans="7:7" ht="15.9" customHeight="1" x14ac:dyDescent="0.25">
      <c r="G24330" s="33"/>
    </row>
    <row r="24331" spans="7:7" ht="15.9" customHeight="1" x14ac:dyDescent="0.25">
      <c r="G24331" s="33"/>
    </row>
    <row r="24332" spans="7:7" ht="15.9" customHeight="1" x14ac:dyDescent="0.25">
      <c r="G24332" s="33"/>
    </row>
    <row r="24333" spans="7:7" ht="15.9" customHeight="1" x14ac:dyDescent="0.25">
      <c r="G24333" s="33"/>
    </row>
    <row r="24334" spans="7:7" ht="15.9" customHeight="1" x14ac:dyDescent="0.25">
      <c r="G24334" s="33"/>
    </row>
    <row r="24335" spans="7:7" ht="15.9" customHeight="1" x14ac:dyDescent="0.25">
      <c r="G24335" s="33"/>
    </row>
    <row r="24336" spans="7:7" ht="15.9" customHeight="1" x14ac:dyDescent="0.25">
      <c r="G24336" s="33"/>
    </row>
    <row r="24337" spans="7:7" ht="15.9" customHeight="1" x14ac:dyDescent="0.25">
      <c r="G24337" s="33"/>
    </row>
    <row r="24338" spans="7:7" ht="15.9" customHeight="1" x14ac:dyDescent="0.25">
      <c r="G24338" s="33"/>
    </row>
    <row r="24339" spans="7:7" ht="15.9" customHeight="1" x14ac:dyDescent="0.25">
      <c r="G24339" s="33"/>
    </row>
    <row r="24340" spans="7:7" ht="15.9" customHeight="1" x14ac:dyDescent="0.25">
      <c r="G24340" s="33"/>
    </row>
    <row r="24341" spans="7:7" ht="15.9" customHeight="1" x14ac:dyDescent="0.25">
      <c r="G24341" s="33"/>
    </row>
    <row r="24342" spans="7:7" ht="15.9" customHeight="1" x14ac:dyDescent="0.25">
      <c r="G24342" s="33"/>
    </row>
    <row r="24343" spans="7:7" ht="15.9" customHeight="1" x14ac:dyDescent="0.25">
      <c r="G24343" s="33"/>
    </row>
    <row r="24344" spans="7:7" ht="15.9" customHeight="1" x14ac:dyDescent="0.25">
      <c r="G24344" s="33"/>
    </row>
    <row r="24345" spans="7:7" ht="15.9" customHeight="1" x14ac:dyDescent="0.25">
      <c r="G24345" s="33"/>
    </row>
    <row r="24346" spans="7:7" ht="15.9" customHeight="1" x14ac:dyDescent="0.25">
      <c r="G24346" s="33"/>
    </row>
    <row r="24347" spans="7:7" ht="15.9" customHeight="1" x14ac:dyDescent="0.25">
      <c r="G24347" s="33"/>
    </row>
    <row r="24348" spans="7:7" ht="15.9" customHeight="1" x14ac:dyDescent="0.25">
      <c r="G24348" s="33"/>
    </row>
    <row r="24349" spans="7:7" ht="15.9" customHeight="1" x14ac:dyDescent="0.25">
      <c r="G24349" s="33"/>
    </row>
    <row r="24350" spans="7:7" ht="15.9" customHeight="1" x14ac:dyDescent="0.25">
      <c r="G24350" s="33"/>
    </row>
    <row r="24351" spans="7:7" ht="15.9" customHeight="1" x14ac:dyDescent="0.25">
      <c r="G24351" s="33"/>
    </row>
    <row r="24352" spans="7:7" ht="15.9" customHeight="1" x14ac:dyDescent="0.25">
      <c r="G24352" s="33"/>
    </row>
    <row r="24353" spans="7:7" ht="15.9" customHeight="1" x14ac:dyDescent="0.25">
      <c r="G24353" s="33"/>
    </row>
    <row r="24354" spans="7:7" ht="15.9" customHeight="1" x14ac:dyDescent="0.25">
      <c r="G24354" s="33"/>
    </row>
    <row r="24355" spans="7:7" ht="15.9" customHeight="1" x14ac:dyDescent="0.25">
      <c r="G24355" s="33"/>
    </row>
    <row r="24356" spans="7:7" ht="15.9" customHeight="1" x14ac:dyDescent="0.25">
      <c r="G24356" s="33"/>
    </row>
    <row r="24357" spans="7:7" ht="15.9" customHeight="1" x14ac:dyDescent="0.25">
      <c r="G24357" s="33"/>
    </row>
    <row r="24358" spans="7:7" ht="15.9" customHeight="1" x14ac:dyDescent="0.25">
      <c r="G24358" s="33"/>
    </row>
    <row r="24359" spans="7:7" ht="15.9" customHeight="1" x14ac:dyDescent="0.25">
      <c r="G24359" s="33"/>
    </row>
    <row r="24360" spans="7:7" ht="15.9" customHeight="1" x14ac:dyDescent="0.25">
      <c r="G24360" s="33"/>
    </row>
    <row r="24361" spans="7:7" ht="15.9" customHeight="1" x14ac:dyDescent="0.25">
      <c r="G24361" s="33"/>
    </row>
    <row r="24362" spans="7:7" ht="15.9" customHeight="1" x14ac:dyDescent="0.25">
      <c r="G24362" s="33"/>
    </row>
    <row r="24363" spans="7:7" ht="15.9" customHeight="1" x14ac:dyDescent="0.25">
      <c r="G24363" s="33"/>
    </row>
    <row r="24364" spans="7:7" ht="15.9" customHeight="1" x14ac:dyDescent="0.25">
      <c r="G24364" s="33"/>
    </row>
    <row r="24365" spans="7:7" ht="15.9" customHeight="1" x14ac:dyDescent="0.25">
      <c r="G24365" s="33"/>
    </row>
    <row r="24366" spans="7:7" ht="15.9" customHeight="1" x14ac:dyDescent="0.25">
      <c r="G24366" s="33"/>
    </row>
    <row r="24367" spans="7:7" ht="15.9" customHeight="1" x14ac:dyDescent="0.25">
      <c r="G24367" s="33"/>
    </row>
    <row r="24368" spans="7:7" ht="15.9" customHeight="1" x14ac:dyDescent="0.25">
      <c r="G24368" s="33"/>
    </row>
    <row r="24369" spans="7:7" ht="15.9" customHeight="1" x14ac:dyDescent="0.25">
      <c r="G24369" s="33"/>
    </row>
    <row r="24370" spans="7:7" ht="15.9" customHeight="1" x14ac:dyDescent="0.25">
      <c r="G24370" s="33"/>
    </row>
    <row r="24371" spans="7:7" ht="15.9" customHeight="1" x14ac:dyDescent="0.25">
      <c r="G24371" s="33"/>
    </row>
    <row r="24372" spans="7:7" ht="15.9" customHeight="1" x14ac:dyDescent="0.25">
      <c r="G24372" s="33"/>
    </row>
    <row r="24373" spans="7:7" ht="15.9" customHeight="1" x14ac:dyDescent="0.25">
      <c r="G24373" s="33"/>
    </row>
    <row r="24374" spans="7:7" ht="15.9" customHeight="1" x14ac:dyDescent="0.25">
      <c r="G24374" s="33"/>
    </row>
    <row r="24375" spans="7:7" ht="15.9" customHeight="1" x14ac:dyDescent="0.25">
      <c r="G24375" s="33"/>
    </row>
    <row r="24376" spans="7:7" ht="15.9" customHeight="1" x14ac:dyDescent="0.25">
      <c r="G24376" s="33"/>
    </row>
    <row r="24377" spans="7:7" ht="15.9" customHeight="1" x14ac:dyDescent="0.25">
      <c r="G24377" s="33"/>
    </row>
    <row r="24378" spans="7:7" ht="15.9" customHeight="1" x14ac:dyDescent="0.25">
      <c r="G24378" s="33"/>
    </row>
    <row r="24379" spans="7:7" ht="15.9" customHeight="1" x14ac:dyDescent="0.25">
      <c r="G24379" s="33"/>
    </row>
    <row r="24380" spans="7:7" ht="15.9" customHeight="1" x14ac:dyDescent="0.25">
      <c r="G24380" s="33"/>
    </row>
    <row r="24381" spans="7:7" ht="15.9" customHeight="1" x14ac:dyDescent="0.25">
      <c r="G24381" s="33"/>
    </row>
    <row r="24382" spans="7:7" ht="15.9" customHeight="1" x14ac:dyDescent="0.25">
      <c r="G24382" s="33"/>
    </row>
    <row r="24383" spans="7:7" ht="15.9" customHeight="1" x14ac:dyDescent="0.25">
      <c r="G24383" s="33"/>
    </row>
    <row r="24384" spans="7:7" ht="15.9" customHeight="1" x14ac:dyDescent="0.25">
      <c r="G24384" s="33"/>
    </row>
    <row r="24385" spans="7:7" ht="15.9" customHeight="1" x14ac:dyDescent="0.25">
      <c r="G24385" s="33"/>
    </row>
    <row r="24386" spans="7:7" ht="15.9" customHeight="1" x14ac:dyDescent="0.25">
      <c r="G24386" s="33"/>
    </row>
    <row r="24387" spans="7:7" ht="15.9" customHeight="1" x14ac:dyDescent="0.25">
      <c r="G24387" s="33"/>
    </row>
    <row r="24388" spans="7:7" ht="15.9" customHeight="1" x14ac:dyDescent="0.25">
      <c r="G24388" s="33"/>
    </row>
    <row r="24389" spans="7:7" ht="15.9" customHeight="1" x14ac:dyDescent="0.25">
      <c r="G24389" s="33"/>
    </row>
    <row r="24390" spans="7:7" ht="15.9" customHeight="1" x14ac:dyDescent="0.25">
      <c r="G24390" s="33"/>
    </row>
    <row r="24391" spans="7:7" ht="15.9" customHeight="1" x14ac:dyDescent="0.25">
      <c r="G24391" s="33"/>
    </row>
    <row r="24392" spans="7:7" ht="15.9" customHeight="1" x14ac:dyDescent="0.25">
      <c r="G24392" s="33"/>
    </row>
    <row r="24393" spans="7:7" ht="15.9" customHeight="1" x14ac:dyDescent="0.25">
      <c r="G24393" s="33"/>
    </row>
    <row r="24394" spans="7:7" ht="15.9" customHeight="1" x14ac:dyDescent="0.25">
      <c r="G24394" s="33"/>
    </row>
    <row r="24395" spans="7:7" ht="15.9" customHeight="1" x14ac:dyDescent="0.25">
      <c r="G24395" s="33"/>
    </row>
    <row r="24396" spans="7:7" ht="15.9" customHeight="1" x14ac:dyDescent="0.25">
      <c r="G24396" s="33"/>
    </row>
    <row r="24397" spans="7:7" ht="15.9" customHeight="1" x14ac:dyDescent="0.25">
      <c r="G24397" s="33"/>
    </row>
    <row r="24398" spans="7:7" ht="15.9" customHeight="1" x14ac:dyDescent="0.25">
      <c r="G24398" s="33"/>
    </row>
    <row r="24399" spans="7:7" ht="15.9" customHeight="1" x14ac:dyDescent="0.25">
      <c r="G24399" s="33"/>
    </row>
    <row r="24400" spans="7:7" ht="15.9" customHeight="1" x14ac:dyDescent="0.25">
      <c r="G24400" s="33"/>
    </row>
    <row r="24401" spans="7:7" ht="15.9" customHeight="1" x14ac:dyDescent="0.25">
      <c r="G24401" s="33"/>
    </row>
    <row r="24402" spans="7:7" ht="15.9" customHeight="1" x14ac:dyDescent="0.25">
      <c r="G24402" s="33"/>
    </row>
    <row r="24403" spans="7:7" ht="15.9" customHeight="1" x14ac:dyDescent="0.25">
      <c r="G24403" s="33"/>
    </row>
    <row r="24404" spans="7:7" ht="15.9" customHeight="1" x14ac:dyDescent="0.25">
      <c r="G24404" s="33"/>
    </row>
    <row r="24405" spans="7:7" ht="15.9" customHeight="1" x14ac:dyDescent="0.25">
      <c r="G24405" s="33"/>
    </row>
    <row r="24406" spans="7:7" ht="15.9" customHeight="1" x14ac:dyDescent="0.25">
      <c r="G24406" s="33"/>
    </row>
    <row r="24407" spans="7:7" ht="15.9" customHeight="1" x14ac:dyDescent="0.25">
      <c r="G24407" s="33"/>
    </row>
    <row r="24408" spans="7:7" ht="15.9" customHeight="1" x14ac:dyDescent="0.25">
      <c r="G24408" s="33"/>
    </row>
    <row r="24409" spans="7:7" ht="15.9" customHeight="1" x14ac:dyDescent="0.25">
      <c r="G24409" s="33"/>
    </row>
    <row r="24410" spans="7:7" ht="15.9" customHeight="1" x14ac:dyDescent="0.25">
      <c r="G24410" s="33"/>
    </row>
    <row r="24411" spans="7:7" ht="15.9" customHeight="1" x14ac:dyDescent="0.25">
      <c r="G24411" s="33"/>
    </row>
    <row r="24412" spans="7:7" ht="15.9" customHeight="1" x14ac:dyDescent="0.25">
      <c r="G24412" s="33"/>
    </row>
    <row r="24413" spans="7:7" ht="15.9" customHeight="1" x14ac:dyDescent="0.25">
      <c r="G24413" s="33"/>
    </row>
    <row r="24414" spans="7:7" ht="15.9" customHeight="1" x14ac:dyDescent="0.25">
      <c r="G24414" s="33"/>
    </row>
    <row r="24415" spans="7:7" ht="15.9" customHeight="1" x14ac:dyDescent="0.25">
      <c r="G24415" s="33"/>
    </row>
    <row r="24416" spans="7:7" ht="15.9" customHeight="1" x14ac:dyDescent="0.25">
      <c r="G24416" s="33"/>
    </row>
    <row r="24417" spans="7:7" ht="15.9" customHeight="1" x14ac:dyDescent="0.25">
      <c r="G24417" s="33"/>
    </row>
    <row r="24418" spans="7:7" ht="15.9" customHeight="1" x14ac:dyDescent="0.25">
      <c r="G24418" s="33"/>
    </row>
    <row r="24419" spans="7:7" ht="15.9" customHeight="1" x14ac:dyDescent="0.25">
      <c r="G24419" s="33"/>
    </row>
    <row r="24420" spans="7:7" ht="15.9" customHeight="1" x14ac:dyDescent="0.25">
      <c r="G24420" s="33"/>
    </row>
    <row r="24421" spans="7:7" ht="15.9" customHeight="1" x14ac:dyDescent="0.25">
      <c r="G24421" s="33"/>
    </row>
    <row r="24422" spans="7:7" ht="15.9" customHeight="1" x14ac:dyDescent="0.25">
      <c r="G24422" s="33"/>
    </row>
    <row r="24423" spans="7:7" ht="15.9" customHeight="1" x14ac:dyDescent="0.25">
      <c r="G24423" s="33"/>
    </row>
    <row r="24424" spans="7:7" ht="15.9" customHeight="1" x14ac:dyDescent="0.25">
      <c r="G24424" s="33"/>
    </row>
    <row r="24425" spans="7:7" ht="15.9" customHeight="1" x14ac:dyDescent="0.25">
      <c r="G24425" s="33"/>
    </row>
    <row r="24426" spans="7:7" ht="15.9" customHeight="1" x14ac:dyDescent="0.25">
      <c r="G24426" s="33"/>
    </row>
    <row r="24427" spans="7:7" ht="15.9" customHeight="1" x14ac:dyDescent="0.25">
      <c r="G24427" s="33"/>
    </row>
    <row r="24428" spans="7:7" ht="15.9" customHeight="1" x14ac:dyDescent="0.25">
      <c r="G24428" s="33"/>
    </row>
    <row r="24429" spans="7:7" ht="15.9" customHeight="1" x14ac:dyDescent="0.25">
      <c r="G24429" s="33"/>
    </row>
    <row r="24430" spans="7:7" ht="15.9" customHeight="1" x14ac:dyDescent="0.25">
      <c r="G24430" s="33"/>
    </row>
    <row r="24431" spans="7:7" ht="15.9" customHeight="1" x14ac:dyDescent="0.25">
      <c r="G24431" s="33"/>
    </row>
    <row r="24432" spans="7:7" ht="15.9" customHeight="1" x14ac:dyDescent="0.25">
      <c r="G24432" s="33"/>
    </row>
    <row r="24433" spans="7:7" ht="15.9" customHeight="1" x14ac:dyDescent="0.25">
      <c r="G24433" s="33"/>
    </row>
    <row r="24434" spans="7:7" ht="15.9" customHeight="1" x14ac:dyDescent="0.25">
      <c r="G24434" s="33"/>
    </row>
    <row r="24435" spans="7:7" ht="15.9" customHeight="1" x14ac:dyDescent="0.25">
      <c r="G24435" s="33"/>
    </row>
    <row r="24436" spans="7:7" ht="15.9" customHeight="1" x14ac:dyDescent="0.25">
      <c r="G24436" s="33"/>
    </row>
    <row r="24437" spans="7:7" ht="15.9" customHeight="1" x14ac:dyDescent="0.25">
      <c r="G24437" s="33"/>
    </row>
    <row r="24438" spans="7:7" ht="15.9" customHeight="1" x14ac:dyDescent="0.25">
      <c r="G24438" s="33"/>
    </row>
    <row r="24439" spans="7:7" ht="15.9" customHeight="1" x14ac:dyDescent="0.25">
      <c r="G24439" s="33"/>
    </row>
    <row r="24440" spans="7:7" ht="15.9" customHeight="1" x14ac:dyDescent="0.25">
      <c r="G24440" s="33"/>
    </row>
    <row r="24441" spans="7:7" ht="15.9" customHeight="1" x14ac:dyDescent="0.25">
      <c r="G24441" s="33"/>
    </row>
    <row r="24442" spans="7:7" ht="15.9" customHeight="1" x14ac:dyDescent="0.25">
      <c r="G24442" s="33"/>
    </row>
    <row r="24443" spans="7:7" ht="15.9" customHeight="1" x14ac:dyDescent="0.25">
      <c r="G24443" s="33"/>
    </row>
    <row r="24444" spans="7:7" ht="15.9" customHeight="1" x14ac:dyDescent="0.25">
      <c r="G24444" s="33"/>
    </row>
    <row r="24445" spans="7:7" ht="15.9" customHeight="1" x14ac:dyDescent="0.25">
      <c r="G24445" s="33"/>
    </row>
    <row r="24446" spans="7:7" ht="15.9" customHeight="1" x14ac:dyDescent="0.25">
      <c r="G24446" s="33"/>
    </row>
    <row r="24447" spans="7:7" ht="15.9" customHeight="1" x14ac:dyDescent="0.25">
      <c r="G24447" s="33"/>
    </row>
    <row r="24448" spans="7:7" ht="15.9" customHeight="1" x14ac:dyDescent="0.25">
      <c r="G24448" s="33"/>
    </row>
    <row r="24449" spans="7:7" ht="15.9" customHeight="1" x14ac:dyDescent="0.25">
      <c r="G24449" s="33"/>
    </row>
    <row r="24450" spans="7:7" ht="15.9" customHeight="1" x14ac:dyDescent="0.25">
      <c r="G24450" s="33"/>
    </row>
    <row r="24451" spans="7:7" ht="15.9" customHeight="1" x14ac:dyDescent="0.25">
      <c r="G24451" s="33"/>
    </row>
    <row r="24452" spans="7:7" ht="15.9" customHeight="1" x14ac:dyDescent="0.25">
      <c r="G24452" s="33"/>
    </row>
    <row r="24453" spans="7:7" ht="15.9" customHeight="1" x14ac:dyDescent="0.25">
      <c r="G24453" s="33"/>
    </row>
    <row r="24454" spans="7:7" ht="15.9" customHeight="1" x14ac:dyDescent="0.25">
      <c r="G24454" s="33"/>
    </row>
    <row r="24455" spans="7:7" ht="15.9" customHeight="1" x14ac:dyDescent="0.25">
      <c r="G24455" s="33"/>
    </row>
    <row r="24456" spans="7:7" ht="15.9" customHeight="1" x14ac:dyDescent="0.25">
      <c r="G24456" s="33"/>
    </row>
    <row r="24457" spans="7:7" ht="15.9" customHeight="1" x14ac:dyDescent="0.25">
      <c r="G24457" s="33"/>
    </row>
    <row r="24458" spans="7:7" ht="15.9" customHeight="1" x14ac:dyDescent="0.25">
      <c r="G24458" s="33"/>
    </row>
    <row r="24459" spans="7:7" ht="15.9" customHeight="1" x14ac:dyDescent="0.25">
      <c r="G24459" s="33"/>
    </row>
    <row r="24460" spans="7:7" ht="15.9" customHeight="1" x14ac:dyDescent="0.25">
      <c r="G24460" s="33"/>
    </row>
    <row r="24461" spans="7:7" ht="15.9" customHeight="1" x14ac:dyDescent="0.25">
      <c r="G24461" s="33"/>
    </row>
    <row r="24462" spans="7:7" ht="15.9" customHeight="1" x14ac:dyDescent="0.25">
      <c r="G24462" s="33"/>
    </row>
    <row r="24463" spans="7:7" ht="15.9" customHeight="1" x14ac:dyDescent="0.25">
      <c r="G24463" s="33"/>
    </row>
    <row r="24464" spans="7:7" ht="15.9" customHeight="1" x14ac:dyDescent="0.25">
      <c r="G24464" s="33"/>
    </row>
    <row r="24465" spans="7:7" ht="15.9" customHeight="1" x14ac:dyDescent="0.25">
      <c r="G24465" s="33"/>
    </row>
    <row r="24466" spans="7:7" ht="15.9" customHeight="1" x14ac:dyDescent="0.25">
      <c r="G24466" s="33"/>
    </row>
    <row r="24467" spans="7:7" ht="15.9" customHeight="1" x14ac:dyDescent="0.25">
      <c r="G24467" s="33"/>
    </row>
    <row r="24468" spans="7:7" ht="15.9" customHeight="1" x14ac:dyDescent="0.25">
      <c r="G24468" s="33"/>
    </row>
    <row r="24469" spans="7:7" ht="15.9" customHeight="1" x14ac:dyDescent="0.25">
      <c r="G24469" s="33"/>
    </row>
    <row r="24470" spans="7:7" ht="15.9" customHeight="1" x14ac:dyDescent="0.25">
      <c r="G24470" s="33"/>
    </row>
    <row r="24471" spans="7:7" ht="15.9" customHeight="1" x14ac:dyDescent="0.25">
      <c r="G24471" s="33"/>
    </row>
    <row r="24472" spans="7:7" ht="15.9" customHeight="1" x14ac:dyDescent="0.25">
      <c r="G24472" s="33"/>
    </row>
    <row r="24473" spans="7:7" ht="15.9" customHeight="1" x14ac:dyDescent="0.25">
      <c r="G24473" s="33"/>
    </row>
    <row r="24474" spans="7:7" ht="15.9" customHeight="1" x14ac:dyDescent="0.25">
      <c r="G24474" s="33"/>
    </row>
    <row r="24475" spans="7:7" ht="15.9" customHeight="1" x14ac:dyDescent="0.25">
      <c r="G24475" s="33"/>
    </row>
    <row r="24476" spans="7:7" ht="15.9" customHeight="1" x14ac:dyDescent="0.25">
      <c r="G24476" s="33"/>
    </row>
    <row r="24477" spans="7:7" ht="15.9" customHeight="1" x14ac:dyDescent="0.25">
      <c r="G24477" s="33"/>
    </row>
    <row r="24478" spans="7:7" ht="15.9" customHeight="1" x14ac:dyDescent="0.25">
      <c r="G24478" s="33"/>
    </row>
    <row r="24479" spans="7:7" ht="15.9" customHeight="1" x14ac:dyDescent="0.25">
      <c r="G24479" s="33"/>
    </row>
    <row r="24480" spans="7:7" ht="15.9" customHeight="1" x14ac:dyDescent="0.25">
      <c r="G24480" s="33"/>
    </row>
    <row r="24481" spans="7:7" ht="15.9" customHeight="1" x14ac:dyDescent="0.25">
      <c r="G24481" s="33"/>
    </row>
    <row r="24482" spans="7:7" ht="15.9" customHeight="1" x14ac:dyDescent="0.25">
      <c r="G24482" s="33"/>
    </row>
    <row r="24483" spans="7:7" ht="15.9" customHeight="1" x14ac:dyDescent="0.25">
      <c r="G24483" s="33"/>
    </row>
    <row r="24484" spans="7:7" ht="15.9" customHeight="1" x14ac:dyDescent="0.25">
      <c r="G24484" s="33"/>
    </row>
    <row r="24485" spans="7:7" ht="15.9" customHeight="1" x14ac:dyDescent="0.25">
      <c r="G24485" s="33"/>
    </row>
    <row r="24486" spans="7:7" ht="15.9" customHeight="1" x14ac:dyDescent="0.25">
      <c r="G24486" s="33"/>
    </row>
    <row r="24487" spans="7:7" ht="15.9" customHeight="1" x14ac:dyDescent="0.25">
      <c r="G24487" s="33"/>
    </row>
    <row r="24488" spans="7:7" ht="15.9" customHeight="1" x14ac:dyDescent="0.25">
      <c r="G24488" s="33"/>
    </row>
    <row r="24489" spans="7:7" ht="15.9" customHeight="1" x14ac:dyDescent="0.25">
      <c r="G24489" s="33"/>
    </row>
    <row r="24490" spans="7:7" ht="15.9" customHeight="1" x14ac:dyDescent="0.25">
      <c r="G24490" s="33"/>
    </row>
    <row r="24491" spans="7:7" ht="15.9" customHeight="1" x14ac:dyDescent="0.25">
      <c r="G24491" s="33"/>
    </row>
    <row r="24492" spans="7:7" ht="15.9" customHeight="1" x14ac:dyDescent="0.25">
      <c r="G24492" s="33"/>
    </row>
    <row r="24493" spans="7:7" ht="15.9" customHeight="1" x14ac:dyDescent="0.25">
      <c r="G24493" s="33"/>
    </row>
    <row r="24494" spans="7:7" ht="15.9" customHeight="1" x14ac:dyDescent="0.25">
      <c r="G24494" s="33"/>
    </row>
    <row r="24495" spans="7:7" ht="15.9" customHeight="1" x14ac:dyDescent="0.25">
      <c r="G24495" s="33"/>
    </row>
    <row r="24496" spans="7:7" ht="15.9" customHeight="1" x14ac:dyDescent="0.25">
      <c r="G24496" s="33"/>
    </row>
    <row r="24497" spans="7:7" ht="15.9" customHeight="1" x14ac:dyDescent="0.25">
      <c r="G24497" s="33"/>
    </row>
    <row r="24498" spans="7:7" ht="15.9" customHeight="1" x14ac:dyDescent="0.25">
      <c r="G24498" s="33"/>
    </row>
    <row r="24499" spans="7:7" ht="15.9" customHeight="1" x14ac:dyDescent="0.25">
      <c r="G24499" s="33"/>
    </row>
    <row r="24500" spans="7:7" ht="15.9" customHeight="1" x14ac:dyDescent="0.25">
      <c r="G24500" s="33"/>
    </row>
    <row r="24501" spans="7:7" ht="15.9" customHeight="1" x14ac:dyDescent="0.25">
      <c r="G24501" s="33"/>
    </row>
    <row r="24502" spans="7:7" ht="15.9" customHeight="1" x14ac:dyDescent="0.25">
      <c r="G24502" s="33"/>
    </row>
    <row r="24503" spans="7:7" ht="15.9" customHeight="1" x14ac:dyDescent="0.25">
      <c r="G24503" s="33"/>
    </row>
    <row r="24504" spans="7:7" ht="15.9" customHeight="1" x14ac:dyDescent="0.25">
      <c r="G24504" s="33"/>
    </row>
    <row r="24505" spans="7:7" ht="15.9" customHeight="1" x14ac:dyDescent="0.25">
      <c r="G24505" s="33"/>
    </row>
    <row r="24506" spans="7:7" ht="15.9" customHeight="1" x14ac:dyDescent="0.25">
      <c r="G24506" s="33"/>
    </row>
    <row r="24507" spans="7:7" ht="15.9" customHeight="1" x14ac:dyDescent="0.25">
      <c r="G24507" s="33"/>
    </row>
    <row r="24508" spans="7:7" ht="15.9" customHeight="1" x14ac:dyDescent="0.25">
      <c r="G24508" s="33"/>
    </row>
    <row r="24509" spans="7:7" ht="15.9" customHeight="1" x14ac:dyDescent="0.25">
      <c r="G24509" s="33"/>
    </row>
    <row r="24510" spans="7:7" ht="15.9" customHeight="1" x14ac:dyDescent="0.25">
      <c r="G24510" s="33"/>
    </row>
    <row r="24511" spans="7:7" ht="15.9" customHeight="1" x14ac:dyDescent="0.25">
      <c r="G24511" s="33"/>
    </row>
    <row r="24512" spans="7:7" ht="15.9" customHeight="1" x14ac:dyDescent="0.25">
      <c r="G24512" s="33"/>
    </row>
    <row r="24513" spans="7:7" ht="15.9" customHeight="1" x14ac:dyDescent="0.25">
      <c r="G24513" s="33"/>
    </row>
    <row r="24514" spans="7:7" ht="15.9" customHeight="1" x14ac:dyDescent="0.25">
      <c r="G24514" s="33"/>
    </row>
    <row r="24515" spans="7:7" ht="15.9" customHeight="1" x14ac:dyDescent="0.25">
      <c r="G24515" s="33"/>
    </row>
    <row r="24516" spans="7:7" ht="15.9" customHeight="1" x14ac:dyDescent="0.25">
      <c r="G24516" s="33"/>
    </row>
    <row r="24517" spans="7:7" ht="15.9" customHeight="1" x14ac:dyDescent="0.25">
      <c r="G24517" s="33"/>
    </row>
    <row r="24518" spans="7:7" ht="15.9" customHeight="1" x14ac:dyDescent="0.25">
      <c r="G24518" s="33"/>
    </row>
    <row r="24519" spans="7:7" ht="15.9" customHeight="1" x14ac:dyDescent="0.25">
      <c r="G24519" s="33"/>
    </row>
    <row r="24520" spans="7:7" ht="15.9" customHeight="1" x14ac:dyDescent="0.25">
      <c r="G24520" s="33"/>
    </row>
    <row r="24521" spans="7:7" ht="15.9" customHeight="1" x14ac:dyDescent="0.25">
      <c r="G24521" s="33"/>
    </row>
    <row r="24522" spans="7:7" ht="15.9" customHeight="1" x14ac:dyDescent="0.25">
      <c r="G24522" s="33"/>
    </row>
    <row r="24523" spans="7:7" ht="15.9" customHeight="1" x14ac:dyDescent="0.25">
      <c r="G24523" s="33"/>
    </row>
    <row r="24524" spans="7:7" ht="15.9" customHeight="1" x14ac:dyDescent="0.25">
      <c r="G24524" s="33"/>
    </row>
    <row r="24525" spans="7:7" ht="15.9" customHeight="1" x14ac:dyDescent="0.25">
      <c r="G24525" s="33"/>
    </row>
    <row r="24526" spans="7:7" ht="15.9" customHeight="1" x14ac:dyDescent="0.25">
      <c r="G24526" s="33"/>
    </row>
    <row r="24527" spans="7:7" ht="15.9" customHeight="1" x14ac:dyDescent="0.25">
      <c r="G24527" s="33"/>
    </row>
    <row r="24528" spans="7:7" ht="15.9" customHeight="1" x14ac:dyDescent="0.25">
      <c r="G24528" s="33"/>
    </row>
    <row r="24529" spans="7:7" ht="15.9" customHeight="1" x14ac:dyDescent="0.25">
      <c r="G24529" s="33"/>
    </row>
    <row r="24530" spans="7:7" ht="15.9" customHeight="1" x14ac:dyDescent="0.25">
      <c r="G24530" s="33"/>
    </row>
    <row r="24531" spans="7:7" ht="15.9" customHeight="1" x14ac:dyDescent="0.25">
      <c r="G24531" s="33"/>
    </row>
    <row r="24532" spans="7:7" ht="15.9" customHeight="1" x14ac:dyDescent="0.25">
      <c r="G24532" s="33"/>
    </row>
    <row r="24533" spans="7:7" ht="15.9" customHeight="1" x14ac:dyDescent="0.25">
      <c r="G24533" s="33"/>
    </row>
    <row r="24534" spans="7:7" ht="15.9" customHeight="1" x14ac:dyDescent="0.25">
      <c r="G24534" s="33"/>
    </row>
    <row r="24535" spans="7:7" ht="15.9" customHeight="1" x14ac:dyDescent="0.25">
      <c r="G24535" s="33"/>
    </row>
    <row r="24536" spans="7:7" ht="15.9" customHeight="1" x14ac:dyDescent="0.25">
      <c r="G24536" s="33"/>
    </row>
    <row r="24537" spans="7:7" ht="15.9" customHeight="1" x14ac:dyDescent="0.25">
      <c r="G24537" s="33"/>
    </row>
    <row r="24538" spans="7:7" ht="15.9" customHeight="1" x14ac:dyDescent="0.25">
      <c r="G24538" s="33"/>
    </row>
    <row r="24539" spans="7:7" ht="15.9" customHeight="1" x14ac:dyDescent="0.25">
      <c r="G24539" s="33"/>
    </row>
    <row r="24540" spans="7:7" ht="15.9" customHeight="1" x14ac:dyDescent="0.25">
      <c r="G24540" s="33"/>
    </row>
    <row r="24541" spans="7:7" ht="15.9" customHeight="1" x14ac:dyDescent="0.25">
      <c r="G24541" s="33"/>
    </row>
    <row r="24542" spans="7:7" ht="15.9" customHeight="1" x14ac:dyDescent="0.25">
      <c r="G24542" s="33"/>
    </row>
    <row r="24543" spans="7:7" ht="15.9" customHeight="1" x14ac:dyDescent="0.25">
      <c r="G24543" s="33"/>
    </row>
    <row r="24544" spans="7:7" ht="15.9" customHeight="1" x14ac:dyDescent="0.25">
      <c r="G24544" s="33"/>
    </row>
    <row r="24545" spans="7:7" ht="15.9" customHeight="1" x14ac:dyDescent="0.25">
      <c r="G24545" s="33"/>
    </row>
    <row r="24546" spans="7:7" ht="15.9" customHeight="1" x14ac:dyDescent="0.25">
      <c r="G24546" s="33"/>
    </row>
    <row r="24547" spans="7:7" ht="15.9" customHeight="1" x14ac:dyDescent="0.25">
      <c r="G24547" s="33"/>
    </row>
    <row r="24548" spans="7:7" ht="15.9" customHeight="1" x14ac:dyDescent="0.25">
      <c r="G24548" s="33"/>
    </row>
    <row r="24549" spans="7:7" ht="15.9" customHeight="1" x14ac:dyDescent="0.25">
      <c r="G24549" s="33"/>
    </row>
    <row r="24550" spans="7:7" ht="15.9" customHeight="1" x14ac:dyDescent="0.25">
      <c r="G24550" s="33"/>
    </row>
    <row r="24551" spans="7:7" ht="15.9" customHeight="1" x14ac:dyDescent="0.25">
      <c r="G24551" s="33"/>
    </row>
    <row r="24552" spans="7:7" ht="15.9" customHeight="1" x14ac:dyDescent="0.25">
      <c r="G24552" s="33"/>
    </row>
    <row r="24553" spans="7:7" ht="15.9" customHeight="1" x14ac:dyDescent="0.25">
      <c r="G24553" s="33"/>
    </row>
    <row r="24554" spans="7:7" ht="15.9" customHeight="1" x14ac:dyDescent="0.25">
      <c r="G24554" s="33"/>
    </row>
    <row r="24555" spans="7:7" ht="15.9" customHeight="1" x14ac:dyDescent="0.25">
      <c r="G24555" s="33"/>
    </row>
    <row r="24556" spans="7:7" ht="15.9" customHeight="1" x14ac:dyDescent="0.25">
      <c r="G24556" s="33"/>
    </row>
    <row r="24557" spans="7:7" ht="15.9" customHeight="1" x14ac:dyDescent="0.25">
      <c r="G24557" s="33"/>
    </row>
    <row r="24558" spans="7:7" ht="15.9" customHeight="1" x14ac:dyDescent="0.25">
      <c r="G24558" s="33"/>
    </row>
    <row r="24559" spans="7:7" ht="15.9" customHeight="1" x14ac:dyDescent="0.25">
      <c r="G24559" s="33"/>
    </row>
    <row r="24560" spans="7:7" ht="15.9" customHeight="1" x14ac:dyDescent="0.25">
      <c r="G24560" s="33"/>
    </row>
    <row r="24561" spans="7:7" ht="15.9" customHeight="1" x14ac:dyDescent="0.25">
      <c r="G24561" s="33"/>
    </row>
    <row r="24562" spans="7:7" ht="15.9" customHeight="1" x14ac:dyDescent="0.25">
      <c r="G24562" s="33"/>
    </row>
    <row r="24563" spans="7:7" ht="15.9" customHeight="1" x14ac:dyDescent="0.25">
      <c r="G24563" s="33"/>
    </row>
    <row r="24564" spans="7:7" ht="15.9" customHeight="1" x14ac:dyDescent="0.25">
      <c r="G24564" s="33"/>
    </row>
    <row r="24565" spans="7:7" ht="15.9" customHeight="1" x14ac:dyDescent="0.25">
      <c r="G24565" s="33"/>
    </row>
    <row r="24566" spans="7:7" ht="15.9" customHeight="1" x14ac:dyDescent="0.25">
      <c r="G24566" s="33"/>
    </row>
    <row r="24567" spans="7:7" ht="15.9" customHeight="1" x14ac:dyDescent="0.25">
      <c r="G24567" s="33"/>
    </row>
    <row r="24568" spans="7:7" ht="15.9" customHeight="1" x14ac:dyDescent="0.25">
      <c r="G24568" s="33"/>
    </row>
    <row r="24569" spans="7:7" ht="15.9" customHeight="1" x14ac:dyDescent="0.25">
      <c r="G24569" s="33"/>
    </row>
    <row r="24570" spans="7:7" ht="15.9" customHeight="1" x14ac:dyDescent="0.25">
      <c r="G24570" s="33"/>
    </row>
    <row r="24571" spans="7:7" ht="15.9" customHeight="1" x14ac:dyDescent="0.25">
      <c r="G24571" s="33"/>
    </row>
    <row r="24572" spans="7:7" ht="15.9" customHeight="1" x14ac:dyDescent="0.25">
      <c r="G24572" s="33"/>
    </row>
    <row r="24573" spans="7:7" ht="15.9" customHeight="1" x14ac:dyDescent="0.25">
      <c r="G24573" s="33"/>
    </row>
    <row r="24574" spans="7:7" ht="15.9" customHeight="1" x14ac:dyDescent="0.25">
      <c r="G24574" s="33"/>
    </row>
    <row r="24575" spans="7:7" ht="15.9" customHeight="1" x14ac:dyDescent="0.25">
      <c r="G24575" s="33"/>
    </row>
    <row r="24576" spans="7:7" ht="15.9" customHeight="1" x14ac:dyDescent="0.25">
      <c r="G24576" s="33"/>
    </row>
    <row r="24577" spans="7:7" ht="15.9" customHeight="1" x14ac:dyDescent="0.25">
      <c r="G24577" s="33"/>
    </row>
    <row r="24578" spans="7:7" ht="15.9" customHeight="1" x14ac:dyDescent="0.25">
      <c r="G24578" s="33"/>
    </row>
    <row r="24579" spans="7:7" ht="15.9" customHeight="1" x14ac:dyDescent="0.25">
      <c r="G24579" s="33"/>
    </row>
    <row r="24580" spans="7:7" ht="15.9" customHeight="1" x14ac:dyDescent="0.25">
      <c r="G24580" s="33"/>
    </row>
    <row r="24581" spans="7:7" ht="15.9" customHeight="1" x14ac:dyDescent="0.25">
      <c r="G24581" s="33"/>
    </row>
    <row r="24582" spans="7:7" ht="15.9" customHeight="1" x14ac:dyDescent="0.25">
      <c r="G24582" s="33"/>
    </row>
    <row r="24583" spans="7:7" ht="15.9" customHeight="1" x14ac:dyDescent="0.25">
      <c r="G24583" s="33"/>
    </row>
    <row r="24584" spans="7:7" ht="15.9" customHeight="1" x14ac:dyDescent="0.25">
      <c r="G24584" s="33"/>
    </row>
    <row r="24585" spans="7:7" ht="15.9" customHeight="1" x14ac:dyDescent="0.25">
      <c r="G24585" s="33"/>
    </row>
    <row r="24586" spans="7:7" ht="15.9" customHeight="1" x14ac:dyDescent="0.25">
      <c r="G24586" s="33"/>
    </row>
    <row r="24587" spans="7:7" ht="15.9" customHeight="1" x14ac:dyDescent="0.25">
      <c r="G24587" s="33"/>
    </row>
    <row r="24588" spans="7:7" ht="15.9" customHeight="1" x14ac:dyDescent="0.25">
      <c r="G24588" s="33"/>
    </row>
    <row r="24589" spans="7:7" ht="15.9" customHeight="1" x14ac:dyDescent="0.25">
      <c r="G24589" s="33"/>
    </row>
    <row r="24590" spans="7:7" ht="15.9" customHeight="1" x14ac:dyDescent="0.25">
      <c r="G24590" s="33"/>
    </row>
    <row r="24591" spans="7:7" ht="15.9" customHeight="1" x14ac:dyDescent="0.25">
      <c r="G24591" s="33"/>
    </row>
    <row r="24592" spans="7:7" ht="15.9" customHeight="1" x14ac:dyDescent="0.25">
      <c r="G24592" s="33"/>
    </row>
    <row r="24593" spans="7:7" ht="15.9" customHeight="1" x14ac:dyDescent="0.25">
      <c r="G24593" s="33"/>
    </row>
    <row r="24594" spans="7:7" ht="15.9" customHeight="1" x14ac:dyDescent="0.25">
      <c r="G24594" s="33"/>
    </row>
    <row r="24595" spans="7:7" ht="15.9" customHeight="1" x14ac:dyDescent="0.25">
      <c r="G24595" s="33"/>
    </row>
    <row r="24596" spans="7:7" ht="15.9" customHeight="1" x14ac:dyDescent="0.25">
      <c r="G24596" s="33"/>
    </row>
    <row r="24597" spans="7:7" ht="15.9" customHeight="1" x14ac:dyDescent="0.25">
      <c r="G24597" s="33"/>
    </row>
    <row r="24598" spans="7:7" ht="15.9" customHeight="1" x14ac:dyDescent="0.25">
      <c r="G24598" s="33"/>
    </row>
    <row r="24599" spans="7:7" ht="15.9" customHeight="1" x14ac:dyDescent="0.25">
      <c r="G24599" s="33"/>
    </row>
    <row r="24600" spans="7:7" ht="15.9" customHeight="1" x14ac:dyDescent="0.25">
      <c r="G24600" s="33"/>
    </row>
    <row r="24601" spans="7:7" ht="15.9" customHeight="1" x14ac:dyDescent="0.25">
      <c r="G24601" s="33"/>
    </row>
    <row r="24602" spans="7:7" ht="15.9" customHeight="1" x14ac:dyDescent="0.25">
      <c r="G24602" s="33"/>
    </row>
    <row r="24603" spans="7:7" ht="15.9" customHeight="1" x14ac:dyDescent="0.25">
      <c r="G24603" s="33"/>
    </row>
    <row r="24604" spans="7:7" ht="15.9" customHeight="1" x14ac:dyDescent="0.25">
      <c r="G24604" s="33"/>
    </row>
    <row r="24605" spans="7:7" ht="15.9" customHeight="1" x14ac:dyDescent="0.25">
      <c r="G24605" s="33"/>
    </row>
    <row r="24606" spans="7:7" ht="15.9" customHeight="1" x14ac:dyDescent="0.25">
      <c r="G24606" s="33"/>
    </row>
    <row r="24607" spans="7:7" ht="15.9" customHeight="1" x14ac:dyDescent="0.25">
      <c r="G24607" s="33"/>
    </row>
    <row r="24608" spans="7:7" ht="15.9" customHeight="1" x14ac:dyDescent="0.25">
      <c r="G24608" s="33"/>
    </row>
    <row r="24609" spans="7:7" ht="15.9" customHeight="1" x14ac:dyDescent="0.25">
      <c r="G24609" s="33"/>
    </row>
    <row r="24610" spans="7:7" ht="15.9" customHeight="1" x14ac:dyDescent="0.25">
      <c r="G24610" s="33"/>
    </row>
    <row r="24611" spans="7:7" ht="15.9" customHeight="1" x14ac:dyDescent="0.25">
      <c r="G24611" s="33"/>
    </row>
    <row r="24612" spans="7:7" ht="15.9" customHeight="1" x14ac:dyDescent="0.25">
      <c r="G24612" s="33"/>
    </row>
    <row r="24613" spans="7:7" ht="15.9" customHeight="1" x14ac:dyDescent="0.25">
      <c r="G24613" s="33"/>
    </row>
    <row r="24614" spans="7:7" ht="15.9" customHeight="1" x14ac:dyDescent="0.25">
      <c r="G24614" s="33"/>
    </row>
    <row r="24615" spans="7:7" ht="15.9" customHeight="1" x14ac:dyDescent="0.25">
      <c r="G24615" s="33"/>
    </row>
    <row r="24616" spans="7:7" ht="15.9" customHeight="1" x14ac:dyDescent="0.25">
      <c r="G24616" s="33"/>
    </row>
    <row r="24617" spans="7:7" ht="15.9" customHeight="1" x14ac:dyDescent="0.25">
      <c r="G24617" s="33"/>
    </row>
    <row r="24618" spans="7:7" ht="15.9" customHeight="1" x14ac:dyDescent="0.25">
      <c r="G24618" s="33"/>
    </row>
    <row r="24619" spans="7:7" ht="15.9" customHeight="1" x14ac:dyDescent="0.25">
      <c r="G24619" s="33"/>
    </row>
    <row r="24620" spans="7:7" ht="15.9" customHeight="1" x14ac:dyDescent="0.25">
      <c r="G24620" s="33"/>
    </row>
    <row r="24621" spans="7:7" ht="15.9" customHeight="1" x14ac:dyDescent="0.25">
      <c r="G24621" s="33"/>
    </row>
    <row r="24622" spans="7:7" ht="15.9" customHeight="1" x14ac:dyDescent="0.25">
      <c r="G24622" s="33"/>
    </row>
    <row r="24623" spans="7:7" ht="15.9" customHeight="1" x14ac:dyDescent="0.25">
      <c r="G24623" s="33"/>
    </row>
    <row r="24624" spans="7:7" ht="15.9" customHeight="1" x14ac:dyDescent="0.25">
      <c r="G24624" s="33"/>
    </row>
    <row r="24625" spans="7:7" ht="15.9" customHeight="1" x14ac:dyDescent="0.25">
      <c r="G24625" s="33"/>
    </row>
    <row r="24626" spans="7:7" ht="15.9" customHeight="1" x14ac:dyDescent="0.25">
      <c r="G24626" s="33"/>
    </row>
    <row r="24627" spans="7:7" ht="15.9" customHeight="1" x14ac:dyDescent="0.25">
      <c r="G24627" s="33"/>
    </row>
    <row r="24628" spans="7:7" ht="15.9" customHeight="1" x14ac:dyDescent="0.25">
      <c r="G24628" s="33"/>
    </row>
    <row r="24629" spans="7:7" ht="15.9" customHeight="1" x14ac:dyDescent="0.25">
      <c r="G24629" s="33"/>
    </row>
    <row r="24630" spans="7:7" ht="15.9" customHeight="1" x14ac:dyDescent="0.25">
      <c r="G24630" s="33"/>
    </row>
    <row r="24631" spans="7:7" ht="15.9" customHeight="1" x14ac:dyDescent="0.25">
      <c r="G24631" s="33"/>
    </row>
    <row r="24632" spans="7:7" ht="15.9" customHeight="1" x14ac:dyDescent="0.25">
      <c r="G24632" s="33"/>
    </row>
    <row r="24633" spans="7:7" ht="15.9" customHeight="1" x14ac:dyDescent="0.25">
      <c r="G24633" s="33"/>
    </row>
    <row r="24634" spans="7:7" ht="15.9" customHeight="1" x14ac:dyDescent="0.25">
      <c r="G24634" s="33"/>
    </row>
    <row r="24635" spans="7:7" ht="15.9" customHeight="1" x14ac:dyDescent="0.25">
      <c r="G24635" s="33"/>
    </row>
    <row r="24636" spans="7:7" ht="15.9" customHeight="1" x14ac:dyDescent="0.25">
      <c r="G24636" s="33"/>
    </row>
    <row r="24637" spans="7:7" ht="15.9" customHeight="1" x14ac:dyDescent="0.25">
      <c r="G24637" s="33"/>
    </row>
    <row r="24638" spans="7:7" ht="15.9" customHeight="1" x14ac:dyDescent="0.25">
      <c r="G24638" s="33"/>
    </row>
    <row r="24639" spans="7:7" ht="15.9" customHeight="1" x14ac:dyDescent="0.25">
      <c r="G24639" s="33"/>
    </row>
    <row r="24640" spans="7:7" ht="15.9" customHeight="1" x14ac:dyDescent="0.25">
      <c r="G24640" s="33"/>
    </row>
    <row r="24641" spans="7:7" ht="15.9" customHeight="1" x14ac:dyDescent="0.25">
      <c r="G24641" s="33"/>
    </row>
    <row r="24642" spans="7:7" ht="15.9" customHeight="1" x14ac:dyDescent="0.25">
      <c r="G24642" s="33"/>
    </row>
    <row r="24643" spans="7:7" ht="15.9" customHeight="1" x14ac:dyDescent="0.25">
      <c r="G24643" s="33"/>
    </row>
    <row r="24644" spans="7:7" ht="15.9" customHeight="1" x14ac:dyDescent="0.25">
      <c r="G24644" s="33"/>
    </row>
    <row r="24645" spans="7:7" ht="15.9" customHeight="1" x14ac:dyDescent="0.25">
      <c r="G24645" s="33"/>
    </row>
    <row r="24646" spans="7:7" ht="15.9" customHeight="1" x14ac:dyDescent="0.25">
      <c r="G24646" s="33"/>
    </row>
    <row r="24647" spans="7:7" ht="15.9" customHeight="1" x14ac:dyDescent="0.25">
      <c r="G24647" s="33"/>
    </row>
    <row r="24648" spans="7:7" ht="15.9" customHeight="1" x14ac:dyDescent="0.25">
      <c r="G24648" s="33"/>
    </row>
    <row r="24649" spans="7:7" ht="15.9" customHeight="1" x14ac:dyDescent="0.25">
      <c r="G24649" s="33"/>
    </row>
    <row r="24650" spans="7:7" ht="15.9" customHeight="1" x14ac:dyDescent="0.25">
      <c r="G24650" s="33"/>
    </row>
    <row r="24651" spans="7:7" ht="15.9" customHeight="1" x14ac:dyDescent="0.25">
      <c r="G24651" s="33"/>
    </row>
    <row r="24652" spans="7:7" ht="15.9" customHeight="1" x14ac:dyDescent="0.25">
      <c r="G24652" s="33"/>
    </row>
    <row r="24653" spans="7:7" ht="15.9" customHeight="1" x14ac:dyDescent="0.25">
      <c r="G24653" s="33"/>
    </row>
    <row r="24654" spans="7:7" ht="15.9" customHeight="1" x14ac:dyDescent="0.25">
      <c r="G24654" s="33"/>
    </row>
    <row r="24655" spans="7:7" ht="15.9" customHeight="1" x14ac:dyDescent="0.25">
      <c r="G24655" s="33"/>
    </row>
    <row r="24656" spans="7:7" ht="15.9" customHeight="1" x14ac:dyDescent="0.25">
      <c r="G24656" s="33"/>
    </row>
    <row r="24657" spans="7:7" ht="15.9" customHeight="1" x14ac:dyDescent="0.25">
      <c r="G24657" s="33"/>
    </row>
    <row r="24658" spans="7:7" ht="15.9" customHeight="1" x14ac:dyDescent="0.25">
      <c r="G24658" s="33"/>
    </row>
    <row r="24659" spans="7:7" ht="15.9" customHeight="1" x14ac:dyDescent="0.25">
      <c r="G24659" s="33"/>
    </row>
    <row r="24660" spans="7:7" ht="15.9" customHeight="1" x14ac:dyDescent="0.25">
      <c r="G24660" s="33"/>
    </row>
    <row r="24661" spans="7:7" ht="15.9" customHeight="1" x14ac:dyDescent="0.25">
      <c r="G24661" s="33"/>
    </row>
    <row r="24662" spans="7:7" ht="15.9" customHeight="1" x14ac:dyDescent="0.25">
      <c r="G24662" s="33"/>
    </row>
    <row r="24663" spans="7:7" ht="15.9" customHeight="1" x14ac:dyDescent="0.25">
      <c r="G24663" s="33"/>
    </row>
    <row r="24664" spans="7:7" ht="15.9" customHeight="1" x14ac:dyDescent="0.25">
      <c r="G24664" s="33"/>
    </row>
    <row r="24665" spans="7:7" ht="15.9" customHeight="1" x14ac:dyDescent="0.25">
      <c r="G24665" s="33"/>
    </row>
    <row r="24666" spans="7:7" ht="15.9" customHeight="1" x14ac:dyDescent="0.25">
      <c r="G24666" s="33"/>
    </row>
    <row r="24667" spans="7:7" ht="15.9" customHeight="1" x14ac:dyDescent="0.25">
      <c r="G24667" s="33"/>
    </row>
    <row r="24668" spans="7:7" ht="15.9" customHeight="1" x14ac:dyDescent="0.25">
      <c r="G24668" s="33"/>
    </row>
    <row r="24669" spans="7:7" ht="15.9" customHeight="1" x14ac:dyDescent="0.25">
      <c r="G24669" s="33"/>
    </row>
    <row r="24670" spans="7:7" ht="15.9" customHeight="1" x14ac:dyDescent="0.25">
      <c r="G24670" s="33"/>
    </row>
    <row r="24671" spans="7:7" ht="15.9" customHeight="1" x14ac:dyDescent="0.25">
      <c r="G24671" s="33"/>
    </row>
    <row r="24672" spans="7:7" ht="15.9" customHeight="1" x14ac:dyDescent="0.25">
      <c r="G24672" s="33"/>
    </row>
    <row r="24673" spans="7:7" ht="15.9" customHeight="1" x14ac:dyDescent="0.25">
      <c r="G24673" s="33"/>
    </row>
    <row r="24674" spans="7:7" ht="15.9" customHeight="1" x14ac:dyDescent="0.25">
      <c r="G24674" s="33"/>
    </row>
    <row r="24675" spans="7:7" ht="15.9" customHeight="1" x14ac:dyDescent="0.25">
      <c r="G24675" s="33"/>
    </row>
    <row r="24676" spans="7:7" ht="15.9" customHeight="1" x14ac:dyDescent="0.25">
      <c r="G24676" s="33"/>
    </row>
    <row r="24677" spans="7:7" ht="15.9" customHeight="1" x14ac:dyDescent="0.25">
      <c r="G24677" s="33"/>
    </row>
    <row r="24678" spans="7:7" ht="15.9" customHeight="1" x14ac:dyDescent="0.25">
      <c r="G24678" s="33"/>
    </row>
    <row r="24679" spans="7:7" ht="15.9" customHeight="1" x14ac:dyDescent="0.25">
      <c r="G24679" s="33"/>
    </row>
    <row r="24680" spans="7:7" ht="15.9" customHeight="1" x14ac:dyDescent="0.25">
      <c r="G24680" s="33"/>
    </row>
    <row r="24681" spans="7:7" ht="15.9" customHeight="1" x14ac:dyDescent="0.25">
      <c r="G24681" s="33"/>
    </row>
    <row r="24682" spans="7:7" ht="15.9" customHeight="1" x14ac:dyDescent="0.25">
      <c r="G24682" s="33"/>
    </row>
    <row r="24683" spans="7:7" ht="15.9" customHeight="1" x14ac:dyDescent="0.25">
      <c r="G24683" s="33"/>
    </row>
    <row r="24684" spans="7:7" ht="15.9" customHeight="1" x14ac:dyDescent="0.25">
      <c r="G24684" s="33"/>
    </row>
    <row r="24685" spans="7:7" ht="15.9" customHeight="1" x14ac:dyDescent="0.25">
      <c r="G24685" s="33"/>
    </row>
    <row r="24686" spans="7:7" ht="15.9" customHeight="1" x14ac:dyDescent="0.25">
      <c r="G24686" s="33"/>
    </row>
    <row r="24687" spans="7:7" ht="15.9" customHeight="1" x14ac:dyDescent="0.25">
      <c r="G24687" s="33"/>
    </row>
    <row r="24688" spans="7:7" ht="15.9" customHeight="1" x14ac:dyDescent="0.25">
      <c r="G24688" s="33"/>
    </row>
    <row r="24689" spans="7:7" ht="15.9" customHeight="1" x14ac:dyDescent="0.25">
      <c r="G24689" s="33"/>
    </row>
    <row r="24690" spans="7:7" ht="15.9" customHeight="1" x14ac:dyDescent="0.25">
      <c r="G24690" s="33"/>
    </row>
    <row r="24691" spans="7:7" ht="15.9" customHeight="1" x14ac:dyDescent="0.25">
      <c r="G24691" s="33"/>
    </row>
    <row r="24692" spans="7:7" ht="15.9" customHeight="1" x14ac:dyDescent="0.25">
      <c r="G24692" s="33"/>
    </row>
    <row r="24693" spans="7:7" ht="15.9" customHeight="1" x14ac:dyDescent="0.25">
      <c r="G24693" s="33"/>
    </row>
    <row r="24694" spans="7:7" ht="15.9" customHeight="1" x14ac:dyDescent="0.25">
      <c r="G24694" s="33"/>
    </row>
    <row r="24695" spans="7:7" ht="15.9" customHeight="1" x14ac:dyDescent="0.25">
      <c r="G24695" s="33"/>
    </row>
    <row r="24696" spans="7:7" ht="15.9" customHeight="1" x14ac:dyDescent="0.25">
      <c r="G24696" s="33"/>
    </row>
    <row r="24697" spans="7:7" ht="15.9" customHeight="1" x14ac:dyDescent="0.25">
      <c r="G24697" s="33"/>
    </row>
    <row r="24698" spans="7:7" ht="15.9" customHeight="1" x14ac:dyDescent="0.25">
      <c r="G24698" s="33"/>
    </row>
    <row r="24699" spans="7:7" ht="15.9" customHeight="1" x14ac:dyDescent="0.25">
      <c r="G24699" s="33"/>
    </row>
    <row r="24700" spans="7:7" ht="15.9" customHeight="1" x14ac:dyDescent="0.25">
      <c r="G24700" s="33"/>
    </row>
    <row r="24701" spans="7:7" ht="15.9" customHeight="1" x14ac:dyDescent="0.25">
      <c r="G24701" s="33"/>
    </row>
    <row r="24702" spans="7:7" ht="15.9" customHeight="1" x14ac:dyDescent="0.25">
      <c r="G24702" s="33"/>
    </row>
    <row r="24703" spans="7:7" ht="15.9" customHeight="1" x14ac:dyDescent="0.25">
      <c r="G24703" s="33"/>
    </row>
    <row r="24704" spans="7:7" ht="15.9" customHeight="1" x14ac:dyDescent="0.25">
      <c r="G24704" s="33"/>
    </row>
    <row r="24705" spans="7:7" ht="15.9" customHeight="1" x14ac:dyDescent="0.25">
      <c r="G24705" s="33"/>
    </row>
    <row r="24706" spans="7:7" ht="15.9" customHeight="1" x14ac:dyDescent="0.25">
      <c r="G24706" s="33"/>
    </row>
    <row r="24707" spans="7:7" ht="15.9" customHeight="1" x14ac:dyDescent="0.25">
      <c r="G24707" s="33"/>
    </row>
    <row r="24708" spans="7:7" ht="15.9" customHeight="1" x14ac:dyDescent="0.25">
      <c r="G24708" s="33"/>
    </row>
    <row r="24709" spans="7:7" ht="15.9" customHeight="1" x14ac:dyDescent="0.25">
      <c r="G24709" s="33"/>
    </row>
    <row r="24710" spans="7:7" ht="15.9" customHeight="1" x14ac:dyDescent="0.25">
      <c r="G24710" s="33"/>
    </row>
    <row r="24711" spans="7:7" ht="15.9" customHeight="1" x14ac:dyDescent="0.25">
      <c r="G24711" s="33"/>
    </row>
    <row r="24712" spans="7:7" ht="15.9" customHeight="1" x14ac:dyDescent="0.25">
      <c r="G24712" s="33"/>
    </row>
    <row r="24713" spans="7:7" ht="15.9" customHeight="1" x14ac:dyDescent="0.25">
      <c r="G24713" s="33"/>
    </row>
    <row r="24714" spans="7:7" ht="15.9" customHeight="1" x14ac:dyDescent="0.25">
      <c r="G24714" s="33"/>
    </row>
    <row r="24715" spans="7:7" ht="15.9" customHeight="1" x14ac:dyDescent="0.25">
      <c r="G24715" s="33"/>
    </row>
    <row r="24716" spans="7:7" ht="15.9" customHeight="1" x14ac:dyDescent="0.25">
      <c r="G24716" s="33"/>
    </row>
    <row r="24717" spans="7:7" ht="15.9" customHeight="1" x14ac:dyDescent="0.25">
      <c r="G24717" s="33"/>
    </row>
    <row r="24718" spans="7:7" ht="15.9" customHeight="1" x14ac:dyDescent="0.25">
      <c r="G24718" s="33"/>
    </row>
    <row r="24719" spans="7:7" ht="15.9" customHeight="1" x14ac:dyDescent="0.25">
      <c r="G24719" s="33"/>
    </row>
    <row r="24720" spans="7:7" ht="15.9" customHeight="1" x14ac:dyDescent="0.25">
      <c r="G24720" s="33"/>
    </row>
    <row r="24721" spans="7:7" ht="15.9" customHeight="1" x14ac:dyDescent="0.25">
      <c r="G24721" s="33"/>
    </row>
    <row r="24722" spans="7:7" ht="15.9" customHeight="1" x14ac:dyDescent="0.25">
      <c r="G24722" s="33"/>
    </row>
    <row r="24723" spans="7:7" ht="15.9" customHeight="1" x14ac:dyDescent="0.25">
      <c r="G24723" s="33"/>
    </row>
    <row r="24724" spans="7:7" ht="15.9" customHeight="1" x14ac:dyDescent="0.25">
      <c r="G24724" s="33"/>
    </row>
    <row r="24725" spans="7:7" ht="15.9" customHeight="1" x14ac:dyDescent="0.25">
      <c r="G24725" s="33"/>
    </row>
    <row r="24726" spans="7:7" ht="15.9" customHeight="1" x14ac:dyDescent="0.25">
      <c r="G24726" s="33"/>
    </row>
    <row r="24727" spans="7:7" ht="15.9" customHeight="1" x14ac:dyDescent="0.25">
      <c r="G24727" s="33"/>
    </row>
    <row r="24728" spans="7:7" ht="15.9" customHeight="1" x14ac:dyDescent="0.25">
      <c r="G24728" s="33"/>
    </row>
    <row r="24729" spans="7:7" ht="15.9" customHeight="1" x14ac:dyDescent="0.25">
      <c r="G24729" s="33"/>
    </row>
    <row r="24730" spans="7:7" ht="15.9" customHeight="1" x14ac:dyDescent="0.25">
      <c r="G24730" s="33"/>
    </row>
    <row r="24731" spans="7:7" ht="15.9" customHeight="1" x14ac:dyDescent="0.25">
      <c r="G24731" s="33"/>
    </row>
    <row r="24732" spans="7:7" ht="15.9" customHeight="1" x14ac:dyDescent="0.25">
      <c r="G24732" s="33"/>
    </row>
    <row r="24733" spans="7:7" ht="15.9" customHeight="1" x14ac:dyDescent="0.25">
      <c r="G24733" s="33"/>
    </row>
    <row r="24734" spans="7:7" ht="15.9" customHeight="1" x14ac:dyDescent="0.25">
      <c r="G24734" s="33"/>
    </row>
    <row r="24735" spans="7:7" ht="15.9" customHeight="1" x14ac:dyDescent="0.25">
      <c r="G24735" s="33"/>
    </row>
    <row r="24736" spans="7:7" ht="15.9" customHeight="1" x14ac:dyDescent="0.25">
      <c r="G24736" s="33"/>
    </row>
    <row r="24737" spans="7:7" ht="15.9" customHeight="1" x14ac:dyDescent="0.25">
      <c r="G24737" s="33"/>
    </row>
    <row r="24738" spans="7:7" ht="15.9" customHeight="1" x14ac:dyDescent="0.25">
      <c r="G24738" s="33"/>
    </row>
    <row r="24739" spans="7:7" ht="15.9" customHeight="1" x14ac:dyDescent="0.25">
      <c r="G24739" s="33"/>
    </row>
    <row r="24740" spans="7:7" ht="15.9" customHeight="1" x14ac:dyDescent="0.25">
      <c r="G24740" s="33"/>
    </row>
    <row r="24741" spans="7:7" ht="15.9" customHeight="1" x14ac:dyDescent="0.25">
      <c r="G24741" s="33"/>
    </row>
    <row r="24742" spans="7:7" ht="15.9" customHeight="1" x14ac:dyDescent="0.25">
      <c r="G24742" s="33"/>
    </row>
    <row r="24743" spans="7:7" ht="15.9" customHeight="1" x14ac:dyDescent="0.25">
      <c r="G24743" s="33"/>
    </row>
    <row r="24744" spans="7:7" ht="15.9" customHeight="1" x14ac:dyDescent="0.25">
      <c r="G24744" s="33"/>
    </row>
    <row r="24745" spans="7:7" ht="15.9" customHeight="1" x14ac:dyDescent="0.25">
      <c r="G24745" s="33"/>
    </row>
    <row r="24746" spans="7:7" ht="15.9" customHeight="1" x14ac:dyDescent="0.25">
      <c r="G24746" s="33"/>
    </row>
    <row r="24747" spans="7:7" ht="15.9" customHeight="1" x14ac:dyDescent="0.25">
      <c r="G24747" s="33"/>
    </row>
    <row r="24748" spans="7:7" ht="15.9" customHeight="1" x14ac:dyDescent="0.25">
      <c r="G24748" s="33"/>
    </row>
    <row r="24749" spans="7:7" ht="15.9" customHeight="1" x14ac:dyDescent="0.25">
      <c r="G24749" s="33"/>
    </row>
    <row r="24750" spans="7:7" ht="15.9" customHeight="1" x14ac:dyDescent="0.25">
      <c r="G24750" s="33"/>
    </row>
    <row r="24751" spans="7:7" ht="15.9" customHeight="1" x14ac:dyDescent="0.25">
      <c r="G24751" s="33"/>
    </row>
    <row r="24752" spans="7:7" ht="15.9" customHeight="1" x14ac:dyDescent="0.25">
      <c r="G24752" s="33"/>
    </row>
    <row r="24753" spans="7:7" ht="15.9" customHeight="1" x14ac:dyDescent="0.25">
      <c r="G24753" s="33"/>
    </row>
    <row r="24754" spans="7:7" ht="15.9" customHeight="1" x14ac:dyDescent="0.25">
      <c r="G24754" s="33"/>
    </row>
    <row r="24755" spans="7:7" ht="15.9" customHeight="1" x14ac:dyDescent="0.25">
      <c r="G24755" s="33"/>
    </row>
    <row r="24756" spans="7:7" ht="15.9" customHeight="1" x14ac:dyDescent="0.25">
      <c r="G24756" s="33"/>
    </row>
    <row r="24757" spans="7:7" ht="15.9" customHeight="1" x14ac:dyDescent="0.25">
      <c r="G24757" s="33"/>
    </row>
    <row r="24758" spans="7:7" ht="15.9" customHeight="1" x14ac:dyDescent="0.25">
      <c r="G24758" s="33"/>
    </row>
    <row r="24759" spans="7:7" ht="15.9" customHeight="1" x14ac:dyDescent="0.25">
      <c r="G24759" s="33"/>
    </row>
    <row r="24760" spans="7:7" ht="15.9" customHeight="1" x14ac:dyDescent="0.25">
      <c r="G24760" s="33"/>
    </row>
    <row r="24761" spans="7:7" ht="15.9" customHeight="1" x14ac:dyDescent="0.25">
      <c r="G24761" s="33"/>
    </row>
    <row r="24762" spans="7:7" ht="15.9" customHeight="1" x14ac:dyDescent="0.25">
      <c r="G24762" s="33"/>
    </row>
    <row r="24763" spans="7:7" ht="15.9" customHeight="1" x14ac:dyDescent="0.25">
      <c r="G24763" s="33"/>
    </row>
    <row r="24764" spans="7:7" ht="15.9" customHeight="1" x14ac:dyDescent="0.25">
      <c r="G24764" s="33"/>
    </row>
    <row r="24765" spans="7:7" ht="15.9" customHeight="1" x14ac:dyDescent="0.25">
      <c r="G24765" s="33"/>
    </row>
    <row r="24766" spans="7:7" ht="15.9" customHeight="1" x14ac:dyDescent="0.25">
      <c r="G24766" s="33"/>
    </row>
    <row r="24767" spans="7:7" ht="15.9" customHeight="1" x14ac:dyDescent="0.25">
      <c r="G24767" s="33"/>
    </row>
    <row r="24768" spans="7:7" ht="15.9" customHeight="1" x14ac:dyDescent="0.25">
      <c r="G24768" s="33"/>
    </row>
    <row r="24769" spans="7:7" ht="15.9" customHeight="1" x14ac:dyDescent="0.25">
      <c r="G24769" s="33"/>
    </row>
    <row r="24770" spans="7:7" ht="15.9" customHeight="1" x14ac:dyDescent="0.25">
      <c r="G24770" s="33"/>
    </row>
    <row r="24771" spans="7:7" ht="15.9" customHeight="1" x14ac:dyDescent="0.25">
      <c r="G24771" s="33"/>
    </row>
    <row r="24772" spans="7:7" ht="15.9" customHeight="1" x14ac:dyDescent="0.25">
      <c r="G24772" s="33"/>
    </row>
    <row r="24773" spans="7:7" ht="15.9" customHeight="1" x14ac:dyDescent="0.25">
      <c r="G24773" s="33"/>
    </row>
    <row r="24774" spans="7:7" ht="15.9" customHeight="1" x14ac:dyDescent="0.25">
      <c r="G24774" s="33"/>
    </row>
    <row r="24775" spans="7:7" ht="15.9" customHeight="1" x14ac:dyDescent="0.25">
      <c r="G24775" s="33"/>
    </row>
    <row r="24776" spans="7:7" ht="15.9" customHeight="1" x14ac:dyDescent="0.25">
      <c r="G24776" s="33"/>
    </row>
    <row r="24777" spans="7:7" ht="15.9" customHeight="1" x14ac:dyDescent="0.25">
      <c r="G24777" s="33"/>
    </row>
    <row r="24778" spans="7:7" ht="15.9" customHeight="1" x14ac:dyDescent="0.25">
      <c r="G24778" s="33"/>
    </row>
    <row r="24779" spans="7:7" ht="15.9" customHeight="1" x14ac:dyDescent="0.25">
      <c r="G24779" s="33"/>
    </row>
    <row r="24780" spans="7:7" ht="15.9" customHeight="1" x14ac:dyDescent="0.25">
      <c r="G24780" s="33"/>
    </row>
    <row r="24781" spans="7:7" ht="15.9" customHeight="1" x14ac:dyDescent="0.25">
      <c r="G24781" s="33"/>
    </row>
    <row r="24782" spans="7:7" ht="15.9" customHeight="1" x14ac:dyDescent="0.25">
      <c r="G24782" s="33"/>
    </row>
    <row r="24783" spans="7:7" ht="15.9" customHeight="1" x14ac:dyDescent="0.25">
      <c r="G24783" s="33"/>
    </row>
    <row r="24784" spans="7:7" ht="15.9" customHeight="1" x14ac:dyDescent="0.25">
      <c r="G24784" s="33"/>
    </row>
    <row r="24785" spans="7:7" ht="15.9" customHeight="1" x14ac:dyDescent="0.25">
      <c r="G24785" s="33"/>
    </row>
    <row r="24786" spans="7:7" ht="15.9" customHeight="1" x14ac:dyDescent="0.25">
      <c r="G24786" s="33"/>
    </row>
    <row r="24787" spans="7:7" ht="15.9" customHeight="1" x14ac:dyDescent="0.25">
      <c r="G24787" s="33"/>
    </row>
    <row r="24788" spans="7:7" ht="15.9" customHeight="1" x14ac:dyDescent="0.25">
      <c r="G24788" s="33"/>
    </row>
    <row r="24789" spans="7:7" ht="15.9" customHeight="1" x14ac:dyDescent="0.25">
      <c r="G24789" s="33"/>
    </row>
    <row r="24790" spans="7:7" ht="15.9" customHeight="1" x14ac:dyDescent="0.25">
      <c r="G24790" s="33"/>
    </row>
    <row r="24791" spans="7:7" ht="15.9" customHeight="1" x14ac:dyDescent="0.25">
      <c r="G24791" s="33"/>
    </row>
    <row r="24792" spans="7:7" ht="15.9" customHeight="1" x14ac:dyDescent="0.25">
      <c r="G24792" s="33"/>
    </row>
    <row r="24793" spans="7:7" ht="15.9" customHeight="1" x14ac:dyDescent="0.25">
      <c r="G24793" s="33"/>
    </row>
    <row r="24794" spans="7:7" ht="15.9" customHeight="1" x14ac:dyDescent="0.25">
      <c r="G24794" s="33"/>
    </row>
    <row r="24795" spans="7:7" ht="15.9" customHeight="1" x14ac:dyDescent="0.25">
      <c r="G24795" s="33"/>
    </row>
    <row r="24796" spans="7:7" ht="15.9" customHeight="1" x14ac:dyDescent="0.25">
      <c r="G24796" s="33"/>
    </row>
    <row r="24797" spans="7:7" ht="15.9" customHeight="1" x14ac:dyDescent="0.25">
      <c r="G24797" s="33"/>
    </row>
    <row r="24798" spans="7:7" ht="15.9" customHeight="1" x14ac:dyDescent="0.25">
      <c r="G24798" s="33"/>
    </row>
    <row r="24799" spans="7:7" ht="15.9" customHeight="1" x14ac:dyDescent="0.25">
      <c r="G24799" s="33"/>
    </row>
    <row r="24800" spans="7:7" ht="15.9" customHeight="1" x14ac:dyDescent="0.25">
      <c r="G24800" s="33"/>
    </row>
    <row r="24801" spans="7:7" ht="15.9" customHeight="1" x14ac:dyDescent="0.25">
      <c r="G24801" s="33"/>
    </row>
    <row r="24802" spans="7:7" ht="15.9" customHeight="1" x14ac:dyDescent="0.25">
      <c r="G24802" s="33"/>
    </row>
    <row r="24803" spans="7:7" ht="15.9" customHeight="1" x14ac:dyDescent="0.25">
      <c r="G24803" s="33"/>
    </row>
    <row r="24804" spans="7:7" ht="15.9" customHeight="1" x14ac:dyDescent="0.25">
      <c r="G24804" s="33"/>
    </row>
    <row r="24805" spans="7:7" ht="15.9" customHeight="1" x14ac:dyDescent="0.25">
      <c r="G24805" s="33"/>
    </row>
    <row r="24806" spans="7:7" ht="15.9" customHeight="1" x14ac:dyDescent="0.25">
      <c r="G24806" s="33"/>
    </row>
    <row r="24807" spans="7:7" ht="15.9" customHeight="1" x14ac:dyDescent="0.25">
      <c r="G24807" s="33"/>
    </row>
    <row r="24808" spans="7:7" ht="15.9" customHeight="1" x14ac:dyDescent="0.25">
      <c r="G24808" s="33"/>
    </row>
    <row r="24809" spans="7:7" ht="15.9" customHeight="1" x14ac:dyDescent="0.25">
      <c r="G24809" s="33"/>
    </row>
    <row r="24810" spans="7:7" ht="15.9" customHeight="1" x14ac:dyDescent="0.25">
      <c r="G24810" s="33"/>
    </row>
    <row r="24811" spans="7:7" ht="15.9" customHeight="1" x14ac:dyDescent="0.25">
      <c r="G24811" s="33"/>
    </row>
    <row r="24812" spans="7:7" ht="15.9" customHeight="1" x14ac:dyDescent="0.25">
      <c r="G24812" s="33"/>
    </row>
    <row r="24813" spans="7:7" ht="15.9" customHeight="1" x14ac:dyDescent="0.25">
      <c r="G24813" s="33"/>
    </row>
    <row r="24814" spans="7:7" ht="15.9" customHeight="1" x14ac:dyDescent="0.25">
      <c r="G24814" s="33"/>
    </row>
    <row r="24815" spans="7:7" ht="15.9" customHeight="1" x14ac:dyDescent="0.25">
      <c r="G24815" s="33"/>
    </row>
    <row r="24816" spans="7:7" ht="15.9" customHeight="1" x14ac:dyDescent="0.25">
      <c r="G24816" s="33"/>
    </row>
    <row r="24817" spans="7:7" ht="15.9" customHeight="1" x14ac:dyDescent="0.25">
      <c r="G24817" s="33"/>
    </row>
    <row r="24818" spans="7:7" ht="15.9" customHeight="1" x14ac:dyDescent="0.25">
      <c r="G24818" s="33"/>
    </row>
    <row r="24819" spans="7:7" ht="15.9" customHeight="1" x14ac:dyDescent="0.25">
      <c r="G24819" s="33"/>
    </row>
    <row r="24820" spans="7:7" ht="15.9" customHeight="1" x14ac:dyDescent="0.25">
      <c r="G24820" s="33"/>
    </row>
    <row r="24821" spans="7:7" ht="15.9" customHeight="1" x14ac:dyDescent="0.25">
      <c r="G24821" s="33"/>
    </row>
    <row r="24822" spans="7:7" ht="15.9" customHeight="1" x14ac:dyDescent="0.25">
      <c r="G24822" s="33"/>
    </row>
    <row r="24823" spans="7:7" ht="15.9" customHeight="1" x14ac:dyDescent="0.25">
      <c r="G24823" s="33"/>
    </row>
    <row r="24824" spans="7:7" ht="15.9" customHeight="1" x14ac:dyDescent="0.25">
      <c r="G24824" s="33"/>
    </row>
    <row r="24825" spans="7:7" ht="15.9" customHeight="1" x14ac:dyDescent="0.25">
      <c r="G24825" s="33"/>
    </row>
    <row r="24826" spans="7:7" ht="15.9" customHeight="1" x14ac:dyDescent="0.25">
      <c r="G24826" s="33"/>
    </row>
    <row r="24827" spans="7:7" ht="15.9" customHeight="1" x14ac:dyDescent="0.25">
      <c r="G24827" s="33"/>
    </row>
    <row r="24828" spans="7:7" ht="15.9" customHeight="1" x14ac:dyDescent="0.25">
      <c r="G24828" s="33"/>
    </row>
    <row r="24829" spans="7:7" ht="15.9" customHeight="1" x14ac:dyDescent="0.25">
      <c r="G24829" s="33"/>
    </row>
    <row r="24830" spans="7:7" ht="15.9" customHeight="1" x14ac:dyDescent="0.25">
      <c r="G24830" s="33"/>
    </row>
    <row r="24831" spans="7:7" ht="15.9" customHeight="1" x14ac:dyDescent="0.25">
      <c r="G24831" s="33"/>
    </row>
    <row r="24832" spans="7:7" ht="15.9" customHeight="1" x14ac:dyDescent="0.25">
      <c r="G24832" s="33"/>
    </row>
    <row r="24833" spans="7:7" ht="15.9" customHeight="1" x14ac:dyDescent="0.25">
      <c r="G24833" s="33"/>
    </row>
    <row r="24834" spans="7:7" ht="15.9" customHeight="1" x14ac:dyDescent="0.25">
      <c r="G24834" s="33"/>
    </row>
    <row r="24835" spans="7:7" ht="15.9" customHeight="1" x14ac:dyDescent="0.25">
      <c r="G24835" s="33"/>
    </row>
    <row r="24836" spans="7:7" ht="15.9" customHeight="1" x14ac:dyDescent="0.25">
      <c r="G24836" s="33"/>
    </row>
    <row r="24837" spans="7:7" ht="15.9" customHeight="1" x14ac:dyDescent="0.25">
      <c r="G24837" s="33"/>
    </row>
    <row r="24838" spans="7:7" ht="15.9" customHeight="1" x14ac:dyDescent="0.25">
      <c r="G24838" s="33"/>
    </row>
    <row r="24839" spans="7:7" ht="15.9" customHeight="1" x14ac:dyDescent="0.25">
      <c r="G24839" s="33"/>
    </row>
    <row r="24840" spans="7:7" ht="15.9" customHeight="1" x14ac:dyDescent="0.25">
      <c r="G24840" s="33"/>
    </row>
    <row r="24841" spans="7:7" ht="15.9" customHeight="1" x14ac:dyDescent="0.25">
      <c r="G24841" s="33"/>
    </row>
    <row r="24842" spans="7:7" ht="15.9" customHeight="1" x14ac:dyDescent="0.25">
      <c r="G24842" s="33"/>
    </row>
    <row r="24843" spans="7:7" ht="15.9" customHeight="1" x14ac:dyDescent="0.25">
      <c r="G24843" s="33"/>
    </row>
    <row r="24844" spans="7:7" ht="15.9" customHeight="1" x14ac:dyDescent="0.25">
      <c r="G24844" s="33"/>
    </row>
    <row r="24845" spans="7:7" ht="15.9" customHeight="1" x14ac:dyDescent="0.25">
      <c r="G24845" s="33"/>
    </row>
    <row r="24846" spans="7:7" ht="15.9" customHeight="1" x14ac:dyDescent="0.25">
      <c r="G24846" s="33"/>
    </row>
    <row r="24847" spans="7:7" ht="15.9" customHeight="1" x14ac:dyDescent="0.25">
      <c r="G24847" s="33"/>
    </row>
    <row r="24848" spans="7:7" ht="15.9" customHeight="1" x14ac:dyDescent="0.25">
      <c r="G24848" s="33"/>
    </row>
    <row r="24849" spans="7:7" ht="15.9" customHeight="1" x14ac:dyDescent="0.25">
      <c r="G24849" s="33"/>
    </row>
    <row r="24850" spans="7:7" ht="15.9" customHeight="1" x14ac:dyDescent="0.25">
      <c r="G24850" s="33"/>
    </row>
    <row r="24851" spans="7:7" ht="15.9" customHeight="1" x14ac:dyDescent="0.25">
      <c r="G24851" s="33"/>
    </row>
    <row r="24852" spans="7:7" ht="15.9" customHeight="1" x14ac:dyDescent="0.25">
      <c r="G24852" s="33"/>
    </row>
    <row r="24853" spans="7:7" ht="15.9" customHeight="1" x14ac:dyDescent="0.25">
      <c r="G24853" s="33"/>
    </row>
    <row r="24854" spans="7:7" ht="15.9" customHeight="1" x14ac:dyDescent="0.25">
      <c r="G24854" s="33"/>
    </row>
    <row r="24855" spans="7:7" ht="15.9" customHeight="1" x14ac:dyDescent="0.25">
      <c r="G24855" s="33"/>
    </row>
    <row r="24856" spans="7:7" ht="15.9" customHeight="1" x14ac:dyDescent="0.25">
      <c r="G24856" s="33"/>
    </row>
    <row r="24857" spans="7:7" ht="15.9" customHeight="1" x14ac:dyDescent="0.25">
      <c r="G24857" s="33"/>
    </row>
    <row r="24858" spans="7:7" ht="15.9" customHeight="1" x14ac:dyDescent="0.25">
      <c r="G24858" s="33"/>
    </row>
    <row r="24859" spans="7:7" ht="15.9" customHeight="1" x14ac:dyDescent="0.25">
      <c r="G24859" s="33"/>
    </row>
    <row r="24860" spans="7:7" ht="15.9" customHeight="1" x14ac:dyDescent="0.25">
      <c r="G24860" s="33"/>
    </row>
    <row r="24861" spans="7:7" ht="15.9" customHeight="1" x14ac:dyDescent="0.25">
      <c r="G24861" s="33"/>
    </row>
    <row r="24862" spans="7:7" ht="15.9" customHeight="1" x14ac:dyDescent="0.25">
      <c r="G24862" s="33"/>
    </row>
    <row r="24863" spans="7:7" ht="15.9" customHeight="1" x14ac:dyDescent="0.25">
      <c r="G24863" s="33"/>
    </row>
    <row r="24864" spans="7:7" ht="15.9" customHeight="1" x14ac:dyDescent="0.25">
      <c r="G24864" s="33"/>
    </row>
    <row r="24865" spans="7:7" ht="15.9" customHeight="1" x14ac:dyDescent="0.25">
      <c r="G24865" s="33"/>
    </row>
    <row r="24866" spans="7:7" ht="15.9" customHeight="1" x14ac:dyDescent="0.25">
      <c r="G24866" s="33"/>
    </row>
    <row r="24867" spans="7:7" ht="15.9" customHeight="1" x14ac:dyDescent="0.25">
      <c r="G24867" s="33"/>
    </row>
    <row r="24868" spans="7:7" ht="15.9" customHeight="1" x14ac:dyDescent="0.25">
      <c r="G24868" s="33"/>
    </row>
    <row r="24869" spans="7:7" ht="15.9" customHeight="1" x14ac:dyDescent="0.25">
      <c r="G24869" s="33"/>
    </row>
    <row r="24870" spans="7:7" ht="15.9" customHeight="1" x14ac:dyDescent="0.25">
      <c r="G24870" s="33"/>
    </row>
    <row r="24871" spans="7:7" ht="15.9" customHeight="1" x14ac:dyDescent="0.25">
      <c r="G24871" s="33"/>
    </row>
    <row r="24872" spans="7:7" ht="15.9" customHeight="1" x14ac:dyDescent="0.25">
      <c r="G24872" s="33"/>
    </row>
    <row r="24873" spans="7:7" ht="15.9" customHeight="1" x14ac:dyDescent="0.25">
      <c r="G24873" s="33"/>
    </row>
    <row r="24874" spans="7:7" ht="15.9" customHeight="1" x14ac:dyDescent="0.25">
      <c r="G24874" s="33"/>
    </row>
    <row r="24875" spans="7:7" ht="15.9" customHeight="1" x14ac:dyDescent="0.25">
      <c r="G24875" s="33"/>
    </row>
    <row r="24876" spans="7:7" ht="15.9" customHeight="1" x14ac:dyDescent="0.25">
      <c r="G24876" s="33"/>
    </row>
    <row r="24877" spans="7:7" ht="15.9" customHeight="1" x14ac:dyDescent="0.25">
      <c r="G24877" s="33"/>
    </row>
    <row r="24878" spans="7:7" ht="15.9" customHeight="1" x14ac:dyDescent="0.25">
      <c r="G24878" s="33"/>
    </row>
    <row r="24879" spans="7:7" ht="15.9" customHeight="1" x14ac:dyDescent="0.25">
      <c r="G24879" s="33"/>
    </row>
    <row r="24880" spans="7:7" ht="15.9" customHeight="1" x14ac:dyDescent="0.25">
      <c r="G24880" s="33"/>
    </row>
    <row r="24881" spans="7:7" ht="15.9" customHeight="1" x14ac:dyDescent="0.25">
      <c r="G24881" s="33"/>
    </row>
    <row r="24882" spans="7:7" ht="15.9" customHeight="1" x14ac:dyDescent="0.25">
      <c r="G24882" s="33"/>
    </row>
    <row r="24883" spans="7:7" ht="15.9" customHeight="1" x14ac:dyDescent="0.25">
      <c r="G24883" s="33"/>
    </row>
    <row r="24884" spans="7:7" ht="15.9" customHeight="1" x14ac:dyDescent="0.25">
      <c r="G24884" s="33"/>
    </row>
    <row r="24885" spans="7:7" ht="15.9" customHeight="1" x14ac:dyDescent="0.25">
      <c r="G24885" s="33"/>
    </row>
    <row r="24886" spans="7:7" ht="15.9" customHeight="1" x14ac:dyDescent="0.25">
      <c r="G24886" s="33"/>
    </row>
    <row r="24887" spans="7:7" ht="15.9" customHeight="1" x14ac:dyDescent="0.25">
      <c r="G24887" s="33"/>
    </row>
    <row r="24888" spans="7:7" ht="15.9" customHeight="1" x14ac:dyDescent="0.25">
      <c r="G24888" s="33"/>
    </row>
    <row r="24889" spans="7:7" ht="15.9" customHeight="1" x14ac:dyDescent="0.25">
      <c r="G24889" s="33"/>
    </row>
    <row r="24890" spans="7:7" ht="15.9" customHeight="1" x14ac:dyDescent="0.25">
      <c r="G24890" s="33"/>
    </row>
    <row r="24891" spans="7:7" ht="15.9" customHeight="1" x14ac:dyDescent="0.25">
      <c r="G24891" s="33"/>
    </row>
    <row r="24892" spans="7:7" ht="15.9" customHeight="1" x14ac:dyDescent="0.25">
      <c r="G24892" s="33"/>
    </row>
    <row r="24893" spans="7:7" ht="15.9" customHeight="1" x14ac:dyDescent="0.25">
      <c r="G24893" s="33"/>
    </row>
    <row r="24894" spans="7:7" ht="15.9" customHeight="1" x14ac:dyDescent="0.25">
      <c r="G24894" s="33"/>
    </row>
    <row r="24895" spans="7:7" ht="15.9" customHeight="1" x14ac:dyDescent="0.25">
      <c r="G24895" s="33"/>
    </row>
    <row r="24896" spans="7:7" ht="15.9" customHeight="1" x14ac:dyDescent="0.25">
      <c r="G24896" s="33"/>
    </row>
    <row r="24897" spans="7:7" ht="15.9" customHeight="1" x14ac:dyDescent="0.25">
      <c r="G24897" s="33"/>
    </row>
    <row r="24898" spans="7:7" ht="15.9" customHeight="1" x14ac:dyDescent="0.25">
      <c r="G24898" s="33"/>
    </row>
    <row r="24899" spans="7:7" ht="15.9" customHeight="1" x14ac:dyDescent="0.25">
      <c r="G24899" s="33"/>
    </row>
    <row r="24900" spans="7:7" ht="15.9" customHeight="1" x14ac:dyDescent="0.25">
      <c r="G24900" s="33"/>
    </row>
    <row r="24901" spans="7:7" ht="15.9" customHeight="1" x14ac:dyDescent="0.25">
      <c r="G24901" s="33"/>
    </row>
    <row r="24902" spans="7:7" ht="15.9" customHeight="1" x14ac:dyDescent="0.25">
      <c r="G24902" s="33"/>
    </row>
    <row r="24903" spans="7:7" ht="15.9" customHeight="1" x14ac:dyDescent="0.25">
      <c r="G24903" s="33"/>
    </row>
    <row r="24904" spans="7:7" ht="15.9" customHeight="1" x14ac:dyDescent="0.25">
      <c r="G24904" s="33"/>
    </row>
    <row r="24905" spans="7:7" ht="15.9" customHeight="1" x14ac:dyDescent="0.25">
      <c r="G24905" s="33"/>
    </row>
    <row r="24906" spans="7:7" ht="15.9" customHeight="1" x14ac:dyDescent="0.25">
      <c r="G24906" s="33"/>
    </row>
    <row r="24907" spans="7:7" ht="15.9" customHeight="1" x14ac:dyDescent="0.25">
      <c r="G24907" s="33"/>
    </row>
    <row r="24908" spans="7:7" ht="15.9" customHeight="1" x14ac:dyDescent="0.25">
      <c r="G24908" s="33"/>
    </row>
    <row r="24909" spans="7:7" ht="15.9" customHeight="1" x14ac:dyDescent="0.25">
      <c r="G24909" s="33"/>
    </row>
    <row r="24910" spans="7:7" ht="15.9" customHeight="1" x14ac:dyDescent="0.25">
      <c r="G24910" s="33"/>
    </row>
    <row r="24911" spans="7:7" ht="15.9" customHeight="1" x14ac:dyDescent="0.25">
      <c r="G24911" s="33"/>
    </row>
    <row r="24912" spans="7:7" ht="15.9" customHeight="1" x14ac:dyDescent="0.25">
      <c r="G24912" s="33"/>
    </row>
    <row r="24913" spans="7:7" ht="15.9" customHeight="1" x14ac:dyDescent="0.25">
      <c r="G24913" s="33"/>
    </row>
    <row r="24914" spans="7:7" ht="15.9" customHeight="1" x14ac:dyDescent="0.25">
      <c r="G24914" s="33"/>
    </row>
    <row r="24915" spans="7:7" ht="15.9" customHeight="1" x14ac:dyDescent="0.25">
      <c r="G24915" s="33"/>
    </row>
    <row r="24916" spans="7:7" ht="15.9" customHeight="1" x14ac:dyDescent="0.25">
      <c r="G24916" s="33"/>
    </row>
    <row r="24917" spans="7:7" ht="15.9" customHeight="1" x14ac:dyDescent="0.25">
      <c r="G24917" s="33"/>
    </row>
    <row r="24918" spans="7:7" ht="15.9" customHeight="1" x14ac:dyDescent="0.25">
      <c r="G24918" s="33"/>
    </row>
    <row r="24919" spans="7:7" ht="15.9" customHeight="1" x14ac:dyDescent="0.25">
      <c r="G24919" s="33"/>
    </row>
    <row r="24920" spans="7:7" ht="15.9" customHeight="1" x14ac:dyDescent="0.25">
      <c r="G24920" s="33"/>
    </row>
    <row r="24921" spans="7:7" ht="15.9" customHeight="1" x14ac:dyDescent="0.25">
      <c r="G24921" s="33"/>
    </row>
    <row r="24922" spans="7:7" ht="15.9" customHeight="1" x14ac:dyDescent="0.25">
      <c r="G24922" s="33"/>
    </row>
    <row r="24923" spans="7:7" ht="15.9" customHeight="1" x14ac:dyDescent="0.25">
      <c r="G24923" s="33"/>
    </row>
    <row r="24924" spans="7:7" ht="15.9" customHeight="1" x14ac:dyDescent="0.25">
      <c r="G24924" s="33"/>
    </row>
    <row r="24925" spans="7:7" ht="15.9" customHeight="1" x14ac:dyDescent="0.25">
      <c r="G24925" s="33"/>
    </row>
    <row r="24926" spans="7:7" ht="15.9" customHeight="1" x14ac:dyDescent="0.25">
      <c r="G24926" s="33"/>
    </row>
    <row r="24927" spans="7:7" ht="15.9" customHeight="1" x14ac:dyDescent="0.25">
      <c r="G24927" s="33"/>
    </row>
    <row r="24928" spans="7:7" ht="15.9" customHeight="1" x14ac:dyDescent="0.25">
      <c r="G24928" s="33"/>
    </row>
    <row r="24929" spans="7:7" ht="15.9" customHeight="1" x14ac:dyDescent="0.25">
      <c r="G24929" s="33"/>
    </row>
    <row r="24930" spans="7:7" ht="15.9" customHeight="1" x14ac:dyDescent="0.25">
      <c r="G24930" s="33"/>
    </row>
    <row r="24931" spans="7:7" ht="15.9" customHeight="1" x14ac:dyDescent="0.25">
      <c r="G24931" s="33"/>
    </row>
    <row r="24932" spans="7:7" ht="15.9" customHeight="1" x14ac:dyDescent="0.25">
      <c r="G24932" s="33"/>
    </row>
    <row r="24933" spans="7:7" ht="15.9" customHeight="1" x14ac:dyDescent="0.25">
      <c r="G24933" s="33"/>
    </row>
    <row r="24934" spans="7:7" ht="15.9" customHeight="1" x14ac:dyDescent="0.25">
      <c r="G24934" s="33"/>
    </row>
    <row r="24935" spans="7:7" ht="15.9" customHeight="1" x14ac:dyDescent="0.25">
      <c r="G24935" s="33"/>
    </row>
    <row r="24936" spans="7:7" ht="15.9" customHeight="1" x14ac:dyDescent="0.25">
      <c r="G24936" s="33"/>
    </row>
    <row r="24937" spans="7:7" ht="15.9" customHeight="1" x14ac:dyDescent="0.25">
      <c r="G24937" s="33"/>
    </row>
    <row r="24938" spans="7:7" ht="15.9" customHeight="1" x14ac:dyDescent="0.25">
      <c r="G24938" s="33"/>
    </row>
    <row r="24939" spans="7:7" ht="15.9" customHeight="1" x14ac:dyDescent="0.25">
      <c r="G24939" s="33"/>
    </row>
    <row r="24940" spans="7:7" ht="15.9" customHeight="1" x14ac:dyDescent="0.25">
      <c r="G24940" s="33"/>
    </row>
    <row r="24941" spans="7:7" ht="15.9" customHeight="1" x14ac:dyDescent="0.25">
      <c r="G24941" s="33"/>
    </row>
    <row r="24942" spans="7:7" ht="15.9" customHeight="1" x14ac:dyDescent="0.25">
      <c r="G24942" s="33"/>
    </row>
    <row r="24943" spans="7:7" ht="15.9" customHeight="1" x14ac:dyDescent="0.25">
      <c r="G24943" s="33"/>
    </row>
    <row r="24944" spans="7:7" ht="15.9" customHeight="1" x14ac:dyDescent="0.25">
      <c r="G24944" s="33"/>
    </row>
    <row r="24945" spans="7:7" ht="15.9" customHeight="1" x14ac:dyDescent="0.25">
      <c r="G24945" s="33"/>
    </row>
    <row r="24946" spans="7:7" ht="15.9" customHeight="1" x14ac:dyDescent="0.25">
      <c r="G24946" s="33"/>
    </row>
    <row r="24947" spans="7:7" ht="15.9" customHeight="1" x14ac:dyDescent="0.25">
      <c r="G24947" s="33"/>
    </row>
    <row r="24948" spans="7:7" ht="15.9" customHeight="1" x14ac:dyDescent="0.25">
      <c r="G24948" s="33"/>
    </row>
    <row r="24949" spans="7:7" ht="15.9" customHeight="1" x14ac:dyDescent="0.25">
      <c r="G24949" s="33"/>
    </row>
    <row r="24950" spans="7:7" ht="15.9" customHeight="1" x14ac:dyDescent="0.25">
      <c r="G24950" s="33"/>
    </row>
    <row r="24951" spans="7:7" ht="15.9" customHeight="1" x14ac:dyDescent="0.25">
      <c r="G24951" s="33"/>
    </row>
    <row r="24952" spans="7:7" ht="15.9" customHeight="1" x14ac:dyDescent="0.25">
      <c r="G24952" s="33"/>
    </row>
    <row r="24953" spans="7:7" ht="15.9" customHeight="1" x14ac:dyDescent="0.25">
      <c r="G24953" s="33"/>
    </row>
    <row r="24954" spans="7:7" ht="15.9" customHeight="1" x14ac:dyDescent="0.25">
      <c r="G24954" s="33"/>
    </row>
    <row r="24955" spans="7:7" ht="15.9" customHeight="1" x14ac:dyDescent="0.25">
      <c r="G24955" s="33"/>
    </row>
    <row r="24956" spans="7:7" ht="15.9" customHeight="1" x14ac:dyDescent="0.25">
      <c r="G24956" s="33"/>
    </row>
    <row r="24957" spans="7:7" ht="15.9" customHeight="1" x14ac:dyDescent="0.25">
      <c r="G24957" s="33"/>
    </row>
    <row r="24958" spans="7:7" ht="15.9" customHeight="1" x14ac:dyDescent="0.25">
      <c r="G24958" s="33"/>
    </row>
    <row r="24959" spans="7:7" ht="15.9" customHeight="1" x14ac:dyDescent="0.25">
      <c r="G24959" s="33"/>
    </row>
    <row r="24960" spans="7:7" ht="15.9" customHeight="1" x14ac:dyDescent="0.25">
      <c r="G24960" s="33"/>
    </row>
    <row r="24961" spans="7:7" ht="15.9" customHeight="1" x14ac:dyDescent="0.25">
      <c r="G24961" s="33"/>
    </row>
    <row r="24962" spans="7:7" ht="15.9" customHeight="1" x14ac:dyDescent="0.25">
      <c r="G24962" s="33"/>
    </row>
    <row r="24963" spans="7:7" ht="15.9" customHeight="1" x14ac:dyDescent="0.25">
      <c r="G24963" s="33"/>
    </row>
    <row r="24964" spans="7:7" ht="15.9" customHeight="1" x14ac:dyDescent="0.25">
      <c r="G24964" s="33"/>
    </row>
    <row r="24965" spans="7:7" ht="15.9" customHeight="1" x14ac:dyDescent="0.25">
      <c r="G24965" s="33"/>
    </row>
    <row r="24966" spans="7:7" ht="15.9" customHeight="1" x14ac:dyDescent="0.25">
      <c r="G24966" s="33"/>
    </row>
    <row r="24967" spans="7:7" ht="15.9" customHeight="1" x14ac:dyDescent="0.25">
      <c r="G24967" s="33"/>
    </row>
    <row r="24968" spans="7:7" ht="15.9" customHeight="1" x14ac:dyDescent="0.25">
      <c r="G24968" s="33"/>
    </row>
    <row r="24969" spans="7:7" ht="15.9" customHeight="1" x14ac:dyDescent="0.25">
      <c r="G24969" s="33"/>
    </row>
    <row r="24970" spans="7:7" ht="15.9" customHeight="1" x14ac:dyDescent="0.25">
      <c r="G24970" s="33"/>
    </row>
    <row r="24971" spans="7:7" ht="15.9" customHeight="1" x14ac:dyDescent="0.25">
      <c r="G24971" s="33"/>
    </row>
    <row r="24972" spans="7:7" ht="15.9" customHeight="1" x14ac:dyDescent="0.25">
      <c r="G24972" s="33"/>
    </row>
    <row r="24973" spans="7:7" ht="15.9" customHeight="1" x14ac:dyDescent="0.25">
      <c r="G24973" s="33"/>
    </row>
    <row r="24974" spans="7:7" ht="15.9" customHeight="1" x14ac:dyDescent="0.25">
      <c r="G24974" s="33"/>
    </row>
    <row r="24975" spans="7:7" ht="15.9" customHeight="1" x14ac:dyDescent="0.25">
      <c r="G24975" s="33"/>
    </row>
    <row r="24976" spans="7:7" ht="15.9" customHeight="1" x14ac:dyDescent="0.25">
      <c r="G24976" s="33"/>
    </row>
    <row r="24977" spans="7:7" ht="15.9" customHeight="1" x14ac:dyDescent="0.25">
      <c r="G24977" s="33"/>
    </row>
    <row r="24978" spans="7:7" ht="15.9" customHeight="1" x14ac:dyDescent="0.25">
      <c r="G24978" s="33"/>
    </row>
    <row r="24979" spans="7:7" ht="15.9" customHeight="1" x14ac:dyDescent="0.25">
      <c r="G24979" s="33"/>
    </row>
    <row r="24980" spans="7:7" ht="15.9" customHeight="1" x14ac:dyDescent="0.25">
      <c r="G24980" s="33"/>
    </row>
    <row r="24981" spans="7:7" ht="15.9" customHeight="1" x14ac:dyDescent="0.25">
      <c r="G24981" s="33"/>
    </row>
    <row r="24982" spans="7:7" ht="15.9" customHeight="1" x14ac:dyDescent="0.25">
      <c r="G24982" s="33"/>
    </row>
    <row r="24983" spans="7:7" ht="15.9" customHeight="1" x14ac:dyDescent="0.25">
      <c r="G24983" s="33"/>
    </row>
    <row r="24984" spans="7:7" ht="15.9" customHeight="1" x14ac:dyDescent="0.25">
      <c r="G24984" s="33"/>
    </row>
    <row r="24985" spans="7:7" ht="15.9" customHeight="1" x14ac:dyDescent="0.25">
      <c r="G24985" s="33"/>
    </row>
    <row r="24986" spans="7:7" ht="15.9" customHeight="1" x14ac:dyDescent="0.25">
      <c r="G24986" s="33"/>
    </row>
    <row r="24987" spans="7:7" ht="15.9" customHeight="1" x14ac:dyDescent="0.25">
      <c r="G24987" s="33"/>
    </row>
    <row r="24988" spans="7:7" ht="15.9" customHeight="1" x14ac:dyDescent="0.25">
      <c r="G24988" s="33"/>
    </row>
    <row r="24989" spans="7:7" ht="15.9" customHeight="1" x14ac:dyDescent="0.25">
      <c r="G24989" s="33"/>
    </row>
    <row r="24990" spans="7:7" ht="15.9" customHeight="1" x14ac:dyDescent="0.25">
      <c r="G24990" s="33"/>
    </row>
    <row r="24991" spans="7:7" ht="15.9" customHeight="1" x14ac:dyDescent="0.25">
      <c r="G24991" s="33"/>
    </row>
    <row r="24992" spans="7:7" ht="15.9" customHeight="1" x14ac:dyDescent="0.25">
      <c r="G24992" s="33"/>
    </row>
    <row r="24993" spans="7:7" ht="15.9" customHeight="1" x14ac:dyDescent="0.25">
      <c r="G24993" s="33"/>
    </row>
    <row r="24994" spans="7:7" ht="15.9" customHeight="1" x14ac:dyDescent="0.25">
      <c r="G24994" s="33"/>
    </row>
    <row r="24995" spans="7:7" ht="15.9" customHeight="1" x14ac:dyDescent="0.25">
      <c r="G24995" s="33"/>
    </row>
    <row r="24996" spans="7:7" ht="15.9" customHeight="1" x14ac:dyDescent="0.25">
      <c r="G24996" s="33"/>
    </row>
    <row r="24997" spans="7:7" ht="15.9" customHeight="1" x14ac:dyDescent="0.25">
      <c r="G24997" s="33"/>
    </row>
    <row r="24998" spans="7:7" ht="15.9" customHeight="1" x14ac:dyDescent="0.25">
      <c r="G24998" s="33"/>
    </row>
    <row r="24999" spans="7:7" ht="15.9" customHeight="1" x14ac:dyDescent="0.25">
      <c r="G24999" s="33"/>
    </row>
    <row r="25000" spans="7:7" ht="15.9" customHeight="1" x14ac:dyDescent="0.25">
      <c r="G25000" s="33"/>
    </row>
    <row r="25001" spans="7:7" ht="15.9" customHeight="1" x14ac:dyDescent="0.25">
      <c r="G25001" s="33"/>
    </row>
    <row r="25002" spans="7:7" ht="15.9" customHeight="1" x14ac:dyDescent="0.25">
      <c r="G25002" s="33"/>
    </row>
    <row r="25003" spans="7:7" ht="15.9" customHeight="1" x14ac:dyDescent="0.25">
      <c r="G25003" s="33"/>
    </row>
    <row r="25004" spans="7:7" ht="15.9" customHeight="1" x14ac:dyDescent="0.25">
      <c r="G25004" s="33"/>
    </row>
    <row r="25005" spans="7:7" ht="15.9" customHeight="1" x14ac:dyDescent="0.25">
      <c r="G25005" s="33"/>
    </row>
    <row r="25006" spans="7:7" ht="15.9" customHeight="1" x14ac:dyDescent="0.25">
      <c r="G25006" s="33"/>
    </row>
    <row r="25007" spans="7:7" ht="15.9" customHeight="1" x14ac:dyDescent="0.25">
      <c r="G25007" s="33"/>
    </row>
    <row r="25008" spans="7:7" ht="15.9" customHeight="1" x14ac:dyDescent="0.25">
      <c r="G25008" s="33"/>
    </row>
    <row r="25009" spans="7:7" ht="15.9" customHeight="1" x14ac:dyDescent="0.25">
      <c r="G25009" s="33"/>
    </row>
    <row r="25010" spans="7:7" ht="15.9" customHeight="1" x14ac:dyDescent="0.25">
      <c r="G25010" s="33"/>
    </row>
    <row r="25011" spans="7:7" ht="15.9" customHeight="1" x14ac:dyDescent="0.25">
      <c r="G25011" s="33"/>
    </row>
    <row r="25012" spans="7:7" ht="15.9" customHeight="1" x14ac:dyDescent="0.25">
      <c r="G25012" s="33"/>
    </row>
    <row r="25013" spans="7:7" ht="15.9" customHeight="1" x14ac:dyDescent="0.25">
      <c r="G25013" s="33"/>
    </row>
    <row r="25014" spans="7:7" ht="15.9" customHeight="1" x14ac:dyDescent="0.25">
      <c r="G25014" s="33"/>
    </row>
    <row r="25015" spans="7:7" ht="15.9" customHeight="1" x14ac:dyDescent="0.25">
      <c r="G25015" s="33"/>
    </row>
    <row r="25016" spans="7:7" ht="15.9" customHeight="1" x14ac:dyDescent="0.25">
      <c r="G25016" s="33"/>
    </row>
    <row r="25017" spans="7:7" ht="15.9" customHeight="1" x14ac:dyDescent="0.25">
      <c r="G25017" s="33"/>
    </row>
    <row r="25018" spans="7:7" ht="15.9" customHeight="1" x14ac:dyDescent="0.25">
      <c r="G25018" s="33"/>
    </row>
    <row r="25019" spans="7:7" ht="15.9" customHeight="1" x14ac:dyDescent="0.25">
      <c r="G25019" s="33"/>
    </row>
    <row r="25020" spans="7:7" ht="15.9" customHeight="1" x14ac:dyDescent="0.25">
      <c r="G25020" s="33"/>
    </row>
    <row r="25021" spans="7:7" ht="15.9" customHeight="1" x14ac:dyDescent="0.25">
      <c r="G25021" s="33"/>
    </row>
    <row r="25022" spans="7:7" ht="15.9" customHeight="1" x14ac:dyDescent="0.25">
      <c r="G25022" s="33"/>
    </row>
    <row r="25023" spans="7:7" ht="15.9" customHeight="1" x14ac:dyDescent="0.25">
      <c r="G25023" s="33"/>
    </row>
    <row r="25024" spans="7:7" ht="15.9" customHeight="1" x14ac:dyDescent="0.25">
      <c r="G25024" s="33"/>
    </row>
    <row r="25025" spans="7:7" ht="15.9" customHeight="1" x14ac:dyDescent="0.25">
      <c r="G25025" s="33"/>
    </row>
    <row r="25026" spans="7:7" ht="15.9" customHeight="1" x14ac:dyDescent="0.25">
      <c r="G25026" s="33"/>
    </row>
    <row r="25027" spans="7:7" ht="15.9" customHeight="1" x14ac:dyDescent="0.25">
      <c r="G25027" s="33"/>
    </row>
    <row r="25028" spans="7:7" ht="15.9" customHeight="1" x14ac:dyDescent="0.25">
      <c r="G25028" s="33"/>
    </row>
    <row r="25029" spans="7:7" ht="15.9" customHeight="1" x14ac:dyDescent="0.25">
      <c r="G25029" s="33"/>
    </row>
    <row r="25030" spans="7:7" ht="15.9" customHeight="1" x14ac:dyDescent="0.25">
      <c r="G25030" s="33"/>
    </row>
    <row r="25031" spans="7:7" ht="15.9" customHeight="1" x14ac:dyDescent="0.25">
      <c r="G25031" s="33"/>
    </row>
    <row r="25032" spans="7:7" ht="15.9" customHeight="1" x14ac:dyDescent="0.25">
      <c r="G25032" s="33"/>
    </row>
    <row r="25033" spans="7:7" ht="15.9" customHeight="1" x14ac:dyDescent="0.25">
      <c r="G25033" s="33"/>
    </row>
    <row r="25034" spans="7:7" ht="15.9" customHeight="1" x14ac:dyDescent="0.25">
      <c r="G25034" s="33"/>
    </row>
    <row r="25035" spans="7:7" ht="15.9" customHeight="1" x14ac:dyDescent="0.25">
      <c r="G25035" s="33"/>
    </row>
    <row r="25036" spans="7:7" ht="15.9" customHeight="1" x14ac:dyDescent="0.25">
      <c r="G25036" s="33"/>
    </row>
    <row r="25037" spans="7:7" ht="15.9" customHeight="1" x14ac:dyDescent="0.25">
      <c r="G25037" s="33"/>
    </row>
    <row r="25038" spans="7:7" ht="15.9" customHeight="1" x14ac:dyDescent="0.25">
      <c r="G25038" s="33"/>
    </row>
    <row r="25039" spans="7:7" ht="15.9" customHeight="1" x14ac:dyDescent="0.25">
      <c r="G25039" s="33"/>
    </row>
    <row r="25040" spans="7:7" ht="15.9" customHeight="1" x14ac:dyDescent="0.25">
      <c r="G25040" s="33"/>
    </row>
    <row r="25041" spans="7:7" ht="15.9" customHeight="1" x14ac:dyDescent="0.25">
      <c r="G25041" s="33"/>
    </row>
    <row r="25042" spans="7:7" ht="15.9" customHeight="1" x14ac:dyDescent="0.25">
      <c r="G25042" s="33"/>
    </row>
    <row r="25043" spans="7:7" ht="15.9" customHeight="1" x14ac:dyDescent="0.25">
      <c r="G25043" s="33"/>
    </row>
    <row r="25044" spans="7:7" ht="15.9" customHeight="1" x14ac:dyDescent="0.25">
      <c r="G25044" s="33"/>
    </row>
    <row r="25045" spans="7:7" ht="15.9" customHeight="1" x14ac:dyDescent="0.25">
      <c r="G25045" s="33"/>
    </row>
    <row r="25046" spans="7:7" ht="15.9" customHeight="1" x14ac:dyDescent="0.25">
      <c r="G25046" s="33"/>
    </row>
    <row r="25047" spans="7:7" ht="15.9" customHeight="1" x14ac:dyDescent="0.25">
      <c r="G25047" s="33"/>
    </row>
    <row r="25048" spans="7:7" ht="15.9" customHeight="1" x14ac:dyDescent="0.25">
      <c r="G25048" s="33"/>
    </row>
    <row r="25049" spans="7:7" ht="15.9" customHeight="1" x14ac:dyDescent="0.25">
      <c r="G25049" s="33"/>
    </row>
    <row r="25050" spans="7:7" ht="15.9" customHeight="1" x14ac:dyDescent="0.25">
      <c r="G25050" s="33"/>
    </row>
    <row r="25051" spans="7:7" ht="15.9" customHeight="1" x14ac:dyDescent="0.25">
      <c r="G25051" s="33"/>
    </row>
    <row r="25052" spans="7:7" ht="15.9" customHeight="1" x14ac:dyDescent="0.25">
      <c r="G25052" s="33"/>
    </row>
    <row r="25053" spans="7:7" ht="15.9" customHeight="1" x14ac:dyDescent="0.25">
      <c r="G25053" s="33"/>
    </row>
    <row r="25054" spans="7:7" ht="15.9" customHeight="1" x14ac:dyDescent="0.25">
      <c r="G25054" s="33"/>
    </row>
    <row r="25055" spans="7:7" ht="15.9" customHeight="1" x14ac:dyDescent="0.25">
      <c r="G25055" s="33"/>
    </row>
    <row r="25056" spans="7:7" ht="15.9" customHeight="1" x14ac:dyDescent="0.25">
      <c r="G25056" s="33"/>
    </row>
    <row r="25057" spans="7:7" ht="15.9" customHeight="1" x14ac:dyDescent="0.25">
      <c r="G25057" s="33"/>
    </row>
    <row r="25058" spans="7:7" ht="15.9" customHeight="1" x14ac:dyDescent="0.25">
      <c r="G25058" s="33"/>
    </row>
    <row r="25059" spans="7:7" ht="15.9" customHeight="1" x14ac:dyDescent="0.25">
      <c r="G25059" s="33"/>
    </row>
    <row r="25060" spans="7:7" ht="15.9" customHeight="1" x14ac:dyDescent="0.25">
      <c r="G25060" s="33"/>
    </row>
    <row r="25061" spans="7:7" ht="15.9" customHeight="1" x14ac:dyDescent="0.25">
      <c r="G25061" s="33"/>
    </row>
    <row r="25062" spans="7:7" ht="15.9" customHeight="1" x14ac:dyDescent="0.25">
      <c r="G25062" s="33"/>
    </row>
    <row r="25063" spans="7:7" ht="15.9" customHeight="1" x14ac:dyDescent="0.25">
      <c r="G25063" s="33"/>
    </row>
    <row r="25064" spans="7:7" ht="15.9" customHeight="1" x14ac:dyDescent="0.25">
      <c r="G25064" s="33"/>
    </row>
    <row r="25065" spans="7:7" ht="15.9" customHeight="1" x14ac:dyDescent="0.25">
      <c r="G25065" s="33"/>
    </row>
    <row r="25066" spans="7:7" ht="15.9" customHeight="1" x14ac:dyDescent="0.25">
      <c r="G25066" s="33"/>
    </row>
    <row r="25067" spans="7:7" ht="15.9" customHeight="1" x14ac:dyDescent="0.25">
      <c r="G25067" s="33"/>
    </row>
    <row r="25068" spans="7:7" ht="15.9" customHeight="1" x14ac:dyDescent="0.25">
      <c r="G25068" s="33"/>
    </row>
    <row r="25069" spans="7:7" ht="15.9" customHeight="1" x14ac:dyDescent="0.25">
      <c r="G25069" s="33"/>
    </row>
    <row r="25070" spans="7:7" ht="15.9" customHeight="1" x14ac:dyDescent="0.25">
      <c r="G25070" s="33"/>
    </row>
    <row r="25071" spans="7:7" ht="15.9" customHeight="1" x14ac:dyDescent="0.25">
      <c r="G25071" s="33"/>
    </row>
    <row r="25072" spans="7:7" ht="15.9" customHeight="1" x14ac:dyDescent="0.25">
      <c r="G25072" s="33"/>
    </row>
    <row r="25073" spans="7:7" ht="15.9" customHeight="1" x14ac:dyDescent="0.25">
      <c r="G25073" s="33"/>
    </row>
    <row r="25074" spans="7:7" ht="15.9" customHeight="1" x14ac:dyDescent="0.25">
      <c r="G25074" s="33"/>
    </row>
    <row r="25075" spans="7:7" ht="15.9" customHeight="1" x14ac:dyDescent="0.25">
      <c r="G25075" s="33"/>
    </row>
    <row r="25076" spans="7:7" ht="15.9" customHeight="1" x14ac:dyDescent="0.25">
      <c r="G25076" s="33"/>
    </row>
    <row r="25077" spans="7:7" ht="15.9" customHeight="1" x14ac:dyDescent="0.25">
      <c r="G25077" s="33"/>
    </row>
    <row r="25078" spans="7:7" ht="15.9" customHeight="1" x14ac:dyDescent="0.25">
      <c r="G25078" s="33"/>
    </row>
    <row r="25079" spans="7:7" ht="15.9" customHeight="1" x14ac:dyDescent="0.25">
      <c r="G25079" s="33"/>
    </row>
    <row r="25080" spans="7:7" ht="15.9" customHeight="1" x14ac:dyDescent="0.25">
      <c r="G25080" s="33"/>
    </row>
    <row r="25081" spans="7:7" ht="15.9" customHeight="1" x14ac:dyDescent="0.25">
      <c r="G25081" s="33"/>
    </row>
    <row r="25082" spans="7:7" ht="15.9" customHeight="1" x14ac:dyDescent="0.25">
      <c r="G25082" s="33"/>
    </row>
    <row r="25083" spans="7:7" ht="15.9" customHeight="1" x14ac:dyDescent="0.25">
      <c r="G25083" s="33"/>
    </row>
    <row r="25084" spans="7:7" ht="15.9" customHeight="1" x14ac:dyDescent="0.25">
      <c r="G25084" s="33"/>
    </row>
    <row r="25085" spans="7:7" ht="15.9" customHeight="1" x14ac:dyDescent="0.25">
      <c r="G25085" s="33"/>
    </row>
    <row r="25086" spans="7:7" ht="15.9" customHeight="1" x14ac:dyDescent="0.25">
      <c r="G25086" s="33"/>
    </row>
    <row r="25087" spans="7:7" ht="15.9" customHeight="1" x14ac:dyDescent="0.25">
      <c r="G25087" s="33"/>
    </row>
    <row r="25088" spans="7:7" ht="15.9" customHeight="1" x14ac:dyDescent="0.25">
      <c r="G25088" s="33"/>
    </row>
    <row r="25089" spans="7:7" ht="15.9" customHeight="1" x14ac:dyDescent="0.25">
      <c r="G25089" s="33"/>
    </row>
    <row r="25090" spans="7:7" ht="15.9" customHeight="1" x14ac:dyDescent="0.25">
      <c r="G25090" s="33"/>
    </row>
    <row r="25091" spans="7:7" ht="15.9" customHeight="1" x14ac:dyDescent="0.25">
      <c r="G25091" s="33"/>
    </row>
    <row r="25092" spans="7:7" ht="15.9" customHeight="1" x14ac:dyDescent="0.25">
      <c r="G25092" s="33"/>
    </row>
    <row r="25093" spans="7:7" ht="15.9" customHeight="1" x14ac:dyDescent="0.25">
      <c r="G25093" s="33"/>
    </row>
    <row r="25094" spans="7:7" ht="15.9" customHeight="1" x14ac:dyDescent="0.25">
      <c r="G25094" s="33"/>
    </row>
    <row r="25095" spans="7:7" ht="15.9" customHeight="1" x14ac:dyDescent="0.25">
      <c r="G25095" s="33"/>
    </row>
    <row r="25096" spans="7:7" ht="15.9" customHeight="1" x14ac:dyDescent="0.25">
      <c r="G25096" s="33"/>
    </row>
    <row r="25097" spans="7:7" ht="15.9" customHeight="1" x14ac:dyDescent="0.25">
      <c r="G25097" s="33"/>
    </row>
    <row r="25098" spans="7:7" ht="15.9" customHeight="1" x14ac:dyDescent="0.25">
      <c r="G25098" s="33"/>
    </row>
    <row r="25099" spans="7:7" ht="15.9" customHeight="1" x14ac:dyDescent="0.25">
      <c r="G25099" s="33"/>
    </row>
    <row r="25100" spans="7:7" ht="15.9" customHeight="1" x14ac:dyDescent="0.25">
      <c r="G25100" s="33"/>
    </row>
    <row r="25101" spans="7:7" ht="15.9" customHeight="1" x14ac:dyDescent="0.25">
      <c r="G25101" s="33"/>
    </row>
    <row r="25102" spans="7:7" ht="15.9" customHeight="1" x14ac:dyDescent="0.25">
      <c r="G25102" s="33"/>
    </row>
    <row r="25103" spans="7:7" ht="15.9" customHeight="1" x14ac:dyDescent="0.25">
      <c r="G25103" s="33"/>
    </row>
    <row r="25104" spans="7:7" ht="15.9" customHeight="1" x14ac:dyDescent="0.25">
      <c r="G25104" s="33"/>
    </row>
    <row r="25105" spans="7:7" ht="15.9" customHeight="1" x14ac:dyDescent="0.25">
      <c r="G25105" s="33"/>
    </row>
    <row r="25106" spans="7:7" ht="15.9" customHeight="1" x14ac:dyDescent="0.25">
      <c r="G25106" s="33"/>
    </row>
    <row r="25107" spans="7:7" ht="15.9" customHeight="1" x14ac:dyDescent="0.25">
      <c r="G25107" s="33"/>
    </row>
    <row r="25108" spans="7:7" ht="15.9" customHeight="1" x14ac:dyDescent="0.25">
      <c r="G25108" s="33"/>
    </row>
    <row r="25109" spans="7:7" ht="15.9" customHeight="1" x14ac:dyDescent="0.25">
      <c r="G25109" s="33"/>
    </row>
    <row r="25110" spans="7:7" ht="15.9" customHeight="1" x14ac:dyDescent="0.25">
      <c r="G25110" s="33"/>
    </row>
    <row r="25111" spans="7:7" ht="15.9" customHeight="1" x14ac:dyDescent="0.25">
      <c r="G25111" s="33"/>
    </row>
    <row r="25112" spans="7:7" ht="15.9" customHeight="1" x14ac:dyDescent="0.25">
      <c r="G25112" s="33"/>
    </row>
    <row r="25113" spans="7:7" ht="15.9" customHeight="1" x14ac:dyDescent="0.25">
      <c r="G25113" s="33"/>
    </row>
    <row r="25114" spans="7:7" ht="15.9" customHeight="1" x14ac:dyDescent="0.25">
      <c r="G25114" s="33"/>
    </row>
    <row r="25115" spans="7:7" ht="15.9" customHeight="1" x14ac:dyDescent="0.25">
      <c r="G25115" s="33"/>
    </row>
    <row r="25116" spans="7:7" ht="15.9" customHeight="1" x14ac:dyDescent="0.25">
      <c r="G25116" s="33"/>
    </row>
    <row r="25117" spans="7:7" ht="15.9" customHeight="1" x14ac:dyDescent="0.25">
      <c r="G25117" s="33"/>
    </row>
    <row r="25118" spans="7:7" ht="15.9" customHeight="1" x14ac:dyDescent="0.25">
      <c r="G25118" s="33"/>
    </row>
    <row r="25119" spans="7:7" ht="15.9" customHeight="1" x14ac:dyDescent="0.25">
      <c r="G25119" s="33"/>
    </row>
    <row r="25120" spans="7:7" ht="15.9" customHeight="1" x14ac:dyDescent="0.25">
      <c r="G25120" s="33"/>
    </row>
    <row r="25121" spans="7:7" ht="15.9" customHeight="1" x14ac:dyDescent="0.25">
      <c r="G25121" s="33"/>
    </row>
    <row r="25122" spans="7:7" ht="15.9" customHeight="1" x14ac:dyDescent="0.25">
      <c r="G25122" s="33"/>
    </row>
    <row r="25123" spans="7:7" ht="15.9" customHeight="1" x14ac:dyDescent="0.25">
      <c r="G25123" s="33"/>
    </row>
    <row r="25124" spans="7:7" ht="15.9" customHeight="1" x14ac:dyDescent="0.25">
      <c r="G25124" s="33"/>
    </row>
    <row r="25125" spans="7:7" ht="15.9" customHeight="1" x14ac:dyDescent="0.25">
      <c r="G25125" s="33"/>
    </row>
    <row r="25126" spans="7:7" ht="15.9" customHeight="1" x14ac:dyDescent="0.25">
      <c r="G25126" s="33"/>
    </row>
    <row r="25127" spans="7:7" ht="15.9" customHeight="1" x14ac:dyDescent="0.25">
      <c r="G25127" s="33"/>
    </row>
    <row r="25128" spans="7:7" ht="15.9" customHeight="1" x14ac:dyDescent="0.25">
      <c r="G25128" s="33"/>
    </row>
    <row r="25129" spans="7:7" ht="15.9" customHeight="1" x14ac:dyDescent="0.25">
      <c r="G25129" s="33"/>
    </row>
    <row r="25130" spans="7:7" ht="15.9" customHeight="1" x14ac:dyDescent="0.25">
      <c r="G25130" s="33"/>
    </row>
    <row r="25131" spans="7:7" ht="15.9" customHeight="1" x14ac:dyDescent="0.25">
      <c r="G25131" s="33"/>
    </row>
    <row r="25132" spans="7:7" ht="15.9" customHeight="1" x14ac:dyDescent="0.25">
      <c r="G25132" s="33"/>
    </row>
    <row r="25133" spans="7:7" ht="15.9" customHeight="1" x14ac:dyDescent="0.25">
      <c r="G25133" s="33"/>
    </row>
    <row r="25134" spans="7:7" ht="15.9" customHeight="1" x14ac:dyDescent="0.25">
      <c r="G25134" s="33"/>
    </row>
    <row r="25135" spans="7:7" ht="15.9" customHeight="1" x14ac:dyDescent="0.25">
      <c r="G25135" s="33"/>
    </row>
    <row r="25136" spans="7:7" ht="15.9" customHeight="1" x14ac:dyDescent="0.25">
      <c r="G25136" s="33"/>
    </row>
    <row r="25137" spans="7:7" ht="15.9" customHeight="1" x14ac:dyDescent="0.25">
      <c r="G25137" s="33"/>
    </row>
    <row r="25138" spans="7:7" ht="15.9" customHeight="1" x14ac:dyDescent="0.25">
      <c r="G25138" s="33"/>
    </row>
    <row r="25139" spans="7:7" ht="15.9" customHeight="1" x14ac:dyDescent="0.25">
      <c r="G25139" s="33"/>
    </row>
    <row r="25140" spans="7:7" ht="15.9" customHeight="1" x14ac:dyDescent="0.25">
      <c r="G25140" s="33"/>
    </row>
    <row r="25141" spans="7:7" ht="15.9" customHeight="1" x14ac:dyDescent="0.25">
      <c r="G25141" s="33"/>
    </row>
    <row r="25142" spans="7:7" ht="15.9" customHeight="1" x14ac:dyDescent="0.25">
      <c r="G25142" s="33"/>
    </row>
    <row r="25143" spans="7:7" ht="15.9" customHeight="1" x14ac:dyDescent="0.25">
      <c r="G25143" s="33"/>
    </row>
    <row r="25144" spans="7:7" ht="15.9" customHeight="1" x14ac:dyDescent="0.25">
      <c r="G25144" s="33"/>
    </row>
    <row r="25145" spans="7:7" ht="15.9" customHeight="1" x14ac:dyDescent="0.25">
      <c r="G25145" s="33"/>
    </row>
    <row r="25146" spans="7:7" ht="15.9" customHeight="1" x14ac:dyDescent="0.25">
      <c r="G25146" s="33"/>
    </row>
    <row r="25147" spans="7:7" ht="15.9" customHeight="1" x14ac:dyDescent="0.25">
      <c r="G25147" s="33"/>
    </row>
    <row r="25148" spans="7:7" ht="15.9" customHeight="1" x14ac:dyDescent="0.25">
      <c r="G25148" s="33"/>
    </row>
    <row r="25149" spans="7:7" ht="15.9" customHeight="1" x14ac:dyDescent="0.25">
      <c r="G25149" s="33"/>
    </row>
    <row r="25150" spans="7:7" ht="15.9" customHeight="1" x14ac:dyDescent="0.25">
      <c r="G25150" s="33"/>
    </row>
    <row r="25151" spans="7:7" ht="15.9" customHeight="1" x14ac:dyDescent="0.25">
      <c r="G25151" s="33"/>
    </row>
    <row r="25152" spans="7:7" ht="15.9" customHeight="1" x14ac:dyDescent="0.25">
      <c r="G25152" s="33"/>
    </row>
    <row r="25153" spans="7:7" ht="15.9" customHeight="1" x14ac:dyDescent="0.25">
      <c r="G25153" s="33"/>
    </row>
    <row r="25154" spans="7:7" ht="15.9" customHeight="1" x14ac:dyDescent="0.25">
      <c r="G25154" s="33"/>
    </row>
    <row r="25155" spans="7:7" ht="15.9" customHeight="1" x14ac:dyDescent="0.25">
      <c r="G25155" s="33"/>
    </row>
    <row r="25156" spans="7:7" ht="15.9" customHeight="1" x14ac:dyDescent="0.25">
      <c r="G25156" s="33"/>
    </row>
    <row r="25157" spans="7:7" ht="15.9" customHeight="1" x14ac:dyDescent="0.25">
      <c r="G25157" s="33"/>
    </row>
    <row r="25158" spans="7:7" ht="15.9" customHeight="1" x14ac:dyDescent="0.25">
      <c r="G25158" s="33"/>
    </row>
    <row r="25159" spans="7:7" ht="15.9" customHeight="1" x14ac:dyDescent="0.25">
      <c r="G25159" s="33"/>
    </row>
    <row r="25160" spans="7:7" ht="15.9" customHeight="1" x14ac:dyDescent="0.25">
      <c r="G25160" s="33"/>
    </row>
    <row r="25161" spans="7:7" ht="15.9" customHeight="1" x14ac:dyDescent="0.25">
      <c r="G25161" s="33"/>
    </row>
    <row r="25162" spans="7:7" ht="15.9" customHeight="1" x14ac:dyDescent="0.25">
      <c r="G25162" s="33"/>
    </row>
    <row r="25163" spans="7:7" ht="15.9" customHeight="1" x14ac:dyDescent="0.25">
      <c r="G25163" s="33"/>
    </row>
    <row r="25164" spans="7:7" ht="15.9" customHeight="1" x14ac:dyDescent="0.25">
      <c r="G25164" s="33"/>
    </row>
    <row r="25165" spans="7:7" ht="15.9" customHeight="1" x14ac:dyDescent="0.25">
      <c r="G25165" s="33"/>
    </row>
    <row r="25166" spans="7:7" ht="15.9" customHeight="1" x14ac:dyDescent="0.25">
      <c r="G25166" s="33"/>
    </row>
    <row r="25167" spans="7:7" ht="15.9" customHeight="1" x14ac:dyDescent="0.25">
      <c r="G25167" s="33"/>
    </row>
    <row r="25168" spans="7:7" ht="15.9" customHeight="1" x14ac:dyDescent="0.25">
      <c r="G25168" s="33"/>
    </row>
    <row r="25169" spans="7:7" ht="15.9" customHeight="1" x14ac:dyDescent="0.25">
      <c r="G25169" s="33"/>
    </row>
    <row r="25170" spans="7:7" ht="15.9" customHeight="1" x14ac:dyDescent="0.25">
      <c r="G25170" s="33"/>
    </row>
    <row r="25171" spans="7:7" ht="15.9" customHeight="1" x14ac:dyDescent="0.25">
      <c r="G25171" s="33"/>
    </row>
    <row r="25172" spans="7:7" ht="15.9" customHeight="1" x14ac:dyDescent="0.25">
      <c r="G25172" s="33"/>
    </row>
    <row r="25173" spans="7:7" ht="15.9" customHeight="1" x14ac:dyDescent="0.25">
      <c r="G25173" s="33"/>
    </row>
    <row r="25174" spans="7:7" ht="15.9" customHeight="1" x14ac:dyDescent="0.25">
      <c r="G25174" s="33"/>
    </row>
    <row r="25175" spans="7:7" ht="15.9" customHeight="1" x14ac:dyDescent="0.25">
      <c r="G25175" s="33"/>
    </row>
    <row r="25176" spans="7:7" ht="15.9" customHeight="1" x14ac:dyDescent="0.25">
      <c r="G25176" s="33"/>
    </row>
    <row r="25177" spans="7:7" ht="15.9" customHeight="1" x14ac:dyDescent="0.25">
      <c r="G25177" s="33"/>
    </row>
    <row r="25178" spans="7:7" ht="15.9" customHeight="1" x14ac:dyDescent="0.25">
      <c r="G25178" s="33"/>
    </row>
    <row r="25179" spans="7:7" ht="15.9" customHeight="1" x14ac:dyDescent="0.25">
      <c r="G25179" s="33"/>
    </row>
    <row r="25180" spans="7:7" ht="15.9" customHeight="1" x14ac:dyDescent="0.25">
      <c r="G25180" s="33"/>
    </row>
    <row r="25181" spans="7:7" ht="15.9" customHeight="1" x14ac:dyDescent="0.25">
      <c r="G25181" s="33"/>
    </row>
    <row r="25182" spans="7:7" ht="15.9" customHeight="1" x14ac:dyDescent="0.25">
      <c r="G25182" s="33"/>
    </row>
    <row r="25183" spans="7:7" ht="15.9" customHeight="1" x14ac:dyDescent="0.25">
      <c r="G25183" s="33"/>
    </row>
    <row r="25184" spans="7:7" ht="15.9" customHeight="1" x14ac:dyDescent="0.25">
      <c r="G25184" s="33"/>
    </row>
    <row r="25185" spans="7:7" ht="15.9" customHeight="1" x14ac:dyDescent="0.25">
      <c r="G25185" s="33"/>
    </row>
    <row r="25186" spans="7:7" ht="15.9" customHeight="1" x14ac:dyDescent="0.25">
      <c r="G25186" s="33"/>
    </row>
    <row r="25187" spans="7:7" ht="15.9" customHeight="1" x14ac:dyDescent="0.25">
      <c r="G25187" s="33"/>
    </row>
    <row r="25188" spans="7:7" ht="15.9" customHeight="1" x14ac:dyDescent="0.25">
      <c r="G25188" s="33"/>
    </row>
    <row r="25189" spans="7:7" ht="15.9" customHeight="1" x14ac:dyDescent="0.25">
      <c r="G25189" s="33"/>
    </row>
    <row r="25190" spans="7:7" ht="15.9" customHeight="1" x14ac:dyDescent="0.25">
      <c r="G25190" s="33"/>
    </row>
    <row r="25191" spans="7:7" ht="15.9" customHeight="1" x14ac:dyDescent="0.25">
      <c r="G25191" s="33"/>
    </row>
    <row r="25192" spans="7:7" ht="15.9" customHeight="1" x14ac:dyDescent="0.25">
      <c r="G25192" s="33"/>
    </row>
    <row r="25193" spans="7:7" ht="15.9" customHeight="1" x14ac:dyDescent="0.25">
      <c r="G25193" s="33"/>
    </row>
    <row r="25194" spans="7:7" ht="15.9" customHeight="1" x14ac:dyDescent="0.25">
      <c r="G25194" s="33"/>
    </row>
    <row r="25195" spans="7:7" ht="15.9" customHeight="1" x14ac:dyDescent="0.25">
      <c r="G25195" s="33"/>
    </row>
    <row r="25196" spans="7:7" ht="15.9" customHeight="1" x14ac:dyDescent="0.25">
      <c r="G25196" s="33"/>
    </row>
    <row r="25197" spans="7:7" ht="15.9" customHeight="1" x14ac:dyDescent="0.25">
      <c r="G25197" s="33"/>
    </row>
    <row r="25198" spans="7:7" ht="15.9" customHeight="1" x14ac:dyDescent="0.25">
      <c r="G25198" s="33"/>
    </row>
    <row r="25199" spans="7:7" ht="15.9" customHeight="1" x14ac:dyDescent="0.25">
      <c r="G25199" s="33"/>
    </row>
    <row r="25200" spans="7:7" ht="15.9" customHeight="1" x14ac:dyDescent="0.25">
      <c r="G25200" s="33"/>
    </row>
    <row r="25201" spans="7:7" ht="15.9" customHeight="1" x14ac:dyDescent="0.25">
      <c r="G25201" s="33"/>
    </row>
    <row r="25202" spans="7:7" ht="15.9" customHeight="1" x14ac:dyDescent="0.25">
      <c r="G25202" s="33"/>
    </row>
    <row r="25203" spans="7:7" ht="15.9" customHeight="1" x14ac:dyDescent="0.25">
      <c r="G25203" s="33"/>
    </row>
    <row r="25204" spans="7:7" ht="15.9" customHeight="1" x14ac:dyDescent="0.25">
      <c r="G25204" s="33"/>
    </row>
    <row r="25205" spans="7:7" ht="15.9" customHeight="1" x14ac:dyDescent="0.25">
      <c r="G25205" s="33"/>
    </row>
    <row r="25206" spans="7:7" ht="15.9" customHeight="1" x14ac:dyDescent="0.25">
      <c r="G25206" s="33"/>
    </row>
    <row r="25207" spans="7:7" ht="15.9" customHeight="1" x14ac:dyDescent="0.25">
      <c r="G25207" s="33"/>
    </row>
    <row r="25208" spans="7:7" ht="15.9" customHeight="1" x14ac:dyDescent="0.25">
      <c r="G25208" s="33"/>
    </row>
    <row r="25209" spans="7:7" ht="15.9" customHeight="1" x14ac:dyDescent="0.25">
      <c r="G25209" s="33"/>
    </row>
    <row r="25210" spans="7:7" ht="15.9" customHeight="1" x14ac:dyDescent="0.25">
      <c r="G25210" s="33"/>
    </row>
    <row r="25211" spans="7:7" ht="15.9" customHeight="1" x14ac:dyDescent="0.25">
      <c r="G25211" s="33"/>
    </row>
    <row r="25212" spans="7:7" ht="15.9" customHeight="1" x14ac:dyDescent="0.25">
      <c r="G25212" s="33"/>
    </row>
    <row r="25213" spans="7:7" ht="15.9" customHeight="1" x14ac:dyDescent="0.25">
      <c r="G25213" s="33"/>
    </row>
    <row r="25214" spans="7:7" ht="15.9" customHeight="1" x14ac:dyDescent="0.25">
      <c r="G25214" s="33"/>
    </row>
    <row r="25215" spans="7:7" ht="15.9" customHeight="1" x14ac:dyDescent="0.25">
      <c r="G25215" s="33"/>
    </row>
    <row r="25216" spans="7:7" ht="15.9" customHeight="1" x14ac:dyDescent="0.25">
      <c r="G25216" s="33"/>
    </row>
    <row r="25217" spans="7:7" ht="15.9" customHeight="1" x14ac:dyDescent="0.25">
      <c r="G25217" s="33"/>
    </row>
    <row r="25218" spans="7:7" ht="15.9" customHeight="1" x14ac:dyDescent="0.25">
      <c r="G25218" s="33"/>
    </row>
    <row r="25219" spans="7:7" ht="15.9" customHeight="1" x14ac:dyDescent="0.25">
      <c r="G25219" s="33"/>
    </row>
    <row r="25220" spans="7:7" ht="15.9" customHeight="1" x14ac:dyDescent="0.25">
      <c r="G25220" s="33"/>
    </row>
    <row r="25221" spans="7:7" ht="15.9" customHeight="1" x14ac:dyDescent="0.25">
      <c r="G25221" s="33"/>
    </row>
    <row r="25222" spans="7:7" ht="15.9" customHeight="1" x14ac:dyDescent="0.25">
      <c r="G25222" s="33"/>
    </row>
    <row r="25223" spans="7:7" ht="15.9" customHeight="1" x14ac:dyDescent="0.25">
      <c r="G25223" s="33"/>
    </row>
    <row r="25224" spans="7:7" ht="15.9" customHeight="1" x14ac:dyDescent="0.25">
      <c r="G25224" s="33"/>
    </row>
    <row r="25225" spans="7:7" ht="15.9" customHeight="1" x14ac:dyDescent="0.25">
      <c r="G25225" s="33"/>
    </row>
    <row r="25226" spans="7:7" ht="15.9" customHeight="1" x14ac:dyDescent="0.25">
      <c r="G25226" s="33"/>
    </row>
    <row r="25227" spans="7:7" ht="15.9" customHeight="1" x14ac:dyDescent="0.25">
      <c r="G25227" s="33"/>
    </row>
    <row r="25228" spans="7:7" ht="15.9" customHeight="1" x14ac:dyDescent="0.25">
      <c r="G25228" s="33"/>
    </row>
    <row r="25229" spans="7:7" ht="15.9" customHeight="1" x14ac:dyDescent="0.25">
      <c r="G25229" s="33"/>
    </row>
    <row r="25230" spans="7:7" ht="15.9" customHeight="1" x14ac:dyDescent="0.25">
      <c r="G25230" s="33"/>
    </row>
    <row r="25231" spans="7:7" ht="15.9" customHeight="1" x14ac:dyDescent="0.25">
      <c r="G25231" s="33"/>
    </row>
    <row r="25232" spans="7:7" ht="15.9" customHeight="1" x14ac:dyDescent="0.25">
      <c r="G25232" s="33"/>
    </row>
    <row r="25233" spans="7:7" ht="15.9" customHeight="1" x14ac:dyDescent="0.25">
      <c r="G25233" s="33"/>
    </row>
    <row r="25234" spans="7:7" ht="15.9" customHeight="1" x14ac:dyDescent="0.25">
      <c r="G25234" s="33"/>
    </row>
    <row r="25235" spans="7:7" ht="15.9" customHeight="1" x14ac:dyDescent="0.25">
      <c r="G25235" s="33"/>
    </row>
    <row r="25236" spans="7:7" ht="15.9" customHeight="1" x14ac:dyDescent="0.25">
      <c r="G25236" s="33"/>
    </row>
    <row r="25237" spans="7:7" ht="15.9" customHeight="1" x14ac:dyDescent="0.25">
      <c r="G25237" s="33"/>
    </row>
    <row r="25238" spans="7:7" ht="15.9" customHeight="1" x14ac:dyDescent="0.25">
      <c r="G25238" s="33"/>
    </row>
    <row r="25239" spans="7:7" ht="15.9" customHeight="1" x14ac:dyDescent="0.25">
      <c r="G25239" s="33"/>
    </row>
    <row r="25240" spans="7:7" ht="15.9" customHeight="1" x14ac:dyDescent="0.25">
      <c r="G25240" s="33"/>
    </row>
    <row r="25241" spans="7:7" ht="15.9" customHeight="1" x14ac:dyDescent="0.25">
      <c r="G25241" s="33"/>
    </row>
    <row r="25242" spans="7:7" ht="15.9" customHeight="1" x14ac:dyDescent="0.25">
      <c r="G25242" s="33"/>
    </row>
    <row r="25243" spans="7:7" ht="15.9" customHeight="1" x14ac:dyDescent="0.25">
      <c r="G25243" s="33"/>
    </row>
    <row r="25244" spans="7:7" ht="15.9" customHeight="1" x14ac:dyDescent="0.25">
      <c r="G25244" s="33"/>
    </row>
    <row r="25245" spans="7:7" ht="15.9" customHeight="1" x14ac:dyDescent="0.25">
      <c r="G25245" s="33"/>
    </row>
    <row r="25246" spans="7:7" ht="15.9" customHeight="1" x14ac:dyDescent="0.25">
      <c r="G25246" s="33"/>
    </row>
    <row r="25247" spans="7:7" ht="15.9" customHeight="1" x14ac:dyDescent="0.25">
      <c r="G25247" s="33"/>
    </row>
    <row r="25248" spans="7:7" ht="15.9" customHeight="1" x14ac:dyDescent="0.25">
      <c r="G25248" s="33"/>
    </row>
    <row r="25249" spans="7:7" ht="15.9" customHeight="1" x14ac:dyDescent="0.25">
      <c r="G25249" s="33"/>
    </row>
    <row r="25250" spans="7:7" ht="15.9" customHeight="1" x14ac:dyDescent="0.25">
      <c r="G25250" s="33"/>
    </row>
    <row r="25251" spans="7:7" ht="15.9" customHeight="1" x14ac:dyDescent="0.25">
      <c r="G25251" s="33"/>
    </row>
    <row r="25252" spans="7:7" ht="15.9" customHeight="1" x14ac:dyDescent="0.25">
      <c r="G25252" s="33"/>
    </row>
    <row r="25253" spans="7:7" ht="15.9" customHeight="1" x14ac:dyDescent="0.25">
      <c r="G25253" s="33"/>
    </row>
    <row r="25254" spans="7:7" ht="15.9" customHeight="1" x14ac:dyDescent="0.25">
      <c r="G25254" s="33"/>
    </row>
    <row r="25255" spans="7:7" ht="15.9" customHeight="1" x14ac:dyDescent="0.25">
      <c r="G25255" s="33"/>
    </row>
    <row r="25256" spans="7:7" ht="15.9" customHeight="1" x14ac:dyDescent="0.25">
      <c r="G25256" s="33"/>
    </row>
    <row r="25257" spans="7:7" ht="15.9" customHeight="1" x14ac:dyDescent="0.25">
      <c r="G25257" s="33"/>
    </row>
    <row r="25258" spans="7:7" ht="15.9" customHeight="1" x14ac:dyDescent="0.25">
      <c r="G25258" s="33"/>
    </row>
    <row r="25259" spans="7:7" ht="15.9" customHeight="1" x14ac:dyDescent="0.25">
      <c r="G25259" s="33"/>
    </row>
    <row r="25260" spans="7:7" ht="15.9" customHeight="1" x14ac:dyDescent="0.25">
      <c r="G25260" s="33"/>
    </row>
    <row r="25261" spans="7:7" ht="15.9" customHeight="1" x14ac:dyDescent="0.25">
      <c r="G25261" s="33"/>
    </row>
    <row r="25262" spans="7:7" ht="15.9" customHeight="1" x14ac:dyDescent="0.25">
      <c r="G25262" s="33"/>
    </row>
    <row r="25263" spans="7:7" ht="15.9" customHeight="1" x14ac:dyDescent="0.25">
      <c r="G25263" s="33"/>
    </row>
    <row r="25264" spans="7:7" ht="15.9" customHeight="1" x14ac:dyDescent="0.25">
      <c r="G25264" s="33"/>
    </row>
    <row r="25265" spans="7:7" ht="15.9" customHeight="1" x14ac:dyDescent="0.25">
      <c r="G25265" s="33"/>
    </row>
    <row r="25266" spans="7:7" ht="15.9" customHeight="1" x14ac:dyDescent="0.25">
      <c r="G25266" s="33"/>
    </row>
    <row r="25267" spans="7:7" ht="15.9" customHeight="1" x14ac:dyDescent="0.25">
      <c r="G25267" s="33"/>
    </row>
    <row r="25268" spans="7:7" ht="15.9" customHeight="1" x14ac:dyDescent="0.25">
      <c r="G25268" s="33"/>
    </row>
    <row r="25269" spans="7:7" ht="15.9" customHeight="1" x14ac:dyDescent="0.25">
      <c r="G25269" s="33"/>
    </row>
    <row r="25270" spans="7:7" ht="15.9" customHeight="1" x14ac:dyDescent="0.25">
      <c r="G25270" s="33"/>
    </row>
    <row r="25271" spans="7:7" ht="15.9" customHeight="1" x14ac:dyDescent="0.25">
      <c r="G25271" s="33"/>
    </row>
    <row r="25272" spans="7:7" ht="15.9" customHeight="1" x14ac:dyDescent="0.25">
      <c r="G25272" s="33"/>
    </row>
    <row r="25273" spans="7:7" ht="15.9" customHeight="1" x14ac:dyDescent="0.25">
      <c r="G25273" s="33"/>
    </row>
    <row r="25274" spans="7:7" ht="15.9" customHeight="1" x14ac:dyDescent="0.25">
      <c r="G25274" s="33"/>
    </row>
    <row r="25275" spans="7:7" ht="15.9" customHeight="1" x14ac:dyDescent="0.25">
      <c r="G25275" s="33"/>
    </row>
    <row r="25276" spans="7:7" ht="15.9" customHeight="1" x14ac:dyDescent="0.25">
      <c r="G25276" s="33"/>
    </row>
    <row r="25277" spans="7:7" ht="15.9" customHeight="1" x14ac:dyDescent="0.25">
      <c r="G25277" s="33"/>
    </row>
    <row r="25278" spans="7:7" ht="15.9" customHeight="1" x14ac:dyDescent="0.25">
      <c r="G25278" s="33"/>
    </row>
    <row r="25279" spans="7:7" ht="15.9" customHeight="1" x14ac:dyDescent="0.25">
      <c r="G25279" s="33"/>
    </row>
    <row r="25280" spans="7:7" ht="15.9" customHeight="1" x14ac:dyDescent="0.25">
      <c r="G25280" s="33"/>
    </row>
    <row r="25281" spans="7:7" ht="15.9" customHeight="1" x14ac:dyDescent="0.25">
      <c r="G25281" s="33"/>
    </row>
    <row r="25282" spans="7:7" ht="15.9" customHeight="1" x14ac:dyDescent="0.25">
      <c r="G25282" s="33"/>
    </row>
    <row r="25283" spans="7:7" ht="15.9" customHeight="1" x14ac:dyDescent="0.25">
      <c r="G25283" s="33"/>
    </row>
    <row r="25284" spans="7:7" ht="15.9" customHeight="1" x14ac:dyDescent="0.25">
      <c r="G25284" s="33"/>
    </row>
    <row r="25285" spans="7:7" ht="15.9" customHeight="1" x14ac:dyDescent="0.25">
      <c r="G25285" s="33"/>
    </row>
    <row r="25286" spans="7:7" ht="15.9" customHeight="1" x14ac:dyDescent="0.25">
      <c r="G25286" s="33"/>
    </row>
    <row r="25287" spans="7:7" ht="15.9" customHeight="1" x14ac:dyDescent="0.25">
      <c r="G25287" s="33"/>
    </row>
    <row r="25288" spans="7:7" ht="15.9" customHeight="1" x14ac:dyDescent="0.25">
      <c r="G25288" s="33"/>
    </row>
    <row r="25289" spans="7:7" ht="15.9" customHeight="1" x14ac:dyDescent="0.25">
      <c r="G25289" s="33"/>
    </row>
    <row r="25290" spans="7:7" ht="15.9" customHeight="1" x14ac:dyDescent="0.25">
      <c r="G25290" s="33"/>
    </row>
    <row r="25291" spans="7:7" ht="15.9" customHeight="1" x14ac:dyDescent="0.25">
      <c r="G25291" s="33"/>
    </row>
    <row r="25292" spans="7:7" ht="15.9" customHeight="1" x14ac:dyDescent="0.25">
      <c r="G25292" s="33"/>
    </row>
    <row r="25293" spans="7:7" ht="15.9" customHeight="1" x14ac:dyDescent="0.25">
      <c r="G25293" s="33"/>
    </row>
    <row r="25294" spans="7:7" ht="15.9" customHeight="1" x14ac:dyDescent="0.25">
      <c r="G25294" s="33"/>
    </row>
    <row r="25295" spans="7:7" ht="15.9" customHeight="1" x14ac:dyDescent="0.25">
      <c r="G25295" s="33"/>
    </row>
    <row r="25296" spans="7:7" ht="15.9" customHeight="1" x14ac:dyDescent="0.25">
      <c r="G25296" s="33"/>
    </row>
    <row r="25297" spans="7:7" ht="15.9" customHeight="1" x14ac:dyDescent="0.25">
      <c r="G25297" s="33"/>
    </row>
    <row r="25298" spans="7:7" ht="15.9" customHeight="1" x14ac:dyDescent="0.25">
      <c r="G25298" s="33"/>
    </row>
    <row r="25299" spans="7:7" ht="15.9" customHeight="1" x14ac:dyDescent="0.25">
      <c r="G25299" s="33"/>
    </row>
    <row r="25300" spans="7:7" ht="15.9" customHeight="1" x14ac:dyDescent="0.25">
      <c r="G25300" s="33"/>
    </row>
    <row r="25301" spans="7:7" ht="15.9" customHeight="1" x14ac:dyDescent="0.25">
      <c r="G25301" s="33"/>
    </row>
    <row r="25302" spans="7:7" ht="15.9" customHeight="1" x14ac:dyDescent="0.25">
      <c r="G25302" s="33"/>
    </row>
    <row r="25303" spans="7:7" ht="15.9" customHeight="1" x14ac:dyDescent="0.25">
      <c r="G25303" s="33"/>
    </row>
    <row r="25304" spans="7:7" ht="15.9" customHeight="1" x14ac:dyDescent="0.25">
      <c r="G25304" s="33"/>
    </row>
    <row r="25305" spans="7:7" ht="15.9" customHeight="1" x14ac:dyDescent="0.25">
      <c r="G25305" s="33"/>
    </row>
    <row r="25306" spans="7:7" ht="15.9" customHeight="1" x14ac:dyDescent="0.25">
      <c r="G25306" s="33"/>
    </row>
    <row r="25307" spans="7:7" ht="15.9" customHeight="1" x14ac:dyDescent="0.25">
      <c r="G25307" s="33"/>
    </row>
    <row r="25308" spans="7:7" ht="15.9" customHeight="1" x14ac:dyDescent="0.25">
      <c r="G25308" s="33"/>
    </row>
    <row r="25309" spans="7:7" ht="15.9" customHeight="1" x14ac:dyDescent="0.25">
      <c r="G25309" s="33"/>
    </row>
    <row r="25310" spans="7:7" ht="15.9" customHeight="1" x14ac:dyDescent="0.25">
      <c r="G25310" s="33"/>
    </row>
    <row r="25311" spans="7:7" ht="15.9" customHeight="1" x14ac:dyDescent="0.25">
      <c r="G25311" s="33"/>
    </row>
    <row r="25312" spans="7:7" ht="15.9" customHeight="1" x14ac:dyDescent="0.25">
      <c r="G25312" s="33"/>
    </row>
    <row r="25313" spans="7:7" ht="15.9" customHeight="1" x14ac:dyDescent="0.25">
      <c r="G25313" s="33"/>
    </row>
    <row r="25314" spans="7:7" ht="15.9" customHeight="1" x14ac:dyDescent="0.25">
      <c r="G25314" s="33"/>
    </row>
    <row r="25315" spans="7:7" ht="15.9" customHeight="1" x14ac:dyDescent="0.25">
      <c r="G25315" s="33"/>
    </row>
    <row r="25316" spans="7:7" ht="15.9" customHeight="1" x14ac:dyDescent="0.25">
      <c r="G25316" s="33"/>
    </row>
    <row r="25317" spans="7:7" ht="15.9" customHeight="1" x14ac:dyDescent="0.25">
      <c r="G25317" s="33"/>
    </row>
    <row r="25318" spans="7:7" ht="15.9" customHeight="1" x14ac:dyDescent="0.25">
      <c r="G25318" s="33"/>
    </row>
    <row r="25319" spans="7:7" ht="15.9" customHeight="1" x14ac:dyDescent="0.25">
      <c r="G25319" s="33"/>
    </row>
    <row r="25320" spans="7:7" ht="15.9" customHeight="1" x14ac:dyDescent="0.25">
      <c r="G25320" s="33"/>
    </row>
    <row r="25321" spans="7:7" ht="15.9" customHeight="1" x14ac:dyDescent="0.25">
      <c r="G25321" s="33"/>
    </row>
    <row r="25322" spans="7:7" ht="15.9" customHeight="1" x14ac:dyDescent="0.25">
      <c r="G25322" s="33"/>
    </row>
    <row r="25323" spans="7:7" ht="15.9" customHeight="1" x14ac:dyDescent="0.25">
      <c r="G25323" s="33"/>
    </row>
    <row r="25324" spans="7:7" ht="15.9" customHeight="1" x14ac:dyDescent="0.25">
      <c r="G25324" s="33"/>
    </row>
    <row r="25325" spans="7:7" ht="15.9" customHeight="1" x14ac:dyDescent="0.25">
      <c r="G25325" s="33"/>
    </row>
    <row r="25326" spans="7:7" ht="15.9" customHeight="1" x14ac:dyDescent="0.25">
      <c r="G25326" s="33"/>
    </row>
    <row r="25327" spans="7:7" ht="15.9" customHeight="1" x14ac:dyDescent="0.25">
      <c r="G25327" s="33"/>
    </row>
    <row r="25328" spans="7:7" ht="15.9" customHeight="1" x14ac:dyDescent="0.25">
      <c r="G25328" s="33"/>
    </row>
    <row r="25329" spans="7:7" ht="15.9" customHeight="1" x14ac:dyDescent="0.25">
      <c r="G25329" s="33"/>
    </row>
    <row r="25330" spans="7:7" ht="15.9" customHeight="1" x14ac:dyDescent="0.25">
      <c r="G25330" s="33"/>
    </row>
    <row r="25331" spans="7:7" ht="15.9" customHeight="1" x14ac:dyDescent="0.25">
      <c r="G25331" s="33"/>
    </row>
    <row r="25332" spans="7:7" ht="15.9" customHeight="1" x14ac:dyDescent="0.25">
      <c r="G25332" s="33"/>
    </row>
    <row r="25333" spans="7:7" ht="15.9" customHeight="1" x14ac:dyDescent="0.25">
      <c r="G25333" s="33"/>
    </row>
    <row r="25334" spans="7:7" ht="15.9" customHeight="1" x14ac:dyDescent="0.25">
      <c r="G25334" s="33"/>
    </row>
    <row r="25335" spans="7:7" ht="15.9" customHeight="1" x14ac:dyDescent="0.25">
      <c r="G25335" s="33"/>
    </row>
    <row r="25336" spans="7:7" ht="15.9" customHeight="1" x14ac:dyDescent="0.25">
      <c r="G25336" s="33"/>
    </row>
    <row r="25337" spans="7:7" ht="15.9" customHeight="1" x14ac:dyDescent="0.25">
      <c r="G25337" s="33"/>
    </row>
    <row r="25338" spans="7:7" ht="15.9" customHeight="1" x14ac:dyDescent="0.25">
      <c r="G25338" s="33"/>
    </row>
    <row r="25339" spans="7:7" ht="15.9" customHeight="1" x14ac:dyDescent="0.25">
      <c r="G25339" s="33"/>
    </row>
    <row r="25340" spans="7:7" ht="15.9" customHeight="1" x14ac:dyDescent="0.25">
      <c r="G25340" s="33"/>
    </row>
    <row r="25341" spans="7:7" ht="15.9" customHeight="1" x14ac:dyDescent="0.25">
      <c r="G25341" s="33"/>
    </row>
    <row r="25342" spans="7:7" ht="15.9" customHeight="1" x14ac:dyDescent="0.25">
      <c r="G25342" s="33"/>
    </row>
    <row r="25343" spans="7:7" ht="15.9" customHeight="1" x14ac:dyDescent="0.25">
      <c r="G25343" s="33"/>
    </row>
    <row r="25344" spans="7:7" ht="15.9" customHeight="1" x14ac:dyDescent="0.25">
      <c r="G25344" s="33"/>
    </row>
    <row r="25345" spans="7:7" ht="15.9" customHeight="1" x14ac:dyDescent="0.25">
      <c r="G25345" s="33"/>
    </row>
    <row r="25346" spans="7:7" ht="15.9" customHeight="1" x14ac:dyDescent="0.25">
      <c r="G25346" s="33"/>
    </row>
    <row r="25347" spans="7:7" ht="15.9" customHeight="1" x14ac:dyDescent="0.25">
      <c r="G25347" s="33"/>
    </row>
    <row r="25348" spans="7:7" ht="15.9" customHeight="1" x14ac:dyDescent="0.25">
      <c r="G25348" s="33"/>
    </row>
    <row r="25349" spans="7:7" ht="15.9" customHeight="1" x14ac:dyDescent="0.25">
      <c r="G25349" s="33"/>
    </row>
    <row r="25350" spans="7:7" ht="15.9" customHeight="1" x14ac:dyDescent="0.25">
      <c r="G25350" s="33"/>
    </row>
    <row r="25351" spans="7:7" ht="15.9" customHeight="1" x14ac:dyDescent="0.25">
      <c r="G25351" s="33"/>
    </row>
    <row r="25352" spans="7:7" ht="15.9" customHeight="1" x14ac:dyDescent="0.25">
      <c r="G25352" s="33"/>
    </row>
    <row r="25353" spans="7:7" ht="15.9" customHeight="1" x14ac:dyDescent="0.25">
      <c r="G25353" s="33"/>
    </row>
    <row r="25354" spans="7:7" ht="15.9" customHeight="1" x14ac:dyDescent="0.25">
      <c r="G25354" s="33"/>
    </row>
    <row r="25355" spans="7:7" ht="15.9" customHeight="1" x14ac:dyDescent="0.25">
      <c r="G25355" s="33"/>
    </row>
    <row r="25356" spans="7:7" ht="15.9" customHeight="1" x14ac:dyDescent="0.25">
      <c r="G25356" s="33"/>
    </row>
    <row r="25357" spans="7:7" ht="15.9" customHeight="1" x14ac:dyDescent="0.25">
      <c r="G25357" s="33"/>
    </row>
    <row r="25358" spans="7:7" ht="15.9" customHeight="1" x14ac:dyDescent="0.25">
      <c r="G25358" s="33"/>
    </row>
    <row r="25359" spans="7:7" ht="15.9" customHeight="1" x14ac:dyDescent="0.25">
      <c r="G25359" s="33"/>
    </row>
    <row r="25360" spans="7:7" ht="15.9" customHeight="1" x14ac:dyDescent="0.25">
      <c r="G25360" s="33"/>
    </row>
    <row r="25361" spans="7:7" ht="15.9" customHeight="1" x14ac:dyDescent="0.25">
      <c r="G25361" s="33"/>
    </row>
    <row r="25362" spans="7:7" ht="15.9" customHeight="1" x14ac:dyDescent="0.25">
      <c r="G25362" s="33"/>
    </row>
    <row r="25363" spans="7:7" ht="15.9" customHeight="1" x14ac:dyDescent="0.25">
      <c r="G25363" s="33"/>
    </row>
    <row r="25364" spans="7:7" ht="15.9" customHeight="1" x14ac:dyDescent="0.25">
      <c r="G25364" s="33"/>
    </row>
    <row r="25365" spans="7:7" ht="15.9" customHeight="1" x14ac:dyDescent="0.25">
      <c r="G25365" s="33"/>
    </row>
    <row r="25366" spans="7:7" ht="15.9" customHeight="1" x14ac:dyDescent="0.25">
      <c r="G25366" s="33"/>
    </row>
    <row r="25367" spans="7:7" ht="15.9" customHeight="1" x14ac:dyDescent="0.25">
      <c r="G25367" s="33"/>
    </row>
    <row r="25368" spans="7:7" ht="15.9" customHeight="1" x14ac:dyDescent="0.25">
      <c r="G25368" s="33"/>
    </row>
    <row r="25369" spans="7:7" ht="15.9" customHeight="1" x14ac:dyDescent="0.25">
      <c r="G25369" s="33"/>
    </row>
    <row r="25370" spans="7:7" ht="15.9" customHeight="1" x14ac:dyDescent="0.25">
      <c r="G25370" s="33"/>
    </row>
    <row r="25371" spans="7:7" ht="15.9" customHeight="1" x14ac:dyDescent="0.25">
      <c r="G25371" s="33"/>
    </row>
    <row r="25372" spans="7:7" ht="15.9" customHeight="1" x14ac:dyDescent="0.25">
      <c r="G25372" s="33"/>
    </row>
    <row r="25373" spans="7:7" ht="15.9" customHeight="1" x14ac:dyDescent="0.25">
      <c r="G25373" s="33"/>
    </row>
    <row r="25374" spans="7:7" ht="15.9" customHeight="1" x14ac:dyDescent="0.25">
      <c r="G25374" s="33"/>
    </row>
    <row r="25375" spans="7:7" ht="15.9" customHeight="1" x14ac:dyDescent="0.25">
      <c r="G25375" s="33"/>
    </row>
    <row r="25376" spans="7:7" ht="15.9" customHeight="1" x14ac:dyDescent="0.25">
      <c r="G25376" s="33"/>
    </row>
    <row r="25377" spans="7:7" ht="15.9" customHeight="1" x14ac:dyDescent="0.25">
      <c r="G25377" s="33"/>
    </row>
    <row r="25378" spans="7:7" ht="15.9" customHeight="1" x14ac:dyDescent="0.25">
      <c r="G25378" s="33"/>
    </row>
    <row r="25379" spans="7:7" ht="15.9" customHeight="1" x14ac:dyDescent="0.25">
      <c r="G25379" s="33"/>
    </row>
    <row r="25380" spans="7:7" ht="15.9" customHeight="1" x14ac:dyDescent="0.25">
      <c r="G25380" s="33"/>
    </row>
    <row r="25381" spans="7:7" ht="15.9" customHeight="1" x14ac:dyDescent="0.25">
      <c r="G25381" s="33"/>
    </row>
    <row r="25382" spans="7:7" ht="15.9" customHeight="1" x14ac:dyDescent="0.25">
      <c r="G25382" s="33"/>
    </row>
    <row r="25383" spans="7:7" ht="15.9" customHeight="1" x14ac:dyDescent="0.25">
      <c r="G25383" s="33"/>
    </row>
    <row r="25384" spans="7:7" ht="15.9" customHeight="1" x14ac:dyDescent="0.25">
      <c r="G25384" s="33"/>
    </row>
    <row r="25385" spans="7:7" ht="15.9" customHeight="1" x14ac:dyDescent="0.25">
      <c r="G25385" s="33"/>
    </row>
    <row r="25386" spans="7:7" ht="15.9" customHeight="1" x14ac:dyDescent="0.25">
      <c r="G25386" s="33"/>
    </row>
    <row r="25387" spans="7:7" ht="15.9" customHeight="1" x14ac:dyDescent="0.25">
      <c r="G25387" s="33"/>
    </row>
    <row r="25388" spans="7:7" ht="15.9" customHeight="1" x14ac:dyDescent="0.25">
      <c r="G25388" s="33"/>
    </row>
    <row r="25389" spans="7:7" ht="15.9" customHeight="1" x14ac:dyDescent="0.25">
      <c r="G25389" s="33"/>
    </row>
    <row r="25390" spans="7:7" ht="15.9" customHeight="1" x14ac:dyDescent="0.25">
      <c r="G25390" s="33"/>
    </row>
    <row r="25391" spans="7:7" ht="15.9" customHeight="1" x14ac:dyDescent="0.25">
      <c r="G25391" s="33"/>
    </row>
    <row r="25392" spans="7:7" ht="15.9" customHeight="1" x14ac:dyDescent="0.25">
      <c r="G25392" s="33"/>
    </row>
    <row r="25393" spans="7:7" ht="15.9" customHeight="1" x14ac:dyDescent="0.25">
      <c r="G25393" s="33"/>
    </row>
    <row r="25394" spans="7:7" ht="15.9" customHeight="1" x14ac:dyDescent="0.25">
      <c r="G25394" s="33"/>
    </row>
    <row r="25395" spans="7:7" ht="15.9" customHeight="1" x14ac:dyDescent="0.25">
      <c r="G25395" s="33"/>
    </row>
    <row r="25396" spans="7:7" ht="15.9" customHeight="1" x14ac:dyDescent="0.25">
      <c r="G25396" s="33"/>
    </row>
    <row r="25397" spans="7:7" ht="15.9" customHeight="1" x14ac:dyDescent="0.25">
      <c r="G25397" s="33"/>
    </row>
    <row r="25398" spans="7:7" ht="15.9" customHeight="1" x14ac:dyDescent="0.25">
      <c r="G25398" s="33"/>
    </row>
    <row r="25399" spans="7:7" ht="15.9" customHeight="1" x14ac:dyDescent="0.25">
      <c r="G25399" s="33"/>
    </row>
    <row r="25400" spans="7:7" ht="15.9" customHeight="1" x14ac:dyDescent="0.25">
      <c r="G25400" s="33"/>
    </row>
    <row r="25401" spans="7:7" ht="15.9" customHeight="1" x14ac:dyDescent="0.25">
      <c r="G25401" s="33"/>
    </row>
    <row r="25402" spans="7:7" ht="15.9" customHeight="1" x14ac:dyDescent="0.25">
      <c r="G25402" s="33"/>
    </row>
    <row r="25403" spans="7:7" ht="15.9" customHeight="1" x14ac:dyDescent="0.25">
      <c r="G25403" s="33"/>
    </row>
    <row r="25404" spans="7:7" ht="15.9" customHeight="1" x14ac:dyDescent="0.25">
      <c r="G25404" s="33"/>
    </row>
    <row r="25405" spans="7:7" ht="15.9" customHeight="1" x14ac:dyDescent="0.25">
      <c r="G25405" s="33"/>
    </row>
    <row r="25406" spans="7:7" ht="15.9" customHeight="1" x14ac:dyDescent="0.25">
      <c r="G25406" s="33"/>
    </row>
    <row r="25407" spans="7:7" ht="15.9" customHeight="1" x14ac:dyDescent="0.25">
      <c r="G25407" s="33"/>
    </row>
    <row r="25408" spans="7:7" ht="15.9" customHeight="1" x14ac:dyDescent="0.25">
      <c r="G25408" s="33"/>
    </row>
    <row r="25409" spans="7:7" ht="15.9" customHeight="1" x14ac:dyDescent="0.25">
      <c r="G25409" s="33"/>
    </row>
    <row r="25410" spans="7:7" ht="15.9" customHeight="1" x14ac:dyDescent="0.25">
      <c r="G25410" s="33"/>
    </row>
    <row r="25411" spans="7:7" ht="15.9" customHeight="1" x14ac:dyDescent="0.25">
      <c r="G25411" s="33"/>
    </row>
    <row r="25412" spans="7:7" ht="15.9" customHeight="1" x14ac:dyDescent="0.25">
      <c r="G25412" s="33"/>
    </row>
    <row r="25413" spans="7:7" ht="15.9" customHeight="1" x14ac:dyDescent="0.25">
      <c r="G25413" s="33"/>
    </row>
    <row r="25414" spans="7:7" ht="15.9" customHeight="1" x14ac:dyDescent="0.25">
      <c r="G25414" s="33"/>
    </row>
    <row r="25415" spans="7:7" ht="15.9" customHeight="1" x14ac:dyDescent="0.25">
      <c r="G25415" s="33"/>
    </row>
    <row r="25416" spans="7:7" ht="15.9" customHeight="1" x14ac:dyDescent="0.25">
      <c r="G25416" s="33"/>
    </row>
    <row r="25417" spans="7:7" ht="15.9" customHeight="1" x14ac:dyDescent="0.25">
      <c r="G25417" s="33"/>
    </row>
    <row r="25418" spans="7:7" ht="15.9" customHeight="1" x14ac:dyDescent="0.25">
      <c r="G25418" s="33"/>
    </row>
    <row r="25419" spans="7:7" ht="15.9" customHeight="1" x14ac:dyDescent="0.25">
      <c r="G25419" s="33"/>
    </row>
    <row r="25420" spans="7:7" ht="15.9" customHeight="1" x14ac:dyDescent="0.25">
      <c r="G25420" s="33"/>
    </row>
    <row r="25421" spans="7:7" ht="15.9" customHeight="1" x14ac:dyDescent="0.25">
      <c r="G25421" s="33"/>
    </row>
    <row r="25422" spans="7:7" ht="15.9" customHeight="1" x14ac:dyDescent="0.25">
      <c r="G25422" s="33"/>
    </row>
    <row r="25423" spans="7:7" ht="15.9" customHeight="1" x14ac:dyDescent="0.25">
      <c r="G25423" s="33"/>
    </row>
    <row r="25424" spans="7:7" ht="15.9" customHeight="1" x14ac:dyDescent="0.25">
      <c r="G25424" s="33"/>
    </row>
    <row r="25425" spans="7:7" ht="15.9" customHeight="1" x14ac:dyDescent="0.25">
      <c r="G25425" s="33"/>
    </row>
    <row r="25426" spans="7:7" ht="15.9" customHeight="1" x14ac:dyDescent="0.25">
      <c r="G25426" s="33"/>
    </row>
    <row r="25427" spans="7:7" ht="15.9" customHeight="1" x14ac:dyDescent="0.25">
      <c r="G25427" s="33"/>
    </row>
    <row r="25428" spans="7:7" ht="15.9" customHeight="1" x14ac:dyDescent="0.25">
      <c r="G25428" s="33"/>
    </row>
    <row r="25429" spans="7:7" ht="15.9" customHeight="1" x14ac:dyDescent="0.25">
      <c r="G25429" s="33"/>
    </row>
    <row r="25430" spans="7:7" ht="15.9" customHeight="1" x14ac:dyDescent="0.25">
      <c r="G25430" s="33"/>
    </row>
    <row r="25431" spans="7:7" ht="15.9" customHeight="1" x14ac:dyDescent="0.25">
      <c r="G25431" s="33"/>
    </row>
    <row r="25432" spans="7:7" ht="15.9" customHeight="1" x14ac:dyDescent="0.25">
      <c r="G25432" s="33"/>
    </row>
    <row r="25433" spans="7:7" ht="15.9" customHeight="1" x14ac:dyDescent="0.25">
      <c r="G25433" s="33"/>
    </row>
    <row r="25434" spans="7:7" ht="15.9" customHeight="1" x14ac:dyDescent="0.25">
      <c r="G25434" s="33"/>
    </row>
    <row r="25435" spans="7:7" ht="15.9" customHeight="1" x14ac:dyDescent="0.25">
      <c r="G25435" s="33"/>
    </row>
    <row r="25436" spans="7:7" ht="15.9" customHeight="1" x14ac:dyDescent="0.25">
      <c r="G25436" s="33"/>
    </row>
    <row r="25437" spans="7:7" ht="15.9" customHeight="1" x14ac:dyDescent="0.25">
      <c r="G25437" s="33"/>
    </row>
    <row r="25438" spans="7:7" ht="15.9" customHeight="1" x14ac:dyDescent="0.25">
      <c r="G25438" s="33"/>
    </row>
    <row r="25439" spans="7:7" ht="15.9" customHeight="1" x14ac:dyDescent="0.25">
      <c r="G25439" s="33"/>
    </row>
    <row r="25440" spans="7:7" ht="15.9" customHeight="1" x14ac:dyDescent="0.25">
      <c r="G25440" s="33"/>
    </row>
    <row r="25441" spans="7:7" ht="15.9" customHeight="1" x14ac:dyDescent="0.25">
      <c r="G25441" s="33"/>
    </row>
    <row r="25442" spans="7:7" ht="15.9" customHeight="1" x14ac:dyDescent="0.25">
      <c r="G25442" s="33"/>
    </row>
    <row r="25443" spans="7:7" ht="15.9" customHeight="1" x14ac:dyDescent="0.25">
      <c r="G25443" s="33"/>
    </row>
    <row r="25444" spans="7:7" ht="15.9" customHeight="1" x14ac:dyDescent="0.25">
      <c r="G25444" s="33"/>
    </row>
    <row r="25445" spans="7:7" ht="15.9" customHeight="1" x14ac:dyDescent="0.25">
      <c r="G25445" s="33"/>
    </row>
    <row r="25446" spans="7:7" ht="15.9" customHeight="1" x14ac:dyDescent="0.25">
      <c r="G25446" s="33"/>
    </row>
    <row r="25447" spans="7:7" ht="15.9" customHeight="1" x14ac:dyDescent="0.25">
      <c r="G25447" s="33"/>
    </row>
    <row r="25448" spans="7:7" ht="15.9" customHeight="1" x14ac:dyDescent="0.25">
      <c r="G25448" s="33"/>
    </row>
    <row r="25449" spans="7:7" ht="15.9" customHeight="1" x14ac:dyDescent="0.25">
      <c r="G25449" s="33"/>
    </row>
    <row r="25450" spans="7:7" ht="15.9" customHeight="1" x14ac:dyDescent="0.25">
      <c r="G25450" s="33"/>
    </row>
    <row r="25451" spans="7:7" ht="15.9" customHeight="1" x14ac:dyDescent="0.25">
      <c r="G25451" s="33"/>
    </row>
    <row r="25452" spans="7:7" ht="15.9" customHeight="1" x14ac:dyDescent="0.25">
      <c r="G25452" s="33"/>
    </row>
    <row r="25453" spans="7:7" ht="15.9" customHeight="1" x14ac:dyDescent="0.25">
      <c r="G25453" s="33"/>
    </row>
    <row r="25454" spans="7:7" ht="15.9" customHeight="1" x14ac:dyDescent="0.25">
      <c r="G25454" s="33"/>
    </row>
    <row r="25455" spans="7:7" ht="15.9" customHeight="1" x14ac:dyDescent="0.25">
      <c r="G25455" s="33"/>
    </row>
    <row r="25456" spans="7:7" ht="15.9" customHeight="1" x14ac:dyDescent="0.25">
      <c r="G25456" s="33"/>
    </row>
    <row r="25457" spans="7:7" ht="15.9" customHeight="1" x14ac:dyDescent="0.25">
      <c r="G25457" s="33"/>
    </row>
    <row r="25458" spans="7:7" ht="15.9" customHeight="1" x14ac:dyDescent="0.25">
      <c r="G25458" s="33"/>
    </row>
    <row r="25459" spans="7:7" ht="15.9" customHeight="1" x14ac:dyDescent="0.25">
      <c r="G25459" s="33"/>
    </row>
    <row r="25460" spans="7:7" ht="15.9" customHeight="1" x14ac:dyDescent="0.25">
      <c r="G25460" s="33"/>
    </row>
    <row r="25461" spans="7:7" ht="15.9" customHeight="1" x14ac:dyDescent="0.25">
      <c r="G25461" s="33"/>
    </row>
    <row r="25462" spans="7:7" ht="15.9" customHeight="1" x14ac:dyDescent="0.25">
      <c r="G25462" s="33"/>
    </row>
    <row r="25463" spans="7:7" ht="15.9" customHeight="1" x14ac:dyDescent="0.25">
      <c r="G25463" s="33"/>
    </row>
    <row r="25464" spans="7:7" ht="15.9" customHeight="1" x14ac:dyDescent="0.25">
      <c r="G25464" s="33"/>
    </row>
    <row r="25465" spans="7:7" ht="15.9" customHeight="1" x14ac:dyDescent="0.25">
      <c r="G25465" s="33"/>
    </row>
    <row r="25466" spans="7:7" ht="15.9" customHeight="1" x14ac:dyDescent="0.25">
      <c r="G25466" s="33"/>
    </row>
    <row r="25467" spans="7:7" ht="15.9" customHeight="1" x14ac:dyDescent="0.25">
      <c r="G25467" s="33"/>
    </row>
    <row r="25468" spans="7:7" ht="15.9" customHeight="1" x14ac:dyDescent="0.25">
      <c r="G25468" s="33"/>
    </row>
    <row r="25469" spans="7:7" ht="15.9" customHeight="1" x14ac:dyDescent="0.25">
      <c r="G25469" s="33"/>
    </row>
    <row r="25470" spans="7:7" ht="15.9" customHeight="1" x14ac:dyDescent="0.25">
      <c r="G25470" s="33"/>
    </row>
    <row r="25471" spans="7:7" ht="15.9" customHeight="1" x14ac:dyDescent="0.25">
      <c r="G25471" s="33"/>
    </row>
    <row r="25472" spans="7:7" ht="15.9" customHeight="1" x14ac:dyDescent="0.25">
      <c r="G25472" s="33"/>
    </row>
    <row r="25473" spans="7:7" ht="15.9" customHeight="1" x14ac:dyDescent="0.25">
      <c r="G25473" s="33"/>
    </row>
    <row r="25474" spans="7:7" ht="15.9" customHeight="1" x14ac:dyDescent="0.25">
      <c r="G25474" s="33"/>
    </row>
    <row r="25475" spans="7:7" ht="15.9" customHeight="1" x14ac:dyDescent="0.25">
      <c r="G25475" s="33"/>
    </row>
    <row r="25476" spans="7:7" ht="15.9" customHeight="1" x14ac:dyDescent="0.25">
      <c r="G25476" s="33"/>
    </row>
    <row r="25477" spans="7:7" ht="15.9" customHeight="1" x14ac:dyDescent="0.25">
      <c r="G25477" s="33"/>
    </row>
    <row r="25478" spans="7:7" ht="15.9" customHeight="1" x14ac:dyDescent="0.25">
      <c r="G25478" s="33"/>
    </row>
    <row r="25479" spans="7:7" ht="15.9" customHeight="1" x14ac:dyDescent="0.25">
      <c r="G25479" s="33"/>
    </row>
    <row r="25480" spans="7:7" ht="15.9" customHeight="1" x14ac:dyDescent="0.25">
      <c r="G25480" s="33"/>
    </row>
    <row r="25481" spans="7:7" ht="15.9" customHeight="1" x14ac:dyDescent="0.25">
      <c r="G25481" s="33"/>
    </row>
    <row r="25482" spans="7:7" ht="15.9" customHeight="1" x14ac:dyDescent="0.25">
      <c r="G25482" s="33"/>
    </row>
    <row r="25483" spans="7:7" ht="15.9" customHeight="1" x14ac:dyDescent="0.25">
      <c r="G25483" s="33"/>
    </row>
    <row r="25484" spans="7:7" ht="15.9" customHeight="1" x14ac:dyDescent="0.25">
      <c r="G25484" s="33"/>
    </row>
    <row r="25485" spans="7:7" ht="15.9" customHeight="1" x14ac:dyDescent="0.25">
      <c r="G25485" s="33"/>
    </row>
    <row r="25486" spans="7:7" ht="15.9" customHeight="1" x14ac:dyDescent="0.25">
      <c r="G25486" s="33"/>
    </row>
    <row r="25487" spans="7:7" ht="15.9" customHeight="1" x14ac:dyDescent="0.25">
      <c r="G25487" s="33"/>
    </row>
    <row r="25488" spans="7:7" ht="15.9" customHeight="1" x14ac:dyDescent="0.25">
      <c r="G25488" s="33"/>
    </row>
    <row r="25489" spans="7:7" ht="15.9" customHeight="1" x14ac:dyDescent="0.25">
      <c r="G25489" s="33"/>
    </row>
    <row r="25490" spans="7:7" ht="15.9" customHeight="1" x14ac:dyDescent="0.25">
      <c r="G25490" s="33"/>
    </row>
    <row r="25491" spans="7:7" ht="15.9" customHeight="1" x14ac:dyDescent="0.25">
      <c r="G25491" s="33"/>
    </row>
    <row r="25492" spans="7:7" ht="15.9" customHeight="1" x14ac:dyDescent="0.25">
      <c r="G25492" s="33"/>
    </row>
    <row r="25493" spans="7:7" ht="15.9" customHeight="1" x14ac:dyDescent="0.25">
      <c r="G25493" s="33"/>
    </row>
    <row r="25494" spans="7:7" ht="15.9" customHeight="1" x14ac:dyDescent="0.25">
      <c r="G25494" s="33"/>
    </row>
    <row r="25495" spans="7:7" ht="15.9" customHeight="1" x14ac:dyDescent="0.25">
      <c r="G25495" s="33"/>
    </row>
    <row r="25496" spans="7:7" ht="15.9" customHeight="1" x14ac:dyDescent="0.25">
      <c r="G25496" s="33"/>
    </row>
    <row r="25497" spans="7:7" ht="15.9" customHeight="1" x14ac:dyDescent="0.25">
      <c r="G25497" s="33"/>
    </row>
    <row r="25498" spans="7:7" ht="15.9" customHeight="1" x14ac:dyDescent="0.25">
      <c r="G25498" s="33"/>
    </row>
    <row r="25499" spans="7:7" ht="15.9" customHeight="1" x14ac:dyDescent="0.25">
      <c r="G25499" s="33"/>
    </row>
    <row r="25500" spans="7:7" ht="15.9" customHeight="1" x14ac:dyDescent="0.25">
      <c r="G25500" s="33"/>
    </row>
    <row r="25501" spans="7:7" ht="15.9" customHeight="1" x14ac:dyDescent="0.25">
      <c r="G25501" s="33"/>
    </row>
    <row r="25502" spans="7:7" ht="15.9" customHeight="1" x14ac:dyDescent="0.25">
      <c r="G25502" s="33"/>
    </row>
    <row r="25503" spans="7:7" ht="15.9" customHeight="1" x14ac:dyDescent="0.25">
      <c r="G25503" s="33"/>
    </row>
    <row r="25504" spans="7:7" ht="15.9" customHeight="1" x14ac:dyDescent="0.25">
      <c r="G25504" s="33"/>
    </row>
    <row r="25505" spans="7:7" ht="15.9" customHeight="1" x14ac:dyDescent="0.25">
      <c r="G25505" s="33"/>
    </row>
    <row r="25506" spans="7:7" ht="15.9" customHeight="1" x14ac:dyDescent="0.25">
      <c r="G25506" s="33"/>
    </row>
    <row r="25507" spans="7:7" ht="15.9" customHeight="1" x14ac:dyDescent="0.25">
      <c r="G25507" s="33"/>
    </row>
    <row r="25508" spans="7:7" ht="15.9" customHeight="1" x14ac:dyDescent="0.25">
      <c r="G25508" s="33"/>
    </row>
    <row r="25509" spans="7:7" ht="15.9" customHeight="1" x14ac:dyDescent="0.25">
      <c r="G25509" s="33"/>
    </row>
    <row r="25510" spans="7:7" ht="15.9" customHeight="1" x14ac:dyDescent="0.25">
      <c r="G25510" s="33"/>
    </row>
    <row r="25511" spans="7:7" ht="15.9" customHeight="1" x14ac:dyDescent="0.25">
      <c r="G25511" s="33"/>
    </row>
    <row r="25512" spans="7:7" ht="15.9" customHeight="1" x14ac:dyDescent="0.25">
      <c r="G25512" s="33"/>
    </row>
    <row r="25513" spans="7:7" ht="15.9" customHeight="1" x14ac:dyDescent="0.25">
      <c r="G25513" s="33"/>
    </row>
    <row r="25514" spans="7:7" ht="15.9" customHeight="1" x14ac:dyDescent="0.25">
      <c r="G25514" s="33"/>
    </row>
    <row r="25515" spans="7:7" ht="15.9" customHeight="1" x14ac:dyDescent="0.25">
      <c r="G25515" s="33"/>
    </row>
    <row r="25516" spans="7:7" ht="15.9" customHeight="1" x14ac:dyDescent="0.25">
      <c r="G25516" s="33"/>
    </row>
    <row r="25517" spans="7:7" ht="15.9" customHeight="1" x14ac:dyDescent="0.25">
      <c r="G25517" s="33"/>
    </row>
    <row r="25518" spans="7:7" ht="15.9" customHeight="1" x14ac:dyDescent="0.25">
      <c r="G25518" s="33"/>
    </row>
    <row r="25519" spans="7:7" ht="15.9" customHeight="1" x14ac:dyDescent="0.25">
      <c r="G25519" s="33"/>
    </row>
    <row r="25520" spans="7:7" ht="15.9" customHeight="1" x14ac:dyDescent="0.25">
      <c r="G25520" s="33"/>
    </row>
    <row r="25521" spans="7:7" ht="15.9" customHeight="1" x14ac:dyDescent="0.25">
      <c r="G25521" s="33"/>
    </row>
    <row r="25522" spans="7:7" ht="15.9" customHeight="1" x14ac:dyDescent="0.25">
      <c r="G25522" s="33"/>
    </row>
    <row r="25523" spans="7:7" ht="15.9" customHeight="1" x14ac:dyDescent="0.25">
      <c r="G25523" s="33"/>
    </row>
    <row r="25524" spans="7:7" ht="15.9" customHeight="1" x14ac:dyDescent="0.25">
      <c r="G25524" s="33"/>
    </row>
    <row r="25525" spans="7:7" ht="15.9" customHeight="1" x14ac:dyDescent="0.25">
      <c r="G25525" s="33"/>
    </row>
    <row r="25526" spans="7:7" ht="15.9" customHeight="1" x14ac:dyDescent="0.25">
      <c r="G25526" s="33"/>
    </row>
    <row r="25527" spans="7:7" ht="15.9" customHeight="1" x14ac:dyDescent="0.25">
      <c r="G25527" s="33"/>
    </row>
    <row r="25528" spans="7:7" ht="15.9" customHeight="1" x14ac:dyDescent="0.25">
      <c r="G25528" s="33"/>
    </row>
    <row r="25529" spans="7:7" ht="15.9" customHeight="1" x14ac:dyDescent="0.25">
      <c r="G25529" s="33"/>
    </row>
    <row r="25530" spans="7:7" ht="15.9" customHeight="1" x14ac:dyDescent="0.25">
      <c r="G25530" s="33"/>
    </row>
    <row r="25531" spans="7:7" ht="15.9" customHeight="1" x14ac:dyDescent="0.25">
      <c r="G25531" s="33"/>
    </row>
    <row r="25532" spans="7:7" ht="15.9" customHeight="1" x14ac:dyDescent="0.25">
      <c r="G25532" s="33"/>
    </row>
    <row r="25533" spans="7:7" ht="15.9" customHeight="1" x14ac:dyDescent="0.25">
      <c r="G25533" s="33"/>
    </row>
    <row r="25534" spans="7:7" ht="15.9" customHeight="1" x14ac:dyDescent="0.25">
      <c r="G25534" s="33"/>
    </row>
    <row r="25535" spans="7:7" ht="15.9" customHeight="1" x14ac:dyDescent="0.25">
      <c r="G25535" s="33"/>
    </row>
    <row r="25536" spans="7:7" ht="15.9" customHeight="1" x14ac:dyDescent="0.25">
      <c r="G25536" s="33"/>
    </row>
    <row r="25537" spans="7:7" ht="15.9" customHeight="1" x14ac:dyDescent="0.25">
      <c r="G25537" s="33"/>
    </row>
    <row r="25538" spans="7:7" ht="15.9" customHeight="1" x14ac:dyDescent="0.25">
      <c r="G25538" s="33"/>
    </row>
    <row r="25539" spans="7:7" ht="15.9" customHeight="1" x14ac:dyDescent="0.25">
      <c r="G25539" s="33"/>
    </row>
    <row r="25540" spans="7:7" ht="15.9" customHeight="1" x14ac:dyDescent="0.25">
      <c r="G25540" s="33"/>
    </row>
    <row r="25541" spans="7:7" ht="15.9" customHeight="1" x14ac:dyDescent="0.25">
      <c r="G25541" s="33"/>
    </row>
    <row r="25542" spans="7:7" ht="15.9" customHeight="1" x14ac:dyDescent="0.25">
      <c r="G25542" s="33"/>
    </row>
    <row r="25543" spans="7:7" ht="15.9" customHeight="1" x14ac:dyDescent="0.25">
      <c r="G25543" s="33"/>
    </row>
    <row r="25544" spans="7:7" ht="15.9" customHeight="1" x14ac:dyDescent="0.25">
      <c r="G25544" s="33"/>
    </row>
    <row r="25545" spans="7:7" ht="15.9" customHeight="1" x14ac:dyDescent="0.25">
      <c r="G25545" s="33"/>
    </row>
    <row r="25546" spans="7:7" ht="15.9" customHeight="1" x14ac:dyDescent="0.25">
      <c r="G25546" s="33"/>
    </row>
    <row r="25547" spans="7:7" ht="15.9" customHeight="1" x14ac:dyDescent="0.25">
      <c r="G25547" s="33"/>
    </row>
    <row r="25548" spans="7:7" ht="15.9" customHeight="1" x14ac:dyDescent="0.25">
      <c r="G25548" s="33"/>
    </row>
    <row r="25549" spans="7:7" ht="15.9" customHeight="1" x14ac:dyDescent="0.25">
      <c r="G25549" s="33"/>
    </row>
    <row r="25550" spans="7:7" ht="15.9" customHeight="1" x14ac:dyDescent="0.25">
      <c r="G25550" s="33"/>
    </row>
    <row r="25551" spans="7:7" ht="15.9" customHeight="1" x14ac:dyDescent="0.25">
      <c r="G25551" s="33"/>
    </row>
    <row r="25552" spans="7:7" ht="15.9" customHeight="1" x14ac:dyDescent="0.25">
      <c r="G25552" s="33"/>
    </row>
    <row r="25553" spans="7:7" ht="15.9" customHeight="1" x14ac:dyDescent="0.25">
      <c r="G25553" s="33"/>
    </row>
    <row r="25554" spans="7:7" ht="15.9" customHeight="1" x14ac:dyDescent="0.25">
      <c r="G25554" s="33"/>
    </row>
    <row r="25555" spans="7:7" ht="15.9" customHeight="1" x14ac:dyDescent="0.25">
      <c r="G25555" s="33"/>
    </row>
    <row r="25556" spans="7:7" ht="15.9" customHeight="1" x14ac:dyDescent="0.25">
      <c r="G25556" s="33"/>
    </row>
    <row r="25557" spans="7:7" ht="15.9" customHeight="1" x14ac:dyDescent="0.25">
      <c r="G25557" s="33"/>
    </row>
    <row r="25558" spans="7:7" ht="15.9" customHeight="1" x14ac:dyDescent="0.25">
      <c r="G25558" s="33"/>
    </row>
    <row r="25559" spans="7:7" ht="15.9" customHeight="1" x14ac:dyDescent="0.25">
      <c r="G25559" s="33"/>
    </row>
    <row r="25560" spans="7:7" ht="15.9" customHeight="1" x14ac:dyDescent="0.25">
      <c r="G25560" s="33"/>
    </row>
    <row r="25561" spans="7:7" ht="15.9" customHeight="1" x14ac:dyDescent="0.25">
      <c r="G25561" s="33"/>
    </row>
    <row r="25562" spans="7:7" ht="15.9" customHeight="1" x14ac:dyDescent="0.25">
      <c r="G25562" s="33"/>
    </row>
    <row r="25563" spans="7:7" ht="15.9" customHeight="1" x14ac:dyDescent="0.25">
      <c r="G25563" s="33"/>
    </row>
    <row r="25564" spans="7:7" ht="15.9" customHeight="1" x14ac:dyDescent="0.25">
      <c r="G25564" s="33"/>
    </row>
    <row r="25565" spans="7:7" ht="15.9" customHeight="1" x14ac:dyDescent="0.25">
      <c r="G25565" s="33"/>
    </row>
    <row r="25566" spans="7:7" ht="15.9" customHeight="1" x14ac:dyDescent="0.25">
      <c r="G25566" s="33"/>
    </row>
    <row r="25567" spans="7:7" ht="15.9" customHeight="1" x14ac:dyDescent="0.25">
      <c r="G25567" s="33"/>
    </row>
    <row r="25568" spans="7:7" ht="15.9" customHeight="1" x14ac:dyDescent="0.25">
      <c r="G25568" s="33"/>
    </row>
    <row r="25569" spans="7:7" ht="15.9" customHeight="1" x14ac:dyDescent="0.25">
      <c r="G25569" s="33"/>
    </row>
    <row r="25570" spans="7:7" ht="15.9" customHeight="1" x14ac:dyDescent="0.25">
      <c r="G25570" s="33"/>
    </row>
    <row r="25571" spans="7:7" ht="15.9" customHeight="1" x14ac:dyDescent="0.25">
      <c r="G25571" s="33"/>
    </row>
    <row r="25572" spans="7:7" ht="15.9" customHeight="1" x14ac:dyDescent="0.25">
      <c r="G25572" s="33"/>
    </row>
    <row r="25573" spans="7:7" ht="15.9" customHeight="1" x14ac:dyDescent="0.25">
      <c r="G25573" s="33"/>
    </row>
    <row r="25574" spans="7:7" ht="15.9" customHeight="1" x14ac:dyDescent="0.25">
      <c r="G25574" s="33"/>
    </row>
    <row r="25575" spans="7:7" ht="15.9" customHeight="1" x14ac:dyDescent="0.25">
      <c r="G25575" s="33"/>
    </row>
    <row r="25576" spans="7:7" ht="15.9" customHeight="1" x14ac:dyDescent="0.25">
      <c r="G25576" s="33"/>
    </row>
    <row r="25577" spans="7:7" ht="15.9" customHeight="1" x14ac:dyDescent="0.25">
      <c r="G25577" s="33"/>
    </row>
    <row r="25578" spans="7:7" ht="15.9" customHeight="1" x14ac:dyDescent="0.25">
      <c r="G25578" s="33"/>
    </row>
    <row r="25579" spans="7:7" ht="15.9" customHeight="1" x14ac:dyDescent="0.25">
      <c r="G25579" s="33"/>
    </row>
    <row r="25580" spans="7:7" ht="15.9" customHeight="1" x14ac:dyDescent="0.25">
      <c r="G25580" s="33"/>
    </row>
    <row r="25581" spans="7:7" ht="15.9" customHeight="1" x14ac:dyDescent="0.25">
      <c r="G25581" s="33"/>
    </row>
    <row r="25582" spans="7:7" ht="15.9" customHeight="1" x14ac:dyDescent="0.25">
      <c r="G25582" s="33"/>
    </row>
    <row r="25583" spans="7:7" ht="15.9" customHeight="1" x14ac:dyDescent="0.25">
      <c r="G25583" s="33"/>
    </row>
    <row r="25584" spans="7:7" ht="15.9" customHeight="1" x14ac:dyDescent="0.25">
      <c r="G25584" s="33"/>
    </row>
    <row r="25585" spans="7:7" ht="15.9" customHeight="1" x14ac:dyDescent="0.25">
      <c r="G25585" s="33"/>
    </row>
    <row r="25586" spans="7:7" ht="15.9" customHeight="1" x14ac:dyDescent="0.25">
      <c r="G25586" s="33"/>
    </row>
    <row r="25587" spans="7:7" ht="15.9" customHeight="1" x14ac:dyDescent="0.25">
      <c r="G25587" s="33"/>
    </row>
    <row r="25588" spans="7:7" ht="15.9" customHeight="1" x14ac:dyDescent="0.25">
      <c r="G25588" s="33"/>
    </row>
    <row r="25589" spans="7:7" ht="15.9" customHeight="1" x14ac:dyDescent="0.25">
      <c r="G25589" s="33"/>
    </row>
    <row r="25590" spans="7:7" ht="15.9" customHeight="1" x14ac:dyDescent="0.25">
      <c r="G25590" s="33"/>
    </row>
    <row r="25591" spans="7:7" ht="15.9" customHeight="1" x14ac:dyDescent="0.25">
      <c r="G25591" s="33"/>
    </row>
    <row r="25592" spans="7:7" ht="15.9" customHeight="1" x14ac:dyDescent="0.25">
      <c r="G25592" s="33"/>
    </row>
    <row r="25593" spans="7:7" ht="15.9" customHeight="1" x14ac:dyDescent="0.25">
      <c r="G25593" s="33"/>
    </row>
    <row r="25594" spans="7:7" ht="15.9" customHeight="1" x14ac:dyDescent="0.25">
      <c r="G25594" s="33"/>
    </row>
    <row r="25595" spans="7:7" ht="15.9" customHeight="1" x14ac:dyDescent="0.25">
      <c r="G25595" s="33"/>
    </row>
    <row r="25596" spans="7:7" ht="15.9" customHeight="1" x14ac:dyDescent="0.25">
      <c r="G25596" s="33"/>
    </row>
    <row r="25597" spans="7:7" ht="15.9" customHeight="1" x14ac:dyDescent="0.25">
      <c r="G25597" s="33"/>
    </row>
    <row r="25598" spans="7:7" ht="15.9" customHeight="1" x14ac:dyDescent="0.25">
      <c r="G25598" s="33"/>
    </row>
    <row r="25599" spans="7:7" ht="15.9" customHeight="1" x14ac:dyDescent="0.25">
      <c r="G25599" s="33"/>
    </row>
    <row r="25600" spans="7:7" ht="15.9" customHeight="1" x14ac:dyDescent="0.25">
      <c r="G25600" s="33"/>
    </row>
    <row r="25601" spans="7:7" ht="15.9" customHeight="1" x14ac:dyDescent="0.25">
      <c r="G25601" s="33"/>
    </row>
    <row r="25602" spans="7:7" ht="15.9" customHeight="1" x14ac:dyDescent="0.25">
      <c r="G25602" s="33"/>
    </row>
    <row r="25603" spans="7:7" ht="15.9" customHeight="1" x14ac:dyDescent="0.25">
      <c r="G25603" s="33"/>
    </row>
    <row r="25604" spans="7:7" ht="15.9" customHeight="1" x14ac:dyDescent="0.25">
      <c r="G25604" s="33"/>
    </row>
    <row r="25605" spans="7:7" ht="15.9" customHeight="1" x14ac:dyDescent="0.25">
      <c r="G25605" s="33"/>
    </row>
    <row r="25606" spans="7:7" ht="15.9" customHeight="1" x14ac:dyDescent="0.25">
      <c r="G25606" s="33"/>
    </row>
    <row r="25607" spans="7:7" ht="15.9" customHeight="1" x14ac:dyDescent="0.25">
      <c r="G25607" s="33"/>
    </row>
    <row r="25608" spans="7:7" ht="15.9" customHeight="1" x14ac:dyDescent="0.25">
      <c r="G25608" s="33"/>
    </row>
    <row r="25609" spans="7:7" ht="15.9" customHeight="1" x14ac:dyDescent="0.25">
      <c r="G25609" s="33"/>
    </row>
    <row r="25610" spans="7:7" ht="15.9" customHeight="1" x14ac:dyDescent="0.25">
      <c r="G25610" s="33"/>
    </row>
    <row r="25611" spans="7:7" ht="15.9" customHeight="1" x14ac:dyDescent="0.25">
      <c r="G25611" s="33"/>
    </row>
    <row r="25612" spans="7:7" ht="15.9" customHeight="1" x14ac:dyDescent="0.25">
      <c r="G25612" s="33"/>
    </row>
    <row r="25613" spans="7:7" ht="15.9" customHeight="1" x14ac:dyDescent="0.25">
      <c r="G25613" s="33"/>
    </row>
    <row r="25614" spans="7:7" ht="15.9" customHeight="1" x14ac:dyDescent="0.25">
      <c r="G25614" s="33"/>
    </row>
    <row r="25615" spans="7:7" ht="15.9" customHeight="1" x14ac:dyDescent="0.25">
      <c r="G25615" s="33"/>
    </row>
    <row r="25616" spans="7:7" ht="15.9" customHeight="1" x14ac:dyDescent="0.25">
      <c r="G25616" s="33"/>
    </row>
    <row r="25617" spans="7:7" ht="15.9" customHeight="1" x14ac:dyDescent="0.25">
      <c r="G25617" s="33"/>
    </row>
    <row r="25618" spans="7:7" ht="15.9" customHeight="1" x14ac:dyDescent="0.25">
      <c r="G25618" s="33"/>
    </row>
    <row r="25619" spans="7:7" ht="15.9" customHeight="1" x14ac:dyDescent="0.25">
      <c r="G25619" s="33"/>
    </row>
    <row r="25620" spans="7:7" ht="15.9" customHeight="1" x14ac:dyDescent="0.25">
      <c r="G25620" s="33"/>
    </row>
    <row r="25621" spans="7:7" ht="15.9" customHeight="1" x14ac:dyDescent="0.25">
      <c r="G25621" s="33"/>
    </row>
    <row r="25622" spans="7:7" ht="15.9" customHeight="1" x14ac:dyDescent="0.25">
      <c r="G25622" s="33"/>
    </row>
    <row r="25623" spans="7:7" ht="15.9" customHeight="1" x14ac:dyDescent="0.25">
      <c r="G25623" s="33"/>
    </row>
    <row r="25624" spans="7:7" ht="15.9" customHeight="1" x14ac:dyDescent="0.25">
      <c r="G25624" s="33"/>
    </row>
    <row r="25625" spans="7:7" ht="15.9" customHeight="1" x14ac:dyDescent="0.25">
      <c r="G25625" s="33"/>
    </row>
    <row r="25626" spans="7:7" ht="15.9" customHeight="1" x14ac:dyDescent="0.25">
      <c r="G25626" s="33"/>
    </row>
    <row r="25627" spans="7:7" ht="15.9" customHeight="1" x14ac:dyDescent="0.25">
      <c r="G25627" s="33"/>
    </row>
    <row r="25628" spans="7:7" ht="15.9" customHeight="1" x14ac:dyDescent="0.25">
      <c r="G25628" s="33"/>
    </row>
    <row r="25629" spans="7:7" ht="15.9" customHeight="1" x14ac:dyDescent="0.25">
      <c r="G25629" s="33"/>
    </row>
    <row r="25630" spans="7:7" ht="15.9" customHeight="1" x14ac:dyDescent="0.25">
      <c r="G25630" s="33"/>
    </row>
    <row r="25631" spans="7:7" ht="15.9" customHeight="1" x14ac:dyDescent="0.25">
      <c r="G25631" s="33"/>
    </row>
    <row r="25632" spans="7:7" ht="15.9" customHeight="1" x14ac:dyDescent="0.25">
      <c r="G25632" s="33"/>
    </row>
    <row r="25633" spans="7:7" ht="15.9" customHeight="1" x14ac:dyDescent="0.25">
      <c r="G25633" s="33"/>
    </row>
    <row r="25634" spans="7:7" ht="15.9" customHeight="1" x14ac:dyDescent="0.25">
      <c r="G25634" s="33"/>
    </row>
    <row r="25635" spans="7:7" ht="15.9" customHeight="1" x14ac:dyDescent="0.25">
      <c r="G25635" s="33"/>
    </row>
    <row r="25636" spans="7:7" ht="15.9" customHeight="1" x14ac:dyDescent="0.25">
      <c r="G25636" s="33"/>
    </row>
    <row r="25637" spans="7:7" ht="15.9" customHeight="1" x14ac:dyDescent="0.25">
      <c r="G25637" s="33"/>
    </row>
    <row r="25638" spans="7:7" ht="15.9" customHeight="1" x14ac:dyDescent="0.25">
      <c r="G25638" s="33"/>
    </row>
    <row r="25639" spans="7:7" ht="15.9" customHeight="1" x14ac:dyDescent="0.25">
      <c r="G25639" s="33"/>
    </row>
    <row r="25640" spans="7:7" ht="15.9" customHeight="1" x14ac:dyDescent="0.25">
      <c r="G25640" s="33"/>
    </row>
    <row r="25641" spans="7:7" ht="15.9" customHeight="1" x14ac:dyDescent="0.25">
      <c r="G25641" s="33"/>
    </row>
    <row r="25642" spans="7:7" ht="15.9" customHeight="1" x14ac:dyDescent="0.25">
      <c r="G25642" s="33"/>
    </row>
    <row r="25643" spans="7:7" ht="15.9" customHeight="1" x14ac:dyDescent="0.25">
      <c r="G25643" s="33"/>
    </row>
    <row r="25644" spans="7:7" ht="15.9" customHeight="1" x14ac:dyDescent="0.25">
      <c r="G25644" s="33"/>
    </row>
    <row r="25645" spans="7:7" ht="15.9" customHeight="1" x14ac:dyDescent="0.25">
      <c r="G25645" s="33"/>
    </row>
    <row r="25646" spans="7:7" ht="15.9" customHeight="1" x14ac:dyDescent="0.25">
      <c r="G25646" s="33"/>
    </row>
    <row r="25647" spans="7:7" ht="15.9" customHeight="1" x14ac:dyDescent="0.25">
      <c r="G25647" s="33"/>
    </row>
    <row r="25648" spans="7:7" ht="15.9" customHeight="1" x14ac:dyDescent="0.25">
      <c r="G25648" s="33"/>
    </row>
    <row r="25649" spans="7:7" ht="15.9" customHeight="1" x14ac:dyDescent="0.25">
      <c r="G25649" s="33"/>
    </row>
    <row r="25650" spans="7:7" ht="15.9" customHeight="1" x14ac:dyDescent="0.25">
      <c r="G25650" s="33"/>
    </row>
    <row r="25651" spans="7:7" ht="15.9" customHeight="1" x14ac:dyDescent="0.25">
      <c r="G25651" s="33"/>
    </row>
    <row r="25652" spans="7:7" ht="15.9" customHeight="1" x14ac:dyDescent="0.25">
      <c r="G25652" s="33"/>
    </row>
    <row r="25653" spans="7:7" ht="15.9" customHeight="1" x14ac:dyDescent="0.25">
      <c r="G25653" s="33"/>
    </row>
    <row r="25654" spans="7:7" ht="15.9" customHeight="1" x14ac:dyDescent="0.25">
      <c r="G25654" s="33"/>
    </row>
    <row r="25655" spans="7:7" ht="15.9" customHeight="1" x14ac:dyDescent="0.25">
      <c r="G25655" s="33"/>
    </row>
    <row r="25656" spans="7:7" ht="15.9" customHeight="1" x14ac:dyDescent="0.25">
      <c r="G25656" s="33"/>
    </row>
    <row r="25657" spans="7:7" ht="15.9" customHeight="1" x14ac:dyDescent="0.25">
      <c r="G25657" s="33"/>
    </row>
    <row r="25658" spans="7:7" ht="15.9" customHeight="1" x14ac:dyDescent="0.25">
      <c r="G25658" s="33"/>
    </row>
    <row r="25659" spans="7:7" ht="15.9" customHeight="1" x14ac:dyDescent="0.25">
      <c r="G25659" s="33"/>
    </row>
    <row r="25660" spans="7:7" ht="15.9" customHeight="1" x14ac:dyDescent="0.25">
      <c r="G25660" s="33"/>
    </row>
    <row r="25661" spans="7:7" ht="15.9" customHeight="1" x14ac:dyDescent="0.25">
      <c r="G25661" s="33"/>
    </row>
    <row r="25662" spans="7:7" ht="15.9" customHeight="1" x14ac:dyDescent="0.25">
      <c r="G25662" s="33"/>
    </row>
    <row r="25663" spans="7:7" ht="15.9" customHeight="1" x14ac:dyDescent="0.25">
      <c r="G25663" s="33"/>
    </row>
    <row r="25664" spans="7:7" ht="15.9" customHeight="1" x14ac:dyDescent="0.25">
      <c r="G25664" s="33"/>
    </row>
    <row r="25665" spans="7:7" ht="15.9" customHeight="1" x14ac:dyDescent="0.25">
      <c r="G25665" s="33"/>
    </row>
    <row r="25666" spans="7:7" ht="15.9" customHeight="1" x14ac:dyDescent="0.25">
      <c r="G25666" s="33"/>
    </row>
    <row r="25667" spans="7:7" ht="15.9" customHeight="1" x14ac:dyDescent="0.25">
      <c r="G25667" s="33"/>
    </row>
    <row r="25668" spans="7:7" ht="15.9" customHeight="1" x14ac:dyDescent="0.25">
      <c r="G25668" s="33"/>
    </row>
    <row r="25669" spans="7:7" ht="15.9" customHeight="1" x14ac:dyDescent="0.25">
      <c r="G25669" s="33"/>
    </row>
    <row r="25670" spans="7:7" ht="15.9" customHeight="1" x14ac:dyDescent="0.25">
      <c r="G25670" s="33"/>
    </row>
    <row r="25671" spans="7:7" ht="15.9" customHeight="1" x14ac:dyDescent="0.25">
      <c r="G25671" s="33"/>
    </row>
    <row r="25672" spans="7:7" ht="15.9" customHeight="1" x14ac:dyDescent="0.25">
      <c r="G25672" s="33"/>
    </row>
    <row r="25673" spans="7:7" ht="15.9" customHeight="1" x14ac:dyDescent="0.25">
      <c r="G25673" s="33"/>
    </row>
    <row r="25674" spans="7:7" ht="15.9" customHeight="1" x14ac:dyDescent="0.25">
      <c r="G25674" s="33"/>
    </row>
    <row r="25675" spans="7:7" ht="15.9" customHeight="1" x14ac:dyDescent="0.25">
      <c r="G25675" s="33"/>
    </row>
    <row r="25676" spans="7:7" ht="15.9" customHeight="1" x14ac:dyDescent="0.25">
      <c r="G25676" s="33"/>
    </row>
    <row r="25677" spans="7:7" ht="15.9" customHeight="1" x14ac:dyDescent="0.25">
      <c r="G25677" s="33"/>
    </row>
    <row r="25678" spans="7:7" ht="15.9" customHeight="1" x14ac:dyDescent="0.25">
      <c r="G25678" s="33"/>
    </row>
    <row r="25679" spans="7:7" ht="15.9" customHeight="1" x14ac:dyDescent="0.25">
      <c r="G25679" s="33"/>
    </row>
    <row r="25680" spans="7:7" ht="15.9" customHeight="1" x14ac:dyDescent="0.25">
      <c r="G25680" s="33"/>
    </row>
    <row r="25681" spans="7:7" ht="15.9" customHeight="1" x14ac:dyDescent="0.25">
      <c r="G25681" s="33"/>
    </row>
    <row r="25682" spans="7:7" ht="15.9" customHeight="1" x14ac:dyDescent="0.25">
      <c r="G25682" s="33"/>
    </row>
    <row r="25683" spans="7:7" ht="15.9" customHeight="1" x14ac:dyDescent="0.25">
      <c r="G25683" s="33"/>
    </row>
    <row r="25684" spans="7:7" ht="15.9" customHeight="1" x14ac:dyDescent="0.25">
      <c r="G25684" s="33"/>
    </row>
    <row r="25685" spans="7:7" ht="15.9" customHeight="1" x14ac:dyDescent="0.25">
      <c r="G25685" s="33"/>
    </row>
    <row r="25686" spans="7:7" ht="15.9" customHeight="1" x14ac:dyDescent="0.25">
      <c r="G25686" s="33"/>
    </row>
    <row r="25687" spans="7:7" ht="15.9" customHeight="1" x14ac:dyDescent="0.25">
      <c r="G25687" s="33"/>
    </row>
    <row r="25688" spans="7:7" ht="15.9" customHeight="1" x14ac:dyDescent="0.25">
      <c r="G25688" s="33"/>
    </row>
    <row r="25689" spans="7:7" ht="15.9" customHeight="1" x14ac:dyDescent="0.25">
      <c r="G25689" s="33"/>
    </row>
    <row r="25690" spans="7:7" ht="15.9" customHeight="1" x14ac:dyDescent="0.25">
      <c r="G25690" s="33"/>
    </row>
    <row r="25691" spans="7:7" ht="15.9" customHeight="1" x14ac:dyDescent="0.25">
      <c r="G25691" s="33"/>
    </row>
    <row r="25692" spans="7:7" ht="15.9" customHeight="1" x14ac:dyDescent="0.25">
      <c r="G25692" s="33"/>
    </row>
    <row r="25693" spans="7:7" ht="15.9" customHeight="1" x14ac:dyDescent="0.25">
      <c r="G25693" s="33"/>
    </row>
    <row r="25694" spans="7:7" ht="15.9" customHeight="1" x14ac:dyDescent="0.25">
      <c r="G25694" s="33"/>
    </row>
    <row r="25695" spans="7:7" ht="15.9" customHeight="1" x14ac:dyDescent="0.25">
      <c r="G25695" s="33"/>
    </row>
    <row r="25696" spans="7:7" ht="15.9" customHeight="1" x14ac:dyDescent="0.25">
      <c r="G25696" s="33"/>
    </row>
    <row r="25697" spans="7:7" ht="15.9" customHeight="1" x14ac:dyDescent="0.25">
      <c r="G25697" s="33"/>
    </row>
    <row r="25698" spans="7:7" ht="15.9" customHeight="1" x14ac:dyDescent="0.25">
      <c r="G25698" s="33"/>
    </row>
    <row r="25699" spans="7:7" ht="15.9" customHeight="1" x14ac:dyDescent="0.25">
      <c r="G25699" s="33"/>
    </row>
    <row r="25700" spans="7:7" ht="15.9" customHeight="1" x14ac:dyDescent="0.25">
      <c r="G25700" s="33"/>
    </row>
    <row r="25701" spans="7:7" ht="15.9" customHeight="1" x14ac:dyDescent="0.25">
      <c r="G25701" s="33"/>
    </row>
    <row r="25702" spans="7:7" ht="15.9" customHeight="1" x14ac:dyDescent="0.25">
      <c r="G25702" s="33"/>
    </row>
    <row r="25703" spans="7:7" ht="15.9" customHeight="1" x14ac:dyDescent="0.25">
      <c r="G25703" s="33"/>
    </row>
    <row r="25704" spans="7:7" ht="15.9" customHeight="1" x14ac:dyDescent="0.25">
      <c r="G25704" s="33"/>
    </row>
    <row r="25705" spans="7:7" ht="15.9" customHeight="1" x14ac:dyDescent="0.25">
      <c r="G25705" s="33"/>
    </row>
    <row r="25706" spans="7:7" ht="15.9" customHeight="1" x14ac:dyDescent="0.25">
      <c r="G25706" s="33"/>
    </row>
    <row r="25707" spans="7:7" ht="15.9" customHeight="1" x14ac:dyDescent="0.25">
      <c r="G25707" s="33"/>
    </row>
    <row r="25708" spans="7:7" ht="15.9" customHeight="1" x14ac:dyDescent="0.25">
      <c r="G25708" s="33"/>
    </row>
    <row r="25709" spans="7:7" ht="15.9" customHeight="1" x14ac:dyDescent="0.25">
      <c r="G25709" s="33"/>
    </row>
    <row r="25710" spans="7:7" ht="15.9" customHeight="1" x14ac:dyDescent="0.25">
      <c r="G25710" s="33"/>
    </row>
    <row r="25711" spans="7:7" ht="15.9" customHeight="1" x14ac:dyDescent="0.25">
      <c r="G25711" s="33"/>
    </row>
    <row r="25712" spans="7:7" ht="15.9" customHeight="1" x14ac:dyDescent="0.25">
      <c r="G25712" s="33"/>
    </row>
    <row r="25713" spans="7:7" ht="15.9" customHeight="1" x14ac:dyDescent="0.25">
      <c r="G25713" s="33"/>
    </row>
    <row r="25714" spans="7:7" ht="15.9" customHeight="1" x14ac:dyDescent="0.25">
      <c r="G25714" s="33"/>
    </row>
    <row r="25715" spans="7:7" ht="15.9" customHeight="1" x14ac:dyDescent="0.25">
      <c r="G25715" s="33"/>
    </row>
    <row r="25716" spans="7:7" ht="15.9" customHeight="1" x14ac:dyDescent="0.25">
      <c r="G25716" s="33"/>
    </row>
    <row r="25717" spans="7:7" ht="15.9" customHeight="1" x14ac:dyDescent="0.25">
      <c r="G25717" s="33"/>
    </row>
    <row r="25718" spans="7:7" ht="15.9" customHeight="1" x14ac:dyDescent="0.25">
      <c r="G25718" s="33"/>
    </row>
    <row r="25719" spans="7:7" ht="15.9" customHeight="1" x14ac:dyDescent="0.25">
      <c r="G25719" s="33"/>
    </row>
    <row r="25720" spans="7:7" ht="15.9" customHeight="1" x14ac:dyDescent="0.25">
      <c r="G25720" s="33"/>
    </row>
    <row r="25721" spans="7:7" ht="15.9" customHeight="1" x14ac:dyDescent="0.25">
      <c r="G25721" s="33"/>
    </row>
    <row r="25722" spans="7:7" ht="15.9" customHeight="1" x14ac:dyDescent="0.25">
      <c r="G25722" s="33"/>
    </row>
    <row r="25723" spans="7:7" ht="15.9" customHeight="1" x14ac:dyDescent="0.25">
      <c r="G25723" s="33"/>
    </row>
    <row r="25724" spans="7:7" ht="15.9" customHeight="1" x14ac:dyDescent="0.25">
      <c r="G25724" s="33"/>
    </row>
    <row r="25725" spans="7:7" ht="15.9" customHeight="1" x14ac:dyDescent="0.25">
      <c r="G25725" s="33"/>
    </row>
    <row r="25726" spans="7:7" ht="15.9" customHeight="1" x14ac:dyDescent="0.25">
      <c r="G25726" s="33"/>
    </row>
    <row r="25727" spans="7:7" ht="15.9" customHeight="1" x14ac:dyDescent="0.25">
      <c r="G25727" s="33"/>
    </row>
    <row r="25728" spans="7:7" ht="15.9" customHeight="1" x14ac:dyDescent="0.25">
      <c r="G25728" s="33"/>
    </row>
    <row r="25729" spans="7:7" ht="15.9" customHeight="1" x14ac:dyDescent="0.25">
      <c r="G25729" s="33"/>
    </row>
    <row r="25730" spans="7:7" ht="15.9" customHeight="1" x14ac:dyDescent="0.25">
      <c r="G25730" s="33"/>
    </row>
    <row r="25731" spans="7:7" ht="15.9" customHeight="1" x14ac:dyDescent="0.25">
      <c r="G25731" s="33"/>
    </row>
    <row r="25732" spans="7:7" ht="15.9" customHeight="1" x14ac:dyDescent="0.25">
      <c r="G25732" s="33"/>
    </row>
    <row r="25733" spans="7:7" ht="15.9" customHeight="1" x14ac:dyDescent="0.25">
      <c r="G25733" s="33"/>
    </row>
    <row r="25734" spans="7:7" ht="15.9" customHeight="1" x14ac:dyDescent="0.25">
      <c r="G25734" s="33"/>
    </row>
    <row r="25735" spans="7:7" ht="15.9" customHeight="1" x14ac:dyDescent="0.25">
      <c r="G25735" s="33"/>
    </row>
    <row r="25736" spans="7:7" ht="15.9" customHeight="1" x14ac:dyDescent="0.25">
      <c r="G25736" s="33"/>
    </row>
    <row r="25737" spans="7:7" ht="15.9" customHeight="1" x14ac:dyDescent="0.25">
      <c r="G25737" s="33"/>
    </row>
    <row r="25738" spans="7:7" ht="15.9" customHeight="1" x14ac:dyDescent="0.25">
      <c r="G25738" s="33"/>
    </row>
    <row r="25739" spans="7:7" ht="15.9" customHeight="1" x14ac:dyDescent="0.25">
      <c r="G25739" s="33"/>
    </row>
    <row r="25740" spans="7:7" ht="15.9" customHeight="1" x14ac:dyDescent="0.25">
      <c r="G25740" s="33"/>
    </row>
    <row r="25741" spans="7:7" ht="15.9" customHeight="1" x14ac:dyDescent="0.25">
      <c r="G25741" s="33"/>
    </row>
    <row r="25742" spans="7:7" ht="15.9" customHeight="1" x14ac:dyDescent="0.25">
      <c r="G25742" s="33"/>
    </row>
    <row r="25743" spans="7:7" ht="15.9" customHeight="1" x14ac:dyDescent="0.25">
      <c r="G25743" s="33"/>
    </row>
    <row r="25744" spans="7:7" ht="15.9" customHeight="1" x14ac:dyDescent="0.25">
      <c r="G25744" s="33"/>
    </row>
    <row r="25745" spans="7:7" ht="15.9" customHeight="1" x14ac:dyDescent="0.25">
      <c r="G25745" s="33"/>
    </row>
    <row r="25746" spans="7:7" ht="15.9" customHeight="1" x14ac:dyDescent="0.25">
      <c r="G25746" s="33"/>
    </row>
    <row r="25747" spans="7:7" ht="15.9" customHeight="1" x14ac:dyDescent="0.25">
      <c r="G25747" s="33"/>
    </row>
    <row r="25748" spans="7:7" ht="15.9" customHeight="1" x14ac:dyDescent="0.25">
      <c r="G25748" s="33"/>
    </row>
    <row r="25749" spans="7:7" ht="15.9" customHeight="1" x14ac:dyDescent="0.25">
      <c r="G25749" s="33"/>
    </row>
    <row r="25750" spans="7:7" ht="15.9" customHeight="1" x14ac:dyDescent="0.25">
      <c r="G25750" s="33"/>
    </row>
    <row r="25751" spans="7:7" ht="15.9" customHeight="1" x14ac:dyDescent="0.25">
      <c r="G25751" s="33"/>
    </row>
    <row r="25752" spans="7:7" ht="15.9" customHeight="1" x14ac:dyDescent="0.25">
      <c r="G25752" s="33"/>
    </row>
    <row r="25753" spans="7:7" ht="15.9" customHeight="1" x14ac:dyDescent="0.25">
      <c r="G25753" s="33"/>
    </row>
    <row r="25754" spans="7:7" ht="15.9" customHeight="1" x14ac:dyDescent="0.25">
      <c r="G25754" s="33"/>
    </row>
    <row r="25755" spans="7:7" ht="15.9" customHeight="1" x14ac:dyDescent="0.25">
      <c r="G25755" s="33"/>
    </row>
    <row r="25756" spans="7:7" ht="15.9" customHeight="1" x14ac:dyDescent="0.25">
      <c r="G25756" s="33"/>
    </row>
    <row r="25757" spans="7:7" ht="15.9" customHeight="1" x14ac:dyDescent="0.25">
      <c r="G25757" s="33"/>
    </row>
    <row r="25758" spans="7:7" ht="15.9" customHeight="1" x14ac:dyDescent="0.25">
      <c r="G25758" s="33"/>
    </row>
    <row r="25759" spans="7:7" ht="15.9" customHeight="1" x14ac:dyDescent="0.25">
      <c r="G25759" s="33"/>
    </row>
    <row r="25760" spans="7:7" ht="15.9" customHeight="1" x14ac:dyDescent="0.25">
      <c r="G25760" s="33"/>
    </row>
    <row r="25761" spans="7:7" ht="15.9" customHeight="1" x14ac:dyDescent="0.25">
      <c r="G25761" s="33"/>
    </row>
    <row r="25762" spans="7:7" ht="15.9" customHeight="1" x14ac:dyDescent="0.25">
      <c r="G25762" s="33"/>
    </row>
    <row r="25763" spans="7:7" ht="15.9" customHeight="1" x14ac:dyDescent="0.25">
      <c r="G25763" s="33"/>
    </row>
    <row r="25764" spans="7:7" ht="15.9" customHeight="1" x14ac:dyDescent="0.25">
      <c r="G25764" s="33"/>
    </row>
    <row r="25765" spans="7:7" ht="15.9" customHeight="1" x14ac:dyDescent="0.25">
      <c r="G25765" s="33"/>
    </row>
    <row r="25766" spans="7:7" ht="15.9" customHeight="1" x14ac:dyDescent="0.25">
      <c r="G25766" s="33"/>
    </row>
    <row r="25767" spans="7:7" ht="15.9" customHeight="1" x14ac:dyDescent="0.25">
      <c r="G25767" s="33"/>
    </row>
    <row r="25768" spans="7:7" ht="15.9" customHeight="1" x14ac:dyDescent="0.25">
      <c r="G25768" s="33"/>
    </row>
    <row r="25769" spans="7:7" ht="15.9" customHeight="1" x14ac:dyDescent="0.25">
      <c r="G25769" s="33"/>
    </row>
    <row r="25770" spans="7:7" ht="15.9" customHeight="1" x14ac:dyDescent="0.25">
      <c r="G25770" s="33"/>
    </row>
    <row r="25771" spans="7:7" ht="15.9" customHeight="1" x14ac:dyDescent="0.25">
      <c r="G25771" s="33"/>
    </row>
    <row r="25772" spans="7:7" ht="15.9" customHeight="1" x14ac:dyDescent="0.25">
      <c r="G25772" s="33"/>
    </row>
    <row r="25773" spans="7:7" ht="15.9" customHeight="1" x14ac:dyDescent="0.25">
      <c r="G25773" s="33"/>
    </row>
    <row r="25774" spans="7:7" ht="15.9" customHeight="1" x14ac:dyDescent="0.25">
      <c r="G25774" s="33"/>
    </row>
    <row r="25775" spans="7:7" ht="15.9" customHeight="1" x14ac:dyDescent="0.25">
      <c r="G25775" s="33"/>
    </row>
    <row r="25776" spans="7:7" ht="15.9" customHeight="1" x14ac:dyDescent="0.25">
      <c r="G25776" s="33"/>
    </row>
    <row r="25777" spans="7:7" ht="15.9" customHeight="1" x14ac:dyDescent="0.25">
      <c r="G25777" s="33"/>
    </row>
    <row r="25778" spans="7:7" ht="15.9" customHeight="1" x14ac:dyDescent="0.25">
      <c r="G25778" s="33"/>
    </row>
    <row r="25779" spans="7:7" ht="15.9" customHeight="1" x14ac:dyDescent="0.25">
      <c r="G25779" s="33"/>
    </row>
    <row r="25780" spans="7:7" ht="15.9" customHeight="1" x14ac:dyDescent="0.25">
      <c r="G25780" s="33"/>
    </row>
    <row r="25781" spans="7:7" ht="15.9" customHeight="1" x14ac:dyDescent="0.25">
      <c r="G25781" s="33"/>
    </row>
    <row r="25782" spans="7:7" ht="15.9" customHeight="1" x14ac:dyDescent="0.25">
      <c r="G25782" s="33"/>
    </row>
    <row r="25783" spans="7:7" ht="15.9" customHeight="1" x14ac:dyDescent="0.25">
      <c r="G25783" s="33"/>
    </row>
    <row r="25784" spans="7:7" ht="15.9" customHeight="1" x14ac:dyDescent="0.25">
      <c r="G25784" s="33"/>
    </row>
    <row r="25785" spans="7:7" ht="15.9" customHeight="1" x14ac:dyDescent="0.25">
      <c r="G25785" s="33"/>
    </row>
    <row r="25786" spans="7:7" ht="15.9" customHeight="1" x14ac:dyDescent="0.25">
      <c r="G25786" s="33"/>
    </row>
    <row r="25787" spans="7:7" ht="15.9" customHeight="1" x14ac:dyDescent="0.25">
      <c r="G25787" s="33"/>
    </row>
    <row r="25788" spans="7:7" ht="15.9" customHeight="1" x14ac:dyDescent="0.25">
      <c r="G25788" s="33"/>
    </row>
    <row r="25789" spans="7:7" ht="15.9" customHeight="1" x14ac:dyDescent="0.25">
      <c r="G25789" s="33"/>
    </row>
    <row r="25790" spans="7:7" ht="15.9" customHeight="1" x14ac:dyDescent="0.25">
      <c r="G25790" s="33"/>
    </row>
    <row r="25791" spans="7:7" ht="15.9" customHeight="1" x14ac:dyDescent="0.25">
      <c r="G25791" s="33"/>
    </row>
    <row r="25792" spans="7:7" ht="15.9" customHeight="1" x14ac:dyDescent="0.25">
      <c r="G25792" s="33"/>
    </row>
    <row r="25793" spans="7:7" ht="15.9" customHeight="1" x14ac:dyDescent="0.25">
      <c r="G25793" s="33"/>
    </row>
    <row r="25794" spans="7:7" ht="15.9" customHeight="1" x14ac:dyDescent="0.25">
      <c r="G25794" s="33"/>
    </row>
    <row r="25795" spans="7:7" ht="15.9" customHeight="1" x14ac:dyDescent="0.25">
      <c r="G25795" s="33"/>
    </row>
    <row r="25796" spans="7:7" ht="15.9" customHeight="1" x14ac:dyDescent="0.25">
      <c r="G25796" s="33"/>
    </row>
    <row r="25797" spans="7:7" ht="15.9" customHeight="1" x14ac:dyDescent="0.25">
      <c r="G25797" s="33"/>
    </row>
    <row r="25798" spans="7:7" ht="15.9" customHeight="1" x14ac:dyDescent="0.25">
      <c r="G25798" s="33"/>
    </row>
    <row r="25799" spans="7:7" ht="15.9" customHeight="1" x14ac:dyDescent="0.25">
      <c r="G25799" s="33"/>
    </row>
    <row r="25800" spans="7:7" ht="15.9" customHeight="1" x14ac:dyDescent="0.25">
      <c r="G25800" s="33"/>
    </row>
    <row r="25801" spans="7:7" ht="15.9" customHeight="1" x14ac:dyDescent="0.25">
      <c r="G25801" s="33"/>
    </row>
    <row r="25802" spans="7:7" ht="15.9" customHeight="1" x14ac:dyDescent="0.25">
      <c r="G25802" s="33"/>
    </row>
    <row r="25803" spans="7:7" ht="15.9" customHeight="1" x14ac:dyDescent="0.25">
      <c r="G25803" s="33"/>
    </row>
    <row r="25804" spans="7:7" ht="15.9" customHeight="1" x14ac:dyDescent="0.25">
      <c r="G25804" s="33"/>
    </row>
    <row r="25805" spans="7:7" ht="15.9" customHeight="1" x14ac:dyDescent="0.25">
      <c r="G25805" s="33"/>
    </row>
    <row r="25806" spans="7:7" ht="15.9" customHeight="1" x14ac:dyDescent="0.25">
      <c r="G25806" s="33"/>
    </row>
    <row r="25807" spans="7:7" ht="15.9" customHeight="1" x14ac:dyDescent="0.25">
      <c r="G25807" s="33"/>
    </row>
    <row r="25808" spans="7:7" ht="15.9" customHeight="1" x14ac:dyDescent="0.25">
      <c r="G25808" s="33"/>
    </row>
    <row r="25809" spans="7:7" ht="15.9" customHeight="1" x14ac:dyDescent="0.25">
      <c r="G25809" s="33"/>
    </row>
    <row r="25810" spans="7:7" ht="15.9" customHeight="1" x14ac:dyDescent="0.25">
      <c r="G25810" s="33"/>
    </row>
    <row r="25811" spans="7:7" ht="15.9" customHeight="1" x14ac:dyDescent="0.25">
      <c r="G25811" s="33"/>
    </row>
    <row r="25812" spans="7:7" ht="15.9" customHeight="1" x14ac:dyDescent="0.25">
      <c r="G25812" s="33"/>
    </row>
    <row r="25813" spans="7:7" ht="15.9" customHeight="1" x14ac:dyDescent="0.25">
      <c r="G25813" s="33"/>
    </row>
    <row r="25814" spans="7:7" ht="15.9" customHeight="1" x14ac:dyDescent="0.25">
      <c r="G25814" s="33"/>
    </row>
    <row r="25815" spans="7:7" ht="15.9" customHeight="1" x14ac:dyDescent="0.25">
      <c r="G25815" s="33"/>
    </row>
    <row r="25816" spans="7:7" ht="15.9" customHeight="1" x14ac:dyDescent="0.25">
      <c r="G25816" s="33"/>
    </row>
    <row r="25817" spans="7:7" ht="15.9" customHeight="1" x14ac:dyDescent="0.25">
      <c r="G25817" s="33"/>
    </row>
    <row r="25818" spans="7:7" ht="15.9" customHeight="1" x14ac:dyDescent="0.25">
      <c r="G25818" s="33"/>
    </row>
    <row r="25819" spans="7:7" ht="15.9" customHeight="1" x14ac:dyDescent="0.25">
      <c r="G25819" s="33"/>
    </row>
    <row r="25820" spans="7:7" ht="15.9" customHeight="1" x14ac:dyDescent="0.25">
      <c r="G25820" s="33"/>
    </row>
    <row r="25821" spans="7:7" ht="15.9" customHeight="1" x14ac:dyDescent="0.25">
      <c r="G25821" s="33"/>
    </row>
    <row r="25822" spans="7:7" ht="15.9" customHeight="1" x14ac:dyDescent="0.25">
      <c r="G25822" s="33"/>
    </row>
    <row r="25823" spans="7:7" ht="15.9" customHeight="1" x14ac:dyDescent="0.25">
      <c r="G25823" s="33"/>
    </row>
    <row r="25824" spans="7:7" ht="15.9" customHeight="1" x14ac:dyDescent="0.25">
      <c r="G25824" s="33"/>
    </row>
    <row r="25825" spans="7:7" ht="15.9" customHeight="1" x14ac:dyDescent="0.25">
      <c r="G25825" s="33"/>
    </row>
    <row r="25826" spans="7:7" ht="15.9" customHeight="1" x14ac:dyDescent="0.25">
      <c r="G25826" s="33"/>
    </row>
    <row r="25827" spans="7:7" ht="15.9" customHeight="1" x14ac:dyDescent="0.25">
      <c r="G25827" s="33"/>
    </row>
    <row r="25828" spans="7:7" ht="15.9" customHeight="1" x14ac:dyDescent="0.25">
      <c r="G25828" s="33"/>
    </row>
    <row r="25829" spans="7:7" ht="15.9" customHeight="1" x14ac:dyDescent="0.25">
      <c r="G25829" s="33"/>
    </row>
    <row r="25830" spans="7:7" ht="15.9" customHeight="1" x14ac:dyDescent="0.25">
      <c r="G25830" s="33"/>
    </row>
    <row r="25831" spans="7:7" ht="15.9" customHeight="1" x14ac:dyDescent="0.25">
      <c r="G25831" s="33"/>
    </row>
    <row r="25832" spans="7:7" ht="15.9" customHeight="1" x14ac:dyDescent="0.25">
      <c r="G25832" s="33"/>
    </row>
    <row r="25833" spans="7:7" ht="15.9" customHeight="1" x14ac:dyDescent="0.25">
      <c r="G25833" s="33"/>
    </row>
    <row r="25834" spans="7:7" ht="15.9" customHeight="1" x14ac:dyDescent="0.25">
      <c r="G25834" s="33"/>
    </row>
    <row r="25835" spans="7:7" ht="15.9" customHeight="1" x14ac:dyDescent="0.25">
      <c r="G25835" s="33"/>
    </row>
    <row r="25836" spans="7:7" ht="15.9" customHeight="1" x14ac:dyDescent="0.25">
      <c r="G25836" s="33"/>
    </row>
    <row r="25837" spans="7:7" ht="15.9" customHeight="1" x14ac:dyDescent="0.25">
      <c r="G25837" s="33"/>
    </row>
    <row r="25838" spans="7:7" ht="15.9" customHeight="1" x14ac:dyDescent="0.25">
      <c r="G25838" s="33"/>
    </row>
    <row r="25839" spans="7:7" ht="15.9" customHeight="1" x14ac:dyDescent="0.25">
      <c r="G25839" s="33"/>
    </row>
    <row r="25840" spans="7:7" ht="15.9" customHeight="1" x14ac:dyDescent="0.25">
      <c r="G25840" s="33"/>
    </row>
    <row r="25841" spans="7:7" ht="15.9" customHeight="1" x14ac:dyDescent="0.25">
      <c r="G25841" s="33"/>
    </row>
    <row r="25842" spans="7:7" ht="15.9" customHeight="1" x14ac:dyDescent="0.25">
      <c r="G25842" s="33"/>
    </row>
    <row r="25843" spans="7:7" ht="15.9" customHeight="1" x14ac:dyDescent="0.25">
      <c r="G25843" s="33"/>
    </row>
    <row r="25844" spans="7:7" ht="15.9" customHeight="1" x14ac:dyDescent="0.25">
      <c r="G25844" s="33"/>
    </row>
    <row r="25845" spans="7:7" ht="15.9" customHeight="1" x14ac:dyDescent="0.25">
      <c r="G25845" s="33"/>
    </row>
    <row r="25846" spans="7:7" ht="15.9" customHeight="1" x14ac:dyDescent="0.25">
      <c r="G25846" s="33"/>
    </row>
    <row r="25847" spans="7:7" ht="15.9" customHeight="1" x14ac:dyDescent="0.25">
      <c r="G25847" s="33"/>
    </row>
    <row r="25848" spans="7:7" ht="15.9" customHeight="1" x14ac:dyDescent="0.25">
      <c r="G25848" s="33"/>
    </row>
    <row r="25849" spans="7:7" ht="15.9" customHeight="1" x14ac:dyDescent="0.25">
      <c r="G25849" s="33"/>
    </row>
    <row r="25850" spans="7:7" ht="15.9" customHeight="1" x14ac:dyDescent="0.25">
      <c r="G25850" s="33"/>
    </row>
    <row r="25851" spans="7:7" ht="15.9" customHeight="1" x14ac:dyDescent="0.25">
      <c r="G25851" s="33"/>
    </row>
    <row r="25852" spans="7:7" ht="15.9" customHeight="1" x14ac:dyDescent="0.25">
      <c r="G25852" s="33"/>
    </row>
    <row r="25853" spans="7:7" ht="15.9" customHeight="1" x14ac:dyDescent="0.25">
      <c r="G25853" s="33"/>
    </row>
    <row r="25854" spans="7:7" ht="15.9" customHeight="1" x14ac:dyDescent="0.25">
      <c r="G25854" s="33"/>
    </row>
    <row r="25855" spans="7:7" ht="15.9" customHeight="1" x14ac:dyDescent="0.25">
      <c r="G25855" s="33"/>
    </row>
    <row r="25856" spans="7:7" ht="15.9" customHeight="1" x14ac:dyDescent="0.25">
      <c r="G25856" s="33"/>
    </row>
    <row r="25857" spans="7:7" ht="15.9" customHeight="1" x14ac:dyDescent="0.25">
      <c r="G25857" s="33"/>
    </row>
    <row r="25858" spans="7:7" ht="15.9" customHeight="1" x14ac:dyDescent="0.25">
      <c r="G25858" s="33"/>
    </row>
    <row r="25859" spans="7:7" ht="15.9" customHeight="1" x14ac:dyDescent="0.25">
      <c r="G25859" s="33"/>
    </row>
    <row r="25860" spans="7:7" ht="15.9" customHeight="1" x14ac:dyDescent="0.25">
      <c r="G25860" s="33"/>
    </row>
    <row r="25861" spans="7:7" ht="15.9" customHeight="1" x14ac:dyDescent="0.25">
      <c r="G25861" s="33"/>
    </row>
    <row r="25862" spans="7:7" ht="15.9" customHeight="1" x14ac:dyDescent="0.25">
      <c r="G25862" s="33"/>
    </row>
    <row r="25863" spans="7:7" ht="15.9" customHeight="1" x14ac:dyDescent="0.25">
      <c r="G25863" s="33"/>
    </row>
    <row r="25864" spans="7:7" ht="15.9" customHeight="1" x14ac:dyDescent="0.25">
      <c r="G25864" s="33"/>
    </row>
    <row r="25865" spans="7:7" ht="15.9" customHeight="1" x14ac:dyDescent="0.25">
      <c r="G25865" s="33"/>
    </row>
    <row r="25866" spans="7:7" ht="15.9" customHeight="1" x14ac:dyDescent="0.25">
      <c r="G25866" s="33"/>
    </row>
    <row r="25867" spans="7:7" ht="15.9" customHeight="1" x14ac:dyDescent="0.25">
      <c r="G25867" s="33"/>
    </row>
    <row r="25868" spans="7:7" ht="15.9" customHeight="1" x14ac:dyDescent="0.25">
      <c r="G25868" s="33"/>
    </row>
    <row r="25869" spans="7:7" ht="15.9" customHeight="1" x14ac:dyDescent="0.25">
      <c r="G25869" s="33"/>
    </row>
    <row r="25870" spans="7:7" ht="15.9" customHeight="1" x14ac:dyDescent="0.25">
      <c r="G25870" s="33"/>
    </row>
    <row r="25871" spans="7:7" ht="15.9" customHeight="1" x14ac:dyDescent="0.25">
      <c r="G25871" s="33"/>
    </row>
    <row r="25872" spans="7:7" ht="15.9" customHeight="1" x14ac:dyDescent="0.25">
      <c r="G25872" s="33"/>
    </row>
    <row r="25873" spans="7:7" ht="15.9" customHeight="1" x14ac:dyDescent="0.25">
      <c r="G25873" s="33"/>
    </row>
    <row r="25874" spans="7:7" ht="15.9" customHeight="1" x14ac:dyDescent="0.25">
      <c r="G25874" s="33"/>
    </row>
    <row r="25875" spans="7:7" ht="15.9" customHeight="1" x14ac:dyDescent="0.25">
      <c r="G25875" s="33"/>
    </row>
    <row r="25876" spans="7:7" ht="15.9" customHeight="1" x14ac:dyDescent="0.25">
      <c r="G25876" s="33"/>
    </row>
    <row r="25877" spans="7:7" ht="15.9" customHeight="1" x14ac:dyDescent="0.25">
      <c r="G25877" s="33"/>
    </row>
    <row r="25878" spans="7:7" ht="15.9" customHeight="1" x14ac:dyDescent="0.25">
      <c r="G25878" s="33"/>
    </row>
    <row r="25879" spans="7:7" ht="15.9" customHeight="1" x14ac:dyDescent="0.25">
      <c r="G25879" s="33"/>
    </row>
    <row r="25880" spans="7:7" ht="15.9" customHeight="1" x14ac:dyDescent="0.25">
      <c r="G25880" s="33"/>
    </row>
    <row r="25881" spans="7:7" ht="15.9" customHeight="1" x14ac:dyDescent="0.25">
      <c r="G25881" s="33"/>
    </row>
    <row r="25882" spans="7:7" ht="15.9" customHeight="1" x14ac:dyDescent="0.25">
      <c r="G25882" s="33"/>
    </row>
    <row r="25883" spans="7:7" ht="15.9" customHeight="1" x14ac:dyDescent="0.25">
      <c r="G25883" s="33"/>
    </row>
    <row r="25884" spans="7:7" ht="15.9" customHeight="1" x14ac:dyDescent="0.25">
      <c r="G25884" s="33"/>
    </row>
    <row r="25885" spans="7:7" ht="15.9" customHeight="1" x14ac:dyDescent="0.25">
      <c r="G25885" s="33"/>
    </row>
    <row r="25886" spans="7:7" ht="15.9" customHeight="1" x14ac:dyDescent="0.25">
      <c r="G25886" s="33"/>
    </row>
    <row r="25887" spans="7:7" ht="15.9" customHeight="1" x14ac:dyDescent="0.25">
      <c r="G25887" s="33"/>
    </row>
    <row r="25888" spans="7:7" ht="15.9" customHeight="1" x14ac:dyDescent="0.25">
      <c r="G25888" s="33"/>
    </row>
    <row r="25889" spans="7:7" ht="15.9" customHeight="1" x14ac:dyDescent="0.25">
      <c r="G25889" s="33"/>
    </row>
    <row r="25890" spans="7:7" ht="15.9" customHeight="1" x14ac:dyDescent="0.25">
      <c r="G25890" s="33"/>
    </row>
    <row r="25891" spans="7:7" ht="15.9" customHeight="1" x14ac:dyDescent="0.25">
      <c r="G25891" s="33"/>
    </row>
    <row r="25892" spans="7:7" ht="15.9" customHeight="1" x14ac:dyDescent="0.25">
      <c r="G25892" s="33"/>
    </row>
    <row r="25893" spans="7:7" ht="15.9" customHeight="1" x14ac:dyDescent="0.25">
      <c r="G25893" s="33"/>
    </row>
    <row r="25894" spans="7:7" ht="15.9" customHeight="1" x14ac:dyDescent="0.25">
      <c r="G25894" s="33"/>
    </row>
    <row r="25895" spans="7:7" ht="15.9" customHeight="1" x14ac:dyDescent="0.25">
      <c r="G25895" s="33"/>
    </row>
    <row r="25896" spans="7:7" ht="15.9" customHeight="1" x14ac:dyDescent="0.25">
      <c r="G25896" s="33"/>
    </row>
    <row r="25897" spans="7:7" ht="15.9" customHeight="1" x14ac:dyDescent="0.25">
      <c r="G25897" s="33"/>
    </row>
    <row r="25898" spans="7:7" ht="15.9" customHeight="1" x14ac:dyDescent="0.25">
      <c r="G25898" s="33"/>
    </row>
    <row r="25899" spans="7:7" ht="15.9" customHeight="1" x14ac:dyDescent="0.25">
      <c r="G25899" s="33"/>
    </row>
    <row r="25900" spans="7:7" ht="15.9" customHeight="1" x14ac:dyDescent="0.25">
      <c r="G25900" s="33"/>
    </row>
    <row r="25901" spans="7:7" ht="15.9" customHeight="1" x14ac:dyDescent="0.25">
      <c r="G25901" s="33"/>
    </row>
    <row r="25902" spans="7:7" ht="15.9" customHeight="1" x14ac:dyDescent="0.25">
      <c r="G25902" s="33"/>
    </row>
    <row r="25903" spans="7:7" ht="15.9" customHeight="1" x14ac:dyDescent="0.25">
      <c r="G25903" s="33"/>
    </row>
    <row r="25904" spans="7:7" ht="15.9" customHeight="1" x14ac:dyDescent="0.25">
      <c r="G25904" s="33"/>
    </row>
    <row r="25905" spans="7:7" ht="15.9" customHeight="1" x14ac:dyDescent="0.25">
      <c r="G25905" s="33"/>
    </row>
    <row r="25906" spans="7:7" ht="15.9" customHeight="1" x14ac:dyDescent="0.25">
      <c r="G25906" s="33"/>
    </row>
    <row r="25907" spans="7:7" ht="15.9" customHeight="1" x14ac:dyDescent="0.25">
      <c r="G25907" s="33"/>
    </row>
    <row r="25908" spans="7:7" ht="15.9" customHeight="1" x14ac:dyDescent="0.25">
      <c r="G25908" s="33"/>
    </row>
    <row r="25909" spans="7:7" ht="15.9" customHeight="1" x14ac:dyDescent="0.25">
      <c r="G25909" s="33"/>
    </row>
    <row r="25910" spans="7:7" ht="15.9" customHeight="1" x14ac:dyDescent="0.25">
      <c r="G25910" s="33"/>
    </row>
    <row r="25911" spans="7:7" ht="15.9" customHeight="1" x14ac:dyDescent="0.25">
      <c r="G25911" s="33"/>
    </row>
    <row r="25912" spans="7:7" ht="15.9" customHeight="1" x14ac:dyDescent="0.25">
      <c r="G25912" s="33"/>
    </row>
    <row r="25913" spans="7:7" ht="15.9" customHeight="1" x14ac:dyDescent="0.25">
      <c r="G25913" s="33"/>
    </row>
    <row r="25914" spans="7:7" ht="15.9" customHeight="1" x14ac:dyDescent="0.25">
      <c r="G25914" s="33"/>
    </row>
    <row r="25915" spans="7:7" ht="15.9" customHeight="1" x14ac:dyDescent="0.25">
      <c r="G25915" s="33"/>
    </row>
    <row r="25916" spans="7:7" ht="15.9" customHeight="1" x14ac:dyDescent="0.25">
      <c r="G25916" s="33"/>
    </row>
    <row r="25917" spans="7:7" ht="15.9" customHeight="1" x14ac:dyDescent="0.25">
      <c r="G25917" s="33"/>
    </row>
    <row r="25918" spans="7:7" ht="15.9" customHeight="1" x14ac:dyDescent="0.25">
      <c r="G25918" s="33"/>
    </row>
    <row r="25919" spans="7:7" ht="15.9" customHeight="1" x14ac:dyDescent="0.25">
      <c r="G25919" s="33"/>
    </row>
    <row r="25920" spans="7:7" ht="15.9" customHeight="1" x14ac:dyDescent="0.25">
      <c r="G25920" s="33"/>
    </row>
    <row r="25921" spans="7:7" ht="15.9" customHeight="1" x14ac:dyDescent="0.25">
      <c r="G25921" s="33"/>
    </row>
    <row r="25922" spans="7:7" ht="15.9" customHeight="1" x14ac:dyDescent="0.25">
      <c r="G25922" s="33"/>
    </row>
    <row r="25923" spans="7:7" ht="15.9" customHeight="1" x14ac:dyDescent="0.25">
      <c r="G25923" s="33"/>
    </row>
    <row r="25924" spans="7:7" ht="15.9" customHeight="1" x14ac:dyDescent="0.25">
      <c r="G25924" s="33"/>
    </row>
    <row r="25925" spans="7:7" ht="15.9" customHeight="1" x14ac:dyDescent="0.25">
      <c r="G25925" s="33"/>
    </row>
    <row r="25926" spans="7:7" ht="15.9" customHeight="1" x14ac:dyDescent="0.25">
      <c r="G25926" s="33"/>
    </row>
    <row r="25927" spans="7:7" ht="15.9" customHeight="1" x14ac:dyDescent="0.25">
      <c r="G25927" s="33"/>
    </row>
    <row r="25928" spans="7:7" ht="15.9" customHeight="1" x14ac:dyDescent="0.25">
      <c r="G25928" s="33"/>
    </row>
    <row r="25929" spans="7:7" ht="15.9" customHeight="1" x14ac:dyDescent="0.25">
      <c r="G25929" s="33"/>
    </row>
    <row r="25930" spans="7:7" ht="15.9" customHeight="1" x14ac:dyDescent="0.25">
      <c r="G25930" s="33"/>
    </row>
    <row r="25931" spans="7:7" ht="15.9" customHeight="1" x14ac:dyDescent="0.25">
      <c r="G25931" s="33"/>
    </row>
    <row r="25932" spans="7:7" ht="15.9" customHeight="1" x14ac:dyDescent="0.25">
      <c r="G25932" s="33"/>
    </row>
    <row r="25933" spans="7:7" ht="15.9" customHeight="1" x14ac:dyDescent="0.25">
      <c r="G25933" s="33"/>
    </row>
    <row r="25934" spans="7:7" ht="15.9" customHeight="1" x14ac:dyDescent="0.25">
      <c r="G25934" s="33"/>
    </row>
    <row r="25935" spans="7:7" ht="15.9" customHeight="1" x14ac:dyDescent="0.25">
      <c r="G25935" s="33"/>
    </row>
    <row r="25936" spans="7:7" ht="15.9" customHeight="1" x14ac:dyDescent="0.25">
      <c r="G25936" s="33"/>
    </row>
    <row r="25937" spans="7:7" ht="15.9" customHeight="1" x14ac:dyDescent="0.25">
      <c r="G25937" s="33"/>
    </row>
    <row r="25938" spans="7:7" ht="15.9" customHeight="1" x14ac:dyDescent="0.25">
      <c r="G25938" s="33"/>
    </row>
    <row r="25939" spans="7:7" ht="15.9" customHeight="1" x14ac:dyDescent="0.25">
      <c r="G25939" s="33"/>
    </row>
    <row r="25940" spans="7:7" ht="15.9" customHeight="1" x14ac:dyDescent="0.25">
      <c r="G25940" s="33"/>
    </row>
    <row r="25941" spans="7:7" ht="15.9" customHeight="1" x14ac:dyDescent="0.25">
      <c r="G25941" s="33"/>
    </row>
    <row r="25942" spans="7:7" ht="15.9" customHeight="1" x14ac:dyDescent="0.25">
      <c r="G25942" s="33"/>
    </row>
    <row r="25943" spans="7:7" ht="15.9" customHeight="1" x14ac:dyDescent="0.25">
      <c r="G25943" s="33"/>
    </row>
    <row r="25944" spans="7:7" ht="15.9" customHeight="1" x14ac:dyDescent="0.25">
      <c r="G25944" s="33"/>
    </row>
    <row r="25945" spans="7:7" ht="15.9" customHeight="1" x14ac:dyDescent="0.25">
      <c r="G25945" s="33"/>
    </row>
    <row r="25946" spans="7:7" ht="15.9" customHeight="1" x14ac:dyDescent="0.25">
      <c r="G25946" s="33"/>
    </row>
    <row r="25947" spans="7:7" ht="15.9" customHeight="1" x14ac:dyDescent="0.25">
      <c r="G25947" s="33"/>
    </row>
    <row r="25948" spans="7:7" ht="15.9" customHeight="1" x14ac:dyDescent="0.25">
      <c r="G25948" s="33"/>
    </row>
    <row r="25949" spans="7:7" ht="15.9" customHeight="1" x14ac:dyDescent="0.25">
      <c r="G25949" s="33"/>
    </row>
    <row r="25950" spans="7:7" ht="15.9" customHeight="1" x14ac:dyDescent="0.25">
      <c r="G25950" s="33"/>
    </row>
    <row r="25951" spans="7:7" ht="15.9" customHeight="1" x14ac:dyDescent="0.25">
      <c r="G25951" s="33"/>
    </row>
    <row r="25952" spans="7:7" ht="15.9" customHeight="1" x14ac:dyDescent="0.25">
      <c r="G25952" s="33"/>
    </row>
    <row r="25953" spans="7:7" ht="15.9" customHeight="1" x14ac:dyDescent="0.25">
      <c r="G25953" s="33"/>
    </row>
    <row r="25954" spans="7:7" ht="15.9" customHeight="1" x14ac:dyDescent="0.25">
      <c r="G25954" s="33"/>
    </row>
    <row r="25955" spans="7:7" ht="15.9" customHeight="1" x14ac:dyDescent="0.25">
      <c r="G25955" s="33"/>
    </row>
    <row r="25956" spans="7:7" ht="15.9" customHeight="1" x14ac:dyDescent="0.25">
      <c r="G25956" s="33"/>
    </row>
    <row r="25957" spans="7:7" ht="15.9" customHeight="1" x14ac:dyDescent="0.25">
      <c r="G25957" s="33"/>
    </row>
    <row r="25958" spans="7:7" ht="15.9" customHeight="1" x14ac:dyDescent="0.25">
      <c r="G25958" s="33"/>
    </row>
    <row r="25959" spans="7:7" ht="15.9" customHeight="1" x14ac:dyDescent="0.25">
      <c r="G25959" s="33"/>
    </row>
    <row r="25960" spans="7:7" ht="15.9" customHeight="1" x14ac:dyDescent="0.25">
      <c r="G25960" s="33"/>
    </row>
    <row r="25961" spans="7:7" ht="15.9" customHeight="1" x14ac:dyDescent="0.25">
      <c r="G25961" s="33"/>
    </row>
    <row r="25962" spans="7:7" ht="15.9" customHeight="1" x14ac:dyDescent="0.25">
      <c r="G25962" s="33"/>
    </row>
    <row r="25963" spans="7:7" ht="15.9" customHeight="1" x14ac:dyDescent="0.25">
      <c r="G25963" s="33"/>
    </row>
    <row r="25964" spans="7:7" ht="15.9" customHeight="1" x14ac:dyDescent="0.25">
      <c r="G25964" s="33"/>
    </row>
    <row r="25965" spans="7:7" ht="15.9" customHeight="1" x14ac:dyDescent="0.25">
      <c r="G25965" s="33"/>
    </row>
    <row r="25966" spans="7:7" ht="15.9" customHeight="1" x14ac:dyDescent="0.25">
      <c r="G25966" s="33"/>
    </row>
    <row r="25967" spans="7:7" ht="15.9" customHeight="1" x14ac:dyDescent="0.25">
      <c r="G25967" s="33"/>
    </row>
    <row r="25968" spans="7:7" ht="15.9" customHeight="1" x14ac:dyDescent="0.25">
      <c r="G25968" s="33"/>
    </row>
    <row r="25969" spans="7:7" ht="15.9" customHeight="1" x14ac:dyDescent="0.25">
      <c r="G25969" s="33"/>
    </row>
    <row r="25970" spans="7:7" ht="15.9" customHeight="1" x14ac:dyDescent="0.25">
      <c r="G25970" s="33"/>
    </row>
    <row r="25971" spans="7:7" ht="15.9" customHeight="1" x14ac:dyDescent="0.25">
      <c r="G25971" s="33"/>
    </row>
    <row r="25972" spans="7:7" ht="15.9" customHeight="1" x14ac:dyDescent="0.25">
      <c r="G25972" s="33"/>
    </row>
    <row r="25973" spans="7:7" ht="15.9" customHeight="1" x14ac:dyDescent="0.25">
      <c r="G25973" s="33"/>
    </row>
    <row r="25974" spans="7:7" ht="15.9" customHeight="1" x14ac:dyDescent="0.25">
      <c r="G25974" s="33"/>
    </row>
    <row r="25975" spans="7:7" ht="15.9" customHeight="1" x14ac:dyDescent="0.25">
      <c r="G25975" s="33"/>
    </row>
    <row r="25976" spans="7:7" ht="15.9" customHeight="1" x14ac:dyDescent="0.25">
      <c r="G25976" s="33"/>
    </row>
    <row r="25977" spans="7:7" ht="15.9" customHeight="1" x14ac:dyDescent="0.25">
      <c r="G25977" s="33"/>
    </row>
    <row r="25978" spans="7:7" ht="15.9" customHeight="1" x14ac:dyDescent="0.25">
      <c r="G25978" s="33"/>
    </row>
    <row r="25979" spans="7:7" ht="15.9" customHeight="1" x14ac:dyDescent="0.25">
      <c r="G25979" s="33"/>
    </row>
    <row r="25980" spans="7:7" ht="15.9" customHeight="1" x14ac:dyDescent="0.25">
      <c r="G25980" s="33"/>
    </row>
    <row r="25981" spans="7:7" ht="15.9" customHeight="1" x14ac:dyDescent="0.25">
      <c r="G25981" s="33"/>
    </row>
    <row r="25982" spans="7:7" ht="15.9" customHeight="1" x14ac:dyDescent="0.25">
      <c r="G25982" s="33"/>
    </row>
    <row r="25983" spans="7:7" ht="15.9" customHeight="1" x14ac:dyDescent="0.25">
      <c r="G25983" s="33"/>
    </row>
    <row r="25984" spans="7:7" ht="15.9" customHeight="1" x14ac:dyDescent="0.25">
      <c r="G25984" s="33"/>
    </row>
    <row r="25985" spans="7:7" ht="15.9" customHeight="1" x14ac:dyDescent="0.25">
      <c r="G25985" s="33"/>
    </row>
    <row r="25986" spans="7:7" ht="15.9" customHeight="1" x14ac:dyDescent="0.25">
      <c r="G25986" s="33"/>
    </row>
    <row r="25987" spans="7:7" ht="15.9" customHeight="1" x14ac:dyDescent="0.25">
      <c r="G25987" s="33"/>
    </row>
    <row r="25988" spans="7:7" ht="15.9" customHeight="1" x14ac:dyDescent="0.25">
      <c r="G25988" s="33"/>
    </row>
    <row r="25989" spans="7:7" ht="15.9" customHeight="1" x14ac:dyDescent="0.25">
      <c r="G25989" s="33"/>
    </row>
    <row r="25990" spans="7:7" ht="15.9" customHeight="1" x14ac:dyDescent="0.25">
      <c r="G25990" s="33"/>
    </row>
    <row r="25991" spans="7:7" ht="15.9" customHeight="1" x14ac:dyDescent="0.25">
      <c r="G25991" s="33"/>
    </row>
    <row r="25992" spans="7:7" ht="15.9" customHeight="1" x14ac:dyDescent="0.25">
      <c r="G25992" s="33"/>
    </row>
    <row r="25993" spans="7:7" ht="15.9" customHeight="1" x14ac:dyDescent="0.25">
      <c r="G25993" s="33"/>
    </row>
    <row r="25994" spans="7:7" ht="15.9" customHeight="1" x14ac:dyDescent="0.25">
      <c r="G25994" s="33"/>
    </row>
    <row r="25995" spans="7:7" ht="15.9" customHeight="1" x14ac:dyDescent="0.25">
      <c r="G25995" s="33"/>
    </row>
    <row r="25996" spans="7:7" ht="15.9" customHeight="1" x14ac:dyDescent="0.25">
      <c r="G25996" s="33"/>
    </row>
    <row r="25997" spans="7:7" ht="15.9" customHeight="1" x14ac:dyDescent="0.25">
      <c r="G25997" s="33"/>
    </row>
    <row r="25998" spans="7:7" ht="15.9" customHeight="1" x14ac:dyDescent="0.25">
      <c r="G25998" s="33"/>
    </row>
    <row r="25999" spans="7:7" ht="15.9" customHeight="1" x14ac:dyDescent="0.25">
      <c r="G25999" s="33"/>
    </row>
    <row r="26000" spans="7:7" ht="15.9" customHeight="1" x14ac:dyDescent="0.25">
      <c r="G26000" s="33"/>
    </row>
    <row r="26001" spans="7:7" ht="15.9" customHeight="1" x14ac:dyDescent="0.25">
      <c r="G26001" s="33"/>
    </row>
    <row r="26002" spans="7:7" ht="15.9" customHeight="1" x14ac:dyDescent="0.25">
      <c r="G26002" s="33"/>
    </row>
    <row r="26003" spans="7:7" ht="15.9" customHeight="1" x14ac:dyDescent="0.25">
      <c r="G26003" s="33"/>
    </row>
    <row r="26004" spans="7:7" ht="15.9" customHeight="1" x14ac:dyDescent="0.25">
      <c r="G26004" s="33"/>
    </row>
    <row r="26005" spans="7:7" ht="15.9" customHeight="1" x14ac:dyDescent="0.25">
      <c r="G26005" s="33"/>
    </row>
    <row r="26006" spans="7:7" ht="15.9" customHeight="1" x14ac:dyDescent="0.25">
      <c r="G26006" s="33"/>
    </row>
    <row r="26007" spans="7:7" ht="15.9" customHeight="1" x14ac:dyDescent="0.25">
      <c r="G26007" s="33"/>
    </row>
    <row r="26008" spans="7:7" ht="15.9" customHeight="1" x14ac:dyDescent="0.25">
      <c r="G26008" s="33"/>
    </row>
    <row r="26009" spans="7:7" ht="15.9" customHeight="1" x14ac:dyDescent="0.25">
      <c r="G26009" s="33"/>
    </row>
    <row r="26010" spans="7:7" ht="15.9" customHeight="1" x14ac:dyDescent="0.25">
      <c r="G26010" s="33"/>
    </row>
    <row r="26011" spans="7:7" ht="15.9" customHeight="1" x14ac:dyDescent="0.25">
      <c r="G26011" s="33"/>
    </row>
    <row r="26012" spans="7:7" ht="15.9" customHeight="1" x14ac:dyDescent="0.25">
      <c r="G26012" s="33"/>
    </row>
    <row r="26013" spans="7:7" ht="15.9" customHeight="1" x14ac:dyDescent="0.25">
      <c r="G26013" s="33"/>
    </row>
    <row r="26014" spans="7:7" ht="15.9" customHeight="1" x14ac:dyDescent="0.25">
      <c r="G26014" s="33"/>
    </row>
    <row r="26015" spans="7:7" ht="15.9" customHeight="1" x14ac:dyDescent="0.25">
      <c r="G26015" s="33"/>
    </row>
    <row r="26016" spans="7:7" ht="15.9" customHeight="1" x14ac:dyDescent="0.25">
      <c r="G26016" s="33"/>
    </row>
    <row r="26017" spans="7:7" ht="15.9" customHeight="1" x14ac:dyDescent="0.25">
      <c r="G26017" s="33"/>
    </row>
    <row r="26018" spans="7:7" ht="15.9" customHeight="1" x14ac:dyDescent="0.25">
      <c r="G26018" s="33"/>
    </row>
    <row r="26019" spans="7:7" ht="15.9" customHeight="1" x14ac:dyDescent="0.25">
      <c r="G26019" s="33"/>
    </row>
    <row r="26020" spans="7:7" ht="15.9" customHeight="1" x14ac:dyDescent="0.25">
      <c r="G26020" s="33"/>
    </row>
    <row r="26021" spans="7:7" ht="15.9" customHeight="1" x14ac:dyDescent="0.25">
      <c r="G26021" s="33"/>
    </row>
    <row r="26022" spans="7:7" ht="15.9" customHeight="1" x14ac:dyDescent="0.25">
      <c r="G26022" s="33"/>
    </row>
    <row r="26023" spans="7:7" ht="15.9" customHeight="1" x14ac:dyDescent="0.25">
      <c r="G26023" s="33"/>
    </row>
    <row r="26024" spans="7:7" ht="15.9" customHeight="1" x14ac:dyDescent="0.25">
      <c r="G26024" s="33"/>
    </row>
    <row r="26025" spans="7:7" ht="15.9" customHeight="1" x14ac:dyDescent="0.25">
      <c r="G26025" s="33"/>
    </row>
    <row r="26026" spans="7:7" ht="15.9" customHeight="1" x14ac:dyDescent="0.25">
      <c r="G26026" s="33"/>
    </row>
    <row r="26027" spans="7:7" ht="15.9" customHeight="1" x14ac:dyDescent="0.25">
      <c r="G26027" s="33"/>
    </row>
    <row r="26028" spans="7:7" ht="15.9" customHeight="1" x14ac:dyDescent="0.25">
      <c r="G26028" s="33"/>
    </row>
    <row r="26029" spans="7:7" ht="15.9" customHeight="1" x14ac:dyDescent="0.25">
      <c r="G26029" s="33"/>
    </row>
    <row r="26030" spans="7:7" ht="15.9" customHeight="1" x14ac:dyDescent="0.25">
      <c r="G26030" s="33"/>
    </row>
    <row r="26031" spans="7:7" ht="15.9" customHeight="1" x14ac:dyDescent="0.25">
      <c r="G26031" s="33"/>
    </row>
    <row r="26032" spans="7:7" ht="15.9" customHeight="1" x14ac:dyDescent="0.25">
      <c r="G26032" s="33"/>
    </row>
    <row r="26033" spans="7:7" ht="15.9" customHeight="1" x14ac:dyDescent="0.25">
      <c r="G26033" s="33"/>
    </row>
    <row r="26034" spans="7:7" ht="15.9" customHeight="1" x14ac:dyDescent="0.25">
      <c r="G26034" s="33"/>
    </row>
    <row r="26035" spans="7:7" ht="15.9" customHeight="1" x14ac:dyDescent="0.25">
      <c r="G26035" s="33"/>
    </row>
    <row r="26036" spans="7:7" ht="15.9" customHeight="1" x14ac:dyDescent="0.25">
      <c r="G26036" s="33"/>
    </row>
    <row r="26037" spans="7:7" ht="15.9" customHeight="1" x14ac:dyDescent="0.25">
      <c r="G26037" s="33"/>
    </row>
    <row r="26038" spans="7:7" ht="15.9" customHeight="1" x14ac:dyDescent="0.25">
      <c r="G26038" s="33"/>
    </row>
    <row r="26039" spans="7:7" ht="15.9" customHeight="1" x14ac:dyDescent="0.25">
      <c r="G26039" s="33"/>
    </row>
    <row r="26040" spans="7:7" ht="15.9" customHeight="1" x14ac:dyDescent="0.25">
      <c r="G26040" s="33"/>
    </row>
    <row r="26041" spans="7:7" ht="15.9" customHeight="1" x14ac:dyDescent="0.25">
      <c r="G26041" s="33"/>
    </row>
    <row r="26042" spans="7:7" ht="15.9" customHeight="1" x14ac:dyDescent="0.25">
      <c r="G26042" s="33"/>
    </row>
    <row r="26043" spans="7:7" ht="15.9" customHeight="1" x14ac:dyDescent="0.25">
      <c r="G26043" s="33"/>
    </row>
    <row r="26044" spans="7:7" ht="15.9" customHeight="1" x14ac:dyDescent="0.25">
      <c r="G26044" s="33"/>
    </row>
    <row r="26045" spans="7:7" ht="15.9" customHeight="1" x14ac:dyDescent="0.25">
      <c r="G26045" s="33"/>
    </row>
    <row r="26046" spans="7:7" ht="15.9" customHeight="1" x14ac:dyDescent="0.25">
      <c r="G26046" s="33"/>
    </row>
    <row r="26047" spans="7:7" ht="15.9" customHeight="1" x14ac:dyDescent="0.25">
      <c r="G26047" s="33"/>
    </row>
    <row r="26048" spans="7:7" ht="15.9" customHeight="1" x14ac:dyDescent="0.25">
      <c r="G26048" s="33"/>
    </row>
    <row r="26049" spans="7:7" ht="15.9" customHeight="1" x14ac:dyDescent="0.25">
      <c r="G26049" s="33"/>
    </row>
    <row r="26050" spans="7:7" ht="15.9" customHeight="1" x14ac:dyDescent="0.25">
      <c r="G26050" s="33"/>
    </row>
    <row r="26051" spans="7:7" ht="15.9" customHeight="1" x14ac:dyDescent="0.25">
      <c r="G26051" s="33"/>
    </row>
    <row r="26052" spans="7:7" ht="15.9" customHeight="1" x14ac:dyDescent="0.25">
      <c r="G26052" s="33"/>
    </row>
    <row r="26053" spans="7:7" ht="15.9" customHeight="1" x14ac:dyDescent="0.25">
      <c r="G26053" s="33"/>
    </row>
    <row r="26054" spans="7:7" ht="15.9" customHeight="1" x14ac:dyDescent="0.25">
      <c r="G26054" s="33"/>
    </row>
    <row r="26055" spans="7:7" ht="15.9" customHeight="1" x14ac:dyDescent="0.25">
      <c r="G26055" s="33"/>
    </row>
    <row r="26056" spans="7:7" ht="15.9" customHeight="1" x14ac:dyDescent="0.25">
      <c r="G26056" s="33"/>
    </row>
    <row r="26057" spans="7:7" ht="15.9" customHeight="1" x14ac:dyDescent="0.25">
      <c r="G26057" s="33"/>
    </row>
    <row r="26058" spans="7:7" ht="15.9" customHeight="1" x14ac:dyDescent="0.25">
      <c r="G26058" s="33"/>
    </row>
    <row r="26059" spans="7:7" ht="15.9" customHeight="1" x14ac:dyDescent="0.25">
      <c r="G26059" s="33"/>
    </row>
    <row r="26060" spans="7:7" ht="15.9" customHeight="1" x14ac:dyDescent="0.25">
      <c r="G26060" s="33"/>
    </row>
    <row r="26061" spans="7:7" ht="15.9" customHeight="1" x14ac:dyDescent="0.25">
      <c r="G26061" s="33"/>
    </row>
    <row r="26062" spans="7:7" ht="15.9" customHeight="1" x14ac:dyDescent="0.25">
      <c r="G26062" s="33"/>
    </row>
    <row r="26063" spans="7:7" ht="15.9" customHeight="1" x14ac:dyDescent="0.25">
      <c r="G26063" s="33"/>
    </row>
    <row r="26064" spans="7:7" ht="15.9" customHeight="1" x14ac:dyDescent="0.25">
      <c r="G26064" s="33"/>
    </row>
    <row r="26065" spans="7:7" ht="15.9" customHeight="1" x14ac:dyDescent="0.25">
      <c r="G26065" s="33"/>
    </row>
    <row r="26066" spans="7:7" ht="15.9" customHeight="1" x14ac:dyDescent="0.25">
      <c r="G26066" s="33"/>
    </row>
    <row r="26067" spans="7:7" ht="15.9" customHeight="1" x14ac:dyDescent="0.25">
      <c r="G26067" s="33"/>
    </row>
    <row r="26068" spans="7:7" ht="15.9" customHeight="1" x14ac:dyDescent="0.25">
      <c r="G26068" s="33"/>
    </row>
    <row r="26069" spans="7:7" ht="15.9" customHeight="1" x14ac:dyDescent="0.25">
      <c r="G26069" s="33"/>
    </row>
    <row r="26070" spans="7:7" ht="15.9" customHeight="1" x14ac:dyDescent="0.25">
      <c r="G26070" s="33"/>
    </row>
    <row r="26071" spans="7:7" ht="15.9" customHeight="1" x14ac:dyDescent="0.25">
      <c r="G26071" s="33"/>
    </row>
    <row r="26072" spans="7:7" ht="15.9" customHeight="1" x14ac:dyDescent="0.25">
      <c r="G26072" s="33"/>
    </row>
    <row r="26073" spans="7:7" ht="15.9" customHeight="1" x14ac:dyDescent="0.25">
      <c r="G26073" s="33"/>
    </row>
    <row r="26074" spans="7:7" ht="15.9" customHeight="1" x14ac:dyDescent="0.25">
      <c r="G26074" s="33"/>
    </row>
    <row r="26075" spans="7:7" ht="15.9" customHeight="1" x14ac:dyDescent="0.25">
      <c r="G26075" s="33"/>
    </row>
    <row r="26076" spans="7:7" ht="15.9" customHeight="1" x14ac:dyDescent="0.25">
      <c r="G26076" s="33"/>
    </row>
    <row r="26077" spans="7:7" ht="15.9" customHeight="1" x14ac:dyDescent="0.25">
      <c r="G26077" s="33"/>
    </row>
    <row r="26078" spans="7:7" ht="15.9" customHeight="1" x14ac:dyDescent="0.25">
      <c r="G26078" s="33"/>
    </row>
    <row r="26079" spans="7:7" ht="15.9" customHeight="1" x14ac:dyDescent="0.25">
      <c r="G26079" s="33"/>
    </row>
    <row r="26080" spans="7:7" ht="15.9" customHeight="1" x14ac:dyDescent="0.25">
      <c r="G26080" s="33"/>
    </row>
    <row r="26081" spans="7:7" ht="15.9" customHeight="1" x14ac:dyDescent="0.25">
      <c r="G26081" s="33"/>
    </row>
    <row r="26082" spans="7:7" ht="15.9" customHeight="1" x14ac:dyDescent="0.25">
      <c r="G26082" s="33"/>
    </row>
    <row r="26083" spans="7:7" ht="15.9" customHeight="1" x14ac:dyDescent="0.25">
      <c r="G26083" s="33"/>
    </row>
    <row r="26084" spans="7:7" ht="15.9" customHeight="1" x14ac:dyDescent="0.25">
      <c r="G26084" s="33"/>
    </row>
    <row r="26085" spans="7:7" ht="15.9" customHeight="1" x14ac:dyDescent="0.25">
      <c r="G26085" s="33"/>
    </row>
    <row r="26086" spans="7:7" ht="15.9" customHeight="1" x14ac:dyDescent="0.25">
      <c r="G26086" s="33"/>
    </row>
    <row r="26087" spans="7:7" ht="15.9" customHeight="1" x14ac:dyDescent="0.25">
      <c r="G26087" s="33"/>
    </row>
    <row r="26088" spans="7:7" ht="15.9" customHeight="1" x14ac:dyDescent="0.25">
      <c r="G26088" s="33"/>
    </row>
    <row r="26089" spans="7:7" ht="15.9" customHeight="1" x14ac:dyDescent="0.25">
      <c r="G26089" s="33"/>
    </row>
    <row r="26090" spans="7:7" ht="15.9" customHeight="1" x14ac:dyDescent="0.25">
      <c r="G26090" s="33"/>
    </row>
    <row r="26091" spans="7:7" ht="15.9" customHeight="1" x14ac:dyDescent="0.25">
      <c r="G26091" s="33"/>
    </row>
    <row r="26092" spans="7:7" ht="15.9" customHeight="1" x14ac:dyDescent="0.25">
      <c r="G26092" s="33"/>
    </row>
    <row r="26093" spans="7:7" ht="15.9" customHeight="1" x14ac:dyDescent="0.25">
      <c r="G26093" s="33"/>
    </row>
    <row r="26094" spans="7:7" ht="15.9" customHeight="1" x14ac:dyDescent="0.25">
      <c r="G26094" s="33"/>
    </row>
    <row r="26095" spans="7:7" ht="15.9" customHeight="1" x14ac:dyDescent="0.25">
      <c r="G26095" s="33"/>
    </row>
    <row r="26096" spans="7:7" ht="15.9" customHeight="1" x14ac:dyDescent="0.25">
      <c r="G26096" s="33"/>
    </row>
    <row r="26097" spans="7:7" ht="15.9" customHeight="1" x14ac:dyDescent="0.25">
      <c r="G26097" s="33"/>
    </row>
    <row r="26098" spans="7:7" ht="15.9" customHeight="1" x14ac:dyDescent="0.25">
      <c r="G26098" s="33"/>
    </row>
    <row r="26099" spans="7:7" ht="15.9" customHeight="1" x14ac:dyDescent="0.25">
      <c r="G26099" s="33"/>
    </row>
    <row r="26100" spans="7:7" ht="15.9" customHeight="1" x14ac:dyDescent="0.25">
      <c r="G26100" s="33"/>
    </row>
    <row r="26101" spans="7:7" ht="15.9" customHeight="1" x14ac:dyDescent="0.25">
      <c r="G26101" s="33"/>
    </row>
    <row r="26102" spans="7:7" ht="15.9" customHeight="1" x14ac:dyDescent="0.25">
      <c r="G26102" s="33"/>
    </row>
    <row r="26103" spans="7:7" ht="15.9" customHeight="1" x14ac:dyDescent="0.25">
      <c r="G26103" s="33"/>
    </row>
    <row r="26104" spans="7:7" ht="15.9" customHeight="1" x14ac:dyDescent="0.25">
      <c r="G26104" s="33"/>
    </row>
    <row r="26105" spans="7:7" ht="15.9" customHeight="1" x14ac:dyDescent="0.25">
      <c r="G26105" s="33"/>
    </row>
    <row r="26106" spans="7:7" ht="15.9" customHeight="1" x14ac:dyDescent="0.25">
      <c r="G26106" s="33"/>
    </row>
    <row r="26107" spans="7:7" ht="15.9" customHeight="1" x14ac:dyDescent="0.25">
      <c r="G26107" s="33"/>
    </row>
    <row r="26108" spans="7:7" ht="15.9" customHeight="1" x14ac:dyDescent="0.25">
      <c r="G26108" s="33"/>
    </row>
    <row r="26109" spans="7:7" ht="15.9" customHeight="1" x14ac:dyDescent="0.25">
      <c r="G26109" s="33"/>
    </row>
    <row r="26110" spans="7:7" ht="15.9" customHeight="1" x14ac:dyDescent="0.25">
      <c r="G26110" s="33"/>
    </row>
    <row r="26111" spans="7:7" ht="15.9" customHeight="1" x14ac:dyDescent="0.25">
      <c r="G26111" s="33"/>
    </row>
    <row r="26112" spans="7:7" ht="15.9" customHeight="1" x14ac:dyDescent="0.25">
      <c r="G26112" s="33"/>
    </row>
    <row r="26113" spans="7:7" ht="15.9" customHeight="1" x14ac:dyDescent="0.25">
      <c r="G26113" s="33"/>
    </row>
    <row r="26114" spans="7:7" ht="15.9" customHeight="1" x14ac:dyDescent="0.25">
      <c r="G26114" s="33"/>
    </row>
    <row r="26115" spans="7:7" ht="15.9" customHeight="1" x14ac:dyDescent="0.25">
      <c r="G26115" s="33"/>
    </row>
    <row r="26116" spans="7:7" ht="15.9" customHeight="1" x14ac:dyDescent="0.25">
      <c r="G26116" s="33"/>
    </row>
    <row r="26117" spans="7:7" ht="15.9" customHeight="1" x14ac:dyDescent="0.25">
      <c r="G26117" s="33"/>
    </row>
    <row r="26118" spans="7:7" ht="15.9" customHeight="1" x14ac:dyDescent="0.25">
      <c r="G26118" s="33"/>
    </row>
    <row r="26119" spans="7:7" ht="15.9" customHeight="1" x14ac:dyDescent="0.25">
      <c r="G26119" s="33"/>
    </row>
    <row r="26120" spans="7:7" ht="15.9" customHeight="1" x14ac:dyDescent="0.25">
      <c r="G26120" s="33"/>
    </row>
    <row r="26121" spans="7:7" ht="15.9" customHeight="1" x14ac:dyDescent="0.25">
      <c r="G26121" s="33"/>
    </row>
    <row r="26122" spans="7:7" ht="15.9" customHeight="1" x14ac:dyDescent="0.25">
      <c r="G26122" s="33"/>
    </row>
    <row r="26123" spans="7:7" ht="15.9" customHeight="1" x14ac:dyDescent="0.25">
      <c r="G26123" s="33"/>
    </row>
    <row r="26124" spans="7:7" ht="15.9" customHeight="1" x14ac:dyDescent="0.25">
      <c r="G26124" s="33"/>
    </row>
    <row r="26125" spans="7:7" ht="15.9" customHeight="1" x14ac:dyDescent="0.25">
      <c r="G26125" s="33"/>
    </row>
    <row r="26126" spans="7:7" ht="15.9" customHeight="1" x14ac:dyDescent="0.25">
      <c r="G26126" s="33"/>
    </row>
    <row r="26127" spans="7:7" ht="15.9" customHeight="1" x14ac:dyDescent="0.25">
      <c r="G26127" s="33"/>
    </row>
    <row r="26128" spans="7:7" ht="15.9" customHeight="1" x14ac:dyDescent="0.25">
      <c r="G26128" s="33"/>
    </row>
    <row r="26129" spans="7:7" ht="15.9" customHeight="1" x14ac:dyDescent="0.25">
      <c r="G26129" s="33"/>
    </row>
    <row r="26130" spans="7:7" ht="15.9" customHeight="1" x14ac:dyDescent="0.25">
      <c r="G26130" s="33"/>
    </row>
    <row r="26131" spans="7:7" ht="15.9" customHeight="1" x14ac:dyDescent="0.25">
      <c r="G26131" s="33"/>
    </row>
    <row r="26132" spans="7:7" ht="15.9" customHeight="1" x14ac:dyDescent="0.25">
      <c r="G26132" s="33"/>
    </row>
    <row r="26133" spans="7:7" ht="15.9" customHeight="1" x14ac:dyDescent="0.25">
      <c r="G26133" s="33"/>
    </row>
    <row r="26134" spans="7:7" ht="15.9" customHeight="1" x14ac:dyDescent="0.25">
      <c r="G26134" s="33"/>
    </row>
    <row r="26135" spans="7:7" ht="15.9" customHeight="1" x14ac:dyDescent="0.25">
      <c r="G26135" s="33"/>
    </row>
    <row r="26136" spans="7:7" ht="15.9" customHeight="1" x14ac:dyDescent="0.25">
      <c r="G26136" s="33"/>
    </row>
    <row r="26137" spans="7:7" ht="15.9" customHeight="1" x14ac:dyDescent="0.25">
      <c r="G26137" s="33"/>
    </row>
    <row r="26138" spans="7:7" ht="15.9" customHeight="1" x14ac:dyDescent="0.25">
      <c r="G26138" s="33"/>
    </row>
    <row r="26139" spans="7:7" ht="15.9" customHeight="1" x14ac:dyDescent="0.25">
      <c r="G26139" s="33"/>
    </row>
    <row r="26140" spans="7:7" ht="15.9" customHeight="1" x14ac:dyDescent="0.25">
      <c r="G26140" s="33"/>
    </row>
    <row r="26141" spans="7:7" ht="15.9" customHeight="1" x14ac:dyDescent="0.25">
      <c r="G26141" s="33"/>
    </row>
    <row r="26142" spans="7:7" ht="15.9" customHeight="1" x14ac:dyDescent="0.25">
      <c r="G26142" s="33"/>
    </row>
    <row r="26143" spans="7:7" ht="15.9" customHeight="1" x14ac:dyDescent="0.25">
      <c r="G26143" s="33"/>
    </row>
    <row r="26144" spans="7:7" ht="15.9" customHeight="1" x14ac:dyDescent="0.25">
      <c r="G26144" s="33"/>
    </row>
    <row r="26145" spans="7:7" ht="15.9" customHeight="1" x14ac:dyDescent="0.25">
      <c r="G26145" s="33"/>
    </row>
    <row r="26146" spans="7:7" ht="15.9" customHeight="1" x14ac:dyDescent="0.25">
      <c r="G26146" s="33"/>
    </row>
    <row r="26147" spans="7:7" ht="15.9" customHeight="1" x14ac:dyDescent="0.25">
      <c r="G26147" s="33"/>
    </row>
    <row r="26148" spans="7:7" ht="15.9" customHeight="1" x14ac:dyDescent="0.25">
      <c r="G26148" s="33"/>
    </row>
    <row r="26149" spans="7:7" ht="15.9" customHeight="1" x14ac:dyDescent="0.25">
      <c r="G26149" s="33"/>
    </row>
    <row r="26150" spans="7:7" ht="15.9" customHeight="1" x14ac:dyDescent="0.25">
      <c r="G26150" s="33"/>
    </row>
    <row r="26151" spans="7:7" ht="15.9" customHeight="1" x14ac:dyDescent="0.25">
      <c r="G26151" s="33"/>
    </row>
    <row r="26152" spans="7:7" ht="15.9" customHeight="1" x14ac:dyDescent="0.25">
      <c r="G26152" s="33"/>
    </row>
    <row r="26153" spans="7:7" ht="15.9" customHeight="1" x14ac:dyDescent="0.25">
      <c r="G26153" s="33"/>
    </row>
    <row r="26154" spans="7:7" ht="15.9" customHeight="1" x14ac:dyDescent="0.25">
      <c r="G26154" s="33"/>
    </row>
    <row r="26155" spans="7:7" ht="15.9" customHeight="1" x14ac:dyDescent="0.25">
      <c r="G26155" s="33"/>
    </row>
    <row r="26156" spans="7:7" ht="15.9" customHeight="1" x14ac:dyDescent="0.25">
      <c r="G26156" s="33"/>
    </row>
    <row r="26157" spans="7:7" ht="15.9" customHeight="1" x14ac:dyDescent="0.25">
      <c r="G26157" s="33"/>
    </row>
    <row r="26158" spans="7:7" ht="15.9" customHeight="1" x14ac:dyDescent="0.25">
      <c r="G26158" s="33"/>
    </row>
    <row r="26159" spans="7:7" ht="15.9" customHeight="1" x14ac:dyDescent="0.25">
      <c r="G26159" s="33"/>
    </row>
    <row r="26160" spans="7:7" ht="15.9" customHeight="1" x14ac:dyDescent="0.25">
      <c r="G26160" s="33"/>
    </row>
    <row r="26161" spans="7:7" ht="15.9" customHeight="1" x14ac:dyDescent="0.25">
      <c r="G26161" s="33"/>
    </row>
    <row r="26162" spans="7:7" ht="15.9" customHeight="1" x14ac:dyDescent="0.25">
      <c r="G26162" s="33"/>
    </row>
    <row r="26163" spans="7:7" ht="15.9" customHeight="1" x14ac:dyDescent="0.25">
      <c r="G26163" s="33"/>
    </row>
    <row r="26164" spans="7:7" ht="15.9" customHeight="1" x14ac:dyDescent="0.25">
      <c r="G26164" s="33"/>
    </row>
    <row r="26165" spans="7:7" ht="15.9" customHeight="1" x14ac:dyDescent="0.25">
      <c r="G26165" s="33"/>
    </row>
    <row r="26166" spans="7:7" ht="15.9" customHeight="1" x14ac:dyDescent="0.25">
      <c r="G26166" s="33"/>
    </row>
    <row r="26167" spans="7:7" ht="15.9" customHeight="1" x14ac:dyDescent="0.25">
      <c r="G26167" s="33"/>
    </row>
    <row r="26168" spans="7:7" ht="15.9" customHeight="1" x14ac:dyDescent="0.25">
      <c r="G26168" s="33"/>
    </row>
    <row r="26169" spans="7:7" ht="15.9" customHeight="1" x14ac:dyDescent="0.25">
      <c r="G26169" s="33"/>
    </row>
    <row r="26170" spans="7:7" ht="15.9" customHeight="1" x14ac:dyDescent="0.25">
      <c r="G26170" s="33"/>
    </row>
    <row r="26171" spans="7:7" ht="15.9" customHeight="1" x14ac:dyDescent="0.25">
      <c r="G26171" s="33"/>
    </row>
    <row r="26172" spans="7:7" ht="15.9" customHeight="1" x14ac:dyDescent="0.25">
      <c r="G26172" s="33"/>
    </row>
    <row r="26173" spans="7:7" ht="15.9" customHeight="1" x14ac:dyDescent="0.25">
      <c r="G26173" s="33"/>
    </row>
    <row r="26174" spans="7:7" ht="15.9" customHeight="1" x14ac:dyDescent="0.25">
      <c r="G26174" s="33"/>
    </row>
    <row r="26175" spans="7:7" ht="15.9" customHeight="1" x14ac:dyDescent="0.25">
      <c r="G26175" s="33"/>
    </row>
    <row r="26176" spans="7:7" ht="15.9" customHeight="1" x14ac:dyDescent="0.25">
      <c r="G26176" s="33"/>
    </row>
    <row r="26177" spans="7:7" ht="15.9" customHeight="1" x14ac:dyDescent="0.25">
      <c r="G26177" s="33"/>
    </row>
    <row r="26178" spans="7:7" ht="15.9" customHeight="1" x14ac:dyDescent="0.25">
      <c r="G26178" s="33"/>
    </row>
    <row r="26179" spans="7:7" ht="15.9" customHeight="1" x14ac:dyDescent="0.25">
      <c r="G26179" s="33"/>
    </row>
    <row r="26180" spans="7:7" ht="15.9" customHeight="1" x14ac:dyDescent="0.25">
      <c r="G26180" s="33"/>
    </row>
    <row r="26181" spans="7:7" ht="15.9" customHeight="1" x14ac:dyDescent="0.25">
      <c r="G26181" s="33"/>
    </row>
    <row r="26182" spans="7:7" ht="15.9" customHeight="1" x14ac:dyDescent="0.25">
      <c r="G26182" s="33"/>
    </row>
    <row r="26183" spans="7:7" ht="15.9" customHeight="1" x14ac:dyDescent="0.25">
      <c r="G26183" s="33"/>
    </row>
    <row r="26184" spans="7:7" ht="15.9" customHeight="1" x14ac:dyDescent="0.25">
      <c r="G26184" s="33"/>
    </row>
    <row r="26185" spans="7:7" ht="15.9" customHeight="1" x14ac:dyDescent="0.25">
      <c r="G26185" s="33"/>
    </row>
    <row r="26186" spans="7:7" ht="15.9" customHeight="1" x14ac:dyDescent="0.25">
      <c r="G26186" s="33"/>
    </row>
    <row r="26187" spans="7:7" ht="15.9" customHeight="1" x14ac:dyDescent="0.25">
      <c r="G26187" s="33"/>
    </row>
    <row r="26188" spans="7:7" ht="15.9" customHeight="1" x14ac:dyDescent="0.25">
      <c r="G26188" s="33"/>
    </row>
    <row r="26189" spans="7:7" ht="15.9" customHeight="1" x14ac:dyDescent="0.25">
      <c r="G26189" s="33"/>
    </row>
    <row r="26190" spans="7:7" ht="15.9" customHeight="1" x14ac:dyDescent="0.25">
      <c r="G26190" s="33"/>
    </row>
    <row r="26191" spans="7:7" ht="15.9" customHeight="1" x14ac:dyDescent="0.25">
      <c r="G26191" s="33"/>
    </row>
    <row r="26192" spans="7:7" ht="15.9" customHeight="1" x14ac:dyDescent="0.25">
      <c r="G26192" s="33"/>
    </row>
    <row r="26193" spans="7:7" ht="15.9" customHeight="1" x14ac:dyDescent="0.25">
      <c r="G26193" s="33"/>
    </row>
    <row r="26194" spans="7:7" ht="15.9" customHeight="1" x14ac:dyDescent="0.25">
      <c r="G26194" s="33"/>
    </row>
    <row r="26195" spans="7:7" ht="15.9" customHeight="1" x14ac:dyDescent="0.25">
      <c r="G26195" s="33"/>
    </row>
    <row r="26196" spans="7:7" ht="15.9" customHeight="1" x14ac:dyDescent="0.25">
      <c r="G26196" s="33"/>
    </row>
    <row r="26197" spans="7:7" ht="15.9" customHeight="1" x14ac:dyDescent="0.25">
      <c r="G26197" s="33"/>
    </row>
    <row r="26198" spans="7:7" ht="15.9" customHeight="1" x14ac:dyDescent="0.25">
      <c r="G26198" s="33"/>
    </row>
    <row r="26199" spans="7:7" ht="15.9" customHeight="1" x14ac:dyDescent="0.25">
      <c r="G26199" s="33"/>
    </row>
    <row r="26200" spans="7:7" ht="15.9" customHeight="1" x14ac:dyDescent="0.25">
      <c r="G26200" s="33"/>
    </row>
    <row r="26201" spans="7:7" ht="15.9" customHeight="1" x14ac:dyDescent="0.25">
      <c r="G26201" s="33"/>
    </row>
    <row r="26202" spans="7:7" ht="15.9" customHeight="1" x14ac:dyDescent="0.25">
      <c r="G26202" s="33"/>
    </row>
    <row r="26203" spans="7:7" ht="15.9" customHeight="1" x14ac:dyDescent="0.25">
      <c r="G26203" s="33"/>
    </row>
    <row r="26204" spans="7:7" ht="15.9" customHeight="1" x14ac:dyDescent="0.25">
      <c r="G26204" s="33"/>
    </row>
    <row r="26205" spans="7:7" ht="15.9" customHeight="1" x14ac:dyDescent="0.25">
      <c r="G26205" s="33"/>
    </row>
    <row r="26206" spans="7:7" ht="15.9" customHeight="1" x14ac:dyDescent="0.25">
      <c r="G26206" s="33"/>
    </row>
    <row r="26207" spans="7:7" ht="15.9" customHeight="1" x14ac:dyDescent="0.25">
      <c r="G26207" s="33"/>
    </row>
    <row r="26208" spans="7:7" ht="15.9" customHeight="1" x14ac:dyDescent="0.25">
      <c r="G26208" s="33"/>
    </row>
    <row r="26209" spans="7:7" ht="15.9" customHeight="1" x14ac:dyDescent="0.25">
      <c r="G26209" s="33"/>
    </row>
    <row r="26210" spans="7:7" ht="15.9" customHeight="1" x14ac:dyDescent="0.25">
      <c r="G26210" s="33"/>
    </row>
    <row r="26211" spans="7:7" ht="15.9" customHeight="1" x14ac:dyDescent="0.25">
      <c r="G26211" s="33"/>
    </row>
    <row r="26212" spans="7:7" ht="15.9" customHeight="1" x14ac:dyDescent="0.25">
      <c r="G26212" s="33"/>
    </row>
    <row r="26213" spans="7:7" ht="15.9" customHeight="1" x14ac:dyDescent="0.25">
      <c r="G26213" s="33"/>
    </row>
    <row r="26214" spans="7:7" ht="15.9" customHeight="1" x14ac:dyDescent="0.25">
      <c r="G26214" s="33"/>
    </row>
    <row r="26215" spans="7:7" ht="15.9" customHeight="1" x14ac:dyDescent="0.25">
      <c r="G26215" s="33"/>
    </row>
    <row r="26216" spans="7:7" ht="15.9" customHeight="1" x14ac:dyDescent="0.25">
      <c r="G26216" s="33"/>
    </row>
    <row r="26217" spans="7:7" ht="15.9" customHeight="1" x14ac:dyDescent="0.25">
      <c r="G26217" s="33"/>
    </row>
    <row r="26218" spans="7:7" ht="15.9" customHeight="1" x14ac:dyDescent="0.25">
      <c r="G26218" s="33"/>
    </row>
    <row r="26219" spans="7:7" ht="15.9" customHeight="1" x14ac:dyDescent="0.25">
      <c r="G26219" s="33"/>
    </row>
    <row r="26220" spans="7:7" ht="15.9" customHeight="1" x14ac:dyDescent="0.25">
      <c r="G26220" s="33"/>
    </row>
    <row r="26221" spans="7:7" ht="15.9" customHeight="1" x14ac:dyDescent="0.25">
      <c r="G26221" s="33"/>
    </row>
    <row r="26222" spans="7:7" ht="15.9" customHeight="1" x14ac:dyDescent="0.25">
      <c r="G26222" s="33"/>
    </row>
    <row r="26223" spans="7:7" ht="15.9" customHeight="1" x14ac:dyDescent="0.25">
      <c r="G26223" s="33"/>
    </row>
    <row r="26224" spans="7:7" ht="15.9" customHeight="1" x14ac:dyDescent="0.25">
      <c r="G26224" s="33"/>
    </row>
    <row r="26225" spans="7:7" ht="15.9" customHeight="1" x14ac:dyDescent="0.25">
      <c r="G26225" s="33"/>
    </row>
    <row r="26226" spans="7:7" ht="15.9" customHeight="1" x14ac:dyDescent="0.25">
      <c r="G26226" s="33"/>
    </row>
    <row r="26227" spans="7:7" ht="15.9" customHeight="1" x14ac:dyDescent="0.25">
      <c r="G26227" s="33"/>
    </row>
    <row r="26228" spans="7:7" ht="15.9" customHeight="1" x14ac:dyDescent="0.25">
      <c r="G26228" s="33"/>
    </row>
    <row r="26229" spans="7:7" ht="15.9" customHeight="1" x14ac:dyDescent="0.25">
      <c r="G26229" s="33"/>
    </row>
    <row r="26230" spans="7:7" ht="15.9" customHeight="1" x14ac:dyDescent="0.25">
      <c r="G26230" s="33"/>
    </row>
    <row r="26231" spans="7:7" ht="15.9" customHeight="1" x14ac:dyDescent="0.25">
      <c r="G26231" s="33"/>
    </row>
    <row r="26232" spans="7:7" ht="15.9" customHeight="1" x14ac:dyDescent="0.25">
      <c r="G26232" s="33"/>
    </row>
    <row r="26233" spans="7:7" ht="15.9" customHeight="1" x14ac:dyDescent="0.25">
      <c r="G26233" s="33"/>
    </row>
    <row r="26234" spans="7:7" ht="15.9" customHeight="1" x14ac:dyDescent="0.25">
      <c r="G26234" s="33"/>
    </row>
    <row r="26235" spans="7:7" ht="15.9" customHeight="1" x14ac:dyDescent="0.25">
      <c r="G26235" s="33"/>
    </row>
    <row r="26236" spans="7:7" ht="15.9" customHeight="1" x14ac:dyDescent="0.25">
      <c r="G26236" s="33"/>
    </row>
    <row r="26237" spans="7:7" ht="15.9" customHeight="1" x14ac:dyDescent="0.25">
      <c r="G26237" s="33"/>
    </row>
    <row r="26238" spans="7:7" ht="15.9" customHeight="1" x14ac:dyDescent="0.25">
      <c r="G26238" s="33"/>
    </row>
    <row r="26239" spans="7:7" ht="15.9" customHeight="1" x14ac:dyDescent="0.25">
      <c r="G26239" s="33"/>
    </row>
    <row r="26240" spans="7:7" ht="15.9" customHeight="1" x14ac:dyDescent="0.25">
      <c r="G26240" s="33"/>
    </row>
    <row r="26241" spans="7:7" ht="15.9" customHeight="1" x14ac:dyDescent="0.25">
      <c r="G26241" s="33"/>
    </row>
    <row r="26242" spans="7:7" ht="15.9" customHeight="1" x14ac:dyDescent="0.25">
      <c r="G26242" s="33"/>
    </row>
    <row r="26243" spans="7:7" ht="15.9" customHeight="1" x14ac:dyDescent="0.25">
      <c r="G26243" s="33"/>
    </row>
    <row r="26244" spans="7:7" ht="15.9" customHeight="1" x14ac:dyDescent="0.25">
      <c r="G26244" s="33"/>
    </row>
    <row r="26245" spans="7:7" ht="15.9" customHeight="1" x14ac:dyDescent="0.25">
      <c r="G26245" s="33"/>
    </row>
    <row r="26246" spans="7:7" ht="15.9" customHeight="1" x14ac:dyDescent="0.25">
      <c r="G26246" s="33"/>
    </row>
    <row r="26247" spans="7:7" ht="15.9" customHeight="1" x14ac:dyDescent="0.25">
      <c r="G26247" s="33"/>
    </row>
    <row r="26248" spans="7:7" ht="15.9" customHeight="1" x14ac:dyDescent="0.25">
      <c r="G26248" s="33"/>
    </row>
    <row r="26249" spans="7:7" ht="15.9" customHeight="1" x14ac:dyDescent="0.25">
      <c r="G26249" s="33"/>
    </row>
    <row r="26250" spans="7:7" ht="15.9" customHeight="1" x14ac:dyDescent="0.25">
      <c r="G26250" s="33"/>
    </row>
    <row r="26251" spans="7:7" ht="15.9" customHeight="1" x14ac:dyDescent="0.25">
      <c r="G26251" s="33"/>
    </row>
    <row r="26252" spans="7:7" ht="15.9" customHeight="1" x14ac:dyDescent="0.25">
      <c r="G26252" s="33"/>
    </row>
    <row r="26253" spans="7:7" ht="15.9" customHeight="1" x14ac:dyDescent="0.25">
      <c r="G26253" s="33"/>
    </row>
    <row r="26254" spans="7:7" ht="15.9" customHeight="1" x14ac:dyDescent="0.25">
      <c r="G26254" s="33"/>
    </row>
    <row r="26255" spans="7:7" ht="15.9" customHeight="1" x14ac:dyDescent="0.25">
      <c r="G26255" s="33"/>
    </row>
    <row r="26256" spans="7:7" ht="15.9" customHeight="1" x14ac:dyDescent="0.25">
      <c r="G26256" s="33"/>
    </row>
    <row r="26257" spans="7:7" ht="15.9" customHeight="1" x14ac:dyDescent="0.25">
      <c r="G26257" s="33"/>
    </row>
    <row r="26258" spans="7:7" ht="15.9" customHeight="1" x14ac:dyDescent="0.25">
      <c r="G26258" s="33"/>
    </row>
    <row r="26259" spans="7:7" ht="15.9" customHeight="1" x14ac:dyDescent="0.25">
      <c r="G26259" s="33"/>
    </row>
    <row r="26260" spans="7:7" ht="15.9" customHeight="1" x14ac:dyDescent="0.25">
      <c r="G26260" s="33"/>
    </row>
    <row r="26261" spans="7:7" ht="15.9" customHeight="1" x14ac:dyDescent="0.25">
      <c r="G26261" s="33"/>
    </row>
    <row r="26262" spans="7:7" ht="15.9" customHeight="1" x14ac:dyDescent="0.25">
      <c r="G26262" s="33"/>
    </row>
    <row r="26263" spans="7:7" ht="15.9" customHeight="1" x14ac:dyDescent="0.25">
      <c r="G26263" s="33"/>
    </row>
    <row r="26264" spans="7:7" ht="15.9" customHeight="1" x14ac:dyDescent="0.25">
      <c r="G26264" s="33"/>
    </row>
    <row r="26265" spans="7:7" ht="15.9" customHeight="1" x14ac:dyDescent="0.25">
      <c r="G26265" s="33"/>
    </row>
    <row r="26266" spans="7:7" ht="15.9" customHeight="1" x14ac:dyDescent="0.25">
      <c r="G26266" s="33"/>
    </row>
    <row r="26267" spans="7:7" ht="15.9" customHeight="1" x14ac:dyDescent="0.25">
      <c r="G26267" s="33"/>
    </row>
    <row r="26268" spans="7:7" ht="15.9" customHeight="1" x14ac:dyDescent="0.25">
      <c r="G26268" s="33"/>
    </row>
    <row r="26269" spans="7:7" ht="15.9" customHeight="1" x14ac:dyDescent="0.25">
      <c r="G26269" s="33"/>
    </row>
    <row r="26270" spans="7:7" ht="15.9" customHeight="1" x14ac:dyDescent="0.25">
      <c r="G26270" s="33"/>
    </row>
    <row r="26271" spans="7:7" ht="15.9" customHeight="1" x14ac:dyDescent="0.25">
      <c r="G26271" s="33"/>
    </row>
    <row r="26272" spans="7:7" ht="15.9" customHeight="1" x14ac:dyDescent="0.25">
      <c r="G26272" s="33"/>
    </row>
    <row r="26273" spans="7:7" ht="15.9" customHeight="1" x14ac:dyDescent="0.25">
      <c r="G26273" s="33"/>
    </row>
    <row r="26274" spans="7:7" ht="15.9" customHeight="1" x14ac:dyDescent="0.25">
      <c r="G26274" s="33"/>
    </row>
    <row r="26275" spans="7:7" ht="15.9" customHeight="1" x14ac:dyDescent="0.25">
      <c r="G26275" s="33"/>
    </row>
    <row r="26276" spans="7:7" ht="15.9" customHeight="1" x14ac:dyDescent="0.25">
      <c r="G26276" s="33"/>
    </row>
    <row r="26277" spans="7:7" ht="15.9" customHeight="1" x14ac:dyDescent="0.25">
      <c r="G26277" s="33"/>
    </row>
    <row r="26278" spans="7:7" ht="15.9" customHeight="1" x14ac:dyDescent="0.25">
      <c r="G26278" s="33"/>
    </row>
    <row r="26279" spans="7:7" ht="15.9" customHeight="1" x14ac:dyDescent="0.25">
      <c r="G26279" s="33"/>
    </row>
    <row r="26280" spans="7:7" ht="15.9" customHeight="1" x14ac:dyDescent="0.25">
      <c r="G26280" s="33"/>
    </row>
    <row r="26281" spans="7:7" ht="15.9" customHeight="1" x14ac:dyDescent="0.25">
      <c r="G26281" s="33"/>
    </row>
    <row r="26282" spans="7:7" ht="15.9" customHeight="1" x14ac:dyDescent="0.25">
      <c r="G26282" s="33"/>
    </row>
    <row r="26283" spans="7:7" ht="15.9" customHeight="1" x14ac:dyDescent="0.25">
      <c r="G26283" s="33"/>
    </row>
    <row r="26284" spans="7:7" ht="15.9" customHeight="1" x14ac:dyDescent="0.25">
      <c r="G26284" s="33"/>
    </row>
    <row r="26285" spans="7:7" ht="15.9" customHeight="1" x14ac:dyDescent="0.25">
      <c r="G26285" s="33"/>
    </row>
    <row r="26286" spans="7:7" ht="15.9" customHeight="1" x14ac:dyDescent="0.25">
      <c r="G26286" s="33"/>
    </row>
    <row r="26287" spans="7:7" ht="15.9" customHeight="1" x14ac:dyDescent="0.25">
      <c r="G26287" s="33"/>
    </row>
    <row r="26288" spans="7:7" ht="15.9" customHeight="1" x14ac:dyDescent="0.25">
      <c r="G26288" s="33"/>
    </row>
    <row r="26289" spans="7:7" ht="15.9" customHeight="1" x14ac:dyDescent="0.25">
      <c r="G26289" s="33"/>
    </row>
    <row r="26290" spans="7:7" ht="15.9" customHeight="1" x14ac:dyDescent="0.25">
      <c r="G26290" s="33"/>
    </row>
    <row r="26291" spans="7:7" ht="15.9" customHeight="1" x14ac:dyDescent="0.25">
      <c r="G26291" s="33"/>
    </row>
    <row r="26292" spans="7:7" ht="15.9" customHeight="1" x14ac:dyDescent="0.25">
      <c r="G26292" s="33"/>
    </row>
    <row r="26293" spans="7:7" ht="15.9" customHeight="1" x14ac:dyDescent="0.25">
      <c r="G26293" s="33"/>
    </row>
    <row r="26294" spans="7:7" ht="15.9" customHeight="1" x14ac:dyDescent="0.25">
      <c r="G26294" s="33"/>
    </row>
    <row r="26295" spans="7:7" ht="15.9" customHeight="1" x14ac:dyDescent="0.25">
      <c r="G26295" s="33"/>
    </row>
    <row r="26296" spans="7:7" ht="15.9" customHeight="1" x14ac:dyDescent="0.25">
      <c r="G26296" s="33"/>
    </row>
    <row r="26297" spans="7:7" ht="15.9" customHeight="1" x14ac:dyDescent="0.25">
      <c r="G26297" s="33"/>
    </row>
    <row r="26298" spans="7:7" ht="15.9" customHeight="1" x14ac:dyDescent="0.25">
      <c r="G26298" s="33"/>
    </row>
    <row r="26299" spans="7:7" ht="15.9" customHeight="1" x14ac:dyDescent="0.25">
      <c r="G26299" s="33"/>
    </row>
    <row r="26300" spans="7:7" ht="15.9" customHeight="1" x14ac:dyDescent="0.25">
      <c r="G26300" s="33"/>
    </row>
    <row r="26301" spans="7:7" ht="15.9" customHeight="1" x14ac:dyDescent="0.25">
      <c r="G26301" s="33"/>
    </row>
    <row r="26302" spans="7:7" ht="15.9" customHeight="1" x14ac:dyDescent="0.25">
      <c r="G26302" s="33"/>
    </row>
    <row r="26303" spans="7:7" ht="15.9" customHeight="1" x14ac:dyDescent="0.25">
      <c r="G26303" s="33"/>
    </row>
    <row r="26304" spans="7:7" ht="15.9" customHeight="1" x14ac:dyDescent="0.25">
      <c r="G26304" s="33"/>
    </row>
    <row r="26305" spans="7:7" ht="15.9" customHeight="1" x14ac:dyDescent="0.25">
      <c r="G26305" s="33"/>
    </row>
    <row r="26306" spans="7:7" ht="15.9" customHeight="1" x14ac:dyDescent="0.25">
      <c r="G26306" s="33"/>
    </row>
    <row r="26307" spans="7:7" ht="15.9" customHeight="1" x14ac:dyDescent="0.25">
      <c r="G26307" s="33"/>
    </row>
    <row r="26308" spans="7:7" ht="15.9" customHeight="1" x14ac:dyDescent="0.25">
      <c r="G26308" s="33"/>
    </row>
    <row r="26309" spans="7:7" ht="15.9" customHeight="1" x14ac:dyDescent="0.25">
      <c r="G26309" s="33"/>
    </row>
    <row r="26310" spans="7:7" ht="15.9" customHeight="1" x14ac:dyDescent="0.25">
      <c r="G26310" s="33"/>
    </row>
    <row r="26311" spans="7:7" ht="15.9" customHeight="1" x14ac:dyDescent="0.25">
      <c r="G26311" s="33"/>
    </row>
    <row r="26312" spans="7:7" ht="15.9" customHeight="1" x14ac:dyDescent="0.25">
      <c r="G26312" s="33"/>
    </row>
    <row r="26313" spans="7:7" ht="15.9" customHeight="1" x14ac:dyDescent="0.25">
      <c r="G26313" s="33"/>
    </row>
    <row r="26314" spans="7:7" ht="15.9" customHeight="1" x14ac:dyDescent="0.25">
      <c r="G26314" s="33"/>
    </row>
    <row r="26315" spans="7:7" ht="15.9" customHeight="1" x14ac:dyDescent="0.25">
      <c r="G26315" s="33"/>
    </row>
    <row r="26316" spans="7:7" ht="15.9" customHeight="1" x14ac:dyDescent="0.25">
      <c r="G26316" s="33"/>
    </row>
    <row r="26317" spans="7:7" ht="15.9" customHeight="1" x14ac:dyDescent="0.25">
      <c r="G26317" s="33"/>
    </row>
    <row r="26318" spans="7:7" ht="15.9" customHeight="1" x14ac:dyDescent="0.25">
      <c r="G26318" s="33"/>
    </row>
    <row r="26319" spans="7:7" ht="15.9" customHeight="1" x14ac:dyDescent="0.25">
      <c r="G26319" s="33"/>
    </row>
    <row r="26320" spans="7:7" ht="15.9" customHeight="1" x14ac:dyDescent="0.25">
      <c r="G26320" s="33"/>
    </row>
    <row r="26321" spans="7:7" ht="15.9" customHeight="1" x14ac:dyDescent="0.25">
      <c r="G26321" s="33"/>
    </row>
    <row r="26322" spans="7:7" ht="15.9" customHeight="1" x14ac:dyDescent="0.25">
      <c r="G26322" s="33"/>
    </row>
    <row r="26323" spans="7:7" ht="15.9" customHeight="1" x14ac:dyDescent="0.25">
      <c r="G26323" s="33"/>
    </row>
    <row r="26324" spans="7:7" ht="15.9" customHeight="1" x14ac:dyDescent="0.25">
      <c r="G26324" s="33"/>
    </row>
    <row r="26325" spans="7:7" ht="15.9" customHeight="1" x14ac:dyDescent="0.25">
      <c r="G26325" s="33"/>
    </row>
    <row r="26326" spans="7:7" ht="15.9" customHeight="1" x14ac:dyDescent="0.25">
      <c r="G26326" s="33"/>
    </row>
    <row r="26327" spans="7:7" ht="15.9" customHeight="1" x14ac:dyDescent="0.25">
      <c r="G26327" s="33"/>
    </row>
    <row r="26328" spans="7:7" ht="15.9" customHeight="1" x14ac:dyDescent="0.25">
      <c r="G26328" s="33"/>
    </row>
    <row r="26329" spans="7:7" ht="15.9" customHeight="1" x14ac:dyDescent="0.25">
      <c r="G26329" s="33"/>
    </row>
    <row r="26330" spans="7:7" ht="15.9" customHeight="1" x14ac:dyDescent="0.25">
      <c r="G26330" s="33"/>
    </row>
    <row r="26331" spans="7:7" ht="15.9" customHeight="1" x14ac:dyDescent="0.25">
      <c r="G26331" s="33"/>
    </row>
    <row r="26332" spans="7:7" ht="15.9" customHeight="1" x14ac:dyDescent="0.25">
      <c r="G26332" s="33"/>
    </row>
    <row r="26333" spans="7:7" ht="15.9" customHeight="1" x14ac:dyDescent="0.25">
      <c r="G26333" s="33"/>
    </row>
    <row r="26334" spans="7:7" ht="15.9" customHeight="1" x14ac:dyDescent="0.25">
      <c r="G26334" s="33"/>
    </row>
    <row r="26335" spans="7:7" ht="15.9" customHeight="1" x14ac:dyDescent="0.25">
      <c r="G26335" s="33"/>
    </row>
    <row r="26336" spans="7:7" ht="15.9" customHeight="1" x14ac:dyDescent="0.25">
      <c r="G26336" s="33"/>
    </row>
    <row r="26337" spans="7:7" ht="15.9" customHeight="1" x14ac:dyDescent="0.25">
      <c r="G26337" s="33"/>
    </row>
    <row r="26338" spans="7:7" ht="15.9" customHeight="1" x14ac:dyDescent="0.25">
      <c r="G26338" s="33"/>
    </row>
    <row r="26339" spans="7:7" ht="15.9" customHeight="1" x14ac:dyDescent="0.25">
      <c r="G26339" s="33"/>
    </row>
    <row r="26340" spans="7:7" ht="15.9" customHeight="1" x14ac:dyDescent="0.25">
      <c r="G26340" s="33"/>
    </row>
    <row r="26341" spans="7:7" ht="15.9" customHeight="1" x14ac:dyDescent="0.25">
      <c r="G26341" s="33"/>
    </row>
    <row r="26342" spans="7:7" ht="15.9" customHeight="1" x14ac:dyDescent="0.25">
      <c r="G26342" s="33"/>
    </row>
    <row r="26343" spans="7:7" ht="15.9" customHeight="1" x14ac:dyDescent="0.25">
      <c r="G26343" s="33"/>
    </row>
    <row r="26344" spans="7:7" ht="15.9" customHeight="1" x14ac:dyDescent="0.25">
      <c r="G26344" s="33"/>
    </row>
    <row r="26345" spans="7:7" ht="15.9" customHeight="1" x14ac:dyDescent="0.25">
      <c r="G26345" s="33"/>
    </row>
    <row r="26346" spans="7:7" ht="15.9" customHeight="1" x14ac:dyDescent="0.25">
      <c r="G26346" s="33"/>
    </row>
    <row r="26347" spans="7:7" ht="15.9" customHeight="1" x14ac:dyDescent="0.25">
      <c r="G26347" s="33"/>
    </row>
    <row r="26348" spans="7:7" ht="15.9" customHeight="1" x14ac:dyDescent="0.25">
      <c r="G26348" s="33"/>
    </row>
    <row r="26349" spans="7:7" ht="15.9" customHeight="1" x14ac:dyDescent="0.25">
      <c r="G26349" s="33"/>
    </row>
    <row r="26350" spans="7:7" ht="15.9" customHeight="1" x14ac:dyDescent="0.25">
      <c r="G26350" s="33"/>
    </row>
    <row r="26351" spans="7:7" ht="15.9" customHeight="1" x14ac:dyDescent="0.25">
      <c r="G26351" s="33"/>
    </row>
    <row r="26352" spans="7:7" ht="15.9" customHeight="1" x14ac:dyDescent="0.25">
      <c r="G26352" s="33"/>
    </row>
    <row r="26353" spans="7:7" ht="15.9" customHeight="1" x14ac:dyDescent="0.25">
      <c r="G26353" s="33"/>
    </row>
    <row r="26354" spans="7:7" ht="15.9" customHeight="1" x14ac:dyDescent="0.25">
      <c r="G26354" s="33"/>
    </row>
    <row r="26355" spans="7:7" ht="15.9" customHeight="1" x14ac:dyDescent="0.25">
      <c r="G26355" s="33"/>
    </row>
    <row r="26356" spans="7:7" ht="15.9" customHeight="1" x14ac:dyDescent="0.25">
      <c r="G26356" s="33"/>
    </row>
    <row r="26357" spans="7:7" ht="15.9" customHeight="1" x14ac:dyDescent="0.25">
      <c r="G26357" s="33"/>
    </row>
    <row r="26358" spans="7:7" ht="15.9" customHeight="1" x14ac:dyDescent="0.25">
      <c r="G26358" s="33"/>
    </row>
    <row r="26359" spans="7:7" ht="15.9" customHeight="1" x14ac:dyDescent="0.25">
      <c r="G26359" s="33"/>
    </row>
    <row r="26360" spans="7:7" ht="15.9" customHeight="1" x14ac:dyDescent="0.25">
      <c r="G26360" s="33"/>
    </row>
    <row r="26361" spans="7:7" ht="15.9" customHeight="1" x14ac:dyDescent="0.25">
      <c r="G26361" s="33"/>
    </row>
    <row r="26362" spans="7:7" ht="15.9" customHeight="1" x14ac:dyDescent="0.25">
      <c r="G26362" s="33"/>
    </row>
    <row r="26363" spans="7:7" ht="15.9" customHeight="1" x14ac:dyDescent="0.25">
      <c r="G26363" s="33"/>
    </row>
    <row r="26364" spans="7:7" ht="15.9" customHeight="1" x14ac:dyDescent="0.25">
      <c r="G26364" s="33"/>
    </row>
    <row r="26365" spans="7:7" ht="15.9" customHeight="1" x14ac:dyDescent="0.25">
      <c r="G26365" s="33"/>
    </row>
    <row r="26366" spans="7:7" ht="15.9" customHeight="1" x14ac:dyDescent="0.25">
      <c r="G26366" s="33"/>
    </row>
    <row r="26367" spans="7:7" ht="15.9" customHeight="1" x14ac:dyDescent="0.25">
      <c r="G26367" s="33"/>
    </row>
    <row r="26368" spans="7:7" ht="15.9" customHeight="1" x14ac:dyDescent="0.25">
      <c r="G26368" s="33"/>
    </row>
    <row r="26369" spans="7:7" ht="15.9" customHeight="1" x14ac:dyDescent="0.25">
      <c r="G26369" s="33"/>
    </row>
    <row r="26370" spans="7:7" ht="15.9" customHeight="1" x14ac:dyDescent="0.25">
      <c r="G26370" s="33"/>
    </row>
    <row r="26371" spans="7:7" ht="15.9" customHeight="1" x14ac:dyDescent="0.25">
      <c r="G26371" s="33"/>
    </row>
    <row r="26372" spans="7:7" ht="15.9" customHeight="1" x14ac:dyDescent="0.25">
      <c r="G26372" s="33"/>
    </row>
    <row r="26373" spans="7:7" ht="15.9" customHeight="1" x14ac:dyDescent="0.25">
      <c r="G26373" s="33"/>
    </row>
    <row r="26374" spans="7:7" ht="15.9" customHeight="1" x14ac:dyDescent="0.25">
      <c r="G26374" s="33"/>
    </row>
    <row r="26375" spans="7:7" ht="15.9" customHeight="1" x14ac:dyDescent="0.25">
      <c r="G26375" s="33"/>
    </row>
    <row r="26376" spans="7:7" ht="15.9" customHeight="1" x14ac:dyDescent="0.25">
      <c r="G26376" s="33"/>
    </row>
    <row r="26377" spans="7:7" ht="15.9" customHeight="1" x14ac:dyDescent="0.25">
      <c r="G26377" s="33"/>
    </row>
    <row r="26378" spans="7:7" ht="15.9" customHeight="1" x14ac:dyDescent="0.25">
      <c r="G26378" s="33"/>
    </row>
    <row r="26379" spans="7:7" ht="15.9" customHeight="1" x14ac:dyDescent="0.25">
      <c r="G26379" s="33"/>
    </row>
    <row r="26380" spans="7:7" ht="15.9" customHeight="1" x14ac:dyDescent="0.25">
      <c r="G26380" s="33"/>
    </row>
    <row r="26381" spans="7:7" ht="15.9" customHeight="1" x14ac:dyDescent="0.25">
      <c r="G26381" s="33"/>
    </row>
    <row r="26382" spans="7:7" ht="15.9" customHeight="1" x14ac:dyDescent="0.25">
      <c r="G26382" s="33"/>
    </row>
    <row r="26383" spans="7:7" ht="15.9" customHeight="1" x14ac:dyDescent="0.25">
      <c r="G26383" s="33"/>
    </row>
    <row r="26384" spans="7:7" ht="15.9" customHeight="1" x14ac:dyDescent="0.25">
      <c r="G26384" s="33"/>
    </row>
    <row r="26385" spans="7:7" ht="15.9" customHeight="1" x14ac:dyDescent="0.25">
      <c r="G26385" s="33"/>
    </row>
    <row r="26386" spans="7:7" ht="15.9" customHeight="1" x14ac:dyDescent="0.25">
      <c r="G26386" s="33"/>
    </row>
    <row r="26387" spans="7:7" ht="15.9" customHeight="1" x14ac:dyDescent="0.25">
      <c r="G26387" s="33"/>
    </row>
    <row r="26388" spans="7:7" ht="15.9" customHeight="1" x14ac:dyDescent="0.25">
      <c r="G26388" s="33"/>
    </row>
    <row r="26389" spans="7:7" ht="15.9" customHeight="1" x14ac:dyDescent="0.25">
      <c r="G26389" s="33"/>
    </row>
    <row r="26390" spans="7:7" ht="15.9" customHeight="1" x14ac:dyDescent="0.25">
      <c r="G26390" s="33"/>
    </row>
    <row r="26391" spans="7:7" ht="15.9" customHeight="1" x14ac:dyDescent="0.25">
      <c r="G26391" s="33"/>
    </row>
    <row r="26392" spans="7:7" ht="15.9" customHeight="1" x14ac:dyDescent="0.25">
      <c r="G26392" s="33"/>
    </row>
    <row r="26393" spans="7:7" ht="15.9" customHeight="1" x14ac:dyDescent="0.25">
      <c r="G26393" s="33"/>
    </row>
    <row r="26394" spans="7:7" ht="15.9" customHeight="1" x14ac:dyDescent="0.25">
      <c r="G26394" s="33"/>
    </row>
    <row r="26395" spans="7:7" ht="15.9" customHeight="1" x14ac:dyDescent="0.25">
      <c r="G26395" s="33"/>
    </row>
    <row r="26396" spans="7:7" ht="15.9" customHeight="1" x14ac:dyDescent="0.25">
      <c r="G26396" s="33"/>
    </row>
    <row r="26397" spans="7:7" ht="15.9" customHeight="1" x14ac:dyDescent="0.25">
      <c r="G26397" s="33"/>
    </row>
    <row r="26398" spans="7:7" ht="15.9" customHeight="1" x14ac:dyDescent="0.25">
      <c r="G26398" s="33"/>
    </row>
    <row r="26399" spans="7:7" ht="15.9" customHeight="1" x14ac:dyDescent="0.25">
      <c r="G26399" s="33"/>
    </row>
    <row r="26400" spans="7:7" ht="15.9" customHeight="1" x14ac:dyDescent="0.25">
      <c r="G26400" s="33"/>
    </row>
    <row r="26401" spans="7:7" ht="15.9" customHeight="1" x14ac:dyDescent="0.25">
      <c r="G26401" s="33"/>
    </row>
    <row r="26402" spans="7:7" ht="15.9" customHeight="1" x14ac:dyDescent="0.25">
      <c r="G26402" s="33"/>
    </row>
    <row r="26403" spans="7:7" ht="15.9" customHeight="1" x14ac:dyDescent="0.25">
      <c r="G26403" s="33"/>
    </row>
    <row r="26404" spans="7:7" ht="15.9" customHeight="1" x14ac:dyDescent="0.25">
      <c r="G26404" s="33"/>
    </row>
    <row r="26405" spans="7:7" ht="15.9" customHeight="1" x14ac:dyDescent="0.25">
      <c r="G26405" s="33"/>
    </row>
    <row r="26406" spans="7:7" ht="15.9" customHeight="1" x14ac:dyDescent="0.25">
      <c r="G26406" s="33"/>
    </row>
    <row r="26407" spans="7:7" ht="15.9" customHeight="1" x14ac:dyDescent="0.25">
      <c r="G26407" s="33"/>
    </row>
    <row r="26408" spans="7:7" ht="15.9" customHeight="1" x14ac:dyDescent="0.25">
      <c r="G26408" s="33"/>
    </row>
    <row r="26409" spans="7:7" ht="15.9" customHeight="1" x14ac:dyDescent="0.25">
      <c r="G26409" s="33"/>
    </row>
    <row r="26410" spans="7:7" ht="15.9" customHeight="1" x14ac:dyDescent="0.25">
      <c r="G26410" s="33"/>
    </row>
    <row r="26411" spans="7:7" ht="15.9" customHeight="1" x14ac:dyDescent="0.25">
      <c r="G26411" s="33"/>
    </row>
    <row r="26412" spans="7:7" ht="15.9" customHeight="1" x14ac:dyDescent="0.25">
      <c r="G26412" s="33"/>
    </row>
    <row r="26413" spans="7:7" ht="15.9" customHeight="1" x14ac:dyDescent="0.25">
      <c r="G26413" s="33"/>
    </row>
    <row r="26414" spans="7:7" ht="15.9" customHeight="1" x14ac:dyDescent="0.25">
      <c r="G26414" s="33"/>
    </row>
    <row r="26415" spans="7:7" ht="15.9" customHeight="1" x14ac:dyDescent="0.25">
      <c r="G26415" s="33"/>
    </row>
    <row r="26416" spans="7:7" ht="15.9" customHeight="1" x14ac:dyDescent="0.25">
      <c r="G26416" s="33"/>
    </row>
    <row r="26417" spans="7:7" ht="15.9" customHeight="1" x14ac:dyDescent="0.25">
      <c r="G26417" s="33"/>
    </row>
    <row r="26418" spans="7:7" ht="15.9" customHeight="1" x14ac:dyDescent="0.25">
      <c r="G26418" s="33"/>
    </row>
    <row r="26419" spans="7:7" ht="15.9" customHeight="1" x14ac:dyDescent="0.25">
      <c r="G26419" s="33"/>
    </row>
    <row r="26420" spans="7:7" ht="15.9" customHeight="1" x14ac:dyDescent="0.25">
      <c r="G26420" s="33"/>
    </row>
    <row r="26421" spans="7:7" ht="15.9" customHeight="1" x14ac:dyDescent="0.25">
      <c r="G26421" s="33"/>
    </row>
    <row r="26422" spans="7:7" ht="15.9" customHeight="1" x14ac:dyDescent="0.25">
      <c r="G26422" s="33"/>
    </row>
    <row r="26423" spans="7:7" ht="15.9" customHeight="1" x14ac:dyDescent="0.25">
      <c r="G26423" s="33"/>
    </row>
    <row r="26424" spans="7:7" ht="15.9" customHeight="1" x14ac:dyDescent="0.25">
      <c r="G26424" s="33"/>
    </row>
    <row r="26425" spans="7:7" ht="15.9" customHeight="1" x14ac:dyDescent="0.25">
      <c r="G26425" s="33"/>
    </row>
    <row r="26426" spans="7:7" ht="15.9" customHeight="1" x14ac:dyDescent="0.25">
      <c r="G26426" s="33"/>
    </row>
    <row r="26427" spans="7:7" ht="15.9" customHeight="1" x14ac:dyDescent="0.25">
      <c r="G26427" s="33"/>
    </row>
    <row r="26428" spans="7:7" ht="15.9" customHeight="1" x14ac:dyDescent="0.25">
      <c r="G26428" s="33"/>
    </row>
    <row r="26429" spans="7:7" ht="15.9" customHeight="1" x14ac:dyDescent="0.25">
      <c r="G26429" s="33"/>
    </row>
    <row r="26430" spans="7:7" ht="15.9" customHeight="1" x14ac:dyDescent="0.25">
      <c r="G26430" s="33"/>
    </row>
    <row r="26431" spans="7:7" ht="15.9" customHeight="1" x14ac:dyDescent="0.25">
      <c r="G26431" s="33"/>
    </row>
    <row r="26432" spans="7:7" ht="15.9" customHeight="1" x14ac:dyDescent="0.25">
      <c r="G26432" s="33"/>
    </row>
    <row r="26433" spans="7:7" ht="15.9" customHeight="1" x14ac:dyDescent="0.25">
      <c r="G26433" s="33"/>
    </row>
    <row r="26434" spans="7:7" ht="15.9" customHeight="1" x14ac:dyDescent="0.25">
      <c r="G26434" s="33"/>
    </row>
    <row r="26435" spans="7:7" ht="15.9" customHeight="1" x14ac:dyDescent="0.25">
      <c r="G26435" s="33"/>
    </row>
    <row r="26436" spans="7:7" ht="15.9" customHeight="1" x14ac:dyDescent="0.25">
      <c r="G26436" s="33"/>
    </row>
    <row r="26437" spans="7:7" ht="15.9" customHeight="1" x14ac:dyDescent="0.25">
      <c r="G26437" s="33"/>
    </row>
    <row r="26438" spans="7:7" ht="15.9" customHeight="1" x14ac:dyDescent="0.25">
      <c r="G26438" s="33"/>
    </row>
    <row r="26439" spans="7:7" ht="15.9" customHeight="1" x14ac:dyDescent="0.25">
      <c r="G26439" s="33"/>
    </row>
    <row r="26440" spans="7:7" ht="15.9" customHeight="1" x14ac:dyDescent="0.25">
      <c r="G26440" s="33"/>
    </row>
    <row r="26441" spans="7:7" ht="15.9" customHeight="1" x14ac:dyDescent="0.25">
      <c r="G26441" s="33"/>
    </row>
    <row r="26442" spans="7:7" ht="15.9" customHeight="1" x14ac:dyDescent="0.25">
      <c r="G26442" s="33"/>
    </row>
    <row r="26443" spans="7:7" ht="15.9" customHeight="1" x14ac:dyDescent="0.25">
      <c r="G26443" s="33"/>
    </row>
    <row r="26444" spans="7:7" ht="15.9" customHeight="1" x14ac:dyDescent="0.25">
      <c r="G26444" s="33"/>
    </row>
    <row r="26445" spans="7:7" ht="15.9" customHeight="1" x14ac:dyDescent="0.25">
      <c r="G26445" s="33"/>
    </row>
    <row r="26446" spans="7:7" ht="15.9" customHeight="1" x14ac:dyDescent="0.25">
      <c r="G26446" s="33"/>
    </row>
    <row r="26447" spans="7:7" ht="15.9" customHeight="1" x14ac:dyDescent="0.25">
      <c r="G26447" s="33"/>
    </row>
    <row r="26448" spans="7:7" ht="15.9" customHeight="1" x14ac:dyDescent="0.25">
      <c r="G26448" s="33"/>
    </row>
    <row r="26449" spans="7:7" ht="15.9" customHeight="1" x14ac:dyDescent="0.25">
      <c r="G26449" s="33"/>
    </row>
    <row r="26450" spans="7:7" ht="15.9" customHeight="1" x14ac:dyDescent="0.25">
      <c r="G26450" s="33"/>
    </row>
    <row r="26451" spans="7:7" ht="15.9" customHeight="1" x14ac:dyDescent="0.25">
      <c r="G26451" s="33"/>
    </row>
    <row r="26452" spans="7:7" ht="15.9" customHeight="1" x14ac:dyDescent="0.25">
      <c r="G26452" s="33"/>
    </row>
    <row r="26453" spans="7:7" ht="15.9" customHeight="1" x14ac:dyDescent="0.25">
      <c r="G26453" s="33"/>
    </row>
    <row r="26454" spans="7:7" ht="15.9" customHeight="1" x14ac:dyDescent="0.25">
      <c r="G26454" s="33"/>
    </row>
    <row r="26455" spans="7:7" ht="15.9" customHeight="1" x14ac:dyDescent="0.25">
      <c r="G26455" s="33"/>
    </row>
    <row r="26456" spans="7:7" ht="15.9" customHeight="1" x14ac:dyDescent="0.25">
      <c r="G26456" s="33"/>
    </row>
    <row r="26457" spans="7:7" ht="15.9" customHeight="1" x14ac:dyDescent="0.25">
      <c r="G26457" s="33"/>
    </row>
    <row r="26458" spans="7:7" ht="15.9" customHeight="1" x14ac:dyDescent="0.25">
      <c r="G26458" s="33"/>
    </row>
    <row r="26459" spans="7:7" ht="15.9" customHeight="1" x14ac:dyDescent="0.25">
      <c r="G26459" s="33"/>
    </row>
    <row r="26460" spans="7:7" ht="15.9" customHeight="1" x14ac:dyDescent="0.25">
      <c r="G26460" s="33"/>
    </row>
    <row r="26461" spans="7:7" ht="15.9" customHeight="1" x14ac:dyDescent="0.25">
      <c r="G26461" s="33"/>
    </row>
    <row r="26462" spans="7:7" ht="15.9" customHeight="1" x14ac:dyDescent="0.25">
      <c r="G26462" s="33"/>
    </row>
    <row r="26463" spans="7:7" ht="15.9" customHeight="1" x14ac:dyDescent="0.25">
      <c r="G26463" s="33"/>
    </row>
    <row r="26464" spans="7:7" ht="15.9" customHeight="1" x14ac:dyDescent="0.25">
      <c r="G26464" s="33"/>
    </row>
    <row r="26465" spans="7:7" ht="15.9" customHeight="1" x14ac:dyDescent="0.25">
      <c r="G26465" s="33"/>
    </row>
    <row r="26466" spans="7:7" ht="15.9" customHeight="1" x14ac:dyDescent="0.25">
      <c r="G26466" s="33"/>
    </row>
    <row r="26467" spans="7:7" ht="15.9" customHeight="1" x14ac:dyDescent="0.25">
      <c r="G26467" s="33"/>
    </row>
    <row r="26468" spans="7:7" ht="15.9" customHeight="1" x14ac:dyDescent="0.25">
      <c r="G26468" s="33"/>
    </row>
    <row r="26469" spans="7:7" ht="15.9" customHeight="1" x14ac:dyDescent="0.25">
      <c r="G26469" s="33"/>
    </row>
    <row r="26470" spans="7:7" ht="15.9" customHeight="1" x14ac:dyDescent="0.25">
      <c r="G26470" s="33"/>
    </row>
    <row r="26471" spans="7:7" ht="15.9" customHeight="1" x14ac:dyDescent="0.25">
      <c r="G26471" s="33"/>
    </row>
    <row r="26472" spans="7:7" ht="15.9" customHeight="1" x14ac:dyDescent="0.25">
      <c r="G26472" s="33"/>
    </row>
    <row r="26473" spans="7:7" ht="15.9" customHeight="1" x14ac:dyDescent="0.25">
      <c r="G26473" s="33"/>
    </row>
    <row r="26474" spans="7:7" ht="15.9" customHeight="1" x14ac:dyDescent="0.25">
      <c r="G26474" s="33"/>
    </row>
    <row r="26475" spans="7:7" ht="15.9" customHeight="1" x14ac:dyDescent="0.25">
      <c r="G26475" s="33"/>
    </row>
    <row r="26476" spans="7:7" ht="15.9" customHeight="1" x14ac:dyDescent="0.25">
      <c r="G26476" s="33"/>
    </row>
    <row r="26477" spans="7:7" ht="15.9" customHeight="1" x14ac:dyDescent="0.25">
      <c r="G26477" s="33"/>
    </row>
    <row r="26478" spans="7:7" ht="15.9" customHeight="1" x14ac:dyDescent="0.25">
      <c r="G26478" s="33"/>
    </row>
    <row r="26479" spans="7:7" ht="15.9" customHeight="1" x14ac:dyDescent="0.25">
      <c r="G26479" s="33"/>
    </row>
    <row r="26480" spans="7:7" ht="15.9" customHeight="1" x14ac:dyDescent="0.25">
      <c r="G26480" s="33"/>
    </row>
    <row r="26481" spans="7:7" ht="15.9" customHeight="1" x14ac:dyDescent="0.25">
      <c r="G26481" s="33"/>
    </row>
    <row r="26482" spans="7:7" ht="15.9" customHeight="1" x14ac:dyDescent="0.25">
      <c r="G26482" s="33"/>
    </row>
    <row r="26483" spans="7:7" ht="15.9" customHeight="1" x14ac:dyDescent="0.25">
      <c r="G26483" s="33"/>
    </row>
    <row r="26484" spans="7:7" ht="15.9" customHeight="1" x14ac:dyDescent="0.25">
      <c r="G26484" s="33"/>
    </row>
    <row r="26485" spans="7:7" ht="15.9" customHeight="1" x14ac:dyDescent="0.25">
      <c r="G26485" s="33"/>
    </row>
    <row r="26486" spans="7:7" ht="15.9" customHeight="1" x14ac:dyDescent="0.25">
      <c r="G26486" s="33"/>
    </row>
    <row r="26487" spans="7:7" ht="15.9" customHeight="1" x14ac:dyDescent="0.25">
      <c r="G26487" s="33"/>
    </row>
    <row r="26488" spans="7:7" ht="15.9" customHeight="1" x14ac:dyDescent="0.25">
      <c r="G26488" s="33"/>
    </row>
    <row r="26489" spans="7:7" ht="15.9" customHeight="1" x14ac:dyDescent="0.25">
      <c r="G26489" s="33"/>
    </row>
    <row r="26490" spans="7:7" ht="15.9" customHeight="1" x14ac:dyDescent="0.25">
      <c r="G26490" s="33"/>
    </row>
    <row r="26491" spans="7:7" ht="15.9" customHeight="1" x14ac:dyDescent="0.25">
      <c r="G26491" s="33"/>
    </row>
    <row r="26492" spans="7:7" ht="15.9" customHeight="1" x14ac:dyDescent="0.25">
      <c r="G26492" s="33"/>
    </row>
    <row r="26493" spans="7:7" ht="15.9" customHeight="1" x14ac:dyDescent="0.25">
      <c r="G26493" s="33"/>
    </row>
    <row r="26494" spans="7:7" ht="15.9" customHeight="1" x14ac:dyDescent="0.25">
      <c r="G26494" s="33"/>
    </row>
    <row r="26495" spans="7:7" ht="15.9" customHeight="1" x14ac:dyDescent="0.25">
      <c r="G26495" s="33"/>
    </row>
    <row r="26496" spans="7:7" ht="15.9" customHeight="1" x14ac:dyDescent="0.25">
      <c r="G26496" s="33"/>
    </row>
    <row r="26497" spans="7:7" ht="15.9" customHeight="1" x14ac:dyDescent="0.25">
      <c r="G26497" s="33"/>
    </row>
    <row r="26498" spans="7:7" ht="15.9" customHeight="1" x14ac:dyDescent="0.25">
      <c r="G26498" s="33"/>
    </row>
    <row r="26499" spans="7:7" ht="15.9" customHeight="1" x14ac:dyDescent="0.25">
      <c r="G26499" s="33"/>
    </row>
    <row r="26500" spans="7:7" ht="15.9" customHeight="1" x14ac:dyDescent="0.25">
      <c r="G26500" s="33"/>
    </row>
    <row r="26501" spans="7:7" ht="15.9" customHeight="1" x14ac:dyDescent="0.25">
      <c r="G26501" s="33"/>
    </row>
    <row r="26502" spans="7:7" ht="15.9" customHeight="1" x14ac:dyDescent="0.25">
      <c r="G26502" s="33"/>
    </row>
    <row r="26503" spans="7:7" ht="15.9" customHeight="1" x14ac:dyDescent="0.25">
      <c r="G26503" s="33"/>
    </row>
    <row r="26504" spans="7:7" ht="15.9" customHeight="1" x14ac:dyDescent="0.25">
      <c r="G26504" s="33"/>
    </row>
    <row r="26505" spans="7:7" ht="15.9" customHeight="1" x14ac:dyDescent="0.25">
      <c r="G26505" s="33"/>
    </row>
    <row r="26506" spans="7:7" ht="15.9" customHeight="1" x14ac:dyDescent="0.25">
      <c r="G26506" s="33"/>
    </row>
    <row r="26507" spans="7:7" ht="15.9" customHeight="1" x14ac:dyDescent="0.25">
      <c r="G26507" s="33"/>
    </row>
    <row r="26508" spans="7:7" ht="15.9" customHeight="1" x14ac:dyDescent="0.25">
      <c r="G26508" s="33"/>
    </row>
    <row r="26509" spans="7:7" ht="15.9" customHeight="1" x14ac:dyDescent="0.25">
      <c r="G26509" s="33"/>
    </row>
    <row r="26510" spans="7:7" ht="15.9" customHeight="1" x14ac:dyDescent="0.25">
      <c r="G26510" s="33"/>
    </row>
    <row r="26511" spans="7:7" ht="15.9" customHeight="1" x14ac:dyDescent="0.25">
      <c r="G26511" s="33"/>
    </row>
    <row r="26512" spans="7:7" ht="15.9" customHeight="1" x14ac:dyDescent="0.25">
      <c r="G26512" s="33"/>
    </row>
    <row r="26513" spans="7:7" ht="15.9" customHeight="1" x14ac:dyDescent="0.25">
      <c r="G26513" s="33"/>
    </row>
    <row r="26514" spans="7:7" ht="15.9" customHeight="1" x14ac:dyDescent="0.25">
      <c r="G26514" s="33"/>
    </row>
    <row r="26515" spans="7:7" ht="15.9" customHeight="1" x14ac:dyDescent="0.25">
      <c r="G26515" s="33"/>
    </row>
    <row r="26516" spans="7:7" ht="15.9" customHeight="1" x14ac:dyDescent="0.25">
      <c r="G26516" s="33"/>
    </row>
    <row r="26517" spans="7:7" ht="15.9" customHeight="1" x14ac:dyDescent="0.25">
      <c r="G26517" s="33"/>
    </row>
    <row r="26518" spans="7:7" ht="15.9" customHeight="1" x14ac:dyDescent="0.25">
      <c r="G26518" s="33"/>
    </row>
    <row r="26519" spans="7:7" ht="15.9" customHeight="1" x14ac:dyDescent="0.25">
      <c r="G26519" s="33"/>
    </row>
    <row r="26520" spans="7:7" ht="15.9" customHeight="1" x14ac:dyDescent="0.25">
      <c r="G26520" s="33"/>
    </row>
    <row r="26521" spans="7:7" ht="15.9" customHeight="1" x14ac:dyDescent="0.25">
      <c r="G26521" s="33"/>
    </row>
    <row r="26522" spans="7:7" ht="15.9" customHeight="1" x14ac:dyDescent="0.25">
      <c r="G26522" s="33"/>
    </row>
    <row r="26523" spans="7:7" ht="15.9" customHeight="1" x14ac:dyDescent="0.25">
      <c r="G26523" s="33"/>
    </row>
    <row r="26524" spans="7:7" ht="15.9" customHeight="1" x14ac:dyDescent="0.25">
      <c r="G26524" s="33"/>
    </row>
    <row r="26525" spans="7:7" ht="15.9" customHeight="1" x14ac:dyDescent="0.25">
      <c r="G26525" s="33"/>
    </row>
    <row r="26526" spans="7:7" ht="15.9" customHeight="1" x14ac:dyDescent="0.25">
      <c r="G26526" s="33"/>
    </row>
    <row r="26527" spans="7:7" ht="15.9" customHeight="1" x14ac:dyDescent="0.25">
      <c r="G26527" s="33"/>
    </row>
    <row r="26528" spans="7:7" ht="15.9" customHeight="1" x14ac:dyDescent="0.25">
      <c r="G26528" s="33"/>
    </row>
    <row r="26529" spans="7:7" ht="15.9" customHeight="1" x14ac:dyDescent="0.25">
      <c r="G26529" s="33"/>
    </row>
    <row r="26530" spans="7:7" ht="15.9" customHeight="1" x14ac:dyDescent="0.25">
      <c r="G26530" s="33"/>
    </row>
    <row r="26531" spans="7:7" ht="15.9" customHeight="1" x14ac:dyDescent="0.25">
      <c r="G26531" s="33"/>
    </row>
    <row r="26532" spans="7:7" ht="15.9" customHeight="1" x14ac:dyDescent="0.25">
      <c r="G26532" s="33"/>
    </row>
    <row r="26533" spans="7:7" ht="15.9" customHeight="1" x14ac:dyDescent="0.25">
      <c r="G26533" s="33"/>
    </row>
    <row r="26534" spans="7:7" ht="15.9" customHeight="1" x14ac:dyDescent="0.25">
      <c r="G26534" s="33"/>
    </row>
    <row r="26535" spans="7:7" ht="15.9" customHeight="1" x14ac:dyDescent="0.25">
      <c r="G26535" s="33"/>
    </row>
    <row r="26536" spans="7:7" ht="15.9" customHeight="1" x14ac:dyDescent="0.25">
      <c r="G26536" s="33"/>
    </row>
    <row r="26537" spans="7:7" ht="15.9" customHeight="1" x14ac:dyDescent="0.25">
      <c r="G26537" s="33"/>
    </row>
    <row r="26538" spans="7:7" ht="15.9" customHeight="1" x14ac:dyDescent="0.25">
      <c r="G26538" s="33"/>
    </row>
    <row r="26539" spans="7:7" ht="15.9" customHeight="1" x14ac:dyDescent="0.25">
      <c r="G26539" s="33"/>
    </row>
    <row r="26540" spans="7:7" ht="15.9" customHeight="1" x14ac:dyDescent="0.25">
      <c r="G26540" s="33"/>
    </row>
    <row r="26541" spans="7:7" ht="15.9" customHeight="1" x14ac:dyDescent="0.25">
      <c r="G26541" s="33"/>
    </row>
    <row r="26542" spans="7:7" ht="15.9" customHeight="1" x14ac:dyDescent="0.25">
      <c r="G26542" s="33"/>
    </row>
    <row r="26543" spans="7:7" ht="15.9" customHeight="1" x14ac:dyDescent="0.25">
      <c r="G26543" s="33"/>
    </row>
    <row r="26544" spans="7:7" ht="15.9" customHeight="1" x14ac:dyDescent="0.25">
      <c r="G26544" s="33"/>
    </row>
    <row r="26545" spans="7:7" ht="15.9" customHeight="1" x14ac:dyDescent="0.25">
      <c r="G26545" s="33"/>
    </row>
    <row r="26546" spans="7:7" ht="15.9" customHeight="1" x14ac:dyDescent="0.25">
      <c r="G26546" s="33"/>
    </row>
    <row r="26547" spans="7:7" ht="15.9" customHeight="1" x14ac:dyDescent="0.25">
      <c r="G26547" s="33"/>
    </row>
    <row r="26548" spans="7:7" ht="15.9" customHeight="1" x14ac:dyDescent="0.25">
      <c r="G26548" s="33"/>
    </row>
    <row r="26549" spans="7:7" ht="15.9" customHeight="1" x14ac:dyDescent="0.25">
      <c r="G26549" s="33"/>
    </row>
    <row r="26550" spans="7:7" ht="15.9" customHeight="1" x14ac:dyDescent="0.25">
      <c r="G26550" s="33"/>
    </row>
    <row r="26551" spans="7:7" ht="15.9" customHeight="1" x14ac:dyDescent="0.25">
      <c r="G26551" s="33"/>
    </row>
    <row r="26552" spans="7:7" ht="15.9" customHeight="1" x14ac:dyDescent="0.25">
      <c r="G26552" s="33"/>
    </row>
    <row r="26553" spans="7:7" ht="15.9" customHeight="1" x14ac:dyDescent="0.25">
      <c r="G26553" s="33"/>
    </row>
    <row r="26554" spans="7:7" ht="15.9" customHeight="1" x14ac:dyDescent="0.25">
      <c r="G26554" s="33"/>
    </row>
    <row r="26555" spans="7:7" ht="15.9" customHeight="1" x14ac:dyDescent="0.25">
      <c r="G26555" s="33"/>
    </row>
    <row r="26556" spans="7:7" ht="15.9" customHeight="1" x14ac:dyDescent="0.25">
      <c r="G26556" s="33"/>
    </row>
    <row r="26557" spans="7:7" ht="15.9" customHeight="1" x14ac:dyDescent="0.25">
      <c r="G26557" s="33"/>
    </row>
    <row r="26558" spans="7:7" ht="15.9" customHeight="1" x14ac:dyDescent="0.25">
      <c r="G26558" s="33"/>
    </row>
    <row r="26559" spans="7:7" ht="15.9" customHeight="1" x14ac:dyDescent="0.25">
      <c r="G26559" s="33"/>
    </row>
    <row r="26560" spans="7:7" ht="15.9" customHeight="1" x14ac:dyDescent="0.25">
      <c r="G26560" s="33"/>
    </row>
    <row r="26561" spans="7:7" ht="15.9" customHeight="1" x14ac:dyDescent="0.25">
      <c r="G26561" s="33"/>
    </row>
    <row r="26562" spans="7:7" ht="15.9" customHeight="1" x14ac:dyDescent="0.25">
      <c r="G26562" s="33"/>
    </row>
    <row r="26563" spans="7:7" ht="15.9" customHeight="1" x14ac:dyDescent="0.25">
      <c r="G26563" s="33"/>
    </row>
    <row r="26564" spans="7:7" ht="15.9" customHeight="1" x14ac:dyDescent="0.25">
      <c r="G26564" s="33"/>
    </row>
    <row r="26565" spans="7:7" ht="15.9" customHeight="1" x14ac:dyDescent="0.25">
      <c r="G26565" s="33"/>
    </row>
    <row r="26566" spans="7:7" ht="15.9" customHeight="1" x14ac:dyDescent="0.25">
      <c r="G26566" s="33"/>
    </row>
    <row r="26567" spans="7:7" ht="15.9" customHeight="1" x14ac:dyDescent="0.25">
      <c r="G26567" s="33"/>
    </row>
    <row r="26568" spans="7:7" ht="15.9" customHeight="1" x14ac:dyDescent="0.25">
      <c r="G26568" s="33"/>
    </row>
    <row r="26569" spans="7:7" ht="15.9" customHeight="1" x14ac:dyDescent="0.25">
      <c r="G26569" s="33"/>
    </row>
    <row r="26570" spans="7:7" ht="15.9" customHeight="1" x14ac:dyDescent="0.25">
      <c r="G26570" s="33"/>
    </row>
    <row r="26571" spans="7:7" ht="15.9" customHeight="1" x14ac:dyDescent="0.25">
      <c r="G26571" s="33"/>
    </row>
    <row r="26572" spans="7:7" ht="15.9" customHeight="1" x14ac:dyDescent="0.25">
      <c r="G26572" s="33"/>
    </row>
    <row r="26573" spans="7:7" ht="15.9" customHeight="1" x14ac:dyDescent="0.25">
      <c r="G26573" s="33"/>
    </row>
    <row r="26574" spans="7:7" ht="15.9" customHeight="1" x14ac:dyDescent="0.25">
      <c r="G26574" s="33"/>
    </row>
    <row r="26575" spans="7:7" ht="15.9" customHeight="1" x14ac:dyDescent="0.25">
      <c r="G26575" s="33"/>
    </row>
    <row r="26576" spans="7:7" ht="15.9" customHeight="1" x14ac:dyDescent="0.25">
      <c r="G26576" s="33"/>
    </row>
    <row r="26577" spans="7:7" ht="15.9" customHeight="1" x14ac:dyDescent="0.25">
      <c r="G26577" s="33"/>
    </row>
    <row r="26578" spans="7:7" ht="15.9" customHeight="1" x14ac:dyDescent="0.25">
      <c r="G26578" s="33"/>
    </row>
    <row r="26579" spans="7:7" ht="15.9" customHeight="1" x14ac:dyDescent="0.25">
      <c r="G26579" s="33"/>
    </row>
    <row r="26580" spans="7:7" ht="15.9" customHeight="1" x14ac:dyDescent="0.25">
      <c r="G26580" s="33"/>
    </row>
    <row r="26581" spans="7:7" ht="15.9" customHeight="1" x14ac:dyDescent="0.25">
      <c r="G26581" s="33"/>
    </row>
    <row r="26582" spans="7:7" ht="15.9" customHeight="1" x14ac:dyDescent="0.25">
      <c r="G26582" s="33"/>
    </row>
    <row r="26583" spans="7:7" ht="15.9" customHeight="1" x14ac:dyDescent="0.25">
      <c r="G26583" s="33"/>
    </row>
    <row r="26584" spans="7:7" ht="15.9" customHeight="1" x14ac:dyDescent="0.25">
      <c r="G26584" s="33"/>
    </row>
    <row r="26585" spans="7:7" ht="15.9" customHeight="1" x14ac:dyDescent="0.25">
      <c r="G26585" s="33"/>
    </row>
    <row r="26586" spans="7:7" ht="15.9" customHeight="1" x14ac:dyDescent="0.25">
      <c r="G26586" s="33"/>
    </row>
    <row r="26587" spans="7:7" ht="15.9" customHeight="1" x14ac:dyDescent="0.25">
      <c r="G26587" s="33"/>
    </row>
    <row r="26588" spans="7:7" ht="15.9" customHeight="1" x14ac:dyDescent="0.25">
      <c r="G26588" s="33"/>
    </row>
    <row r="26589" spans="7:7" ht="15.9" customHeight="1" x14ac:dyDescent="0.25">
      <c r="G26589" s="33"/>
    </row>
    <row r="26590" spans="7:7" ht="15.9" customHeight="1" x14ac:dyDescent="0.25">
      <c r="G26590" s="33"/>
    </row>
    <row r="26591" spans="7:7" ht="15.9" customHeight="1" x14ac:dyDescent="0.25">
      <c r="G26591" s="33"/>
    </row>
    <row r="26592" spans="7:7" ht="15.9" customHeight="1" x14ac:dyDescent="0.25">
      <c r="G26592" s="33"/>
    </row>
    <row r="26593" spans="7:7" ht="15.9" customHeight="1" x14ac:dyDescent="0.25">
      <c r="G26593" s="33"/>
    </row>
    <row r="26594" spans="7:7" ht="15.9" customHeight="1" x14ac:dyDescent="0.25">
      <c r="G26594" s="33"/>
    </row>
    <row r="26595" spans="7:7" ht="15.9" customHeight="1" x14ac:dyDescent="0.25">
      <c r="G26595" s="33"/>
    </row>
    <row r="26596" spans="7:7" ht="15.9" customHeight="1" x14ac:dyDescent="0.25">
      <c r="G26596" s="33"/>
    </row>
    <row r="26597" spans="7:7" ht="15.9" customHeight="1" x14ac:dyDescent="0.25">
      <c r="G26597" s="33"/>
    </row>
    <row r="26598" spans="7:7" ht="15.9" customHeight="1" x14ac:dyDescent="0.25">
      <c r="G26598" s="33"/>
    </row>
    <row r="26599" spans="7:7" ht="15.9" customHeight="1" x14ac:dyDescent="0.25">
      <c r="G26599" s="33"/>
    </row>
    <row r="26600" spans="7:7" ht="15.9" customHeight="1" x14ac:dyDescent="0.25">
      <c r="G26600" s="33"/>
    </row>
    <row r="26601" spans="7:7" ht="15.9" customHeight="1" x14ac:dyDescent="0.25">
      <c r="G26601" s="33"/>
    </row>
    <row r="26602" spans="7:7" ht="15.9" customHeight="1" x14ac:dyDescent="0.25">
      <c r="G26602" s="33"/>
    </row>
    <row r="26603" spans="7:7" ht="15.9" customHeight="1" x14ac:dyDescent="0.25">
      <c r="G26603" s="33"/>
    </row>
    <row r="26604" spans="7:7" ht="15.9" customHeight="1" x14ac:dyDescent="0.25">
      <c r="G26604" s="33"/>
    </row>
    <row r="26605" spans="7:7" ht="15.9" customHeight="1" x14ac:dyDescent="0.25">
      <c r="G26605" s="33"/>
    </row>
    <row r="26606" spans="7:7" ht="15.9" customHeight="1" x14ac:dyDescent="0.25">
      <c r="G26606" s="33"/>
    </row>
    <row r="26607" spans="7:7" ht="15.9" customHeight="1" x14ac:dyDescent="0.25">
      <c r="G26607" s="33"/>
    </row>
    <row r="26608" spans="7:7" ht="15.9" customHeight="1" x14ac:dyDescent="0.25">
      <c r="G26608" s="33"/>
    </row>
    <row r="26609" spans="7:7" ht="15.9" customHeight="1" x14ac:dyDescent="0.25">
      <c r="G26609" s="33"/>
    </row>
    <row r="26610" spans="7:7" ht="15.9" customHeight="1" x14ac:dyDescent="0.25">
      <c r="G26610" s="33"/>
    </row>
    <row r="26611" spans="7:7" ht="15.9" customHeight="1" x14ac:dyDescent="0.25">
      <c r="G26611" s="33"/>
    </row>
    <row r="26612" spans="7:7" ht="15.9" customHeight="1" x14ac:dyDescent="0.25">
      <c r="G26612" s="33"/>
    </row>
    <row r="26613" spans="7:7" ht="15.9" customHeight="1" x14ac:dyDescent="0.25">
      <c r="G26613" s="33"/>
    </row>
    <row r="26614" spans="7:7" ht="15.9" customHeight="1" x14ac:dyDescent="0.25">
      <c r="G26614" s="33"/>
    </row>
    <row r="26615" spans="7:7" ht="15.9" customHeight="1" x14ac:dyDescent="0.25">
      <c r="G26615" s="33"/>
    </row>
    <row r="26616" spans="7:7" ht="15.9" customHeight="1" x14ac:dyDescent="0.25">
      <c r="G26616" s="33"/>
    </row>
    <row r="26617" spans="7:7" ht="15.9" customHeight="1" x14ac:dyDescent="0.25">
      <c r="G26617" s="33"/>
    </row>
    <row r="26618" spans="7:7" ht="15.9" customHeight="1" x14ac:dyDescent="0.25">
      <c r="G26618" s="33"/>
    </row>
    <row r="26619" spans="7:7" ht="15.9" customHeight="1" x14ac:dyDescent="0.25">
      <c r="G26619" s="33"/>
    </row>
    <row r="26620" spans="7:7" ht="15.9" customHeight="1" x14ac:dyDescent="0.25">
      <c r="G26620" s="33"/>
    </row>
    <row r="26621" spans="7:7" ht="15.9" customHeight="1" x14ac:dyDescent="0.25">
      <c r="G26621" s="33"/>
    </row>
    <row r="26622" spans="7:7" ht="15.9" customHeight="1" x14ac:dyDescent="0.25">
      <c r="G26622" s="33"/>
    </row>
    <row r="26623" spans="7:7" ht="15.9" customHeight="1" x14ac:dyDescent="0.25">
      <c r="G26623" s="33"/>
    </row>
    <row r="26624" spans="7:7" ht="15.9" customHeight="1" x14ac:dyDescent="0.25">
      <c r="G26624" s="33"/>
    </row>
    <row r="26625" spans="7:7" ht="15.9" customHeight="1" x14ac:dyDescent="0.25">
      <c r="G26625" s="33"/>
    </row>
    <row r="26626" spans="7:7" ht="15.9" customHeight="1" x14ac:dyDescent="0.25">
      <c r="G26626" s="33"/>
    </row>
    <row r="26627" spans="7:7" ht="15.9" customHeight="1" x14ac:dyDescent="0.25">
      <c r="G26627" s="33"/>
    </row>
    <row r="26628" spans="7:7" ht="15.9" customHeight="1" x14ac:dyDescent="0.25">
      <c r="G26628" s="33"/>
    </row>
    <row r="26629" spans="7:7" ht="15.9" customHeight="1" x14ac:dyDescent="0.25">
      <c r="G26629" s="33"/>
    </row>
    <row r="26630" spans="7:7" ht="15.9" customHeight="1" x14ac:dyDescent="0.25">
      <c r="G26630" s="33"/>
    </row>
    <row r="26631" spans="7:7" ht="15.9" customHeight="1" x14ac:dyDescent="0.25">
      <c r="G26631" s="33"/>
    </row>
    <row r="26632" spans="7:7" ht="15.9" customHeight="1" x14ac:dyDescent="0.25">
      <c r="G26632" s="33"/>
    </row>
    <row r="26633" spans="7:7" ht="15.9" customHeight="1" x14ac:dyDescent="0.25">
      <c r="G26633" s="33"/>
    </row>
    <row r="26634" spans="7:7" ht="15.9" customHeight="1" x14ac:dyDescent="0.25">
      <c r="G26634" s="33"/>
    </row>
    <row r="26635" spans="7:7" ht="15.9" customHeight="1" x14ac:dyDescent="0.25">
      <c r="G26635" s="33"/>
    </row>
    <row r="26636" spans="7:7" ht="15.9" customHeight="1" x14ac:dyDescent="0.25">
      <c r="G26636" s="33"/>
    </row>
    <row r="26637" spans="7:7" ht="15.9" customHeight="1" x14ac:dyDescent="0.25">
      <c r="G26637" s="33"/>
    </row>
    <row r="26638" spans="7:7" ht="15.9" customHeight="1" x14ac:dyDescent="0.25">
      <c r="G26638" s="33"/>
    </row>
    <row r="26639" spans="7:7" ht="15.9" customHeight="1" x14ac:dyDescent="0.25">
      <c r="G26639" s="33"/>
    </row>
    <row r="26640" spans="7:7" ht="15.9" customHeight="1" x14ac:dyDescent="0.25">
      <c r="G26640" s="33"/>
    </row>
    <row r="26641" spans="7:7" ht="15.9" customHeight="1" x14ac:dyDescent="0.25">
      <c r="G26641" s="33"/>
    </row>
    <row r="26642" spans="7:7" ht="15.9" customHeight="1" x14ac:dyDescent="0.25">
      <c r="G26642" s="33"/>
    </row>
    <row r="26643" spans="7:7" ht="15.9" customHeight="1" x14ac:dyDescent="0.25">
      <c r="G26643" s="33"/>
    </row>
    <row r="26644" spans="7:7" ht="15.9" customHeight="1" x14ac:dyDescent="0.25">
      <c r="G26644" s="33"/>
    </row>
    <row r="26645" spans="7:7" ht="15.9" customHeight="1" x14ac:dyDescent="0.25">
      <c r="G26645" s="33"/>
    </row>
    <row r="26646" spans="7:7" ht="15.9" customHeight="1" x14ac:dyDescent="0.25">
      <c r="G26646" s="33"/>
    </row>
    <row r="26647" spans="7:7" ht="15.9" customHeight="1" x14ac:dyDescent="0.25">
      <c r="G26647" s="33"/>
    </row>
    <row r="26648" spans="7:7" ht="15.9" customHeight="1" x14ac:dyDescent="0.25">
      <c r="G26648" s="33"/>
    </row>
    <row r="26649" spans="7:7" ht="15.9" customHeight="1" x14ac:dyDescent="0.25">
      <c r="G26649" s="33"/>
    </row>
    <row r="26650" spans="7:7" ht="15.9" customHeight="1" x14ac:dyDescent="0.25">
      <c r="G26650" s="33"/>
    </row>
    <row r="26651" spans="7:7" ht="15.9" customHeight="1" x14ac:dyDescent="0.25">
      <c r="G26651" s="33"/>
    </row>
    <row r="26652" spans="7:7" ht="15.9" customHeight="1" x14ac:dyDescent="0.25">
      <c r="G26652" s="33"/>
    </row>
    <row r="26653" spans="7:7" ht="15.9" customHeight="1" x14ac:dyDescent="0.25">
      <c r="G26653" s="33"/>
    </row>
    <row r="26654" spans="7:7" ht="15.9" customHeight="1" x14ac:dyDescent="0.25">
      <c r="G26654" s="33"/>
    </row>
    <row r="26655" spans="7:7" ht="15.9" customHeight="1" x14ac:dyDescent="0.25">
      <c r="G26655" s="33"/>
    </row>
    <row r="26656" spans="7:7" ht="15.9" customHeight="1" x14ac:dyDescent="0.25">
      <c r="G26656" s="33"/>
    </row>
    <row r="26657" spans="7:7" ht="15.9" customHeight="1" x14ac:dyDescent="0.25">
      <c r="G26657" s="33"/>
    </row>
    <row r="26658" spans="7:7" ht="15.9" customHeight="1" x14ac:dyDescent="0.25">
      <c r="G26658" s="33"/>
    </row>
    <row r="26659" spans="7:7" ht="15.9" customHeight="1" x14ac:dyDescent="0.25">
      <c r="G26659" s="33"/>
    </row>
    <row r="26660" spans="7:7" ht="15.9" customHeight="1" x14ac:dyDescent="0.25">
      <c r="G26660" s="33"/>
    </row>
    <row r="26661" spans="7:7" ht="15.9" customHeight="1" x14ac:dyDescent="0.25">
      <c r="G26661" s="33"/>
    </row>
    <row r="26662" spans="7:7" ht="15.9" customHeight="1" x14ac:dyDescent="0.25">
      <c r="G26662" s="33"/>
    </row>
    <row r="26663" spans="7:7" ht="15.9" customHeight="1" x14ac:dyDescent="0.25">
      <c r="G26663" s="33"/>
    </row>
    <row r="26664" spans="7:7" ht="15.9" customHeight="1" x14ac:dyDescent="0.25">
      <c r="G26664" s="33"/>
    </row>
    <row r="26665" spans="7:7" ht="15.9" customHeight="1" x14ac:dyDescent="0.25">
      <c r="G26665" s="33"/>
    </row>
    <row r="26666" spans="7:7" ht="15.9" customHeight="1" x14ac:dyDescent="0.25">
      <c r="G26666" s="33"/>
    </row>
    <row r="26667" spans="7:7" ht="15.9" customHeight="1" x14ac:dyDescent="0.25">
      <c r="G26667" s="33"/>
    </row>
    <row r="26668" spans="7:7" ht="15.9" customHeight="1" x14ac:dyDescent="0.25">
      <c r="G26668" s="33"/>
    </row>
    <row r="26669" spans="7:7" ht="15.9" customHeight="1" x14ac:dyDescent="0.25">
      <c r="G26669" s="33"/>
    </row>
    <row r="26670" spans="7:7" ht="15.9" customHeight="1" x14ac:dyDescent="0.25">
      <c r="G26670" s="33"/>
    </row>
    <row r="26671" spans="7:7" ht="15.9" customHeight="1" x14ac:dyDescent="0.25">
      <c r="G26671" s="33"/>
    </row>
    <row r="26672" spans="7:7" ht="15.9" customHeight="1" x14ac:dyDescent="0.25">
      <c r="G26672" s="33"/>
    </row>
    <row r="26673" spans="7:7" ht="15.9" customHeight="1" x14ac:dyDescent="0.25">
      <c r="G26673" s="33"/>
    </row>
    <row r="26674" spans="7:7" ht="15.9" customHeight="1" x14ac:dyDescent="0.25">
      <c r="G26674" s="33"/>
    </row>
    <row r="26675" spans="7:7" ht="15.9" customHeight="1" x14ac:dyDescent="0.25">
      <c r="G26675" s="33"/>
    </row>
    <row r="26676" spans="7:7" ht="15.9" customHeight="1" x14ac:dyDescent="0.25">
      <c r="G26676" s="33"/>
    </row>
    <row r="26677" spans="7:7" ht="15.9" customHeight="1" x14ac:dyDescent="0.25">
      <c r="G26677" s="33"/>
    </row>
    <row r="26678" spans="7:7" ht="15.9" customHeight="1" x14ac:dyDescent="0.25">
      <c r="G26678" s="33"/>
    </row>
    <row r="26679" spans="7:7" ht="15.9" customHeight="1" x14ac:dyDescent="0.25">
      <c r="G26679" s="33"/>
    </row>
    <row r="26680" spans="7:7" ht="15.9" customHeight="1" x14ac:dyDescent="0.25">
      <c r="G26680" s="33"/>
    </row>
    <row r="26681" spans="7:7" ht="15.9" customHeight="1" x14ac:dyDescent="0.25">
      <c r="G26681" s="33"/>
    </row>
    <row r="26682" spans="7:7" ht="15.9" customHeight="1" x14ac:dyDescent="0.25">
      <c r="G26682" s="33"/>
    </row>
    <row r="26683" spans="7:7" ht="15.9" customHeight="1" x14ac:dyDescent="0.25">
      <c r="G26683" s="33"/>
    </row>
    <row r="26684" spans="7:7" ht="15.9" customHeight="1" x14ac:dyDescent="0.25">
      <c r="G26684" s="33"/>
    </row>
    <row r="26685" spans="7:7" ht="15.9" customHeight="1" x14ac:dyDescent="0.25">
      <c r="G26685" s="33"/>
    </row>
    <row r="26686" spans="7:7" ht="15.9" customHeight="1" x14ac:dyDescent="0.25">
      <c r="G26686" s="33"/>
    </row>
    <row r="26687" spans="7:7" ht="15.9" customHeight="1" x14ac:dyDescent="0.25">
      <c r="G26687" s="33"/>
    </row>
    <row r="26688" spans="7:7" ht="15.9" customHeight="1" x14ac:dyDescent="0.25">
      <c r="G26688" s="33"/>
    </row>
    <row r="26689" spans="7:7" ht="15.9" customHeight="1" x14ac:dyDescent="0.25">
      <c r="G26689" s="33"/>
    </row>
    <row r="26690" spans="7:7" ht="15.9" customHeight="1" x14ac:dyDescent="0.25">
      <c r="G26690" s="33"/>
    </row>
    <row r="26691" spans="7:7" ht="15.9" customHeight="1" x14ac:dyDescent="0.25">
      <c r="G26691" s="33"/>
    </row>
    <row r="26692" spans="7:7" ht="15.9" customHeight="1" x14ac:dyDescent="0.25">
      <c r="G26692" s="33"/>
    </row>
    <row r="26693" spans="7:7" ht="15.9" customHeight="1" x14ac:dyDescent="0.25">
      <c r="G26693" s="33"/>
    </row>
    <row r="26694" spans="7:7" ht="15.9" customHeight="1" x14ac:dyDescent="0.25">
      <c r="G26694" s="33"/>
    </row>
    <row r="26695" spans="7:7" ht="15.9" customHeight="1" x14ac:dyDescent="0.25">
      <c r="G26695" s="33"/>
    </row>
    <row r="26696" spans="7:7" ht="15.9" customHeight="1" x14ac:dyDescent="0.25">
      <c r="G26696" s="33"/>
    </row>
    <row r="26697" spans="7:7" ht="15.9" customHeight="1" x14ac:dyDescent="0.25">
      <c r="G26697" s="33"/>
    </row>
    <row r="26698" spans="7:7" ht="15.9" customHeight="1" x14ac:dyDescent="0.25">
      <c r="G26698" s="33"/>
    </row>
    <row r="26699" spans="7:7" ht="15.9" customHeight="1" x14ac:dyDescent="0.25">
      <c r="G26699" s="33"/>
    </row>
    <row r="26700" spans="7:7" ht="15.9" customHeight="1" x14ac:dyDescent="0.25">
      <c r="G26700" s="33"/>
    </row>
    <row r="26701" spans="7:7" ht="15.9" customHeight="1" x14ac:dyDescent="0.25">
      <c r="G26701" s="33"/>
    </row>
    <row r="26702" spans="7:7" ht="15.9" customHeight="1" x14ac:dyDescent="0.25">
      <c r="G26702" s="33"/>
    </row>
    <row r="26703" spans="7:7" ht="15.9" customHeight="1" x14ac:dyDescent="0.25">
      <c r="G26703" s="33"/>
    </row>
    <row r="26704" spans="7:7" ht="15.9" customHeight="1" x14ac:dyDescent="0.25">
      <c r="G26704" s="33"/>
    </row>
    <row r="26705" spans="7:7" ht="15.9" customHeight="1" x14ac:dyDescent="0.25">
      <c r="G26705" s="33"/>
    </row>
    <row r="26706" spans="7:7" ht="15.9" customHeight="1" x14ac:dyDescent="0.25">
      <c r="G26706" s="33"/>
    </row>
    <row r="26707" spans="7:7" ht="15.9" customHeight="1" x14ac:dyDescent="0.25">
      <c r="G26707" s="33"/>
    </row>
    <row r="26708" spans="7:7" ht="15.9" customHeight="1" x14ac:dyDescent="0.25">
      <c r="G26708" s="33"/>
    </row>
    <row r="26709" spans="7:7" ht="15.9" customHeight="1" x14ac:dyDescent="0.25">
      <c r="G26709" s="33"/>
    </row>
    <row r="26710" spans="7:7" ht="15.9" customHeight="1" x14ac:dyDescent="0.25">
      <c r="G26710" s="33"/>
    </row>
    <row r="26711" spans="7:7" ht="15.9" customHeight="1" x14ac:dyDescent="0.25">
      <c r="G26711" s="33"/>
    </row>
    <row r="26712" spans="7:7" ht="15.9" customHeight="1" x14ac:dyDescent="0.25">
      <c r="G26712" s="33"/>
    </row>
    <row r="26713" spans="7:7" ht="15.9" customHeight="1" x14ac:dyDescent="0.25">
      <c r="G26713" s="33"/>
    </row>
    <row r="26714" spans="7:7" ht="15.9" customHeight="1" x14ac:dyDescent="0.25">
      <c r="G26714" s="33"/>
    </row>
    <row r="26715" spans="7:7" ht="15.9" customHeight="1" x14ac:dyDescent="0.25">
      <c r="G26715" s="33"/>
    </row>
    <row r="26716" spans="7:7" ht="15.9" customHeight="1" x14ac:dyDescent="0.25">
      <c r="G26716" s="33"/>
    </row>
    <row r="26717" spans="7:7" ht="15.9" customHeight="1" x14ac:dyDescent="0.25">
      <c r="G26717" s="33"/>
    </row>
    <row r="26718" spans="7:7" ht="15.9" customHeight="1" x14ac:dyDescent="0.25">
      <c r="G26718" s="33"/>
    </row>
    <row r="26719" spans="7:7" ht="15.9" customHeight="1" x14ac:dyDescent="0.25">
      <c r="G26719" s="33"/>
    </row>
    <row r="26720" spans="7:7" ht="15.9" customHeight="1" x14ac:dyDescent="0.25">
      <c r="G26720" s="33"/>
    </row>
    <row r="26721" spans="7:7" ht="15.9" customHeight="1" x14ac:dyDescent="0.25">
      <c r="G26721" s="33"/>
    </row>
    <row r="26722" spans="7:7" ht="15.9" customHeight="1" x14ac:dyDescent="0.25">
      <c r="G26722" s="33"/>
    </row>
    <row r="26723" spans="7:7" ht="15.9" customHeight="1" x14ac:dyDescent="0.25">
      <c r="G26723" s="33"/>
    </row>
    <row r="26724" spans="7:7" ht="15.9" customHeight="1" x14ac:dyDescent="0.25">
      <c r="G26724" s="33"/>
    </row>
    <row r="26725" spans="7:7" ht="15.9" customHeight="1" x14ac:dyDescent="0.25">
      <c r="G26725" s="33"/>
    </row>
    <row r="26726" spans="7:7" ht="15.9" customHeight="1" x14ac:dyDescent="0.25">
      <c r="G26726" s="33"/>
    </row>
    <row r="26727" spans="7:7" ht="15.9" customHeight="1" x14ac:dyDescent="0.25">
      <c r="G26727" s="33"/>
    </row>
    <row r="26728" spans="7:7" ht="15.9" customHeight="1" x14ac:dyDescent="0.25">
      <c r="G26728" s="33"/>
    </row>
    <row r="26729" spans="7:7" ht="15.9" customHeight="1" x14ac:dyDescent="0.25">
      <c r="G26729" s="33"/>
    </row>
    <row r="26730" spans="7:7" ht="15.9" customHeight="1" x14ac:dyDescent="0.25">
      <c r="G26730" s="33"/>
    </row>
    <row r="26731" spans="7:7" ht="15.9" customHeight="1" x14ac:dyDescent="0.25">
      <c r="G26731" s="33"/>
    </row>
    <row r="26732" spans="7:7" ht="15.9" customHeight="1" x14ac:dyDescent="0.25">
      <c r="G26732" s="33"/>
    </row>
    <row r="26733" spans="7:7" ht="15.9" customHeight="1" x14ac:dyDescent="0.25">
      <c r="G26733" s="33"/>
    </row>
    <row r="26734" spans="7:7" ht="15.9" customHeight="1" x14ac:dyDescent="0.25">
      <c r="G26734" s="33"/>
    </row>
    <row r="26735" spans="7:7" ht="15.9" customHeight="1" x14ac:dyDescent="0.25">
      <c r="G26735" s="33"/>
    </row>
    <row r="26736" spans="7:7" ht="15.9" customHeight="1" x14ac:dyDescent="0.25">
      <c r="G26736" s="33"/>
    </row>
    <row r="26737" spans="7:7" ht="15.9" customHeight="1" x14ac:dyDescent="0.25">
      <c r="G26737" s="33"/>
    </row>
    <row r="26738" spans="7:7" ht="15.9" customHeight="1" x14ac:dyDescent="0.25">
      <c r="G26738" s="33"/>
    </row>
    <row r="26739" spans="7:7" ht="15.9" customHeight="1" x14ac:dyDescent="0.25">
      <c r="G26739" s="33"/>
    </row>
    <row r="26740" spans="7:7" ht="15.9" customHeight="1" x14ac:dyDescent="0.25">
      <c r="G26740" s="33"/>
    </row>
    <row r="26741" spans="7:7" ht="15.9" customHeight="1" x14ac:dyDescent="0.25">
      <c r="G26741" s="33"/>
    </row>
    <row r="26742" spans="7:7" ht="15.9" customHeight="1" x14ac:dyDescent="0.25">
      <c r="G26742" s="33"/>
    </row>
    <row r="26743" spans="7:7" ht="15.9" customHeight="1" x14ac:dyDescent="0.25">
      <c r="G26743" s="33"/>
    </row>
    <row r="26744" spans="7:7" ht="15.9" customHeight="1" x14ac:dyDescent="0.25">
      <c r="G26744" s="33"/>
    </row>
    <row r="26745" spans="7:7" ht="15.9" customHeight="1" x14ac:dyDescent="0.25">
      <c r="G26745" s="33"/>
    </row>
    <row r="26746" spans="7:7" ht="15.9" customHeight="1" x14ac:dyDescent="0.25">
      <c r="G26746" s="33"/>
    </row>
    <row r="26747" spans="7:7" ht="15.9" customHeight="1" x14ac:dyDescent="0.25">
      <c r="G26747" s="33"/>
    </row>
    <row r="26748" spans="7:7" ht="15.9" customHeight="1" x14ac:dyDescent="0.25">
      <c r="G26748" s="33"/>
    </row>
    <row r="26749" spans="7:7" ht="15.9" customHeight="1" x14ac:dyDescent="0.25">
      <c r="G26749" s="33"/>
    </row>
    <row r="26750" spans="7:7" ht="15.9" customHeight="1" x14ac:dyDescent="0.25">
      <c r="G26750" s="33"/>
    </row>
    <row r="26751" spans="7:7" ht="15.9" customHeight="1" x14ac:dyDescent="0.25">
      <c r="G26751" s="33"/>
    </row>
    <row r="26752" spans="7:7" ht="15.9" customHeight="1" x14ac:dyDescent="0.25">
      <c r="G26752" s="33"/>
    </row>
    <row r="26753" spans="7:7" ht="15.9" customHeight="1" x14ac:dyDescent="0.25">
      <c r="G26753" s="33"/>
    </row>
    <row r="26754" spans="7:7" ht="15.9" customHeight="1" x14ac:dyDescent="0.25">
      <c r="G26754" s="33"/>
    </row>
    <row r="26755" spans="7:7" ht="15.9" customHeight="1" x14ac:dyDescent="0.25">
      <c r="G26755" s="33"/>
    </row>
    <row r="26756" spans="7:7" ht="15.9" customHeight="1" x14ac:dyDescent="0.25">
      <c r="G26756" s="33"/>
    </row>
    <row r="26757" spans="7:7" ht="15.9" customHeight="1" x14ac:dyDescent="0.25">
      <c r="G26757" s="33"/>
    </row>
    <row r="26758" spans="7:7" ht="15.9" customHeight="1" x14ac:dyDescent="0.25">
      <c r="G26758" s="33"/>
    </row>
    <row r="26759" spans="7:7" ht="15.9" customHeight="1" x14ac:dyDescent="0.25">
      <c r="G26759" s="33"/>
    </row>
    <row r="26760" spans="7:7" ht="15.9" customHeight="1" x14ac:dyDescent="0.25">
      <c r="G26760" s="33"/>
    </row>
    <row r="26761" spans="7:7" ht="15.9" customHeight="1" x14ac:dyDescent="0.25">
      <c r="G26761" s="33"/>
    </row>
    <row r="26762" spans="7:7" ht="15.9" customHeight="1" x14ac:dyDescent="0.25">
      <c r="G26762" s="33"/>
    </row>
    <row r="26763" spans="7:7" ht="15.9" customHeight="1" x14ac:dyDescent="0.25">
      <c r="G26763" s="33"/>
    </row>
    <row r="26764" spans="7:7" ht="15.9" customHeight="1" x14ac:dyDescent="0.25">
      <c r="G26764" s="33"/>
    </row>
    <row r="26765" spans="7:7" ht="15.9" customHeight="1" x14ac:dyDescent="0.25">
      <c r="G26765" s="33"/>
    </row>
    <row r="26766" spans="7:7" ht="15.9" customHeight="1" x14ac:dyDescent="0.25">
      <c r="G26766" s="33"/>
    </row>
    <row r="26767" spans="7:7" ht="15.9" customHeight="1" x14ac:dyDescent="0.25">
      <c r="G26767" s="33"/>
    </row>
    <row r="26768" spans="7:7" ht="15.9" customHeight="1" x14ac:dyDescent="0.25">
      <c r="G26768" s="33"/>
    </row>
    <row r="26769" spans="7:7" ht="15.9" customHeight="1" x14ac:dyDescent="0.25">
      <c r="G26769" s="33"/>
    </row>
    <row r="26770" spans="7:7" ht="15.9" customHeight="1" x14ac:dyDescent="0.25">
      <c r="G26770" s="33"/>
    </row>
    <row r="26771" spans="7:7" ht="15.9" customHeight="1" x14ac:dyDescent="0.25">
      <c r="G26771" s="33"/>
    </row>
    <row r="26772" spans="7:7" ht="15.9" customHeight="1" x14ac:dyDescent="0.25">
      <c r="G26772" s="33"/>
    </row>
    <row r="26773" spans="7:7" ht="15.9" customHeight="1" x14ac:dyDescent="0.25">
      <c r="G26773" s="33"/>
    </row>
    <row r="26774" spans="7:7" ht="15.9" customHeight="1" x14ac:dyDescent="0.25">
      <c r="G26774" s="33"/>
    </row>
    <row r="26775" spans="7:7" ht="15.9" customHeight="1" x14ac:dyDescent="0.25">
      <c r="G26775" s="33"/>
    </row>
    <row r="26776" spans="7:7" ht="15.9" customHeight="1" x14ac:dyDescent="0.25">
      <c r="G26776" s="33"/>
    </row>
    <row r="26777" spans="7:7" ht="15.9" customHeight="1" x14ac:dyDescent="0.25">
      <c r="G26777" s="33"/>
    </row>
    <row r="26778" spans="7:7" ht="15.9" customHeight="1" x14ac:dyDescent="0.25">
      <c r="G26778" s="33"/>
    </row>
    <row r="26779" spans="7:7" ht="15.9" customHeight="1" x14ac:dyDescent="0.25">
      <c r="G26779" s="33"/>
    </row>
    <row r="26780" spans="7:7" ht="15.9" customHeight="1" x14ac:dyDescent="0.25">
      <c r="G26780" s="33"/>
    </row>
    <row r="26781" spans="7:7" ht="15.9" customHeight="1" x14ac:dyDescent="0.25">
      <c r="G26781" s="33"/>
    </row>
    <row r="26782" spans="7:7" ht="15.9" customHeight="1" x14ac:dyDescent="0.25">
      <c r="G26782" s="33"/>
    </row>
    <row r="26783" spans="7:7" ht="15.9" customHeight="1" x14ac:dyDescent="0.25">
      <c r="G26783" s="33"/>
    </row>
    <row r="26784" spans="7:7" ht="15.9" customHeight="1" x14ac:dyDescent="0.25">
      <c r="G26784" s="33"/>
    </row>
    <row r="26785" spans="7:7" ht="15.9" customHeight="1" x14ac:dyDescent="0.25">
      <c r="G26785" s="33"/>
    </row>
    <row r="26786" spans="7:7" ht="15.9" customHeight="1" x14ac:dyDescent="0.25">
      <c r="G26786" s="33"/>
    </row>
    <row r="26787" spans="7:7" ht="15.9" customHeight="1" x14ac:dyDescent="0.25">
      <c r="G26787" s="33"/>
    </row>
    <row r="26788" spans="7:7" ht="15.9" customHeight="1" x14ac:dyDescent="0.25">
      <c r="G26788" s="33"/>
    </row>
    <row r="26789" spans="7:7" ht="15.9" customHeight="1" x14ac:dyDescent="0.25">
      <c r="G26789" s="33"/>
    </row>
    <row r="26790" spans="7:7" ht="15.9" customHeight="1" x14ac:dyDescent="0.25">
      <c r="G26790" s="33"/>
    </row>
    <row r="26791" spans="7:7" ht="15.9" customHeight="1" x14ac:dyDescent="0.25">
      <c r="G26791" s="33"/>
    </row>
    <row r="26792" spans="7:7" ht="15.9" customHeight="1" x14ac:dyDescent="0.25">
      <c r="G26792" s="33"/>
    </row>
    <row r="26793" spans="7:7" ht="15.9" customHeight="1" x14ac:dyDescent="0.25">
      <c r="G26793" s="33"/>
    </row>
    <row r="26794" spans="7:7" ht="15.9" customHeight="1" x14ac:dyDescent="0.25">
      <c r="G26794" s="33"/>
    </row>
    <row r="26795" spans="7:7" ht="15.9" customHeight="1" x14ac:dyDescent="0.25">
      <c r="G26795" s="33"/>
    </row>
    <row r="26796" spans="7:7" ht="15.9" customHeight="1" x14ac:dyDescent="0.25">
      <c r="G26796" s="33"/>
    </row>
    <row r="26797" spans="7:7" ht="15.9" customHeight="1" x14ac:dyDescent="0.25">
      <c r="G26797" s="33"/>
    </row>
    <row r="26798" spans="7:7" ht="15.9" customHeight="1" x14ac:dyDescent="0.25">
      <c r="G26798" s="33"/>
    </row>
    <row r="26799" spans="7:7" ht="15.9" customHeight="1" x14ac:dyDescent="0.25">
      <c r="G26799" s="33"/>
    </row>
    <row r="26800" spans="7:7" ht="15.9" customHeight="1" x14ac:dyDescent="0.25">
      <c r="G26800" s="33"/>
    </row>
    <row r="26801" spans="7:7" ht="15.9" customHeight="1" x14ac:dyDescent="0.25">
      <c r="G26801" s="33"/>
    </row>
    <row r="26802" spans="7:7" ht="15.9" customHeight="1" x14ac:dyDescent="0.25">
      <c r="G26802" s="33"/>
    </row>
    <row r="26803" spans="7:7" ht="15.9" customHeight="1" x14ac:dyDescent="0.25">
      <c r="G26803" s="33"/>
    </row>
    <row r="26804" spans="7:7" ht="15.9" customHeight="1" x14ac:dyDescent="0.25">
      <c r="G26804" s="33"/>
    </row>
    <row r="26805" spans="7:7" ht="15.9" customHeight="1" x14ac:dyDescent="0.25">
      <c r="G26805" s="33"/>
    </row>
    <row r="26806" spans="7:7" ht="15.9" customHeight="1" x14ac:dyDescent="0.25">
      <c r="G26806" s="33"/>
    </row>
    <row r="26807" spans="7:7" ht="15.9" customHeight="1" x14ac:dyDescent="0.25">
      <c r="G26807" s="33"/>
    </row>
    <row r="26808" spans="7:7" ht="15.9" customHeight="1" x14ac:dyDescent="0.25">
      <c r="G26808" s="33"/>
    </row>
    <row r="26809" spans="7:7" ht="15.9" customHeight="1" x14ac:dyDescent="0.25">
      <c r="G26809" s="33"/>
    </row>
    <row r="26810" spans="7:7" ht="15.9" customHeight="1" x14ac:dyDescent="0.25">
      <c r="G26810" s="33"/>
    </row>
    <row r="26811" spans="7:7" ht="15.9" customHeight="1" x14ac:dyDescent="0.25">
      <c r="G26811" s="33"/>
    </row>
    <row r="26812" spans="7:7" ht="15.9" customHeight="1" x14ac:dyDescent="0.25">
      <c r="G26812" s="33"/>
    </row>
    <row r="26813" spans="7:7" ht="15.9" customHeight="1" x14ac:dyDescent="0.25">
      <c r="G26813" s="33"/>
    </row>
    <row r="26814" spans="7:7" ht="15.9" customHeight="1" x14ac:dyDescent="0.25">
      <c r="G26814" s="33"/>
    </row>
    <row r="26815" spans="7:7" ht="15.9" customHeight="1" x14ac:dyDescent="0.25">
      <c r="G26815" s="33"/>
    </row>
    <row r="26816" spans="7:7" ht="15.9" customHeight="1" x14ac:dyDescent="0.25">
      <c r="G26816" s="33"/>
    </row>
    <row r="26817" spans="7:7" ht="15.9" customHeight="1" x14ac:dyDescent="0.25">
      <c r="G26817" s="33"/>
    </row>
    <row r="26818" spans="7:7" ht="15.9" customHeight="1" x14ac:dyDescent="0.25">
      <c r="G26818" s="33"/>
    </row>
    <row r="26819" spans="7:7" ht="15.9" customHeight="1" x14ac:dyDescent="0.25">
      <c r="G26819" s="33"/>
    </row>
    <row r="26820" spans="7:7" ht="15.9" customHeight="1" x14ac:dyDescent="0.25">
      <c r="G26820" s="33"/>
    </row>
    <row r="26821" spans="7:7" ht="15.9" customHeight="1" x14ac:dyDescent="0.25">
      <c r="G26821" s="33"/>
    </row>
    <row r="26822" spans="7:7" ht="15.9" customHeight="1" x14ac:dyDescent="0.25">
      <c r="G26822" s="33"/>
    </row>
    <row r="26823" spans="7:7" ht="15.9" customHeight="1" x14ac:dyDescent="0.25">
      <c r="G26823" s="33"/>
    </row>
    <row r="26824" spans="7:7" ht="15.9" customHeight="1" x14ac:dyDescent="0.25">
      <c r="G26824" s="33"/>
    </row>
    <row r="26825" spans="7:7" ht="15.9" customHeight="1" x14ac:dyDescent="0.25">
      <c r="G26825" s="33"/>
    </row>
    <row r="26826" spans="7:7" ht="15.9" customHeight="1" x14ac:dyDescent="0.25">
      <c r="G26826" s="33"/>
    </row>
    <row r="26827" spans="7:7" ht="15.9" customHeight="1" x14ac:dyDescent="0.25">
      <c r="G26827" s="33"/>
    </row>
    <row r="26828" spans="7:7" ht="15.9" customHeight="1" x14ac:dyDescent="0.25">
      <c r="G26828" s="33"/>
    </row>
    <row r="26829" spans="7:7" ht="15.9" customHeight="1" x14ac:dyDescent="0.25">
      <c r="G26829" s="33"/>
    </row>
    <row r="26830" spans="7:7" ht="15.9" customHeight="1" x14ac:dyDescent="0.25">
      <c r="G26830" s="33"/>
    </row>
    <row r="26831" spans="7:7" ht="15.9" customHeight="1" x14ac:dyDescent="0.25">
      <c r="G26831" s="33"/>
    </row>
    <row r="26832" spans="7:7" ht="15.9" customHeight="1" x14ac:dyDescent="0.25">
      <c r="G26832" s="33"/>
    </row>
    <row r="26833" spans="7:7" ht="15.9" customHeight="1" x14ac:dyDescent="0.25">
      <c r="G26833" s="33"/>
    </row>
    <row r="26834" spans="7:7" ht="15.9" customHeight="1" x14ac:dyDescent="0.25">
      <c r="G26834" s="33"/>
    </row>
    <row r="26835" spans="7:7" ht="15.9" customHeight="1" x14ac:dyDescent="0.25">
      <c r="G26835" s="33"/>
    </row>
    <row r="26836" spans="7:7" ht="15.9" customHeight="1" x14ac:dyDescent="0.25">
      <c r="G26836" s="33"/>
    </row>
    <row r="26837" spans="7:7" ht="15.9" customHeight="1" x14ac:dyDescent="0.25">
      <c r="G26837" s="33"/>
    </row>
    <row r="26838" spans="7:7" ht="15.9" customHeight="1" x14ac:dyDescent="0.25">
      <c r="G26838" s="33"/>
    </row>
    <row r="26839" spans="7:7" ht="15.9" customHeight="1" x14ac:dyDescent="0.25">
      <c r="G26839" s="33"/>
    </row>
    <row r="26840" spans="7:7" ht="15.9" customHeight="1" x14ac:dyDescent="0.25">
      <c r="G26840" s="33"/>
    </row>
    <row r="26841" spans="7:7" ht="15.9" customHeight="1" x14ac:dyDescent="0.25">
      <c r="G26841" s="33"/>
    </row>
    <row r="26842" spans="7:7" ht="15.9" customHeight="1" x14ac:dyDescent="0.25">
      <c r="G26842" s="33"/>
    </row>
    <row r="26843" spans="7:7" ht="15.9" customHeight="1" x14ac:dyDescent="0.25">
      <c r="G26843" s="33"/>
    </row>
    <row r="26844" spans="7:7" ht="15.9" customHeight="1" x14ac:dyDescent="0.25">
      <c r="G26844" s="33"/>
    </row>
    <row r="26845" spans="7:7" ht="15.9" customHeight="1" x14ac:dyDescent="0.25">
      <c r="G26845" s="33"/>
    </row>
    <row r="26846" spans="7:7" ht="15.9" customHeight="1" x14ac:dyDescent="0.25">
      <c r="G26846" s="33"/>
    </row>
    <row r="26847" spans="7:7" ht="15.9" customHeight="1" x14ac:dyDescent="0.25">
      <c r="G26847" s="33"/>
    </row>
    <row r="26848" spans="7:7" ht="15.9" customHeight="1" x14ac:dyDescent="0.25">
      <c r="G26848" s="33"/>
    </row>
    <row r="26849" spans="7:7" ht="15.9" customHeight="1" x14ac:dyDescent="0.25">
      <c r="G26849" s="33"/>
    </row>
    <row r="26850" spans="7:7" ht="15.9" customHeight="1" x14ac:dyDescent="0.25">
      <c r="G26850" s="33"/>
    </row>
    <row r="26851" spans="7:7" ht="15.9" customHeight="1" x14ac:dyDescent="0.25">
      <c r="G26851" s="33"/>
    </row>
    <row r="26852" spans="7:7" ht="15.9" customHeight="1" x14ac:dyDescent="0.25">
      <c r="G26852" s="33"/>
    </row>
    <row r="26853" spans="7:7" ht="15.9" customHeight="1" x14ac:dyDescent="0.25">
      <c r="G26853" s="33"/>
    </row>
    <row r="26854" spans="7:7" ht="15.9" customHeight="1" x14ac:dyDescent="0.25">
      <c r="G26854" s="33"/>
    </row>
    <row r="26855" spans="7:7" ht="15.9" customHeight="1" x14ac:dyDescent="0.25">
      <c r="G26855" s="33"/>
    </row>
    <row r="26856" spans="7:7" ht="15.9" customHeight="1" x14ac:dyDescent="0.25">
      <c r="G26856" s="33"/>
    </row>
    <row r="26857" spans="7:7" ht="15.9" customHeight="1" x14ac:dyDescent="0.25">
      <c r="G26857" s="33"/>
    </row>
    <row r="26858" spans="7:7" ht="15.9" customHeight="1" x14ac:dyDescent="0.25">
      <c r="G26858" s="33"/>
    </row>
    <row r="26859" spans="7:7" ht="15.9" customHeight="1" x14ac:dyDescent="0.25">
      <c r="G26859" s="33"/>
    </row>
    <row r="26860" spans="7:7" ht="15.9" customHeight="1" x14ac:dyDescent="0.25">
      <c r="G26860" s="33"/>
    </row>
    <row r="26861" spans="7:7" ht="15.9" customHeight="1" x14ac:dyDescent="0.25">
      <c r="G26861" s="33"/>
    </row>
    <row r="26862" spans="7:7" ht="15.9" customHeight="1" x14ac:dyDescent="0.25">
      <c r="G26862" s="33"/>
    </row>
    <row r="26863" spans="7:7" ht="15.9" customHeight="1" x14ac:dyDescent="0.25">
      <c r="G26863" s="33"/>
    </row>
    <row r="26864" spans="7:7" ht="15.9" customHeight="1" x14ac:dyDescent="0.25">
      <c r="G26864" s="33"/>
    </row>
    <row r="26865" spans="7:7" ht="15.9" customHeight="1" x14ac:dyDescent="0.25">
      <c r="G26865" s="33"/>
    </row>
    <row r="26866" spans="7:7" ht="15.9" customHeight="1" x14ac:dyDescent="0.25">
      <c r="G26866" s="33"/>
    </row>
    <row r="26867" spans="7:7" ht="15.9" customHeight="1" x14ac:dyDescent="0.25">
      <c r="G26867" s="33"/>
    </row>
    <row r="26868" spans="7:7" ht="15.9" customHeight="1" x14ac:dyDescent="0.25">
      <c r="G26868" s="33"/>
    </row>
    <row r="26869" spans="7:7" ht="15.9" customHeight="1" x14ac:dyDescent="0.25">
      <c r="G26869" s="33"/>
    </row>
    <row r="26870" spans="7:7" ht="15.9" customHeight="1" x14ac:dyDescent="0.25">
      <c r="G26870" s="33"/>
    </row>
    <row r="26871" spans="7:7" ht="15.9" customHeight="1" x14ac:dyDescent="0.25">
      <c r="G26871" s="33"/>
    </row>
    <row r="26872" spans="7:7" ht="15.9" customHeight="1" x14ac:dyDescent="0.25">
      <c r="G26872" s="33"/>
    </row>
    <row r="26873" spans="7:7" ht="15.9" customHeight="1" x14ac:dyDescent="0.25">
      <c r="G26873" s="33"/>
    </row>
    <row r="26874" spans="7:7" ht="15.9" customHeight="1" x14ac:dyDescent="0.25">
      <c r="G26874" s="33"/>
    </row>
    <row r="26875" spans="7:7" ht="15.9" customHeight="1" x14ac:dyDescent="0.25">
      <c r="G26875" s="33"/>
    </row>
    <row r="26876" spans="7:7" ht="15.9" customHeight="1" x14ac:dyDescent="0.25">
      <c r="G26876" s="33"/>
    </row>
    <row r="26877" spans="7:7" ht="15.9" customHeight="1" x14ac:dyDescent="0.25">
      <c r="G26877" s="33"/>
    </row>
    <row r="26878" spans="7:7" ht="15.9" customHeight="1" x14ac:dyDescent="0.25">
      <c r="G26878" s="33"/>
    </row>
    <row r="26879" spans="7:7" ht="15.9" customHeight="1" x14ac:dyDescent="0.25">
      <c r="G26879" s="33"/>
    </row>
    <row r="26880" spans="7:7" ht="15.9" customHeight="1" x14ac:dyDescent="0.25">
      <c r="G26880" s="33"/>
    </row>
    <row r="26881" spans="7:7" ht="15.9" customHeight="1" x14ac:dyDescent="0.25">
      <c r="G26881" s="33"/>
    </row>
    <row r="26882" spans="7:7" ht="15.9" customHeight="1" x14ac:dyDescent="0.25">
      <c r="G26882" s="33"/>
    </row>
    <row r="26883" spans="7:7" ht="15.9" customHeight="1" x14ac:dyDescent="0.25">
      <c r="G26883" s="33"/>
    </row>
    <row r="26884" spans="7:7" ht="15.9" customHeight="1" x14ac:dyDescent="0.25">
      <c r="G26884" s="33"/>
    </row>
    <row r="26885" spans="7:7" ht="15.9" customHeight="1" x14ac:dyDescent="0.25">
      <c r="G26885" s="33"/>
    </row>
    <row r="26886" spans="7:7" ht="15.9" customHeight="1" x14ac:dyDescent="0.25">
      <c r="G26886" s="33"/>
    </row>
    <row r="26887" spans="7:7" ht="15.9" customHeight="1" x14ac:dyDescent="0.25">
      <c r="G26887" s="33"/>
    </row>
    <row r="26888" spans="7:7" ht="15.9" customHeight="1" x14ac:dyDescent="0.25">
      <c r="G26888" s="33"/>
    </row>
    <row r="26889" spans="7:7" ht="15.9" customHeight="1" x14ac:dyDescent="0.25">
      <c r="G26889" s="33"/>
    </row>
    <row r="26890" spans="7:7" ht="15.9" customHeight="1" x14ac:dyDescent="0.25">
      <c r="G26890" s="33"/>
    </row>
    <row r="26891" spans="7:7" ht="15.9" customHeight="1" x14ac:dyDescent="0.25">
      <c r="G26891" s="33"/>
    </row>
    <row r="26892" spans="7:7" ht="15.9" customHeight="1" x14ac:dyDescent="0.25">
      <c r="G26892" s="33"/>
    </row>
    <row r="26893" spans="7:7" ht="15.9" customHeight="1" x14ac:dyDescent="0.25">
      <c r="G26893" s="33"/>
    </row>
    <row r="26894" spans="7:7" ht="15.9" customHeight="1" x14ac:dyDescent="0.25">
      <c r="G26894" s="33"/>
    </row>
    <row r="26895" spans="7:7" ht="15.9" customHeight="1" x14ac:dyDescent="0.25">
      <c r="G26895" s="33"/>
    </row>
    <row r="26896" spans="7:7" ht="15.9" customHeight="1" x14ac:dyDescent="0.25">
      <c r="G26896" s="33"/>
    </row>
    <row r="26897" spans="7:7" ht="15.9" customHeight="1" x14ac:dyDescent="0.25">
      <c r="G26897" s="33"/>
    </row>
    <row r="26898" spans="7:7" ht="15.9" customHeight="1" x14ac:dyDescent="0.25">
      <c r="G26898" s="33"/>
    </row>
    <row r="26899" spans="7:7" ht="15.9" customHeight="1" x14ac:dyDescent="0.25">
      <c r="G26899" s="33"/>
    </row>
    <row r="26900" spans="7:7" ht="15.9" customHeight="1" x14ac:dyDescent="0.25">
      <c r="G26900" s="33"/>
    </row>
    <row r="26901" spans="7:7" ht="15.9" customHeight="1" x14ac:dyDescent="0.25">
      <c r="G26901" s="33"/>
    </row>
    <row r="26902" spans="7:7" ht="15.9" customHeight="1" x14ac:dyDescent="0.25">
      <c r="G26902" s="33"/>
    </row>
    <row r="26903" spans="7:7" ht="15.9" customHeight="1" x14ac:dyDescent="0.25">
      <c r="G26903" s="33"/>
    </row>
    <row r="26904" spans="7:7" ht="15.9" customHeight="1" x14ac:dyDescent="0.25">
      <c r="G26904" s="33"/>
    </row>
    <row r="26905" spans="7:7" ht="15.9" customHeight="1" x14ac:dyDescent="0.25">
      <c r="G26905" s="33"/>
    </row>
    <row r="26906" spans="7:7" ht="15.9" customHeight="1" x14ac:dyDescent="0.25">
      <c r="G26906" s="33"/>
    </row>
    <row r="26907" spans="7:7" ht="15.9" customHeight="1" x14ac:dyDescent="0.25">
      <c r="G26907" s="33"/>
    </row>
    <row r="26908" spans="7:7" ht="15.9" customHeight="1" x14ac:dyDescent="0.25">
      <c r="G26908" s="33"/>
    </row>
    <row r="26909" spans="7:7" ht="15.9" customHeight="1" x14ac:dyDescent="0.25">
      <c r="G26909" s="33"/>
    </row>
    <row r="26910" spans="7:7" ht="15.9" customHeight="1" x14ac:dyDescent="0.25">
      <c r="G26910" s="33"/>
    </row>
    <row r="26911" spans="7:7" ht="15.9" customHeight="1" x14ac:dyDescent="0.25">
      <c r="G26911" s="33"/>
    </row>
    <row r="26912" spans="7:7" ht="15.9" customHeight="1" x14ac:dyDescent="0.25">
      <c r="G26912" s="33"/>
    </row>
    <row r="26913" spans="7:7" ht="15.9" customHeight="1" x14ac:dyDescent="0.25">
      <c r="G26913" s="33"/>
    </row>
    <row r="26914" spans="7:7" ht="15.9" customHeight="1" x14ac:dyDescent="0.25">
      <c r="G26914" s="33"/>
    </row>
    <row r="26915" spans="7:7" ht="15.9" customHeight="1" x14ac:dyDescent="0.25">
      <c r="G26915" s="33"/>
    </row>
    <row r="26916" spans="7:7" ht="15.9" customHeight="1" x14ac:dyDescent="0.25">
      <c r="G26916" s="33"/>
    </row>
    <row r="26917" spans="7:7" ht="15.9" customHeight="1" x14ac:dyDescent="0.25">
      <c r="G26917" s="33"/>
    </row>
    <row r="26918" spans="7:7" ht="15.9" customHeight="1" x14ac:dyDescent="0.25">
      <c r="G26918" s="33"/>
    </row>
    <row r="26919" spans="7:7" ht="15.9" customHeight="1" x14ac:dyDescent="0.25">
      <c r="G26919" s="33"/>
    </row>
    <row r="26920" spans="7:7" ht="15.9" customHeight="1" x14ac:dyDescent="0.25">
      <c r="G26920" s="33"/>
    </row>
    <row r="26921" spans="7:7" ht="15.9" customHeight="1" x14ac:dyDescent="0.25">
      <c r="G26921" s="33"/>
    </row>
    <row r="26922" spans="7:7" ht="15.9" customHeight="1" x14ac:dyDescent="0.25">
      <c r="G26922" s="33"/>
    </row>
    <row r="26923" spans="7:7" ht="15.9" customHeight="1" x14ac:dyDescent="0.25">
      <c r="G26923" s="33"/>
    </row>
    <row r="26924" spans="7:7" ht="15.9" customHeight="1" x14ac:dyDescent="0.25">
      <c r="G26924" s="33"/>
    </row>
    <row r="26925" spans="7:7" ht="15.9" customHeight="1" x14ac:dyDescent="0.25">
      <c r="G26925" s="33"/>
    </row>
    <row r="26926" spans="7:7" ht="15.9" customHeight="1" x14ac:dyDescent="0.25">
      <c r="G26926" s="33"/>
    </row>
    <row r="26927" spans="7:7" ht="15.9" customHeight="1" x14ac:dyDescent="0.25">
      <c r="G26927" s="33"/>
    </row>
    <row r="26928" spans="7:7" ht="15.9" customHeight="1" x14ac:dyDescent="0.25">
      <c r="G26928" s="33"/>
    </row>
    <row r="26929" spans="7:7" ht="15.9" customHeight="1" x14ac:dyDescent="0.25">
      <c r="G26929" s="33"/>
    </row>
    <row r="26930" spans="7:7" ht="15.9" customHeight="1" x14ac:dyDescent="0.25">
      <c r="G26930" s="33"/>
    </row>
    <row r="26931" spans="7:7" ht="15.9" customHeight="1" x14ac:dyDescent="0.25">
      <c r="G26931" s="33"/>
    </row>
    <row r="26932" spans="7:7" ht="15.9" customHeight="1" x14ac:dyDescent="0.25">
      <c r="G26932" s="33"/>
    </row>
    <row r="26933" spans="7:7" ht="15.9" customHeight="1" x14ac:dyDescent="0.25">
      <c r="G26933" s="33"/>
    </row>
    <row r="26934" spans="7:7" ht="15.9" customHeight="1" x14ac:dyDescent="0.25">
      <c r="G26934" s="33"/>
    </row>
    <row r="26935" spans="7:7" ht="15.9" customHeight="1" x14ac:dyDescent="0.25">
      <c r="G26935" s="33"/>
    </row>
    <row r="26936" spans="7:7" ht="15.9" customHeight="1" x14ac:dyDescent="0.25">
      <c r="G26936" s="33"/>
    </row>
    <row r="26937" spans="7:7" ht="15.9" customHeight="1" x14ac:dyDescent="0.25">
      <c r="G26937" s="33"/>
    </row>
    <row r="26938" spans="7:7" ht="15.9" customHeight="1" x14ac:dyDescent="0.25">
      <c r="G26938" s="33"/>
    </row>
    <row r="26939" spans="7:7" ht="15.9" customHeight="1" x14ac:dyDescent="0.25">
      <c r="G26939" s="33"/>
    </row>
    <row r="26940" spans="7:7" ht="15.9" customHeight="1" x14ac:dyDescent="0.25">
      <c r="G26940" s="33"/>
    </row>
    <row r="26941" spans="7:7" ht="15.9" customHeight="1" x14ac:dyDescent="0.25">
      <c r="G26941" s="33"/>
    </row>
    <row r="26942" spans="7:7" ht="15.9" customHeight="1" x14ac:dyDescent="0.25">
      <c r="G26942" s="33"/>
    </row>
    <row r="26943" spans="7:7" ht="15.9" customHeight="1" x14ac:dyDescent="0.25">
      <c r="G26943" s="33"/>
    </row>
    <row r="26944" spans="7:7" ht="15.9" customHeight="1" x14ac:dyDescent="0.25">
      <c r="G26944" s="33"/>
    </row>
    <row r="26945" spans="7:7" ht="15.9" customHeight="1" x14ac:dyDescent="0.25">
      <c r="G26945" s="33"/>
    </row>
    <row r="26946" spans="7:7" ht="15.9" customHeight="1" x14ac:dyDescent="0.25">
      <c r="G26946" s="33"/>
    </row>
    <row r="26947" spans="7:7" ht="15.9" customHeight="1" x14ac:dyDescent="0.25">
      <c r="G26947" s="33"/>
    </row>
    <row r="26948" spans="7:7" ht="15.9" customHeight="1" x14ac:dyDescent="0.25">
      <c r="G26948" s="33"/>
    </row>
    <row r="26949" spans="7:7" ht="15.9" customHeight="1" x14ac:dyDescent="0.25">
      <c r="G26949" s="33"/>
    </row>
    <row r="26950" spans="7:7" ht="15.9" customHeight="1" x14ac:dyDescent="0.25">
      <c r="G26950" s="33"/>
    </row>
    <row r="26951" spans="7:7" ht="15.9" customHeight="1" x14ac:dyDescent="0.25">
      <c r="G26951" s="33"/>
    </row>
    <row r="26952" spans="7:7" ht="15.9" customHeight="1" x14ac:dyDescent="0.25">
      <c r="G26952" s="33"/>
    </row>
    <row r="26953" spans="7:7" ht="15.9" customHeight="1" x14ac:dyDescent="0.25">
      <c r="G26953" s="33"/>
    </row>
    <row r="26954" spans="7:7" ht="15.9" customHeight="1" x14ac:dyDescent="0.25">
      <c r="G26954" s="33"/>
    </row>
    <row r="26955" spans="7:7" ht="15.9" customHeight="1" x14ac:dyDescent="0.25">
      <c r="G26955" s="33"/>
    </row>
    <row r="26956" spans="7:7" ht="15.9" customHeight="1" x14ac:dyDescent="0.25">
      <c r="G26956" s="33"/>
    </row>
    <row r="26957" spans="7:7" ht="15.9" customHeight="1" x14ac:dyDescent="0.25">
      <c r="G26957" s="33"/>
    </row>
    <row r="26958" spans="7:7" ht="15.9" customHeight="1" x14ac:dyDescent="0.25">
      <c r="G26958" s="33"/>
    </row>
    <row r="26959" spans="7:7" ht="15.9" customHeight="1" x14ac:dyDescent="0.25">
      <c r="G26959" s="33"/>
    </row>
    <row r="26960" spans="7:7" ht="15.9" customHeight="1" x14ac:dyDescent="0.25">
      <c r="G26960" s="33"/>
    </row>
    <row r="26961" spans="7:7" ht="15.9" customHeight="1" x14ac:dyDescent="0.25">
      <c r="G26961" s="33"/>
    </row>
    <row r="26962" spans="7:7" ht="15.9" customHeight="1" x14ac:dyDescent="0.25">
      <c r="G26962" s="33"/>
    </row>
    <row r="26963" spans="7:7" ht="15.9" customHeight="1" x14ac:dyDescent="0.25">
      <c r="G26963" s="33"/>
    </row>
    <row r="26964" spans="7:7" ht="15.9" customHeight="1" x14ac:dyDescent="0.25">
      <c r="G26964" s="33"/>
    </row>
    <row r="26965" spans="7:7" ht="15.9" customHeight="1" x14ac:dyDescent="0.25">
      <c r="G26965" s="33"/>
    </row>
    <row r="26966" spans="7:7" ht="15.9" customHeight="1" x14ac:dyDescent="0.25">
      <c r="G26966" s="33"/>
    </row>
    <row r="26967" spans="7:7" ht="15.9" customHeight="1" x14ac:dyDescent="0.25">
      <c r="G26967" s="33"/>
    </row>
    <row r="26968" spans="7:7" ht="15.9" customHeight="1" x14ac:dyDescent="0.25">
      <c r="G26968" s="33"/>
    </row>
    <row r="26969" spans="7:7" ht="15.9" customHeight="1" x14ac:dyDescent="0.25">
      <c r="G26969" s="33"/>
    </row>
    <row r="26970" spans="7:7" ht="15.9" customHeight="1" x14ac:dyDescent="0.25">
      <c r="G26970" s="33"/>
    </row>
    <row r="26971" spans="7:7" ht="15.9" customHeight="1" x14ac:dyDescent="0.25">
      <c r="G26971" s="33"/>
    </row>
    <row r="26972" spans="7:7" ht="15.9" customHeight="1" x14ac:dyDescent="0.25">
      <c r="G26972" s="33"/>
    </row>
    <row r="26973" spans="7:7" ht="15.9" customHeight="1" x14ac:dyDescent="0.25">
      <c r="G26973" s="33"/>
    </row>
    <row r="26974" spans="7:7" ht="15.9" customHeight="1" x14ac:dyDescent="0.25">
      <c r="G26974" s="33"/>
    </row>
    <row r="26975" spans="7:7" ht="15.9" customHeight="1" x14ac:dyDescent="0.25">
      <c r="G26975" s="33"/>
    </row>
    <row r="26976" spans="7:7" ht="15.9" customHeight="1" x14ac:dyDescent="0.25">
      <c r="G26976" s="33"/>
    </row>
    <row r="26977" spans="7:7" ht="15.9" customHeight="1" x14ac:dyDescent="0.25">
      <c r="G26977" s="33"/>
    </row>
    <row r="26978" spans="7:7" ht="15.9" customHeight="1" x14ac:dyDescent="0.25">
      <c r="G26978" s="33"/>
    </row>
    <row r="26979" spans="7:7" ht="15.9" customHeight="1" x14ac:dyDescent="0.25">
      <c r="G26979" s="33"/>
    </row>
    <row r="26980" spans="7:7" ht="15.9" customHeight="1" x14ac:dyDescent="0.25">
      <c r="G26980" s="33"/>
    </row>
    <row r="26981" spans="7:7" ht="15.9" customHeight="1" x14ac:dyDescent="0.25">
      <c r="G26981" s="33"/>
    </row>
    <row r="26982" spans="7:7" ht="15.9" customHeight="1" x14ac:dyDescent="0.25">
      <c r="G26982" s="33"/>
    </row>
    <row r="26983" spans="7:7" ht="15.9" customHeight="1" x14ac:dyDescent="0.25">
      <c r="G26983" s="33"/>
    </row>
    <row r="26984" spans="7:7" ht="15.9" customHeight="1" x14ac:dyDescent="0.25">
      <c r="G26984" s="33"/>
    </row>
    <row r="26985" spans="7:7" ht="15.9" customHeight="1" x14ac:dyDescent="0.25">
      <c r="G26985" s="33"/>
    </row>
    <row r="26986" spans="7:7" ht="15.9" customHeight="1" x14ac:dyDescent="0.25">
      <c r="G26986" s="33"/>
    </row>
    <row r="26987" spans="7:7" ht="15.9" customHeight="1" x14ac:dyDescent="0.25">
      <c r="G26987" s="33"/>
    </row>
    <row r="26988" spans="7:7" ht="15.9" customHeight="1" x14ac:dyDescent="0.25">
      <c r="G26988" s="33"/>
    </row>
    <row r="26989" spans="7:7" ht="15.9" customHeight="1" x14ac:dyDescent="0.25">
      <c r="G26989" s="33"/>
    </row>
    <row r="26990" spans="7:7" ht="15.9" customHeight="1" x14ac:dyDescent="0.25">
      <c r="G26990" s="33"/>
    </row>
    <row r="26991" spans="7:7" ht="15.9" customHeight="1" x14ac:dyDescent="0.25">
      <c r="G26991" s="33"/>
    </row>
    <row r="26992" spans="7:7" ht="15.9" customHeight="1" x14ac:dyDescent="0.25">
      <c r="G26992" s="33"/>
    </row>
    <row r="26993" spans="7:7" ht="15.9" customHeight="1" x14ac:dyDescent="0.25">
      <c r="G26993" s="33"/>
    </row>
    <row r="26994" spans="7:7" ht="15.9" customHeight="1" x14ac:dyDescent="0.25">
      <c r="G26994" s="33"/>
    </row>
    <row r="26995" spans="7:7" ht="15.9" customHeight="1" x14ac:dyDescent="0.25">
      <c r="G26995" s="33"/>
    </row>
    <row r="26996" spans="7:7" ht="15.9" customHeight="1" x14ac:dyDescent="0.25">
      <c r="G26996" s="33"/>
    </row>
    <row r="26997" spans="7:7" ht="15.9" customHeight="1" x14ac:dyDescent="0.25">
      <c r="G26997" s="33"/>
    </row>
    <row r="26998" spans="7:7" ht="15.9" customHeight="1" x14ac:dyDescent="0.25">
      <c r="G26998" s="33"/>
    </row>
    <row r="26999" spans="7:7" ht="15.9" customHeight="1" x14ac:dyDescent="0.25">
      <c r="G26999" s="33"/>
    </row>
    <row r="27000" spans="7:7" ht="15.9" customHeight="1" x14ac:dyDescent="0.25">
      <c r="G27000" s="33"/>
    </row>
    <row r="27001" spans="7:7" ht="15.9" customHeight="1" x14ac:dyDescent="0.25">
      <c r="G27001" s="33"/>
    </row>
    <row r="27002" spans="7:7" ht="15.9" customHeight="1" x14ac:dyDescent="0.25">
      <c r="G27002" s="33"/>
    </row>
    <row r="27003" spans="7:7" ht="15.9" customHeight="1" x14ac:dyDescent="0.25">
      <c r="G27003" s="33"/>
    </row>
    <row r="27004" spans="7:7" ht="15.9" customHeight="1" x14ac:dyDescent="0.25">
      <c r="G27004" s="33"/>
    </row>
    <row r="27005" spans="7:7" ht="15.9" customHeight="1" x14ac:dyDescent="0.25">
      <c r="G27005" s="33"/>
    </row>
    <row r="27006" spans="7:7" ht="15.9" customHeight="1" x14ac:dyDescent="0.25">
      <c r="G27006" s="33"/>
    </row>
    <row r="27007" spans="7:7" ht="15.9" customHeight="1" x14ac:dyDescent="0.25">
      <c r="G27007" s="33"/>
    </row>
    <row r="27008" spans="7:7" ht="15.9" customHeight="1" x14ac:dyDescent="0.25">
      <c r="G27008" s="33"/>
    </row>
    <row r="27009" spans="7:7" ht="15.9" customHeight="1" x14ac:dyDescent="0.25">
      <c r="G27009" s="33"/>
    </row>
    <row r="27010" spans="7:7" ht="15.9" customHeight="1" x14ac:dyDescent="0.25">
      <c r="G27010" s="33"/>
    </row>
    <row r="27011" spans="7:7" ht="15.9" customHeight="1" x14ac:dyDescent="0.25">
      <c r="G27011" s="33"/>
    </row>
    <row r="27012" spans="7:7" ht="15.9" customHeight="1" x14ac:dyDescent="0.25">
      <c r="G27012" s="33"/>
    </row>
    <row r="27013" spans="7:7" ht="15.9" customHeight="1" x14ac:dyDescent="0.25">
      <c r="G27013" s="33"/>
    </row>
    <row r="27014" spans="7:7" ht="15.9" customHeight="1" x14ac:dyDescent="0.25">
      <c r="G27014" s="33"/>
    </row>
    <row r="27015" spans="7:7" ht="15.9" customHeight="1" x14ac:dyDescent="0.25">
      <c r="G27015" s="33"/>
    </row>
    <row r="27016" spans="7:7" ht="15.9" customHeight="1" x14ac:dyDescent="0.25">
      <c r="G27016" s="33"/>
    </row>
    <row r="27017" spans="7:7" ht="15.9" customHeight="1" x14ac:dyDescent="0.25">
      <c r="G27017" s="33"/>
    </row>
    <row r="27018" spans="7:7" ht="15.9" customHeight="1" x14ac:dyDescent="0.25">
      <c r="G27018" s="33"/>
    </row>
    <row r="27019" spans="7:7" ht="15.9" customHeight="1" x14ac:dyDescent="0.25">
      <c r="G27019" s="33"/>
    </row>
    <row r="27020" spans="7:7" ht="15.9" customHeight="1" x14ac:dyDescent="0.25">
      <c r="G27020" s="33"/>
    </row>
    <row r="27021" spans="7:7" ht="15.9" customHeight="1" x14ac:dyDescent="0.25">
      <c r="G27021" s="33"/>
    </row>
    <row r="27022" spans="7:7" ht="15.9" customHeight="1" x14ac:dyDescent="0.25">
      <c r="G27022" s="33"/>
    </row>
    <row r="27023" spans="7:7" ht="15.9" customHeight="1" x14ac:dyDescent="0.25">
      <c r="G27023" s="33"/>
    </row>
    <row r="27024" spans="7:7" ht="15.9" customHeight="1" x14ac:dyDescent="0.25">
      <c r="G27024" s="33"/>
    </row>
    <row r="27025" spans="7:7" ht="15.9" customHeight="1" x14ac:dyDescent="0.25">
      <c r="G27025" s="33"/>
    </row>
    <row r="27026" spans="7:7" ht="15.9" customHeight="1" x14ac:dyDescent="0.25">
      <c r="G27026" s="33"/>
    </row>
    <row r="27027" spans="7:7" ht="15.9" customHeight="1" x14ac:dyDescent="0.25">
      <c r="G27027" s="33"/>
    </row>
    <row r="27028" spans="7:7" ht="15.9" customHeight="1" x14ac:dyDescent="0.25">
      <c r="G27028" s="33"/>
    </row>
    <row r="27029" spans="7:7" ht="15.9" customHeight="1" x14ac:dyDescent="0.25">
      <c r="G27029" s="33"/>
    </row>
    <row r="27030" spans="7:7" ht="15.9" customHeight="1" x14ac:dyDescent="0.25">
      <c r="G27030" s="33"/>
    </row>
    <row r="27031" spans="7:7" ht="15.9" customHeight="1" x14ac:dyDescent="0.25">
      <c r="G27031" s="33"/>
    </row>
    <row r="27032" spans="7:7" ht="15.9" customHeight="1" x14ac:dyDescent="0.25">
      <c r="G27032" s="33"/>
    </row>
    <row r="27033" spans="7:7" ht="15.9" customHeight="1" x14ac:dyDescent="0.25">
      <c r="G27033" s="33"/>
    </row>
    <row r="27034" spans="7:7" ht="15.9" customHeight="1" x14ac:dyDescent="0.25">
      <c r="G27034" s="33"/>
    </row>
    <row r="27035" spans="7:7" ht="15.9" customHeight="1" x14ac:dyDescent="0.25">
      <c r="G27035" s="33"/>
    </row>
    <row r="27036" spans="7:7" ht="15.9" customHeight="1" x14ac:dyDescent="0.25">
      <c r="G27036" s="33"/>
    </row>
    <row r="27037" spans="7:7" ht="15.9" customHeight="1" x14ac:dyDescent="0.25">
      <c r="G27037" s="33"/>
    </row>
    <row r="27038" spans="7:7" ht="15.9" customHeight="1" x14ac:dyDescent="0.25">
      <c r="G27038" s="33"/>
    </row>
    <row r="27039" spans="7:7" ht="15.9" customHeight="1" x14ac:dyDescent="0.25">
      <c r="G27039" s="33"/>
    </row>
    <row r="27040" spans="7:7" ht="15.9" customHeight="1" x14ac:dyDescent="0.25">
      <c r="G27040" s="33"/>
    </row>
    <row r="27041" spans="7:7" ht="15.9" customHeight="1" x14ac:dyDescent="0.25">
      <c r="G27041" s="33"/>
    </row>
    <row r="27042" spans="7:7" ht="15.9" customHeight="1" x14ac:dyDescent="0.25">
      <c r="G27042" s="33"/>
    </row>
    <row r="27043" spans="7:7" ht="15.9" customHeight="1" x14ac:dyDescent="0.25">
      <c r="G27043" s="33"/>
    </row>
    <row r="27044" spans="7:7" ht="15.9" customHeight="1" x14ac:dyDescent="0.25">
      <c r="G27044" s="33"/>
    </row>
    <row r="27045" spans="7:7" ht="15.9" customHeight="1" x14ac:dyDescent="0.25">
      <c r="G27045" s="33"/>
    </row>
    <row r="27046" spans="7:7" ht="15.9" customHeight="1" x14ac:dyDescent="0.25">
      <c r="G27046" s="33"/>
    </row>
    <row r="27047" spans="7:7" ht="15.9" customHeight="1" x14ac:dyDescent="0.25">
      <c r="G27047" s="33"/>
    </row>
    <row r="27048" spans="7:7" ht="15.9" customHeight="1" x14ac:dyDescent="0.25">
      <c r="G27048" s="33"/>
    </row>
    <row r="27049" spans="7:7" ht="15.9" customHeight="1" x14ac:dyDescent="0.25">
      <c r="G27049" s="33"/>
    </row>
    <row r="27050" spans="7:7" ht="15.9" customHeight="1" x14ac:dyDescent="0.25">
      <c r="G27050" s="33"/>
    </row>
    <row r="27051" spans="7:7" ht="15.9" customHeight="1" x14ac:dyDescent="0.25">
      <c r="G27051" s="33"/>
    </row>
    <row r="27052" spans="7:7" ht="15.9" customHeight="1" x14ac:dyDescent="0.25">
      <c r="G27052" s="33"/>
    </row>
    <row r="27053" spans="7:7" ht="15.9" customHeight="1" x14ac:dyDescent="0.25">
      <c r="G27053" s="33"/>
    </row>
    <row r="27054" spans="7:7" ht="15.9" customHeight="1" x14ac:dyDescent="0.25">
      <c r="G27054" s="33"/>
    </row>
    <row r="27055" spans="7:7" ht="15.9" customHeight="1" x14ac:dyDescent="0.25">
      <c r="G27055" s="33"/>
    </row>
    <row r="27056" spans="7:7" ht="15.9" customHeight="1" x14ac:dyDescent="0.25">
      <c r="G27056" s="33"/>
    </row>
    <row r="27057" spans="7:7" ht="15.9" customHeight="1" x14ac:dyDescent="0.25">
      <c r="G27057" s="33"/>
    </row>
    <row r="27058" spans="7:7" ht="15.9" customHeight="1" x14ac:dyDescent="0.25">
      <c r="G27058" s="33"/>
    </row>
    <row r="27059" spans="7:7" ht="15.9" customHeight="1" x14ac:dyDescent="0.25">
      <c r="G27059" s="33"/>
    </row>
    <row r="27060" spans="7:7" ht="15.9" customHeight="1" x14ac:dyDescent="0.25">
      <c r="G27060" s="33"/>
    </row>
    <row r="27061" spans="7:7" ht="15.9" customHeight="1" x14ac:dyDescent="0.25">
      <c r="G27061" s="33"/>
    </row>
    <row r="27062" spans="7:7" ht="15.9" customHeight="1" x14ac:dyDescent="0.25">
      <c r="G27062" s="33"/>
    </row>
    <row r="27063" spans="7:7" ht="15.9" customHeight="1" x14ac:dyDescent="0.25">
      <c r="G27063" s="33"/>
    </row>
    <row r="27064" spans="7:7" ht="15.9" customHeight="1" x14ac:dyDescent="0.25">
      <c r="G27064" s="33"/>
    </row>
    <row r="27065" spans="7:7" ht="15.9" customHeight="1" x14ac:dyDescent="0.25">
      <c r="G27065" s="33"/>
    </row>
    <row r="27066" spans="7:7" ht="15.9" customHeight="1" x14ac:dyDescent="0.25">
      <c r="G27066" s="33"/>
    </row>
    <row r="27067" spans="7:7" ht="15.9" customHeight="1" x14ac:dyDescent="0.25">
      <c r="G27067" s="33"/>
    </row>
    <row r="27068" spans="7:7" ht="15.9" customHeight="1" x14ac:dyDescent="0.25">
      <c r="G27068" s="33"/>
    </row>
    <row r="27069" spans="7:7" ht="15.9" customHeight="1" x14ac:dyDescent="0.25">
      <c r="G27069" s="33"/>
    </row>
    <row r="27070" spans="7:7" ht="15.9" customHeight="1" x14ac:dyDescent="0.25">
      <c r="G27070" s="33"/>
    </row>
    <row r="27071" spans="7:7" ht="15.9" customHeight="1" x14ac:dyDescent="0.25">
      <c r="G27071" s="33"/>
    </row>
    <row r="27072" spans="7:7" ht="15.9" customHeight="1" x14ac:dyDescent="0.25">
      <c r="G27072" s="33"/>
    </row>
    <row r="27073" spans="7:7" ht="15.9" customHeight="1" x14ac:dyDescent="0.25">
      <c r="G27073" s="33"/>
    </row>
    <row r="27074" spans="7:7" ht="15.9" customHeight="1" x14ac:dyDescent="0.25">
      <c r="G27074" s="33"/>
    </row>
    <row r="27075" spans="7:7" ht="15.9" customHeight="1" x14ac:dyDescent="0.25">
      <c r="G27075" s="33"/>
    </row>
    <row r="27076" spans="7:7" ht="15.9" customHeight="1" x14ac:dyDescent="0.25">
      <c r="G27076" s="33"/>
    </row>
    <row r="27077" spans="7:7" ht="15.9" customHeight="1" x14ac:dyDescent="0.25">
      <c r="G27077" s="33"/>
    </row>
    <row r="27078" spans="7:7" ht="15.9" customHeight="1" x14ac:dyDescent="0.25">
      <c r="G27078" s="33"/>
    </row>
    <row r="27079" spans="7:7" ht="15.9" customHeight="1" x14ac:dyDescent="0.25">
      <c r="G27079" s="33"/>
    </row>
    <row r="27080" spans="7:7" ht="15.9" customHeight="1" x14ac:dyDescent="0.25">
      <c r="G27080" s="33"/>
    </row>
    <row r="27081" spans="7:7" ht="15.9" customHeight="1" x14ac:dyDescent="0.25">
      <c r="G27081" s="33"/>
    </row>
    <row r="27082" spans="7:7" ht="15.9" customHeight="1" x14ac:dyDescent="0.25">
      <c r="G27082" s="33"/>
    </row>
    <row r="27083" spans="7:7" ht="15.9" customHeight="1" x14ac:dyDescent="0.25">
      <c r="G27083" s="33"/>
    </row>
    <row r="27084" spans="7:7" ht="15.9" customHeight="1" x14ac:dyDescent="0.25">
      <c r="G27084" s="33"/>
    </row>
    <row r="27085" spans="7:7" ht="15.9" customHeight="1" x14ac:dyDescent="0.25">
      <c r="G27085" s="33"/>
    </row>
    <row r="27086" spans="7:7" ht="15.9" customHeight="1" x14ac:dyDescent="0.25">
      <c r="G27086" s="33"/>
    </row>
    <row r="27087" spans="7:7" ht="15.9" customHeight="1" x14ac:dyDescent="0.25">
      <c r="G27087" s="33"/>
    </row>
    <row r="27088" spans="7:7" ht="15.9" customHeight="1" x14ac:dyDescent="0.25">
      <c r="G27088" s="33"/>
    </row>
    <row r="27089" spans="7:7" ht="15.9" customHeight="1" x14ac:dyDescent="0.25">
      <c r="G27089" s="33"/>
    </row>
    <row r="27090" spans="7:7" ht="15.9" customHeight="1" x14ac:dyDescent="0.25">
      <c r="G27090" s="33"/>
    </row>
    <row r="27091" spans="7:7" ht="15.9" customHeight="1" x14ac:dyDescent="0.25">
      <c r="G27091" s="33"/>
    </row>
    <row r="27092" spans="7:7" ht="15.9" customHeight="1" x14ac:dyDescent="0.25">
      <c r="G27092" s="33"/>
    </row>
    <row r="27093" spans="7:7" ht="15.9" customHeight="1" x14ac:dyDescent="0.25">
      <c r="G27093" s="33"/>
    </row>
    <row r="27094" spans="7:7" ht="15.9" customHeight="1" x14ac:dyDescent="0.25">
      <c r="G27094" s="33"/>
    </row>
    <row r="27095" spans="7:7" ht="15.9" customHeight="1" x14ac:dyDescent="0.25">
      <c r="G27095" s="33"/>
    </row>
    <row r="27096" spans="7:7" ht="15.9" customHeight="1" x14ac:dyDescent="0.25">
      <c r="G27096" s="33"/>
    </row>
    <row r="27097" spans="7:7" ht="15.9" customHeight="1" x14ac:dyDescent="0.25">
      <c r="G27097" s="33"/>
    </row>
    <row r="27098" spans="7:7" ht="15.9" customHeight="1" x14ac:dyDescent="0.25">
      <c r="G27098" s="33"/>
    </row>
    <row r="27099" spans="7:7" ht="15.9" customHeight="1" x14ac:dyDescent="0.25">
      <c r="G27099" s="33"/>
    </row>
    <row r="27100" spans="7:7" ht="15.9" customHeight="1" x14ac:dyDescent="0.25">
      <c r="G27100" s="33"/>
    </row>
    <row r="27101" spans="7:7" ht="15.9" customHeight="1" x14ac:dyDescent="0.25">
      <c r="G27101" s="33"/>
    </row>
    <row r="27102" spans="7:7" ht="15.9" customHeight="1" x14ac:dyDescent="0.25">
      <c r="G27102" s="33"/>
    </row>
    <row r="27103" spans="7:7" ht="15.9" customHeight="1" x14ac:dyDescent="0.25">
      <c r="G27103" s="33"/>
    </row>
    <row r="27104" spans="7:7" ht="15.9" customHeight="1" x14ac:dyDescent="0.25">
      <c r="G27104" s="33"/>
    </row>
    <row r="27105" spans="7:7" ht="15.9" customHeight="1" x14ac:dyDescent="0.25">
      <c r="G27105" s="33"/>
    </row>
    <row r="27106" spans="7:7" ht="15.9" customHeight="1" x14ac:dyDescent="0.25">
      <c r="G27106" s="33"/>
    </row>
    <row r="27107" spans="7:7" ht="15.9" customHeight="1" x14ac:dyDescent="0.25">
      <c r="G27107" s="33"/>
    </row>
    <row r="27108" spans="7:7" ht="15.9" customHeight="1" x14ac:dyDescent="0.25">
      <c r="G27108" s="33"/>
    </row>
    <row r="27109" spans="7:7" ht="15.9" customHeight="1" x14ac:dyDescent="0.25">
      <c r="G27109" s="33"/>
    </row>
    <row r="27110" spans="7:7" ht="15.9" customHeight="1" x14ac:dyDescent="0.25">
      <c r="G27110" s="33"/>
    </row>
    <row r="27111" spans="7:7" ht="15.9" customHeight="1" x14ac:dyDescent="0.25">
      <c r="G27111" s="33"/>
    </row>
    <row r="27112" spans="7:7" ht="15.9" customHeight="1" x14ac:dyDescent="0.25">
      <c r="G27112" s="33"/>
    </row>
    <row r="27113" spans="7:7" ht="15.9" customHeight="1" x14ac:dyDescent="0.25">
      <c r="G27113" s="33"/>
    </row>
    <row r="27114" spans="7:7" ht="15.9" customHeight="1" x14ac:dyDescent="0.25">
      <c r="G27114" s="33"/>
    </row>
    <row r="27115" spans="7:7" ht="15.9" customHeight="1" x14ac:dyDescent="0.25">
      <c r="G27115" s="33"/>
    </row>
    <row r="27116" spans="7:7" ht="15.9" customHeight="1" x14ac:dyDescent="0.25">
      <c r="G27116" s="33"/>
    </row>
    <row r="27117" spans="7:7" ht="15.9" customHeight="1" x14ac:dyDescent="0.25">
      <c r="G27117" s="33"/>
    </row>
    <row r="27118" spans="7:7" ht="15.9" customHeight="1" x14ac:dyDescent="0.25">
      <c r="G27118" s="33"/>
    </row>
    <row r="27119" spans="7:7" ht="15.9" customHeight="1" x14ac:dyDescent="0.25">
      <c r="G27119" s="33"/>
    </row>
    <row r="27120" spans="7:7" ht="15.9" customHeight="1" x14ac:dyDescent="0.25">
      <c r="G27120" s="33"/>
    </row>
    <row r="27121" spans="7:7" ht="15.9" customHeight="1" x14ac:dyDescent="0.25">
      <c r="G27121" s="33"/>
    </row>
    <row r="27122" spans="7:7" ht="15.9" customHeight="1" x14ac:dyDescent="0.25">
      <c r="G27122" s="33"/>
    </row>
    <row r="27123" spans="7:7" ht="15.9" customHeight="1" x14ac:dyDescent="0.25">
      <c r="G27123" s="33"/>
    </row>
    <row r="27124" spans="7:7" ht="15.9" customHeight="1" x14ac:dyDescent="0.25">
      <c r="G27124" s="33"/>
    </row>
    <row r="27125" spans="7:7" ht="15.9" customHeight="1" x14ac:dyDescent="0.25">
      <c r="G27125" s="33"/>
    </row>
    <row r="27126" spans="7:7" ht="15.9" customHeight="1" x14ac:dyDescent="0.25">
      <c r="G27126" s="33"/>
    </row>
    <row r="27127" spans="7:7" ht="15.9" customHeight="1" x14ac:dyDescent="0.25">
      <c r="G27127" s="33"/>
    </row>
    <row r="27128" spans="7:7" ht="15.9" customHeight="1" x14ac:dyDescent="0.25">
      <c r="G27128" s="33"/>
    </row>
    <row r="27129" spans="7:7" ht="15.9" customHeight="1" x14ac:dyDescent="0.25">
      <c r="G27129" s="33"/>
    </row>
    <row r="27130" spans="7:7" ht="15.9" customHeight="1" x14ac:dyDescent="0.25">
      <c r="G27130" s="33"/>
    </row>
    <row r="27131" spans="7:7" ht="15.9" customHeight="1" x14ac:dyDescent="0.25">
      <c r="G27131" s="33"/>
    </row>
    <row r="27132" spans="7:7" ht="15.9" customHeight="1" x14ac:dyDescent="0.25">
      <c r="G27132" s="33"/>
    </row>
    <row r="27133" spans="7:7" ht="15.9" customHeight="1" x14ac:dyDescent="0.25">
      <c r="G27133" s="33"/>
    </row>
    <row r="27134" spans="7:7" ht="15.9" customHeight="1" x14ac:dyDescent="0.25">
      <c r="G27134" s="33"/>
    </row>
    <row r="27135" spans="7:7" ht="15.9" customHeight="1" x14ac:dyDescent="0.25">
      <c r="G27135" s="33"/>
    </row>
    <row r="27136" spans="7:7" ht="15.9" customHeight="1" x14ac:dyDescent="0.25">
      <c r="G27136" s="33"/>
    </row>
    <row r="27137" spans="7:7" ht="15.9" customHeight="1" x14ac:dyDescent="0.25">
      <c r="G27137" s="33"/>
    </row>
    <row r="27138" spans="7:7" ht="15.9" customHeight="1" x14ac:dyDescent="0.25">
      <c r="G27138" s="33"/>
    </row>
    <row r="27139" spans="7:7" ht="15.9" customHeight="1" x14ac:dyDescent="0.25">
      <c r="G27139" s="33"/>
    </row>
    <row r="27140" spans="7:7" ht="15.9" customHeight="1" x14ac:dyDescent="0.25">
      <c r="G27140" s="33"/>
    </row>
    <row r="27141" spans="7:7" ht="15.9" customHeight="1" x14ac:dyDescent="0.25">
      <c r="G27141" s="33"/>
    </row>
    <row r="27142" spans="7:7" ht="15.9" customHeight="1" x14ac:dyDescent="0.25">
      <c r="G27142" s="33"/>
    </row>
    <row r="27143" spans="7:7" ht="15.9" customHeight="1" x14ac:dyDescent="0.25">
      <c r="G27143" s="33"/>
    </row>
    <row r="27144" spans="7:7" ht="15.9" customHeight="1" x14ac:dyDescent="0.25">
      <c r="G27144" s="33"/>
    </row>
    <row r="27145" spans="7:7" ht="15.9" customHeight="1" x14ac:dyDescent="0.25">
      <c r="G27145" s="33"/>
    </row>
    <row r="27146" spans="7:7" ht="15.9" customHeight="1" x14ac:dyDescent="0.25">
      <c r="G27146" s="33"/>
    </row>
    <row r="27147" spans="7:7" ht="15.9" customHeight="1" x14ac:dyDescent="0.25">
      <c r="G27147" s="33"/>
    </row>
    <row r="27148" spans="7:7" ht="15.9" customHeight="1" x14ac:dyDescent="0.25">
      <c r="G27148" s="33"/>
    </row>
    <row r="27149" spans="7:7" ht="15.9" customHeight="1" x14ac:dyDescent="0.25">
      <c r="G27149" s="33"/>
    </row>
    <row r="27150" spans="7:7" ht="15.9" customHeight="1" x14ac:dyDescent="0.25">
      <c r="G27150" s="33"/>
    </row>
    <row r="27151" spans="7:7" ht="15.9" customHeight="1" x14ac:dyDescent="0.25">
      <c r="G27151" s="33"/>
    </row>
    <row r="27152" spans="7:7" ht="15.9" customHeight="1" x14ac:dyDescent="0.25">
      <c r="G27152" s="33"/>
    </row>
    <row r="27153" spans="7:7" ht="15.9" customHeight="1" x14ac:dyDescent="0.25">
      <c r="G27153" s="33"/>
    </row>
    <row r="27154" spans="7:7" ht="15.9" customHeight="1" x14ac:dyDescent="0.25">
      <c r="G27154" s="33"/>
    </row>
    <row r="27155" spans="7:7" ht="15.9" customHeight="1" x14ac:dyDescent="0.25">
      <c r="G27155" s="33"/>
    </row>
    <row r="27156" spans="7:7" ht="15.9" customHeight="1" x14ac:dyDescent="0.25">
      <c r="G27156" s="33"/>
    </row>
    <row r="27157" spans="7:7" ht="15.9" customHeight="1" x14ac:dyDescent="0.25">
      <c r="G27157" s="33"/>
    </row>
    <row r="27158" spans="7:7" ht="15.9" customHeight="1" x14ac:dyDescent="0.25">
      <c r="G27158" s="33"/>
    </row>
    <row r="27159" spans="7:7" ht="15.9" customHeight="1" x14ac:dyDescent="0.25">
      <c r="G27159" s="33"/>
    </row>
    <row r="27160" spans="7:7" ht="15.9" customHeight="1" x14ac:dyDescent="0.25">
      <c r="G27160" s="33"/>
    </row>
    <row r="27161" spans="7:7" ht="15.9" customHeight="1" x14ac:dyDescent="0.25">
      <c r="G27161" s="33"/>
    </row>
    <row r="27162" spans="7:7" ht="15.9" customHeight="1" x14ac:dyDescent="0.25">
      <c r="G27162" s="33"/>
    </row>
    <row r="27163" spans="7:7" ht="15.9" customHeight="1" x14ac:dyDescent="0.25">
      <c r="G27163" s="33"/>
    </row>
    <row r="27164" spans="7:7" ht="15.9" customHeight="1" x14ac:dyDescent="0.25">
      <c r="G27164" s="33"/>
    </row>
    <row r="27165" spans="7:7" ht="15.9" customHeight="1" x14ac:dyDescent="0.25">
      <c r="G27165" s="33"/>
    </row>
    <row r="27166" spans="7:7" ht="15.9" customHeight="1" x14ac:dyDescent="0.25">
      <c r="G27166" s="33"/>
    </row>
    <row r="27167" spans="7:7" ht="15.9" customHeight="1" x14ac:dyDescent="0.25">
      <c r="G27167" s="33"/>
    </row>
    <row r="27168" spans="7:7" ht="15.9" customHeight="1" x14ac:dyDescent="0.25">
      <c r="G27168" s="33"/>
    </row>
    <row r="27169" spans="7:7" ht="15.9" customHeight="1" x14ac:dyDescent="0.25">
      <c r="G27169" s="33"/>
    </row>
    <row r="27170" spans="7:7" ht="15.9" customHeight="1" x14ac:dyDescent="0.25">
      <c r="G27170" s="33"/>
    </row>
    <row r="27171" spans="7:7" ht="15.9" customHeight="1" x14ac:dyDescent="0.25">
      <c r="G27171" s="33"/>
    </row>
    <row r="27172" spans="7:7" ht="15.9" customHeight="1" x14ac:dyDescent="0.25">
      <c r="G27172" s="33"/>
    </row>
    <row r="27173" spans="7:7" ht="15.9" customHeight="1" x14ac:dyDescent="0.25">
      <c r="G27173" s="33"/>
    </row>
    <row r="27174" spans="7:7" ht="15.9" customHeight="1" x14ac:dyDescent="0.25">
      <c r="G27174" s="33"/>
    </row>
    <row r="27175" spans="7:7" ht="15.9" customHeight="1" x14ac:dyDescent="0.25">
      <c r="G27175" s="33"/>
    </row>
    <row r="27176" spans="7:7" ht="15.9" customHeight="1" x14ac:dyDescent="0.25">
      <c r="G27176" s="33"/>
    </row>
    <row r="27177" spans="7:7" ht="15.9" customHeight="1" x14ac:dyDescent="0.25">
      <c r="G27177" s="33"/>
    </row>
    <row r="27178" spans="7:7" ht="15.9" customHeight="1" x14ac:dyDescent="0.25">
      <c r="G27178" s="33"/>
    </row>
    <row r="27179" spans="7:7" ht="15.9" customHeight="1" x14ac:dyDescent="0.25">
      <c r="G27179" s="33"/>
    </row>
    <row r="27180" spans="7:7" ht="15.9" customHeight="1" x14ac:dyDescent="0.25">
      <c r="G27180" s="33"/>
    </row>
    <row r="27181" spans="7:7" ht="15.9" customHeight="1" x14ac:dyDescent="0.25">
      <c r="G27181" s="33"/>
    </row>
    <row r="27182" spans="7:7" ht="15.9" customHeight="1" x14ac:dyDescent="0.25">
      <c r="G27182" s="33"/>
    </row>
    <row r="27183" spans="7:7" ht="15.9" customHeight="1" x14ac:dyDescent="0.25">
      <c r="G27183" s="33"/>
    </row>
    <row r="27184" spans="7:7" ht="15.9" customHeight="1" x14ac:dyDescent="0.25">
      <c r="G27184" s="33"/>
    </row>
    <row r="27185" spans="7:7" ht="15.9" customHeight="1" x14ac:dyDescent="0.25">
      <c r="G27185" s="33"/>
    </row>
    <row r="27186" spans="7:7" ht="15.9" customHeight="1" x14ac:dyDescent="0.25">
      <c r="G27186" s="33"/>
    </row>
    <row r="27187" spans="7:7" ht="15.9" customHeight="1" x14ac:dyDescent="0.25">
      <c r="G27187" s="33"/>
    </row>
    <row r="27188" spans="7:7" ht="15.9" customHeight="1" x14ac:dyDescent="0.25">
      <c r="G27188" s="33"/>
    </row>
    <row r="27189" spans="7:7" ht="15.9" customHeight="1" x14ac:dyDescent="0.25">
      <c r="G27189" s="33"/>
    </row>
    <row r="27190" spans="7:7" ht="15.9" customHeight="1" x14ac:dyDescent="0.25">
      <c r="G27190" s="33"/>
    </row>
    <row r="27191" spans="7:7" ht="15.9" customHeight="1" x14ac:dyDescent="0.25">
      <c r="G27191" s="33"/>
    </row>
    <row r="27192" spans="7:7" ht="15.9" customHeight="1" x14ac:dyDescent="0.25">
      <c r="G27192" s="33"/>
    </row>
    <row r="27193" spans="7:7" ht="15.9" customHeight="1" x14ac:dyDescent="0.25">
      <c r="G27193" s="33"/>
    </row>
    <row r="27194" spans="7:7" ht="15.9" customHeight="1" x14ac:dyDescent="0.25">
      <c r="G27194" s="33"/>
    </row>
    <row r="27195" spans="7:7" ht="15.9" customHeight="1" x14ac:dyDescent="0.25">
      <c r="G27195" s="33"/>
    </row>
    <row r="27196" spans="7:7" ht="15.9" customHeight="1" x14ac:dyDescent="0.25">
      <c r="G27196" s="33"/>
    </row>
    <row r="27197" spans="7:7" ht="15.9" customHeight="1" x14ac:dyDescent="0.25">
      <c r="G27197" s="33"/>
    </row>
    <row r="27198" spans="7:7" ht="15.9" customHeight="1" x14ac:dyDescent="0.25">
      <c r="G27198" s="33"/>
    </row>
    <row r="27199" spans="7:7" ht="15.9" customHeight="1" x14ac:dyDescent="0.25">
      <c r="G27199" s="33"/>
    </row>
    <row r="27200" spans="7:7" ht="15.9" customHeight="1" x14ac:dyDescent="0.25">
      <c r="G27200" s="33"/>
    </row>
    <row r="27201" spans="7:7" ht="15.9" customHeight="1" x14ac:dyDescent="0.25">
      <c r="G27201" s="33"/>
    </row>
    <row r="27202" spans="7:7" ht="15.9" customHeight="1" x14ac:dyDescent="0.25">
      <c r="G27202" s="33"/>
    </row>
    <row r="27203" spans="7:7" ht="15.9" customHeight="1" x14ac:dyDescent="0.25">
      <c r="G27203" s="33"/>
    </row>
    <row r="27204" spans="7:7" ht="15.9" customHeight="1" x14ac:dyDescent="0.25">
      <c r="G27204" s="33"/>
    </row>
    <row r="27205" spans="7:7" ht="15.9" customHeight="1" x14ac:dyDescent="0.25">
      <c r="G27205" s="33"/>
    </row>
    <row r="27206" spans="7:7" ht="15.9" customHeight="1" x14ac:dyDescent="0.25">
      <c r="G27206" s="33"/>
    </row>
    <row r="27207" spans="7:7" ht="15.9" customHeight="1" x14ac:dyDescent="0.25">
      <c r="G27207" s="33"/>
    </row>
    <row r="27208" spans="7:7" ht="15.9" customHeight="1" x14ac:dyDescent="0.25">
      <c r="G27208" s="33"/>
    </row>
    <row r="27209" spans="7:7" ht="15.9" customHeight="1" x14ac:dyDescent="0.25">
      <c r="G27209" s="33"/>
    </row>
    <row r="27210" spans="7:7" ht="15.9" customHeight="1" x14ac:dyDescent="0.25">
      <c r="G27210" s="33"/>
    </row>
    <row r="27211" spans="7:7" ht="15.9" customHeight="1" x14ac:dyDescent="0.25">
      <c r="G27211" s="33"/>
    </row>
    <row r="27212" spans="7:7" ht="15.9" customHeight="1" x14ac:dyDescent="0.25">
      <c r="G27212" s="33"/>
    </row>
    <row r="27213" spans="7:7" ht="15.9" customHeight="1" x14ac:dyDescent="0.25">
      <c r="G27213" s="33"/>
    </row>
    <row r="27214" spans="7:7" ht="15.9" customHeight="1" x14ac:dyDescent="0.25">
      <c r="G27214" s="33"/>
    </row>
    <row r="27215" spans="7:7" ht="15.9" customHeight="1" x14ac:dyDescent="0.25">
      <c r="G27215" s="33"/>
    </row>
    <row r="27216" spans="7:7" ht="15.9" customHeight="1" x14ac:dyDescent="0.25">
      <c r="G27216" s="33"/>
    </row>
    <row r="27217" spans="7:7" ht="15.9" customHeight="1" x14ac:dyDescent="0.25">
      <c r="G27217" s="33"/>
    </row>
    <row r="27218" spans="7:7" ht="15.9" customHeight="1" x14ac:dyDescent="0.25">
      <c r="G27218" s="33"/>
    </row>
    <row r="27219" spans="7:7" ht="15.9" customHeight="1" x14ac:dyDescent="0.25">
      <c r="G27219" s="33"/>
    </row>
    <row r="27220" spans="7:7" ht="15.9" customHeight="1" x14ac:dyDescent="0.25">
      <c r="G27220" s="33"/>
    </row>
    <row r="27221" spans="7:7" ht="15.9" customHeight="1" x14ac:dyDescent="0.25">
      <c r="G27221" s="33"/>
    </row>
    <row r="27222" spans="7:7" ht="15.9" customHeight="1" x14ac:dyDescent="0.25">
      <c r="G27222" s="33"/>
    </row>
    <row r="27223" spans="7:7" ht="15.9" customHeight="1" x14ac:dyDescent="0.25">
      <c r="G27223" s="33"/>
    </row>
    <row r="27224" spans="7:7" ht="15.9" customHeight="1" x14ac:dyDescent="0.25">
      <c r="G27224" s="33"/>
    </row>
    <row r="27225" spans="7:7" ht="15.9" customHeight="1" x14ac:dyDescent="0.25">
      <c r="G27225" s="33"/>
    </row>
    <row r="27226" spans="7:7" ht="15.9" customHeight="1" x14ac:dyDescent="0.25">
      <c r="G27226" s="33"/>
    </row>
    <row r="27227" spans="7:7" ht="15.9" customHeight="1" x14ac:dyDescent="0.25">
      <c r="G27227" s="33"/>
    </row>
    <row r="27228" spans="7:7" ht="15.9" customHeight="1" x14ac:dyDescent="0.25">
      <c r="G27228" s="33"/>
    </row>
    <row r="27229" spans="7:7" ht="15.9" customHeight="1" x14ac:dyDescent="0.25">
      <c r="G27229" s="33"/>
    </row>
    <row r="27230" spans="7:7" ht="15.9" customHeight="1" x14ac:dyDescent="0.25">
      <c r="G27230" s="33"/>
    </row>
    <row r="27231" spans="7:7" ht="15.9" customHeight="1" x14ac:dyDescent="0.25">
      <c r="G27231" s="33"/>
    </row>
    <row r="27232" spans="7:7" ht="15.9" customHeight="1" x14ac:dyDescent="0.25">
      <c r="G27232" s="33"/>
    </row>
    <row r="27233" spans="7:7" ht="15.9" customHeight="1" x14ac:dyDescent="0.25">
      <c r="G27233" s="33"/>
    </row>
    <row r="27234" spans="7:7" ht="15.9" customHeight="1" x14ac:dyDescent="0.25">
      <c r="G27234" s="33"/>
    </row>
    <row r="27235" spans="7:7" ht="15.9" customHeight="1" x14ac:dyDescent="0.25">
      <c r="G27235" s="33"/>
    </row>
    <row r="27236" spans="7:7" ht="15.9" customHeight="1" x14ac:dyDescent="0.25">
      <c r="G27236" s="33"/>
    </row>
    <row r="27237" spans="7:7" ht="15.9" customHeight="1" x14ac:dyDescent="0.25">
      <c r="G27237" s="33"/>
    </row>
    <row r="27238" spans="7:7" ht="15.9" customHeight="1" x14ac:dyDescent="0.25">
      <c r="G27238" s="33"/>
    </row>
    <row r="27239" spans="7:7" ht="15.9" customHeight="1" x14ac:dyDescent="0.25">
      <c r="G27239" s="33"/>
    </row>
    <row r="27240" spans="7:7" ht="15.9" customHeight="1" x14ac:dyDescent="0.25">
      <c r="G27240" s="33"/>
    </row>
    <row r="27241" spans="7:7" ht="15.9" customHeight="1" x14ac:dyDescent="0.25">
      <c r="G27241" s="33"/>
    </row>
    <row r="27242" spans="7:7" ht="15.9" customHeight="1" x14ac:dyDescent="0.25">
      <c r="G27242" s="33"/>
    </row>
    <row r="27243" spans="7:7" ht="15.9" customHeight="1" x14ac:dyDescent="0.25">
      <c r="G27243" s="33"/>
    </row>
    <row r="27244" spans="7:7" ht="15.9" customHeight="1" x14ac:dyDescent="0.25">
      <c r="G27244" s="33"/>
    </row>
    <row r="27245" spans="7:7" ht="15.9" customHeight="1" x14ac:dyDescent="0.25">
      <c r="G27245" s="33"/>
    </row>
    <row r="27246" spans="7:7" ht="15.9" customHeight="1" x14ac:dyDescent="0.25">
      <c r="G27246" s="33"/>
    </row>
    <row r="27247" spans="7:7" ht="15.9" customHeight="1" x14ac:dyDescent="0.25">
      <c r="G27247" s="33"/>
    </row>
    <row r="27248" spans="7:7" ht="15.9" customHeight="1" x14ac:dyDescent="0.25">
      <c r="G27248" s="33"/>
    </row>
    <row r="27249" spans="7:7" ht="15.9" customHeight="1" x14ac:dyDescent="0.25">
      <c r="G27249" s="33"/>
    </row>
    <row r="27250" spans="7:7" ht="15.9" customHeight="1" x14ac:dyDescent="0.25">
      <c r="G27250" s="33"/>
    </row>
    <row r="27251" spans="7:7" ht="15.9" customHeight="1" x14ac:dyDescent="0.25">
      <c r="G27251" s="33"/>
    </row>
    <row r="27252" spans="7:7" ht="15.9" customHeight="1" x14ac:dyDescent="0.25">
      <c r="G27252" s="33"/>
    </row>
    <row r="27253" spans="7:7" ht="15.9" customHeight="1" x14ac:dyDescent="0.25">
      <c r="G27253" s="33"/>
    </row>
    <row r="27254" spans="7:7" ht="15.9" customHeight="1" x14ac:dyDescent="0.25">
      <c r="G27254" s="33"/>
    </row>
    <row r="27255" spans="7:7" ht="15.9" customHeight="1" x14ac:dyDescent="0.25">
      <c r="G27255" s="33"/>
    </row>
    <row r="27256" spans="7:7" ht="15.9" customHeight="1" x14ac:dyDescent="0.25">
      <c r="G27256" s="33"/>
    </row>
    <row r="27257" spans="7:7" ht="15.9" customHeight="1" x14ac:dyDescent="0.25">
      <c r="G27257" s="33"/>
    </row>
    <row r="27258" spans="7:7" ht="15.9" customHeight="1" x14ac:dyDescent="0.25">
      <c r="G27258" s="33"/>
    </row>
    <row r="27259" spans="7:7" ht="15.9" customHeight="1" x14ac:dyDescent="0.25">
      <c r="G27259" s="33"/>
    </row>
    <row r="27260" spans="7:7" ht="15.9" customHeight="1" x14ac:dyDescent="0.25">
      <c r="G27260" s="33"/>
    </row>
    <row r="27261" spans="7:7" ht="15.9" customHeight="1" x14ac:dyDescent="0.25">
      <c r="G27261" s="33"/>
    </row>
    <row r="27262" spans="7:7" ht="15.9" customHeight="1" x14ac:dyDescent="0.25">
      <c r="G27262" s="33"/>
    </row>
    <row r="27263" spans="7:7" ht="15.9" customHeight="1" x14ac:dyDescent="0.25">
      <c r="G27263" s="33"/>
    </row>
    <row r="27264" spans="7:7" ht="15.9" customHeight="1" x14ac:dyDescent="0.25">
      <c r="G27264" s="33"/>
    </row>
    <row r="27265" spans="7:7" ht="15.9" customHeight="1" x14ac:dyDescent="0.25">
      <c r="G27265" s="33"/>
    </row>
    <row r="27266" spans="7:7" ht="15.9" customHeight="1" x14ac:dyDescent="0.25">
      <c r="G27266" s="33"/>
    </row>
    <row r="27267" spans="7:7" ht="15.9" customHeight="1" x14ac:dyDescent="0.25">
      <c r="G27267" s="33"/>
    </row>
    <row r="27268" spans="7:7" ht="15.9" customHeight="1" x14ac:dyDescent="0.25">
      <c r="G27268" s="33"/>
    </row>
    <row r="27269" spans="7:7" ht="15.9" customHeight="1" x14ac:dyDescent="0.25">
      <c r="G27269" s="33"/>
    </row>
    <row r="27270" spans="7:7" ht="15.9" customHeight="1" x14ac:dyDescent="0.25">
      <c r="G27270" s="33"/>
    </row>
    <row r="27271" spans="7:7" ht="15.9" customHeight="1" x14ac:dyDescent="0.25">
      <c r="G27271" s="33"/>
    </row>
    <row r="27272" spans="7:7" ht="15.9" customHeight="1" x14ac:dyDescent="0.25">
      <c r="G27272" s="33"/>
    </row>
    <row r="27273" spans="7:7" ht="15.9" customHeight="1" x14ac:dyDescent="0.25">
      <c r="G27273" s="33"/>
    </row>
    <row r="27274" spans="7:7" ht="15.9" customHeight="1" x14ac:dyDescent="0.25">
      <c r="G27274" s="33"/>
    </row>
    <row r="27275" spans="7:7" ht="15.9" customHeight="1" x14ac:dyDescent="0.25">
      <c r="G27275" s="33"/>
    </row>
    <row r="27276" spans="7:7" ht="15.9" customHeight="1" x14ac:dyDescent="0.25">
      <c r="G27276" s="33"/>
    </row>
    <row r="27277" spans="7:7" ht="15.9" customHeight="1" x14ac:dyDescent="0.25">
      <c r="G27277" s="33"/>
    </row>
    <row r="27278" spans="7:7" ht="15.9" customHeight="1" x14ac:dyDescent="0.25">
      <c r="G27278" s="33"/>
    </row>
    <row r="27279" spans="7:7" ht="15.9" customHeight="1" x14ac:dyDescent="0.25">
      <c r="G27279" s="33"/>
    </row>
    <row r="27280" spans="7:7" ht="15.9" customHeight="1" x14ac:dyDescent="0.25">
      <c r="G27280" s="33"/>
    </row>
    <row r="27281" spans="7:7" ht="15.9" customHeight="1" x14ac:dyDescent="0.25">
      <c r="G27281" s="33"/>
    </row>
    <row r="27282" spans="7:7" ht="15.9" customHeight="1" x14ac:dyDescent="0.25">
      <c r="G27282" s="33"/>
    </row>
    <row r="27283" spans="7:7" ht="15.9" customHeight="1" x14ac:dyDescent="0.25">
      <c r="G27283" s="33"/>
    </row>
    <row r="27284" spans="7:7" ht="15.9" customHeight="1" x14ac:dyDescent="0.25">
      <c r="G27284" s="33"/>
    </row>
    <row r="27285" spans="7:7" ht="15.9" customHeight="1" x14ac:dyDescent="0.25">
      <c r="G27285" s="33"/>
    </row>
    <row r="27286" spans="7:7" ht="15.9" customHeight="1" x14ac:dyDescent="0.25">
      <c r="G27286" s="33"/>
    </row>
    <row r="27287" spans="7:7" ht="15.9" customHeight="1" x14ac:dyDescent="0.25">
      <c r="G27287" s="33"/>
    </row>
    <row r="27288" spans="7:7" ht="15.9" customHeight="1" x14ac:dyDescent="0.25">
      <c r="G27288" s="33"/>
    </row>
    <row r="27289" spans="7:7" ht="15.9" customHeight="1" x14ac:dyDescent="0.25">
      <c r="G27289" s="33"/>
    </row>
    <row r="27290" spans="7:7" ht="15.9" customHeight="1" x14ac:dyDescent="0.25">
      <c r="G27290" s="33"/>
    </row>
    <row r="27291" spans="7:7" ht="15.9" customHeight="1" x14ac:dyDescent="0.25">
      <c r="G27291" s="33"/>
    </row>
    <row r="27292" spans="7:7" ht="15.9" customHeight="1" x14ac:dyDescent="0.25">
      <c r="G27292" s="33"/>
    </row>
    <row r="27293" spans="7:7" ht="15.9" customHeight="1" x14ac:dyDescent="0.25">
      <c r="G27293" s="33"/>
    </row>
    <row r="27294" spans="7:7" ht="15.9" customHeight="1" x14ac:dyDescent="0.25">
      <c r="G27294" s="33"/>
    </row>
    <row r="27295" spans="7:7" ht="15.9" customHeight="1" x14ac:dyDescent="0.25">
      <c r="G27295" s="33"/>
    </row>
    <row r="27296" spans="7:7" ht="15.9" customHeight="1" x14ac:dyDescent="0.25">
      <c r="G27296" s="33"/>
    </row>
    <row r="27297" spans="7:7" ht="15.9" customHeight="1" x14ac:dyDescent="0.25">
      <c r="G27297" s="33"/>
    </row>
    <row r="27298" spans="7:7" ht="15.9" customHeight="1" x14ac:dyDescent="0.25">
      <c r="G27298" s="33"/>
    </row>
    <row r="27299" spans="7:7" ht="15.9" customHeight="1" x14ac:dyDescent="0.25">
      <c r="G27299" s="33"/>
    </row>
    <row r="27300" spans="7:7" ht="15.9" customHeight="1" x14ac:dyDescent="0.25">
      <c r="G27300" s="33"/>
    </row>
    <row r="27301" spans="7:7" ht="15.9" customHeight="1" x14ac:dyDescent="0.25">
      <c r="G27301" s="33"/>
    </row>
    <row r="27302" spans="7:7" ht="15.9" customHeight="1" x14ac:dyDescent="0.25">
      <c r="G27302" s="33"/>
    </row>
    <row r="27303" spans="7:7" ht="15.9" customHeight="1" x14ac:dyDescent="0.25">
      <c r="G27303" s="33"/>
    </row>
    <row r="27304" spans="7:7" ht="15.9" customHeight="1" x14ac:dyDescent="0.25">
      <c r="G27304" s="33"/>
    </row>
    <row r="27305" spans="7:7" ht="15.9" customHeight="1" x14ac:dyDescent="0.25">
      <c r="G27305" s="33"/>
    </row>
    <row r="27306" spans="7:7" ht="15.9" customHeight="1" x14ac:dyDescent="0.25">
      <c r="G27306" s="33"/>
    </row>
    <row r="27307" spans="7:7" ht="15.9" customHeight="1" x14ac:dyDescent="0.25">
      <c r="G27307" s="33"/>
    </row>
    <row r="27308" spans="7:7" ht="15.9" customHeight="1" x14ac:dyDescent="0.25">
      <c r="G27308" s="33"/>
    </row>
    <row r="27309" spans="7:7" ht="15.9" customHeight="1" x14ac:dyDescent="0.25">
      <c r="G27309" s="33"/>
    </row>
    <row r="27310" spans="7:7" ht="15.9" customHeight="1" x14ac:dyDescent="0.25">
      <c r="G27310" s="33"/>
    </row>
    <row r="27311" spans="7:7" ht="15.9" customHeight="1" x14ac:dyDescent="0.25">
      <c r="G27311" s="33"/>
    </row>
    <row r="27312" spans="7:7" ht="15.9" customHeight="1" x14ac:dyDescent="0.25">
      <c r="G27312" s="33"/>
    </row>
    <row r="27313" spans="7:7" ht="15.9" customHeight="1" x14ac:dyDescent="0.25">
      <c r="G27313" s="33"/>
    </row>
    <row r="27314" spans="7:7" ht="15.9" customHeight="1" x14ac:dyDescent="0.25">
      <c r="G27314" s="33"/>
    </row>
    <row r="27315" spans="7:7" ht="15.9" customHeight="1" x14ac:dyDescent="0.25">
      <c r="G27315" s="33"/>
    </row>
    <row r="27316" spans="7:7" ht="15.9" customHeight="1" x14ac:dyDescent="0.25">
      <c r="G27316" s="33"/>
    </row>
    <row r="27317" spans="7:7" ht="15.9" customHeight="1" x14ac:dyDescent="0.25">
      <c r="G27317" s="33"/>
    </row>
    <row r="27318" spans="7:7" ht="15.9" customHeight="1" x14ac:dyDescent="0.25">
      <c r="G27318" s="33"/>
    </row>
    <row r="27319" spans="7:7" ht="15.9" customHeight="1" x14ac:dyDescent="0.25">
      <c r="G27319" s="33"/>
    </row>
    <row r="27320" spans="7:7" ht="15.9" customHeight="1" x14ac:dyDescent="0.25">
      <c r="G27320" s="33"/>
    </row>
    <row r="27321" spans="7:7" ht="15.9" customHeight="1" x14ac:dyDescent="0.25">
      <c r="G27321" s="33"/>
    </row>
    <row r="27322" spans="7:7" ht="15.9" customHeight="1" x14ac:dyDescent="0.25">
      <c r="G27322" s="33"/>
    </row>
    <row r="27323" spans="7:7" ht="15.9" customHeight="1" x14ac:dyDescent="0.25">
      <c r="G27323" s="33"/>
    </row>
    <row r="27324" spans="7:7" ht="15.9" customHeight="1" x14ac:dyDescent="0.25">
      <c r="G27324" s="33"/>
    </row>
    <row r="27325" spans="7:7" ht="15.9" customHeight="1" x14ac:dyDescent="0.25">
      <c r="G27325" s="33"/>
    </row>
    <row r="27326" spans="7:7" ht="15.9" customHeight="1" x14ac:dyDescent="0.25">
      <c r="G27326" s="33"/>
    </row>
    <row r="27327" spans="7:7" ht="15.9" customHeight="1" x14ac:dyDescent="0.25">
      <c r="G27327" s="33"/>
    </row>
    <row r="27328" spans="7:7" ht="15.9" customHeight="1" x14ac:dyDescent="0.25">
      <c r="G27328" s="33"/>
    </row>
    <row r="27329" spans="7:7" ht="15.9" customHeight="1" x14ac:dyDescent="0.25">
      <c r="G27329" s="33"/>
    </row>
    <row r="27330" spans="7:7" ht="15.9" customHeight="1" x14ac:dyDescent="0.25">
      <c r="G27330" s="33"/>
    </row>
    <row r="27331" spans="7:7" ht="15.9" customHeight="1" x14ac:dyDescent="0.25">
      <c r="G27331" s="33"/>
    </row>
    <row r="27332" spans="7:7" ht="15.9" customHeight="1" x14ac:dyDescent="0.25">
      <c r="G27332" s="33"/>
    </row>
    <row r="27333" spans="7:7" ht="15.9" customHeight="1" x14ac:dyDescent="0.25">
      <c r="G27333" s="33"/>
    </row>
    <row r="27334" spans="7:7" ht="15.9" customHeight="1" x14ac:dyDescent="0.25">
      <c r="G27334" s="33"/>
    </row>
    <row r="27335" spans="7:7" ht="15.9" customHeight="1" x14ac:dyDescent="0.25">
      <c r="G27335" s="33"/>
    </row>
    <row r="27336" spans="7:7" ht="15.9" customHeight="1" x14ac:dyDescent="0.25">
      <c r="G27336" s="33"/>
    </row>
    <row r="27337" spans="7:7" ht="15.9" customHeight="1" x14ac:dyDescent="0.25">
      <c r="G27337" s="33"/>
    </row>
    <row r="27338" spans="7:7" ht="15.9" customHeight="1" x14ac:dyDescent="0.25">
      <c r="G27338" s="33"/>
    </row>
    <row r="27339" spans="7:7" ht="15.9" customHeight="1" x14ac:dyDescent="0.25">
      <c r="G27339" s="33"/>
    </row>
    <row r="27340" spans="7:7" ht="15.9" customHeight="1" x14ac:dyDescent="0.25">
      <c r="G27340" s="33"/>
    </row>
    <row r="27341" spans="7:7" ht="15.9" customHeight="1" x14ac:dyDescent="0.25">
      <c r="G27341" s="33"/>
    </row>
    <row r="27342" spans="7:7" ht="15.9" customHeight="1" x14ac:dyDescent="0.25">
      <c r="G27342" s="33"/>
    </row>
    <row r="27343" spans="7:7" ht="15.9" customHeight="1" x14ac:dyDescent="0.25">
      <c r="G27343" s="33"/>
    </row>
    <row r="27344" spans="7:7" ht="15.9" customHeight="1" x14ac:dyDescent="0.25">
      <c r="G27344" s="33"/>
    </row>
    <row r="27345" spans="7:7" ht="15.9" customHeight="1" x14ac:dyDescent="0.25">
      <c r="G27345" s="33"/>
    </row>
    <row r="27346" spans="7:7" ht="15.9" customHeight="1" x14ac:dyDescent="0.25">
      <c r="G27346" s="33"/>
    </row>
    <row r="27347" spans="7:7" ht="15.9" customHeight="1" x14ac:dyDescent="0.25">
      <c r="G27347" s="33"/>
    </row>
    <row r="27348" spans="7:7" ht="15.9" customHeight="1" x14ac:dyDescent="0.25">
      <c r="G27348" s="33"/>
    </row>
    <row r="27349" spans="7:7" ht="15.9" customHeight="1" x14ac:dyDescent="0.25">
      <c r="G27349" s="33"/>
    </row>
    <row r="27350" spans="7:7" ht="15.9" customHeight="1" x14ac:dyDescent="0.25">
      <c r="G27350" s="33"/>
    </row>
    <row r="27351" spans="7:7" ht="15.9" customHeight="1" x14ac:dyDescent="0.25">
      <c r="G27351" s="33"/>
    </row>
    <row r="27352" spans="7:7" ht="15.9" customHeight="1" x14ac:dyDescent="0.25">
      <c r="G27352" s="33"/>
    </row>
    <row r="27353" spans="7:7" ht="15.9" customHeight="1" x14ac:dyDescent="0.25">
      <c r="G27353" s="33"/>
    </row>
    <row r="27354" spans="7:7" ht="15.9" customHeight="1" x14ac:dyDescent="0.25">
      <c r="G27354" s="33"/>
    </row>
    <row r="27355" spans="7:7" ht="15.9" customHeight="1" x14ac:dyDescent="0.25">
      <c r="G27355" s="33"/>
    </row>
    <row r="27356" spans="7:7" ht="15.9" customHeight="1" x14ac:dyDescent="0.25">
      <c r="G27356" s="33"/>
    </row>
    <row r="27357" spans="7:7" ht="15.9" customHeight="1" x14ac:dyDescent="0.25">
      <c r="G27357" s="33"/>
    </row>
    <row r="27358" spans="7:7" ht="15.9" customHeight="1" x14ac:dyDescent="0.25">
      <c r="G27358" s="33"/>
    </row>
    <row r="27359" spans="7:7" ht="15.9" customHeight="1" x14ac:dyDescent="0.25">
      <c r="G27359" s="33"/>
    </row>
    <row r="27360" spans="7:7" ht="15.9" customHeight="1" x14ac:dyDescent="0.25">
      <c r="G27360" s="33"/>
    </row>
    <row r="27361" spans="7:7" ht="15.9" customHeight="1" x14ac:dyDescent="0.25">
      <c r="G27361" s="33"/>
    </row>
    <row r="27362" spans="7:7" ht="15.9" customHeight="1" x14ac:dyDescent="0.25">
      <c r="G27362" s="33"/>
    </row>
    <row r="27363" spans="7:7" ht="15.9" customHeight="1" x14ac:dyDescent="0.25">
      <c r="G27363" s="33"/>
    </row>
    <row r="27364" spans="7:7" ht="15.9" customHeight="1" x14ac:dyDescent="0.25">
      <c r="G27364" s="33"/>
    </row>
    <row r="27365" spans="7:7" ht="15.9" customHeight="1" x14ac:dyDescent="0.25">
      <c r="G27365" s="33"/>
    </row>
    <row r="27366" spans="7:7" ht="15.9" customHeight="1" x14ac:dyDescent="0.25">
      <c r="G27366" s="33"/>
    </row>
    <row r="27367" spans="7:7" ht="15.9" customHeight="1" x14ac:dyDescent="0.25">
      <c r="G27367" s="33"/>
    </row>
    <row r="27368" spans="7:7" ht="15.9" customHeight="1" x14ac:dyDescent="0.25">
      <c r="G27368" s="33"/>
    </row>
    <row r="27369" spans="7:7" ht="15.9" customHeight="1" x14ac:dyDescent="0.25">
      <c r="G27369" s="33"/>
    </row>
    <row r="27370" spans="7:7" ht="15.9" customHeight="1" x14ac:dyDescent="0.25">
      <c r="G27370" s="33"/>
    </row>
    <row r="27371" spans="7:7" ht="15.9" customHeight="1" x14ac:dyDescent="0.25">
      <c r="G27371" s="33"/>
    </row>
    <row r="27372" spans="7:7" ht="15.9" customHeight="1" x14ac:dyDescent="0.25">
      <c r="G27372" s="33"/>
    </row>
    <row r="27373" spans="7:7" ht="15.9" customHeight="1" x14ac:dyDescent="0.25">
      <c r="G27373" s="33"/>
    </row>
    <row r="27374" spans="7:7" ht="15.9" customHeight="1" x14ac:dyDescent="0.25">
      <c r="G27374" s="33"/>
    </row>
    <row r="27375" spans="7:7" ht="15.9" customHeight="1" x14ac:dyDescent="0.25">
      <c r="G27375" s="33"/>
    </row>
    <row r="27376" spans="7:7" ht="15.9" customHeight="1" x14ac:dyDescent="0.25">
      <c r="G27376" s="33"/>
    </row>
    <row r="27377" spans="7:7" ht="15.9" customHeight="1" x14ac:dyDescent="0.25">
      <c r="G27377" s="33"/>
    </row>
    <row r="27378" spans="7:7" ht="15.9" customHeight="1" x14ac:dyDescent="0.25">
      <c r="G27378" s="33"/>
    </row>
    <row r="27379" spans="7:7" ht="15.9" customHeight="1" x14ac:dyDescent="0.25">
      <c r="G27379" s="33"/>
    </row>
    <row r="27380" spans="7:7" ht="15.9" customHeight="1" x14ac:dyDescent="0.25">
      <c r="G27380" s="33"/>
    </row>
    <row r="27381" spans="7:7" ht="15.9" customHeight="1" x14ac:dyDescent="0.25">
      <c r="G27381" s="33"/>
    </row>
    <row r="27382" spans="7:7" ht="15.9" customHeight="1" x14ac:dyDescent="0.25">
      <c r="G27382" s="33"/>
    </row>
    <row r="27383" spans="7:7" ht="15.9" customHeight="1" x14ac:dyDescent="0.25">
      <c r="G27383" s="33"/>
    </row>
    <row r="27384" spans="7:7" ht="15.9" customHeight="1" x14ac:dyDescent="0.25">
      <c r="G27384" s="33"/>
    </row>
    <row r="27385" spans="7:7" ht="15.9" customHeight="1" x14ac:dyDescent="0.25">
      <c r="G27385" s="33"/>
    </row>
    <row r="27386" spans="7:7" ht="15.9" customHeight="1" x14ac:dyDescent="0.25">
      <c r="G27386" s="33"/>
    </row>
    <row r="27387" spans="7:7" ht="15.9" customHeight="1" x14ac:dyDescent="0.25">
      <c r="G27387" s="33"/>
    </row>
    <row r="27388" spans="7:7" ht="15.9" customHeight="1" x14ac:dyDescent="0.25">
      <c r="G27388" s="33"/>
    </row>
    <row r="27389" spans="7:7" ht="15.9" customHeight="1" x14ac:dyDescent="0.25">
      <c r="G27389" s="33"/>
    </row>
    <row r="27390" spans="7:7" ht="15.9" customHeight="1" x14ac:dyDescent="0.25">
      <c r="G27390" s="33"/>
    </row>
    <row r="27391" spans="7:7" ht="15.9" customHeight="1" x14ac:dyDescent="0.25">
      <c r="G27391" s="33"/>
    </row>
    <row r="27392" spans="7:7" ht="15.9" customHeight="1" x14ac:dyDescent="0.25">
      <c r="G27392" s="33"/>
    </row>
    <row r="27393" spans="7:7" ht="15.9" customHeight="1" x14ac:dyDescent="0.25">
      <c r="G27393" s="33"/>
    </row>
    <row r="27394" spans="7:7" ht="15.9" customHeight="1" x14ac:dyDescent="0.25">
      <c r="G27394" s="33"/>
    </row>
    <row r="27395" spans="7:7" ht="15.9" customHeight="1" x14ac:dyDescent="0.25">
      <c r="G27395" s="33"/>
    </row>
    <row r="27396" spans="7:7" ht="15.9" customHeight="1" x14ac:dyDescent="0.25">
      <c r="G27396" s="33"/>
    </row>
    <row r="27397" spans="7:7" ht="15.9" customHeight="1" x14ac:dyDescent="0.25">
      <c r="G27397" s="33"/>
    </row>
    <row r="27398" spans="7:7" ht="15.9" customHeight="1" x14ac:dyDescent="0.25">
      <c r="G27398" s="33"/>
    </row>
    <row r="27399" spans="7:7" ht="15.9" customHeight="1" x14ac:dyDescent="0.25">
      <c r="G27399" s="33"/>
    </row>
    <row r="27400" spans="7:7" ht="15.9" customHeight="1" x14ac:dyDescent="0.25">
      <c r="G27400" s="33"/>
    </row>
    <row r="27401" spans="7:7" ht="15.9" customHeight="1" x14ac:dyDescent="0.25">
      <c r="G27401" s="33"/>
    </row>
    <row r="27402" spans="7:7" ht="15.9" customHeight="1" x14ac:dyDescent="0.25">
      <c r="G27402" s="33"/>
    </row>
    <row r="27403" spans="7:7" ht="15.9" customHeight="1" x14ac:dyDescent="0.25">
      <c r="G27403" s="33"/>
    </row>
    <row r="27404" spans="7:7" ht="15.9" customHeight="1" x14ac:dyDescent="0.25">
      <c r="G27404" s="33"/>
    </row>
    <row r="27405" spans="7:7" ht="15.9" customHeight="1" x14ac:dyDescent="0.25">
      <c r="G27405" s="33"/>
    </row>
    <row r="27406" spans="7:7" ht="15.9" customHeight="1" x14ac:dyDescent="0.25">
      <c r="G27406" s="33"/>
    </row>
    <row r="27407" spans="7:7" ht="15.9" customHeight="1" x14ac:dyDescent="0.25">
      <c r="G27407" s="33"/>
    </row>
    <row r="27408" spans="7:7" ht="15.9" customHeight="1" x14ac:dyDescent="0.25">
      <c r="G27408" s="33"/>
    </row>
    <row r="27409" spans="7:7" ht="15.9" customHeight="1" x14ac:dyDescent="0.25">
      <c r="G27409" s="33"/>
    </row>
    <row r="27410" spans="7:7" ht="15.9" customHeight="1" x14ac:dyDescent="0.25">
      <c r="G27410" s="33"/>
    </row>
    <row r="27411" spans="7:7" ht="15.9" customHeight="1" x14ac:dyDescent="0.25">
      <c r="G27411" s="33"/>
    </row>
    <row r="27412" spans="7:7" ht="15.9" customHeight="1" x14ac:dyDescent="0.25">
      <c r="G27412" s="33"/>
    </row>
    <row r="27413" spans="7:7" ht="15.9" customHeight="1" x14ac:dyDescent="0.25">
      <c r="G27413" s="33"/>
    </row>
    <row r="27414" spans="7:7" ht="15.9" customHeight="1" x14ac:dyDescent="0.25">
      <c r="G27414" s="33"/>
    </row>
    <row r="27415" spans="7:7" ht="15.9" customHeight="1" x14ac:dyDescent="0.25">
      <c r="G27415" s="33"/>
    </row>
    <row r="27416" spans="7:7" ht="15.9" customHeight="1" x14ac:dyDescent="0.25">
      <c r="G27416" s="33"/>
    </row>
    <row r="27417" spans="7:7" ht="15.9" customHeight="1" x14ac:dyDescent="0.25">
      <c r="G27417" s="33"/>
    </row>
    <row r="27418" spans="7:7" ht="15.9" customHeight="1" x14ac:dyDescent="0.25">
      <c r="G27418" s="33"/>
    </row>
    <row r="27419" spans="7:7" ht="15.9" customHeight="1" x14ac:dyDescent="0.25">
      <c r="G27419" s="33"/>
    </row>
    <row r="27420" spans="7:7" ht="15.9" customHeight="1" x14ac:dyDescent="0.25">
      <c r="G27420" s="33"/>
    </row>
    <row r="27421" spans="7:7" ht="15.9" customHeight="1" x14ac:dyDescent="0.25">
      <c r="G27421" s="33"/>
    </row>
    <row r="27422" spans="7:7" ht="15.9" customHeight="1" x14ac:dyDescent="0.25">
      <c r="G27422" s="33"/>
    </row>
    <row r="27423" spans="7:7" ht="15.9" customHeight="1" x14ac:dyDescent="0.25">
      <c r="G27423" s="33"/>
    </row>
    <row r="27424" spans="7:7" ht="15.9" customHeight="1" x14ac:dyDescent="0.25">
      <c r="G27424" s="33"/>
    </row>
    <row r="27425" spans="7:7" ht="15.9" customHeight="1" x14ac:dyDescent="0.25">
      <c r="G27425" s="33"/>
    </row>
    <row r="27426" spans="7:7" ht="15.9" customHeight="1" x14ac:dyDescent="0.25">
      <c r="G27426" s="33"/>
    </row>
    <row r="27427" spans="7:7" ht="15.9" customHeight="1" x14ac:dyDescent="0.25">
      <c r="G27427" s="33"/>
    </row>
    <row r="27428" spans="7:7" ht="15.9" customHeight="1" x14ac:dyDescent="0.25">
      <c r="G27428" s="33"/>
    </row>
    <row r="27429" spans="7:7" ht="15.9" customHeight="1" x14ac:dyDescent="0.25">
      <c r="G27429" s="33"/>
    </row>
    <row r="27430" spans="7:7" ht="15.9" customHeight="1" x14ac:dyDescent="0.25">
      <c r="G27430" s="33"/>
    </row>
    <row r="27431" spans="7:7" ht="15.9" customHeight="1" x14ac:dyDescent="0.25">
      <c r="G27431" s="33"/>
    </row>
    <row r="27432" spans="7:7" ht="15.9" customHeight="1" x14ac:dyDescent="0.25">
      <c r="G27432" s="33"/>
    </row>
    <row r="27433" spans="7:7" ht="15.9" customHeight="1" x14ac:dyDescent="0.25">
      <c r="G27433" s="33"/>
    </row>
    <row r="27434" spans="7:7" ht="15.9" customHeight="1" x14ac:dyDescent="0.25">
      <c r="G27434" s="33"/>
    </row>
    <row r="27435" spans="7:7" ht="15.9" customHeight="1" x14ac:dyDescent="0.25">
      <c r="G27435" s="33"/>
    </row>
    <row r="27436" spans="7:7" ht="15.9" customHeight="1" x14ac:dyDescent="0.25">
      <c r="G27436" s="33"/>
    </row>
    <row r="27437" spans="7:7" ht="15.9" customHeight="1" x14ac:dyDescent="0.25">
      <c r="G27437" s="33"/>
    </row>
    <row r="27438" spans="7:7" ht="15.9" customHeight="1" x14ac:dyDescent="0.25">
      <c r="G27438" s="33"/>
    </row>
    <row r="27439" spans="7:7" ht="15.9" customHeight="1" x14ac:dyDescent="0.25">
      <c r="G27439" s="33"/>
    </row>
    <row r="27440" spans="7:7" ht="15.9" customHeight="1" x14ac:dyDescent="0.25">
      <c r="G27440" s="33"/>
    </row>
    <row r="27441" spans="7:7" ht="15.9" customHeight="1" x14ac:dyDescent="0.25">
      <c r="G27441" s="33"/>
    </row>
    <row r="27442" spans="7:7" ht="15.9" customHeight="1" x14ac:dyDescent="0.25">
      <c r="G27442" s="33"/>
    </row>
    <row r="27443" spans="7:7" ht="15.9" customHeight="1" x14ac:dyDescent="0.25">
      <c r="G27443" s="33"/>
    </row>
    <row r="27444" spans="7:7" ht="15.9" customHeight="1" x14ac:dyDescent="0.25">
      <c r="G27444" s="33"/>
    </row>
    <row r="27445" spans="7:7" ht="15.9" customHeight="1" x14ac:dyDescent="0.25">
      <c r="G27445" s="33"/>
    </row>
    <row r="27446" spans="7:7" ht="15.9" customHeight="1" x14ac:dyDescent="0.25">
      <c r="G27446" s="33"/>
    </row>
    <row r="27447" spans="7:7" ht="15.9" customHeight="1" x14ac:dyDescent="0.25">
      <c r="G27447" s="33"/>
    </row>
    <row r="27448" spans="7:7" ht="15.9" customHeight="1" x14ac:dyDescent="0.25">
      <c r="G27448" s="33"/>
    </row>
    <row r="27449" spans="7:7" ht="15.9" customHeight="1" x14ac:dyDescent="0.25">
      <c r="G27449" s="33"/>
    </row>
    <row r="27450" spans="7:7" ht="15.9" customHeight="1" x14ac:dyDescent="0.25">
      <c r="G27450" s="33"/>
    </row>
    <row r="27451" spans="7:7" ht="15.9" customHeight="1" x14ac:dyDescent="0.25">
      <c r="G27451" s="33"/>
    </row>
    <row r="27452" spans="7:7" ht="15.9" customHeight="1" x14ac:dyDescent="0.25">
      <c r="G27452" s="33"/>
    </row>
    <row r="27453" spans="7:7" ht="15.9" customHeight="1" x14ac:dyDescent="0.25">
      <c r="G27453" s="33"/>
    </row>
    <row r="27454" spans="7:7" ht="15.9" customHeight="1" x14ac:dyDescent="0.25">
      <c r="G27454" s="33"/>
    </row>
    <row r="27455" spans="7:7" ht="15.9" customHeight="1" x14ac:dyDescent="0.25">
      <c r="G27455" s="33"/>
    </row>
    <row r="27456" spans="7:7" ht="15.9" customHeight="1" x14ac:dyDescent="0.25">
      <c r="G27456" s="33"/>
    </row>
    <row r="27457" spans="7:7" ht="15.9" customHeight="1" x14ac:dyDescent="0.25">
      <c r="G27457" s="33"/>
    </row>
    <row r="27458" spans="7:7" ht="15.9" customHeight="1" x14ac:dyDescent="0.25">
      <c r="G27458" s="33"/>
    </row>
    <row r="27459" spans="7:7" ht="15.9" customHeight="1" x14ac:dyDescent="0.25">
      <c r="G27459" s="33"/>
    </row>
    <row r="27460" spans="7:7" ht="15.9" customHeight="1" x14ac:dyDescent="0.25">
      <c r="G27460" s="33"/>
    </row>
    <row r="27461" spans="7:7" ht="15.9" customHeight="1" x14ac:dyDescent="0.25">
      <c r="G27461" s="33"/>
    </row>
    <row r="27462" spans="7:7" ht="15.9" customHeight="1" x14ac:dyDescent="0.25">
      <c r="G27462" s="33"/>
    </row>
    <row r="27463" spans="7:7" ht="15.9" customHeight="1" x14ac:dyDescent="0.25">
      <c r="G27463" s="33"/>
    </row>
    <row r="27464" spans="7:7" ht="15.9" customHeight="1" x14ac:dyDescent="0.25">
      <c r="G27464" s="33"/>
    </row>
    <row r="27465" spans="7:7" ht="15.9" customHeight="1" x14ac:dyDescent="0.25">
      <c r="G27465" s="33"/>
    </row>
    <row r="27466" spans="7:7" ht="15.9" customHeight="1" x14ac:dyDescent="0.25">
      <c r="G27466" s="33"/>
    </row>
    <row r="27467" spans="7:7" ht="15.9" customHeight="1" x14ac:dyDescent="0.25">
      <c r="G27467" s="33"/>
    </row>
    <row r="27468" spans="7:7" ht="15.9" customHeight="1" x14ac:dyDescent="0.25">
      <c r="G27468" s="33"/>
    </row>
    <row r="27469" spans="7:7" ht="15.9" customHeight="1" x14ac:dyDescent="0.25">
      <c r="G27469" s="33"/>
    </row>
    <row r="27470" spans="7:7" ht="15.9" customHeight="1" x14ac:dyDescent="0.25">
      <c r="G27470" s="33"/>
    </row>
    <row r="27471" spans="7:7" ht="15.9" customHeight="1" x14ac:dyDescent="0.25">
      <c r="G27471" s="33"/>
    </row>
    <row r="27472" spans="7:7" ht="15.9" customHeight="1" x14ac:dyDescent="0.25">
      <c r="G27472" s="33"/>
    </row>
    <row r="27473" spans="7:7" ht="15.9" customHeight="1" x14ac:dyDescent="0.25">
      <c r="G27473" s="33"/>
    </row>
    <row r="27474" spans="7:7" ht="15.9" customHeight="1" x14ac:dyDescent="0.25">
      <c r="G27474" s="33"/>
    </row>
    <row r="27475" spans="7:7" ht="15.9" customHeight="1" x14ac:dyDescent="0.25">
      <c r="G27475" s="33"/>
    </row>
    <row r="27476" spans="7:7" ht="15.9" customHeight="1" x14ac:dyDescent="0.25">
      <c r="G27476" s="33"/>
    </row>
    <row r="27477" spans="7:7" ht="15.9" customHeight="1" x14ac:dyDescent="0.25">
      <c r="G27477" s="33"/>
    </row>
    <row r="27478" spans="7:7" ht="15.9" customHeight="1" x14ac:dyDescent="0.25">
      <c r="G27478" s="33"/>
    </row>
    <row r="27479" spans="7:7" ht="15.9" customHeight="1" x14ac:dyDescent="0.25">
      <c r="G27479" s="33"/>
    </row>
    <row r="27480" spans="7:7" ht="15.9" customHeight="1" x14ac:dyDescent="0.25">
      <c r="G27480" s="33"/>
    </row>
    <row r="27481" spans="7:7" ht="15.9" customHeight="1" x14ac:dyDescent="0.25">
      <c r="G27481" s="33"/>
    </row>
    <row r="27482" spans="7:7" ht="15.9" customHeight="1" x14ac:dyDescent="0.25">
      <c r="G27482" s="33"/>
    </row>
    <row r="27483" spans="7:7" ht="15.9" customHeight="1" x14ac:dyDescent="0.25">
      <c r="G27483" s="33"/>
    </row>
    <row r="27484" spans="7:7" ht="15.9" customHeight="1" x14ac:dyDescent="0.25">
      <c r="G27484" s="33"/>
    </row>
    <row r="27485" spans="7:7" ht="15.9" customHeight="1" x14ac:dyDescent="0.25">
      <c r="G27485" s="33"/>
    </row>
    <row r="27486" spans="7:7" ht="15.9" customHeight="1" x14ac:dyDescent="0.25">
      <c r="G27486" s="33"/>
    </row>
    <row r="27487" spans="7:7" ht="15.9" customHeight="1" x14ac:dyDescent="0.25">
      <c r="G27487" s="33"/>
    </row>
    <row r="27488" spans="7:7" ht="15.9" customHeight="1" x14ac:dyDescent="0.25">
      <c r="G27488" s="33"/>
    </row>
    <row r="27489" spans="7:7" ht="15.9" customHeight="1" x14ac:dyDescent="0.25">
      <c r="G27489" s="33"/>
    </row>
    <row r="27490" spans="7:7" ht="15.9" customHeight="1" x14ac:dyDescent="0.25">
      <c r="G27490" s="33"/>
    </row>
    <row r="27491" spans="7:7" ht="15.9" customHeight="1" x14ac:dyDescent="0.25">
      <c r="G27491" s="33"/>
    </row>
    <row r="27492" spans="7:7" ht="15.9" customHeight="1" x14ac:dyDescent="0.25">
      <c r="G27492" s="33"/>
    </row>
    <row r="27493" spans="7:7" ht="15.9" customHeight="1" x14ac:dyDescent="0.25">
      <c r="G27493" s="33"/>
    </row>
    <row r="27494" spans="7:7" ht="15.9" customHeight="1" x14ac:dyDescent="0.25">
      <c r="G27494" s="33"/>
    </row>
    <row r="27495" spans="7:7" ht="15.9" customHeight="1" x14ac:dyDescent="0.25">
      <c r="G27495" s="33"/>
    </row>
    <row r="27496" spans="7:7" ht="15.9" customHeight="1" x14ac:dyDescent="0.25">
      <c r="G27496" s="33"/>
    </row>
    <row r="27497" spans="7:7" ht="15.9" customHeight="1" x14ac:dyDescent="0.25">
      <c r="G27497" s="33"/>
    </row>
    <row r="27498" spans="7:7" ht="15.9" customHeight="1" x14ac:dyDescent="0.25">
      <c r="G27498" s="33"/>
    </row>
    <row r="27499" spans="7:7" ht="15.9" customHeight="1" x14ac:dyDescent="0.25">
      <c r="G27499" s="33"/>
    </row>
    <row r="27500" spans="7:7" ht="15.9" customHeight="1" x14ac:dyDescent="0.25">
      <c r="G27500" s="33"/>
    </row>
    <row r="27501" spans="7:7" ht="15.9" customHeight="1" x14ac:dyDescent="0.25">
      <c r="G27501" s="33"/>
    </row>
    <row r="27502" spans="7:7" ht="15.9" customHeight="1" x14ac:dyDescent="0.25">
      <c r="G27502" s="33"/>
    </row>
    <row r="27503" spans="7:7" ht="15.9" customHeight="1" x14ac:dyDescent="0.25">
      <c r="G27503" s="33"/>
    </row>
    <row r="27504" spans="7:7" ht="15.9" customHeight="1" x14ac:dyDescent="0.25">
      <c r="G27504" s="33"/>
    </row>
    <row r="27505" spans="7:7" ht="15.9" customHeight="1" x14ac:dyDescent="0.25">
      <c r="G27505" s="33"/>
    </row>
    <row r="27506" spans="7:7" ht="15.9" customHeight="1" x14ac:dyDescent="0.25">
      <c r="G27506" s="33"/>
    </row>
    <row r="27507" spans="7:7" ht="15.9" customHeight="1" x14ac:dyDescent="0.25">
      <c r="G27507" s="33"/>
    </row>
    <row r="27508" spans="7:7" ht="15.9" customHeight="1" x14ac:dyDescent="0.25">
      <c r="G27508" s="33"/>
    </row>
    <row r="27509" spans="7:7" ht="15.9" customHeight="1" x14ac:dyDescent="0.25">
      <c r="G27509" s="33"/>
    </row>
    <row r="27510" spans="7:7" ht="15.9" customHeight="1" x14ac:dyDescent="0.25">
      <c r="G27510" s="33"/>
    </row>
    <row r="27511" spans="7:7" ht="15.9" customHeight="1" x14ac:dyDescent="0.25">
      <c r="G27511" s="33"/>
    </row>
    <row r="27512" spans="7:7" ht="15.9" customHeight="1" x14ac:dyDescent="0.25">
      <c r="G27512" s="33"/>
    </row>
    <row r="27513" spans="7:7" ht="15.9" customHeight="1" x14ac:dyDescent="0.25">
      <c r="G27513" s="33"/>
    </row>
    <row r="27514" spans="7:7" ht="15.9" customHeight="1" x14ac:dyDescent="0.25">
      <c r="G27514" s="33"/>
    </row>
    <row r="27515" spans="7:7" ht="15.9" customHeight="1" x14ac:dyDescent="0.25">
      <c r="G27515" s="33"/>
    </row>
    <row r="27516" spans="7:7" ht="15.9" customHeight="1" x14ac:dyDescent="0.25">
      <c r="G27516" s="33"/>
    </row>
    <row r="27517" spans="7:7" ht="15.9" customHeight="1" x14ac:dyDescent="0.25">
      <c r="G27517" s="33"/>
    </row>
    <row r="27518" spans="7:7" ht="15.9" customHeight="1" x14ac:dyDescent="0.25">
      <c r="G27518" s="33"/>
    </row>
    <row r="27519" spans="7:7" ht="15.9" customHeight="1" x14ac:dyDescent="0.25">
      <c r="G27519" s="33"/>
    </row>
    <row r="27520" spans="7:7" ht="15.9" customHeight="1" x14ac:dyDescent="0.25">
      <c r="G27520" s="33"/>
    </row>
    <row r="27521" spans="7:7" ht="15.9" customHeight="1" x14ac:dyDescent="0.25">
      <c r="G27521" s="33"/>
    </row>
    <row r="27522" spans="7:7" ht="15.9" customHeight="1" x14ac:dyDescent="0.25">
      <c r="G27522" s="33"/>
    </row>
    <row r="27523" spans="7:7" ht="15.9" customHeight="1" x14ac:dyDescent="0.25">
      <c r="G27523" s="33"/>
    </row>
    <row r="27524" spans="7:7" ht="15.9" customHeight="1" x14ac:dyDescent="0.25">
      <c r="G27524" s="33"/>
    </row>
    <row r="27525" spans="7:7" ht="15.9" customHeight="1" x14ac:dyDescent="0.25">
      <c r="G27525" s="33"/>
    </row>
    <row r="27526" spans="7:7" ht="15.9" customHeight="1" x14ac:dyDescent="0.25">
      <c r="G27526" s="33"/>
    </row>
    <row r="27527" spans="7:7" ht="15.9" customHeight="1" x14ac:dyDescent="0.25">
      <c r="G27527" s="33"/>
    </row>
    <row r="27528" spans="7:7" ht="15.9" customHeight="1" x14ac:dyDescent="0.25">
      <c r="G27528" s="33"/>
    </row>
    <row r="27529" spans="7:7" ht="15.9" customHeight="1" x14ac:dyDescent="0.25">
      <c r="G27529" s="33"/>
    </row>
    <row r="27530" spans="7:7" ht="15.9" customHeight="1" x14ac:dyDescent="0.25">
      <c r="G27530" s="33"/>
    </row>
    <row r="27531" spans="7:7" ht="15.9" customHeight="1" x14ac:dyDescent="0.25">
      <c r="G27531" s="33"/>
    </row>
    <row r="27532" spans="7:7" ht="15.9" customHeight="1" x14ac:dyDescent="0.25">
      <c r="G27532" s="33"/>
    </row>
    <row r="27533" spans="7:7" ht="15.9" customHeight="1" x14ac:dyDescent="0.25">
      <c r="G27533" s="33"/>
    </row>
    <row r="27534" spans="7:7" ht="15.9" customHeight="1" x14ac:dyDescent="0.25">
      <c r="G27534" s="33"/>
    </row>
    <row r="27535" spans="7:7" ht="15.9" customHeight="1" x14ac:dyDescent="0.25">
      <c r="G27535" s="33"/>
    </row>
    <row r="27536" spans="7:7" ht="15.9" customHeight="1" x14ac:dyDescent="0.25">
      <c r="G27536" s="33"/>
    </row>
    <row r="27537" spans="7:7" ht="15.9" customHeight="1" x14ac:dyDescent="0.25">
      <c r="G27537" s="33"/>
    </row>
    <row r="27538" spans="7:7" ht="15.9" customHeight="1" x14ac:dyDescent="0.25">
      <c r="G27538" s="33"/>
    </row>
    <row r="27539" spans="7:7" ht="15.9" customHeight="1" x14ac:dyDescent="0.25">
      <c r="G27539" s="33"/>
    </row>
    <row r="27540" spans="7:7" ht="15.9" customHeight="1" x14ac:dyDescent="0.25">
      <c r="G27540" s="33"/>
    </row>
    <row r="27541" spans="7:7" ht="15.9" customHeight="1" x14ac:dyDescent="0.25">
      <c r="G27541" s="33"/>
    </row>
    <row r="27542" spans="7:7" ht="15.9" customHeight="1" x14ac:dyDescent="0.25">
      <c r="G27542" s="33"/>
    </row>
    <row r="27543" spans="7:7" ht="15.9" customHeight="1" x14ac:dyDescent="0.25">
      <c r="G27543" s="33"/>
    </row>
    <row r="27544" spans="7:7" ht="15.9" customHeight="1" x14ac:dyDescent="0.25">
      <c r="G27544" s="33"/>
    </row>
    <row r="27545" spans="7:7" ht="15.9" customHeight="1" x14ac:dyDescent="0.25">
      <c r="G27545" s="33"/>
    </row>
    <row r="27546" spans="7:7" ht="15.9" customHeight="1" x14ac:dyDescent="0.25">
      <c r="G27546" s="33"/>
    </row>
    <row r="27547" spans="7:7" ht="15.9" customHeight="1" x14ac:dyDescent="0.25">
      <c r="G27547" s="33"/>
    </row>
    <row r="27548" spans="7:7" ht="15.9" customHeight="1" x14ac:dyDescent="0.25">
      <c r="G27548" s="33"/>
    </row>
    <row r="27549" spans="7:7" ht="15.9" customHeight="1" x14ac:dyDescent="0.25">
      <c r="G27549" s="33"/>
    </row>
    <row r="27550" spans="7:7" ht="15.9" customHeight="1" x14ac:dyDescent="0.25">
      <c r="G27550" s="33"/>
    </row>
    <row r="27551" spans="7:7" ht="15.9" customHeight="1" x14ac:dyDescent="0.25">
      <c r="G27551" s="33"/>
    </row>
    <row r="27552" spans="7:7" ht="15.9" customHeight="1" x14ac:dyDescent="0.25">
      <c r="G27552" s="33"/>
    </row>
    <row r="27553" spans="7:7" ht="15.9" customHeight="1" x14ac:dyDescent="0.25">
      <c r="G27553" s="33"/>
    </row>
    <row r="27554" spans="7:7" ht="15.9" customHeight="1" x14ac:dyDescent="0.25">
      <c r="G27554" s="33"/>
    </row>
    <row r="27555" spans="7:7" ht="15.9" customHeight="1" x14ac:dyDescent="0.25">
      <c r="G27555" s="33"/>
    </row>
    <row r="27556" spans="7:7" ht="15.9" customHeight="1" x14ac:dyDescent="0.25">
      <c r="G27556" s="33"/>
    </row>
    <row r="27557" spans="7:7" ht="15.9" customHeight="1" x14ac:dyDescent="0.25">
      <c r="G27557" s="33"/>
    </row>
    <row r="27558" spans="7:7" ht="15.9" customHeight="1" x14ac:dyDescent="0.25">
      <c r="G27558" s="33"/>
    </row>
    <row r="27559" spans="7:7" ht="15.9" customHeight="1" x14ac:dyDescent="0.25">
      <c r="G27559" s="33"/>
    </row>
    <row r="27560" spans="7:7" ht="15.9" customHeight="1" x14ac:dyDescent="0.25">
      <c r="G27560" s="33"/>
    </row>
    <row r="27561" spans="7:7" ht="15.9" customHeight="1" x14ac:dyDescent="0.25">
      <c r="G27561" s="33"/>
    </row>
    <row r="27562" spans="7:7" ht="15.9" customHeight="1" x14ac:dyDescent="0.25">
      <c r="G27562" s="33"/>
    </row>
    <row r="27563" spans="7:7" ht="15.9" customHeight="1" x14ac:dyDescent="0.25">
      <c r="G27563" s="33"/>
    </row>
    <row r="27564" spans="7:7" ht="15.9" customHeight="1" x14ac:dyDescent="0.25">
      <c r="G27564" s="33"/>
    </row>
    <row r="27565" spans="7:7" ht="15.9" customHeight="1" x14ac:dyDescent="0.25">
      <c r="G27565" s="33"/>
    </row>
    <row r="27566" spans="7:7" ht="15.9" customHeight="1" x14ac:dyDescent="0.25">
      <c r="G27566" s="33"/>
    </row>
    <row r="27567" spans="7:7" ht="15.9" customHeight="1" x14ac:dyDescent="0.25">
      <c r="G27567" s="33"/>
    </row>
    <row r="27568" spans="7:7" ht="15.9" customHeight="1" x14ac:dyDescent="0.25">
      <c r="G27568" s="33"/>
    </row>
    <row r="27569" spans="7:7" ht="15.9" customHeight="1" x14ac:dyDescent="0.25">
      <c r="G27569" s="33"/>
    </row>
    <row r="27570" spans="7:7" ht="15.9" customHeight="1" x14ac:dyDescent="0.25">
      <c r="G27570" s="33"/>
    </row>
    <row r="27571" spans="7:7" ht="15.9" customHeight="1" x14ac:dyDescent="0.25">
      <c r="G27571" s="33"/>
    </row>
    <row r="27572" spans="7:7" ht="15.9" customHeight="1" x14ac:dyDescent="0.25">
      <c r="G27572" s="33"/>
    </row>
    <row r="27573" spans="7:7" ht="15.9" customHeight="1" x14ac:dyDescent="0.25">
      <c r="G27573" s="33"/>
    </row>
    <row r="27574" spans="7:7" ht="15.9" customHeight="1" x14ac:dyDescent="0.25">
      <c r="G27574" s="33"/>
    </row>
    <row r="27575" spans="7:7" ht="15.9" customHeight="1" x14ac:dyDescent="0.25">
      <c r="G27575" s="33"/>
    </row>
    <row r="27576" spans="7:7" ht="15.9" customHeight="1" x14ac:dyDescent="0.25">
      <c r="G27576" s="33"/>
    </row>
    <row r="27577" spans="7:7" ht="15.9" customHeight="1" x14ac:dyDescent="0.25">
      <c r="G27577" s="33"/>
    </row>
    <row r="27578" spans="7:7" ht="15.9" customHeight="1" x14ac:dyDescent="0.25">
      <c r="G27578" s="33"/>
    </row>
    <row r="27579" spans="7:7" ht="15.9" customHeight="1" x14ac:dyDescent="0.25">
      <c r="G27579" s="33"/>
    </row>
    <row r="27580" spans="7:7" ht="15.9" customHeight="1" x14ac:dyDescent="0.25">
      <c r="G27580" s="33"/>
    </row>
    <row r="27581" spans="7:7" ht="15.9" customHeight="1" x14ac:dyDescent="0.25">
      <c r="G27581" s="33"/>
    </row>
    <row r="27582" spans="7:7" ht="15.9" customHeight="1" x14ac:dyDescent="0.25">
      <c r="G27582" s="33"/>
    </row>
    <row r="27583" spans="7:7" ht="15.9" customHeight="1" x14ac:dyDescent="0.25">
      <c r="G27583" s="33"/>
    </row>
    <row r="27584" spans="7:7" ht="15.9" customHeight="1" x14ac:dyDescent="0.25">
      <c r="G27584" s="33"/>
    </row>
    <row r="27585" spans="7:7" ht="15.9" customHeight="1" x14ac:dyDescent="0.25">
      <c r="G27585" s="33"/>
    </row>
    <row r="27586" spans="7:7" ht="15.9" customHeight="1" x14ac:dyDescent="0.25">
      <c r="G27586" s="33"/>
    </row>
    <row r="27587" spans="7:7" ht="15.9" customHeight="1" x14ac:dyDescent="0.25">
      <c r="G27587" s="33"/>
    </row>
    <row r="27588" spans="7:7" ht="15.9" customHeight="1" x14ac:dyDescent="0.25">
      <c r="G27588" s="33"/>
    </row>
    <row r="27589" spans="7:7" ht="15.9" customHeight="1" x14ac:dyDescent="0.25">
      <c r="G27589" s="33"/>
    </row>
    <row r="27590" spans="7:7" ht="15.9" customHeight="1" x14ac:dyDescent="0.25">
      <c r="G27590" s="33"/>
    </row>
    <row r="27591" spans="7:7" ht="15.9" customHeight="1" x14ac:dyDescent="0.25">
      <c r="G27591" s="33"/>
    </row>
    <row r="27592" spans="7:7" ht="15.9" customHeight="1" x14ac:dyDescent="0.25">
      <c r="G27592" s="33"/>
    </row>
    <row r="27593" spans="7:7" ht="15.9" customHeight="1" x14ac:dyDescent="0.25">
      <c r="G27593" s="33"/>
    </row>
    <row r="27594" spans="7:7" ht="15.9" customHeight="1" x14ac:dyDescent="0.25">
      <c r="G27594" s="33"/>
    </row>
    <row r="27595" spans="7:7" ht="15.9" customHeight="1" x14ac:dyDescent="0.25">
      <c r="G27595" s="33"/>
    </row>
    <row r="27596" spans="7:7" ht="15.9" customHeight="1" x14ac:dyDescent="0.25">
      <c r="G27596" s="33"/>
    </row>
    <row r="27597" spans="7:7" ht="15.9" customHeight="1" x14ac:dyDescent="0.25">
      <c r="G27597" s="33"/>
    </row>
    <row r="27598" spans="7:7" ht="15.9" customHeight="1" x14ac:dyDescent="0.25">
      <c r="G27598" s="33"/>
    </row>
    <row r="27599" spans="7:7" ht="15.9" customHeight="1" x14ac:dyDescent="0.25">
      <c r="G27599" s="33"/>
    </row>
    <row r="27600" spans="7:7" ht="15.9" customHeight="1" x14ac:dyDescent="0.25">
      <c r="G27600" s="33"/>
    </row>
    <row r="27601" spans="7:7" ht="15.9" customHeight="1" x14ac:dyDescent="0.25">
      <c r="G27601" s="33"/>
    </row>
    <row r="27602" spans="7:7" ht="15.9" customHeight="1" x14ac:dyDescent="0.25">
      <c r="G27602" s="33"/>
    </row>
    <row r="27603" spans="7:7" ht="15.9" customHeight="1" x14ac:dyDescent="0.25">
      <c r="G27603" s="33"/>
    </row>
    <row r="27604" spans="7:7" ht="15.9" customHeight="1" x14ac:dyDescent="0.25">
      <c r="G27604" s="33"/>
    </row>
    <row r="27605" spans="7:7" ht="15.9" customHeight="1" x14ac:dyDescent="0.25">
      <c r="G27605" s="33"/>
    </row>
    <row r="27606" spans="7:7" ht="15.9" customHeight="1" x14ac:dyDescent="0.25">
      <c r="G27606" s="33"/>
    </row>
    <row r="27607" spans="7:7" ht="15.9" customHeight="1" x14ac:dyDescent="0.25">
      <c r="G27607" s="33"/>
    </row>
    <row r="27608" spans="7:7" ht="15.9" customHeight="1" x14ac:dyDescent="0.25">
      <c r="G27608" s="33"/>
    </row>
    <row r="27609" spans="7:7" ht="15.9" customHeight="1" x14ac:dyDescent="0.25">
      <c r="G27609" s="33"/>
    </row>
    <row r="27610" spans="7:7" ht="15.9" customHeight="1" x14ac:dyDescent="0.25">
      <c r="G27610" s="33"/>
    </row>
    <row r="27611" spans="7:7" ht="15.9" customHeight="1" x14ac:dyDescent="0.25">
      <c r="G27611" s="33"/>
    </row>
    <row r="27612" spans="7:7" ht="15.9" customHeight="1" x14ac:dyDescent="0.25">
      <c r="G27612" s="33"/>
    </row>
    <row r="27613" spans="7:7" ht="15.9" customHeight="1" x14ac:dyDescent="0.25">
      <c r="G27613" s="33"/>
    </row>
    <row r="27614" spans="7:7" ht="15.9" customHeight="1" x14ac:dyDescent="0.25">
      <c r="G27614" s="33"/>
    </row>
    <row r="27615" spans="7:7" ht="15.9" customHeight="1" x14ac:dyDescent="0.25">
      <c r="G27615" s="33"/>
    </row>
    <row r="27616" spans="7:7" ht="15.9" customHeight="1" x14ac:dyDescent="0.25">
      <c r="G27616" s="33"/>
    </row>
    <row r="27617" spans="7:7" ht="15.9" customHeight="1" x14ac:dyDescent="0.25">
      <c r="G27617" s="33"/>
    </row>
    <row r="27618" spans="7:7" ht="15.9" customHeight="1" x14ac:dyDescent="0.25">
      <c r="G27618" s="33"/>
    </row>
    <row r="27619" spans="7:7" ht="15.9" customHeight="1" x14ac:dyDescent="0.25">
      <c r="G27619" s="33"/>
    </row>
    <row r="27620" spans="7:7" ht="15.9" customHeight="1" x14ac:dyDescent="0.25">
      <c r="G27620" s="33"/>
    </row>
    <row r="27621" spans="7:7" ht="15.9" customHeight="1" x14ac:dyDescent="0.25">
      <c r="G27621" s="33"/>
    </row>
    <row r="27622" spans="7:7" ht="15.9" customHeight="1" x14ac:dyDescent="0.25">
      <c r="G27622" s="33"/>
    </row>
    <row r="27623" spans="7:7" ht="15.9" customHeight="1" x14ac:dyDescent="0.25">
      <c r="G27623" s="33"/>
    </row>
    <row r="27624" spans="7:7" ht="15.9" customHeight="1" x14ac:dyDescent="0.25">
      <c r="G27624" s="33"/>
    </row>
    <row r="27625" spans="7:7" ht="15.9" customHeight="1" x14ac:dyDescent="0.25">
      <c r="G27625" s="33"/>
    </row>
    <row r="27626" spans="7:7" ht="15.9" customHeight="1" x14ac:dyDescent="0.25">
      <c r="G27626" s="33"/>
    </row>
    <row r="27627" spans="7:7" ht="15.9" customHeight="1" x14ac:dyDescent="0.25">
      <c r="G27627" s="33"/>
    </row>
    <row r="27628" spans="7:7" ht="15.9" customHeight="1" x14ac:dyDescent="0.25">
      <c r="G27628" s="33"/>
    </row>
    <row r="27629" spans="7:7" ht="15.9" customHeight="1" x14ac:dyDescent="0.25">
      <c r="G27629" s="33"/>
    </row>
    <row r="27630" spans="7:7" ht="15.9" customHeight="1" x14ac:dyDescent="0.25">
      <c r="G27630" s="33"/>
    </row>
    <row r="27631" spans="7:7" ht="15.9" customHeight="1" x14ac:dyDescent="0.25">
      <c r="G27631" s="33"/>
    </row>
    <row r="27632" spans="7:7" ht="15.9" customHeight="1" x14ac:dyDescent="0.25">
      <c r="G27632" s="33"/>
    </row>
    <row r="27633" spans="7:7" ht="15.9" customHeight="1" x14ac:dyDescent="0.25">
      <c r="G27633" s="33"/>
    </row>
    <row r="27634" spans="7:7" ht="15.9" customHeight="1" x14ac:dyDescent="0.25">
      <c r="G27634" s="33"/>
    </row>
    <row r="27635" spans="7:7" ht="15.9" customHeight="1" x14ac:dyDescent="0.25">
      <c r="G27635" s="33"/>
    </row>
    <row r="27636" spans="7:7" ht="15.9" customHeight="1" x14ac:dyDescent="0.25">
      <c r="G27636" s="33"/>
    </row>
    <row r="27637" spans="7:7" ht="15.9" customHeight="1" x14ac:dyDescent="0.25">
      <c r="G27637" s="33"/>
    </row>
    <row r="27638" spans="7:7" ht="15.9" customHeight="1" x14ac:dyDescent="0.25">
      <c r="G27638" s="33"/>
    </row>
    <row r="27639" spans="7:7" ht="15.9" customHeight="1" x14ac:dyDescent="0.25">
      <c r="G27639" s="33"/>
    </row>
    <row r="27640" spans="7:7" ht="15.9" customHeight="1" x14ac:dyDescent="0.25">
      <c r="G27640" s="33"/>
    </row>
    <row r="27641" spans="7:7" ht="15.9" customHeight="1" x14ac:dyDescent="0.25">
      <c r="G27641" s="33"/>
    </row>
    <row r="27642" spans="7:7" ht="15.9" customHeight="1" x14ac:dyDescent="0.25">
      <c r="G27642" s="33"/>
    </row>
    <row r="27643" spans="7:7" ht="15.9" customHeight="1" x14ac:dyDescent="0.25">
      <c r="G27643" s="33"/>
    </row>
    <row r="27644" spans="7:7" ht="15.9" customHeight="1" x14ac:dyDescent="0.25">
      <c r="G27644" s="33"/>
    </row>
    <row r="27645" spans="7:7" ht="15.9" customHeight="1" x14ac:dyDescent="0.25">
      <c r="G27645" s="33"/>
    </row>
    <row r="27646" spans="7:7" ht="15.9" customHeight="1" x14ac:dyDescent="0.25">
      <c r="G27646" s="33"/>
    </row>
    <row r="27647" spans="7:7" ht="15.9" customHeight="1" x14ac:dyDescent="0.25">
      <c r="G27647" s="33"/>
    </row>
    <row r="27648" spans="7:7" ht="15.9" customHeight="1" x14ac:dyDescent="0.25">
      <c r="G27648" s="33"/>
    </row>
    <row r="27649" spans="7:7" ht="15.9" customHeight="1" x14ac:dyDescent="0.25">
      <c r="G27649" s="33"/>
    </row>
    <row r="27650" spans="7:7" ht="15.9" customHeight="1" x14ac:dyDescent="0.25">
      <c r="G27650" s="33"/>
    </row>
    <row r="27651" spans="7:7" ht="15.9" customHeight="1" x14ac:dyDescent="0.25">
      <c r="G27651" s="33"/>
    </row>
    <row r="27652" spans="7:7" ht="15.9" customHeight="1" x14ac:dyDescent="0.25">
      <c r="G27652" s="33"/>
    </row>
    <row r="27653" spans="7:7" ht="15.9" customHeight="1" x14ac:dyDescent="0.25">
      <c r="G27653" s="33"/>
    </row>
    <row r="27654" spans="7:7" ht="15.9" customHeight="1" x14ac:dyDescent="0.25">
      <c r="G27654" s="33"/>
    </row>
    <row r="27655" spans="7:7" ht="15.9" customHeight="1" x14ac:dyDescent="0.25">
      <c r="G27655" s="33"/>
    </row>
    <row r="27656" spans="7:7" ht="15.9" customHeight="1" x14ac:dyDescent="0.25">
      <c r="G27656" s="33"/>
    </row>
    <row r="27657" spans="7:7" ht="15.9" customHeight="1" x14ac:dyDescent="0.25">
      <c r="G27657" s="33"/>
    </row>
    <row r="27658" spans="7:7" ht="15.9" customHeight="1" x14ac:dyDescent="0.25">
      <c r="G27658" s="33"/>
    </row>
    <row r="27659" spans="7:7" ht="15.9" customHeight="1" x14ac:dyDescent="0.25">
      <c r="G27659" s="33"/>
    </row>
    <row r="27660" spans="7:7" ht="15.9" customHeight="1" x14ac:dyDescent="0.25">
      <c r="G27660" s="33"/>
    </row>
    <row r="27661" spans="7:7" ht="15.9" customHeight="1" x14ac:dyDescent="0.25">
      <c r="G27661" s="33"/>
    </row>
    <row r="27662" spans="7:7" ht="15.9" customHeight="1" x14ac:dyDescent="0.25">
      <c r="G27662" s="33"/>
    </row>
    <row r="27663" spans="7:7" ht="15.9" customHeight="1" x14ac:dyDescent="0.25">
      <c r="G27663" s="33"/>
    </row>
    <row r="27664" spans="7:7" ht="15.9" customHeight="1" x14ac:dyDescent="0.25">
      <c r="G27664" s="33"/>
    </row>
    <row r="27665" spans="7:7" ht="15.9" customHeight="1" x14ac:dyDescent="0.25">
      <c r="G27665" s="33"/>
    </row>
    <row r="27666" spans="7:7" ht="15.9" customHeight="1" x14ac:dyDescent="0.25">
      <c r="G27666" s="33"/>
    </row>
    <row r="27667" spans="7:7" ht="15.9" customHeight="1" x14ac:dyDescent="0.25">
      <c r="G27667" s="33"/>
    </row>
    <row r="27668" spans="7:7" ht="15.9" customHeight="1" x14ac:dyDescent="0.25">
      <c r="G27668" s="33"/>
    </row>
    <row r="27669" spans="7:7" ht="15.9" customHeight="1" x14ac:dyDescent="0.25">
      <c r="G27669" s="33"/>
    </row>
    <row r="27670" spans="7:7" ht="15.9" customHeight="1" x14ac:dyDescent="0.25">
      <c r="G27670" s="33"/>
    </row>
    <row r="27671" spans="7:7" ht="15.9" customHeight="1" x14ac:dyDescent="0.25">
      <c r="G27671" s="33"/>
    </row>
    <row r="27672" spans="7:7" ht="15.9" customHeight="1" x14ac:dyDescent="0.25">
      <c r="G27672" s="33"/>
    </row>
    <row r="27673" spans="7:7" ht="15.9" customHeight="1" x14ac:dyDescent="0.25">
      <c r="G27673" s="33"/>
    </row>
    <row r="27674" spans="7:7" ht="15.9" customHeight="1" x14ac:dyDescent="0.25">
      <c r="G27674" s="33"/>
    </row>
    <row r="27675" spans="7:7" ht="15.9" customHeight="1" x14ac:dyDescent="0.25">
      <c r="G27675" s="33"/>
    </row>
    <row r="27676" spans="7:7" ht="15.9" customHeight="1" x14ac:dyDescent="0.25">
      <c r="G27676" s="33"/>
    </row>
    <row r="27677" spans="7:7" ht="15.9" customHeight="1" x14ac:dyDescent="0.25">
      <c r="G27677" s="33"/>
    </row>
    <row r="27678" spans="7:7" ht="15.9" customHeight="1" x14ac:dyDescent="0.25">
      <c r="G27678" s="33"/>
    </row>
    <row r="27679" spans="7:7" ht="15.9" customHeight="1" x14ac:dyDescent="0.25">
      <c r="G27679" s="33"/>
    </row>
    <row r="27680" spans="7:7" ht="15.9" customHeight="1" x14ac:dyDescent="0.25">
      <c r="G27680" s="33"/>
    </row>
    <row r="27681" spans="7:7" ht="15.9" customHeight="1" x14ac:dyDescent="0.25">
      <c r="G27681" s="33"/>
    </row>
    <row r="27682" spans="7:7" ht="15.9" customHeight="1" x14ac:dyDescent="0.25">
      <c r="G27682" s="33"/>
    </row>
    <row r="27683" spans="7:7" ht="15.9" customHeight="1" x14ac:dyDescent="0.25">
      <c r="G27683" s="33"/>
    </row>
    <row r="27684" spans="7:7" ht="15.9" customHeight="1" x14ac:dyDescent="0.25">
      <c r="G27684" s="33"/>
    </row>
    <row r="27685" spans="7:7" ht="15.9" customHeight="1" x14ac:dyDescent="0.25">
      <c r="G27685" s="33"/>
    </row>
    <row r="27686" spans="7:7" ht="15.9" customHeight="1" x14ac:dyDescent="0.25">
      <c r="G27686" s="33"/>
    </row>
    <row r="27687" spans="7:7" ht="15.9" customHeight="1" x14ac:dyDescent="0.25">
      <c r="G27687" s="33"/>
    </row>
    <row r="27688" spans="7:7" ht="15.9" customHeight="1" x14ac:dyDescent="0.25">
      <c r="G27688" s="33"/>
    </row>
    <row r="27689" spans="7:7" ht="15.9" customHeight="1" x14ac:dyDescent="0.25">
      <c r="G27689" s="33"/>
    </row>
    <row r="27690" spans="7:7" ht="15.9" customHeight="1" x14ac:dyDescent="0.25">
      <c r="G27690" s="33"/>
    </row>
    <row r="27691" spans="7:7" ht="15.9" customHeight="1" x14ac:dyDescent="0.25">
      <c r="G27691" s="33"/>
    </row>
    <row r="27692" spans="7:7" ht="15.9" customHeight="1" x14ac:dyDescent="0.25">
      <c r="G27692" s="33"/>
    </row>
    <row r="27693" spans="7:7" ht="15.9" customHeight="1" x14ac:dyDescent="0.25">
      <c r="G27693" s="33"/>
    </row>
    <row r="27694" spans="7:7" ht="15.9" customHeight="1" x14ac:dyDescent="0.25">
      <c r="G27694" s="33"/>
    </row>
    <row r="27695" spans="7:7" ht="15.9" customHeight="1" x14ac:dyDescent="0.25">
      <c r="G27695" s="33"/>
    </row>
    <row r="27696" spans="7:7" ht="15.9" customHeight="1" x14ac:dyDescent="0.25">
      <c r="G27696" s="33"/>
    </row>
    <row r="27697" spans="7:7" ht="15.9" customHeight="1" x14ac:dyDescent="0.25">
      <c r="G27697" s="33"/>
    </row>
    <row r="27698" spans="7:7" ht="15.9" customHeight="1" x14ac:dyDescent="0.25">
      <c r="G27698" s="33"/>
    </row>
    <row r="27699" spans="7:7" ht="15.9" customHeight="1" x14ac:dyDescent="0.25">
      <c r="G27699" s="33"/>
    </row>
    <row r="27700" spans="7:7" ht="15.9" customHeight="1" x14ac:dyDescent="0.25">
      <c r="G27700" s="33"/>
    </row>
    <row r="27701" spans="7:7" ht="15.9" customHeight="1" x14ac:dyDescent="0.25">
      <c r="G27701" s="33"/>
    </row>
    <row r="27702" spans="7:7" ht="15.9" customHeight="1" x14ac:dyDescent="0.25">
      <c r="G27702" s="33"/>
    </row>
    <row r="27703" spans="7:7" ht="15.9" customHeight="1" x14ac:dyDescent="0.25">
      <c r="G27703" s="33"/>
    </row>
    <row r="27704" spans="7:7" ht="15.9" customHeight="1" x14ac:dyDescent="0.25">
      <c r="G27704" s="33"/>
    </row>
    <row r="27705" spans="7:7" ht="15.9" customHeight="1" x14ac:dyDescent="0.25">
      <c r="G27705" s="33"/>
    </row>
    <row r="27706" spans="7:7" ht="15.9" customHeight="1" x14ac:dyDescent="0.25">
      <c r="G27706" s="33"/>
    </row>
    <row r="27707" spans="7:7" ht="15.9" customHeight="1" x14ac:dyDescent="0.25">
      <c r="G27707" s="33"/>
    </row>
    <row r="27708" spans="7:7" ht="15.9" customHeight="1" x14ac:dyDescent="0.25">
      <c r="G27708" s="33"/>
    </row>
    <row r="27709" spans="7:7" ht="15.9" customHeight="1" x14ac:dyDescent="0.25">
      <c r="G27709" s="33"/>
    </row>
    <row r="27710" spans="7:7" ht="15.9" customHeight="1" x14ac:dyDescent="0.25">
      <c r="G27710" s="33"/>
    </row>
    <row r="27711" spans="7:7" ht="15.9" customHeight="1" x14ac:dyDescent="0.25">
      <c r="G27711" s="33"/>
    </row>
    <row r="27712" spans="7:7" ht="15.9" customHeight="1" x14ac:dyDescent="0.25">
      <c r="G27712" s="33"/>
    </row>
    <row r="27713" spans="7:7" ht="15.9" customHeight="1" x14ac:dyDescent="0.25">
      <c r="G27713" s="33"/>
    </row>
    <row r="27714" spans="7:7" ht="15.9" customHeight="1" x14ac:dyDescent="0.25">
      <c r="G27714" s="33"/>
    </row>
    <row r="27715" spans="7:7" ht="15.9" customHeight="1" x14ac:dyDescent="0.25">
      <c r="G27715" s="33"/>
    </row>
    <row r="27716" spans="7:7" ht="15.9" customHeight="1" x14ac:dyDescent="0.25">
      <c r="G27716" s="33"/>
    </row>
    <row r="27717" spans="7:7" ht="15.9" customHeight="1" x14ac:dyDescent="0.25">
      <c r="G27717" s="33"/>
    </row>
    <row r="27718" spans="7:7" ht="15.9" customHeight="1" x14ac:dyDescent="0.25">
      <c r="G27718" s="33"/>
    </row>
    <row r="27719" spans="7:7" ht="15.9" customHeight="1" x14ac:dyDescent="0.25">
      <c r="G27719" s="33"/>
    </row>
    <row r="27720" spans="7:7" ht="15.9" customHeight="1" x14ac:dyDescent="0.25">
      <c r="G27720" s="33"/>
    </row>
    <row r="27721" spans="7:7" ht="15.9" customHeight="1" x14ac:dyDescent="0.25">
      <c r="G27721" s="33"/>
    </row>
    <row r="27722" spans="7:7" ht="15.9" customHeight="1" x14ac:dyDescent="0.25">
      <c r="G27722" s="33"/>
    </row>
    <row r="27723" spans="7:7" ht="15.9" customHeight="1" x14ac:dyDescent="0.25">
      <c r="G27723" s="33"/>
    </row>
    <row r="27724" spans="7:7" ht="15.9" customHeight="1" x14ac:dyDescent="0.25">
      <c r="G27724" s="33"/>
    </row>
    <row r="27725" spans="7:7" ht="15.9" customHeight="1" x14ac:dyDescent="0.25">
      <c r="G27725" s="33"/>
    </row>
    <row r="27726" spans="7:7" ht="15.9" customHeight="1" x14ac:dyDescent="0.25">
      <c r="G27726" s="33"/>
    </row>
    <row r="27727" spans="7:7" ht="15.9" customHeight="1" x14ac:dyDescent="0.25">
      <c r="G27727" s="33"/>
    </row>
    <row r="27728" spans="7:7" ht="15.9" customHeight="1" x14ac:dyDescent="0.25">
      <c r="G27728" s="33"/>
    </row>
    <row r="27729" spans="7:7" ht="15.9" customHeight="1" x14ac:dyDescent="0.25">
      <c r="G27729" s="33"/>
    </row>
    <row r="27730" spans="7:7" ht="15.9" customHeight="1" x14ac:dyDescent="0.25">
      <c r="G27730" s="33"/>
    </row>
    <row r="27731" spans="7:7" ht="15.9" customHeight="1" x14ac:dyDescent="0.25">
      <c r="G27731" s="33"/>
    </row>
    <row r="27732" spans="7:7" ht="15.9" customHeight="1" x14ac:dyDescent="0.25">
      <c r="G27732" s="33"/>
    </row>
    <row r="27733" spans="7:7" ht="15.9" customHeight="1" x14ac:dyDescent="0.25">
      <c r="G27733" s="33"/>
    </row>
    <row r="27734" spans="7:7" ht="15.9" customHeight="1" x14ac:dyDescent="0.25">
      <c r="G27734" s="33"/>
    </row>
    <row r="27735" spans="7:7" ht="15.9" customHeight="1" x14ac:dyDescent="0.25">
      <c r="G27735" s="33"/>
    </row>
    <row r="27736" spans="7:7" ht="15.9" customHeight="1" x14ac:dyDescent="0.25">
      <c r="G27736" s="33"/>
    </row>
    <row r="27737" spans="7:7" ht="15.9" customHeight="1" x14ac:dyDescent="0.25">
      <c r="G27737" s="33"/>
    </row>
    <row r="27738" spans="7:7" ht="15.9" customHeight="1" x14ac:dyDescent="0.25">
      <c r="G27738" s="33"/>
    </row>
    <row r="27739" spans="7:7" ht="15.9" customHeight="1" x14ac:dyDescent="0.25">
      <c r="G27739" s="33"/>
    </row>
    <row r="27740" spans="7:7" ht="15.9" customHeight="1" x14ac:dyDescent="0.25">
      <c r="G27740" s="33"/>
    </row>
    <row r="27741" spans="7:7" ht="15.9" customHeight="1" x14ac:dyDescent="0.25">
      <c r="G27741" s="33"/>
    </row>
    <row r="27742" spans="7:7" ht="15.9" customHeight="1" x14ac:dyDescent="0.25">
      <c r="G27742" s="33"/>
    </row>
    <row r="27743" spans="7:7" ht="15.9" customHeight="1" x14ac:dyDescent="0.25">
      <c r="G27743" s="33"/>
    </row>
    <row r="27744" spans="7:7" ht="15.9" customHeight="1" x14ac:dyDescent="0.25">
      <c r="G27744" s="33"/>
    </row>
    <row r="27745" spans="7:7" ht="15.9" customHeight="1" x14ac:dyDescent="0.25">
      <c r="G27745" s="33"/>
    </row>
    <row r="27746" spans="7:7" ht="15.9" customHeight="1" x14ac:dyDescent="0.25">
      <c r="G27746" s="33"/>
    </row>
    <row r="27747" spans="7:7" ht="15.9" customHeight="1" x14ac:dyDescent="0.25">
      <c r="G27747" s="33"/>
    </row>
    <row r="27748" spans="7:7" ht="15.9" customHeight="1" x14ac:dyDescent="0.25">
      <c r="G27748" s="33"/>
    </row>
    <row r="27749" spans="7:7" ht="15.9" customHeight="1" x14ac:dyDescent="0.25">
      <c r="G27749" s="33"/>
    </row>
    <row r="27750" spans="7:7" ht="15.9" customHeight="1" x14ac:dyDescent="0.25">
      <c r="G27750" s="33"/>
    </row>
    <row r="27751" spans="7:7" ht="15.9" customHeight="1" x14ac:dyDescent="0.25">
      <c r="G27751" s="33"/>
    </row>
    <row r="27752" spans="7:7" ht="15.9" customHeight="1" x14ac:dyDescent="0.25">
      <c r="G27752" s="33"/>
    </row>
    <row r="27753" spans="7:7" ht="15.9" customHeight="1" x14ac:dyDescent="0.25">
      <c r="G27753" s="33"/>
    </row>
    <row r="27754" spans="7:7" ht="15.9" customHeight="1" x14ac:dyDescent="0.25">
      <c r="G27754" s="33"/>
    </row>
    <row r="27755" spans="7:7" ht="15.9" customHeight="1" x14ac:dyDescent="0.25">
      <c r="G27755" s="33"/>
    </row>
    <row r="27756" spans="7:7" ht="15.9" customHeight="1" x14ac:dyDescent="0.25">
      <c r="G27756" s="33"/>
    </row>
    <row r="27757" spans="7:7" ht="15.9" customHeight="1" x14ac:dyDescent="0.25">
      <c r="G27757" s="33"/>
    </row>
    <row r="27758" spans="7:7" ht="15.9" customHeight="1" x14ac:dyDescent="0.25">
      <c r="G27758" s="33"/>
    </row>
    <row r="27759" spans="7:7" ht="15.9" customHeight="1" x14ac:dyDescent="0.25">
      <c r="G27759" s="33"/>
    </row>
    <row r="27760" spans="7:7" ht="15.9" customHeight="1" x14ac:dyDescent="0.25">
      <c r="G27760" s="33"/>
    </row>
    <row r="27761" spans="7:7" ht="15.9" customHeight="1" x14ac:dyDescent="0.25">
      <c r="G27761" s="33"/>
    </row>
    <row r="27762" spans="7:7" ht="15.9" customHeight="1" x14ac:dyDescent="0.25">
      <c r="G27762" s="33"/>
    </row>
    <row r="27763" spans="7:7" ht="15.9" customHeight="1" x14ac:dyDescent="0.25">
      <c r="G27763" s="33"/>
    </row>
    <row r="27764" spans="7:7" ht="15.9" customHeight="1" x14ac:dyDescent="0.25">
      <c r="G27764" s="33"/>
    </row>
    <row r="27765" spans="7:7" ht="15.9" customHeight="1" x14ac:dyDescent="0.25">
      <c r="G27765" s="33"/>
    </row>
    <row r="27766" spans="7:7" ht="15.9" customHeight="1" x14ac:dyDescent="0.25">
      <c r="G27766" s="33"/>
    </row>
    <row r="27767" spans="7:7" ht="15.9" customHeight="1" x14ac:dyDescent="0.25">
      <c r="G27767" s="33"/>
    </row>
    <row r="27768" spans="7:7" ht="15.9" customHeight="1" x14ac:dyDescent="0.25">
      <c r="G27768" s="33"/>
    </row>
    <row r="27769" spans="7:7" ht="15.9" customHeight="1" x14ac:dyDescent="0.25">
      <c r="G27769" s="33"/>
    </row>
    <row r="27770" spans="7:7" ht="15.9" customHeight="1" x14ac:dyDescent="0.25">
      <c r="G27770" s="33"/>
    </row>
    <row r="27771" spans="7:7" ht="15.9" customHeight="1" x14ac:dyDescent="0.25">
      <c r="G27771" s="33"/>
    </row>
    <row r="27772" spans="7:7" ht="15.9" customHeight="1" x14ac:dyDescent="0.25">
      <c r="G27772" s="33"/>
    </row>
    <row r="27773" spans="7:7" ht="15.9" customHeight="1" x14ac:dyDescent="0.25">
      <c r="G27773" s="33"/>
    </row>
    <row r="27774" spans="7:7" ht="15.9" customHeight="1" x14ac:dyDescent="0.25">
      <c r="G27774" s="33"/>
    </row>
    <row r="27775" spans="7:7" ht="15.9" customHeight="1" x14ac:dyDescent="0.25">
      <c r="G27775" s="33"/>
    </row>
    <row r="27776" spans="7:7" ht="15.9" customHeight="1" x14ac:dyDescent="0.25">
      <c r="G27776" s="33"/>
    </row>
    <row r="27777" spans="7:7" ht="15.9" customHeight="1" x14ac:dyDescent="0.25">
      <c r="G27777" s="33"/>
    </row>
    <row r="27778" spans="7:7" ht="15.9" customHeight="1" x14ac:dyDescent="0.25">
      <c r="G27778" s="33"/>
    </row>
    <row r="27779" spans="7:7" ht="15.9" customHeight="1" x14ac:dyDescent="0.25">
      <c r="G27779" s="33"/>
    </row>
    <row r="27780" spans="7:7" ht="15.9" customHeight="1" x14ac:dyDescent="0.25">
      <c r="G27780" s="33"/>
    </row>
    <row r="27781" spans="7:7" ht="15.9" customHeight="1" x14ac:dyDescent="0.25">
      <c r="G27781" s="33"/>
    </row>
    <row r="27782" spans="7:7" ht="15.9" customHeight="1" x14ac:dyDescent="0.25">
      <c r="G27782" s="33"/>
    </row>
    <row r="27783" spans="7:7" ht="15.9" customHeight="1" x14ac:dyDescent="0.25">
      <c r="G27783" s="33"/>
    </row>
    <row r="27784" spans="7:7" ht="15.9" customHeight="1" x14ac:dyDescent="0.25">
      <c r="G27784" s="33"/>
    </row>
    <row r="27785" spans="7:7" ht="15.9" customHeight="1" x14ac:dyDescent="0.25">
      <c r="G27785" s="33"/>
    </row>
    <row r="27786" spans="7:7" ht="15.9" customHeight="1" x14ac:dyDescent="0.25">
      <c r="G27786" s="33"/>
    </row>
    <row r="27787" spans="7:7" ht="15.9" customHeight="1" x14ac:dyDescent="0.25">
      <c r="G27787" s="33"/>
    </row>
    <row r="27788" spans="7:7" ht="15.9" customHeight="1" x14ac:dyDescent="0.25">
      <c r="G27788" s="33"/>
    </row>
    <row r="27789" spans="7:7" ht="15.9" customHeight="1" x14ac:dyDescent="0.25">
      <c r="G27789" s="33"/>
    </row>
    <row r="27790" spans="7:7" ht="15.9" customHeight="1" x14ac:dyDescent="0.25">
      <c r="G27790" s="33"/>
    </row>
    <row r="27791" spans="7:7" ht="15.9" customHeight="1" x14ac:dyDescent="0.25">
      <c r="G27791" s="33"/>
    </row>
    <row r="27792" spans="7:7" ht="15.9" customHeight="1" x14ac:dyDescent="0.25">
      <c r="G27792" s="33"/>
    </row>
    <row r="27793" spans="7:7" ht="15.9" customHeight="1" x14ac:dyDescent="0.25">
      <c r="G27793" s="33"/>
    </row>
    <row r="27794" spans="7:7" ht="15.9" customHeight="1" x14ac:dyDescent="0.25">
      <c r="G27794" s="33"/>
    </row>
    <row r="27795" spans="7:7" ht="15.9" customHeight="1" x14ac:dyDescent="0.25">
      <c r="G27795" s="33"/>
    </row>
    <row r="27796" spans="7:7" ht="15.9" customHeight="1" x14ac:dyDescent="0.25">
      <c r="G27796" s="33"/>
    </row>
    <row r="27797" spans="7:7" ht="15.9" customHeight="1" x14ac:dyDescent="0.25">
      <c r="G27797" s="33"/>
    </row>
    <row r="27798" spans="7:7" ht="15.9" customHeight="1" x14ac:dyDescent="0.25">
      <c r="G27798" s="33"/>
    </row>
    <row r="27799" spans="7:7" ht="15.9" customHeight="1" x14ac:dyDescent="0.25">
      <c r="G27799" s="33"/>
    </row>
    <row r="27800" spans="7:7" ht="15.9" customHeight="1" x14ac:dyDescent="0.25">
      <c r="G27800" s="33"/>
    </row>
    <row r="27801" spans="7:7" ht="15.9" customHeight="1" x14ac:dyDescent="0.25">
      <c r="G27801" s="33"/>
    </row>
    <row r="27802" spans="7:7" ht="15.9" customHeight="1" x14ac:dyDescent="0.25">
      <c r="G27802" s="33"/>
    </row>
    <row r="27803" spans="7:7" ht="15.9" customHeight="1" x14ac:dyDescent="0.25">
      <c r="G27803" s="33"/>
    </row>
    <row r="27804" spans="7:7" ht="15.9" customHeight="1" x14ac:dyDescent="0.25">
      <c r="G27804" s="33"/>
    </row>
    <row r="27805" spans="7:7" ht="15.9" customHeight="1" x14ac:dyDescent="0.25">
      <c r="G27805" s="33"/>
    </row>
    <row r="27806" spans="7:7" ht="15.9" customHeight="1" x14ac:dyDescent="0.25">
      <c r="G27806" s="33"/>
    </row>
    <row r="27807" spans="7:7" ht="15.9" customHeight="1" x14ac:dyDescent="0.25">
      <c r="G27807" s="33"/>
    </row>
    <row r="27808" spans="7:7" ht="15.9" customHeight="1" x14ac:dyDescent="0.25">
      <c r="G27808" s="33"/>
    </row>
    <row r="27809" spans="7:7" ht="15.9" customHeight="1" x14ac:dyDescent="0.25">
      <c r="G27809" s="33"/>
    </row>
    <row r="27810" spans="7:7" ht="15.9" customHeight="1" x14ac:dyDescent="0.25">
      <c r="G27810" s="33"/>
    </row>
    <row r="27811" spans="7:7" ht="15.9" customHeight="1" x14ac:dyDescent="0.25">
      <c r="G27811" s="33"/>
    </row>
    <row r="27812" spans="7:7" ht="15.9" customHeight="1" x14ac:dyDescent="0.25">
      <c r="G27812" s="33"/>
    </row>
    <row r="27813" spans="7:7" ht="15.9" customHeight="1" x14ac:dyDescent="0.25">
      <c r="G27813" s="33"/>
    </row>
    <row r="27814" spans="7:7" ht="15.9" customHeight="1" x14ac:dyDescent="0.25">
      <c r="G27814" s="33"/>
    </row>
    <row r="27815" spans="7:7" ht="15.9" customHeight="1" x14ac:dyDescent="0.25">
      <c r="G27815" s="33"/>
    </row>
    <row r="27816" spans="7:7" ht="15.9" customHeight="1" x14ac:dyDescent="0.25">
      <c r="G27816" s="33"/>
    </row>
    <row r="27817" spans="7:7" ht="15.9" customHeight="1" x14ac:dyDescent="0.25">
      <c r="G27817" s="33"/>
    </row>
    <row r="27818" spans="7:7" ht="15.9" customHeight="1" x14ac:dyDescent="0.25">
      <c r="G27818" s="33"/>
    </row>
    <row r="27819" spans="7:7" ht="15.9" customHeight="1" x14ac:dyDescent="0.25">
      <c r="G27819" s="33"/>
    </row>
    <row r="27820" spans="7:7" ht="15.9" customHeight="1" x14ac:dyDescent="0.25">
      <c r="G27820" s="33"/>
    </row>
    <row r="27821" spans="7:7" ht="15.9" customHeight="1" x14ac:dyDescent="0.25">
      <c r="G27821" s="33"/>
    </row>
    <row r="27822" spans="7:7" ht="15.9" customHeight="1" x14ac:dyDescent="0.25">
      <c r="G27822" s="33"/>
    </row>
    <row r="27823" spans="7:7" ht="15.9" customHeight="1" x14ac:dyDescent="0.25">
      <c r="G27823" s="33"/>
    </row>
    <row r="27824" spans="7:7" ht="15.9" customHeight="1" x14ac:dyDescent="0.25">
      <c r="G27824" s="33"/>
    </row>
    <row r="27825" spans="7:7" ht="15.9" customHeight="1" x14ac:dyDescent="0.25">
      <c r="G27825" s="33"/>
    </row>
    <row r="27826" spans="7:7" ht="15.9" customHeight="1" x14ac:dyDescent="0.25">
      <c r="G27826" s="33"/>
    </row>
    <row r="27827" spans="7:7" ht="15.9" customHeight="1" x14ac:dyDescent="0.25">
      <c r="G27827" s="33"/>
    </row>
    <row r="27828" spans="7:7" ht="15.9" customHeight="1" x14ac:dyDescent="0.25">
      <c r="G27828" s="33"/>
    </row>
    <row r="27829" spans="7:7" ht="15.9" customHeight="1" x14ac:dyDescent="0.25">
      <c r="G27829" s="33"/>
    </row>
    <row r="27830" spans="7:7" ht="15.9" customHeight="1" x14ac:dyDescent="0.25">
      <c r="G27830" s="33"/>
    </row>
    <row r="27831" spans="7:7" ht="15.9" customHeight="1" x14ac:dyDescent="0.25">
      <c r="G27831" s="33"/>
    </row>
    <row r="27832" spans="7:7" ht="15.9" customHeight="1" x14ac:dyDescent="0.25">
      <c r="G27832" s="33"/>
    </row>
    <row r="27833" spans="7:7" ht="15.9" customHeight="1" x14ac:dyDescent="0.25">
      <c r="G27833" s="33"/>
    </row>
    <row r="27834" spans="7:7" ht="15.9" customHeight="1" x14ac:dyDescent="0.25">
      <c r="G27834" s="33"/>
    </row>
    <row r="27835" spans="7:7" ht="15.9" customHeight="1" x14ac:dyDescent="0.25">
      <c r="G27835" s="33"/>
    </row>
    <row r="27836" spans="7:7" ht="15.9" customHeight="1" x14ac:dyDescent="0.25">
      <c r="G27836" s="33"/>
    </row>
    <row r="27837" spans="7:7" ht="15.9" customHeight="1" x14ac:dyDescent="0.25">
      <c r="G27837" s="33"/>
    </row>
    <row r="27838" spans="7:7" ht="15.9" customHeight="1" x14ac:dyDescent="0.25">
      <c r="G27838" s="33"/>
    </row>
    <row r="27839" spans="7:7" ht="15.9" customHeight="1" x14ac:dyDescent="0.25">
      <c r="G27839" s="33"/>
    </row>
    <row r="27840" spans="7:7" ht="15.9" customHeight="1" x14ac:dyDescent="0.25">
      <c r="G27840" s="33"/>
    </row>
    <row r="27841" spans="7:7" ht="15.9" customHeight="1" x14ac:dyDescent="0.25">
      <c r="G27841" s="33"/>
    </row>
    <row r="27842" spans="7:7" ht="15.9" customHeight="1" x14ac:dyDescent="0.25">
      <c r="G27842" s="33"/>
    </row>
    <row r="27843" spans="7:7" ht="15.9" customHeight="1" x14ac:dyDescent="0.25">
      <c r="G27843" s="33"/>
    </row>
    <row r="27844" spans="7:7" ht="15.9" customHeight="1" x14ac:dyDescent="0.25">
      <c r="G27844" s="33"/>
    </row>
    <row r="27845" spans="7:7" ht="15.9" customHeight="1" x14ac:dyDescent="0.25">
      <c r="G27845" s="33"/>
    </row>
    <row r="27846" spans="7:7" ht="15.9" customHeight="1" x14ac:dyDescent="0.25">
      <c r="G27846" s="33"/>
    </row>
    <row r="27847" spans="7:7" ht="15.9" customHeight="1" x14ac:dyDescent="0.25">
      <c r="G27847" s="33"/>
    </row>
    <row r="27848" spans="7:7" ht="15.9" customHeight="1" x14ac:dyDescent="0.25">
      <c r="G27848" s="33"/>
    </row>
    <row r="27849" spans="7:7" ht="15.9" customHeight="1" x14ac:dyDescent="0.25">
      <c r="G27849" s="33"/>
    </row>
    <row r="27850" spans="7:7" ht="15.9" customHeight="1" x14ac:dyDescent="0.25">
      <c r="G27850" s="33"/>
    </row>
    <row r="27851" spans="7:7" ht="15.9" customHeight="1" x14ac:dyDescent="0.25">
      <c r="G27851" s="33"/>
    </row>
    <row r="27852" spans="7:7" ht="15.9" customHeight="1" x14ac:dyDescent="0.25">
      <c r="G27852" s="33"/>
    </row>
    <row r="27853" spans="7:7" ht="15.9" customHeight="1" x14ac:dyDescent="0.25">
      <c r="G27853" s="33"/>
    </row>
    <row r="27854" spans="7:7" ht="15.9" customHeight="1" x14ac:dyDescent="0.25">
      <c r="G27854" s="33"/>
    </row>
    <row r="27855" spans="7:7" ht="15.9" customHeight="1" x14ac:dyDescent="0.25">
      <c r="G27855" s="33"/>
    </row>
    <row r="27856" spans="7:7" ht="15.9" customHeight="1" x14ac:dyDescent="0.25">
      <c r="G27856" s="33"/>
    </row>
    <row r="27857" spans="7:7" ht="15.9" customHeight="1" x14ac:dyDescent="0.25">
      <c r="G27857" s="33"/>
    </row>
    <row r="27858" spans="7:7" ht="15.9" customHeight="1" x14ac:dyDescent="0.25">
      <c r="G27858" s="33"/>
    </row>
    <row r="27859" spans="7:7" ht="15.9" customHeight="1" x14ac:dyDescent="0.25">
      <c r="G27859" s="33"/>
    </row>
    <row r="27860" spans="7:7" ht="15.9" customHeight="1" x14ac:dyDescent="0.25">
      <c r="G27860" s="33"/>
    </row>
    <row r="27861" spans="7:7" ht="15.9" customHeight="1" x14ac:dyDescent="0.25">
      <c r="G27861" s="33"/>
    </row>
    <row r="27862" spans="7:7" ht="15.9" customHeight="1" x14ac:dyDescent="0.25">
      <c r="G27862" s="33"/>
    </row>
    <row r="27863" spans="7:7" ht="15.9" customHeight="1" x14ac:dyDescent="0.25">
      <c r="G27863" s="33"/>
    </row>
    <row r="27864" spans="7:7" ht="15.9" customHeight="1" x14ac:dyDescent="0.25">
      <c r="G27864" s="33"/>
    </row>
    <row r="27865" spans="7:7" ht="15.9" customHeight="1" x14ac:dyDescent="0.25">
      <c r="G27865" s="33"/>
    </row>
    <row r="27866" spans="7:7" ht="15.9" customHeight="1" x14ac:dyDescent="0.25">
      <c r="G27866" s="33"/>
    </row>
    <row r="27867" spans="7:7" ht="15.9" customHeight="1" x14ac:dyDescent="0.25">
      <c r="G27867" s="33"/>
    </row>
    <row r="27868" spans="7:7" ht="15.9" customHeight="1" x14ac:dyDescent="0.25">
      <c r="G27868" s="33"/>
    </row>
    <row r="27869" spans="7:7" ht="15.9" customHeight="1" x14ac:dyDescent="0.25">
      <c r="G27869" s="33"/>
    </row>
    <row r="27870" spans="7:7" ht="15.9" customHeight="1" x14ac:dyDescent="0.25">
      <c r="G27870" s="33"/>
    </row>
    <row r="27871" spans="7:7" ht="15.9" customHeight="1" x14ac:dyDescent="0.25">
      <c r="G27871" s="33"/>
    </row>
    <row r="27872" spans="7:7" ht="15.9" customHeight="1" x14ac:dyDescent="0.25">
      <c r="G27872" s="33"/>
    </row>
    <row r="27873" spans="7:7" ht="15.9" customHeight="1" x14ac:dyDescent="0.25">
      <c r="G27873" s="33"/>
    </row>
    <row r="27874" spans="7:7" ht="15.9" customHeight="1" x14ac:dyDescent="0.25">
      <c r="G27874" s="33"/>
    </row>
    <row r="27875" spans="7:7" ht="15.9" customHeight="1" x14ac:dyDescent="0.25">
      <c r="G27875" s="33"/>
    </row>
    <row r="27876" spans="7:7" ht="15.9" customHeight="1" x14ac:dyDescent="0.25">
      <c r="G27876" s="33"/>
    </row>
    <row r="27877" spans="7:7" ht="15.9" customHeight="1" x14ac:dyDescent="0.25">
      <c r="G27877" s="33"/>
    </row>
    <row r="27878" spans="7:7" ht="15.9" customHeight="1" x14ac:dyDescent="0.25">
      <c r="G27878" s="33"/>
    </row>
    <row r="27879" spans="7:7" ht="15.9" customHeight="1" x14ac:dyDescent="0.25">
      <c r="G27879" s="33"/>
    </row>
    <row r="27880" spans="7:7" ht="15.9" customHeight="1" x14ac:dyDescent="0.25">
      <c r="G27880" s="33"/>
    </row>
    <row r="27881" spans="7:7" ht="15.9" customHeight="1" x14ac:dyDescent="0.25">
      <c r="G27881" s="33"/>
    </row>
    <row r="27882" spans="7:7" ht="15.9" customHeight="1" x14ac:dyDescent="0.25">
      <c r="G27882" s="33"/>
    </row>
    <row r="27883" spans="7:7" ht="15.9" customHeight="1" x14ac:dyDescent="0.25">
      <c r="G27883" s="33"/>
    </row>
    <row r="27884" spans="7:7" ht="15.9" customHeight="1" x14ac:dyDescent="0.25">
      <c r="G27884" s="33"/>
    </row>
    <row r="27885" spans="7:7" ht="15.9" customHeight="1" x14ac:dyDescent="0.25">
      <c r="G27885" s="33"/>
    </row>
    <row r="27886" spans="7:7" ht="15.9" customHeight="1" x14ac:dyDescent="0.25">
      <c r="G27886" s="33"/>
    </row>
    <row r="27887" spans="7:7" ht="15.9" customHeight="1" x14ac:dyDescent="0.25">
      <c r="G27887" s="33"/>
    </row>
    <row r="27888" spans="7:7" ht="15.9" customHeight="1" x14ac:dyDescent="0.25">
      <c r="G27888" s="33"/>
    </row>
    <row r="27889" spans="7:7" ht="15.9" customHeight="1" x14ac:dyDescent="0.25">
      <c r="G27889" s="33"/>
    </row>
    <row r="27890" spans="7:7" ht="15.9" customHeight="1" x14ac:dyDescent="0.25">
      <c r="G27890" s="33"/>
    </row>
    <row r="27891" spans="7:7" ht="15.9" customHeight="1" x14ac:dyDescent="0.25">
      <c r="G27891" s="33"/>
    </row>
    <row r="27892" spans="7:7" ht="15.9" customHeight="1" x14ac:dyDescent="0.25">
      <c r="G27892" s="33"/>
    </row>
    <row r="27893" spans="7:7" ht="15.9" customHeight="1" x14ac:dyDescent="0.25">
      <c r="G27893" s="33"/>
    </row>
    <row r="27894" spans="7:7" ht="15.9" customHeight="1" x14ac:dyDescent="0.25">
      <c r="G27894" s="33"/>
    </row>
    <row r="27895" spans="7:7" ht="15.9" customHeight="1" x14ac:dyDescent="0.25">
      <c r="G27895" s="33"/>
    </row>
    <row r="27896" spans="7:7" ht="15.9" customHeight="1" x14ac:dyDescent="0.25">
      <c r="G27896" s="33"/>
    </row>
    <row r="27897" spans="7:7" ht="15.9" customHeight="1" x14ac:dyDescent="0.25">
      <c r="G27897" s="33"/>
    </row>
    <row r="27898" spans="7:7" ht="15.9" customHeight="1" x14ac:dyDescent="0.25">
      <c r="G27898" s="33"/>
    </row>
    <row r="27899" spans="7:7" ht="15.9" customHeight="1" x14ac:dyDescent="0.25">
      <c r="G27899" s="33"/>
    </row>
    <row r="27900" spans="7:7" ht="15.9" customHeight="1" x14ac:dyDescent="0.25">
      <c r="G27900" s="33"/>
    </row>
    <row r="27901" spans="7:7" ht="15.9" customHeight="1" x14ac:dyDescent="0.25">
      <c r="G27901" s="33"/>
    </row>
    <row r="27902" spans="7:7" ht="15.9" customHeight="1" x14ac:dyDescent="0.25">
      <c r="G27902" s="33"/>
    </row>
    <row r="27903" spans="7:7" ht="15.9" customHeight="1" x14ac:dyDescent="0.25">
      <c r="G27903" s="33"/>
    </row>
    <row r="27904" spans="7:7" ht="15.9" customHeight="1" x14ac:dyDescent="0.25">
      <c r="G27904" s="33"/>
    </row>
    <row r="27905" spans="7:7" ht="15.9" customHeight="1" x14ac:dyDescent="0.25">
      <c r="G27905" s="33"/>
    </row>
    <row r="27906" spans="7:7" ht="15.9" customHeight="1" x14ac:dyDescent="0.25">
      <c r="G27906" s="33"/>
    </row>
    <row r="27907" spans="7:7" ht="15.9" customHeight="1" x14ac:dyDescent="0.25">
      <c r="G27907" s="33"/>
    </row>
    <row r="27908" spans="7:7" ht="15.9" customHeight="1" x14ac:dyDescent="0.25">
      <c r="G27908" s="33"/>
    </row>
    <row r="27909" spans="7:7" ht="15.9" customHeight="1" x14ac:dyDescent="0.25">
      <c r="G27909" s="33"/>
    </row>
    <row r="27910" spans="7:7" ht="15.9" customHeight="1" x14ac:dyDescent="0.25">
      <c r="G27910" s="33"/>
    </row>
    <row r="27911" spans="7:7" ht="15.9" customHeight="1" x14ac:dyDescent="0.25">
      <c r="G27911" s="33"/>
    </row>
    <row r="27912" spans="7:7" ht="15.9" customHeight="1" x14ac:dyDescent="0.25">
      <c r="G27912" s="33"/>
    </row>
    <row r="27913" spans="7:7" ht="15.9" customHeight="1" x14ac:dyDescent="0.25">
      <c r="G27913" s="33"/>
    </row>
    <row r="27914" spans="7:7" ht="15.9" customHeight="1" x14ac:dyDescent="0.25">
      <c r="G27914" s="33"/>
    </row>
    <row r="27915" spans="7:7" ht="15.9" customHeight="1" x14ac:dyDescent="0.25">
      <c r="G27915" s="33"/>
    </row>
    <row r="27916" spans="7:7" ht="15.9" customHeight="1" x14ac:dyDescent="0.25">
      <c r="G27916" s="33"/>
    </row>
    <row r="27917" spans="7:7" ht="15.9" customHeight="1" x14ac:dyDescent="0.25">
      <c r="G27917" s="33"/>
    </row>
    <row r="27918" spans="7:7" ht="15.9" customHeight="1" x14ac:dyDescent="0.25">
      <c r="G27918" s="33"/>
    </row>
    <row r="27919" spans="7:7" ht="15.9" customHeight="1" x14ac:dyDescent="0.25">
      <c r="G27919" s="33"/>
    </row>
    <row r="27920" spans="7:7" ht="15.9" customHeight="1" x14ac:dyDescent="0.25">
      <c r="G27920" s="33"/>
    </row>
    <row r="27921" spans="7:7" ht="15.9" customHeight="1" x14ac:dyDescent="0.25">
      <c r="G27921" s="33"/>
    </row>
    <row r="27922" spans="7:7" ht="15.9" customHeight="1" x14ac:dyDescent="0.25">
      <c r="G27922" s="33"/>
    </row>
    <row r="27923" spans="7:7" ht="15.9" customHeight="1" x14ac:dyDescent="0.25">
      <c r="G27923" s="33"/>
    </row>
    <row r="27924" spans="7:7" ht="15.9" customHeight="1" x14ac:dyDescent="0.25">
      <c r="G27924" s="33"/>
    </row>
    <row r="27925" spans="7:7" ht="15.9" customHeight="1" x14ac:dyDescent="0.25">
      <c r="G27925" s="33"/>
    </row>
    <row r="27926" spans="7:7" ht="15.9" customHeight="1" x14ac:dyDescent="0.25">
      <c r="G27926" s="33"/>
    </row>
    <row r="27927" spans="7:7" ht="15.9" customHeight="1" x14ac:dyDescent="0.25">
      <c r="G27927" s="33"/>
    </row>
    <row r="27928" spans="7:7" ht="15.9" customHeight="1" x14ac:dyDescent="0.25">
      <c r="G27928" s="33"/>
    </row>
    <row r="27929" spans="7:7" ht="15.9" customHeight="1" x14ac:dyDescent="0.25">
      <c r="G27929" s="33"/>
    </row>
    <row r="27930" spans="7:7" ht="15.9" customHeight="1" x14ac:dyDescent="0.25">
      <c r="G27930" s="33"/>
    </row>
    <row r="27931" spans="7:7" ht="15.9" customHeight="1" x14ac:dyDescent="0.25">
      <c r="G27931" s="33"/>
    </row>
    <row r="27932" spans="7:7" ht="15.9" customHeight="1" x14ac:dyDescent="0.25">
      <c r="G27932" s="33"/>
    </row>
    <row r="27933" spans="7:7" ht="15.9" customHeight="1" x14ac:dyDescent="0.25">
      <c r="G27933" s="33"/>
    </row>
    <row r="27934" spans="7:7" ht="15.9" customHeight="1" x14ac:dyDescent="0.25">
      <c r="G27934" s="33"/>
    </row>
    <row r="27935" spans="7:7" ht="15.9" customHeight="1" x14ac:dyDescent="0.25">
      <c r="G27935" s="33"/>
    </row>
    <row r="27936" spans="7:7" ht="15.9" customHeight="1" x14ac:dyDescent="0.25">
      <c r="G27936" s="33"/>
    </row>
    <row r="27937" spans="7:7" ht="15.9" customHeight="1" x14ac:dyDescent="0.25">
      <c r="G27937" s="33"/>
    </row>
    <row r="27938" spans="7:7" ht="15.9" customHeight="1" x14ac:dyDescent="0.25">
      <c r="G27938" s="33"/>
    </row>
    <row r="27939" spans="7:7" ht="15.9" customHeight="1" x14ac:dyDescent="0.25">
      <c r="G27939" s="33"/>
    </row>
    <row r="27940" spans="7:7" ht="15.9" customHeight="1" x14ac:dyDescent="0.25">
      <c r="G27940" s="33"/>
    </row>
    <row r="27941" spans="7:7" ht="15.9" customHeight="1" x14ac:dyDescent="0.25">
      <c r="G27941" s="33"/>
    </row>
    <row r="27942" spans="7:7" ht="15.9" customHeight="1" x14ac:dyDescent="0.25">
      <c r="G27942" s="33"/>
    </row>
    <row r="27943" spans="7:7" ht="15.9" customHeight="1" x14ac:dyDescent="0.25">
      <c r="G27943" s="33"/>
    </row>
    <row r="27944" spans="7:7" ht="15.9" customHeight="1" x14ac:dyDescent="0.25">
      <c r="G27944" s="33"/>
    </row>
    <row r="27945" spans="7:7" ht="15.9" customHeight="1" x14ac:dyDescent="0.25">
      <c r="G27945" s="33"/>
    </row>
    <row r="27946" spans="7:7" ht="15.9" customHeight="1" x14ac:dyDescent="0.25">
      <c r="G27946" s="33"/>
    </row>
    <row r="27947" spans="7:7" ht="15.9" customHeight="1" x14ac:dyDescent="0.25">
      <c r="G27947" s="33"/>
    </row>
    <row r="27948" spans="7:7" ht="15.9" customHeight="1" x14ac:dyDescent="0.25">
      <c r="G27948" s="33"/>
    </row>
    <row r="27949" spans="7:7" ht="15.9" customHeight="1" x14ac:dyDescent="0.25">
      <c r="G27949" s="33"/>
    </row>
    <row r="27950" spans="7:7" ht="15.9" customHeight="1" x14ac:dyDescent="0.25">
      <c r="G27950" s="33"/>
    </row>
    <row r="27951" spans="7:7" ht="15.9" customHeight="1" x14ac:dyDescent="0.25">
      <c r="G27951" s="33"/>
    </row>
    <row r="27952" spans="7:7" ht="15.9" customHeight="1" x14ac:dyDescent="0.25">
      <c r="G27952" s="33"/>
    </row>
    <row r="27953" spans="7:7" ht="15.9" customHeight="1" x14ac:dyDescent="0.25">
      <c r="G27953" s="33"/>
    </row>
    <row r="27954" spans="7:7" ht="15.9" customHeight="1" x14ac:dyDescent="0.25">
      <c r="G27954" s="33"/>
    </row>
    <row r="27955" spans="7:7" ht="15.9" customHeight="1" x14ac:dyDescent="0.25">
      <c r="G27955" s="33"/>
    </row>
    <row r="27956" spans="7:7" ht="15.9" customHeight="1" x14ac:dyDescent="0.25">
      <c r="G27956" s="33"/>
    </row>
    <row r="27957" spans="7:7" ht="15.9" customHeight="1" x14ac:dyDescent="0.25">
      <c r="G27957" s="33"/>
    </row>
    <row r="27958" spans="7:7" ht="15.9" customHeight="1" x14ac:dyDescent="0.25">
      <c r="G27958" s="33"/>
    </row>
    <row r="27959" spans="7:7" ht="15.9" customHeight="1" x14ac:dyDescent="0.25">
      <c r="G27959" s="33"/>
    </row>
    <row r="27960" spans="7:7" ht="15.9" customHeight="1" x14ac:dyDescent="0.25">
      <c r="G27960" s="33"/>
    </row>
    <row r="27961" spans="7:7" ht="15.9" customHeight="1" x14ac:dyDescent="0.25">
      <c r="G27961" s="33"/>
    </row>
    <row r="27962" spans="7:7" ht="15.9" customHeight="1" x14ac:dyDescent="0.25">
      <c r="G27962" s="33"/>
    </row>
    <row r="27963" spans="7:7" ht="15.9" customHeight="1" x14ac:dyDescent="0.25">
      <c r="G27963" s="33"/>
    </row>
    <row r="27964" spans="7:7" ht="15.9" customHeight="1" x14ac:dyDescent="0.25">
      <c r="G27964" s="33"/>
    </row>
    <row r="27965" spans="7:7" ht="15.9" customHeight="1" x14ac:dyDescent="0.25">
      <c r="G27965" s="33"/>
    </row>
    <row r="27966" spans="7:7" ht="15.9" customHeight="1" x14ac:dyDescent="0.25">
      <c r="G27966" s="33"/>
    </row>
    <row r="27967" spans="7:7" ht="15.9" customHeight="1" x14ac:dyDescent="0.25">
      <c r="G27967" s="33"/>
    </row>
    <row r="27968" spans="7:7" ht="15.9" customHeight="1" x14ac:dyDescent="0.25">
      <c r="G27968" s="33"/>
    </row>
    <row r="27969" spans="7:7" ht="15.9" customHeight="1" x14ac:dyDescent="0.25">
      <c r="G27969" s="33"/>
    </row>
    <row r="27970" spans="7:7" ht="15.9" customHeight="1" x14ac:dyDescent="0.25">
      <c r="G27970" s="33"/>
    </row>
    <row r="27971" spans="7:7" ht="15.9" customHeight="1" x14ac:dyDescent="0.25">
      <c r="G27971" s="33"/>
    </row>
    <row r="27972" spans="7:7" ht="15.9" customHeight="1" x14ac:dyDescent="0.25">
      <c r="G27972" s="33"/>
    </row>
    <row r="27973" spans="7:7" ht="15.9" customHeight="1" x14ac:dyDescent="0.25">
      <c r="G27973" s="33"/>
    </row>
    <row r="27974" spans="7:7" ht="15.9" customHeight="1" x14ac:dyDescent="0.25">
      <c r="G27974" s="33"/>
    </row>
    <row r="27975" spans="7:7" ht="15.9" customHeight="1" x14ac:dyDescent="0.25">
      <c r="G27975" s="33"/>
    </row>
    <row r="27976" spans="7:7" ht="15.9" customHeight="1" x14ac:dyDescent="0.25">
      <c r="G27976" s="33"/>
    </row>
    <row r="27977" spans="7:7" ht="15.9" customHeight="1" x14ac:dyDescent="0.25">
      <c r="G27977" s="33"/>
    </row>
    <row r="27978" spans="7:7" ht="15.9" customHeight="1" x14ac:dyDescent="0.25">
      <c r="G27978" s="33"/>
    </row>
    <row r="27979" spans="7:7" ht="15.9" customHeight="1" x14ac:dyDescent="0.25">
      <c r="G27979" s="33"/>
    </row>
    <row r="27980" spans="7:7" ht="15.9" customHeight="1" x14ac:dyDescent="0.25">
      <c r="G27980" s="33"/>
    </row>
    <row r="27981" spans="7:7" ht="15.9" customHeight="1" x14ac:dyDescent="0.25">
      <c r="G27981" s="33"/>
    </row>
    <row r="27982" spans="7:7" ht="15.9" customHeight="1" x14ac:dyDescent="0.25">
      <c r="G27982" s="33"/>
    </row>
    <row r="27983" spans="7:7" ht="15.9" customHeight="1" x14ac:dyDescent="0.25">
      <c r="G27983" s="33"/>
    </row>
    <row r="27984" spans="7:7" ht="15.9" customHeight="1" x14ac:dyDescent="0.25">
      <c r="G27984" s="33"/>
    </row>
    <row r="27985" spans="7:7" ht="15.9" customHeight="1" x14ac:dyDescent="0.25">
      <c r="G27985" s="33"/>
    </row>
    <row r="27986" spans="7:7" ht="15.9" customHeight="1" x14ac:dyDescent="0.25">
      <c r="G27986" s="33"/>
    </row>
    <row r="27987" spans="7:7" ht="15.9" customHeight="1" x14ac:dyDescent="0.25">
      <c r="G27987" s="33"/>
    </row>
    <row r="27988" spans="7:7" ht="15.9" customHeight="1" x14ac:dyDescent="0.25">
      <c r="G27988" s="33"/>
    </row>
    <row r="27989" spans="7:7" ht="15.9" customHeight="1" x14ac:dyDescent="0.25">
      <c r="G27989" s="33"/>
    </row>
    <row r="27990" spans="7:7" ht="15.9" customHeight="1" x14ac:dyDescent="0.25">
      <c r="G27990" s="33"/>
    </row>
    <row r="27991" spans="7:7" ht="15.9" customHeight="1" x14ac:dyDescent="0.25">
      <c r="G27991" s="33"/>
    </row>
    <row r="27992" spans="7:7" ht="15.9" customHeight="1" x14ac:dyDescent="0.25">
      <c r="G27992" s="33"/>
    </row>
    <row r="27993" spans="7:7" ht="15.9" customHeight="1" x14ac:dyDescent="0.25">
      <c r="G27993" s="33"/>
    </row>
    <row r="27994" spans="7:7" ht="15.9" customHeight="1" x14ac:dyDescent="0.25">
      <c r="G27994" s="33"/>
    </row>
    <row r="27995" spans="7:7" ht="15.9" customHeight="1" x14ac:dyDescent="0.25">
      <c r="G27995" s="33"/>
    </row>
    <row r="27996" spans="7:7" ht="15.9" customHeight="1" x14ac:dyDescent="0.25">
      <c r="G27996" s="33"/>
    </row>
    <row r="27997" spans="7:7" ht="15.9" customHeight="1" x14ac:dyDescent="0.25">
      <c r="G27997" s="33"/>
    </row>
    <row r="27998" spans="7:7" ht="15.9" customHeight="1" x14ac:dyDescent="0.25">
      <c r="G27998" s="33"/>
    </row>
    <row r="27999" spans="7:7" ht="15.9" customHeight="1" x14ac:dyDescent="0.25">
      <c r="G27999" s="33"/>
    </row>
    <row r="28000" spans="7:7" ht="15.9" customHeight="1" x14ac:dyDescent="0.25">
      <c r="G28000" s="33"/>
    </row>
    <row r="28001" spans="7:7" ht="15.9" customHeight="1" x14ac:dyDescent="0.25">
      <c r="G28001" s="33"/>
    </row>
    <row r="28002" spans="7:7" ht="15.9" customHeight="1" x14ac:dyDescent="0.25">
      <c r="G28002" s="33"/>
    </row>
    <row r="28003" spans="7:7" ht="15.9" customHeight="1" x14ac:dyDescent="0.25">
      <c r="G28003" s="33"/>
    </row>
    <row r="28004" spans="7:7" ht="15.9" customHeight="1" x14ac:dyDescent="0.25">
      <c r="G28004" s="33"/>
    </row>
    <row r="28005" spans="7:7" ht="15.9" customHeight="1" x14ac:dyDescent="0.25">
      <c r="G28005" s="33"/>
    </row>
    <row r="28006" spans="7:7" ht="15.9" customHeight="1" x14ac:dyDescent="0.25">
      <c r="G28006" s="33"/>
    </row>
    <row r="28007" spans="7:7" ht="15.9" customHeight="1" x14ac:dyDescent="0.25">
      <c r="G28007" s="33"/>
    </row>
    <row r="28008" spans="7:7" ht="15.9" customHeight="1" x14ac:dyDescent="0.25">
      <c r="G28008" s="33"/>
    </row>
    <row r="28009" spans="7:7" ht="15.9" customHeight="1" x14ac:dyDescent="0.25">
      <c r="G28009" s="33"/>
    </row>
    <row r="28010" spans="7:7" ht="15.9" customHeight="1" x14ac:dyDescent="0.25">
      <c r="G28010" s="33"/>
    </row>
    <row r="28011" spans="7:7" ht="15.9" customHeight="1" x14ac:dyDescent="0.25">
      <c r="G28011" s="33"/>
    </row>
    <row r="28012" spans="7:7" ht="15.9" customHeight="1" x14ac:dyDescent="0.25">
      <c r="G28012" s="33"/>
    </row>
    <row r="28013" spans="7:7" ht="15.9" customHeight="1" x14ac:dyDescent="0.25">
      <c r="G28013" s="33"/>
    </row>
    <row r="28014" spans="7:7" ht="15.9" customHeight="1" x14ac:dyDescent="0.25">
      <c r="G28014" s="33"/>
    </row>
    <row r="28015" spans="7:7" ht="15.9" customHeight="1" x14ac:dyDescent="0.25">
      <c r="G28015" s="33"/>
    </row>
    <row r="28016" spans="7:7" ht="15.9" customHeight="1" x14ac:dyDescent="0.25">
      <c r="G28016" s="33"/>
    </row>
    <row r="28017" spans="7:7" ht="15.9" customHeight="1" x14ac:dyDescent="0.25">
      <c r="G28017" s="33"/>
    </row>
    <row r="28018" spans="7:7" ht="15.9" customHeight="1" x14ac:dyDescent="0.25">
      <c r="G28018" s="33"/>
    </row>
    <row r="28019" spans="7:7" ht="15.9" customHeight="1" x14ac:dyDescent="0.25">
      <c r="G28019" s="33"/>
    </row>
    <row r="28020" spans="7:7" ht="15.9" customHeight="1" x14ac:dyDescent="0.25">
      <c r="G28020" s="33"/>
    </row>
    <row r="28021" spans="7:7" ht="15.9" customHeight="1" x14ac:dyDescent="0.25">
      <c r="G28021" s="33"/>
    </row>
    <row r="28022" spans="7:7" ht="15.9" customHeight="1" x14ac:dyDescent="0.25">
      <c r="G28022" s="33"/>
    </row>
    <row r="28023" spans="7:7" ht="15.9" customHeight="1" x14ac:dyDescent="0.25">
      <c r="G28023" s="33"/>
    </row>
    <row r="28024" spans="7:7" ht="15.9" customHeight="1" x14ac:dyDescent="0.25">
      <c r="G28024" s="33"/>
    </row>
    <row r="28025" spans="7:7" ht="15.9" customHeight="1" x14ac:dyDescent="0.25">
      <c r="G28025" s="33"/>
    </row>
    <row r="28026" spans="7:7" ht="15.9" customHeight="1" x14ac:dyDescent="0.25">
      <c r="G28026" s="33"/>
    </row>
    <row r="28027" spans="7:7" ht="15.9" customHeight="1" x14ac:dyDescent="0.25">
      <c r="G28027" s="33"/>
    </row>
    <row r="28028" spans="7:7" ht="15.9" customHeight="1" x14ac:dyDescent="0.25">
      <c r="G28028" s="33"/>
    </row>
    <row r="28029" spans="7:7" ht="15.9" customHeight="1" x14ac:dyDescent="0.25">
      <c r="G28029" s="33"/>
    </row>
    <row r="28030" spans="7:7" ht="15.9" customHeight="1" x14ac:dyDescent="0.25">
      <c r="G28030" s="33"/>
    </row>
    <row r="28031" spans="7:7" ht="15.9" customHeight="1" x14ac:dyDescent="0.25">
      <c r="G28031" s="33"/>
    </row>
    <row r="28032" spans="7:7" ht="15.9" customHeight="1" x14ac:dyDescent="0.25">
      <c r="G28032" s="33"/>
    </row>
    <row r="28033" spans="7:7" ht="15.9" customHeight="1" x14ac:dyDescent="0.25">
      <c r="G28033" s="33"/>
    </row>
    <row r="28034" spans="7:7" ht="15.9" customHeight="1" x14ac:dyDescent="0.25">
      <c r="G28034" s="33"/>
    </row>
    <row r="28035" spans="7:7" ht="15.9" customHeight="1" x14ac:dyDescent="0.25">
      <c r="G28035" s="33"/>
    </row>
    <row r="28036" spans="7:7" ht="15.9" customHeight="1" x14ac:dyDescent="0.25">
      <c r="G28036" s="33"/>
    </row>
    <row r="28037" spans="7:7" ht="15.9" customHeight="1" x14ac:dyDescent="0.25">
      <c r="G28037" s="33"/>
    </row>
    <row r="28038" spans="7:7" ht="15.9" customHeight="1" x14ac:dyDescent="0.25">
      <c r="G28038" s="33"/>
    </row>
    <row r="28039" spans="7:7" ht="15.9" customHeight="1" x14ac:dyDescent="0.25">
      <c r="G28039" s="33"/>
    </row>
    <row r="28040" spans="7:7" ht="15.9" customHeight="1" x14ac:dyDescent="0.25">
      <c r="G28040" s="33"/>
    </row>
    <row r="28041" spans="7:7" ht="15.9" customHeight="1" x14ac:dyDescent="0.25">
      <c r="G28041" s="33"/>
    </row>
    <row r="28042" spans="7:7" ht="15.9" customHeight="1" x14ac:dyDescent="0.25">
      <c r="G28042" s="33"/>
    </row>
    <row r="28043" spans="7:7" ht="15.9" customHeight="1" x14ac:dyDescent="0.25">
      <c r="G28043" s="33"/>
    </row>
    <row r="28044" spans="7:7" ht="15.9" customHeight="1" x14ac:dyDescent="0.25">
      <c r="G28044" s="33"/>
    </row>
    <row r="28045" spans="7:7" ht="15.9" customHeight="1" x14ac:dyDescent="0.25">
      <c r="G28045" s="33"/>
    </row>
    <row r="28046" spans="7:7" ht="15.9" customHeight="1" x14ac:dyDescent="0.25">
      <c r="G28046" s="33"/>
    </row>
    <row r="28047" spans="7:7" ht="15.9" customHeight="1" x14ac:dyDescent="0.25">
      <c r="G28047" s="33"/>
    </row>
    <row r="28048" spans="7:7" ht="15.9" customHeight="1" x14ac:dyDescent="0.25">
      <c r="G28048" s="33"/>
    </row>
    <row r="28049" spans="7:7" ht="15.9" customHeight="1" x14ac:dyDescent="0.25">
      <c r="G28049" s="33"/>
    </row>
    <row r="28050" spans="7:7" ht="15.9" customHeight="1" x14ac:dyDescent="0.25">
      <c r="G28050" s="33"/>
    </row>
    <row r="28051" spans="7:7" ht="15.9" customHeight="1" x14ac:dyDescent="0.25">
      <c r="G28051" s="33"/>
    </row>
    <row r="28052" spans="7:7" ht="15.9" customHeight="1" x14ac:dyDescent="0.25">
      <c r="G28052" s="33"/>
    </row>
    <row r="28053" spans="7:7" ht="15.9" customHeight="1" x14ac:dyDescent="0.25">
      <c r="G28053" s="33"/>
    </row>
    <row r="28054" spans="7:7" ht="15.9" customHeight="1" x14ac:dyDescent="0.25">
      <c r="G28054" s="33"/>
    </row>
    <row r="28055" spans="7:7" ht="15.9" customHeight="1" x14ac:dyDescent="0.25">
      <c r="G28055" s="33"/>
    </row>
    <row r="28056" spans="7:7" ht="15.9" customHeight="1" x14ac:dyDescent="0.25">
      <c r="G28056" s="33"/>
    </row>
    <row r="28057" spans="7:7" ht="15.9" customHeight="1" x14ac:dyDescent="0.25">
      <c r="G28057" s="33"/>
    </row>
    <row r="28058" spans="7:7" ht="15.9" customHeight="1" x14ac:dyDescent="0.25">
      <c r="G28058" s="33"/>
    </row>
    <row r="28059" spans="7:7" ht="15.9" customHeight="1" x14ac:dyDescent="0.25">
      <c r="G28059" s="33"/>
    </row>
    <row r="28060" spans="7:7" ht="15.9" customHeight="1" x14ac:dyDescent="0.25">
      <c r="G28060" s="33"/>
    </row>
    <row r="28061" spans="7:7" ht="15.9" customHeight="1" x14ac:dyDescent="0.25">
      <c r="G28061" s="33"/>
    </row>
    <row r="28062" spans="7:7" ht="15.9" customHeight="1" x14ac:dyDescent="0.25">
      <c r="G28062" s="33"/>
    </row>
    <row r="28063" spans="7:7" ht="15.9" customHeight="1" x14ac:dyDescent="0.25">
      <c r="G28063" s="33"/>
    </row>
    <row r="28064" spans="7:7" ht="15.9" customHeight="1" x14ac:dyDescent="0.25">
      <c r="G28064" s="33"/>
    </row>
    <row r="28065" spans="7:7" ht="15.9" customHeight="1" x14ac:dyDescent="0.25">
      <c r="G28065" s="33"/>
    </row>
    <row r="28066" spans="7:7" ht="15.9" customHeight="1" x14ac:dyDescent="0.25">
      <c r="G28066" s="33"/>
    </row>
    <row r="28067" spans="7:7" ht="15.9" customHeight="1" x14ac:dyDescent="0.25">
      <c r="G28067" s="33"/>
    </row>
    <row r="28068" spans="7:7" ht="15.9" customHeight="1" x14ac:dyDescent="0.25">
      <c r="G28068" s="33"/>
    </row>
    <row r="28069" spans="7:7" ht="15.9" customHeight="1" x14ac:dyDescent="0.25">
      <c r="G28069" s="33"/>
    </row>
    <row r="28070" spans="7:7" ht="15.9" customHeight="1" x14ac:dyDescent="0.25">
      <c r="G28070" s="33"/>
    </row>
    <row r="28071" spans="7:7" ht="15.9" customHeight="1" x14ac:dyDescent="0.25">
      <c r="G28071" s="33"/>
    </row>
    <row r="28072" spans="7:7" ht="15.9" customHeight="1" x14ac:dyDescent="0.25">
      <c r="G28072" s="33"/>
    </row>
    <row r="28073" spans="7:7" ht="15.9" customHeight="1" x14ac:dyDescent="0.25">
      <c r="G28073" s="33"/>
    </row>
    <row r="28074" spans="7:7" ht="15.9" customHeight="1" x14ac:dyDescent="0.25">
      <c r="G28074" s="33"/>
    </row>
    <row r="28075" spans="7:7" ht="15.9" customHeight="1" x14ac:dyDescent="0.25">
      <c r="G28075" s="33"/>
    </row>
    <row r="28076" spans="7:7" ht="15.9" customHeight="1" x14ac:dyDescent="0.25">
      <c r="G28076" s="33"/>
    </row>
    <row r="28077" spans="7:7" ht="15.9" customHeight="1" x14ac:dyDescent="0.25">
      <c r="G28077" s="33"/>
    </row>
    <row r="28078" spans="7:7" ht="15.9" customHeight="1" x14ac:dyDescent="0.25">
      <c r="G28078" s="33"/>
    </row>
    <row r="28079" spans="7:7" ht="15.9" customHeight="1" x14ac:dyDescent="0.25">
      <c r="G28079" s="33"/>
    </row>
    <row r="28080" spans="7:7" ht="15.9" customHeight="1" x14ac:dyDescent="0.25">
      <c r="G28080" s="33"/>
    </row>
    <row r="28081" spans="7:7" ht="15.9" customHeight="1" x14ac:dyDescent="0.25">
      <c r="G28081" s="33"/>
    </row>
    <row r="28082" spans="7:7" ht="15.9" customHeight="1" x14ac:dyDescent="0.25">
      <c r="G28082" s="33"/>
    </row>
    <row r="28083" spans="7:7" ht="15.9" customHeight="1" x14ac:dyDescent="0.25">
      <c r="G28083" s="33"/>
    </row>
    <row r="28084" spans="7:7" ht="15.9" customHeight="1" x14ac:dyDescent="0.25">
      <c r="G28084" s="33"/>
    </row>
    <row r="28085" spans="7:7" ht="15.9" customHeight="1" x14ac:dyDescent="0.25">
      <c r="G28085" s="33"/>
    </row>
    <row r="28086" spans="7:7" ht="15.9" customHeight="1" x14ac:dyDescent="0.25">
      <c r="G28086" s="33"/>
    </row>
    <row r="28087" spans="7:7" ht="15.9" customHeight="1" x14ac:dyDescent="0.25">
      <c r="G28087" s="33"/>
    </row>
    <row r="28088" spans="7:7" ht="15.9" customHeight="1" x14ac:dyDescent="0.25">
      <c r="G28088" s="33"/>
    </row>
    <row r="28089" spans="7:7" ht="15.9" customHeight="1" x14ac:dyDescent="0.25">
      <c r="G28089" s="33"/>
    </row>
    <row r="28090" spans="7:7" ht="15.9" customHeight="1" x14ac:dyDescent="0.25">
      <c r="G28090" s="33"/>
    </row>
    <row r="28091" spans="7:7" ht="15.9" customHeight="1" x14ac:dyDescent="0.25">
      <c r="G28091" s="33"/>
    </row>
    <row r="28092" spans="7:7" ht="15.9" customHeight="1" x14ac:dyDescent="0.25">
      <c r="G28092" s="33"/>
    </row>
    <row r="28093" spans="7:7" ht="15.9" customHeight="1" x14ac:dyDescent="0.25">
      <c r="G28093" s="33"/>
    </row>
    <row r="28094" spans="7:7" ht="15.9" customHeight="1" x14ac:dyDescent="0.25">
      <c r="G28094" s="33"/>
    </row>
    <row r="28095" spans="7:7" ht="15.9" customHeight="1" x14ac:dyDescent="0.25">
      <c r="G28095" s="33"/>
    </row>
    <row r="28096" spans="7:7" ht="15.9" customHeight="1" x14ac:dyDescent="0.25">
      <c r="G28096" s="33"/>
    </row>
    <row r="28097" spans="7:7" ht="15.9" customHeight="1" x14ac:dyDescent="0.25">
      <c r="G28097" s="33"/>
    </row>
    <row r="28098" spans="7:7" ht="15.9" customHeight="1" x14ac:dyDescent="0.25">
      <c r="G28098" s="33"/>
    </row>
    <row r="28099" spans="7:7" ht="15.9" customHeight="1" x14ac:dyDescent="0.25">
      <c r="G28099" s="33"/>
    </row>
    <row r="28100" spans="7:7" ht="15.9" customHeight="1" x14ac:dyDescent="0.25">
      <c r="G28100" s="33"/>
    </row>
    <row r="28101" spans="7:7" ht="15.9" customHeight="1" x14ac:dyDescent="0.25">
      <c r="G28101" s="33"/>
    </row>
    <row r="28102" spans="7:7" ht="15.9" customHeight="1" x14ac:dyDescent="0.25">
      <c r="G28102" s="33"/>
    </row>
    <row r="28103" spans="7:7" ht="15.9" customHeight="1" x14ac:dyDescent="0.25">
      <c r="G28103" s="33"/>
    </row>
    <row r="28104" spans="7:7" ht="15.9" customHeight="1" x14ac:dyDescent="0.25">
      <c r="G28104" s="33"/>
    </row>
    <row r="28105" spans="7:7" ht="15.9" customHeight="1" x14ac:dyDescent="0.25">
      <c r="G28105" s="33"/>
    </row>
    <row r="28106" spans="7:7" ht="15.9" customHeight="1" x14ac:dyDescent="0.25">
      <c r="G28106" s="33"/>
    </row>
    <row r="28107" spans="7:7" ht="15.9" customHeight="1" x14ac:dyDescent="0.25">
      <c r="G28107" s="33"/>
    </row>
    <row r="28108" spans="7:7" ht="15.9" customHeight="1" x14ac:dyDescent="0.25">
      <c r="G28108" s="33"/>
    </row>
    <row r="28109" spans="7:7" ht="15.9" customHeight="1" x14ac:dyDescent="0.25">
      <c r="G28109" s="33"/>
    </row>
    <row r="28110" spans="7:7" ht="15.9" customHeight="1" x14ac:dyDescent="0.25">
      <c r="G28110" s="33"/>
    </row>
    <row r="28111" spans="7:7" ht="15.9" customHeight="1" x14ac:dyDescent="0.25">
      <c r="G28111" s="33"/>
    </row>
    <row r="28112" spans="7:7" ht="15.9" customHeight="1" x14ac:dyDescent="0.25">
      <c r="G28112" s="33"/>
    </row>
    <row r="28113" spans="7:7" ht="15.9" customHeight="1" x14ac:dyDescent="0.25">
      <c r="G28113" s="33"/>
    </row>
    <row r="28114" spans="7:7" ht="15.9" customHeight="1" x14ac:dyDescent="0.25">
      <c r="G28114" s="33"/>
    </row>
    <row r="28115" spans="7:7" ht="15.9" customHeight="1" x14ac:dyDescent="0.25">
      <c r="G28115" s="33"/>
    </row>
    <row r="28116" spans="7:7" ht="15.9" customHeight="1" x14ac:dyDescent="0.25">
      <c r="G28116" s="33"/>
    </row>
    <row r="28117" spans="7:7" ht="15.9" customHeight="1" x14ac:dyDescent="0.25">
      <c r="G28117" s="33"/>
    </row>
    <row r="28118" spans="7:7" ht="15.9" customHeight="1" x14ac:dyDescent="0.25">
      <c r="G28118" s="33"/>
    </row>
    <row r="28119" spans="7:7" ht="15.9" customHeight="1" x14ac:dyDescent="0.25">
      <c r="G28119" s="33"/>
    </row>
    <row r="28120" spans="7:7" ht="15.9" customHeight="1" x14ac:dyDescent="0.25">
      <c r="G28120" s="33"/>
    </row>
    <row r="28121" spans="7:7" ht="15.9" customHeight="1" x14ac:dyDescent="0.25">
      <c r="G28121" s="33"/>
    </row>
    <row r="28122" spans="7:7" ht="15.9" customHeight="1" x14ac:dyDescent="0.25">
      <c r="G28122" s="33"/>
    </row>
    <row r="28123" spans="7:7" ht="15.9" customHeight="1" x14ac:dyDescent="0.25">
      <c r="G28123" s="33"/>
    </row>
    <row r="28124" spans="7:7" ht="15.9" customHeight="1" x14ac:dyDescent="0.25">
      <c r="G28124" s="33"/>
    </row>
    <row r="28125" spans="7:7" ht="15.9" customHeight="1" x14ac:dyDescent="0.25">
      <c r="G28125" s="33"/>
    </row>
    <row r="28126" spans="7:7" ht="15.9" customHeight="1" x14ac:dyDescent="0.25">
      <c r="G28126" s="33"/>
    </row>
    <row r="28127" spans="7:7" ht="15.9" customHeight="1" x14ac:dyDescent="0.25">
      <c r="G28127" s="33"/>
    </row>
    <row r="28128" spans="7:7" ht="15.9" customHeight="1" x14ac:dyDescent="0.25">
      <c r="G28128" s="33"/>
    </row>
    <row r="28129" spans="7:7" ht="15.9" customHeight="1" x14ac:dyDescent="0.25">
      <c r="G28129" s="33"/>
    </row>
    <row r="28130" spans="7:7" ht="15.9" customHeight="1" x14ac:dyDescent="0.25">
      <c r="G28130" s="33"/>
    </row>
    <row r="28131" spans="7:7" ht="15.9" customHeight="1" x14ac:dyDescent="0.25">
      <c r="G28131" s="33"/>
    </row>
    <row r="28132" spans="7:7" ht="15.9" customHeight="1" x14ac:dyDescent="0.25">
      <c r="G28132" s="33"/>
    </row>
    <row r="28133" spans="7:7" ht="15.9" customHeight="1" x14ac:dyDescent="0.25">
      <c r="G28133" s="33"/>
    </row>
    <row r="28134" spans="7:7" ht="15.9" customHeight="1" x14ac:dyDescent="0.25">
      <c r="G28134" s="33"/>
    </row>
    <row r="28135" spans="7:7" ht="15.9" customHeight="1" x14ac:dyDescent="0.25">
      <c r="G28135" s="33"/>
    </row>
    <row r="28136" spans="7:7" ht="15.9" customHeight="1" x14ac:dyDescent="0.25">
      <c r="G28136" s="33"/>
    </row>
    <row r="28137" spans="7:7" ht="15.9" customHeight="1" x14ac:dyDescent="0.25">
      <c r="G28137" s="33"/>
    </row>
    <row r="28138" spans="7:7" ht="15.9" customHeight="1" x14ac:dyDescent="0.25">
      <c r="G28138" s="33"/>
    </row>
    <row r="28139" spans="7:7" ht="15.9" customHeight="1" x14ac:dyDescent="0.25">
      <c r="G28139" s="33"/>
    </row>
    <row r="28140" spans="7:7" ht="15.9" customHeight="1" x14ac:dyDescent="0.25">
      <c r="G28140" s="33"/>
    </row>
    <row r="28141" spans="7:7" ht="15.9" customHeight="1" x14ac:dyDescent="0.25">
      <c r="G28141" s="33"/>
    </row>
    <row r="28142" spans="7:7" ht="15.9" customHeight="1" x14ac:dyDescent="0.25">
      <c r="G28142" s="33"/>
    </row>
    <row r="28143" spans="7:7" ht="15.9" customHeight="1" x14ac:dyDescent="0.25">
      <c r="G28143" s="33"/>
    </row>
    <row r="28144" spans="7:7" ht="15.9" customHeight="1" x14ac:dyDescent="0.25">
      <c r="G28144" s="33"/>
    </row>
    <row r="28145" spans="7:7" ht="15.9" customHeight="1" x14ac:dyDescent="0.25">
      <c r="G28145" s="33"/>
    </row>
    <row r="28146" spans="7:7" ht="15.9" customHeight="1" x14ac:dyDescent="0.25">
      <c r="G28146" s="33"/>
    </row>
    <row r="28147" spans="7:7" ht="15.9" customHeight="1" x14ac:dyDescent="0.25">
      <c r="G28147" s="33"/>
    </row>
    <row r="28148" spans="7:7" ht="15.9" customHeight="1" x14ac:dyDescent="0.25">
      <c r="G28148" s="33"/>
    </row>
    <row r="28149" spans="7:7" ht="15.9" customHeight="1" x14ac:dyDescent="0.25">
      <c r="G28149" s="33"/>
    </row>
    <row r="28150" spans="7:7" ht="15.9" customHeight="1" x14ac:dyDescent="0.25">
      <c r="G28150" s="33"/>
    </row>
    <row r="28151" spans="7:7" ht="15.9" customHeight="1" x14ac:dyDescent="0.25">
      <c r="G28151" s="33"/>
    </row>
    <row r="28152" spans="7:7" ht="15.9" customHeight="1" x14ac:dyDescent="0.25">
      <c r="G28152" s="33"/>
    </row>
    <row r="28153" spans="7:7" ht="15.9" customHeight="1" x14ac:dyDescent="0.25">
      <c r="G28153" s="33"/>
    </row>
    <row r="28154" spans="7:7" ht="15.9" customHeight="1" x14ac:dyDescent="0.25">
      <c r="G28154" s="33"/>
    </row>
    <row r="28155" spans="7:7" ht="15.9" customHeight="1" x14ac:dyDescent="0.25">
      <c r="G28155" s="33"/>
    </row>
    <row r="28156" spans="7:7" ht="15.9" customHeight="1" x14ac:dyDescent="0.25">
      <c r="G28156" s="33"/>
    </row>
    <row r="28157" spans="7:7" ht="15.9" customHeight="1" x14ac:dyDescent="0.25">
      <c r="G28157" s="33"/>
    </row>
    <row r="28158" spans="7:7" ht="15.9" customHeight="1" x14ac:dyDescent="0.25">
      <c r="G28158" s="33"/>
    </row>
    <row r="28159" spans="7:7" ht="15.9" customHeight="1" x14ac:dyDescent="0.25">
      <c r="G28159" s="33"/>
    </row>
    <row r="28160" spans="7:7" ht="15.9" customHeight="1" x14ac:dyDescent="0.25">
      <c r="G28160" s="33"/>
    </row>
    <row r="28161" spans="7:7" ht="15.9" customHeight="1" x14ac:dyDescent="0.25">
      <c r="G28161" s="33"/>
    </row>
    <row r="28162" spans="7:7" ht="15.9" customHeight="1" x14ac:dyDescent="0.25">
      <c r="G28162" s="33"/>
    </row>
    <row r="28163" spans="7:7" ht="15.9" customHeight="1" x14ac:dyDescent="0.25">
      <c r="G28163" s="33"/>
    </row>
    <row r="28164" spans="7:7" ht="15.9" customHeight="1" x14ac:dyDescent="0.25">
      <c r="G28164" s="33"/>
    </row>
    <row r="28165" spans="7:7" ht="15.9" customHeight="1" x14ac:dyDescent="0.25">
      <c r="G28165" s="33"/>
    </row>
    <row r="28166" spans="7:7" ht="15.9" customHeight="1" x14ac:dyDescent="0.25">
      <c r="G28166" s="33"/>
    </row>
    <row r="28167" spans="7:7" ht="15.9" customHeight="1" x14ac:dyDescent="0.25">
      <c r="G28167" s="33"/>
    </row>
    <row r="28168" spans="7:7" ht="15.9" customHeight="1" x14ac:dyDescent="0.25">
      <c r="G28168" s="33"/>
    </row>
    <row r="28169" spans="7:7" ht="15.9" customHeight="1" x14ac:dyDescent="0.25">
      <c r="G28169" s="33"/>
    </row>
    <row r="28170" spans="7:7" ht="15.9" customHeight="1" x14ac:dyDescent="0.25">
      <c r="G28170" s="33"/>
    </row>
    <row r="28171" spans="7:7" ht="15.9" customHeight="1" x14ac:dyDescent="0.25">
      <c r="G28171" s="33"/>
    </row>
    <row r="28172" spans="7:7" ht="15.9" customHeight="1" x14ac:dyDescent="0.25">
      <c r="G28172" s="33"/>
    </row>
    <row r="28173" spans="7:7" ht="15.9" customHeight="1" x14ac:dyDescent="0.25">
      <c r="G28173" s="33"/>
    </row>
    <row r="28174" spans="7:7" ht="15.9" customHeight="1" x14ac:dyDescent="0.25">
      <c r="G28174" s="33"/>
    </row>
    <row r="28175" spans="7:7" ht="15.9" customHeight="1" x14ac:dyDescent="0.25">
      <c r="G28175" s="33"/>
    </row>
    <row r="28176" spans="7:7" ht="15.9" customHeight="1" x14ac:dyDescent="0.25">
      <c r="G28176" s="33"/>
    </row>
    <row r="28177" spans="7:7" ht="15.9" customHeight="1" x14ac:dyDescent="0.25">
      <c r="G28177" s="33"/>
    </row>
    <row r="28178" spans="7:7" ht="15.9" customHeight="1" x14ac:dyDescent="0.25">
      <c r="G28178" s="33"/>
    </row>
    <row r="28179" spans="7:7" ht="15.9" customHeight="1" x14ac:dyDescent="0.25">
      <c r="G28179" s="33"/>
    </row>
    <row r="28180" spans="7:7" ht="15.9" customHeight="1" x14ac:dyDescent="0.25">
      <c r="G28180" s="33"/>
    </row>
    <row r="28181" spans="7:7" ht="15.9" customHeight="1" x14ac:dyDescent="0.25">
      <c r="G28181" s="33"/>
    </row>
    <row r="28182" spans="7:7" ht="15.9" customHeight="1" x14ac:dyDescent="0.25">
      <c r="G28182" s="33"/>
    </row>
    <row r="28183" spans="7:7" ht="15.9" customHeight="1" x14ac:dyDescent="0.25">
      <c r="G28183" s="33"/>
    </row>
    <row r="28184" spans="7:7" ht="15.9" customHeight="1" x14ac:dyDescent="0.25">
      <c r="G28184" s="33"/>
    </row>
    <row r="28185" spans="7:7" ht="15.9" customHeight="1" x14ac:dyDescent="0.25">
      <c r="G28185" s="33"/>
    </row>
    <row r="28186" spans="7:7" ht="15.9" customHeight="1" x14ac:dyDescent="0.25">
      <c r="G28186" s="33"/>
    </row>
    <row r="28187" spans="7:7" ht="15.9" customHeight="1" x14ac:dyDescent="0.25">
      <c r="G28187" s="33"/>
    </row>
    <row r="28188" spans="7:7" ht="15.9" customHeight="1" x14ac:dyDescent="0.25">
      <c r="G28188" s="33"/>
    </row>
    <row r="28189" spans="7:7" ht="15.9" customHeight="1" x14ac:dyDescent="0.25">
      <c r="G28189" s="33"/>
    </row>
    <row r="28190" spans="7:7" ht="15.9" customHeight="1" x14ac:dyDescent="0.25">
      <c r="G28190" s="33"/>
    </row>
    <row r="28191" spans="7:7" ht="15.9" customHeight="1" x14ac:dyDescent="0.25">
      <c r="G28191" s="33"/>
    </row>
    <row r="28192" spans="7:7" ht="15.9" customHeight="1" x14ac:dyDescent="0.25">
      <c r="G28192" s="33"/>
    </row>
    <row r="28193" spans="7:7" ht="15.9" customHeight="1" x14ac:dyDescent="0.25">
      <c r="G28193" s="33"/>
    </row>
    <row r="28194" spans="7:7" ht="15.9" customHeight="1" x14ac:dyDescent="0.25">
      <c r="G28194" s="33"/>
    </row>
    <row r="28195" spans="7:7" ht="15.9" customHeight="1" x14ac:dyDescent="0.25">
      <c r="G28195" s="33"/>
    </row>
    <row r="28196" spans="7:7" ht="15.9" customHeight="1" x14ac:dyDescent="0.25">
      <c r="G28196" s="33"/>
    </row>
    <row r="28197" spans="7:7" ht="15.9" customHeight="1" x14ac:dyDescent="0.25">
      <c r="G28197" s="33"/>
    </row>
    <row r="28198" spans="7:7" ht="15.9" customHeight="1" x14ac:dyDescent="0.25">
      <c r="G28198" s="33"/>
    </row>
    <row r="28199" spans="7:7" ht="15.9" customHeight="1" x14ac:dyDescent="0.25">
      <c r="G28199" s="33"/>
    </row>
    <row r="28200" spans="7:7" ht="15.9" customHeight="1" x14ac:dyDescent="0.25">
      <c r="G28200" s="33"/>
    </row>
    <row r="28201" spans="7:7" ht="15.9" customHeight="1" x14ac:dyDescent="0.25">
      <c r="G28201" s="33"/>
    </row>
    <row r="28202" spans="7:7" ht="15.9" customHeight="1" x14ac:dyDescent="0.25">
      <c r="G28202" s="33"/>
    </row>
    <row r="28203" spans="7:7" ht="15.9" customHeight="1" x14ac:dyDescent="0.25">
      <c r="G28203" s="33"/>
    </row>
    <row r="28204" spans="7:7" ht="15.9" customHeight="1" x14ac:dyDescent="0.25">
      <c r="G28204" s="33"/>
    </row>
    <row r="28205" spans="7:7" ht="15.9" customHeight="1" x14ac:dyDescent="0.25">
      <c r="G28205" s="33"/>
    </row>
    <row r="28206" spans="7:7" ht="15.9" customHeight="1" x14ac:dyDescent="0.25">
      <c r="G28206" s="33"/>
    </row>
    <row r="28207" spans="7:7" ht="15.9" customHeight="1" x14ac:dyDescent="0.25">
      <c r="G28207" s="33"/>
    </row>
    <row r="28208" spans="7:7" ht="15.9" customHeight="1" x14ac:dyDescent="0.25">
      <c r="G28208" s="33"/>
    </row>
    <row r="28209" spans="7:7" ht="15.9" customHeight="1" x14ac:dyDescent="0.25">
      <c r="G28209" s="33"/>
    </row>
    <row r="28210" spans="7:7" ht="15.9" customHeight="1" x14ac:dyDescent="0.25">
      <c r="G28210" s="33"/>
    </row>
    <row r="28211" spans="7:7" ht="15.9" customHeight="1" x14ac:dyDescent="0.25">
      <c r="G28211" s="33"/>
    </row>
    <row r="28212" spans="7:7" ht="15.9" customHeight="1" x14ac:dyDescent="0.25">
      <c r="G28212" s="33"/>
    </row>
    <row r="28213" spans="7:7" ht="15.9" customHeight="1" x14ac:dyDescent="0.25">
      <c r="G28213" s="33"/>
    </row>
    <row r="28214" spans="7:7" ht="15.9" customHeight="1" x14ac:dyDescent="0.25">
      <c r="G28214" s="33"/>
    </row>
    <row r="28215" spans="7:7" ht="15.9" customHeight="1" x14ac:dyDescent="0.25">
      <c r="G28215" s="33"/>
    </row>
    <row r="28216" spans="7:7" ht="15.9" customHeight="1" x14ac:dyDescent="0.25">
      <c r="G28216" s="33"/>
    </row>
    <row r="28217" spans="7:7" ht="15.9" customHeight="1" x14ac:dyDescent="0.25">
      <c r="G28217" s="33"/>
    </row>
    <row r="28218" spans="7:7" ht="15.9" customHeight="1" x14ac:dyDescent="0.25">
      <c r="G28218" s="33"/>
    </row>
    <row r="28219" spans="7:7" ht="15.9" customHeight="1" x14ac:dyDescent="0.25">
      <c r="G28219" s="33"/>
    </row>
    <row r="28220" spans="7:7" ht="15.9" customHeight="1" x14ac:dyDescent="0.25">
      <c r="G28220" s="33"/>
    </row>
    <row r="28221" spans="7:7" ht="15.9" customHeight="1" x14ac:dyDescent="0.25">
      <c r="G28221" s="33"/>
    </row>
    <row r="28222" spans="7:7" ht="15.9" customHeight="1" x14ac:dyDescent="0.25">
      <c r="G28222" s="33"/>
    </row>
    <row r="28223" spans="7:7" ht="15.9" customHeight="1" x14ac:dyDescent="0.25">
      <c r="G28223" s="33"/>
    </row>
    <row r="28224" spans="7:7" ht="15.9" customHeight="1" x14ac:dyDescent="0.25">
      <c r="G28224" s="33"/>
    </row>
    <row r="28225" spans="7:7" ht="15.9" customHeight="1" x14ac:dyDescent="0.25">
      <c r="G28225" s="33"/>
    </row>
    <row r="28226" spans="7:7" ht="15.9" customHeight="1" x14ac:dyDescent="0.25">
      <c r="G28226" s="33"/>
    </row>
    <row r="28227" spans="7:7" ht="15.9" customHeight="1" x14ac:dyDescent="0.25">
      <c r="G28227" s="33"/>
    </row>
    <row r="28228" spans="7:7" ht="15.9" customHeight="1" x14ac:dyDescent="0.25">
      <c r="G28228" s="33"/>
    </row>
    <row r="28229" spans="7:7" ht="15.9" customHeight="1" x14ac:dyDescent="0.25">
      <c r="G28229" s="33"/>
    </row>
    <row r="28230" spans="7:7" ht="15.9" customHeight="1" x14ac:dyDescent="0.25">
      <c r="G28230" s="33"/>
    </row>
    <row r="28231" spans="7:7" ht="15.9" customHeight="1" x14ac:dyDescent="0.25">
      <c r="G28231" s="33"/>
    </row>
    <row r="28232" spans="7:7" ht="15.9" customHeight="1" x14ac:dyDescent="0.25">
      <c r="G28232" s="33"/>
    </row>
    <row r="28233" spans="7:7" ht="15.9" customHeight="1" x14ac:dyDescent="0.25">
      <c r="G28233" s="33"/>
    </row>
    <row r="28234" spans="7:7" ht="15.9" customHeight="1" x14ac:dyDescent="0.25">
      <c r="G28234" s="33"/>
    </row>
    <row r="28235" spans="7:7" ht="15.9" customHeight="1" x14ac:dyDescent="0.25">
      <c r="G28235" s="33"/>
    </row>
    <row r="28236" spans="7:7" ht="15.9" customHeight="1" x14ac:dyDescent="0.25">
      <c r="G28236" s="33"/>
    </row>
    <row r="28237" spans="7:7" ht="15.9" customHeight="1" x14ac:dyDescent="0.25">
      <c r="G28237" s="33"/>
    </row>
    <row r="28238" spans="7:7" ht="15.9" customHeight="1" x14ac:dyDescent="0.25">
      <c r="G28238" s="33"/>
    </row>
    <row r="28239" spans="7:7" ht="15.9" customHeight="1" x14ac:dyDescent="0.25">
      <c r="G28239" s="33"/>
    </row>
    <row r="28240" spans="7:7" ht="15.9" customHeight="1" x14ac:dyDescent="0.25">
      <c r="G28240" s="33"/>
    </row>
    <row r="28241" spans="7:7" ht="15.9" customHeight="1" x14ac:dyDescent="0.25">
      <c r="G28241" s="33"/>
    </row>
    <row r="28242" spans="7:7" ht="15.9" customHeight="1" x14ac:dyDescent="0.25">
      <c r="G28242" s="33"/>
    </row>
    <row r="28243" spans="7:7" ht="15.9" customHeight="1" x14ac:dyDescent="0.25">
      <c r="G28243" s="33"/>
    </row>
    <row r="28244" spans="7:7" ht="15.9" customHeight="1" x14ac:dyDescent="0.25">
      <c r="G28244" s="33"/>
    </row>
    <row r="28245" spans="7:7" ht="15.9" customHeight="1" x14ac:dyDescent="0.25">
      <c r="G28245" s="33"/>
    </row>
    <row r="28246" spans="7:7" ht="15.9" customHeight="1" x14ac:dyDescent="0.25">
      <c r="G28246" s="33"/>
    </row>
    <row r="28247" spans="7:7" ht="15.9" customHeight="1" x14ac:dyDescent="0.25">
      <c r="G28247" s="33"/>
    </row>
    <row r="28248" spans="7:7" ht="15.9" customHeight="1" x14ac:dyDescent="0.25">
      <c r="G28248" s="33"/>
    </row>
    <row r="28249" spans="7:7" ht="15.9" customHeight="1" x14ac:dyDescent="0.25">
      <c r="G28249" s="33"/>
    </row>
    <row r="28250" spans="7:7" ht="15.9" customHeight="1" x14ac:dyDescent="0.25">
      <c r="G28250" s="33"/>
    </row>
    <row r="28251" spans="7:7" ht="15.9" customHeight="1" x14ac:dyDescent="0.25">
      <c r="G28251" s="33"/>
    </row>
    <row r="28252" spans="7:7" ht="15.9" customHeight="1" x14ac:dyDescent="0.25">
      <c r="G28252" s="33"/>
    </row>
    <row r="28253" spans="7:7" ht="15.9" customHeight="1" x14ac:dyDescent="0.25">
      <c r="G28253" s="33"/>
    </row>
    <row r="28254" spans="7:7" ht="15.9" customHeight="1" x14ac:dyDescent="0.25">
      <c r="G28254" s="33"/>
    </row>
    <row r="28255" spans="7:7" ht="15.9" customHeight="1" x14ac:dyDescent="0.25">
      <c r="G28255" s="33"/>
    </row>
    <row r="28256" spans="7:7" ht="15.9" customHeight="1" x14ac:dyDescent="0.25">
      <c r="G28256" s="33"/>
    </row>
    <row r="28257" spans="7:7" ht="15.9" customHeight="1" x14ac:dyDescent="0.25">
      <c r="G28257" s="33"/>
    </row>
    <row r="28258" spans="7:7" ht="15.9" customHeight="1" x14ac:dyDescent="0.25">
      <c r="G28258" s="33"/>
    </row>
    <row r="28259" spans="7:7" ht="15.9" customHeight="1" x14ac:dyDescent="0.25">
      <c r="G28259" s="33"/>
    </row>
    <row r="28260" spans="7:7" ht="15.9" customHeight="1" x14ac:dyDescent="0.25">
      <c r="G28260" s="33"/>
    </row>
    <row r="28261" spans="7:7" ht="15.9" customHeight="1" x14ac:dyDescent="0.25">
      <c r="G28261" s="33"/>
    </row>
    <row r="28262" spans="7:7" ht="15.9" customHeight="1" x14ac:dyDescent="0.25">
      <c r="G28262" s="33"/>
    </row>
    <row r="28263" spans="7:7" ht="15.9" customHeight="1" x14ac:dyDescent="0.25">
      <c r="G28263" s="33"/>
    </row>
    <row r="28264" spans="7:7" ht="15.9" customHeight="1" x14ac:dyDescent="0.25">
      <c r="G28264" s="33"/>
    </row>
    <row r="28265" spans="7:7" ht="15.9" customHeight="1" x14ac:dyDescent="0.25">
      <c r="G28265" s="33"/>
    </row>
    <row r="28266" spans="7:7" ht="15.9" customHeight="1" x14ac:dyDescent="0.25">
      <c r="G28266" s="33"/>
    </row>
    <row r="28267" spans="7:7" ht="15.9" customHeight="1" x14ac:dyDescent="0.25">
      <c r="G28267" s="33"/>
    </row>
    <row r="28268" spans="7:7" ht="15.9" customHeight="1" x14ac:dyDescent="0.25">
      <c r="G28268" s="33"/>
    </row>
    <row r="28269" spans="7:7" ht="15.9" customHeight="1" x14ac:dyDescent="0.25">
      <c r="G28269" s="33"/>
    </row>
    <row r="28270" spans="7:7" ht="15.9" customHeight="1" x14ac:dyDescent="0.25">
      <c r="G28270" s="33"/>
    </row>
    <row r="28271" spans="7:7" ht="15.9" customHeight="1" x14ac:dyDescent="0.25">
      <c r="G28271" s="33"/>
    </row>
    <row r="28272" spans="7:7" ht="15.9" customHeight="1" x14ac:dyDescent="0.25">
      <c r="G28272" s="33"/>
    </row>
    <row r="28273" spans="7:7" ht="15.9" customHeight="1" x14ac:dyDescent="0.25">
      <c r="G28273" s="33"/>
    </row>
    <row r="28274" spans="7:7" ht="15.9" customHeight="1" x14ac:dyDescent="0.25">
      <c r="G28274" s="33"/>
    </row>
    <row r="28275" spans="7:7" ht="15.9" customHeight="1" x14ac:dyDescent="0.25">
      <c r="G28275" s="33"/>
    </row>
    <row r="28276" spans="7:7" ht="15.9" customHeight="1" x14ac:dyDescent="0.25">
      <c r="G28276" s="33"/>
    </row>
    <row r="28277" spans="7:7" ht="15.9" customHeight="1" x14ac:dyDescent="0.25">
      <c r="G28277" s="33"/>
    </row>
    <row r="28278" spans="7:7" ht="15.9" customHeight="1" x14ac:dyDescent="0.25">
      <c r="G28278" s="33"/>
    </row>
    <row r="28279" spans="7:7" ht="15.9" customHeight="1" x14ac:dyDescent="0.25">
      <c r="G28279" s="33"/>
    </row>
    <row r="28280" spans="7:7" ht="15.9" customHeight="1" x14ac:dyDescent="0.25">
      <c r="G28280" s="33"/>
    </row>
    <row r="28281" spans="7:7" ht="15.9" customHeight="1" x14ac:dyDescent="0.25">
      <c r="G28281" s="33"/>
    </row>
    <row r="28282" spans="7:7" ht="15.9" customHeight="1" x14ac:dyDescent="0.25">
      <c r="G28282" s="33"/>
    </row>
    <row r="28283" spans="7:7" ht="15.9" customHeight="1" x14ac:dyDescent="0.25">
      <c r="G28283" s="33"/>
    </row>
    <row r="28284" spans="7:7" ht="15.9" customHeight="1" x14ac:dyDescent="0.25">
      <c r="G28284" s="33"/>
    </row>
    <row r="28285" spans="7:7" ht="15.9" customHeight="1" x14ac:dyDescent="0.25">
      <c r="G28285" s="33"/>
    </row>
    <row r="28286" spans="7:7" ht="15.9" customHeight="1" x14ac:dyDescent="0.25">
      <c r="G28286" s="33"/>
    </row>
    <row r="28287" spans="7:7" ht="15.9" customHeight="1" x14ac:dyDescent="0.25">
      <c r="G28287" s="33"/>
    </row>
    <row r="28288" spans="7:7" ht="15.9" customHeight="1" x14ac:dyDescent="0.25">
      <c r="G28288" s="33"/>
    </row>
    <row r="28289" spans="7:7" ht="15.9" customHeight="1" x14ac:dyDescent="0.25">
      <c r="G28289" s="33"/>
    </row>
    <row r="28290" spans="7:7" ht="15.9" customHeight="1" x14ac:dyDescent="0.25">
      <c r="G28290" s="33"/>
    </row>
    <row r="28291" spans="7:7" ht="15.9" customHeight="1" x14ac:dyDescent="0.25">
      <c r="G28291" s="33"/>
    </row>
    <row r="28292" spans="7:7" ht="15.9" customHeight="1" x14ac:dyDescent="0.25">
      <c r="G28292" s="33"/>
    </row>
    <row r="28293" spans="7:7" ht="15.9" customHeight="1" x14ac:dyDescent="0.25">
      <c r="G28293" s="33"/>
    </row>
    <row r="28294" spans="7:7" ht="15.9" customHeight="1" x14ac:dyDescent="0.25">
      <c r="G28294" s="33"/>
    </row>
    <row r="28295" spans="7:7" ht="15.9" customHeight="1" x14ac:dyDescent="0.25">
      <c r="G28295" s="33"/>
    </row>
    <row r="28296" spans="7:7" ht="15.9" customHeight="1" x14ac:dyDescent="0.25">
      <c r="G28296" s="33"/>
    </row>
    <row r="28297" spans="7:7" ht="15.9" customHeight="1" x14ac:dyDescent="0.25">
      <c r="G28297" s="33"/>
    </row>
    <row r="28298" spans="7:7" ht="15.9" customHeight="1" x14ac:dyDescent="0.25">
      <c r="G28298" s="33"/>
    </row>
    <row r="28299" spans="7:7" ht="15.9" customHeight="1" x14ac:dyDescent="0.25">
      <c r="G28299" s="33"/>
    </row>
    <row r="28300" spans="7:7" ht="15.9" customHeight="1" x14ac:dyDescent="0.25">
      <c r="G28300" s="33"/>
    </row>
    <row r="28301" spans="7:7" ht="15.9" customHeight="1" x14ac:dyDescent="0.25">
      <c r="G28301" s="33"/>
    </row>
    <row r="28302" spans="7:7" ht="15.9" customHeight="1" x14ac:dyDescent="0.25">
      <c r="G28302" s="33"/>
    </row>
    <row r="28303" spans="7:7" ht="15.9" customHeight="1" x14ac:dyDescent="0.25">
      <c r="G28303" s="33"/>
    </row>
    <row r="28304" spans="7:7" ht="15.9" customHeight="1" x14ac:dyDescent="0.25">
      <c r="G28304" s="33"/>
    </row>
    <row r="28305" spans="7:7" ht="15.9" customHeight="1" x14ac:dyDescent="0.25">
      <c r="G28305" s="33"/>
    </row>
    <row r="28306" spans="7:7" ht="15.9" customHeight="1" x14ac:dyDescent="0.25">
      <c r="G28306" s="33"/>
    </row>
    <row r="28307" spans="7:7" ht="15.9" customHeight="1" x14ac:dyDescent="0.25">
      <c r="G28307" s="33"/>
    </row>
    <row r="28308" spans="7:7" ht="15.9" customHeight="1" x14ac:dyDescent="0.25">
      <c r="G28308" s="33"/>
    </row>
    <row r="28309" spans="7:7" ht="15.9" customHeight="1" x14ac:dyDescent="0.25">
      <c r="G28309" s="33"/>
    </row>
    <row r="28310" spans="7:7" ht="15.9" customHeight="1" x14ac:dyDescent="0.25">
      <c r="G28310" s="33"/>
    </row>
    <row r="28311" spans="7:7" ht="15.9" customHeight="1" x14ac:dyDescent="0.25">
      <c r="G28311" s="33"/>
    </row>
    <row r="28312" spans="7:7" ht="15.9" customHeight="1" x14ac:dyDescent="0.25">
      <c r="G28312" s="33"/>
    </row>
    <row r="28313" spans="7:7" ht="15.9" customHeight="1" x14ac:dyDescent="0.25">
      <c r="G28313" s="33"/>
    </row>
    <row r="28314" spans="7:7" ht="15.9" customHeight="1" x14ac:dyDescent="0.25">
      <c r="G28314" s="33"/>
    </row>
    <row r="28315" spans="7:7" ht="15.9" customHeight="1" x14ac:dyDescent="0.25">
      <c r="G28315" s="33"/>
    </row>
    <row r="28316" spans="7:7" ht="15.9" customHeight="1" x14ac:dyDescent="0.25">
      <c r="G28316" s="33"/>
    </row>
    <row r="28317" spans="7:7" ht="15.9" customHeight="1" x14ac:dyDescent="0.25">
      <c r="G28317" s="33"/>
    </row>
    <row r="28318" spans="7:7" ht="15.9" customHeight="1" x14ac:dyDescent="0.25">
      <c r="G28318" s="33"/>
    </row>
    <row r="28319" spans="7:7" ht="15.9" customHeight="1" x14ac:dyDescent="0.25">
      <c r="G28319" s="33"/>
    </row>
    <row r="28320" spans="7:7" ht="15.9" customHeight="1" x14ac:dyDescent="0.25">
      <c r="G28320" s="33"/>
    </row>
    <row r="28321" spans="7:7" ht="15.9" customHeight="1" x14ac:dyDescent="0.25">
      <c r="G28321" s="33"/>
    </row>
    <row r="28322" spans="7:7" ht="15.9" customHeight="1" x14ac:dyDescent="0.25">
      <c r="G28322" s="33"/>
    </row>
    <row r="28323" spans="7:7" ht="15.9" customHeight="1" x14ac:dyDescent="0.25">
      <c r="G28323" s="33"/>
    </row>
    <row r="28324" spans="7:7" ht="15.9" customHeight="1" x14ac:dyDescent="0.25">
      <c r="G28324" s="33"/>
    </row>
    <row r="28325" spans="7:7" ht="15.9" customHeight="1" x14ac:dyDescent="0.25">
      <c r="G28325" s="33"/>
    </row>
    <row r="28326" spans="7:7" ht="15.9" customHeight="1" x14ac:dyDescent="0.25">
      <c r="G28326" s="33"/>
    </row>
    <row r="28327" spans="7:7" ht="15.9" customHeight="1" x14ac:dyDescent="0.25">
      <c r="G28327" s="33"/>
    </row>
    <row r="28328" spans="7:7" ht="15.9" customHeight="1" x14ac:dyDescent="0.25">
      <c r="G28328" s="33"/>
    </row>
    <row r="28329" spans="7:7" ht="15.9" customHeight="1" x14ac:dyDescent="0.25">
      <c r="G28329" s="33"/>
    </row>
    <row r="28330" spans="7:7" ht="15.9" customHeight="1" x14ac:dyDescent="0.25">
      <c r="G28330" s="33"/>
    </row>
    <row r="28331" spans="7:7" ht="15.9" customHeight="1" x14ac:dyDescent="0.25">
      <c r="G28331" s="33"/>
    </row>
    <row r="28332" spans="7:7" ht="15.9" customHeight="1" x14ac:dyDescent="0.25">
      <c r="G28332" s="33"/>
    </row>
    <row r="28333" spans="7:7" ht="15.9" customHeight="1" x14ac:dyDescent="0.25">
      <c r="G28333" s="33"/>
    </row>
    <row r="28334" spans="7:7" ht="15.9" customHeight="1" x14ac:dyDescent="0.25">
      <c r="G28334" s="33"/>
    </row>
    <row r="28335" spans="7:7" ht="15.9" customHeight="1" x14ac:dyDescent="0.25">
      <c r="G28335" s="33"/>
    </row>
    <row r="28336" spans="7:7" ht="15.9" customHeight="1" x14ac:dyDescent="0.25">
      <c r="G28336" s="33"/>
    </row>
    <row r="28337" spans="7:7" ht="15.9" customHeight="1" x14ac:dyDescent="0.25">
      <c r="G28337" s="33"/>
    </row>
    <row r="28338" spans="7:7" ht="15.9" customHeight="1" x14ac:dyDescent="0.25">
      <c r="G28338" s="33"/>
    </row>
    <row r="28339" spans="7:7" ht="15.9" customHeight="1" x14ac:dyDescent="0.25">
      <c r="G28339" s="33"/>
    </row>
    <row r="28340" spans="7:7" ht="15.9" customHeight="1" x14ac:dyDescent="0.25">
      <c r="G28340" s="33"/>
    </row>
    <row r="28341" spans="7:7" ht="15.9" customHeight="1" x14ac:dyDescent="0.25">
      <c r="G28341" s="33"/>
    </row>
    <row r="28342" spans="7:7" ht="15.9" customHeight="1" x14ac:dyDescent="0.25">
      <c r="G28342" s="33"/>
    </row>
    <row r="28343" spans="7:7" ht="15.9" customHeight="1" x14ac:dyDescent="0.25">
      <c r="G28343" s="33"/>
    </row>
    <row r="28344" spans="7:7" ht="15.9" customHeight="1" x14ac:dyDescent="0.25">
      <c r="G28344" s="33"/>
    </row>
    <row r="28345" spans="7:7" ht="15.9" customHeight="1" x14ac:dyDescent="0.25">
      <c r="G28345" s="33"/>
    </row>
    <row r="28346" spans="7:7" ht="15.9" customHeight="1" x14ac:dyDescent="0.25">
      <c r="G28346" s="33"/>
    </row>
    <row r="28347" spans="7:7" ht="15.9" customHeight="1" x14ac:dyDescent="0.25">
      <c r="G28347" s="33"/>
    </row>
    <row r="28348" spans="7:7" ht="15.9" customHeight="1" x14ac:dyDescent="0.25">
      <c r="G28348" s="33"/>
    </row>
    <row r="28349" spans="7:7" ht="15.9" customHeight="1" x14ac:dyDescent="0.25">
      <c r="G28349" s="33"/>
    </row>
    <row r="28350" spans="7:7" ht="15.9" customHeight="1" x14ac:dyDescent="0.25">
      <c r="G28350" s="33"/>
    </row>
    <row r="28351" spans="7:7" ht="15.9" customHeight="1" x14ac:dyDescent="0.25">
      <c r="G28351" s="33"/>
    </row>
    <row r="28352" spans="7:7" ht="15.9" customHeight="1" x14ac:dyDescent="0.25">
      <c r="G28352" s="33"/>
    </row>
    <row r="28353" spans="7:7" ht="15.9" customHeight="1" x14ac:dyDescent="0.25">
      <c r="G28353" s="33"/>
    </row>
    <row r="28354" spans="7:7" ht="15.9" customHeight="1" x14ac:dyDescent="0.25">
      <c r="G28354" s="33"/>
    </row>
    <row r="28355" spans="7:7" ht="15.9" customHeight="1" x14ac:dyDescent="0.25">
      <c r="G28355" s="33"/>
    </row>
    <row r="28356" spans="7:7" ht="15.9" customHeight="1" x14ac:dyDescent="0.25">
      <c r="G28356" s="33"/>
    </row>
    <row r="28357" spans="7:7" ht="15.9" customHeight="1" x14ac:dyDescent="0.25">
      <c r="G28357" s="33"/>
    </row>
    <row r="28358" spans="7:7" ht="15.9" customHeight="1" x14ac:dyDescent="0.25">
      <c r="G28358" s="33"/>
    </row>
    <row r="28359" spans="7:7" ht="15.9" customHeight="1" x14ac:dyDescent="0.25">
      <c r="G28359" s="33"/>
    </row>
    <row r="28360" spans="7:7" ht="15.9" customHeight="1" x14ac:dyDescent="0.25">
      <c r="G28360" s="33"/>
    </row>
    <row r="28361" spans="7:7" ht="15.9" customHeight="1" x14ac:dyDescent="0.25">
      <c r="G28361" s="33"/>
    </row>
    <row r="28362" spans="7:7" ht="15.9" customHeight="1" x14ac:dyDescent="0.25">
      <c r="G28362" s="33"/>
    </row>
    <row r="28363" spans="7:7" ht="15.9" customHeight="1" x14ac:dyDescent="0.25">
      <c r="G28363" s="33"/>
    </row>
    <row r="28364" spans="7:7" ht="15.9" customHeight="1" x14ac:dyDescent="0.25">
      <c r="G28364" s="33"/>
    </row>
    <row r="28365" spans="7:7" ht="15.9" customHeight="1" x14ac:dyDescent="0.25">
      <c r="G28365" s="33"/>
    </row>
    <row r="28366" spans="7:7" ht="15.9" customHeight="1" x14ac:dyDescent="0.25">
      <c r="G28366" s="33"/>
    </row>
    <row r="28367" spans="7:7" ht="15.9" customHeight="1" x14ac:dyDescent="0.25">
      <c r="G28367" s="33"/>
    </row>
    <row r="28368" spans="7:7" ht="15.9" customHeight="1" x14ac:dyDescent="0.25">
      <c r="G28368" s="33"/>
    </row>
    <row r="28369" spans="7:7" ht="15.9" customHeight="1" x14ac:dyDescent="0.25">
      <c r="G28369" s="33"/>
    </row>
    <row r="28370" spans="7:7" ht="15.9" customHeight="1" x14ac:dyDescent="0.25">
      <c r="G28370" s="33"/>
    </row>
    <row r="28371" spans="7:7" ht="15.9" customHeight="1" x14ac:dyDescent="0.25">
      <c r="G28371" s="33"/>
    </row>
    <row r="28372" spans="7:7" ht="15.9" customHeight="1" x14ac:dyDescent="0.25">
      <c r="G28372" s="33"/>
    </row>
    <row r="28373" spans="7:7" ht="15.9" customHeight="1" x14ac:dyDescent="0.25">
      <c r="G28373" s="33"/>
    </row>
    <row r="28374" spans="7:7" ht="15.9" customHeight="1" x14ac:dyDescent="0.25">
      <c r="G28374" s="33"/>
    </row>
    <row r="28375" spans="7:7" ht="15.9" customHeight="1" x14ac:dyDescent="0.25">
      <c r="G28375" s="33"/>
    </row>
    <row r="28376" spans="7:7" ht="15.9" customHeight="1" x14ac:dyDescent="0.25">
      <c r="G28376" s="33"/>
    </row>
    <row r="28377" spans="7:7" ht="15.9" customHeight="1" x14ac:dyDescent="0.25">
      <c r="G28377" s="33"/>
    </row>
    <row r="28378" spans="7:7" ht="15.9" customHeight="1" x14ac:dyDescent="0.25">
      <c r="G28378" s="33"/>
    </row>
    <row r="28379" spans="7:7" ht="15.9" customHeight="1" x14ac:dyDescent="0.25">
      <c r="G28379" s="33"/>
    </row>
    <row r="28380" spans="7:7" ht="15.9" customHeight="1" x14ac:dyDescent="0.25">
      <c r="G28380" s="33"/>
    </row>
    <row r="28381" spans="7:7" ht="15.9" customHeight="1" x14ac:dyDescent="0.25">
      <c r="G28381" s="33"/>
    </row>
    <row r="28382" spans="7:7" ht="15.9" customHeight="1" x14ac:dyDescent="0.25">
      <c r="G28382" s="33"/>
    </row>
    <row r="28383" spans="7:7" ht="15.9" customHeight="1" x14ac:dyDescent="0.25">
      <c r="G28383" s="33"/>
    </row>
    <row r="28384" spans="7:7" ht="15.9" customHeight="1" x14ac:dyDescent="0.25">
      <c r="G28384" s="33"/>
    </row>
    <row r="28385" spans="7:7" ht="15.9" customHeight="1" x14ac:dyDescent="0.25">
      <c r="G28385" s="33"/>
    </row>
    <row r="28386" spans="7:7" ht="15.9" customHeight="1" x14ac:dyDescent="0.25">
      <c r="G28386" s="33"/>
    </row>
    <row r="28387" spans="7:7" ht="15.9" customHeight="1" x14ac:dyDescent="0.25">
      <c r="G28387" s="33"/>
    </row>
    <row r="28388" spans="7:7" ht="15.9" customHeight="1" x14ac:dyDescent="0.25">
      <c r="G28388" s="33"/>
    </row>
    <row r="28389" spans="7:7" ht="15.9" customHeight="1" x14ac:dyDescent="0.25">
      <c r="G28389" s="33"/>
    </row>
    <row r="28390" spans="7:7" ht="15.9" customHeight="1" x14ac:dyDescent="0.25">
      <c r="G28390" s="33"/>
    </row>
    <row r="28391" spans="7:7" ht="15.9" customHeight="1" x14ac:dyDescent="0.25">
      <c r="G28391" s="33"/>
    </row>
    <row r="28392" spans="7:7" ht="15.9" customHeight="1" x14ac:dyDescent="0.25">
      <c r="G28392" s="33"/>
    </row>
    <row r="28393" spans="7:7" ht="15.9" customHeight="1" x14ac:dyDescent="0.25">
      <c r="G28393" s="33"/>
    </row>
    <row r="28394" spans="7:7" ht="15.9" customHeight="1" x14ac:dyDescent="0.25">
      <c r="G28394" s="33"/>
    </row>
    <row r="28395" spans="7:7" ht="15.9" customHeight="1" x14ac:dyDescent="0.25">
      <c r="G28395" s="33"/>
    </row>
    <row r="28396" spans="7:7" ht="15.9" customHeight="1" x14ac:dyDescent="0.25">
      <c r="G28396" s="33"/>
    </row>
    <row r="28397" spans="7:7" ht="15.9" customHeight="1" x14ac:dyDescent="0.25">
      <c r="G28397" s="33"/>
    </row>
    <row r="28398" spans="7:7" ht="15.9" customHeight="1" x14ac:dyDescent="0.25">
      <c r="G28398" s="33"/>
    </row>
    <row r="28399" spans="7:7" ht="15.9" customHeight="1" x14ac:dyDescent="0.25">
      <c r="G28399" s="33"/>
    </row>
    <row r="28400" spans="7:7" ht="15.9" customHeight="1" x14ac:dyDescent="0.25">
      <c r="G28400" s="33"/>
    </row>
    <row r="28401" spans="7:7" ht="15.9" customHeight="1" x14ac:dyDescent="0.25">
      <c r="G28401" s="33"/>
    </row>
    <row r="28402" spans="7:7" ht="15.9" customHeight="1" x14ac:dyDescent="0.25">
      <c r="G28402" s="33"/>
    </row>
    <row r="28403" spans="7:7" ht="15.9" customHeight="1" x14ac:dyDescent="0.25">
      <c r="G28403" s="33"/>
    </row>
    <row r="28404" spans="7:7" ht="15.9" customHeight="1" x14ac:dyDescent="0.25">
      <c r="G28404" s="33"/>
    </row>
    <row r="28405" spans="7:7" ht="15.9" customHeight="1" x14ac:dyDescent="0.25">
      <c r="G28405" s="33"/>
    </row>
    <row r="28406" spans="7:7" ht="15.9" customHeight="1" x14ac:dyDescent="0.25">
      <c r="G28406" s="33"/>
    </row>
    <row r="28407" spans="7:7" ht="15.9" customHeight="1" x14ac:dyDescent="0.25">
      <c r="G28407" s="33"/>
    </row>
    <row r="28408" spans="7:7" ht="15.9" customHeight="1" x14ac:dyDescent="0.25">
      <c r="G28408" s="33"/>
    </row>
    <row r="28409" spans="7:7" ht="15.9" customHeight="1" x14ac:dyDescent="0.25">
      <c r="G28409" s="33"/>
    </row>
    <row r="28410" spans="7:7" ht="15.9" customHeight="1" x14ac:dyDescent="0.25">
      <c r="G28410" s="33"/>
    </row>
    <row r="28411" spans="7:7" ht="15.9" customHeight="1" x14ac:dyDescent="0.25">
      <c r="G28411" s="33"/>
    </row>
    <row r="28412" spans="7:7" ht="15.9" customHeight="1" x14ac:dyDescent="0.25">
      <c r="G28412" s="33"/>
    </row>
    <row r="28413" spans="7:7" ht="15.9" customHeight="1" x14ac:dyDescent="0.25">
      <c r="G28413" s="33"/>
    </row>
    <row r="28414" spans="7:7" ht="15.9" customHeight="1" x14ac:dyDescent="0.25">
      <c r="G28414" s="33"/>
    </row>
    <row r="28415" spans="7:7" ht="15.9" customHeight="1" x14ac:dyDescent="0.25">
      <c r="G28415" s="33"/>
    </row>
    <row r="28416" spans="7:7" ht="15.9" customHeight="1" x14ac:dyDescent="0.25">
      <c r="G28416" s="33"/>
    </row>
    <row r="28417" spans="7:7" ht="15.9" customHeight="1" x14ac:dyDescent="0.25">
      <c r="G28417" s="33"/>
    </row>
    <row r="28418" spans="7:7" ht="15.9" customHeight="1" x14ac:dyDescent="0.25">
      <c r="G28418" s="33"/>
    </row>
    <row r="28419" spans="7:7" ht="15.9" customHeight="1" x14ac:dyDescent="0.25">
      <c r="G28419" s="33"/>
    </row>
    <row r="28420" spans="7:7" ht="15.9" customHeight="1" x14ac:dyDescent="0.25">
      <c r="G28420" s="33"/>
    </row>
    <row r="28421" spans="7:7" ht="15.9" customHeight="1" x14ac:dyDescent="0.25">
      <c r="G28421" s="33"/>
    </row>
    <row r="28422" spans="7:7" ht="15.9" customHeight="1" x14ac:dyDescent="0.25">
      <c r="G28422" s="33"/>
    </row>
    <row r="28423" spans="7:7" ht="15.9" customHeight="1" x14ac:dyDescent="0.25">
      <c r="G28423" s="33"/>
    </row>
    <row r="28424" spans="7:7" ht="15.9" customHeight="1" x14ac:dyDescent="0.25">
      <c r="G28424" s="33"/>
    </row>
    <row r="28425" spans="7:7" ht="15.9" customHeight="1" x14ac:dyDescent="0.25">
      <c r="G28425" s="33"/>
    </row>
    <row r="28426" spans="7:7" ht="15.9" customHeight="1" x14ac:dyDescent="0.25">
      <c r="G28426" s="33"/>
    </row>
    <row r="28427" spans="7:7" ht="15.9" customHeight="1" x14ac:dyDescent="0.25">
      <c r="G28427" s="33"/>
    </row>
    <row r="28428" spans="7:7" ht="15.9" customHeight="1" x14ac:dyDescent="0.25">
      <c r="G28428" s="33"/>
    </row>
    <row r="28429" spans="7:7" ht="15.9" customHeight="1" x14ac:dyDescent="0.25">
      <c r="G28429" s="33"/>
    </row>
    <row r="28430" spans="7:7" ht="15.9" customHeight="1" x14ac:dyDescent="0.25">
      <c r="G28430" s="33"/>
    </row>
    <row r="28431" spans="7:7" ht="15.9" customHeight="1" x14ac:dyDescent="0.25">
      <c r="G28431" s="33"/>
    </row>
    <row r="28432" spans="7:7" ht="15.9" customHeight="1" x14ac:dyDescent="0.25">
      <c r="G28432" s="33"/>
    </row>
    <row r="28433" spans="7:7" ht="15.9" customHeight="1" x14ac:dyDescent="0.25">
      <c r="G28433" s="33"/>
    </row>
    <row r="28434" spans="7:7" ht="15.9" customHeight="1" x14ac:dyDescent="0.25">
      <c r="G28434" s="33"/>
    </row>
    <row r="28435" spans="7:7" ht="15.9" customHeight="1" x14ac:dyDescent="0.25">
      <c r="G28435" s="33"/>
    </row>
    <row r="28436" spans="7:7" ht="15.9" customHeight="1" x14ac:dyDescent="0.25">
      <c r="G28436" s="33"/>
    </row>
    <row r="28437" spans="7:7" ht="15.9" customHeight="1" x14ac:dyDescent="0.25">
      <c r="G28437" s="33"/>
    </row>
    <row r="28438" spans="7:7" ht="15.9" customHeight="1" x14ac:dyDescent="0.25">
      <c r="G28438" s="33"/>
    </row>
    <row r="28439" spans="7:7" ht="15.9" customHeight="1" x14ac:dyDescent="0.25">
      <c r="G28439" s="33"/>
    </row>
    <row r="28440" spans="7:7" ht="15.9" customHeight="1" x14ac:dyDescent="0.25">
      <c r="G28440" s="33"/>
    </row>
    <row r="28441" spans="7:7" ht="15.9" customHeight="1" x14ac:dyDescent="0.25">
      <c r="G28441" s="33"/>
    </row>
    <row r="28442" spans="7:7" ht="15.9" customHeight="1" x14ac:dyDescent="0.25">
      <c r="G28442" s="33"/>
    </row>
    <row r="28443" spans="7:7" ht="15.9" customHeight="1" x14ac:dyDescent="0.25">
      <c r="G28443" s="33"/>
    </row>
    <row r="28444" spans="7:7" ht="15.9" customHeight="1" x14ac:dyDescent="0.25">
      <c r="G28444" s="33"/>
    </row>
    <row r="28445" spans="7:7" ht="15.9" customHeight="1" x14ac:dyDescent="0.25">
      <c r="G28445" s="33"/>
    </row>
    <row r="28446" spans="7:7" ht="15.9" customHeight="1" x14ac:dyDescent="0.25">
      <c r="G28446" s="33"/>
    </row>
    <row r="28447" spans="7:7" ht="15.9" customHeight="1" x14ac:dyDescent="0.25">
      <c r="G28447" s="33"/>
    </row>
    <row r="28448" spans="7:7" ht="15.9" customHeight="1" x14ac:dyDescent="0.25">
      <c r="G28448" s="33"/>
    </row>
    <row r="28449" spans="7:7" ht="15.9" customHeight="1" x14ac:dyDescent="0.25">
      <c r="G28449" s="33"/>
    </row>
    <row r="28450" spans="7:7" ht="15.9" customHeight="1" x14ac:dyDescent="0.25">
      <c r="G28450" s="33"/>
    </row>
    <row r="28451" spans="7:7" ht="15.9" customHeight="1" x14ac:dyDescent="0.25">
      <c r="G28451" s="33"/>
    </row>
    <row r="28452" spans="7:7" ht="15.9" customHeight="1" x14ac:dyDescent="0.25">
      <c r="G28452" s="33"/>
    </row>
    <row r="28453" spans="7:7" ht="15.9" customHeight="1" x14ac:dyDescent="0.25">
      <c r="G28453" s="33"/>
    </row>
    <row r="28454" spans="7:7" ht="15.9" customHeight="1" x14ac:dyDescent="0.25">
      <c r="G28454" s="33"/>
    </row>
    <row r="28455" spans="7:7" ht="15.9" customHeight="1" x14ac:dyDescent="0.25">
      <c r="G28455" s="33"/>
    </row>
    <row r="28456" spans="7:7" ht="15.9" customHeight="1" x14ac:dyDescent="0.25">
      <c r="G28456" s="33"/>
    </row>
    <row r="28457" spans="7:7" ht="15.9" customHeight="1" x14ac:dyDescent="0.25">
      <c r="G28457" s="33"/>
    </row>
    <row r="28458" spans="7:7" ht="15.9" customHeight="1" x14ac:dyDescent="0.25">
      <c r="G28458" s="33"/>
    </row>
    <row r="28459" spans="7:7" ht="15.9" customHeight="1" x14ac:dyDescent="0.25">
      <c r="G28459" s="33"/>
    </row>
    <row r="28460" spans="7:7" ht="15.9" customHeight="1" x14ac:dyDescent="0.25">
      <c r="G28460" s="33"/>
    </row>
    <row r="28461" spans="7:7" ht="15.9" customHeight="1" x14ac:dyDescent="0.25">
      <c r="G28461" s="33"/>
    </row>
    <row r="28462" spans="7:7" ht="15.9" customHeight="1" x14ac:dyDescent="0.25">
      <c r="G28462" s="33"/>
    </row>
    <row r="28463" spans="7:7" ht="15.9" customHeight="1" x14ac:dyDescent="0.25">
      <c r="G28463" s="33"/>
    </row>
    <row r="28464" spans="7:7" ht="15.9" customHeight="1" x14ac:dyDescent="0.25">
      <c r="G28464" s="33"/>
    </row>
    <row r="28465" spans="7:7" ht="15.9" customHeight="1" x14ac:dyDescent="0.25">
      <c r="G28465" s="33"/>
    </row>
    <row r="28466" spans="7:7" ht="15.9" customHeight="1" x14ac:dyDescent="0.25">
      <c r="G28466" s="33"/>
    </row>
    <row r="28467" spans="7:7" ht="15.9" customHeight="1" x14ac:dyDescent="0.25">
      <c r="G28467" s="33"/>
    </row>
    <row r="28468" spans="7:7" ht="15.9" customHeight="1" x14ac:dyDescent="0.25">
      <c r="G28468" s="33"/>
    </row>
    <row r="28469" spans="7:7" ht="15.9" customHeight="1" x14ac:dyDescent="0.25">
      <c r="G28469" s="33"/>
    </row>
    <row r="28470" spans="7:7" ht="15.9" customHeight="1" x14ac:dyDescent="0.25">
      <c r="G28470" s="33"/>
    </row>
    <row r="28471" spans="7:7" ht="15.9" customHeight="1" x14ac:dyDescent="0.25">
      <c r="G28471" s="33"/>
    </row>
    <row r="28472" spans="7:7" ht="15.9" customHeight="1" x14ac:dyDescent="0.25">
      <c r="G28472" s="33"/>
    </row>
    <row r="28473" spans="7:7" ht="15.9" customHeight="1" x14ac:dyDescent="0.25">
      <c r="G28473" s="33"/>
    </row>
    <row r="28474" spans="7:7" ht="15.9" customHeight="1" x14ac:dyDescent="0.25">
      <c r="G28474" s="33"/>
    </row>
    <row r="28475" spans="7:7" ht="15.9" customHeight="1" x14ac:dyDescent="0.25">
      <c r="G28475" s="33"/>
    </row>
    <row r="28476" spans="7:7" ht="15.9" customHeight="1" x14ac:dyDescent="0.25">
      <c r="G28476" s="33"/>
    </row>
    <row r="28477" spans="7:7" ht="15.9" customHeight="1" x14ac:dyDescent="0.25">
      <c r="G28477" s="33"/>
    </row>
    <row r="28478" spans="7:7" ht="15.9" customHeight="1" x14ac:dyDescent="0.25">
      <c r="G28478" s="33"/>
    </row>
    <row r="28479" spans="7:7" ht="15.9" customHeight="1" x14ac:dyDescent="0.25">
      <c r="G28479" s="33"/>
    </row>
    <row r="28480" spans="7:7" ht="15.9" customHeight="1" x14ac:dyDescent="0.25">
      <c r="G28480" s="33"/>
    </row>
    <row r="28481" spans="7:7" ht="15.9" customHeight="1" x14ac:dyDescent="0.25">
      <c r="G28481" s="33"/>
    </row>
    <row r="28482" spans="7:7" ht="15.9" customHeight="1" x14ac:dyDescent="0.25">
      <c r="G28482" s="33"/>
    </row>
    <row r="28483" spans="7:7" ht="15.9" customHeight="1" x14ac:dyDescent="0.25">
      <c r="G28483" s="33"/>
    </row>
    <row r="28484" spans="7:7" ht="15.9" customHeight="1" x14ac:dyDescent="0.25">
      <c r="G28484" s="33"/>
    </row>
    <row r="28485" spans="7:7" ht="15.9" customHeight="1" x14ac:dyDescent="0.25">
      <c r="G28485" s="33"/>
    </row>
    <row r="28486" spans="7:7" ht="15.9" customHeight="1" x14ac:dyDescent="0.25">
      <c r="G28486" s="33"/>
    </row>
    <row r="28487" spans="7:7" ht="15.9" customHeight="1" x14ac:dyDescent="0.25">
      <c r="G28487" s="33"/>
    </row>
    <row r="28488" spans="7:7" ht="15.9" customHeight="1" x14ac:dyDescent="0.25">
      <c r="G28488" s="33"/>
    </row>
    <row r="28489" spans="7:7" ht="15.9" customHeight="1" x14ac:dyDescent="0.25">
      <c r="G28489" s="33"/>
    </row>
    <row r="28490" spans="7:7" ht="15.9" customHeight="1" x14ac:dyDescent="0.25">
      <c r="G28490" s="33"/>
    </row>
    <row r="28491" spans="7:7" ht="15.9" customHeight="1" x14ac:dyDescent="0.25">
      <c r="G28491" s="33"/>
    </row>
    <row r="28492" spans="7:7" ht="15.9" customHeight="1" x14ac:dyDescent="0.25">
      <c r="G28492" s="33"/>
    </row>
    <row r="28493" spans="7:7" ht="15.9" customHeight="1" x14ac:dyDescent="0.25">
      <c r="G28493" s="33"/>
    </row>
    <row r="28494" spans="7:7" ht="15.9" customHeight="1" x14ac:dyDescent="0.25">
      <c r="G28494" s="33"/>
    </row>
    <row r="28495" spans="7:7" ht="15.9" customHeight="1" x14ac:dyDescent="0.25">
      <c r="G28495" s="33"/>
    </row>
    <row r="28496" spans="7:7" ht="15.9" customHeight="1" x14ac:dyDescent="0.25">
      <c r="G28496" s="33"/>
    </row>
    <row r="28497" spans="7:7" ht="15.9" customHeight="1" x14ac:dyDescent="0.25">
      <c r="G28497" s="33"/>
    </row>
    <row r="28498" spans="7:7" ht="15.9" customHeight="1" x14ac:dyDescent="0.25">
      <c r="G28498" s="33"/>
    </row>
    <row r="28499" spans="7:7" ht="15.9" customHeight="1" x14ac:dyDescent="0.25">
      <c r="G28499" s="33"/>
    </row>
    <row r="28500" spans="7:7" ht="15.9" customHeight="1" x14ac:dyDescent="0.25">
      <c r="G28500" s="33"/>
    </row>
    <row r="28501" spans="7:7" ht="15.9" customHeight="1" x14ac:dyDescent="0.25">
      <c r="G28501" s="33"/>
    </row>
    <row r="28502" spans="7:7" ht="15.9" customHeight="1" x14ac:dyDescent="0.25">
      <c r="G28502" s="33"/>
    </row>
    <row r="28503" spans="7:7" ht="15.9" customHeight="1" x14ac:dyDescent="0.25">
      <c r="G28503" s="33"/>
    </row>
    <row r="28504" spans="7:7" ht="15.9" customHeight="1" x14ac:dyDescent="0.25">
      <c r="G28504" s="33"/>
    </row>
    <row r="28505" spans="7:7" ht="15.9" customHeight="1" x14ac:dyDescent="0.25">
      <c r="G28505" s="33"/>
    </row>
    <row r="28506" spans="7:7" ht="15.9" customHeight="1" x14ac:dyDescent="0.25">
      <c r="G28506" s="33"/>
    </row>
    <row r="28507" spans="7:7" ht="15.9" customHeight="1" x14ac:dyDescent="0.25">
      <c r="G28507" s="33"/>
    </row>
    <row r="28508" spans="7:7" ht="15.9" customHeight="1" x14ac:dyDescent="0.25">
      <c r="G28508" s="33"/>
    </row>
    <row r="28509" spans="7:7" ht="15.9" customHeight="1" x14ac:dyDescent="0.25">
      <c r="G28509" s="33"/>
    </row>
    <row r="28510" spans="7:7" ht="15.9" customHeight="1" x14ac:dyDescent="0.25">
      <c r="G28510" s="33"/>
    </row>
    <row r="28511" spans="7:7" ht="15.9" customHeight="1" x14ac:dyDescent="0.25">
      <c r="G28511" s="33"/>
    </row>
    <row r="28512" spans="7:7" ht="15.9" customHeight="1" x14ac:dyDescent="0.25">
      <c r="G28512" s="33"/>
    </row>
    <row r="28513" spans="7:7" ht="15.9" customHeight="1" x14ac:dyDescent="0.25">
      <c r="G28513" s="33"/>
    </row>
    <row r="28514" spans="7:7" ht="15.9" customHeight="1" x14ac:dyDescent="0.25">
      <c r="G28514" s="33"/>
    </row>
    <row r="28515" spans="7:7" ht="15.9" customHeight="1" x14ac:dyDescent="0.25">
      <c r="G28515" s="33"/>
    </row>
    <row r="28516" spans="7:7" ht="15.9" customHeight="1" x14ac:dyDescent="0.25">
      <c r="G28516" s="33"/>
    </row>
    <row r="28517" spans="7:7" ht="15.9" customHeight="1" x14ac:dyDescent="0.25">
      <c r="G28517" s="33"/>
    </row>
    <row r="28518" spans="7:7" ht="15.9" customHeight="1" x14ac:dyDescent="0.25">
      <c r="G28518" s="33"/>
    </row>
    <row r="28519" spans="7:7" ht="15.9" customHeight="1" x14ac:dyDescent="0.25">
      <c r="G28519" s="33"/>
    </row>
    <row r="28520" spans="7:7" ht="15.9" customHeight="1" x14ac:dyDescent="0.25">
      <c r="G28520" s="33"/>
    </row>
    <row r="28521" spans="7:7" ht="15.9" customHeight="1" x14ac:dyDescent="0.25">
      <c r="G28521" s="33"/>
    </row>
    <row r="28522" spans="7:7" ht="15.9" customHeight="1" x14ac:dyDescent="0.25">
      <c r="G28522" s="33"/>
    </row>
    <row r="28523" spans="7:7" ht="15.9" customHeight="1" x14ac:dyDescent="0.25">
      <c r="G28523" s="33"/>
    </row>
    <row r="28524" spans="7:7" ht="15.9" customHeight="1" x14ac:dyDescent="0.25">
      <c r="G28524" s="33"/>
    </row>
    <row r="28525" spans="7:7" ht="15.9" customHeight="1" x14ac:dyDescent="0.25">
      <c r="G28525" s="33"/>
    </row>
    <row r="28526" spans="7:7" ht="15.9" customHeight="1" x14ac:dyDescent="0.25">
      <c r="G28526" s="33"/>
    </row>
    <row r="28527" spans="7:7" ht="15.9" customHeight="1" x14ac:dyDescent="0.25">
      <c r="G28527" s="33"/>
    </row>
    <row r="28528" spans="7:7" ht="15.9" customHeight="1" x14ac:dyDescent="0.25">
      <c r="G28528" s="33"/>
    </row>
    <row r="28529" spans="7:7" ht="15.9" customHeight="1" x14ac:dyDescent="0.25">
      <c r="G28529" s="33"/>
    </row>
    <row r="28530" spans="7:7" ht="15.9" customHeight="1" x14ac:dyDescent="0.25">
      <c r="G28530" s="33"/>
    </row>
    <row r="28531" spans="7:7" ht="15.9" customHeight="1" x14ac:dyDescent="0.25">
      <c r="G28531" s="33"/>
    </row>
    <row r="28532" spans="7:7" ht="15.9" customHeight="1" x14ac:dyDescent="0.25">
      <c r="G28532" s="33"/>
    </row>
    <row r="28533" spans="7:7" ht="15.9" customHeight="1" x14ac:dyDescent="0.25">
      <c r="G28533" s="33"/>
    </row>
    <row r="28534" spans="7:7" ht="15.9" customHeight="1" x14ac:dyDescent="0.25">
      <c r="G28534" s="33"/>
    </row>
    <row r="28535" spans="7:7" ht="15.9" customHeight="1" x14ac:dyDescent="0.25">
      <c r="G28535" s="33"/>
    </row>
    <row r="28536" spans="7:7" ht="15.9" customHeight="1" x14ac:dyDescent="0.25">
      <c r="G28536" s="33"/>
    </row>
    <row r="28537" spans="7:7" ht="15.9" customHeight="1" x14ac:dyDescent="0.25">
      <c r="G28537" s="33"/>
    </row>
    <row r="28538" spans="7:7" ht="15.9" customHeight="1" x14ac:dyDescent="0.25">
      <c r="G28538" s="33"/>
    </row>
    <row r="28539" spans="7:7" ht="15.9" customHeight="1" x14ac:dyDescent="0.25">
      <c r="G28539" s="33"/>
    </row>
    <row r="28540" spans="7:7" ht="15.9" customHeight="1" x14ac:dyDescent="0.25">
      <c r="G28540" s="33"/>
    </row>
    <row r="28541" spans="7:7" ht="15.9" customHeight="1" x14ac:dyDescent="0.25">
      <c r="G28541" s="33"/>
    </row>
    <row r="28542" spans="7:7" ht="15.9" customHeight="1" x14ac:dyDescent="0.25">
      <c r="G28542" s="33"/>
    </row>
    <row r="28543" spans="7:7" ht="15.9" customHeight="1" x14ac:dyDescent="0.25">
      <c r="G28543" s="33"/>
    </row>
    <row r="28544" spans="7:7" ht="15.9" customHeight="1" x14ac:dyDescent="0.25">
      <c r="G28544" s="33"/>
    </row>
    <row r="28545" spans="7:7" ht="15.9" customHeight="1" x14ac:dyDescent="0.25">
      <c r="G28545" s="33"/>
    </row>
    <row r="28546" spans="7:7" ht="15.9" customHeight="1" x14ac:dyDescent="0.25">
      <c r="G28546" s="33"/>
    </row>
    <row r="28547" spans="7:7" ht="15.9" customHeight="1" x14ac:dyDescent="0.25">
      <c r="G28547" s="33"/>
    </row>
    <row r="28548" spans="7:7" ht="15.9" customHeight="1" x14ac:dyDescent="0.25">
      <c r="G28548" s="33"/>
    </row>
    <row r="28549" spans="7:7" ht="15.9" customHeight="1" x14ac:dyDescent="0.25">
      <c r="G28549" s="33"/>
    </row>
    <row r="28550" spans="7:7" ht="15.9" customHeight="1" x14ac:dyDescent="0.25">
      <c r="G28550" s="33"/>
    </row>
    <row r="28551" spans="7:7" ht="15.9" customHeight="1" x14ac:dyDescent="0.25">
      <c r="G28551" s="33"/>
    </row>
    <row r="28552" spans="7:7" ht="15.9" customHeight="1" x14ac:dyDescent="0.25">
      <c r="G28552" s="33"/>
    </row>
    <row r="28553" spans="7:7" ht="15.9" customHeight="1" x14ac:dyDescent="0.25">
      <c r="G28553" s="33"/>
    </row>
    <row r="28554" spans="7:7" ht="15.9" customHeight="1" x14ac:dyDescent="0.25">
      <c r="G28554" s="33"/>
    </row>
    <row r="28555" spans="7:7" ht="15.9" customHeight="1" x14ac:dyDescent="0.25">
      <c r="G28555" s="33"/>
    </row>
    <row r="28556" spans="7:7" ht="15.9" customHeight="1" x14ac:dyDescent="0.25">
      <c r="G28556" s="33"/>
    </row>
    <row r="28557" spans="7:7" ht="15.9" customHeight="1" x14ac:dyDescent="0.25">
      <c r="G28557" s="33"/>
    </row>
    <row r="28558" spans="7:7" ht="15.9" customHeight="1" x14ac:dyDescent="0.25">
      <c r="G28558" s="33"/>
    </row>
    <row r="28559" spans="7:7" ht="15.9" customHeight="1" x14ac:dyDescent="0.25">
      <c r="G28559" s="33"/>
    </row>
    <row r="28560" spans="7:7" ht="15.9" customHeight="1" x14ac:dyDescent="0.25">
      <c r="G28560" s="33"/>
    </row>
    <row r="28561" spans="7:7" ht="15.9" customHeight="1" x14ac:dyDescent="0.25">
      <c r="G28561" s="33"/>
    </row>
    <row r="28562" spans="7:7" ht="15.9" customHeight="1" x14ac:dyDescent="0.25">
      <c r="G28562" s="33"/>
    </row>
    <row r="28563" spans="7:7" ht="15.9" customHeight="1" x14ac:dyDescent="0.25">
      <c r="G28563" s="33"/>
    </row>
    <row r="28564" spans="7:7" ht="15.9" customHeight="1" x14ac:dyDescent="0.25">
      <c r="G28564" s="33"/>
    </row>
    <row r="28565" spans="7:7" ht="15.9" customHeight="1" x14ac:dyDescent="0.25">
      <c r="G28565" s="33"/>
    </row>
    <row r="28566" spans="7:7" ht="15.9" customHeight="1" x14ac:dyDescent="0.25">
      <c r="G28566" s="33"/>
    </row>
    <row r="28567" spans="7:7" ht="15.9" customHeight="1" x14ac:dyDescent="0.25">
      <c r="G28567" s="33"/>
    </row>
    <row r="28568" spans="7:7" ht="15.9" customHeight="1" x14ac:dyDescent="0.25">
      <c r="G28568" s="33"/>
    </row>
    <row r="28569" spans="7:7" ht="15.9" customHeight="1" x14ac:dyDescent="0.25">
      <c r="G28569" s="33"/>
    </row>
    <row r="28570" spans="7:7" ht="15.9" customHeight="1" x14ac:dyDescent="0.25">
      <c r="G28570" s="33"/>
    </row>
    <row r="28571" spans="7:7" ht="15.9" customHeight="1" x14ac:dyDescent="0.25">
      <c r="G28571" s="33"/>
    </row>
    <row r="28572" spans="7:7" ht="15.9" customHeight="1" x14ac:dyDescent="0.25">
      <c r="G28572" s="33"/>
    </row>
    <row r="28573" spans="7:7" ht="15.9" customHeight="1" x14ac:dyDescent="0.25">
      <c r="G28573" s="33"/>
    </row>
    <row r="28574" spans="7:7" ht="15.9" customHeight="1" x14ac:dyDescent="0.25">
      <c r="G28574" s="33"/>
    </row>
    <row r="28575" spans="7:7" ht="15.9" customHeight="1" x14ac:dyDescent="0.25">
      <c r="G28575" s="33"/>
    </row>
    <row r="28576" spans="7:7" ht="15.9" customHeight="1" x14ac:dyDescent="0.25">
      <c r="G28576" s="33"/>
    </row>
    <row r="28577" spans="7:7" ht="15.9" customHeight="1" x14ac:dyDescent="0.25">
      <c r="G28577" s="33"/>
    </row>
    <row r="28578" spans="7:7" ht="15.9" customHeight="1" x14ac:dyDescent="0.25">
      <c r="G28578" s="33"/>
    </row>
    <row r="28579" spans="7:7" ht="15.9" customHeight="1" x14ac:dyDescent="0.25">
      <c r="G28579" s="33"/>
    </row>
    <row r="28580" spans="7:7" ht="15.9" customHeight="1" x14ac:dyDescent="0.25">
      <c r="G28580" s="33"/>
    </row>
    <row r="28581" spans="7:7" ht="15.9" customHeight="1" x14ac:dyDescent="0.25">
      <c r="G28581" s="33"/>
    </row>
    <row r="28582" spans="7:7" ht="15.9" customHeight="1" x14ac:dyDescent="0.25">
      <c r="G28582" s="33"/>
    </row>
    <row r="28583" spans="7:7" ht="15.9" customHeight="1" x14ac:dyDescent="0.25">
      <c r="G28583" s="33"/>
    </row>
    <row r="28584" spans="7:7" ht="15.9" customHeight="1" x14ac:dyDescent="0.25">
      <c r="G28584" s="33"/>
    </row>
    <row r="28585" spans="7:7" ht="15.9" customHeight="1" x14ac:dyDescent="0.25">
      <c r="G28585" s="33"/>
    </row>
    <row r="28586" spans="7:7" ht="15.9" customHeight="1" x14ac:dyDescent="0.25">
      <c r="G28586" s="33"/>
    </row>
    <row r="28587" spans="7:7" ht="15.9" customHeight="1" x14ac:dyDescent="0.25">
      <c r="G28587" s="33"/>
    </row>
    <row r="28588" spans="7:7" ht="15.9" customHeight="1" x14ac:dyDescent="0.25">
      <c r="G28588" s="33"/>
    </row>
    <row r="28589" spans="7:7" ht="15.9" customHeight="1" x14ac:dyDescent="0.25">
      <c r="G28589" s="33"/>
    </row>
    <row r="28590" spans="7:7" ht="15.9" customHeight="1" x14ac:dyDescent="0.25">
      <c r="G28590" s="33"/>
    </row>
    <row r="28591" spans="7:7" ht="15.9" customHeight="1" x14ac:dyDescent="0.25">
      <c r="G28591" s="33"/>
    </row>
    <row r="28592" spans="7:7" ht="15.9" customHeight="1" x14ac:dyDescent="0.25">
      <c r="G28592" s="33"/>
    </row>
    <row r="28593" spans="7:7" ht="15.9" customHeight="1" x14ac:dyDescent="0.25">
      <c r="G28593" s="33"/>
    </row>
    <row r="28594" spans="7:7" ht="15.9" customHeight="1" x14ac:dyDescent="0.25">
      <c r="G28594" s="33"/>
    </row>
    <row r="28595" spans="7:7" ht="15.9" customHeight="1" x14ac:dyDescent="0.25">
      <c r="G28595" s="33"/>
    </row>
    <row r="28596" spans="7:7" ht="15.9" customHeight="1" x14ac:dyDescent="0.25">
      <c r="G28596" s="33"/>
    </row>
    <row r="28597" spans="7:7" ht="15.9" customHeight="1" x14ac:dyDescent="0.25">
      <c r="G28597" s="33"/>
    </row>
    <row r="28598" spans="7:7" ht="15.9" customHeight="1" x14ac:dyDescent="0.25">
      <c r="G28598" s="33"/>
    </row>
    <row r="28599" spans="7:7" ht="15.9" customHeight="1" x14ac:dyDescent="0.25">
      <c r="G28599" s="33"/>
    </row>
    <row r="28600" spans="7:7" ht="15.9" customHeight="1" x14ac:dyDescent="0.25">
      <c r="G28600" s="33"/>
    </row>
    <row r="28601" spans="7:7" ht="15.9" customHeight="1" x14ac:dyDescent="0.25">
      <c r="G28601" s="33"/>
    </row>
    <row r="28602" spans="7:7" ht="15.9" customHeight="1" x14ac:dyDescent="0.25">
      <c r="G28602" s="33"/>
    </row>
    <row r="28603" spans="7:7" ht="15.9" customHeight="1" x14ac:dyDescent="0.25">
      <c r="G28603" s="33"/>
    </row>
    <row r="28604" spans="7:7" ht="15.9" customHeight="1" x14ac:dyDescent="0.25">
      <c r="G28604" s="33"/>
    </row>
    <row r="28605" spans="7:7" ht="15.9" customHeight="1" x14ac:dyDescent="0.25">
      <c r="G28605" s="33"/>
    </row>
    <row r="28606" spans="7:7" ht="15.9" customHeight="1" x14ac:dyDescent="0.25">
      <c r="G28606" s="33"/>
    </row>
    <row r="28607" spans="7:7" ht="15.9" customHeight="1" x14ac:dyDescent="0.25">
      <c r="G28607" s="33"/>
    </row>
    <row r="28608" spans="7:7" ht="15.9" customHeight="1" x14ac:dyDescent="0.25">
      <c r="G28608" s="33"/>
    </row>
    <row r="28609" spans="7:7" ht="15.9" customHeight="1" x14ac:dyDescent="0.25">
      <c r="G28609" s="33"/>
    </row>
    <row r="28610" spans="7:7" ht="15.9" customHeight="1" x14ac:dyDescent="0.25">
      <c r="G28610" s="33"/>
    </row>
    <row r="28611" spans="7:7" ht="15.9" customHeight="1" x14ac:dyDescent="0.25">
      <c r="G28611" s="33"/>
    </row>
    <row r="28612" spans="7:7" ht="15.9" customHeight="1" x14ac:dyDescent="0.25">
      <c r="G28612" s="33"/>
    </row>
    <row r="28613" spans="7:7" ht="15.9" customHeight="1" x14ac:dyDescent="0.25">
      <c r="G28613" s="33"/>
    </row>
    <row r="28614" spans="7:7" ht="15.9" customHeight="1" x14ac:dyDescent="0.25">
      <c r="G28614" s="33"/>
    </row>
    <row r="28615" spans="7:7" ht="15.9" customHeight="1" x14ac:dyDescent="0.25">
      <c r="G28615" s="33"/>
    </row>
    <row r="28616" spans="7:7" ht="15.9" customHeight="1" x14ac:dyDescent="0.25">
      <c r="G28616" s="33"/>
    </row>
    <row r="28617" spans="7:7" ht="15.9" customHeight="1" x14ac:dyDescent="0.25">
      <c r="G28617" s="33"/>
    </row>
    <row r="28618" spans="7:7" ht="15.9" customHeight="1" x14ac:dyDescent="0.25">
      <c r="G28618" s="33"/>
    </row>
    <row r="28619" spans="7:7" ht="15.9" customHeight="1" x14ac:dyDescent="0.25">
      <c r="G28619" s="33"/>
    </row>
    <row r="28620" spans="7:7" ht="15.9" customHeight="1" x14ac:dyDescent="0.25">
      <c r="G28620" s="33"/>
    </row>
    <row r="28621" spans="7:7" ht="15.9" customHeight="1" x14ac:dyDescent="0.25">
      <c r="G28621" s="33"/>
    </row>
    <row r="28622" spans="7:7" ht="15.9" customHeight="1" x14ac:dyDescent="0.25">
      <c r="G28622" s="33"/>
    </row>
    <row r="28623" spans="7:7" ht="15.9" customHeight="1" x14ac:dyDescent="0.25">
      <c r="G28623" s="33"/>
    </row>
    <row r="28624" spans="7:7" ht="15.9" customHeight="1" x14ac:dyDescent="0.25">
      <c r="G28624" s="33"/>
    </row>
    <row r="28625" spans="7:7" ht="15.9" customHeight="1" x14ac:dyDescent="0.25">
      <c r="G28625" s="33"/>
    </row>
    <row r="28626" spans="7:7" ht="15.9" customHeight="1" x14ac:dyDescent="0.25">
      <c r="G28626" s="33"/>
    </row>
    <row r="28627" spans="7:7" ht="15.9" customHeight="1" x14ac:dyDescent="0.25">
      <c r="G28627" s="33"/>
    </row>
    <row r="28628" spans="7:7" ht="15.9" customHeight="1" x14ac:dyDescent="0.25">
      <c r="G28628" s="33"/>
    </row>
    <row r="28629" spans="7:7" ht="15.9" customHeight="1" x14ac:dyDescent="0.25">
      <c r="G28629" s="33"/>
    </row>
    <row r="28630" spans="7:7" ht="15.9" customHeight="1" x14ac:dyDescent="0.25">
      <c r="G28630" s="33"/>
    </row>
    <row r="28631" spans="7:7" ht="15.9" customHeight="1" x14ac:dyDescent="0.25">
      <c r="G28631" s="33"/>
    </row>
    <row r="28632" spans="7:7" ht="15.9" customHeight="1" x14ac:dyDescent="0.25">
      <c r="G28632" s="33"/>
    </row>
    <row r="28633" spans="7:7" ht="15.9" customHeight="1" x14ac:dyDescent="0.25">
      <c r="G28633" s="33"/>
    </row>
    <row r="28634" spans="7:7" ht="15.9" customHeight="1" x14ac:dyDescent="0.25">
      <c r="G28634" s="33"/>
    </row>
    <row r="28635" spans="7:7" ht="15.9" customHeight="1" x14ac:dyDescent="0.25">
      <c r="G28635" s="33"/>
    </row>
    <row r="28636" spans="7:7" ht="15.9" customHeight="1" x14ac:dyDescent="0.25">
      <c r="G28636" s="33"/>
    </row>
    <row r="28637" spans="7:7" ht="15.9" customHeight="1" x14ac:dyDescent="0.25">
      <c r="G28637" s="33"/>
    </row>
    <row r="28638" spans="7:7" ht="15.9" customHeight="1" x14ac:dyDescent="0.25">
      <c r="G28638" s="33"/>
    </row>
    <row r="28639" spans="7:7" ht="15.9" customHeight="1" x14ac:dyDescent="0.25">
      <c r="G28639" s="33"/>
    </row>
    <row r="28640" spans="7:7" ht="15.9" customHeight="1" x14ac:dyDescent="0.25">
      <c r="G28640" s="33"/>
    </row>
    <row r="28641" spans="7:7" ht="15.9" customHeight="1" x14ac:dyDescent="0.25">
      <c r="G28641" s="33"/>
    </row>
    <row r="28642" spans="7:7" ht="15.9" customHeight="1" x14ac:dyDescent="0.25">
      <c r="G28642" s="33"/>
    </row>
    <row r="28643" spans="7:7" ht="15.9" customHeight="1" x14ac:dyDescent="0.25">
      <c r="G28643" s="33"/>
    </row>
    <row r="28644" spans="7:7" ht="15.9" customHeight="1" x14ac:dyDescent="0.25">
      <c r="G28644" s="33"/>
    </row>
    <row r="28645" spans="7:7" ht="15.9" customHeight="1" x14ac:dyDescent="0.25">
      <c r="G28645" s="33"/>
    </row>
    <row r="28646" spans="7:7" ht="15.9" customHeight="1" x14ac:dyDescent="0.25">
      <c r="G28646" s="33"/>
    </row>
    <row r="28647" spans="7:7" ht="15.9" customHeight="1" x14ac:dyDescent="0.25">
      <c r="G28647" s="33"/>
    </row>
    <row r="28648" spans="7:7" ht="15.9" customHeight="1" x14ac:dyDescent="0.25">
      <c r="G28648" s="33"/>
    </row>
    <row r="28649" spans="7:7" ht="15.9" customHeight="1" x14ac:dyDescent="0.25">
      <c r="G28649" s="33"/>
    </row>
    <row r="28650" spans="7:7" ht="15.9" customHeight="1" x14ac:dyDescent="0.25">
      <c r="G28650" s="33"/>
    </row>
    <row r="28651" spans="7:7" ht="15.9" customHeight="1" x14ac:dyDescent="0.25">
      <c r="G28651" s="33"/>
    </row>
    <row r="28652" spans="7:7" ht="15.9" customHeight="1" x14ac:dyDescent="0.25">
      <c r="G28652" s="33"/>
    </row>
    <row r="28653" spans="7:7" ht="15.9" customHeight="1" x14ac:dyDescent="0.25">
      <c r="G28653" s="33"/>
    </row>
    <row r="28654" spans="7:7" ht="15.9" customHeight="1" x14ac:dyDescent="0.25">
      <c r="G28654" s="33"/>
    </row>
    <row r="28655" spans="7:7" ht="15.9" customHeight="1" x14ac:dyDescent="0.25">
      <c r="G28655" s="33"/>
    </row>
    <row r="28656" spans="7:7" ht="15.9" customHeight="1" x14ac:dyDescent="0.25">
      <c r="G28656" s="33"/>
    </row>
    <row r="28657" spans="7:7" ht="15.9" customHeight="1" x14ac:dyDescent="0.25">
      <c r="G28657" s="33"/>
    </row>
    <row r="28658" spans="7:7" ht="15.9" customHeight="1" x14ac:dyDescent="0.25">
      <c r="G28658" s="33"/>
    </row>
    <row r="28659" spans="7:7" ht="15.9" customHeight="1" x14ac:dyDescent="0.25">
      <c r="G28659" s="33"/>
    </row>
    <row r="28660" spans="7:7" ht="15.9" customHeight="1" x14ac:dyDescent="0.25">
      <c r="G28660" s="33"/>
    </row>
    <row r="28661" spans="7:7" ht="15.9" customHeight="1" x14ac:dyDescent="0.25">
      <c r="G28661" s="33"/>
    </row>
    <row r="28662" spans="7:7" ht="15.9" customHeight="1" x14ac:dyDescent="0.25">
      <c r="G28662" s="33"/>
    </row>
    <row r="28663" spans="7:7" ht="15.9" customHeight="1" x14ac:dyDescent="0.25">
      <c r="G28663" s="33"/>
    </row>
    <row r="28664" spans="7:7" ht="15.9" customHeight="1" x14ac:dyDescent="0.25">
      <c r="G28664" s="33"/>
    </row>
    <row r="28665" spans="7:7" ht="15.9" customHeight="1" x14ac:dyDescent="0.25">
      <c r="G28665" s="33"/>
    </row>
    <row r="28666" spans="7:7" ht="15.9" customHeight="1" x14ac:dyDescent="0.25">
      <c r="G28666" s="33"/>
    </row>
    <row r="28667" spans="7:7" ht="15.9" customHeight="1" x14ac:dyDescent="0.25">
      <c r="G28667" s="33"/>
    </row>
    <row r="28668" spans="7:7" ht="15.9" customHeight="1" x14ac:dyDescent="0.25">
      <c r="G28668" s="33"/>
    </row>
    <row r="28669" spans="7:7" ht="15.9" customHeight="1" x14ac:dyDescent="0.25">
      <c r="G28669" s="33"/>
    </row>
    <row r="28670" spans="7:7" ht="15.9" customHeight="1" x14ac:dyDescent="0.25">
      <c r="G28670" s="33"/>
    </row>
    <row r="28671" spans="7:7" ht="15.9" customHeight="1" x14ac:dyDescent="0.25">
      <c r="G28671" s="33"/>
    </row>
    <row r="28672" spans="7:7" ht="15.9" customHeight="1" x14ac:dyDescent="0.25">
      <c r="G28672" s="33"/>
    </row>
    <row r="28673" spans="7:7" ht="15.9" customHeight="1" x14ac:dyDescent="0.25">
      <c r="G28673" s="33"/>
    </row>
    <row r="28674" spans="7:7" ht="15.9" customHeight="1" x14ac:dyDescent="0.25">
      <c r="G28674" s="33"/>
    </row>
    <row r="28675" spans="7:7" ht="15.9" customHeight="1" x14ac:dyDescent="0.25">
      <c r="G28675" s="33"/>
    </row>
    <row r="28676" spans="7:7" ht="15.9" customHeight="1" x14ac:dyDescent="0.25">
      <c r="G28676" s="33"/>
    </row>
    <row r="28677" spans="7:7" ht="15.9" customHeight="1" x14ac:dyDescent="0.25">
      <c r="G28677" s="33"/>
    </row>
    <row r="28678" spans="7:7" ht="15.9" customHeight="1" x14ac:dyDescent="0.25">
      <c r="G28678" s="33"/>
    </row>
    <row r="28679" spans="7:7" ht="15.9" customHeight="1" x14ac:dyDescent="0.25">
      <c r="G28679" s="33"/>
    </row>
    <row r="28680" spans="7:7" ht="15.9" customHeight="1" x14ac:dyDescent="0.25">
      <c r="G28680" s="33"/>
    </row>
    <row r="28681" spans="7:7" ht="15.9" customHeight="1" x14ac:dyDescent="0.25">
      <c r="G28681" s="33"/>
    </row>
    <row r="28682" spans="7:7" ht="15.9" customHeight="1" x14ac:dyDescent="0.25">
      <c r="G28682" s="33"/>
    </row>
    <row r="28683" spans="7:7" ht="15.9" customHeight="1" x14ac:dyDescent="0.25">
      <c r="G28683" s="33"/>
    </row>
    <row r="28684" spans="7:7" ht="15.9" customHeight="1" x14ac:dyDescent="0.25">
      <c r="G28684" s="33"/>
    </row>
    <row r="28685" spans="7:7" ht="15.9" customHeight="1" x14ac:dyDescent="0.25">
      <c r="G28685" s="33"/>
    </row>
    <row r="28686" spans="7:7" ht="15.9" customHeight="1" x14ac:dyDescent="0.25">
      <c r="G28686" s="33"/>
    </row>
    <row r="28687" spans="7:7" ht="15.9" customHeight="1" x14ac:dyDescent="0.25">
      <c r="G28687" s="33"/>
    </row>
    <row r="28688" spans="7:7" ht="15.9" customHeight="1" x14ac:dyDescent="0.25">
      <c r="G28688" s="33"/>
    </row>
    <row r="28689" spans="7:7" ht="15.9" customHeight="1" x14ac:dyDescent="0.25">
      <c r="G28689" s="33"/>
    </row>
    <row r="28690" spans="7:7" ht="15.9" customHeight="1" x14ac:dyDescent="0.25">
      <c r="G28690" s="33"/>
    </row>
    <row r="28691" spans="7:7" ht="15.9" customHeight="1" x14ac:dyDescent="0.25">
      <c r="G28691" s="33"/>
    </row>
    <row r="28692" spans="7:7" ht="15.9" customHeight="1" x14ac:dyDescent="0.25">
      <c r="G28692" s="33"/>
    </row>
    <row r="28693" spans="7:7" ht="15.9" customHeight="1" x14ac:dyDescent="0.25">
      <c r="G28693" s="33"/>
    </row>
    <row r="28694" spans="7:7" ht="15.9" customHeight="1" x14ac:dyDescent="0.25">
      <c r="G28694" s="33"/>
    </row>
    <row r="28695" spans="7:7" ht="15.9" customHeight="1" x14ac:dyDescent="0.25">
      <c r="G28695" s="33"/>
    </row>
    <row r="28696" spans="7:7" ht="15.9" customHeight="1" x14ac:dyDescent="0.25">
      <c r="G28696" s="33"/>
    </row>
    <row r="28697" spans="7:7" ht="15.9" customHeight="1" x14ac:dyDescent="0.25">
      <c r="G28697" s="33"/>
    </row>
    <row r="28698" spans="7:7" ht="15.9" customHeight="1" x14ac:dyDescent="0.25">
      <c r="G28698" s="33"/>
    </row>
    <row r="28699" spans="7:7" ht="15.9" customHeight="1" x14ac:dyDescent="0.25">
      <c r="G28699" s="33"/>
    </row>
    <row r="28700" spans="7:7" ht="15.9" customHeight="1" x14ac:dyDescent="0.25">
      <c r="G28700" s="33"/>
    </row>
    <row r="28701" spans="7:7" ht="15.9" customHeight="1" x14ac:dyDescent="0.25">
      <c r="G28701" s="33"/>
    </row>
    <row r="28702" spans="7:7" ht="15.9" customHeight="1" x14ac:dyDescent="0.25">
      <c r="G28702" s="33"/>
    </row>
    <row r="28703" spans="7:7" ht="15.9" customHeight="1" x14ac:dyDescent="0.25">
      <c r="G28703" s="33"/>
    </row>
    <row r="28704" spans="7:7" ht="15.9" customHeight="1" x14ac:dyDescent="0.25">
      <c r="G28704" s="33"/>
    </row>
    <row r="28705" spans="7:7" ht="15.9" customHeight="1" x14ac:dyDescent="0.25">
      <c r="G28705" s="33"/>
    </row>
    <row r="28706" spans="7:7" ht="15.9" customHeight="1" x14ac:dyDescent="0.25">
      <c r="G28706" s="33"/>
    </row>
    <row r="28707" spans="7:7" ht="15.9" customHeight="1" x14ac:dyDescent="0.25">
      <c r="G28707" s="33"/>
    </row>
    <row r="28708" spans="7:7" ht="15.9" customHeight="1" x14ac:dyDescent="0.25">
      <c r="G28708" s="33"/>
    </row>
    <row r="28709" spans="7:7" ht="15.9" customHeight="1" x14ac:dyDescent="0.25">
      <c r="G28709" s="33"/>
    </row>
    <row r="28710" spans="7:7" ht="15.9" customHeight="1" x14ac:dyDescent="0.25">
      <c r="G28710" s="33"/>
    </row>
    <row r="28711" spans="7:7" ht="15.9" customHeight="1" x14ac:dyDescent="0.25">
      <c r="G28711" s="33"/>
    </row>
    <row r="28712" spans="7:7" ht="15.9" customHeight="1" x14ac:dyDescent="0.25">
      <c r="G28712" s="33"/>
    </row>
    <row r="28713" spans="7:7" ht="15.9" customHeight="1" x14ac:dyDescent="0.25">
      <c r="G28713" s="33"/>
    </row>
    <row r="28714" spans="7:7" ht="15.9" customHeight="1" x14ac:dyDescent="0.25">
      <c r="G28714" s="33"/>
    </row>
    <row r="28715" spans="7:7" ht="15.9" customHeight="1" x14ac:dyDescent="0.25">
      <c r="G28715" s="33"/>
    </row>
    <row r="28716" spans="7:7" ht="15.9" customHeight="1" x14ac:dyDescent="0.25">
      <c r="G28716" s="33"/>
    </row>
    <row r="28717" spans="7:7" ht="15.9" customHeight="1" x14ac:dyDescent="0.25">
      <c r="G28717" s="33"/>
    </row>
    <row r="28718" spans="7:7" ht="15.9" customHeight="1" x14ac:dyDescent="0.25">
      <c r="G28718" s="33"/>
    </row>
    <row r="28719" spans="7:7" ht="15.9" customHeight="1" x14ac:dyDescent="0.25">
      <c r="G28719" s="33"/>
    </row>
    <row r="28720" spans="7:7" ht="15.9" customHeight="1" x14ac:dyDescent="0.25">
      <c r="G28720" s="33"/>
    </row>
    <row r="28721" spans="7:7" ht="15.9" customHeight="1" x14ac:dyDescent="0.25">
      <c r="G28721" s="33"/>
    </row>
    <row r="28722" spans="7:7" ht="15.9" customHeight="1" x14ac:dyDescent="0.25">
      <c r="G28722" s="33"/>
    </row>
    <row r="28723" spans="7:7" ht="15.9" customHeight="1" x14ac:dyDescent="0.25">
      <c r="G28723" s="33"/>
    </row>
    <row r="28724" spans="7:7" ht="15.9" customHeight="1" x14ac:dyDescent="0.25">
      <c r="G28724" s="33"/>
    </row>
    <row r="28725" spans="7:7" ht="15.9" customHeight="1" x14ac:dyDescent="0.25">
      <c r="G28725" s="33"/>
    </row>
    <row r="28726" spans="7:7" ht="15.9" customHeight="1" x14ac:dyDescent="0.25">
      <c r="G28726" s="33"/>
    </row>
    <row r="28727" spans="7:7" ht="15.9" customHeight="1" x14ac:dyDescent="0.25">
      <c r="G28727" s="33"/>
    </row>
    <row r="28728" spans="7:7" ht="15.9" customHeight="1" x14ac:dyDescent="0.25">
      <c r="G28728" s="33"/>
    </row>
    <row r="28729" spans="7:7" ht="15.9" customHeight="1" x14ac:dyDescent="0.25">
      <c r="G28729" s="33"/>
    </row>
    <row r="28730" spans="7:7" ht="15.9" customHeight="1" x14ac:dyDescent="0.25">
      <c r="G28730" s="33"/>
    </row>
    <row r="28731" spans="7:7" ht="15.9" customHeight="1" x14ac:dyDescent="0.25">
      <c r="G28731" s="33"/>
    </row>
    <row r="28732" spans="7:7" ht="15.9" customHeight="1" x14ac:dyDescent="0.25">
      <c r="G28732" s="33"/>
    </row>
    <row r="28733" spans="7:7" ht="15.9" customHeight="1" x14ac:dyDescent="0.25">
      <c r="G28733" s="33"/>
    </row>
    <row r="28734" spans="7:7" ht="15.9" customHeight="1" x14ac:dyDescent="0.25">
      <c r="G28734" s="33"/>
    </row>
    <row r="28735" spans="7:7" ht="15.9" customHeight="1" x14ac:dyDescent="0.25">
      <c r="G28735" s="33"/>
    </row>
    <row r="28736" spans="7:7" ht="15.9" customHeight="1" x14ac:dyDescent="0.25">
      <c r="G28736" s="33"/>
    </row>
    <row r="28737" spans="7:7" ht="15.9" customHeight="1" x14ac:dyDescent="0.25">
      <c r="G28737" s="33"/>
    </row>
    <row r="28738" spans="7:7" ht="15.9" customHeight="1" x14ac:dyDescent="0.25">
      <c r="G28738" s="33"/>
    </row>
    <row r="28739" spans="7:7" ht="15.9" customHeight="1" x14ac:dyDescent="0.25">
      <c r="G28739" s="33"/>
    </row>
    <row r="28740" spans="7:7" ht="15.9" customHeight="1" x14ac:dyDescent="0.25">
      <c r="G28740" s="33"/>
    </row>
    <row r="28741" spans="7:7" ht="15.9" customHeight="1" x14ac:dyDescent="0.25">
      <c r="G28741" s="33"/>
    </row>
    <row r="28742" spans="7:7" ht="15.9" customHeight="1" x14ac:dyDescent="0.25">
      <c r="G28742" s="33"/>
    </row>
    <row r="28743" spans="7:7" ht="15.9" customHeight="1" x14ac:dyDescent="0.25">
      <c r="G28743" s="33"/>
    </row>
    <row r="28744" spans="7:7" ht="15.9" customHeight="1" x14ac:dyDescent="0.25">
      <c r="G28744" s="33"/>
    </row>
    <row r="28745" spans="7:7" ht="15.9" customHeight="1" x14ac:dyDescent="0.25">
      <c r="G28745" s="33"/>
    </row>
    <row r="28746" spans="7:7" ht="15.9" customHeight="1" x14ac:dyDescent="0.25">
      <c r="G28746" s="33"/>
    </row>
    <row r="28747" spans="7:7" ht="15.9" customHeight="1" x14ac:dyDescent="0.25">
      <c r="G28747" s="33"/>
    </row>
    <row r="28748" spans="7:7" ht="15.9" customHeight="1" x14ac:dyDescent="0.25">
      <c r="G28748" s="33"/>
    </row>
    <row r="28749" spans="7:7" ht="15.9" customHeight="1" x14ac:dyDescent="0.25">
      <c r="G28749" s="33"/>
    </row>
    <row r="28750" spans="7:7" ht="15.9" customHeight="1" x14ac:dyDescent="0.25">
      <c r="G28750" s="33"/>
    </row>
    <row r="28751" spans="7:7" ht="15.9" customHeight="1" x14ac:dyDescent="0.25">
      <c r="G28751" s="33"/>
    </row>
    <row r="28752" spans="7:7" ht="15.9" customHeight="1" x14ac:dyDescent="0.25">
      <c r="G28752" s="33"/>
    </row>
    <row r="28753" spans="7:7" ht="15.9" customHeight="1" x14ac:dyDescent="0.25">
      <c r="G28753" s="33"/>
    </row>
    <row r="28754" spans="7:7" ht="15.9" customHeight="1" x14ac:dyDescent="0.25">
      <c r="G28754" s="33"/>
    </row>
    <row r="28755" spans="7:7" ht="15.9" customHeight="1" x14ac:dyDescent="0.25">
      <c r="G28755" s="33"/>
    </row>
    <row r="28756" spans="7:7" ht="15.9" customHeight="1" x14ac:dyDescent="0.25">
      <c r="G28756" s="33"/>
    </row>
    <row r="28757" spans="7:7" ht="15.9" customHeight="1" x14ac:dyDescent="0.25">
      <c r="G28757" s="33"/>
    </row>
    <row r="28758" spans="7:7" ht="15.9" customHeight="1" x14ac:dyDescent="0.25">
      <c r="G28758" s="33"/>
    </row>
    <row r="28759" spans="7:7" ht="15.9" customHeight="1" x14ac:dyDescent="0.25">
      <c r="G28759" s="33"/>
    </row>
    <row r="28760" spans="7:7" ht="15.9" customHeight="1" x14ac:dyDescent="0.25">
      <c r="G28760" s="33"/>
    </row>
    <row r="28761" spans="7:7" ht="15.9" customHeight="1" x14ac:dyDescent="0.25">
      <c r="G28761" s="33"/>
    </row>
    <row r="28762" spans="7:7" ht="15.9" customHeight="1" x14ac:dyDescent="0.25">
      <c r="G28762" s="33"/>
    </row>
    <row r="28763" spans="7:7" ht="15.9" customHeight="1" x14ac:dyDescent="0.25">
      <c r="G28763" s="33"/>
    </row>
    <row r="28764" spans="7:7" ht="15.9" customHeight="1" x14ac:dyDescent="0.25">
      <c r="G28764" s="33"/>
    </row>
    <row r="28765" spans="7:7" ht="15.9" customHeight="1" x14ac:dyDescent="0.25">
      <c r="G28765" s="33"/>
    </row>
    <row r="28766" spans="7:7" ht="15.9" customHeight="1" x14ac:dyDescent="0.25">
      <c r="G28766" s="33"/>
    </row>
    <row r="28767" spans="7:7" ht="15.9" customHeight="1" x14ac:dyDescent="0.25">
      <c r="G28767" s="33"/>
    </row>
    <row r="28768" spans="7:7" ht="15.9" customHeight="1" x14ac:dyDescent="0.25">
      <c r="G28768" s="33"/>
    </row>
    <row r="28769" spans="7:7" ht="15.9" customHeight="1" x14ac:dyDescent="0.25">
      <c r="G28769" s="33"/>
    </row>
    <row r="28770" spans="7:7" ht="15.9" customHeight="1" x14ac:dyDescent="0.25">
      <c r="G28770" s="33"/>
    </row>
    <row r="28771" spans="7:7" ht="15.9" customHeight="1" x14ac:dyDescent="0.25">
      <c r="G28771" s="33"/>
    </row>
    <row r="28772" spans="7:7" ht="15.9" customHeight="1" x14ac:dyDescent="0.25">
      <c r="G28772" s="33"/>
    </row>
    <row r="28773" spans="7:7" ht="15.9" customHeight="1" x14ac:dyDescent="0.25">
      <c r="G28773" s="33"/>
    </row>
    <row r="28774" spans="7:7" ht="15.9" customHeight="1" x14ac:dyDescent="0.25">
      <c r="G28774" s="33"/>
    </row>
    <row r="28775" spans="7:7" ht="15.9" customHeight="1" x14ac:dyDescent="0.25">
      <c r="G28775" s="33"/>
    </row>
    <row r="28776" spans="7:7" ht="15.9" customHeight="1" x14ac:dyDescent="0.25">
      <c r="G28776" s="33"/>
    </row>
    <row r="28777" spans="7:7" ht="15.9" customHeight="1" x14ac:dyDescent="0.25">
      <c r="G28777" s="33"/>
    </row>
    <row r="28778" spans="7:7" ht="15.9" customHeight="1" x14ac:dyDescent="0.25">
      <c r="G28778" s="33"/>
    </row>
    <row r="28779" spans="7:7" ht="15.9" customHeight="1" x14ac:dyDescent="0.25">
      <c r="G28779" s="33"/>
    </row>
    <row r="28780" spans="7:7" ht="15.9" customHeight="1" x14ac:dyDescent="0.25">
      <c r="G28780" s="33"/>
    </row>
    <row r="28781" spans="7:7" ht="15.9" customHeight="1" x14ac:dyDescent="0.25">
      <c r="G28781" s="33"/>
    </row>
    <row r="28782" spans="7:7" ht="15.9" customHeight="1" x14ac:dyDescent="0.25">
      <c r="G28782" s="33"/>
    </row>
    <row r="28783" spans="7:7" ht="15.9" customHeight="1" x14ac:dyDescent="0.25">
      <c r="G28783" s="33"/>
    </row>
    <row r="28784" spans="7:7" ht="15.9" customHeight="1" x14ac:dyDescent="0.25">
      <c r="G28784" s="33"/>
    </row>
    <row r="28785" spans="7:7" ht="15.9" customHeight="1" x14ac:dyDescent="0.25">
      <c r="G28785" s="33"/>
    </row>
    <row r="28786" spans="7:7" ht="15.9" customHeight="1" x14ac:dyDescent="0.25">
      <c r="G28786" s="33"/>
    </row>
    <row r="28787" spans="7:7" ht="15.9" customHeight="1" x14ac:dyDescent="0.25">
      <c r="G28787" s="33"/>
    </row>
    <row r="28788" spans="7:7" ht="15.9" customHeight="1" x14ac:dyDescent="0.25">
      <c r="G28788" s="33"/>
    </row>
    <row r="28789" spans="7:7" ht="15.9" customHeight="1" x14ac:dyDescent="0.25">
      <c r="G28789" s="33"/>
    </row>
    <row r="28790" spans="7:7" ht="15.9" customHeight="1" x14ac:dyDescent="0.25">
      <c r="G28790" s="33"/>
    </row>
    <row r="28791" spans="7:7" ht="15.9" customHeight="1" x14ac:dyDescent="0.25">
      <c r="G28791" s="33"/>
    </row>
    <row r="28792" spans="7:7" ht="15.9" customHeight="1" x14ac:dyDescent="0.25">
      <c r="G28792" s="33"/>
    </row>
    <row r="28793" spans="7:7" ht="15.9" customHeight="1" x14ac:dyDescent="0.25">
      <c r="G28793" s="33"/>
    </row>
    <row r="28794" spans="7:7" ht="15.9" customHeight="1" x14ac:dyDescent="0.25">
      <c r="G28794" s="33"/>
    </row>
    <row r="28795" spans="7:7" ht="15.9" customHeight="1" x14ac:dyDescent="0.25">
      <c r="G28795" s="33"/>
    </row>
    <row r="28796" spans="7:7" ht="15.9" customHeight="1" x14ac:dyDescent="0.25">
      <c r="G28796" s="33"/>
    </row>
    <row r="28797" spans="7:7" ht="15.9" customHeight="1" x14ac:dyDescent="0.25">
      <c r="G28797" s="33"/>
    </row>
    <row r="28798" spans="7:7" ht="15.9" customHeight="1" x14ac:dyDescent="0.25">
      <c r="G28798" s="33"/>
    </row>
    <row r="28799" spans="7:7" ht="15.9" customHeight="1" x14ac:dyDescent="0.25">
      <c r="G28799" s="33"/>
    </row>
    <row r="28800" spans="7:7" ht="15.9" customHeight="1" x14ac:dyDescent="0.25">
      <c r="G28800" s="33"/>
    </row>
    <row r="28801" spans="7:7" ht="15.9" customHeight="1" x14ac:dyDescent="0.25">
      <c r="G28801" s="33"/>
    </row>
    <row r="28802" spans="7:7" ht="15.9" customHeight="1" x14ac:dyDescent="0.25">
      <c r="G28802" s="33"/>
    </row>
    <row r="28803" spans="7:7" ht="15.9" customHeight="1" x14ac:dyDescent="0.25">
      <c r="G28803" s="33"/>
    </row>
    <row r="28804" spans="7:7" ht="15.9" customHeight="1" x14ac:dyDescent="0.25">
      <c r="G28804" s="33"/>
    </row>
    <row r="28805" spans="7:7" ht="15.9" customHeight="1" x14ac:dyDescent="0.25">
      <c r="G28805" s="33"/>
    </row>
    <row r="28806" spans="7:7" ht="15.9" customHeight="1" x14ac:dyDescent="0.25">
      <c r="G28806" s="33"/>
    </row>
    <row r="28807" spans="7:7" ht="15.9" customHeight="1" x14ac:dyDescent="0.25">
      <c r="G28807" s="33"/>
    </row>
    <row r="28808" spans="7:7" ht="15.9" customHeight="1" x14ac:dyDescent="0.25">
      <c r="G28808" s="33"/>
    </row>
    <row r="28809" spans="7:7" ht="15.9" customHeight="1" x14ac:dyDescent="0.25">
      <c r="G28809" s="33"/>
    </row>
    <row r="28810" spans="7:7" ht="15.9" customHeight="1" x14ac:dyDescent="0.25">
      <c r="G28810" s="33"/>
    </row>
    <row r="28811" spans="7:7" ht="15.9" customHeight="1" x14ac:dyDescent="0.25">
      <c r="G28811" s="33"/>
    </row>
    <row r="28812" spans="7:7" ht="15.9" customHeight="1" x14ac:dyDescent="0.25">
      <c r="G28812" s="33"/>
    </row>
    <row r="28813" spans="7:7" ht="15.9" customHeight="1" x14ac:dyDescent="0.25">
      <c r="G28813" s="33"/>
    </row>
    <row r="28814" spans="7:7" ht="15.9" customHeight="1" x14ac:dyDescent="0.25">
      <c r="G28814" s="33"/>
    </row>
    <row r="28815" spans="7:7" ht="15.9" customHeight="1" x14ac:dyDescent="0.25">
      <c r="G28815" s="33"/>
    </row>
    <row r="28816" spans="7:7" ht="15.9" customHeight="1" x14ac:dyDescent="0.25">
      <c r="G28816" s="33"/>
    </row>
    <row r="28817" spans="7:7" ht="15.9" customHeight="1" x14ac:dyDescent="0.25">
      <c r="G28817" s="33"/>
    </row>
    <row r="28818" spans="7:7" ht="15.9" customHeight="1" x14ac:dyDescent="0.25">
      <c r="G28818" s="33"/>
    </row>
    <row r="28819" spans="7:7" ht="15.9" customHeight="1" x14ac:dyDescent="0.25">
      <c r="G28819" s="33"/>
    </row>
    <row r="28820" spans="7:7" ht="15.9" customHeight="1" x14ac:dyDescent="0.25">
      <c r="G28820" s="33"/>
    </row>
    <row r="28821" spans="7:7" ht="15.9" customHeight="1" x14ac:dyDescent="0.25">
      <c r="G28821" s="33"/>
    </row>
    <row r="28822" spans="7:7" ht="15.9" customHeight="1" x14ac:dyDescent="0.25">
      <c r="G28822" s="33"/>
    </row>
    <row r="28823" spans="7:7" ht="15.9" customHeight="1" x14ac:dyDescent="0.25">
      <c r="G28823" s="33"/>
    </row>
    <row r="28824" spans="7:7" ht="15.9" customHeight="1" x14ac:dyDescent="0.25">
      <c r="G28824" s="33"/>
    </row>
    <row r="28825" spans="7:7" ht="15.9" customHeight="1" x14ac:dyDescent="0.25">
      <c r="G28825" s="33"/>
    </row>
    <row r="28826" spans="7:7" ht="15.9" customHeight="1" x14ac:dyDescent="0.25">
      <c r="G28826" s="33"/>
    </row>
    <row r="28827" spans="7:7" ht="15.9" customHeight="1" x14ac:dyDescent="0.25">
      <c r="G28827" s="33"/>
    </row>
    <row r="28828" spans="7:7" ht="15.9" customHeight="1" x14ac:dyDescent="0.25">
      <c r="G28828" s="33"/>
    </row>
    <row r="28829" spans="7:7" ht="15.9" customHeight="1" x14ac:dyDescent="0.25">
      <c r="G28829" s="33"/>
    </row>
    <row r="28830" spans="7:7" ht="15.9" customHeight="1" x14ac:dyDescent="0.25">
      <c r="G28830" s="33"/>
    </row>
    <row r="28831" spans="7:7" ht="15.9" customHeight="1" x14ac:dyDescent="0.25">
      <c r="G28831" s="33"/>
    </row>
    <row r="28832" spans="7:7" ht="15.9" customHeight="1" x14ac:dyDescent="0.25">
      <c r="G28832" s="33"/>
    </row>
    <row r="28833" spans="7:7" ht="15.9" customHeight="1" x14ac:dyDescent="0.25">
      <c r="G28833" s="33"/>
    </row>
    <row r="28834" spans="7:7" ht="15.9" customHeight="1" x14ac:dyDescent="0.25">
      <c r="G28834" s="33"/>
    </row>
    <row r="28835" spans="7:7" ht="15.9" customHeight="1" x14ac:dyDescent="0.25">
      <c r="G28835" s="33"/>
    </row>
    <row r="28836" spans="7:7" ht="15.9" customHeight="1" x14ac:dyDescent="0.25">
      <c r="G28836" s="33"/>
    </row>
    <row r="28837" spans="7:7" ht="15.9" customHeight="1" x14ac:dyDescent="0.25">
      <c r="G28837" s="33"/>
    </row>
    <row r="28838" spans="7:7" ht="15.9" customHeight="1" x14ac:dyDescent="0.25">
      <c r="G28838" s="33"/>
    </row>
    <row r="28839" spans="7:7" ht="15.9" customHeight="1" x14ac:dyDescent="0.25">
      <c r="G28839" s="33"/>
    </row>
    <row r="28840" spans="7:7" ht="15.9" customHeight="1" x14ac:dyDescent="0.25">
      <c r="G28840" s="33"/>
    </row>
    <row r="28841" spans="7:7" ht="15.9" customHeight="1" x14ac:dyDescent="0.25">
      <c r="G28841" s="33"/>
    </row>
    <row r="28842" spans="7:7" ht="15.9" customHeight="1" x14ac:dyDescent="0.25">
      <c r="G28842" s="33"/>
    </row>
    <row r="28843" spans="7:7" ht="15.9" customHeight="1" x14ac:dyDescent="0.25">
      <c r="G28843" s="33"/>
    </row>
    <row r="28844" spans="7:7" ht="15.9" customHeight="1" x14ac:dyDescent="0.25">
      <c r="G28844" s="33"/>
    </row>
    <row r="28845" spans="7:7" ht="15.9" customHeight="1" x14ac:dyDescent="0.25">
      <c r="G28845" s="33"/>
    </row>
    <row r="28846" spans="7:7" ht="15.9" customHeight="1" x14ac:dyDescent="0.25">
      <c r="G28846" s="33"/>
    </row>
    <row r="28847" spans="7:7" ht="15.9" customHeight="1" x14ac:dyDescent="0.25">
      <c r="G28847" s="33"/>
    </row>
    <row r="28848" spans="7:7" ht="15.9" customHeight="1" x14ac:dyDescent="0.25">
      <c r="G28848" s="33"/>
    </row>
    <row r="28849" spans="7:7" ht="15.9" customHeight="1" x14ac:dyDescent="0.25">
      <c r="G28849" s="33"/>
    </row>
    <row r="28850" spans="7:7" ht="15.9" customHeight="1" x14ac:dyDescent="0.25">
      <c r="G28850" s="33"/>
    </row>
    <row r="28851" spans="7:7" ht="15.9" customHeight="1" x14ac:dyDescent="0.25">
      <c r="G28851" s="33"/>
    </row>
    <row r="28852" spans="7:7" ht="15.9" customHeight="1" x14ac:dyDescent="0.25">
      <c r="G28852" s="33"/>
    </row>
    <row r="28853" spans="7:7" ht="15.9" customHeight="1" x14ac:dyDescent="0.25">
      <c r="G28853" s="33"/>
    </row>
    <row r="28854" spans="7:7" ht="15.9" customHeight="1" x14ac:dyDescent="0.25">
      <c r="G28854" s="33"/>
    </row>
    <row r="28855" spans="7:7" ht="15.9" customHeight="1" x14ac:dyDescent="0.25">
      <c r="G28855" s="33"/>
    </row>
    <row r="28856" spans="7:7" ht="15.9" customHeight="1" x14ac:dyDescent="0.25">
      <c r="G28856" s="33"/>
    </row>
    <row r="28857" spans="7:7" ht="15.9" customHeight="1" x14ac:dyDescent="0.25">
      <c r="G28857" s="33"/>
    </row>
    <row r="28858" spans="7:7" ht="15.9" customHeight="1" x14ac:dyDescent="0.25">
      <c r="G28858" s="33"/>
    </row>
    <row r="28859" spans="7:7" ht="15.9" customHeight="1" x14ac:dyDescent="0.25">
      <c r="G28859" s="33"/>
    </row>
    <row r="28860" spans="7:7" ht="15.9" customHeight="1" x14ac:dyDescent="0.25">
      <c r="G28860" s="33"/>
    </row>
    <row r="28861" spans="7:7" ht="15.9" customHeight="1" x14ac:dyDescent="0.25">
      <c r="G28861" s="33"/>
    </row>
    <row r="28862" spans="7:7" ht="15.9" customHeight="1" x14ac:dyDescent="0.25">
      <c r="G28862" s="33"/>
    </row>
    <row r="28863" spans="7:7" ht="15.9" customHeight="1" x14ac:dyDescent="0.25">
      <c r="G28863" s="33"/>
    </row>
    <row r="28864" spans="7:7" ht="15.9" customHeight="1" x14ac:dyDescent="0.25">
      <c r="G28864" s="33"/>
    </row>
    <row r="28865" spans="7:7" ht="15.9" customHeight="1" x14ac:dyDescent="0.25">
      <c r="G28865" s="33"/>
    </row>
    <row r="28866" spans="7:7" ht="15.9" customHeight="1" x14ac:dyDescent="0.25">
      <c r="G28866" s="33"/>
    </row>
    <row r="28867" spans="7:7" ht="15.9" customHeight="1" x14ac:dyDescent="0.25">
      <c r="G28867" s="33"/>
    </row>
    <row r="28868" spans="7:7" ht="15.9" customHeight="1" x14ac:dyDescent="0.25">
      <c r="G28868" s="33"/>
    </row>
    <row r="28869" spans="7:7" ht="15.9" customHeight="1" x14ac:dyDescent="0.25">
      <c r="G28869" s="33"/>
    </row>
    <row r="28870" spans="7:7" ht="15.9" customHeight="1" x14ac:dyDescent="0.25">
      <c r="G28870" s="33"/>
    </row>
    <row r="28871" spans="7:7" ht="15.9" customHeight="1" x14ac:dyDescent="0.25">
      <c r="G28871" s="33"/>
    </row>
    <row r="28872" spans="7:7" ht="15.9" customHeight="1" x14ac:dyDescent="0.25">
      <c r="G28872" s="33"/>
    </row>
    <row r="28873" spans="7:7" ht="15.9" customHeight="1" x14ac:dyDescent="0.25">
      <c r="G28873" s="33"/>
    </row>
    <row r="28874" spans="7:7" ht="15.9" customHeight="1" x14ac:dyDescent="0.25">
      <c r="G28874" s="33"/>
    </row>
    <row r="28875" spans="7:7" ht="15.9" customHeight="1" x14ac:dyDescent="0.25">
      <c r="G28875" s="33"/>
    </row>
    <row r="28876" spans="7:7" ht="15.9" customHeight="1" x14ac:dyDescent="0.25">
      <c r="G28876" s="33"/>
    </row>
    <row r="28877" spans="7:7" ht="15.9" customHeight="1" x14ac:dyDescent="0.25">
      <c r="G28877" s="33"/>
    </row>
    <row r="28878" spans="7:7" ht="15.9" customHeight="1" x14ac:dyDescent="0.25">
      <c r="G28878" s="33"/>
    </row>
    <row r="28879" spans="7:7" ht="15.9" customHeight="1" x14ac:dyDescent="0.25">
      <c r="G28879" s="33"/>
    </row>
    <row r="28880" spans="7:7" ht="15.9" customHeight="1" x14ac:dyDescent="0.25">
      <c r="G28880" s="33"/>
    </row>
    <row r="28881" spans="7:7" ht="15.9" customHeight="1" x14ac:dyDescent="0.25">
      <c r="G28881" s="33"/>
    </row>
    <row r="28882" spans="7:7" ht="15.9" customHeight="1" x14ac:dyDescent="0.25">
      <c r="G28882" s="33"/>
    </row>
    <row r="28883" spans="7:7" ht="15.9" customHeight="1" x14ac:dyDescent="0.25">
      <c r="G28883" s="33"/>
    </row>
    <row r="28884" spans="7:7" ht="15.9" customHeight="1" x14ac:dyDescent="0.25">
      <c r="G28884" s="33"/>
    </row>
    <row r="28885" spans="7:7" ht="15.9" customHeight="1" x14ac:dyDescent="0.25">
      <c r="G28885" s="33"/>
    </row>
    <row r="28886" spans="7:7" ht="15.9" customHeight="1" x14ac:dyDescent="0.25">
      <c r="G28886" s="33"/>
    </row>
    <row r="28887" spans="7:7" ht="15.9" customHeight="1" x14ac:dyDescent="0.25">
      <c r="G28887" s="33"/>
    </row>
    <row r="28888" spans="7:7" ht="15.9" customHeight="1" x14ac:dyDescent="0.25">
      <c r="G28888" s="33"/>
    </row>
    <row r="28889" spans="7:7" ht="15.9" customHeight="1" x14ac:dyDescent="0.25">
      <c r="G28889" s="33"/>
    </row>
    <row r="28890" spans="7:7" ht="15.9" customHeight="1" x14ac:dyDescent="0.25">
      <c r="G28890" s="33"/>
    </row>
    <row r="28891" spans="7:7" ht="15.9" customHeight="1" x14ac:dyDescent="0.25">
      <c r="G28891" s="33"/>
    </row>
    <row r="28892" spans="7:7" ht="15.9" customHeight="1" x14ac:dyDescent="0.25">
      <c r="G28892" s="33"/>
    </row>
    <row r="28893" spans="7:7" ht="15.9" customHeight="1" x14ac:dyDescent="0.25">
      <c r="G28893" s="33"/>
    </row>
    <row r="28894" spans="7:7" ht="15.9" customHeight="1" x14ac:dyDescent="0.25">
      <c r="G28894" s="33"/>
    </row>
    <row r="28895" spans="7:7" ht="15.9" customHeight="1" x14ac:dyDescent="0.25">
      <c r="G28895" s="33"/>
    </row>
    <row r="28896" spans="7:7" ht="15.9" customHeight="1" x14ac:dyDescent="0.25">
      <c r="G28896" s="33"/>
    </row>
    <row r="28897" spans="7:7" ht="15.9" customHeight="1" x14ac:dyDescent="0.25">
      <c r="G28897" s="33"/>
    </row>
    <row r="28898" spans="7:7" ht="15.9" customHeight="1" x14ac:dyDescent="0.25">
      <c r="G28898" s="33"/>
    </row>
    <row r="28899" spans="7:7" ht="15.9" customHeight="1" x14ac:dyDescent="0.25">
      <c r="G28899" s="33"/>
    </row>
    <row r="28900" spans="7:7" ht="15.9" customHeight="1" x14ac:dyDescent="0.25">
      <c r="G28900" s="33"/>
    </row>
    <row r="28901" spans="7:7" ht="15.9" customHeight="1" x14ac:dyDescent="0.25">
      <c r="G28901" s="33"/>
    </row>
    <row r="28902" spans="7:7" ht="15.9" customHeight="1" x14ac:dyDescent="0.25">
      <c r="G28902" s="33"/>
    </row>
    <row r="28903" spans="7:7" ht="15.9" customHeight="1" x14ac:dyDescent="0.25">
      <c r="G28903" s="33"/>
    </row>
    <row r="28904" spans="7:7" ht="15.9" customHeight="1" x14ac:dyDescent="0.25">
      <c r="G28904" s="33"/>
    </row>
    <row r="28905" spans="7:7" ht="15.9" customHeight="1" x14ac:dyDescent="0.25">
      <c r="G28905" s="33"/>
    </row>
    <row r="28906" spans="7:7" ht="15.9" customHeight="1" x14ac:dyDescent="0.25">
      <c r="G28906" s="33"/>
    </row>
    <row r="28907" spans="7:7" ht="15.9" customHeight="1" x14ac:dyDescent="0.25">
      <c r="G28907" s="33"/>
    </row>
    <row r="28908" spans="7:7" ht="15.9" customHeight="1" x14ac:dyDescent="0.25">
      <c r="G28908" s="33"/>
    </row>
    <row r="28909" spans="7:7" ht="15.9" customHeight="1" x14ac:dyDescent="0.25">
      <c r="G28909" s="33"/>
    </row>
    <row r="28910" spans="7:7" ht="15.9" customHeight="1" x14ac:dyDescent="0.25">
      <c r="G28910" s="33"/>
    </row>
    <row r="28911" spans="7:7" ht="15.9" customHeight="1" x14ac:dyDescent="0.25">
      <c r="G28911" s="33"/>
    </row>
    <row r="28912" spans="7:7" ht="15.9" customHeight="1" x14ac:dyDescent="0.25">
      <c r="G28912" s="33"/>
    </row>
    <row r="28913" spans="7:7" ht="15.9" customHeight="1" x14ac:dyDescent="0.25">
      <c r="G28913" s="33"/>
    </row>
    <row r="28914" spans="7:7" ht="15.9" customHeight="1" x14ac:dyDescent="0.25">
      <c r="G28914" s="33"/>
    </row>
    <row r="28915" spans="7:7" ht="15.9" customHeight="1" x14ac:dyDescent="0.25">
      <c r="G28915" s="33"/>
    </row>
    <row r="28916" spans="7:7" ht="15.9" customHeight="1" x14ac:dyDescent="0.25">
      <c r="G28916" s="33"/>
    </row>
    <row r="28917" spans="7:7" ht="15.9" customHeight="1" x14ac:dyDescent="0.25">
      <c r="G28917" s="33"/>
    </row>
    <row r="28918" spans="7:7" ht="15.9" customHeight="1" x14ac:dyDescent="0.25">
      <c r="G28918" s="33"/>
    </row>
    <row r="28919" spans="7:7" ht="15.9" customHeight="1" x14ac:dyDescent="0.25">
      <c r="G28919" s="33"/>
    </row>
    <row r="28920" spans="7:7" ht="15.9" customHeight="1" x14ac:dyDescent="0.25">
      <c r="G28920" s="33"/>
    </row>
    <row r="28921" spans="7:7" ht="15.9" customHeight="1" x14ac:dyDescent="0.25">
      <c r="G28921" s="33"/>
    </row>
    <row r="28922" spans="7:7" ht="15.9" customHeight="1" x14ac:dyDescent="0.25">
      <c r="G28922" s="33"/>
    </row>
    <row r="28923" spans="7:7" ht="15.9" customHeight="1" x14ac:dyDescent="0.25">
      <c r="G28923" s="33"/>
    </row>
    <row r="28924" spans="7:7" ht="15.9" customHeight="1" x14ac:dyDescent="0.25">
      <c r="G28924" s="33"/>
    </row>
    <row r="28925" spans="7:7" ht="15.9" customHeight="1" x14ac:dyDescent="0.25">
      <c r="G28925" s="33"/>
    </row>
    <row r="28926" spans="7:7" ht="15.9" customHeight="1" x14ac:dyDescent="0.25">
      <c r="G28926" s="33"/>
    </row>
    <row r="28927" spans="7:7" ht="15.9" customHeight="1" x14ac:dyDescent="0.25">
      <c r="G28927" s="33"/>
    </row>
    <row r="28928" spans="7:7" ht="15.9" customHeight="1" x14ac:dyDescent="0.25">
      <c r="G28928" s="33"/>
    </row>
    <row r="28929" spans="7:7" ht="15.9" customHeight="1" x14ac:dyDescent="0.25">
      <c r="G28929" s="33"/>
    </row>
    <row r="28930" spans="7:7" ht="15.9" customHeight="1" x14ac:dyDescent="0.25">
      <c r="G28930" s="33"/>
    </row>
    <row r="28931" spans="7:7" ht="15.9" customHeight="1" x14ac:dyDescent="0.25">
      <c r="G28931" s="33"/>
    </row>
    <row r="28932" spans="7:7" ht="15.9" customHeight="1" x14ac:dyDescent="0.25">
      <c r="G28932" s="33"/>
    </row>
    <row r="28933" spans="7:7" ht="15.9" customHeight="1" x14ac:dyDescent="0.25">
      <c r="G28933" s="33"/>
    </row>
    <row r="28934" spans="7:7" ht="15.9" customHeight="1" x14ac:dyDescent="0.25">
      <c r="G28934" s="33"/>
    </row>
    <row r="28935" spans="7:7" ht="15.9" customHeight="1" x14ac:dyDescent="0.25">
      <c r="G28935" s="33"/>
    </row>
    <row r="28936" spans="7:7" ht="15.9" customHeight="1" x14ac:dyDescent="0.25">
      <c r="G28936" s="33"/>
    </row>
    <row r="28937" spans="7:7" ht="15.9" customHeight="1" x14ac:dyDescent="0.25">
      <c r="G28937" s="33"/>
    </row>
    <row r="28938" spans="7:7" ht="15.9" customHeight="1" x14ac:dyDescent="0.25">
      <c r="G28938" s="33"/>
    </row>
    <row r="28939" spans="7:7" ht="15.9" customHeight="1" x14ac:dyDescent="0.25">
      <c r="G28939" s="33"/>
    </row>
    <row r="28940" spans="7:7" ht="15.9" customHeight="1" x14ac:dyDescent="0.25">
      <c r="G28940" s="33"/>
    </row>
    <row r="28941" spans="7:7" ht="15.9" customHeight="1" x14ac:dyDescent="0.25">
      <c r="G28941" s="33"/>
    </row>
    <row r="28942" spans="7:7" ht="15.9" customHeight="1" x14ac:dyDescent="0.25">
      <c r="G28942" s="33"/>
    </row>
    <row r="28943" spans="7:7" ht="15.9" customHeight="1" x14ac:dyDescent="0.25">
      <c r="G28943" s="33"/>
    </row>
    <row r="28944" spans="7:7" ht="15.9" customHeight="1" x14ac:dyDescent="0.25">
      <c r="G28944" s="33"/>
    </row>
    <row r="28945" spans="7:7" ht="15.9" customHeight="1" x14ac:dyDescent="0.25">
      <c r="G28945" s="33"/>
    </row>
    <row r="28946" spans="7:7" ht="15.9" customHeight="1" x14ac:dyDescent="0.25">
      <c r="G28946" s="33"/>
    </row>
    <row r="28947" spans="7:7" ht="15.9" customHeight="1" x14ac:dyDescent="0.25">
      <c r="G28947" s="33"/>
    </row>
    <row r="28948" spans="7:7" ht="15.9" customHeight="1" x14ac:dyDescent="0.25">
      <c r="G28948" s="33"/>
    </row>
    <row r="28949" spans="7:7" ht="15.9" customHeight="1" x14ac:dyDescent="0.25">
      <c r="G28949" s="33"/>
    </row>
    <row r="28950" spans="7:7" ht="15.9" customHeight="1" x14ac:dyDescent="0.25">
      <c r="G28950" s="33"/>
    </row>
    <row r="28951" spans="7:7" ht="15.9" customHeight="1" x14ac:dyDescent="0.25">
      <c r="G28951" s="33"/>
    </row>
    <row r="28952" spans="7:7" ht="15.9" customHeight="1" x14ac:dyDescent="0.25">
      <c r="G28952" s="33"/>
    </row>
    <row r="28953" spans="7:7" ht="15.9" customHeight="1" x14ac:dyDescent="0.25">
      <c r="G28953" s="33"/>
    </row>
    <row r="28954" spans="7:7" ht="15.9" customHeight="1" x14ac:dyDescent="0.25">
      <c r="G28954" s="33"/>
    </row>
    <row r="28955" spans="7:7" ht="15.9" customHeight="1" x14ac:dyDescent="0.25">
      <c r="G28955" s="33"/>
    </row>
    <row r="28956" spans="7:7" ht="15.9" customHeight="1" x14ac:dyDescent="0.25">
      <c r="G28956" s="33"/>
    </row>
    <row r="28957" spans="7:7" ht="15.9" customHeight="1" x14ac:dyDescent="0.25">
      <c r="G28957" s="33"/>
    </row>
    <row r="28958" spans="7:7" ht="15.9" customHeight="1" x14ac:dyDescent="0.25">
      <c r="G28958" s="33"/>
    </row>
    <row r="28959" spans="7:7" ht="15.9" customHeight="1" x14ac:dyDescent="0.25">
      <c r="G28959" s="33"/>
    </row>
    <row r="28960" spans="7:7" ht="15.9" customHeight="1" x14ac:dyDescent="0.25">
      <c r="G28960" s="33"/>
    </row>
    <row r="28961" spans="7:7" ht="15.9" customHeight="1" x14ac:dyDescent="0.25">
      <c r="G28961" s="33"/>
    </row>
    <row r="28962" spans="7:7" ht="15.9" customHeight="1" x14ac:dyDescent="0.25">
      <c r="G28962" s="33"/>
    </row>
    <row r="28963" spans="7:7" ht="15.9" customHeight="1" x14ac:dyDescent="0.25">
      <c r="G28963" s="33"/>
    </row>
    <row r="28964" spans="7:7" ht="15.9" customHeight="1" x14ac:dyDescent="0.25">
      <c r="G28964" s="33"/>
    </row>
    <row r="28965" spans="7:7" ht="15.9" customHeight="1" x14ac:dyDescent="0.25">
      <c r="G28965" s="33"/>
    </row>
    <row r="28966" spans="7:7" ht="15.9" customHeight="1" x14ac:dyDescent="0.25">
      <c r="G28966" s="33"/>
    </row>
    <row r="28967" spans="7:7" ht="15.9" customHeight="1" x14ac:dyDescent="0.25">
      <c r="G28967" s="33"/>
    </row>
    <row r="28968" spans="7:7" ht="15.9" customHeight="1" x14ac:dyDescent="0.25">
      <c r="G28968" s="33"/>
    </row>
    <row r="28969" spans="7:7" ht="15.9" customHeight="1" x14ac:dyDescent="0.25">
      <c r="G28969" s="33"/>
    </row>
    <row r="28970" spans="7:7" ht="15.9" customHeight="1" x14ac:dyDescent="0.25">
      <c r="G28970" s="33"/>
    </row>
    <row r="28971" spans="7:7" ht="15.9" customHeight="1" x14ac:dyDescent="0.25">
      <c r="G28971" s="33"/>
    </row>
    <row r="28972" spans="7:7" ht="15.9" customHeight="1" x14ac:dyDescent="0.25">
      <c r="G28972" s="33"/>
    </row>
    <row r="28973" spans="7:7" ht="15.9" customHeight="1" x14ac:dyDescent="0.25">
      <c r="G28973" s="33"/>
    </row>
    <row r="28974" spans="7:7" ht="15.9" customHeight="1" x14ac:dyDescent="0.25">
      <c r="G28974" s="33"/>
    </row>
    <row r="28975" spans="7:7" ht="15.9" customHeight="1" x14ac:dyDescent="0.25">
      <c r="G28975" s="33"/>
    </row>
    <row r="28976" spans="7:7" ht="15.9" customHeight="1" x14ac:dyDescent="0.25">
      <c r="G28976" s="33"/>
    </row>
    <row r="28977" spans="7:7" ht="15.9" customHeight="1" x14ac:dyDescent="0.25">
      <c r="G28977" s="33"/>
    </row>
    <row r="28978" spans="7:7" ht="15.9" customHeight="1" x14ac:dyDescent="0.25">
      <c r="G28978" s="33"/>
    </row>
    <row r="28979" spans="7:7" ht="15.9" customHeight="1" x14ac:dyDescent="0.25">
      <c r="G28979" s="33"/>
    </row>
    <row r="28980" spans="7:7" ht="15.9" customHeight="1" x14ac:dyDescent="0.25">
      <c r="G28980" s="33"/>
    </row>
    <row r="28981" spans="7:7" ht="15.9" customHeight="1" x14ac:dyDescent="0.25">
      <c r="G28981" s="33"/>
    </row>
    <row r="28982" spans="7:7" ht="15.9" customHeight="1" x14ac:dyDescent="0.25">
      <c r="G28982" s="33"/>
    </row>
    <row r="28983" spans="7:7" ht="15.9" customHeight="1" x14ac:dyDescent="0.25">
      <c r="G28983" s="33"/>
    </row>
    <row r="28984" spans="7:7" ht="15.9" customHeight="1" x14ac:dyDescent="0.25">
      <c r="G28984" s="33"/>
    </row>
    <row r="28985" spans="7:7" ht="15.9" customHeight="1" x14ac:dyDescent="0.25">
      <c r="G28985" s="33"/>
    </row>
    <row r="28986" spans="7:7" ht="15.9" customHeight="1" x14ac:dyDescent="0.25">
      <c r="G28986" s="33"/>
    </row>
    <row r="28987" spans="7:7" ht="15.9" customHeight="1" x14ac:dyDescent="0.25">
      <c r="G28987" s="33"/>
    </row>
    <row r="28988" spans="7:7" ht="15.9" customHeight="1" x14ac:dyDescent="0.25">
      <c r="G28988" s="33"/>
    </row>
    <row r="28989" spans="7:7" ht="15.9" customHeight="1" x14ac:dyDescent="0.25">
      <c r="G28989" s="33"/>
    </row>
    <row r="28990" spans="7:7" ht="15.9" customHeight="1" x14ac:dyDescent="0.25">
      <c r="G28990" s="33"/>
    </row>
    <row r="28991" spans="7:7" ht="15.9" customHeight="1" x14ac:dyDescent="0.25">
      <c r="G28991" s="33"/>
    </row>
    <row r="28992" spans="7:7" ht="15.9" customHeight="1" x14ac:dyDescent="0.25">
      <c r="G28992" s="33"/>
    </row>
    <row r="28993" spans="7:7" ht="15.9" customHeight="1" x14ac:dyDescent="0.25">
      <c r="G28993" s="33"/>
    </row>
    <row r="28994" spans="7:7" ht="15.9" customHeight="1" x14ac:dyDescent="0.25">
      <c r="G28994" s="33"/>
    </row>
    <row r="28995" spans="7:7" ht="15.9" customHeight="1" x14ac:dyDescent="0.25">
      <c r="G28995" s="33"/>
    </row>
    <row r="28996" spans="7:7" ht="15.9" customHeight="1" x14ac:dyDescent="0.25">
      <c r="G28996" s="33"/>
    </row>
    <row r="28997" spans="7:7" ht="15.9" customHeight="1" x14ac:dyDescent="0.25">
      <c r="G28997" s="33"/>
    </row>
    <row r="28998" spans="7:7" ht="15.9" customHeight="1" x14ac:dyDescent="0.25">
      <c r="G28998" s="33"/>
    </row>
    <row r="28999" spans="7:7" ht="15.9" customHeight="1" x14ac:dyDescent="0.25">
      <c r="G28999" s="33"/>
    </row>
    <row r="29000" spans="7:7" ht="15.9" customHeight="1" x14ac:dyDescent="0.25">
      <c r="G29000" s="33"/>
    </row>
    <row r="29001" spans="7:7" ht="15.9" customHeight="1" x14ac:dyDescent="0.25">
      <c r="G29001" s="33"/>
    </row>
    <row r="29002" spans="7:7" ht="15.9" customHeight="1" x14ac:dyDescent="0.25">
      <c r="G29002" s="33"/>
    </row>
    <row r="29003" spans="7:7" ht="15.9" customHeight="1" x14ac:dyDescent="0.25">
      <c r="G29003" s="33"/>
    </row>
    <row r="29004" spans="7:7" ht="15.9" customHeight="1" x14ac:dyDescent="0.25">
      <c r="G29004" s="33"/>
    </row>
    <row r="29005" spans="7:7" ht="15.9" customHeight="1" x14ac:dyDescent="0.25">
      <c r="G29005" s="33"/>
    </row>
    <row r="29006" spans="7:7" ht="15.9" customHeight="1" x14ac:dyDescent="0.25">
      <c r="G29006" s="33"/>
    </row>
    <row r="29007" spans="7:7" ht="15.9" customHeight="1" x14ac:dyDescent="0.25">
      <c r="G29007" s="33"/>
    </row>
    <row r="29008" spans="7:7" ht="15.9" customHeight="1" x14ac:dyDescent="0.25">
      <c r="G29008" s="33"/>
    </row>
    <row r="29009" spans="7:7" ht="15.9" customHeight="1" x14ac:dyDescent="0.25">
      <c r="G29009" s="33"/>
    </row>
    <row r="29010" spans="7:7" ht="15.9" customHeight="1" x14ac:dyDescent="0.25">
      <c r="G29010" s="33"/>
    </row>
    <row r="29011" spans="7:7" ht="15.9" customHeight="1" x14ac:dyDescent="0.25">
      <c r="G29011" s="33"/>
    </row>
    <row r="29012" spans="7:7" ht="15.9" customHeight="1" x14ac:dyDescent="0.25">
      <c r="G29012" s="33"/>
    </row>
    <row r="29013" spans="7:7" ht="15.9" customHeight="1" x14ac:dyDescent="0.25">
      <c r="G29013" s="33"/>
    </row>
    <row r="29014" spans="7:7" ht="15.9" customHeight="1" x14ac:dyDescent="0.25">
      <c r="G29014" s="33"/>
    </row>
    <row r="29015" spans="7:7" ht="15.9" customHeight="1" x14ac:dyDescent="0.25">
      <c r="G29015" s="33"/>
    </row>
    <row r="29016" spans="7:7" ht="15.9" customHeight="1" x14ac:dyDescent="0.25">
      <c r="G29016" s="33"/>
    </row>
    <row r="29017" spans="7:7" ht="15.9" customHeight="1" x14ac:dyDescent="0.25">
      <c r="G29017" s="33"/>
    </row>
    <row r="29018" spans="7:7" ht="15.9" customHeight="1" x14ac:dyDescent="0.25">
      <c r="G29018" s="33"/>
    </row>
    <row r="29019" spans="7:7" ht="15.9" customHeight="1" x14ac:dyDescent="0.25">
      <c r="G29019" s="33"/>
    </row>
    <row r="29020" spans="7:7" ht="15.9" customHeight="1" x14ac:dyDescent="0.25">
      <c r="G29020" s="33"/>
    </row>
    <row r="29021" spans="7:7" ht="15.9" customHeight="1" x14ac:dyDescent="0.25">
      <c r="G29021" s="33"/>
    </row>
    <row r="29022" spans="7:7" ht="15.9" customHeight="1" x14ac:dyDescent="0.25">
      <c r="G29022" s="33"/>
    </row>
    <row r="29023" spans="7:7" ht="15.9" customHeight="1" x14ac:dyDescent="0.25">
      <c r="G29023" s="33"/>
    </row>
    <row r="29024" spans="7:7" ht="15.9" customHeight="1" x14ac:dyDescent="0.25">
      <c r="G29024" s="33"/>
    </row>
    <row r="29025" spans="7:7" ht="15.9" customHeight="1" x14ac:dyDescent="0.25">
      <c r="G29025" s="33"/>
    </row>
    <row r="29026" spans="7:7" ht="15.9" customHeight="1" x14ac:dyDescent="0.25">
      <c r="G29026" s="33"/>
    </row>
    <row r="29027" spans="7:7" ht="15.9" customHeight="1" x14ac:dyDescent="0.25">
      <c r="G29027" s="33"/>
    </row>
    <row r="29028" spans="7:7" ht="15.9" customHeight="1" x14ac:dyDescent="0.25">
      <c r="G29028" s="33"/>
    </row>
    <row r="29029" spans="7:7" ht="15.9" customHeight="1" x14ac:dyDescent="0.25">
      <c r="G29029" s="33"/>
    </row>
    <row r="29030" spans="7:7" ht="15.9" customHeight="1" x14ac:dyDescent="0.25">
      <c r="G29030" s="33"/>
    </row>
    <row r="29031" spans="7:7" ht="15.9" customHeight="1" x14ac:dyDescent="0.25">
      <c r="G29031" s="33"/>
    </row>
    <row r="29032" spans="7:7" ht="15.9" customHeight="1" x14ac:dyDescent="0.25">
      <c r="G29032" s="33"/>
    </row>
    <row r="29033" spans="7:7" ht="15.9" customHeight="1" x14ac:dyDescent="0.25">
      <c r="G29033" s="33"/>
    </row>
    <row r="29034" spans="7:7" ht="15.9" customHeight="1" x14ac:dyDescent="0.25">
      <c r="G29034" s="33"/>
    </row>
    <row r="29035" spans="7:7" ht="15.9" customHeight="1" x14ac:dyDescent="0.25">
      <c r="G29035" s="33"/>
    </row>
    <row r="29036" spans="7:7" ht="15.9" customHeight="1" x14ac:dyDescent="0.25">
      <c r="G29036" s="33"/>
    </row>
    <row r="29037" spans="7:7" ht="15.9" customHeight="1" x14ac:dyDescent="0.25">
      <c r="G29037" s="33"/>
    </row>
    <row r="29038" spans="7:7" ht="15.9" customHeight="1" x14ac:dyDescent="0.25">
      <c r="G29038" s="33"/>
    </row>
    <row r="29039" spans="7:7" ht="15.9" customHeight="1" x14ac:dyDescent="0.25">
      <c r="G29039" s="33"/>
    </row>
    <row r="29040" spans="7:7" ht="15.9" customHeight="1" x14ac:dyDescent="0.25">
      <c r="G29040" s="33"/>
    </row>
    <row r="29041" spans="7:7" ht="15.9" customHeight="1" x14ac:dyDescent="0.25">
      <c r="G29041" s="33"/>
    </row>
    <row r="29042" spans="7:7" ht="15.9" customHeight="1" x14ac:dyDescent="0.25">
      <c r="G29042" s="33"/>
    </row>
    <row r="29043" spans="7:7" ht="15.9" customHeight="1" x14ac:dyDescent="0.25">
      <c r="G29043" s="33"/>
    </row>
    <row r="29044" spans="7:7" ht="15.9" customHeight="1" x14ac:dyDescent="0.25">
      <c r="G29044" s="33"/>
    </row>
    <row r="29045" spans="7:7" ht="15.9" customHeight="1" x14ac:dyDescent="0.25">
      <c r="G29045" s="33"/>
    </row>
    <row r="29046" spans="7:7" ht="15.9" customHeight="1" x14ac:dyDescent="0.25">
      <c r="G29046" s="33"/>
    </row>
    <row r="29047" spans="7:7" ht="15.9" customHeight="1" x14ac:dyDescent="0.25">
      <c r="G29047" s="33"/>
    </row>
    <row r="29048" spans="7:7" ht="15.9" customHeight="1" x14ac:dyDescent="0.25">
      <c r="G29048" s="33"/>
    </row>
    <row r="29049" spans="7:7" ht="15.9" customHeight="1" x14ac:dyDescent="0.25">
      <c r="G29049" s="33"/>
    </row>
    <row r="29050" spans="7:7" ht="15.9" customHeight="1" x14ac:dyDescent="0.25">
      <c r="G29050" s="33"/>
    </row>
    <row r="29051" spans="7:7" ht="15.9" customHeight="1" x14ac:dyDescent="0.25">
      <c r="G29051" s="33"/>
    </row>
    <row r="29052" spans="7:7" ht="15.9" customHeight="1" x14ac:dyDescent="0.25">
      <c r="G29052" s="33"/>
    </row>
    <row r="29053" spans="7:7" ht="15.9" customHeight="1" x14ac:dyDescent="0.25">
      <c r="G29053" s="33"/>
    </row>
    <row r="29054" spans="7:7" ht="15.9" customHeight="1" x14ac:dyDescent="0.25">
      <c r="G29054" s="33"/>
    </row>
    <row r="29055" spans="7:7" ht="15.9" customHeight="1" x14ac:dyDescent="0.25">
      <c r="G29055" s="33"/>
    </row>
    <row r="29056" spans="7:7" ht="15.9" customHeight="1" x14ac:dyDescent="0.25">
      <c r="G29056" s="33"/>
    </row>
    <row r="29057" spans="7:7" ht="15.9" customHeight="1" x14ac:dyDescent="0.25">
      <c r="G29057" s="33"/>
    </row>
    <row r="29058" spans="7:7" ht="15.9" customHeight="1" x14ac:dyDescent="0.25">
      <c r="G29058" s="33"/>
    </row>
    <row r="29059" spans="7:7" ht="15.9" customHeight="1" x14ac:dyDescent="0.25">
      <c r="G29059" s="33"/>
    </row>
    <row r="29060" spans="7:7" ht="15.9" customHeight="1" x14ac:dyDescent="0.25">
      <c r="G29060" s="33"/>
    </row>
    <row r="29061" spans="7:7" ht="15.9" customHeight="1" x14ac:dyDescent="0.25">
      <c r="G29061" s="33"/>
    </row>
    <row r="29062" spans="7:7" ht="15.9" customHeight="1" x14ac:dyDescent="0.25">
      <c r="G29062" s="33"/>
    </row>
    <row r="29063" spans="7:7" ht="15.9" customHeight="1" x14ac:dyDescent="0.25">
      <c r="G29063" s="33"/>
    </row>
    <row r="29064" spans="7:7" ht="15.9" customHeight="1" x14ac:dyDescent="0.25">
      <c r="G29064" s="33"/>
    </row>
    <row r="29065" spans="7:7" ht="15.9" customHeight="1" x14ac:dyDescent="0.25">
      <c r="G29065" s="33"/>
    </row>
    <row r="29066" spans="7:7" ht="15.9" customHeight="1" x14ac:dyDescent="0.25">
      <c r="G29066" s="33"/>
    </row>
    <row r="29067" spans="7:7" ht="15.9" customHeight="1" x14ac:dyDescent="0.25">
      <c r="G29067" s="33"/>
    </row>
    <row r="29068" spans="7:7" ht="15.9" customHeight="1" x14ac:dyDescent="0.25">
      <c r="G29068" s="33"/>
    </row>
    <row r="29069" spans="7:7" ht="15.9" customHeight="1" x14ac:dyDescent="0.25">
      <c r="G29069" s="33"/>
    </row>
    <row r="29070" spans="7:7" ht="15.9" customHeight="1" x14ac:dyDescent="0.25">
      <c r="G29070" s="33"/>
    </row>
    <row r="29071" spans="7:7" ht="15.9" customHeight="1" x14ac:dyDescent="0.25">
      <c r="G29071" s="33"/>
    </row>
    <row r="29072" spans="7:7" ht="15.9" customHeight="1" x14ac:dyDescent="0.25">
      <c r="G29072" s="33"/>
    </row>
    <row r="29073" spans="7:7" ht="15.9" customHeight="1" x14ac:dyDescent="0.25">
      <c r="G29073" s="33"/>
    </row>
    <row r="29074" spans="7:7" ht="15.9" customHeight="1" x14ac:dyDescent="0.25">
      <c r="G29074" s="33"/>
    </row>
    <row r="29075" spans="7:7" ht="15.9" customHeight="1" x14ac:dyDescent="0.25">
      <c r="G29075" s="33"/>
    </row>
    <row r="29076" spans="7:7" ht="15.9" customHeight="1" x14ac:dyDescent="0.25">
      <c r="G29076" s="33"/>
    </row>
    <row r="29077" spans="7:7" ht="15.9" customHeight="1" x14ac:dyDescent="0.25">
      <c r="G29077" s="33"/>
    </row>
    <row r="29078" spans="7:7" ht="15.9" customHeight="1" x14ac:dyDescent="0.25">
      <c r="G29078" s="33"/>
    </row>
    <row r="29079" spans="7:7" ht="15.9" customHeight="1" x14ac:dyDescent="0.25">
      <c r="G29079" s="33"/>
    </row>
    <row r="29080" spans="7:7" ht="15.9" customHeight="1" x14ac:dyDescent="0.25">
      <c r="G29080" s="33"/>
    </row>
    <row r="29081" spans="7:7" ht="15.9" customHeight="1" x14ac:dyDescent="0.25">
      <c r="G29081" s="33"/>
    </row>
    <row r="29082" spans="7:7" ht="15.9" customHeight="1" x14ac:dyDescent="0.25">
      <c r="G29082" s="33"/>
    </row>
    <row r="29083" spans="7:7" ht="15.9" customHeight="1" x14ac:dyDescent="0.25">
      <c r="G29083" s="33"/>
    </row>
    <row r="29084" spans="7:7" ht="15.9" customHeight="1" x14ac:dyDescent="0.25">
      <c r="G29084" s="33"/>
    </row>
    <row r="29085" spans="7:7" ht="15.9" customHeight="1" x14ac:dyDescent="0.25">
      <c r="G29085" s="33"/>
    </row>
    <row r="29086" spans="7:7" ht="15.9" customHeight="1" x14ac:dyDescent="0.25">
      <c r="G29086" s="33"/>
    </row>
    <row r="29087" spans="7:7" ht="15.9" customHeight="1" x14ac:dyDescent="0.25">
      <c r="G29087" s="33"/>
    </row>
    <row r="29088" spans="7:7" ht="15.9" customHeight="1" x14ac:dyDescent="0.25">
      <c r="G29088" s="33"/>
    </row>
    <row r="29089" spans="7:7" ht="15.9" customHeight="1" x14ac:dyDescent="0.25">
      <c r="G29089" s="33"/>
    </row>
    <row r="29090" spans="7:7" ht="15.9" customHeight="1" x14ac:dyDescent="0.25">
      <c r="G29090" s="33"/>
    </row>
    <row r="29091" spans="7:7" ht="15.9" customHeight="1" x14ac:dyDescent="0.25">
      <c r="G29091" s="33"/>
    </row>
    <row r="29092" spans="7:7" ht="15.9" customHeight="1" x14ac:dyDescent="0.25">
      <c r="G29092" s="33"/>
    </row>
    <row r="29093" spans="7:7" ht="15.9" customHeight="1" x14ac:dyDescent="0.25">
      <c r="G29093" s="33"/>
    </row>
    <row r="29094" spans="7:7" ht="15.9" customHeight="1" x14ac:dyDescent="0.25">
      <c r="G29094" s="33"/>
    </row>
    <row r="29095" spans="7:7" ht="15.9" customHeight="1" x14ac:dyDescent="0.25">
      <c r="G29095" s="33"/>
    </row>
    <row r="29096" spans="7:7" ht="15.9" customHeight="1" x14ac:dyDescent="0.25">
      <c r="G29096" s="33"/>
    </row>
    <row r="29097" spans="7:7" ht="15.9" customHeight="1" x14ac:dyDescent="0.25">
      <c r="G29097" s="33"/>
    </row>
    <row r="29098" spans="7:7" ht="15.9" customHeight="1" x14ac:dyDescent="0.25">
      <c r="G29098" s="33"/>
    </row>
    <row r="29099" spans="7:7" ht="15.9" customHeight="1" x14ac:dyDescent="0.25">
      <c r="G29099" s="33"/>
    </row>
    <row r="29100" spans="7:7" ht="15.9" customHeight="1" x14ac:dyDescent="0.25">
      <c r="G29100" s="33"/>
    </row>
    <row r="29101" spans="7:7" ht="15.9" customHeight="1" x14ac:dyDescent="0.25">
      <c r="G29101" s="33"/>
    </row>
    <row r="29102" spans="7:7" ht="15.9" customHeight="1" x14ac:dyDescent="0.25">
      <c r="G29102" s="33"/>
    </row>
    <row r="29103" spans="7:7" ht="15.9" customHeight="1" x14ac:dyDescent="0.25">
      <c r="G29103" s="33"/>
    </row>
    <row r="29104" spans="7:7" ht="15.9" customHeight="1" x14ac:dyDescent="0.25">
      <c r="G29104" s="33"/>
    </row>
    <row r="29105" spans="7:7" ht="15.9" customHeight="1" x14ac:dyDescent="0.25">
      <c r="G29105" s="33"/>
    </row>
    <row r="29106" spans="7:7" ht="15.9" customHeight="1" x14ac:dyDescent="0.25">
      <c r="G29106" s="33"/>
    </row>
    <row r="29107" spans="7:7" ht="15.9" customHeight="1" x14ac:dyDescent="0.25">
      <c r="G29107" s="33"/>
    </row>
    <row r="29108" spans="7:7" ht="15.9" customHeight="1" x14ac:dyDescent="0.25">
      <c r="G29108" s="33"/>
    </row>
    <row r="29109" spans="7:7" ht="15.9" customHeight="1" x14ac:dyDescent="0.25">
      <c r="G29109" s="33"/>
    </row>
    <row r="29110" spans="7:7" ht="15.9" customHeight="1" x14ac:dyDescent="0.25">
      <c r="G29110" s="33"/>
    </row>
    <row r="29111" spans="7:7" ht="15.9" customHeight="1" x14ac:dyDescent="0.25">
      <c r="G29111" s="33"/>
    </row>
    <row r="29112" spans="7:7" ht="15.9" customHeight="1" x14ac:dyDescent="0.25">
      <c r="G29112" s="33"/>
    </row>
    <row r="29113" spans="7:7" ht="15.9" customHeight="1" x14ac:dyDescent="0.25">
      <c r="G29113" s="33"/>
    </row>
    <row r="29114" spans="7:7" ht="15.9" customHeight="1" x14ac:dyDescent="0.25">
      <c r="G29114" s="33"/>
    </row>
    <row r="29115" spans="7:7" ht="15.9" customHeight="1" x14ac:dyDescent="0.25">
      <c r="G29115" s="33"/>
    </row>
    <row r="29116" spans="7:7" ht="15.9" customHeight="1" x14ac:dyDescent="0.25">
      <c r="G29116" s="33"/>
    </row>
    <row r="29117" spans="7:7" ht="15.9" customHeight="1" x14ac:dyDescent="0.25">
      <c r="G29117" s="33"/>
    </row>
    <row r="29118" spans="7:7" ht="15.9" customHeight="1" x14ac:dyDescent="0.25">
      <c r="G29118" s="33"/>
    </row>
    <row r="29119" spans="7:7" ht="15.9" customHeight="1" x14ac:dyDescent="0.25">
      <c r="G29119" s="33"/>
    </row>
    <row r="29120" spans="7:7" ht="15.9" customHeight="1" x14ac:dyDescent="0.25">
      <c r="G29120" s="33"/>
    </row>
    <row r="29121" spans="7:7" ht="15.9" customHeight="1" x14ac:dyDescent="0.25">
      <c r="G29121" s="33"/>
    </row>
    <row r="29122" spans="7:7" ht="15.9" customHeight="1" x14ac:dyDescent="0.25">
      <c r="G29122" s="33"/>
    </row>
    <row r="29123" spans="7:7" ht="15.9" customHeight="1" x14ac:dyDescent="0.25">
      <c r="G29123" s="33"/>
    </row>
    <row r="29124" spans="7:7" ht="15.9" customHeight="1" x14ac:dyDescent="0.25">
      <c r="G29124" s="33"/>
    </row>
    <row r="29125" spans="7:7" ht="15.9" customHeight="1" x14ac:dyDescent="0.25">
      <c r="G29125" s="33"/>
    </row>
    <row r="29126" spans="7:7" ht="15.9" customHeight="1" x14ac:dyDescent="0.25">
      <c r="G29126" s="33"/>
    </row>
    <row r="29127" spans="7:7" ht="15.9" customHeight="1" x14ac:dyDescent="0.25">
      <c r="G29127" s="33"/>
    </row>
    <row r="29128" spans="7:7" ht="15.9" customHeight="1" x14ac:dyDescent="0.25">
      <c r="G29128" s="33"/>
    </row>
    <row r="29129" spans="7:7" ht="15.9" customHeight="1" x14ac:dyDescent="0.25">
      <c r="G29129" s="33"/>
    </row>
    <row r="29130" spans="7:7" ht="15.9" customHeight="1" x14ac:dyDescent="0.25">
      <c r="G29130" s="33"/>
    </row>
    <row r="29131" spans="7:7" ht="15.9" customHeight="1" x14ac:dyDescent="0.25">
      <c r="G29131" s="33"/>
    </row>
    <row r="29132" spans="7:7" ht="15.9" customHeight="1" x14ac:dyDescent="0.25">
      <c r="G29132" s="33"/>
    </row>
    <row r="29133" spans="7:7" ht="15.9" customHeight="1" x14ac:dyDescent="0.25">
      <c r="G29133" s="33"/>
    </row>
    <row r="29134" spans="7:7" ht="15.9" customHeight="1" x14ac:dyDescent="0.25">
      <c r="G29134" s="33"/>
    </row>
    <row r="29135" spans="7:7" ht="15.9" customHeight="1" x14ac:dyDescent="0.25">
      <c r="G29135" s="33"/>
    </row>
    <row r="29136" spans="7:7" ht="15.9" customHeight="1" x14ac:dyDescent="0.25">
      <c r="G29136" s="33"/>
    </row>
    <row r="29137" spans="7:7" ht="15.9" customHeight="1" x14ac:dyDescent="0.25">
      <c r="G29137" s="33"/>
    </row>
    <row r="29138" spans="7:7" ht="15.9" customHeight="1" x14ac:dyDescent="0.25">
      <c r="G29138" s="33"/>
    </row>
    <row r="29139" spans="7:7" ht="15.9" customHeight="1" x14ac:dyDescent="0.25">
      <c r="G29139" s="33"/>
    </row>
    <row r="29140" spans="7:7" ht="15.9" customHeight="1" x14ac:dyDescent="0.25">
      <c r="G29140" s="33"/>
    </row>
    <row r="29141" spans="7:7" ht="15.9" customHeight="1" x14ac:dyDescent="0.25">
      <c r="G29141" s="33"/>
    </row>
    <row r="29142" spans="7:7" ht="15.9" customHeight="1" x14ac:dyDescent="0.25">
      <c r="G29142" s="33"/>
    </row>
    <row r="29143" spans="7:7" ht="15.9" customHeight="1" x14ac:dyDescent="0.25">
      <c r="G29143" s="33"/>
    </row>
    <row r="29144" spans="7:7" ht="15.9" customHeight="1" x14ac:dyDescent="0.25">
      <c r="G29144" s="33"/>
    </row>
    <row r="29145" spans="7:7" ht="15.9" customHeight="1" x14ac:dyDescent="0.25">
      <c r="G29145" s="33"/>
    </row>
    <row r="29146" spans="7:7" ht="15.9" customHeight="1" x14ac:dyDescent="0.25">
      <c r="G29146" s="33"/>
    </row>
    <row r="29147" spans="7:7" ht="15.9" customHeight="1" x14ac:dyDescent="0.25">
      <c r="G29147" s="33"/>
    </row>
    <row r="29148" spans="7:7" ht="15.9" customHeight="1" x14ac:dyDescent="0.25">
      <c r="G29148" s="33"/>
    </row>
    <row r="29149" spans="7:7" ht="15.9" customHeight="1" x14ac:dyDescent="0.25">
      <c r="G29149" s="33"/>
    </row>
    <row r="29150" spans="7:7" ht="15.9" customHeight="1" x14ac:dyDescent="0.25">
      <c r="G29150" s="33"/>
    </row>
    <row r="29151" spans="7:7" ht="15.9" customHeight="1" x14ac:dyDescent="0.25">
      <c r="G29151" s="33"/>
    </row>
    <row r="29152" spans="7:7" ht="15.9" customHeight="1" x14ac:dyDescent="0.25">
      <c r="G29152" s="33"/>
    </row>
    <row r="29153" spans="7:7" ht="15.9" customHeight="1" x14ac:dyDescent="0.25">
      <c r="G29153" s="33"/>
    </row>
    <row r="29154" spans="7:7" ht="15.9" customHeight="1" x14ac:dyDescent="0.25">
      <c r="G29154" s="33"/>
    </row>
    <row r="29155" spans="7:7" ht="15.9" customHeight="1" x14ac:dyDescent="0.25">
      <c r="G29155" s="33"/>
    </row>
    <row r="29156" spans="7:7" ht="15.9" customHeight="1" x14ac:dyDescent="0.25">
      <c r="G29156" s="33"/>
    </row>
    <row r="29157" spans="7:7" ht="15.9" customHeight="1" x14ac:dyDescent="0.25">
      <c r="G29157" s="33"/>
    </row>
    <row r="29158" spans="7:7" ht="15.9" customHeight="1" x14ac:dyDescent="0.25">
      <c r="G29158" s="33"/>
    </row>
    <row r="29159" spans="7:7" ht="15.9" customHeight="1" x14ac:dyDescent="0.25">
      <c r="G29159" s="33"/>
    </row>
    <row r="29160" spans="7:7" ht="15.9" customHeight="1" x14ac:dyDescent="0.25">
      <c r="G29160" s="33"/>
    </row>
    <row r="29161" spans="7:7" ht="15.9" customHeight="1" x14ac:dyDescent="0.25">
      <c r="G29161" s="33"/>
    </row>
    <row r="29162" spans="7:7" ht="15.9" customHeight="1" x14ac:dyDescent="0.25">
      <c r="G29162" s="33"/>
    </row>
    <row r="29163" spans="7:7" ht="15.9" customHeight="1" x14ac:dyDescent="0.25">
      <c r="G29163" s="33"/>
    </row>
    <row r="29164" spans="7:7" ht="15.9" customHeight="1" x14ac:dyDescent="0.25">
      <c r="G29164" s="33"/>
    </row>
    <row r="29165" spans="7:7" ht="15.9" customHeight="1" x14ac:dyDescent="0.25">
      <c r="G29165" s="33"/>
    </row>
    <row r="29166" spans="7:7" ht="15.9" customHeight="1" x14ac:dyDescent="0.25">
      <c r="G29166" s="33"/>
    </row>
    <row r="29167" spans="7:7" ht="15.9" customHeight="1" x14ac:dyDescent="0.25">
      <c r="G29167" s="33"/>
    </row>
    <row r="29168" spans="7:7" ht="15.9" customHeight="1" x14ac:dyDescent="0.25">
      <c r="G29168" s="33"/>
    </row>
    <row r="29169" spans="7:7" ht="15.9" customHeight="1" x14ac:dyDescent="0.25">
      <c r="G29169" s="33"/>
    </row>
    <row r="29170" spans="7:7" ht="15.9" customHeight="1" x14ac:dyDescent="0.25">
      <c r="G29170" s="33"/>
    </row>
    <row r="29171" spans="7:7" ht="15.9" customHeight="1" x14ac:dyDescent="0.25">
      <c r="G29171" s="33"/>
    </row>
    <row r="29172" spans="7:7" ht="15.9" customHeight="1" x14ac:dyDescent="0.25">
      <c r="G29172" s="33"/>
    </row>
    <row r="29173" spans="7:7" ht="15.9" customHeight="1" x14ac:dyDescent="0.25">
      <c r="G29173" s="33"/>
    </row>
    <row r="29174" spans="7:7" ht="15.9" customHeight="1" x14ac:dyDescent="0.25">
      <c r="G29174" s="33"/>
    </row>
    <row r="29175" spans="7:7" ht="15.9" customHeight="1" x14ac:dyDescent="0.25">
      <c r="G29175" s="33"/>
    </row>
    <row r="29176" spans="7:7" ht="15.9" customHeight="1" x14ac:dyDescent="0.25">
      <c r="G29176" s="33"/>
    </row>
    <row r="29177" spans="7:7" ht="15.9" customHeight="1" x14ac:dyDescent="0.25">
      <c r="G29177" s="33"/>
    </row>
    <row r="29178" spans="7:7" ht="15.9" customHeight="1" x14ac:dyDescent="0.25">
      <c r="G29178" s="33"/>
    </row>
    <row r="29179" spans="7:7" ht="15.9" customHeight="1" x14ac:dyDescent="0.25">
      <c r="G29179" s="33"/>
    </row>
    <row r="29180" spans="7:7" ht="15.9" customHeight="1" x14ac:dyDescent="0.25">
      <c r="G29180" s="33"/>
    </row>
    <row r="29181" spans="7:7" ht="15.9" customHeight="1" x14ac:dyDescent="0.25">
      <c r="G29181" s="33"/>
    </row>
    <row r="29182" spans="7:7" ht="15.9" customHeight="1" x14ac:dyDescent="0.25">
      <c r="G29182" s="33"/>
    </row>
    <row r="29183" spans="7:7" ht="15.9" customHeight="1" x14ac:dyDescent="0.25">
      <c r="G29183" s="33"/>
    </row>
    <row r="29184" spans="7:7" ht="15.9" customHeight="1" x14ac:dyDescent="0.25">
      <c r="G29184" s="33"/>
    </row>
    <row r="29185" spans="7:7" ht="15.9" customHeight="1" x14ac:dyDescent="0.25">
      <c r="G29185" s="33"/>
    </row>
    <row r="29186" spans="7:7" ht="15.9" customHeight="1" x14ac:dyDescent="0.25">
      <c r="G29186" s="33"/>
    </row>
    <row r="29187" spans="7:7" ht="15.9" customHeight="1" x14ac:dyDescent="0.25">
      <c r="G29187" s="33"/>
    </row>
    <row r="29188" spans="7:7" ht="15.9" customHeight="1" x14ac:dyDescent="0.25">
      <c r="G29188" s="33"/>
    </row>
    <row r="29189" spans="7:7" ht="15.9" customHeight="1" x14ac:dyDescent="0.25">
      <c r="G29189" s="33"/>
    </row>
    <row r="29190" spans="7:7" ht="15.9" customHeight="1" x14ac:dyDescent="0.25">
      <c r="G29190" s="33"/>
    </row>
    <row r="29191" spans="7:7" ht="15.9" customHeight="1" x14ac:dyDescent="0.25">
      <c r="G29191" s="33"/>
    </row>
    <row r="29192" spans="7:7" ht="15.9" customHeight="1" x14ac:dyDescent="0.25">
      <c r="G29192" s="33"/>
    </row>
    <row r="29193" spans="7:7" ht="15.9" customHeight="1" x14ac:dyDescent="0.25">
      <c r="G29193" s="33"/>
    </row>
    <row r="29194" spans="7:7" ht="15.9" customHeight="1" x14ac:dyDescent="0.25">
      <c r="G29194" s="33"/>
    </row>
    <row r="29195" spans="7:7" ht="15.9" customHeight="1" x14ac:dyDescent="0.25">
      <c r="G29195" s="33"/>
    </row>
    <row r="29196" spans="7:7" ht="15.9" customHeight="1" x14ac:dyDescent="0.25">
      <c r="G29196" s="33"/>
    </row>
    <row r="29197" spans="7:7" ht="15.9" customHeight="1" x14ac:dyDescent="0.25">
      <c r="G29197" s="33"/>
    </row>
    <row r="29198" spans="7:7" ht="15.9" customHeight="1" x14ac:dyDescent="0.25">
      <c r="G29198" s="33"/>
    </row>
    <row r="29199" spans="7:7" ht="15.9" customHeight="1" x14ac:dyDescent="0.25">
      <c r="G29199" s="33"/>
    </row>
    <row r="29200" spans="7:7" ht="15.9" customHeight="1" x14ac:dyDescent="0.25">
      <c r="G29200" s="33"/>
    </row>
    <row r="29201" spans="7:7" ht="15.9" customHeight="1" x14ac:dyDescent="0.25">
      <c r="G29201" s="33"/>
    </row>
    <row r="29202" spans="7:7" ht="15.9" customHeight="1" x14ac:dyDescent="0.25">
      <c r="G29202" s="33"/>
    </row>
    <row r="29203" spans="7:7" ht="15.9" customHeight="1" x14ac:dyDescent="0.25">
      <c r="G29203" s="33"/>
    </row>
    <row r="29204" spans="7:7" ht="15.9" customHeight="1" x14ac:dyDescent="0.25">
      <c r="G29204" s="33"/>
    </row>
    <row r="29205" spans="7:7" ht="15.9" customHeight="1" x14ac:dyDescent="0.25">
      <c r="G29205" s="33"/>
    </row>
    <row r="29206" spans="7:7" ht="15.9" customHeight="1" x14ac:dyDescent="0.25">
      <c r="G29206" s="33"/>
    </row>
    <row r="29207" spans="7:7" ht="15.9" customHeight="1" x14ac:dyDescent="0.25">
      <c r="G29207" s="33"/>
    </row>
    <row r="29208" spans="7:7" ht="15.9" customHeight="1" x14ac:dyDescent="0.25">
      <c r="G29208" s="33"/>
    </row>
    <row r="29209" spans="7:7" ht="15.9" customHeight="1" x14ac:dyDescent="0.25">
      <c r="G29209" s="33"/>
    </row>
    <row r="29210" spans="7:7" ht="15.9" customHeight="1" x14ac:dyDescent="0.25">
      <c r="G29210" s="33"/>
    </row>
    <row r="29211" spans="7:7" ht="15.9" customHeight="1" x14ac:dyDescent="0.25">
      <c r="G29211" s="33"/>
    </row>
    <row r="29212" spans="7:7" ht="15.9" customHeight="1" x14ac:dyDescent="0.25">
      <c r="G29212" s="33"/>
    </row>
    <row r="29213" spans="7:7" ht="15.9" customHeight="1" x14ac:dyDescent="0.25">
      <c r="G29213" s="33"/>
    </row>
    <row r="29214" spans="7:7" ht="15.9" customHeight="1" x14ac:dyDescent="0.25">
      <c r="G29214" s="33"/>
    </row>
    <row r="29215" spans="7:7" ht="15.9" customHeight="1" x14ac:dyDescent="0.25">
      <c r="G29215" s="33"/>
    </row>
    <row r="29216" spans="7:7" ht="15.9" customHeight="1" x14ac:dyDescent="0.25">
      <c r="G29216" s="33"/>
    </row>
    <row r="29217" spans="7:7" ht="15.9" customHeight="1" x14ac:dyDescent="0.25">
      <c r="G29217" s="33"/>
    </row>
    <row r="29218" spans="7:7" ht="15.9" customHeight="1" x14ac:dyDescent="0.25">
      <c r="G29218" s="33"/>
    </row>
    <row r="29219" spans="7:7" ht="15.9" customHeight="1" x14ac:dyDescent="0.25">
      <c r="G29219" s="33"/>
    </row>
    <row r="29220" spans="7:7" ht="15.9" customHeight="1" x14ac:dyDescent="0.25">
      <c r="G29220" s="33"/>
    </row>
    <row r="29221" spans="7:7" ht="15.9" customHeight="1" x14ac:dyDescent="0.25">
      <c r="G29221" s="33"/>
    </row>
    <row r="29222" spans="7:7" ht="15.9" customHeight="1" x14ac:dyDescent="0.25">
      <c r="G29222" s="33"/>
    </row>
    <row r="29223" spans="7:7" ht="15.9" customHeight="1" x14ac:dyDescent="0.25">
      <c r="G29223" s="33"/>
    </row>
    <row r="29224" spans="7:7" ht="15.9" customHeight="1" x14ac:dyDescent="0.25">
      <c r="G29224" s="33"/>
    </row>
    <row r="29225" spans="7:7" ht="15.9" customHeight="1" x14ac:dyDescent="0.25">
      <c r="G29225" s="33"/>
    </row>
    <row r="29226" spans="7:7" ht="15.9" customHeight="1" x14ac:dyDescent="0.25">
      <c r="G29226" s="33"/>
    </row>
    <row r="29227" spans="7:7" ht="15.9" customHeight="1" x14ac:dyDescent="0.25">
      <c r="G29227" s="33"/>
    </row>
    <row r="29228" spans="7:7" ht="15.9" customHeight="1" x14ac:dyDescent="0.25">
      <c r="G29228" s="33"/>
    </row>
    <row r="29229" spans="7:7" ht="15.9" customHeight="1" x14ac:dyDescent="0.25">
      <c r="G29229" s="33"/>
    </row>
    <row r="29230" spans="7:7" ht="15.9" customHeight="1" x14ac:dyDescent="0.25">
      <c r="G29230" s="33"/>
    </row>
    <row r="29231" spans="7:7" ht="15.9" customHeight="1" x14ac:dyDescent="0.25">
      <c r="G29231" s="33"/>
    </row>
    <row r="29232" spans="7:7" ht="15.9" customHeight="1" x14ac:dyDescent="0.25">
      <c r="G29232" s="33"/>
    </row>
    <row r="29233" spans="7:7" ht="15.9" customHeight="1" x14ac:dyDescent="0.25">
      <c r="G29233" s="33"/>
    </row>
    <row r="29234" spans="7:7" ht="15.9" customHeight="1" x14ac:dyDescent="0.25">
      <c r="G29234" s="33"/>
    </row>
    <row r="29235" spans="7:7" ht="15.9" customHeight="1" x14ac:dyDescent="0.25">
      <c r="G29235" s="33"/>
    </row>
    <row r="29236" spans="7:7" ht="15.9" customHeight="1" x14ac:dyDescent="0.25">
      <c r="G29236" s="33"/>
    </row>
    <row r="29237" spans="7:7" ht="15.9" customHeight="1" x14ac:dyDescent="0.25">
      <c r="G29237" s="33"/>
    </row>
    <row r="29238" spans="7:7" ht="15.9" customHeight="1" x14ac:dyDescent="0.25">
      <c r="G29238" s="33"/>
    </row>
    <row r="29239" spans="7:7" ht="15.9" customHeight="1" x14ac:dyDescent="0.25">
      <c r="G29239" s="33"/>
    </row>
    <row r="29240" spans="7:7" ht="15.9" customHeight="1" x14ac:dyDescent="0.25">
      <c r="G29240" s="33"/>
    </row>
    <row r="29241" spans="7:7" ht="15.9" customHeight="1" x14ac:dyDescent="0.25">
      <c r="G29241" s="33"/>
    </row>
    <row r="29242" spans="7:7" ht="15.9" customHeight="1" x14ac:dyDescent="0.25">
      <c r="G29242" s="33"/>
    </row>
    <row r="29243" spans="7:7" ht="15.9" customHeight="1" x14ac:dyDescent="0.25">
      <c r="G29243" s="33"/>
    </row>
    <row r="29244" spans="7:7" ht="15.9" customHeight="1" x14ac:dyDescent="0.25">
      <c r="G29244" s="33"/>
    </row>
    <row r="29245" spans="7:7" ht="15.9" customHeight="1" x14ac:dyDescent="0.25">
      <c r="G29245" s="33"/>
    </row>
    <row r="29246" spans="7:7" ht="15.9" customHeight="1" x14ac:dyDescent="0.25">
      <c r="G29246" s="33"/>
    </row>
    <row r="29247" spans="7:7" ht="15.9" customHeight="1" x14ac:dyDescent="0.25">
      <c r="G29247" s="33"/>
    </row>
    <row r="29248" spans="7:7" ht="15.9" customHeight="1" x14ac:dyDescent="0.25">
      <c r="G29248" s="33"/>
    </row>
    <row r="29249" spans="7:7" ht="15.9" customHeight="1" x14ac:dyDescent="0.25">
      <c r="G29249" s="33"/>
    </row>
    <row r="29250" spans="7:7" ht="15.9" customHeight="1" x14ac:dyDescent="0.25">
      <c r="G29250" s="33"/>
    </row>
    <row r="29251" spans="7:7" ht="15.9" customHeight="1" x14ac:dyDescent="0.25">
      <c r="G29251" s="33"/>
    </row>
    <row r="29252" spans="7:7" ht="15.9" customHeight="1" x14ac:dyDescent="0.25">
      <c r="G29252" s="33"/>
    </row>
    <row r="29253" spans="7:7" ht="15.9" customHeight="1" x14ac:dyDescent="0.25">
      <c r="G29253" s="33"/>
    </row>
    <row r="29254" spans="7:7" ht="15.9" customHeight="1" x14ac:dyDescent="0.25">
      <c r="G29254" s="33"/>
    </row>
    <row r="29255" spans="7:7" ht="15.9" customHeight="1" x14ac:dyDescent="0.25">
      <c r="G29255" s="33"/>
    </row>
    <row r="29256" spans="7:7" ht="15.9" customHeight="1" x14ac:dyDescent="0.25">
      <c r="G29256" s="33"/>
    </row>
    <row r="29257" spans="7:7" ht="15.9" customHeight="1" x14ac:dyDescent="0.25">
      <c r="G29257" s="33"/>
    </row>
    <row r="29258" spans="7:7" ht="15.9" customHeight="1" x14ac:dyDescent="0.25">
      <c r="G29258" s="33"/>
    </row>
    <row r="29259" spans="7:7" ht="15.9" customHeight="1" x14ac:dyDescent="0.25">
      <c r="G29259" s="33"/>
    </row>
    <row r="29260" spans="7:7" ht="15.9" customHeight="1" x14ac:dyDescent="0.25">
      <c r="G29260" s="33"/>
    </row>
    <row r="29261" spans="7:7" ht="15.9" customHeight="1" x14ac:dyDescent="0.25">
      <c r="G29261" s="33"/>
    </row>
    <row r="29262" spans="7:7" ht="15.9" customHeight="1" x14ac:dyDescent="0.25">
      <c r="G29262" s="33"/>
    </row>
    <row r="29263" spans="7:7" ht="15.9" customHeight="1" x14ac:dyDescent="0.25">
      <c r="G29263" s="33"/>
    </row>
    <row r="29264" spans="7:7" ht="15.9" customHeight="1" x14ac:dyDescent="0.25">
      <c r="G29264" s="33"/>
    </row>
    <row r="29265" spans="7:7" ht="15.9" customHeight="1" x14ac:dyDescent="0.25">
      <c r="G29265" s="33"/>
    </row>
    <row r="29266" spans="7:7" ht="15.9" customHeight="1" x14ac:dyDescent="0.25">
      <c r="G29266" s="33"/>
    </row>
    <row r="29267" spans="7:7" ht="15.9" customHeight="1" x14ac:dyDescent="0.25">
      <c r="G29267" s="33"/>
    </row>
    <row r="29268" spans="7:7" ht="15.9" customHeight="1" x14ac:dyDescent="0.25">
      <c r="G29268" s="33"/>
    </row>
    <row r="29269" spans="7:7" ht="15.9" customHeight="1" x14ac:dyDescent="0.25">
      <c r="G29269" s="33"/>
    </row>
    <row r="29270" spans="7:7" ht="15.9" customHeight="1" x14ac:dyDescent="0.25">
      <c r="G29270" s="33"/>
    </row>
    <row r="29271" spans="7:7" ht="15.9" customHeight="1" x14ac:dyDescent="0.25">
      <c r="G29271" s="33"/>
    </row>
    <row r="29272" spans="7:7" ht="15.9" customHeight="1" x14ac:dyDescent="0.25">
      <c r="G29272" s="33"/>
    </row>
    <row r="29273" spans="7:7" ht="15.9" customHeight="1" x14ac:dyDescent="0.25">
      <c r="G29273" s="33"/>
    </row>
    <row r="29274" spans="7:7" ht="15.9" customHeight="1" x14ac:dyDescent="0.25">
      <c r="G29274" s="33"/>
    </row>
    <row r="29275" spans="7:7" ht="15.9" customHeight="1" x14ac:dyDescent="0.25">
      <c r="G29275" s="33"/>
    </row>
    <row r="29276" spans="7:7" ht="15.9" customHeight="1" x14ac:dyDescent="0.25">
      <c r="G29276" s="33"/>
    </row>
  </sheetData>
  <sheetProtection selectLockedCells="1" selectUnlockedCells="1"/>
  <sortState xmlns:xlrd2="http://schemas.microsoft.com/office/spreadsheetml/2017/richdata2" ref="C8:I10638">
    <sortCondition ref="C8:C10638"/>
  </sortState>
  <phoneticPr fontId="1" type="noConversion"/>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5FF9F-3CAE-4F1F-B9A5-C4B3EC97102B}">
  <sheetPr>
    <tabColor rgb="FF00B050"/>
    <pageSetUpPr fitToPage="1"/>
  </sheetPr>
  <dimension ref="A1:AO368"/>
  <sheetViews>
    <sheetView tabSelected="1" zoomScale="55" zoomScaleNormal="55" zoomScaleSheetLayoutView="70" workbookViewId="0">
      <pane ySplit="3" topLeftCell="A4" activePane="bottomLeft" state="frozenSplit"/>
      <selection activeCell="F18022" sqref="F18022"/>
      <selection pane="bottomLeft" activeCell="U38" sqref="A1:U38"/>
    </sheetView>
  </sheetViews>
  <sheetFormatPr defaultColWidth="10.5" defaultRowHeight="30" customHeight="1" outlineLevelCol="1" x14ac:dyDescent="0.25"/>
  <cols>
    <col min="1" max="1" width="5" style="22" customWidth="1"/>
    <col min="2" max="2" width="4.8984375" style="22" customWidth="1"/>
    <col min="3" max="3" width="10.3984375" style="23" customWidth="1"/>
    <col min="4" max="4" width="3.8984375" style="22" customWidth="1"/>
    <col min="5" max="5" width="50" style="24" customWidth="1"/>
    <col min="6" max="6" width="10.19921875" style="22" customWidth="1"/>
    <col min="7" max="7" width="10.8984375" style="22" customWidth="1"/>
    <col min="8" max="8" width="12.69921875" style="22" customWidth="1"/>
    <col min="9" max="9" width="4.5" style="25" hidden="1" customWidth="1" outlineLevel="1"/>
    <col min="10" max="10" width="12.8984375" style="26" hidden="1" customWidth="1" outlineLevel="1"/>
    <col min="11" max="11" width="3.59765625" style="26" hidden="1" customWidth="1" outlineLevel="1"/>
    <col min="12" max="12" width="57.69921875" style="27" customWidth="1" collapsed="1"/>
    <col min="13" max="13" width="3.69921875" style="25" customWidth="1"/>
    <col min="14" max="14" width="3.5" style="25" customWidth="1"/>
    <col min="15" max="15" width="3.3984375" style="25" customWidth="1"/>
    <col min="16" max="16" width="49.19921875" style="28" customWidth="1"/>
    <col min="17" max="17" width="8.09765625" style="25" customWidth="1"/>
    <col min="18" max="18" width="66" style="24" customWidth="1"/>
    <col min="19" max="19" width="16.5" style="29" customWidth="1"/>
    <col min="20" max="20" width="14.59765625" style="29" customWidth="1"/>
    <col min="21" max="21" width="18.09765625" style="39" customWidth="1"/>
    <col min="22" max="26" width="8.09765625" style="25" customWidth="1"/>
    <col min="27" max="27" width="46.69921875" style="25" customWidth="1"/>
    <col min="28" max="34" width="8.09765625" style="25" customWidth="1"/>
    <col min="35" max="35" width="20.19921875" style="25" customWidth="1"/>
    <col min="36" max="99" width="8.09765625" style="25" customWidth="1"/>
    <col min="100" max="16384" width="10.5" style="25"/>
  </cols>
  <sheetData>
    <row r="1" spans="1:41" s="9" customFormat="1" ht="30" customHeight="1" x14ac:dyDescent="0.25">
      <c r="A1" s="10" t="s">
        <v>25188</v>
      </c>
      <c r="B1" s="10" t="s">
        <v>25189</v>
      </c>
      <c r="C1" s="11" t="s">
        <v>25190</v>
      </c>
      <c r="D1" s="10" t="s">
        <v>25191</v>
      </c>
      <c r="E1" s="12" t="s">
        <v>25192</v>
      </c>
      <c r="F1" s="10" t="s">
        <v>25193</v>
      </c>
      <c r="G1" s="10" t="s">
        <v>25194</v>
      </c>
      <c r="H1" s="10" t="s">
        <v>25195</v>
      </c>
      <c r="I1" s="10" t="s">
        <v>27604</v>
      </c>
      <c r="J1" s="10" t="s">
        <v>25196</v>
      </c>
      <c r="K1" s="13" t="s">
        <v>27605</v>
      </c>
      <c r="L1" s="14" t="s">
        <v>25197</v>
      </c>
      <c r="M1" s="10" t="s">
        <v>27606</v>
      </c>
      <c r="N1" s="10" t="s">
        <v>27607</v>
      </c>
      <c r="O1" s="10" t="s">
        <v>27608</v>
      </c>
      <c r="P1" s="12" t="s">
        <v>25198</v>
      </c>
      <c r="Q1" s="10" t="s">
        <v>25199</v>
      </c>
      <c r="R1" s="12" t="s">
        <v>221</v>
      </c>
      <c r="S1" s="12" t="s">
        <v>25200</v>
      </c>
      <c r="T1" s="20"/>
      <c r="U1" s="36"/>
      <c r="W1" s="7"/>
      <c r="X1" s="7"/>
      <c r="Y1" s="7"/>
      <c r="Z1" s="7"/>
      <c r="AA1" s="7"/>
      <c r="AB1" s="7"/>
      <c r="AC1" s="7"/>
      <c r="AD1" s="7"/>
      <c r="AE1" s="7"/>
      <c r="AF1" s="7"/>
      <c r="AG1" s="7"/>
      <c r="AH1" s="7"/>
      <c r="AI1" s="7"/>
      <c r="AJ1" s="7"/>
      <c r="AK1" s="7"/>
      <c r="AL1" s="7"/>
      <c r="AM1" s="7"/>
      <c r="AN1" s="7"/>
      <c r="AO1" s="7"/>
    </row>
    <row r="2" spans="1:41" s="7" customFormat="1" ht="15" customHeight="1" x14ac:dyDescent="0.25">
      <c r="A2" s="10"/>
      <c r="B2" s="10"/>
      <c r="C2" s="11"/>
      <c r="D2" s="10"/>
      <c r="E2" s="12">
        <v>2</v>
      </c>
      <c r="F2" s="10">
        <v>3</v>
      </c>
      <c r="G2" s="10"/>
      <c r="H2" s="10"/>
      <c r="I2" s="10"/>
      <c r="J2" s="10"/>
      <c r="K2" s="13"/>
      <c r="L2" s="12"/>
      <c r="M2" s="31"/>
      <c r="N2" s="31"/>
      <c r="O2" s="31"/>
      <c r="P2" s="31"/>
      <c r="Q2" s="15"/>
      <c r="R2" s="32">
        <v>7</v>
      </c>
      <c r="S2" s="16">
        <v>5</v>
      </c>
      <c r="T2" s="15">
        <v>4</v>
      </c>
      <c r="U2" s="35"/>
    </row>
    <row r="3" spans="1:41" s="9" customFormat="1" ht="51" customHeight="1" x14ac:dyDescent="0.25">
      <c r="A3" s="17"/>
      <c r="B3" s="17" t="s">
        <v>25203</v>
      </c>
      <c r="C3" s="18" t="s">
        <v>26634</v>
      </c>
      <c r="D3" s="19" t="s">
        <v>25204</v>
      </c>
      <c r="E3" s="20" t="s">
        <v>26632</v>
      </c>
      <c r="F3" s="20" t="s">
        <v>218</v>
      </c>
      <c r="G3" s="20" t="s">
        <v>25205</v>
      </c>
      <c r="H3" s="20" t="s">
        <v>25206</v>
      </c>
      <c r="I3" s="20"/>
      <c r="J3" s="20" t="s">
        <v>25206</v>
      </c>
      <c r="K3" s="20"/>
      <c r="L3" s="20" t="s">
        <v>25207</v>
      </c>
      <c r="M3" s="21"/>
      <c r="N3" s="21"/>
      <c r="O3" s="21"/>
      <c r="P3" s="17" t="s">
        <v>26628</v>
      </c>
      <c r="Q3" s="17" t="s">
        <v>25208</v>
      </c>
      <c r="R3" s="17" t="s">
        <v>26629</v>
      </c>
      <c r="S3" s="20" t="s">
        <v>26630</v>
      </c>
      <c r="T3" s="20" t="s">
        <v>26631</v>
      </c>
      <c r="U3" s="36" t="s">
        <v>26635</v>
      </c>
    </row>
    <row r="4" spans="1:41" s="9" customFormat="1" ht="64.95" customHeight="1" x14ac:dyDescent="0.25">
      <c r="A4" s="7" t="s">
        <v>25201</v>
      </c>
      <c r="B4" s="7">
        <v>0</v>
      </c>
      <c r="C4" s="6" t="s">
        <v>38676</v>
      </c>
      <c r="D4" s="7"/>
      <c r="E4" s="8" t="s">
        <v>38681</v>
      </c>
      <c r="F4" s="7"/>
      <c r="G4" s="7"/>
      <c r="H4" s="7"/>
      <c r="L4" s="8"/>
      <c r="P4" s="8"/>
      <c r="R4" s="8"/>
      <c r="S4" s="7"/>
      <c r="T4" s="7"/>
      <c r="U4" s="37"/>
      <c r="W4" s="34"/>
      <c r="X4" s="34"/>
      <c r="Y4" s="34"/>
      <c r="Z4" s="34"/>
      <c r="AA4" s="34"/>
      <c r="AB4" s="34"/>
      <c r="AC4" s="34"/>
      <c r="AD4" s="34"/>
      <c r="AE4" s="34"/>
      <c r="AF4" s="34"/>
      <c r="AG4" s="34"/>
      <c r="AH4" s="34"/>
      <c r="AI4" s="34"/>
      <c r="AJ4" s="34"/>
      <c r="AK4" s="34"/>
      <c r="AL4" s="34"/>
      <c r="AM4" s="34"/>
      <c r="AN4" s="34"/>
      <c r="AO4" s="34"/>
    </row>
    <row r="5" spans="1:41" s="9" customFormat="1" ht="64.95" customHeight="1" x14ac:dyDescent="0.25">
      <c r="A5" s="7" t="s">
        <v>25202</v>
      </c>
      <c r="B5" s="7">
        <v>1</v>
      </c>
      <c r="C5" s="6" t="s">
        <v>222</v>
      </c>
      <c r="D5" s="7"/>
      <c r="E5" s="8" t="s">
        <v>38677</v>
      </c>
      <c r="F5" s="7"/>
      <c r="G5" s="7"/>
      <c r="H5" s="7"/>
      <c r="L5" s="8"/>
      <c r="P5" s="8"/>
      <c r="R5" s="8"/>
      <c r="S5" s="7"/>
      <c r="T5" s="7"/>
      <c r="U5" s="37">
        <f>SUM(U6:U38)</f>
        <v>0</v>
      </c>
      <c r="W5" s="34"/>
      <c r="X5" s="34"/>
      <c r="Y5" s="34"/>
      <c r="Z5" s="34"/>
      <c r="AA5" s="34"/>
      <c r="AB5" s="34"/>
      <c r="AC5" s="34"/>
      <c r="AD5" s="34"/>
      <c r="AE5" s="34"/>
      <c r="AF5" s="34"/>
      <c r="AG5" s="34"/>
      <c r="AH5" s="34"/>
      <c r="AI5" s="34"/>
      <c r="AJ5" s="34"/>
      <c r="AK5" s="34"/>
      <c r="AL5" s="34"/>
      <c r="AM5" s="34"/>
      <c r="AN5" s="34"/>
      <c r="AO5" s="34"/>
    </row>
    <row r="6" spans="1:41" s="9" customFormat="1" ht="64.95" customHeight="1" x14ac:dyDescent="0.25">
      <c r="A6" s="7" t="s">
        <v>25209</v>
      </c>
      <c r="B6" s="7">
        <v>1</v>
      </c>
      <c r="C6" s="6" t="s">
        <v>222</v>
      </c>
      <c r="D6" s="7"/>
      <c r="E6" s="8" t="s">
        <v>26633</v>
      </c>
      <c r="F6" s="7"/>
      <c r="G6" s="7"/>
      <c r="H6" s="7"/>
      <c r="L6" s="8"/>
      <c r="P6" s="8"/>
      <c r="R6" s="8"/>
      <c r="S6" s="7"/>
      <c r="T6" s="7"/>
      <c r="U6" s="37">
        <f t="shared" ref="U6:U21" si="0">IF(EXACT("P",$A6)=TRUE,G6*H6,0)</f>
        <v>0</v>
      </c>
      <c r="W6" s="34"/>
      <c r="X6" s="34"/>
      <c r="Y6" s="34"/>
      <c r="Z6" s="34"/>
      <c r="AA6" s="34"/>
      <c r="AB6" s="34"/>
      <c r="AC6" s="34"/>
      <c r="AD6" s="34"/>
      <c r="AE6" s="34"/>
      <c r="AF6" s="34"/>
      <c r="AG6" s="34"/>
      <c r="AH6" s="34"/>
      <c r="AI6" s="34"/>
      <c r="AJ6" s="34"/>
      <c r="AK6" s="34"/>
      <c r="AL6" s="34"/>
      <c r="AM6" s="34"/>
      <c r="AN6" s="34"/>
      <c r="AO6" s="34"/>
    </row>
    <row r="7" spans="1:41" s="9" customFormat="1" ht="64.95" customHeight="1" x14ac:dyDescent="0.25">
      <c r="A7" s="7" t="s">
        <v>25210</v>
      </c>
      <c r="B7" s="7">
        <v>1</v>
      </c>
      <c r="C7" s="6" t="s">
        <v>258</v>
      </c>
      <c r="D7" s="7"/>
      <c r="E7" s="8" t="str">
        <f>IF(ISERROR(VLOOKUP($C7,POLOZKY!$C$7:$I$20000,E$2,0)),"",VLOOKUP($C7,POLOZKY!$C$7:$I$20000,E$2,0))</f>
        <v>POPLATKY ZA SKLÁDKU</v>
      </c>
      <c r="F7" s="7" t="str">
        <f>IF(ISERROR(VLOOKUP($C7,POLOZKY!$C$7:$I$20000,F$2,0)),"",VLOOKUP($C7,POLOZKY!$C$7:$I$20000,F$2,0))</f>
        <v>M3</v>
      </c>
      <c r="G7" s="7">
        <v>26</v>
      </c>
      <c r="H7" s="7"/>
      <c r="J7" s="9">
        <f t="shared" ref="J7" si="1">H7</f>
        <v>0</v>
      </c>
      <c r="L7" s="8"/>
      <c r="P7" s="8" t="s">
        <v>38712</v>
      </c>
      <c r="R7" s="8" t="str">
        <f>IF(ISERROR(VLOOKUP($C7,POLOZKY!$C$7:$I$20000,R$2,0)),"",VLOOKUP($C7,POLOZKY!$C$7:$I$20000,R$2,0))</f>
        <v>zahrnuje veškeré poplatky provozovateli skládky související s uložením odpadu na skládce.</v>
      </c>
      <c r="S7" s="7" t="str">
        <f>IF(ISERROR(VLOOKUP($C7,POLOZKY!$C$7:$I$20000,S$2,0)),"",VLOOKUP($C7,POLOZKY!$C$7:$I$20000,S$2,0))</f>
        <v>2019_OTSKP</v>
      </c>
      <c r="T7" s="7">
        <f>IF(ISERROR(VLOOKUP($C7,POLOZKY!$C$7:$I$20000,T$2,0)),"",VLOOKUP($C7,POLOZKY!$C$7:$I$20000,T$2,0))</f>
        <v>0</v>
      </c>
      <c r="U7" s="37">
        <f t="shared" ref="U7" si="2">IF(EXACT("P",$A7)=TRUE,G7*H7,0)</f>
        <v>0</v>
      </c>
      <c r="W7" s="34"/>
      <c r="X7" s="34"/>
      <c r="Y7" s="34"/>
      <c r="Z7" s="34"/>
      <c r="AA7" s="34"/>
      <c r="AB7" s="34"/>
      <c r="AC7" s="34"/>
      <c r="AD7" s="34"/>
      <c r="AE7" s="34"/>
      <c r="AF7" s="34"/>
      <c r="AG7" s="34"/>
      <c r="AH7" s="34"/>
      <c r="AI7" s="34"/>
      <c r="AJ7" s="34"/>
      <c r="AK7" s="34"/>
      <c r="AL7" s="34"/>
      <c r="AM7" s="34"/>
      <c r="AN7" s="34"/>
      <c r="AO7" s="34"/>
    </row>
    <row r="8" spans="1:41" s="9" customFormat="1" ht="64.95" customHeight="1" x14ac:dyDescent="0.25">
      <c r="A8" s="7" t="s">
        <v>25210</v>
      </c>
      <c r="B8" s="7">
        <v>1</v>
      </c>
      <c r="C8" s="6" t="s">
        <v>419</v>
      </c>
      <c r="D8" s="7"/>
      <c r="E8" s="8" t="str">
        <f>IF(ISERROR(VLOOKUP($C8,POLOZKY!$C$7:$I$20000,E$2,0)),"",VLOOKUP($C8,POLOZKY!$C$7:$I$20000,E$2,0))</f>
        <v>OSTATNÍ POŽADAVKY - ODBORNÝ DOZOR</v>
      </c>
      <c r="F8" s="7" t="str">
        <f>IF(ISERROR(VLOOKUP($C8,POLOZKY!$C$7:$I$20000,F$2,0)),"",VLOOKUP($C8,POLOZKY!$C$7:$I$20000,F$2,0))</f>
        <v>KPL</v>
      </c>
      <c r="G8" s="7">
        <v>20</v>
      </c>
      <c r="H8" s="7"/>
      <c r="J8" s="9">
        <f t="shared" ref="J8:J16" si="3">H8</f>
        <v>0</v>
      </c>
      <c r="L8" s="8"/>
      <c r="P8" s="8"/>
      <c r="R8" s="8" t="str">
        <f>IF(ISERROR(VLOOKUP($C8,POLOZKY!$C$7:$I$20000,R$2,0)),"",VLOOKUP($C8,POLOZKY!$C$7:$I$20000,R$2,0))</f>
        <v>zahrnuje veškeré náklady spojené s objednatelem požadovaným dozorem</v>
      </c>
      <c r="S8" s="7" t="str">
        <f>IF(ISERROR(VLOOKUP($C8,POLOZKY!$C$7:$I$20000,S$2,0)),"",VLOOKUP($C8,POLOZKY!$C$7:$I$20000,S$2,0))</f>
        <v>2019_OTSKP</v>
      </c>
      <c r="T8" s="7">
        <f>IF(ISERROR(VLOOKUP($C8,POLOZKY!$C$7:$I$20000,T$2,0)),"",VLOOKUP($C8,POLOZKY!$C$7:$I$20000,T$2,0))</f>
        <v>0</v>
      </c>
      <c r="U8" s="37">
        <f t="shared" si="0"/>
        <v>0</v>
      </c>
      <c r="W8" s="34"/>
      <c r="X8" s="34"/>
      <c r="Y8" s="34"/>
      <c r="Z8" s="34"/>
      <c r="AA8" s="34"/>
      <c r="AB8" s="34"/>
      <c r="AC8" s="34"/>
      <c r="AD8" s="34"/>
      <c r="AE8" s="34"/>
      <c r="AF8" s="34"/>
      <c r="AG8" s="34"/>
      <c r="AH8" s="34"/>
      <c r="AI8" s="34"/>
      <c r="AJ8" s="34"/>
      <c r="AK8" s="34"/>
      <c r="AL8" s="34"/>
      <c r="AM8" s="34"/>
      <c r="AN8" s="34"/>
      <c r="AO8" s="34"/>
    </row>
    <row r="9" spans="1:41" s="9" customFormat="1" ht="64.95" customHeight="1" x14ac:dyDescent="0.25">
      <c r="A9" s="7" t="s">
        <v>25202</v>
      </c>
      <c r="B9" s="7">
        <v>1</v>
      </c>
      <c r="C9" s="6" t="s">
        <v>33144</v>
      </c>
      <c r="D9" s="7"/>
      <c r="E9" s="8" t="s">
        <v>38674</v>
      </c>
      <c r="F9" s="7" t="str">
        <f>IF(ISERROR(VLOOKUP($C9,POLOZKY!$C$7:$I$20000,F$2,0)),"",VLOOKUP($C9,POLOZKY!$C$7:$I$20000,F$2,0))</f>
        <v/>
      </c>
      <c r="G9" s="7"/>
      <c r="H9" s="7" t="str">
        <f t="shared" ref="H9:H16" si="4">T9</f>
        <v/>
      </c>
      <c r="J9" s="9" t="str">
        <f t="shared" si="3"/>
        <v/>
      </c>
      <c r="L9" s="8"/>
      <c r="P9" s="8" t="s">
        <v>26626</v>
      </c>
      <c r="R9" s="8" t="str">
        <f>IF(ISERROR(VLOOKUP($C9,POLOZKY!$C$7:$I$20000,R$2,0)),"",VLOOKUP($C9,POLOZKY!$C$7:$I$20000,R$2,0))</f>
        <v/>
      </c>
      <c r="S9" s="7" t="str">
        <f>IF(ISERROR(VLOOKUP($C9,POLOZKY!$C$7:$I$20000,S$2,0)),"",VLOOKUP($C9,POLOZKY!$C$7:$I$20000,S$2,0))</f>
        <v/>
      </c>
      <c r="T9" s="7" t="str">
        <f>IF(ISERROR(VLOOKUP($C9,POLOZKY!$C$7:$I$20000,T$2,0)),"",VLOOKUP($C9,POLOZKY!$C$7:$I$20000,T$2,0))</f>
        <v/>
      </c>
      <c r="U9" s="37"/>
      <c r="W9" s="34"/>
      <c r="X9" s="34"/>
      <c r="Y9" s="34"/>
      <c r="Z9" s="34"/>
      <c r="AA9" s="34"/>
      <c r="AB9" s="34"/>
      <c r="AC9" s="34"/>
      <c r="AD9" s="34"/>
      <c r="AE9" s="34"/>
      <c r="AF9" s="34"/>
      <c r="AG9" s="34"/>
      <c r="AH9" s="34"/>
      <c r="AI9" s="34"/>
      <c r="AJ9" s="34"/>
      <c r="AK9" s="34"/>
      <c r="AL9" s="34"/>
      <c r="AM9" s="34"/>
      <c r="AN9" s="34"/>
      <c r="AO9" s="34"/>
    </row>
    <row r="10" spans="1:41" s="9" customFormat="1" ht="64.95" customHeight="1" x14ac:dyDescent="0.25">
      <c r="A10" s="7" t="s">
        <v>25209</v>
      </c>
      <c r="B10" s="7">
        <v>1</v>
      </c>
      <c r="C10" s="6" t="s">
        <v>16149</v>
      </c>
      <c r="D10" s="7"/>
      <c r="E10" s="8" t="str">
        <f>IF(ISERROR(VLOOKUP($C10,POLOZKY!$C$7:$I$20000,E$2,0)),"",VLOOKUP($C10,POLOZKY!$C$7:$I$20000,E$2,0))</f>
        <v>Ostatní konstrukce a práce</v>
      </c>
      <c r="F10" s="7">
        <f>IF(ISERROR(VLOOKUP($C10,POLOZKY!$C$7:$I$20000,F$2,0)),"",VLOOKUP($C10,POLOZKY!$C$7:$I$20000,F$2,0))</f>
        <v>0</v>
      </c>
      <c r="G10" s="7"/>
      <c r="H10" s="7">
        <f t="shared" si="4"/>
        <v>0</v>
      </c>
      <c r="J10" s="9">
        <f t="shared" si="3"/>
        <v>0</v>
      </c>
      <c r="L10" s="8"/>
      <c r="P10" s="8" t="s">
        <v>26626</v>
      </c>
      <c r="R10" s="8">
        <f>IF(ISERROR(VLOOKUP($C10,POLOZKY!$C$7:$I$20000,R$2,0)),"",VLOOKUP($C10,POLOZKY!$C$7:$I$20000,R$2,0))</f>
        <v>0</v>
      </c>
      <c r="S10" s="7">
        <f>IF(ISERROR(VLOOKUP($C10,POLOZKY!$C$7:$I$20000,S$2,0)),"",VLOOKUP($C10,POLOZKY!$C$7:$I$20000,S$2,0))</f>
        <v>0</v>
      </c>
      <c r="T10" s="7">
        <f>IF(ISERROR(VLOOKUP($C10,POLOZKY!$C$7:$I$20000,T$2,0)),"",VLOOKUP($C10,POLOZKY!$C$7:$I$20000,T$2,0))</f>
        <v>0</v>
      </c>
      <c r="U10" s="37">
        <f t="shared" si="0"/>
        <v>0</v>
      </c>
      <c r="W10" s="34"/>
      <c r="X10" s="34"/>
      <c r="Y10" s="34"/>
      <c r="Z10" s="34"/>
      <c r="AA10" s="34"/>
      <c r="AB10" s="34"/>
      <c r="AC10" s="34"/>
      <c r="AD10" s="34"/>
      <c r="AE10" s="34"/>
      <c r="AF10" s="34"/>
      <c r="AG10" s="34"/>
      <c r="AH10" s="34"/>
      <c r="AI10" s="34"/>
      <c r="AJ10" s="34"/>
      <c r="AK10" s="34"/>
      <c r="AL10" s="34"/>
      <c r="AM10" s="34"/>
      <c r="AN10" s="34"/>
      <c r="AO10" s="34"/>
    </row>
    <row r="11" spans="1:41" s="9" customFormat="1" ht="64.95" customHeight="1" x14ac:dyDescent="0.25">
      <c r="A11" s="7" t="s">
        <v>25210</v>
      </c>
      <c r="B11" s="7">
        <v>1</v>
      </c>
      <c r="C11" s="6" t="s">
        <v>16272</v>
      </c>
      <c r="D11" s="7"/>
      <c r="E11" s="8" t="str">
        <f>IF(ISERROR(VLOOKUP($C11,POLOZKY!$C$7:$I$20000,E$2,0)),"",VLOOKUP($C11,POLOZKY!$C$7:$I$20000,E$2,0))</f>
        <v>DOPRAVNÍ ZÁBRANY Z2 S FÓLIÍ TŘ 1 - DOD A MONTÁŽ</v>
      </c>
      <c r="F11" s="7" t="str">
        <f>IF(ISERROR(VLOOKUP($C11,POLOZKY!$C$7:$I$20000,F$2,0)),"",VLOOKUP($C11,POLOZKY!$C$7:$I$20000,F$2,0))</f>
        <v>KUS</v>
      </c>
      <c r="G11" s="7"/>
      <c r="H11" s="7"/>
      <c r="J11" s="9">
        <f t="shared" si="3"/>
        <v>0</v>
      </c>
      <c r="L11" s="8"/>
      <c r="P11" s="8" t="s">
        <v>26626</v>
      </c>
      <c r="R11" s="8" t="str">
        <f>IF(ISERROR(VLOOKUP($C11,POLOZKY!$C$7:$I$20000,R$2,0)),"",VLOOKUP($C11,POLOZKY!$C$7:$I$20000,R$2,0))</f>
        <v>položka zahrnuje:
- dodání zařízení v předepsaném provedení včetně jejich osazení
- údržbu po celou dobu trvání funkce, náhradu zničených nebo ztracených kusů, nutnou opravu poškozených částí</v>
      </c>
      <c r="S11" s="7" t="str">
        <f>IF(ISERROR(VLOOKUP($C11,POLOZKY!$C$7:$I$20000,S$2,0)),"",VLOOKUP($C11,POLOZKY!$C$7:$I$20000,S$2,0))</f>
        <v>2019_OTSKP</v>
      </c>
      <c r="T11" s="7">
        <f>IF(ISERROR(VLOOKUP($C11,POLOZKY!$C$7:$I$20000,T$2,0)),"",VLOOKUP($C11,POLOZKY!$C$7:$I$20000,T$2,0))</f>
        <v>2180</v>
      </c>
      <c r="U11" s="37">
        <f t="shared" si="0"/>
        <v>0</v>
      </c>
      <c r="W11" s="34"/>
      <c r="X11" s="34"/>
      <c r="Y11" s="34"/>
      <c r="Z11" s="34"/>
      <c r="AA11" s="34"/>
      <c r="AB11" s="34"/>
      <c r="AC11" s="34"/>
      <c r="AD11" s="34"/>
      <c r="AE11" s="34"/>
      <c r="AF11" s="34"/>
      <c r="AG11" s="34"/>
      <c r="AH11" s="34"/>
      <c r="AI11" s="34"/>
      <c r="AJ11" s="34"/>
      <c r="AK11" s="34"/>
      <c r="AL11" s="34"/>
      <c r="AM11" s="34"/>
      <c r="AN11" s="34"/>
      <c r="AO11" s="34"/>
    </row>
    <row r="12" spans="1:41" s="9" customFormat="1" ht="64.95" customHeight="1" x14ac:dyDescent="0.25">
      <c r="A12" s="7" t="s">
        <v>25210</v>
      </c>
      <c r="B12" s="7">
        <v>1</v>
      </c>
      <c r="C12" s="6" t="s">
        <v>16274</v>
      </c>
      <c r="D12" s="7"/>
      <c r="E12" s="8" t="str">
        <f>IF(ISERROR(VLOOKUP($C12,POLOZKY!$C$7:$I$20000,E$2,0)),"",VLOOKUP($C12,POLOZKY!$C$7:$I$20000,E$2,0))</f>
        <v>DOPRAVNÍ ZÁBRANY Z2 S FÓLIÍ TŘ 1 - DEMONTÁŽ</v>
      </c>
      <c r="F12" s="7" t="str">
        <f>IF(ISERROR(VLOOKUP($C12,POLOZKY!$C$7:$I$20000,F$2,0)),"",VLOOKUP($C12,POLOZKY!$C$7:$I$20000,F$2,0))</f>
        <v>KUS</v>
      </c>
      <c r="G12" s="7"/>
      <c r="H12" s="7"/>
      <c r="J12" s="9">
        <f t="shared" si="3"/>
        <v>0</v>
      </c>
      <c r="L12" s="8"/>
      <c r="P12" s="8" t="s">
        <v>26626</v>
      </c>
      <c r="R12" s="8" t="str">
        <f>IF(ISERROR(VLOOKUP($C12,POLOZKY!$C$7:$I$20000,R$2,0)),"",VLOOKUP($C12,POLOZKY!$C$7:$I$20000,R$2,0))</f>
        <v>Položka zahrnuje odstranění, demontáž a odklizení zařízení s odvozem na předepsané místo</v>
      </c>
      <c r="S12" s="7" t="str">
        <f>IF(ISERROR(VLOOKUP($C12,POLOZKY!$C$7:$I$20000,S$2,0)),"",VLOOKUP($C12,POLOZKY!$C$7:$I$20000,S$2,0))</f>
        <v>2019_OTSKP</v>
      </c>
      <c r="T12" s="7">
        <f>IF(ISERROR(VLOOKUP($C12,POLOZKY!$C$7:$I$20000,T$2,0)),"",VLOOKUP($C12,POLOZKY!$C$7:$I$20000,T$2,0))</f>
        <v>113</v>
      </c>
      <c r="U12" s="37">
        <f t="shared" si="0"/>
        <v>0</v>
      </c>
      <c r="W12" s="34"/>
      <c r="X12" s="34"/>
      <c r="Y12" s="34"/>
      <c r="Z12" s="34"/>
      <c r="AA12" s="34"/>
      <c r="AB12" s="34"/>
      <c r="AC12" s="34"/>
      <c r="AD12" s="34"/>
      <c r="AE12" s="34"/>
      <c r="AF12" s="34"/>
      <c r="AG12" s="34"/>
      <c r="AH12" s="34"/>
      <c r="AI12" s="34"/>
      <c r="AJ12" s="34"/>
      <c r="AK12" s="34"/>
      <c r="AL12" s="34"/>
      <c r="AM12" s="34"/>
      <c r="AN12" s="34"/>
      <c r="AO12" s="34"/>
    </row>
    <row r="13" spans="1:41" s="9" customFormat="1" ht="64.95" customHeight="1" x14ac:dyDescent="0.25">
      <c r="A13" s="7" t="s">
        <v>25210</v>
      </c>
      <c r="B13" s="7">
        <v>1</v>
      </c>
      <c r="C13" s="6" t="s">
        <v>16996</v>
      </c>
      <c r="D13" s="7"/>
      <c r="E13" s="8" t="str">
        <f>IF(ISERROR(VLOOKUP($C13,POLOZKY!$C$7:$I$20000,E$2,0)),"",VLOOKUP($C13,POLOZKY!$C$7:$I$20000,E$2,0))</f>
        <v>DOPRAV SVĚTLO VÝSTRAŽ SOUPRAVA 3KS - DOD A MONTÁŽ</v>
      </c>
      <c r="F13" s="7" t="str">
        <f>IF(ISERROR(VLOOKUP($C13,POLOZKY!$C$7:$I$20000,F$2,0)),"",VLOOKUP($C13,POLOZKY!$C$7:$I$20000,F$2,0))</f>
        <v>KUS</v>
      </c>
      <c r="G13" s="7"/>
      <c r="H13" s="7"/>
      <c r="J13" s="9">
        <f t="shared" si="3"/>
        <v>0</v>
      </c>
      <c r="L13" s="8"/>
      <c r="P13" s="8" t="s">
        <v>26626</v>
      </c>
      <c r="R13" s="8" t="str">
        <f>IF(ISERROR(VLOOKUP($C13,POLOZKY!$C$7:$I$20000,R$2,0)),"",VLOOKUP($C13,POLOZKY!$C$7:$I$20000,R$2,0))</f>
        <v>položka zahrnuje:
- dodání zařízení v předepsaném provedení včetně jejich osazení
- údržbu po celou dobu trvání funkce, náhradu zničených nebo ztracených kusů, nutnou opravu poškozených částí
- napájení z baterie včetně záložní baterie</v>
      </c>
      <c r="S13" s="7" t="str">
        <f>IF(ISERROR(VLOOKUP($C13,POLOZKY!$C$7:$I$20000,S$2,0)),"",VLOOKUP($C13,POLOZKY!$C$7:$I$20000,S$2,0))</f>
        <v>2019_OTSKP</v>
      </c>
      <c r="T13" s="7">
        <f>IF(ISERROR(VLOOKUP($C13,POLOZKY!$C$7:$I$20000,T$2,0)),"",VLOOKUP($C13,POLOZKY!$C$7:$I$20000,T$2,0))</f>
        <v>14600</v>
      </c>
      <c r="U13" s="37">
        <f t="shared" si="0"/>
        <v>0</v>
      </c>
      <c r="W13" s="34"/>
      <c r="X13" s="34"/>
      <c r="Y13" s="34"/>
      <c r="Z13" s="34"/>
      <c r="AA13" s="34"/>
      <c r="AB13" s="34"/>
      <c r="AC13" s="34"/>
      <c r="AD13" s="34"/>
      <c r="AE13" s="34"/>
      <c r="AF13" s="34"/>
      <c r="AG13" s="34"/>
      <c r="AH13" s="34"/>
      <c r="AI13" s="34"/>
      <c r="AJ13" s="34"/>
      <c r="AK13" s="34"/>
      <c r="AL13" s="34"/>
      <c r="AM13" s="34"/>
      <c r="AN13" s="34"/>
      <c r="AO13" s="34"/>
    </row>
    <row r="14" spans="1:41" s="9" customFormat="1" ht="64.95" customHeight="1" x14ac:dyDescent="0.25">
      <c r="A14" s="7" t="s">
        <v>25210</v>
      </c>
      <c r="B14" s="7">
        <v>1</v>
      </c>
      <c r="C14" s="6" t="s">
        <v>16998</v>
      </c>
      <c r="D14" s="7"/>
      <c r="E14" s="8" t="str">
        <f>IF(ISERROR(VLOOKUP($C14,POLOZKY!$C$7:$I$20000,E$2,0)),"",VLOOKUP($C14,POLOZKY!$C$7:$I$20000,E$2,0))</f>
        <v>DOPRAV SVĚTLO VÝSTRAŽ SOUPRAVA 3KS - DEMONTÁŽ</v>
      </c>
      <c r="F14" s="7" t="str">
        <f>IF(ISERROR(VLOOKUP($C14,POLOZKY!$C$7:$I$20000,F$2,0)),"",VLOOKUP($C14,POLOZKY!$C$7:$I$20000,F$2,0))</f>
        <v>KUS</v>
      </c>
      <c r="G14" s="7"/>
      <c r="H14" s="7"/>
      <c r="J14" s="9">
        <f t="shared" si="3"/>
        <v>0</v>
      </c>
      <c r="L14" s="8"/>
      <c r="P14" s="8" t="s">
        <v>26626</v>
      </c>
      <c r="R14" s="8" t="str">
        <f>IF(ISERROR(VLOOKUP($C14,POLOZKY!$C$7:$I$20000,R$2,0)),"",VLOOKUP($C14,POLOZKY!$C$7:$I$20000,R$2,0))</f>
        <v>Položka zahrnuje odstranění, demontáž a odklizení zařízení s odvozem na předepsané místo</v>
      </c>
      <c r="S14" s="7" t="str">
        <f>IF(ISERROR(VLOOKUP($C14,POLOZKY!$C$7:$I$20000,S$2,0)),"",VLOOKUP($C14,POLOZKY!$C$7:$I$20000,S$2,0))</f>
        <v>2019_OTSKP</v>
      </c>
      <c r="T14" s="7">
        <f>IF(ISERROR(VLOOKUP($C14,POLOZKY!$C$7:$I$20000,T$2,0)),"",VLOOKUP($C14,POLOZKY!$C$7:$I$20000,T$2,0))</f>
        <v>544</v>
      </c>
      <c r="U14" s="37">
        <f t="shared" si="0"/>
        <v>0</v>
      </c>
      <c r="W14" s="34"/>
      <c r="X14" s="34"/>
      <c r="Y14" s="34"/>
      <c r="Z14" s="34"/>
      <c r="AA14" s="34"/>
      <c r="AB14" s="34"/>
      <c r="AC14" s="34"/>
      <c r="AD14" s="34"/>
      <c r="AE14" s="34"/>
      <c r="AF14" s="34"/>
      <c r="AG14" s="34"/>
      <c r="AH14" s="34"/>
      <c r="AI14" s="34"/>
      <c r="AJ14" s="34"/>
      <c r="AK14" s="34"/>
      <c r="AL14" s="34"/>
      <c r="AM14" s="34"/>
      <c r="AN14" s="34"/>
      <c r="AO14" s="34"/>
    </row>
    <row r="15" spans="1:41" s="9" customFormat="1" ht="64.95" customHeight="1" x14ac:dyDescent="0.25">
      <c r="A15" s="7" t="s">
        <v>25202</v>
      </c>
      <c r="B15" s="7">
        <v>1</v>
      </c>
      <c r="C15" s="6" t="s">
        <v>33145</v>
      </c>
      <c r="D15" s="7"/>
      <c r="E15" s="8" t="s">
        <v>38675</v>
      </c>
      <c r="F15" s="7" t="str">
        <f>IF(ISERROR(VLOOKUP($C15,POLOZKY!$C$7:$I$20000,F$2,0)),"",VLOOKUP($C15,POLOZKY!$C$7:$I$20000,F$2,0))</f>
        <v/>
      </c>
      <c r="G15" s="7"/>
      <c r="H15" s="7" t="str">
        <f t="shared" si="4"/>
        <v/>
      </c>
      <c r="J15" s="9" t="str">
        <f t="shared" si="3"/>
        <v/>
      </c>
      <c r="L15" s="8"/>
      <c r="P15" s="8" t="s">
        <v>26626</v>
      </c>
      <c r="R15" s="8" t="str">
        <f>IF(ISERROR(VLOOKUP($C15,POLOZKY!$C$7:$I$20000,R$2,0)),"",VLOOKUP($C15,POLOZKY!$C$7:$I$20000,R$2,0))</f>
        <v/>
      </c>
      <c r="S15" s="7" t="str">
        <f>IF(ISERROR(VLOOKUP($C15,POLOZKY!$C$7:$I$20000,S$2,0)),"",VLOOKUP($C15,POLOZKY!$C$7:$I$20000,S$2,0))</f>
        <v/>
      </c>
      <c r="T15" s="7" t="str">
        <f>IF(ISERROR(VLOOKUP($C15,POLOZKY!$C$7:$I$20000,T$2,0)),"",VLOOKUP($C15,POLOZKY!$C$7:$I$20000,T$2,0))</f>
        <v/>
      </c>
      <c r="U15" s="37"/>
      <c r="W15" s="34"/>
      <c r="X15" s="34"/>
      <c r="Y15" s="34"/>
      <c r="Z15" s="34"/>
      <c r="AA15" s="34"/>
      <c r="AB15" s="34"/>
      <c r="AC15" s="34"/>
      <c r="AD15" s="34"/>
      <c r="AE15" s="34"/>
      <c r="AF15" s="34"/>
      <c r="AG15" s="34"/>
      <c r="AH15" s="34"/>
      <c r="AI15" s="34"/>
      <c r="AJ15" s="34"/>
      <c r="AK15" s="34"/>
      <c r="AL15" s="34"/>
      <c r="AM15" s="34"/>
      <c r="AN15" s="34"/>
      <c r="AO15" s="34"/>
    </row>
    <row r="16" spans="1:41" s="9" customFormat="1" ht="64.95" customHeight="1" x14ac:dyDescent="0.25">
      <c r="A16" s="7" t="s">
        <v>25209</v>
      </c>
      <c r="B16" s="7">
        <v>1</v>
      </c>
      <c r="C16" s="6" t="s">
        <v>523</v>
      </c>
      <c r="D16" s="7"/>
      <c r="E16" s="8" t="str">
        <f>IF(ISERROR(VLOOKUP($C16,POLOZKY!$C$7:$I$20000,E$2,0)),"",VLOOKUP($C16,POLOZKY!$C$7:$I$20000,E$2,0))</f>
        <v>Zemní práce</v>
      </c>
      <c r="F16" s="7">
        <f>IF(ISERROR(VLOOKUP($C16,POLOZKY!$C$7:$I$20000,F$2,0)),"",VLOOKUP($C16,POLOZKY!$C$7:$I$20000,F$2,0))</f>
        <v>0</v>
      </c>
      <c r="G16" s="7"/>
      <c r="H16" s="7">
        <f t="shared" si="4"/>
        <v>0</v>
      </c>
      <c r="J16" s="9">
        <f t="shared" si="3"/>
        <v>0</v>
      </c>
      <c r="L16" s="8"/>
      <c r="P16" s="8" t="s">
        <v>26626</v>
      </c>
      <c r="R16" s="8">
        <f>IF(ISERROR(VLOOKUP($C16,POLOZKY!$C$7:$I$20000,R$2,0)),"",VLOOKUP($C16,POLOZKY!$C$7:$I$20000,R$2,0))</f>
        <v>0</v>
      </c>
      <c r="S16" s="7">
        <f>IF(ISERROR(VLOOKUP($C16,POLOZKY!$C$7:$I$20000,S$2,0)),"",VLOOKUP($C16,POLOZKY!$C$7:$I$20000,S$2,0))</f>
        <v>0</v>
      </c>
      <c r="T16" s="7">
        <f>IF(ISERROR(VLOOKUP($C16,POLOZKY!$C$7:$I$20000,T$2,0)),"",VLOOKUP($C16,POLOZKY!$C$7:$I$20000,T$2,0))</f>
        <v>0</v>
      </c>
      <c r="U16" s="37">
        <f t="shared" si="0"/>
        <v>0</v>
      </c>
      <c r="W16" s="34"/>
      <c r="X16" s="34"/>
      <c r="Y16" s="34"/>
      <c r="Z16" s="34"/>
      <c r="AA16" s="34"/>
      <c r="AB16" s="34"/>
      <c r="AC16" s="34"/>
      <c r="AD16" s="34"/>
      <c r="AE16" s="34"/>
      <c r="AF16" s="34"/>
      <c r="AG16" s="34"/>
      <c r="AH16" s="34"/>
      <c r="AI16" s="34"/>
      <c r="AJ16" s="34"/>
      <c r="AK16" s="34"/>
      <c r="AL16" s="34"/>
      <c r="AM16" s="34"/>
      <c r="AN16" s="34"/>
      <c r="AO16" s="34"/>
    </row>
    <row r="17" spans="1:41" s="9" customFormat="1" ht="64.95" customHeight="1" x14ac:dyDescent="0.25">
      <c r="A17" s="7" t="s">
        <v>25210</v>
      </c>
      <c r="B17" s="7">
        <v>1</v>
      </c>
      <c r="C17" s="6" t="s">
        <v>112</v>
      </c>
      <c r="D17" s="7"/>
      <c r="E17" s="8" t="str">
        <f>IF(ISERROR(VLOOKUP($C17,POLOZKY!$C$7:$I$20000,E$2,0)),"",VLOOKUP($C17,POLOZKY!$C$7:$I$20000,E$2,0))</f>
        <v>ODSTRAN PODKL ZPEVNĚNÝCH PLOCH Z KAMENIVA NESTMEL, ODVOZ DO 20KM</v>
      </c>
      <c r="F17" s="7" t="str">
        <f>IF(ISERROR(VLOOKUP($C17,POLOZKY!$C$7:$I$20000,F$2,0)),"",VLOOKUP($C17,POLOZKY!$C$7:$I$20000,F$2,0))</f>
        <v>M3</v>
      </c>
      <c r="G17" s="7">
        <v>6</v>
      </c>
      <c r="H17" s="7"/>
      <c r="J17" s="9">
        <f t="shared" ref="J17:J38" si="5">H17</f>
        <v>0</v>
      </c>
      <c r="L17" s="8" t="s">
        <v>38692</v>
      </c>
      <c r="P17" s="8" t="s">
        <v>38711</v>
      </c>
      <c r="R17" s="8" t="str">
        <f>IF(ISERROR(VLOOKUP($C17,POLOZKY!$C$7:$I$20000,R$2,0)),"",VLOOKUP($C17,POLOZKY!$C$7:$I$20000,R$2,0))</f>
        <v>Položka zahrnuje veškerou manipulaci s vybouranou sutí a s vybouranými hmotami vč. uložení na skládku. Nezahrnuje poplatek za skládku, který se vykazuje v položce 0141** (s výjimkou malého množství bouraného materiálu, kde je možné poplatek zahrnout do jednotkové ceny bourání – tento fakt musí být uveden v doplňujícím textu k položce).</v>
      </c>
      <c r="S17" s="7" t="str">
        <f>IF(ISERROR(VLOOKUP($C17,POLOZKY!$C$7:$I$20000,S$2,0)),"",VLOOKUP($C17,POLOZKY!$C$7:$I$20000,S$2,0))</f>
        <v>2019_OTSKP</v>
      </c>
      <c r="T17" s="7">
        <f>IF(ISERROR(VLOOKUP($C17,POLOZKY!$C$7:$I$20000,T$2,0)),"",VLOOKUP($C17,POLOZKY!$C$7:$I$20000,T$2,0))</f>
        <v>452</v>
      </c>
      <c r="U17" s="37">
        <f t="shared" si="0"/>
        <v>0</v>
      </c>
      <c r="W17" s="34"/>
      <c r="X17" s="34"/>
      <c r="Y17" s="34"/>
      <c r="Z17" s="34"/>
      <c r="AA17" s="34"/>
      <c r="AB17" s="34"/>
      <c r="AC17" s="34"/>
      <c r="AD17" s="34"/>
      <c r="AE17" s="34"/>
      <c r="AF17" s="34"/>
      <c r="AG17" s="34"/>
      <c r="AH17" s="34"/>
      <c r="AI17" s="34"/>
      <c r="AJ17" s="34"/>
      <c r="AK17" s="34"/>
      <c r="AL17" s="34"/>
      <c r="AM17" s="34"/>
      <c r="AN17" s="34"/>
      <c r="AO17" s="34"/>
    </row>
    <row r="18" spans="1:41" s="9" customFormat="1" ht="64.95" customHeight="1" x14ac:dyDescent="0.25">
      <c r="A18" s="7" t="s">
        <v>25210</v>
      </c>
      <c r="B18" s="7">
        <v>2</v>
      </c>
      <c r="C18" s="6" t="s">
        <v>170</v>
      </c>
      <c r="D18" s="7"/>
      <c r="E18" s="8" t="str">
        <f>IF(ISERROR(VLOOKUP($C18,POLOZKY!$C$7:$I$20000,E$2,0)),"",VLOOKUP($C18,POLOZKY!$C$7:$I$20000,E$2,0))</f>
        <v>ODSTRAN KRYTU ZPEVNĚNÝCH PLOCH S ASFALT POJIVEM VČET PODKLADU, ODVOZ DO 20KM</v>
      </c>
      <c r="F18" s="7" t="str">
        <f>IF(ISERROR(VLOOKUP($C18,POLOZKY!$C$7:$I$20000,F$2,0)),"",VLOOKUP($C18,POLOZKY!$C$7:$I$20000,F$2,0))</f>
        <v>M3</v>
      </c>
      <c r="G18" s="7">
        <v>4</v>
      </c>
      <c r="H18" s="7"/>
      <c r="J18" s="9">
        <f t="shared" si="5"/>
        <v>0</v>
      </c>
      <c r="L18" s="8" t="s">
        <v>38693</v>
      </c>
      <c r="P18" s="8" t="s">
        <v>38708</v>
      </c>
      <c r="R18" s="8" t="str">
        <f>IF(ISERROR(VLOOKUP($C18,POLOZKY!$C$7:$I$20000,R$2,0)),"",VLOOKUP($C18,POLOZKY!$C$7:$I$20000,R$2,0))</f>
        <v>Položka zahrnuje veškerou manipulaci s vybouranou sutí a s vybouranými hmotami vč. uložení na skládku. Nezahrnuje poplatek za skládku, který se vykazuje v položce 0141** (s výjimkou malého množství bouraného materiálu, kde je možné poplatek zahrnout do jednotkové ceny bourání – tento fakt musí být uveden v doplňujícím textu k položce).</v>
      </c>
      <c r="S18" s="7" t="str">
        <f>IF(ISERROR(VLOOKUP($C18,POLOZKY!$C$7:$I$20000,S$2,0)),"",VLOOKUP($C18,POLOZKY!$C$7:$I$20000,S$2,0))</f>
        <v>2019_OTSKP</v>
      </c>
      <c r="T18" s="7">
        <f>IF(ISERROR(VLOOKUP($C18,POLOZKY!$C$7:$I$20000,T$2,0)),"",VLOOKUP($C18,POLOZKY!$C$7:$I$20000,T$2,0))</f>
        <v>806</v>
      </c>
      <c r="U18" s="37">
        <f t="shared" si="0"/>
        <v>0</v>
      </c>
      <c r="W18" s="34"/>
      <c r="X18" s="34"/>
      <c r="Y18" s="34"/>
      <c r="Z18" s="34"/>
      <c r="AA18" s="34"/>
      <c r="AB18" s="34"/>
      <c r="AC18" s="34"/>
      <c r="AD18" s="34"/>
      <c r="AE18" s="34"/>
      <c r="AF18" s="34"/>
      <c r="AG18" s="34"/>
      <c r="AH18" s="34"/>
      <c r="AI18" s="34"/>
      <c r="AJ18" s="34"/>
      <c r="AK18" s="34"/>
      <c r="AL18" s="34"/>
      <c r="AM18" s="34"/>
      <c r="AN18" s="34"/>
      <c r="AO18" s="34"/>
    </row>
    <row r="19" spans="1:41" s="9" customFormat="1" ht="64.95" customHeight="1" x14ac:dyDescent="0.25">
      <c r="A19" s="7" t="s">
        <v>25210</v>
      </c>
      <c r="B19" s="7">
        <v>3</v>
      </c>
      <c r="C19" s="6" t="s">
        <v>1833</v>
      </c>
      <c r="D19" s="7"/>
      <c r="E19" s="8" t="str">
        <f>IF(ISERROR(VLOOKUP($C19,POLOZKY!$C$7:$I$20000,E$2,0)),"",VLOOKUP($C19,POLOZKY!$C$7:$I$20000,E$2,0))</f>
        <v>HLOUBENÍ JAM ZAPAŽ I NEPAŽ TŘ. I, ODVOZ DO 20KM</v>
      </c>
      <c r="F19" s="7" t="str">
        <f>IF(ISERROR(VLOOKUP($C19,POLOZKY!$C$7:$I$20000,F$2,0)),"",VLOOKUP($C19,POLOZKY!$C$7:$I$20000,F$2,0))</f>
        <v>M3</v>
      </c>
      <c r="G19" s="7">
        <v>14</v>
      </c>
      <c r="H19" s="7"/>
      <c r="J19" s="9">
        <f t="shared" si="5"/>
        <v>0</v>
      </c>
      <c r="L19" s="8" t="s">
        <v>38710</v>
      </c>
      <c r="P19" s="8" t="s">
        <v>38706</v>
      </c>
      <c r="R19" s="8" t="str">
        <f>IF(ISERROR(VLOOKUP($C19,POLOZKY!$C$7:$I$20000,R$2,0)),"",VLOOKUP($C19,POLOZKY!$C$7:$I$20000,R$2,0))</f>
        <v>položka zahrnuje: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příplatek za lepivost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svahování a přesvah. svahů do konečného tvaru, výměna hornin v podloží a v pláni znehodnocené klimatickými vlivy
- ruční vykopávky, odstranění kořenů a napadávek
- pažení, vzepření a rozepření vč. přepažování (vyjma štětových stěn)
- úpravu, ochranu a očištění dna, základové spáry, stěn a svahů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v>
      </c>
      <c r="S19" s="7" t="str">
        <f>IF(ISERROR(VLOOKUP($C19,POLOZKY!$C$7:$I$20000,S$2,0)),"",VLOOKUP($C19,POLOZKY!$C$7:$I$20000,S$2,0))</f>
        <v>2019_OTSKP</v>
      </c>
      <c r="T19" s="7">
        <f>IF(ISERROR(VLOOKUP($C19,POLOZKY!$C$7:$I$20000,T$2,0)),"",VLOOKUP($C19,POLOZKY!$C$7:$I$20000,T$2,0))</f>
        <v>462</v>
      </c>
      <c r="U19" s="37">
        <f t="shared" si="0"/>
        <v>0</v>
      </c>
      <c r="W19" s="34"/>
      <c r="X19" s="34"/>
      <c r="Y19" s="34"/>
      <c r="Z19" s="34"/>
      <c r="AA19" s="34"/>
      <c r="AB19" s="34"/>
      <c r="AC19" s="34"/>
      <c r="AD19" s="34"/>
      <c r="AE19" s="34"/>
      <c r="AF19" s="34"/>
      <c r="AG19" s="34"/>
      <c r="AH19" s="34"/>
      <c r="AI19" s="34"/>
      <c r="AJ19" s="34"/>
      <c r="AK19" s="34"/>
      <c r="AL19" s="34"/>
      <c r="AM19" s="34"/>
      <c r="AN19" s="34"/>
      <c r="AO19" s="34"/>
    </row>
    <row r="20" spans="1:41" s="9" customFormat="1" ht="64.95" customHeight="1" x14ac:dyDescent="0.25">
      <c r="A20" s="7" t="s">
        <v>25210</v>
      </c>
      <c r="B20" s="7">
        <v>4</v>
      </c>
      <c r="C20" s="6" t="s">
        <v>6400</v>
      </c>
      <c r="D20" s="7"/>
      <c r="E20" s="8" t="str">
        <f>IF(ISERROR(VLOOKUP($C20,POLOZKY!$C$7:$I$20000,E$2,0)),"",VLOOKUP($C20,POLOZKY!$C$7:$I$20000,E$2,0))</f>
        <v>ŘÍMSY ZE ŽELEZOBETONU DO C30/37</v>
      </c>
      <c r="F20" s="7" t="str">
        <f>IF(ISERROR(VLOOKUP($C20,POLOZKY!$C$7:$I$20000,F$2,0)),"",VLOOKUP($C20,POLOZKY!$C$7:$I$20000,F$2,0))</f>
        <v>M3</v>
      </c>
      <c r="G20" s="7">
        <v>3</v>
      </c>
      <c r="H20" s="7"/>
      <c r="J20" s="9">
        <f t="shared" si="5"/>
        <v>0</v>
      </c>
      <c r="L20" s="8" t="s">
        <v>38691</v>
      </c>
      <c r="P20" s="8" t="s">
        <v>38707</v>
      </c>
      <c r="R20" s="8" t="str">
        <f>IF(ISERROR(VLOOKUP($C20,POLOZKY!$C$7:$I$20000,R$2,0)),"",VLOOKUP($C20,POLOZKY!$C$7:$I$20000,R$2,0))</f>
        <v>položka zahrnuje: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v>
      </c>
      <c r="S20" s="7" t="str">
        <f>IF(ISERROR(VLOOKUP($C20,POLOZKY!$C$7:$I$20000,S$2,0)),"",VLOOKUP($C20,POLOZKY!$C$7:$I$20000,S$2,0))</f>
        <v>2019_OTSKP</v>
      </c>
      <c r="T20" s="7">
        <f>IF(ISERROR(VLOOKUP($C20,POLOZKY!$C$7:$I$20000,T$2,0)),"",VLOOKUP($C20,POLOZKY!$C$7:$I$20000,T$2,0))</f>
        <v>9770</v>
      </c>
      <c r="U20" s="37">
        <f t="shared" si="0"/>
        <v>0</v>
      </c>
      <c r="W20" s="34"/>
      <c r="X20" s="34"/>
      <c r="Y20" s="34"/>
      <c r="Z20" s="34"/>
      <c r="AA20" s="34"/>
      <c r="AB20" s="34"/>
      <c r="AC20" s="34"/>
      <c r="AD20" s="34"/>
      <c r="AE20" s="34"/>
      <c r="AF20" s="34"/>
      <c r="AG20" s="34"/>
      <c r="AH20" s="34"/>
      <c r="AI20" s="34"/>
      <c r="AJ20" s="34"/>
      <c r="AK20" s="34"/>
      <c r="AL20" s="34"/>
      <c r="AM20" s="34"/>
      <c r="AN20" s="34"/>
      <c r="AO20" s="34"/>
    </row>
    <row r="21" spans="1:41" s="9" customFormat="1" ht="64.95" customHeight="1" x14ac:dyDescent="0.25">
      <c r="A21" s="7" t="s">
        <v>25210</v>
      </c>
      <c r="B21" s="7">
        <v>5</v>
      </c>
      <c r="C21" s="6" t="s">
        <v>6411</v>
      </c>
      <c r="D21" s="7"/>
      <c r="E21" s="8" t="str">
        <f>IF(ISERROR(VLOOKUP($C21,POLOZKY!$C$7:$I$20000,E$2,0)),"",VLOOKUP($C21,POLOZKY!$C$7:$I$20000,E$2,0))</f>
        <v>VÝZTUŽ ŘÍMS Z OCELI 10505, B500B</v>
      </c>
      <c r="F21" s="7" t="str">
        <f>IF(ISERROR(VLOOKUP($C21,POLOZKY!$C$7:$I$20000,F$2,0)),"",VLOOKUP($C21,POLOZKY!$C$7:$I$20000,F$2,0))</f>
        <v>T</v>
      </c>
      <c r="G21" s="7">
        <v>0.5</v>
      </c>
      <c r="H21" s="7"/>
      <c r="J21" s="9">
        <f t="shared" si="5"/>
        <v>0</v>
      </c>
      <c r="L21" s="8" t="s">
        <v>38690</v>
      </c>
      <c r="P21" s="8"/>
      <c r="R21" s="8" t="str">
        <f>IF(ISERROR(VLOOKUP($C21,POLOZKY!$C$7:$I$20000,R$2,0)),"",VLOOKUP($C21,POLOZKY!$C$7:$I$20000,R$2,0))</f>
        <v>položka zahrnuje: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povrchovou antikorozní úpravu výztuže,
- separaci výztuže,
- osazení měřících zařízení a úpravy pro ně,
- osazení měřících skříní nebo míst pro měření bludných proudů.</v>
      </c>
      <c r="S21" s="7" t="str">
        <f>IF(ISERROR(VLOOKUP($C21,POLOZKY!$C$7:$I$20000,S$2,0)),"",VLOOKUP($C21,POLOZKY!$C$7:$I$20000,S$2,0))</f>
        <v>2019_OTSKP</v>
      </c>
      <c r="T21" s="7">
        <f>IF(ISERROR(VLOOKUP($C21,POLOZKY!$C$7:$I$20000,T$2,0)),"",VLOOKUP($C21,POLOZKY!$C$7:$I$20000,T$2,0))</f>
        <v>26600</v>
      </c>
      <c r="U21" s="37">
        <f t="shared" si="0"/>
        <v>0</v>
      </c>
      <c r="W21" s="34"/>
      <c r="X21" s="34"/>
      <c r="Y21" s="34"/>
      <c r="Z21" s="34"/>
      <c r="AA21" s="34"/>
      <c r="AB21" s="34"/>
      <c r="AC21" s="34"/>
      <c r="AD21" s="34"/>
      <c r="AE21" s="34"/>
      <c r="AF21" s="34"/>
      <c r="AG21" s="34"/>
      <c r="AH21" s="34"/>
      <c r="AI21" s="34"/>
      <c r="AJ21" s="34"/>
      <c r="AK21" s="34"/>
      <c r="AL21" s="34"/>
      <c r="AM21" s="34"/>
      <c r="AN21" s="34"/>
      <c r="AO21" s="34"/>
    </row>
    <row r="22" spans="1:41" s="9" customFormat="1" ht="64.95" customHeight="1" x14ac:dyDescent="0.25">
      <c r="A22" s="7" t="s">
        <v>25210</v>
      </c>
      <c r="B22" s="7">
        <v>6</v>
      </c>
      <c r="C22" s="6" t="s">
        <v>6752</v>
      </c>
      <c r="D22" s="7"/>
      <c r="E22" s="8" t="str">
        <f>IF(ISERROR(VLOOKUP($C22,POLOZKY!$C$7:$I$20000,E$2,0)),"",VLOOKUP($C22,POLOZKY!$C$7:$I$20000,E$2,0))</f>
        <v>PŘEZDĚNÍ OPĚR A KŘÍDEL Z KAMENNÉHO ZDIVA</v>
      </c>
      <c r="F22" s="7" t="str">
        <f>IF(ISERROR(VLOOKUP($C22,POLOZKY!$C$7:$I$20000,F$2,0)),"",VLOOKUP($C22,POLOZKY!$C$7:$I$20000,F$2,0))</f>
        <v>M3</v>
      </c>
      <c r="G22" s="7">
        <v>2.2000000000000002</v>
      </c>
      <c r="H22" s="7"/>
      <c r="J22" s="9">
        <f t="shared" si="5"/>
        <v>0</v>
      </c>
      <c r="L22" s="8" t="s">
        <v>38694</v>
      </c>
      <c r="P22" s="8" t="s">
        <v>38703</v>
      </c>
      <c r="R22" s="8" t="str">
        <f>IF(ISERROR(VLOOKUP($C22,POLOZKY!$C$7:$I$20000,R$2,0)),"",VLOOKUP($C22,POLOZKY!$C$7:$I$20000,R$2,0))</f>
        <v>položka zahrnuje rozebrání stávajícího zdiva, nezbytnou manipulaci s rozebraným materiálem (nakládání, doprava, složení, očištění, odvoz nepoužitelného materiálu a suti), vyzdění z tohoto materiálu (bez dodávky nového) včetně dodávky předepsaného materiálu pro výplň spar.</v>
      </c>
      <c r="S22" s="7" t="str">
        <f>IF(ISERROR(VLOOKUP($C22,POLOZKY!$C$7:$I$20000,S$2,0)),"",VLOOKUP($C22,POLOZKY!$C$7:$I$20000,S$2,0))</f>
        <v>2019_OTSKP</v>
      </c>
      <c r="T22" s="7">
        <f>IF(ISERROR(VLOOKUP($C22,POLOZKY!$C$7:$I$20000,T$2,0)),"",VLOOKUP($C22,POLOZKY!$C$7:$I$20000,T$2,0))</f>
        <v>4820</v>
      </c>
      <c r="U22" s="37">
        <f t="shared" ref="U22:U37" si="6">IF(EXACT("P",$A22)=TRUE,G22*H22,0)</f>
        <v>0</v>
      </c>
      <c r="W22" s="34"/>
      <c r="X22" s="34"/>
      <c r="Y22" s="34"/>
      <c r="Z22" s="34"/>
      <c r="AA22" s="34"/>
      <c r="AB22" s="34"/>
      <c r="AC22" s="34"/>
      <c r="AD22" s="34"/>
      <c r="AE22" s="34"/>
      <c r="AF22" s="34"/>
      <c r="AG22" s="34"/>
      <c r="AH22" s="34"/>
      <c r="AI22" s="34"/>
      <c r="AJ22" s="34"/>
      <c r="AK22" s="34"/>
      <c r="AL22" s="34"/>
      <c r="AM22" s="34"/>
      <c r="AN22" s="34"/>
      <c r="AO22" s="34"/>
    </row>
    <row r="23" spans="1:41" s="9" customFormat="1" ht="64.95" customHeight="1" x14ac:dyDescent="0.25">
      <c r="A23" s="7" t="s">
        <v>25210</v>
      </c>
      <c r="B23" s="7">
        <v>7</v>
      </c>
      <c r="C23" s="6" t="s">
        <v>10107</v>
      </c>
      <c r="D23" s="7"/>
      <c r="E23" s="8" t="str">
        <f>IF(ISERROR(VLOOKUP($C23,POLOZKY!$C$7:$I$20000,E$2,0)),"",VLOOKUP($C23,POLOZKY!$C$7:$I$20000,E$2,0))</f>
        <v>VÝPLŇ ZA OPĚRAMI A ZDMI Z MEZEROVITÉHO BETONU</v>
      </c>
      <c r="F23" s="7" t="str">
        <f>IF(ISERROR(VLOOKUP($C23,POLOZKY!$C$7:$I$20000,F$2,0)),"",VLOOKUP($C23,POLOZKY!$C$7:$I$20000,F$2,0))</f>
        <v>M3</v>
      </c>
      <c r="G23" s="7">
        <v>14</v>
      </c>
      <c r="H23" s="7"/>
      <c r="J23" s="9">
        <f t="shared" si="5"/>
        <v>0</v>
      </c>
      <c r="L23" s="8" t="s">
        <v>38689</v>
      </c>
      <c r="P23" s="8" t="s">
        <v>38706</v>
      </c>
      <c r="R23" s="8" t="str">
        <f>IF(ISERROR(VLOOKUP($C23,POLOZKY!$C$7:$I$20000,R$2,0)),"",VLOOKUP($C23,POLOZKY!$C$7:$I$20000,R$2,0))</f>
        <v>položka zahrnuje:
- dodávku mezerovitého betonu předepsané kvality a zásyp se zhutněním včetně mimostaveništní a vnitrostaveništní dopravy</v>
      </c>
      <c r="S23" s="7" t="str">
        <f>IF(ISERROR(VLOOKUP($C23,POLOZKY!$C$7:$I$20000,S$2,0)),"",VLOOKUP($C23,POLOZKY!$C$7:$I$20000,S$2,0))</f>
        <v>2019_OTSKP</v>
      </c>
      <c r="T23" s="7">
        <f>IF(ISERROR(VLOOKUP($C23,POLOZKY!$C$7:$I$20000,T$2,0)),"",VLOOKUP($C23,POLOZKY!$C$7:$I$20000,T$2,0))</f>
        <v>2420</v>
      </c>
      <c r="U23" s="37">
        <f t="shared" si="6"/>
        <v>0</v>
      </c>
      <c r="W23" s="34"/>
      <c r="X23" s="34"/>
      <c r="Y23" s="34"/>
      <c r="Z23" s="34"/>
      <c r="AA23" s="34"/>
      <c r="AB23" s="34"/>
      <c r="AC23" s="34"/>
      <c r="AD23" s="34"/>
      <c r="AE23" s="34"/>
      <c r="AF23" s="34"/>
      <c r="AG23" s="34"/>
      <c r="AH23" s="34"/>
      <c r="AI23" s="34"/>
      <c r="AJ23" s="34"/>
      <c r="AK23" s="34"/>
      <c r="AL23" s="34"/>
      <c r="AM23" s="34"/>
      <c r="AN23" s="34"/>
      <c r="AO23" s="34"/>
    </row>
    <row r="24" spans="1:41" s="9" customFormat="1" ht="64.95" customHeight="1" x14ac:dyDescent="0.25">
      <c r="A24" s="7" t="s">
        <v>25210</v>
      </c>
      <c r="B24" s="7">
        <v>8</v>
      </c>
      <c r="C24" s="6" t="s">
        <v>10884</v>
      </c>
      <c r="D24" s="7"/>
      <c r="E24" s="8" t="str">
        <f>IF(ISERROR(VLOOKUP($C24,POLOZKY!$C$7:$I$20000,E$2,0)),"",VLOOKUP($C24,POLOZKY!$C$7:$I$20000,E$2,0))</f>
        <v>VOZOVKOVÉ VRSTVY ZE ŠTĚRKODRTI TL. DO 150MM</v>
      </c>
      <c r="F24" s="7" t="str">
        <f>IF(ISERROR(VLOOKUP($C24,POLOZKY!$C$7:$I$20000,F$2,0)),"",VLOOKUP($C24,POLOZKY!$C$7:$I$20000,F$2,0))</f>
        <v>M2</v>
      </c>
      <c r="G24" s="7">
        <v>62</v>
      </c>
      <c r="H24" s="7"/>
      <c r="J24" s="9">
        <f t="shared" si="5"/>
        <v>0</v>
      </c>
      <c r="L24" s="8" t="s">
        <v>38699</v>
      </c>
      <c r="P24" s="8" t="s">
        <v>38709</v>
      </c>
      <c r="R24" s="8" t="str">
        <f>IF(ISERROR(VLOOKUP($C24,POLOZKY!$C$7:$I$20000,R$2,0)),"",VLOOKUP($C24,POLOZKY!$C$7:$I$20000,R$2,0))</f>
        <v>- dodání kameniva předepsané kvality a zrnitosti
- rozprostření a zhutnění vrstvy v předepsané tloušťce
- zřízení vrstvy bez rozlišení šířky, pokládání vrstvy po etapách
- nezahrnuje postřiky, nátěry</v>
      </c>
      <c r="S24" s="7" t="str">
        <f>IF(ISERROR(VLOOKUP($C24,POLOZKY!$C$7:$I$20000,S$2,0)),"",VLOOKUP($C24,POLOZKY!$C$7:$I$20000,S$2,0))</f>
        <v>2019_OTSKP</v>
      </c>
      <c r="T24" s="7">
        <f>IF(ISERROR(VLOOKUP($C24,POLOZKY!$C$7:$I$20000,T$2,0)),"",VLOOKUP($C24,POLOZKY!$C$7:$I$20000,T$2,0))</f>
        <v>107</v>
      </c>
      <c r="U24" s="37">
        <f t="shared" si="6"/>
        <v>0</v>
      </c>
      <c r="W24" s="34"/>
      <c r="X24" s="34"/>
      <c r="Y24" s="34"/>
      <c r="Z24" s="34"/>
      <c r="AA24" s="34"/>
      <c r="AB24" s="34"/>
      <c r="AC24" s="34"/>
      <c r="AD24" s="34"/>
      <c r="AE24" s="34"/>
      <c r="AF24" s="34"/>
      <c r="AG24" s="34"/>
      <c r="AH24" s="34"/>
      <c r="AI24" s="34"/>
      <c r="AJ24" s="34"/>
      <c r="AK24" s="34"/>
      <c r="AL24" s="34"/>
      <c r="AM24" s="34"/>
      <c r="AN24" s="34"/>
      <c r="AO24" s="34"/>
    </row>
    <row r="25" spans="1:41" s="9" customFormat="1" ht="64.95" customHeight="1" x14ac:dyDescent="0.25">
      <c r="A25" s="7" t="s">
        <v>25210</v>
      </c>
      <c r="B25" s="7">
        <v>9</v>
      </c>
      <c r="C25" s="6" t="s">
        <v>11472</v>
      </c>
      <c r="D25" s="7"/>
      <c r="E25" s="8" t="str">
        <f>IF(ISERROR(VLOOKUP($C25,POLOZKY!$C$7:$I$20000,E$2,0)),"",VLOOKUP($C25,POLOZKY!$C$7:$I$20000,E$2,0))</f>
        <v>INFILTRAČNÍ POSTŘIK Z EMULZE DO 1,0KG/M2</v>
      </c>
      <c r="F25" s="7" t="str">
        <f>IF(ISERROR(VLOOKUP($C25,POLOZKY!$C$7:$I$20000,F$2,0)),"",VLOOKUP($C25,POLOZKY!$C$7:$I$20000,F$2,0))</f>
        <v>M2</v>
      </c>
      <c r="G25" s="7">
        <f>31+32.4</f>
        <v>63.4</v>
      </c>
      <c r="H25" s="7"/>
      <c r="J25" s="9">
        <f t="shared" si="5"/>
        <v>0</v>
      </c>
      <c r="L25" s="8" t="s">
        <v>38695</v>
      </c>
      <c r="P25" s="8" t="s">
        <v>38713</v>
      </c>
      <c r="R25" s="8" t="str">
        <f>IF(ISERROR(VLOOKUP($C25,POLOZKY!$C$7:$I$20000,R$2,0)),"",VLOOKUP($C25,POLOZKY!$C$7:$I$20000,R$2,0))</f>
        <v>- dodání všech předepsaných materiálů pro postřiky v předepsaném množství
- provedení dle předepsaného technologického předpisu
- zřízení vrstvy bez rozlišení šířky, pokládání vrstvy po etapách
- úpravu napojení, ukončení</v>
      </c>
      <c r="S25" s="7" t="str">
        <f>IF(ISERROR(VLOOKUP($C25,POLOZKY!$C$7:$I$20000,S$2,0)),"",VLOOKUP($C25,POLOZKY!$C$7:$I$20000,S$2,0))</f>
        <v>2019_OTSKP</v>
      </c>
      <c r="T25" s="7">
        <f>IF(ISERROR(VLOOKUP($C25,POLOZKY!$C$7:$I$20000,T$2,0)),"",VLOOKUP($C25,POLOZKY!$C$7:$I$20000,T$2,0))</f>
        <v>17</v>
      </c>
      <c r="U25" s="37">
        <f t="shared" si="6"/>
        <v>0</v>
      </c>
      <c r="W25" s="34"/>
      <c r="X25" s="34"/>
      <c r="Y25" s="34"/>
      <c r="Z25" s="34"/>
      <c r="AA25" s="34"/>
      <c r="AB25" s="34"/>
      <c r="AC25" s="34"/>
      <c r="AD25" s="34"/>
      <c r="AE25" s="34"/>
      <c r="AF25" s="34"/>
      <c r="AG25" s="34"/>
      <c r="AH25" s="34"/>
      <c r="AI25" s="34"/>
      <c r="AJ25" s="34"/>
      <c r="AK25" s="34"/>
      <c r="AL25" s="34"/>
      <c r="AM25" s="34"/>
      <c r="AN25" s="34"/>
      <c r="AO25" s="34"/>
    </row>
    <row r="26" spans="1:41" s="9" customFormat="1" ht="64.95" customHeight="1" x14ac:dyDescent="0.25">
      <c r="A26" s="7" t="s">
        <v>25210</v>
      </c>
      <c r="B26" s="7">
        <v>10</v>
      </c>
      <c r="C26" s="6" t="s">
        <v>11490</v>
      </c>
      <c r="D26" s="7"/>
      <c r="E26" s="8" t="str">
        <f>IF(ISERROR(VLOOKUP($C26,POLOZKY!$C$7:$I$20000,E$2,0)),"",VLOOKUP($C26,POLOZKY!$C$7:$I$20000,E$2,0))</f>
        <v>SPOJOVACÍ POSTŘIK Z EMULZE DO 0,5KG/M2</v>
      </c>
      <c r="F26" s="7" t="str">
        <f>IF(ISERROR(VLOOKUP($C26,POLOZKY!$C$7:$I$20000,F$2,0)),"",VLOOKUP($C26,POLOZKY!$C$7:$I$20000,F$2,0))</f>
        <v>M2</v>
      </c>
      <c r="G26" s="7">
        <f>37+32.4</f>
        <v>69.400000000000006</v>
      </c>
      <c r="H26" s="7"/>
      <c r="J26" s="9">
        <f t="shared" si="5"/>
        <v>0</v>
      </c>
      <c r="L26" s="8" t="s">
        <v>38696</v>
      </c>
      <c r="P26" s="8" t="s">
        <v>38713</v>
      </c>
      <c r="R26" s="8" t="str">
        <f>IF(ISERROR(VLOOKUP($C26,POLOZKY!$C$7:$I$20000,R$2,0)),"",VLOOKUP($C26,POLOZKY!$C$7:$I$20000,R$2,0))</f>
        <v>- dodání všech předepsaných materiálů pro postřiky v předepsaném množství
- provedení dle předepsaného technologického předpisu
- zřízení vrstvy bez rozlišení šířky, pokládání vrstvy po etapách
- úpravu napojení, ukončení</v>
      </c>
      <c r="S26" s="7" t="str">
        <f>IF(ISERROR(VLOOKUP($C26,POLOZKY!$C$7:$I$20000,S$2,0)),"",VLOOKUP($C26,POLOZKY!$C$7:$I$20000,S$2,0))</f>
        <v>2019_OTSKP</v>
      </c>
      <c r="T26" s="7">
        <f>IF(ISERROR(VLOOKUP($C26,POLOZKY!$C$7:$I$20000,T$2,0)),"",VLOOKUP($C26,POLOZKY!$C$7:$I$20000,T$2,0))</f>
        <v>11</v>
      </c>
      <c r="U26" s="37">
        <f t="shared" si="6"/>
        <v>0</v>
      </c>
    </row>
    <row r="27" spans="1:41" s="9" customFormat="1" ht="64.95" customHeight="1" x14ac:dyDescent="0.25">
      <c r="A27" s="7" t="s">
        <v>25210</v>
      </c>
      <c r="B27" s="7">
        <v>11</v>
      </c>
      <c r="C27" s="6" t="s">
        <v>10269</v>
      </c>
      <c r="D27" s="7"/>
      <c r="E27" s="8" t="str">
        <f>IF(ISERROR(VLOOKUP($C27,POLOZKY!$C$7:$I$20000,E$2,0)),"",VLOOKUP($C27,POLOZKY!$C$7:$I$20000,E$2,0))</f>
        <v>ASFALTOVÝ BETON PRO OBRUSNÉ VRSTVY ACO 11+, 11S TL. 40MM</v>
      </c>
      <c r="F27" s="7" t="str">
        <f>IF(ISERROR(VLOOKUP($C27,POLOZKY!$C$7:$I$20000,F$2,0)),"",VLOOKUP($C27,POLOZKY!$C$7:$I$20000,F$2,0))</f>
        <v>M2</v>
      </c>
      <c r="G27" s="7">
        <f>37+32.4</f>
        <v>69.400000000000006</v>
      </c>
      <c r="H27" s="7"/>
      <c r="J27" s="9">
        <f t="shared" si="5"/>
        <v>0</v>
      </c>
      <c r="L27" s="8" t="s">
        <v>38697</v>
      </c>
      <c r="P27" s="8" t="s">
        <v>38714</v>
      </c>
      <c r="R27" s="8" t="str">
        <f>IF(ISERROR(VLOOKUP($C27,POLOZKY!$C$7:$I$20000,R$2,0)),"",VLOOKUP($C27,POLOZKY!$C$7:$I$20000,R$2,0))</f>
        <v>- dodání směsi v požadované kvalitě
- očištění podkladu
- uložení směsi dle předepsaného technologického předpisu, zhutnění vrstvy v předepsané tloušťce
- zřízení vrstvy bez rozlišení šířky, pokládání vrstvy po etapách, včetně pracovních spar a spojů
- úpravu napojení, ukončení podél obrubníků, dilatačních zařízení, odvodňovacích proužků, odvodňovačů, vpustí, šachet a pod.
- nezahrnuje postřiky, nátěry
- nezahrnuje těsnění podél obrubníků, dilatačních zařízení, odvodňovacích proužků, odvodňovačů, vpustí, šachet a pod.</v>
      </c>
      <c r="S27" s="7" t="str">
        <f>IF(ISERROR(VLOOKUP($C27,POLOZKY!$C$7:$I$20000,S$2,0)),"",VLOOKUP($C27,POLOZKY!$C$7:$I$20000,S$2,0))</f>
        <v>2019_OTSKP</v>
      </c>
      <c r="T27" s="7">
        <f>IF(ISERROR(VLOOKUP($C27,POLOZKY!$C$7:$I$20000,T$2,0)),"",VLOOKUP($C27,POLOZKY!$C$7:$I$20000,T$2,0))</f>
        <v>211</v>
      </c>
      <c r="U27" s="37">
        <f t="shared" si="6"/>
        <v>0</v>
      </c>
    </row>
    <row r="28" spans="1:41" s="9" customFormat="1" ht="64.95" customHeight="1" x14ac:dyDescent="0.25">
      <c r="A28" s="7" t="s">
        <v>25210</v>
      </c>
      <c r="B28" s="7">
        <v>12</v>
      </c>
      <c r="C28" s="6" t="s">
        <v>10393</v>
      </c>
      <c r="D28" s="7"/>
      <c r="E28" s="8" t="str">
        <f>IF(ISERROR(VLOOKUP($C28,POLOZKY!$C$7:$I$20000,E$2,0)),"",VLOOKUP($C28,POLOZKY!$C$7:$I$20000,E$2,0))</f>
        <v>ASFALTOVÝ BETON PRO PODKLADNÍ VRSTVY ACP 16+, 16S TL. 50MM</v>
      </c>
      <c r="F28" s="7" t="str">
        <f>IF(ISERROR(VLOOKUP($C28,POLOZKY!$C$7:$I$20000,F$2,0)),"",VLOOKUP($C28,POLOZKY!$C$7:$I$20000,F$2,0))</f>
        <v>M2</v>
      </c>
      <c r="G28" s="7">
        <f>36+32.4</f>
        <v>68.400000000000006</v>
      </c>
      <c r="H28" s="7"/>
      <c r="J28" s="9">
        <f t="shared" si="5"/>
        <v>0</v>
      </c>
      <c r="L28" s="8" t="s">
        <v>38698</v>
      </c>
      <c r="P28" s="8" t="s">
        <v>38713</v>
      </c>
      <c r="R28" s="8" t="str">
        <f>IF(ISERROR(VLOOKUP($C28,POLOZKY!$C$7:$I$20000,R$2,0)),"",VLOOKUP($C28,POLOZKY!$C$7:$I$20000,R$2,0))</f>
        <v>- dodání směsi v požadované kvalitě
- očištění podkladu
- uložení směsi dle předepsaného technologického předpisu, zhutnění vrstvy v předepsané tloušťce
- zřízení vrstvy bez rozlišení šířky, pokládání vrstvy po etapách, včetně pracovních spar a spojů
- úpravu napojení, ukončení podél obrubníků, dilatačních zařízení, odvodňovacích proužků, odvodňovačů, vpustí, šachet a pod.
- nezahrnuje postřiky, nátěry
- nezahrnuje těsnění podél obrubníků, dilatačních zařízení, odvodňovacích proužků, odvodňovačů, vpustí, šachet a pod.</v>
      </c>
      <c r="S28" s="7" t="str">
        <f>IF(ISERROR(VLOOKUP($C28,POLOZKY!$C$7:$I$20000,S$2,0)),"",VLOOKUP($C28,POLOZKY!$C$7:$I$20000,S$2,0))</f>
        <v>2019_OTSKP</v>
      </c>
      <c r="T28" s="7">
        <f>IF(ISERROR(VLOOKUP($C28,POLOZKY!$C$7:$I$20000,T$2,0)),"",VLOOKUP($C28,POLOZKY!$C$7:$I$20000,T$2,0))</f>
        <v>219</v>
      </c>
      <c r="U28" s="37">
        <f t="shared" si="6"/>
        <v>0</v>
      </c>
    </row>
    <row r="29" spans="1:41" s="9" customFormat="1" ht="64.95" customHeight="1" x14ac:dyDescent="0.25">
      <c r="A29" s="7" t="s">
        <v>25210</v>
      </c>
      <c r="B29" s="7">
        <v>13</v>
      </c>
      <c r="C29" s="6" t="s">
        <v>12188</v>
      </c>
      <c r="D29" s="7"/>
      <c r="E29" s="8" t="str">
        <f>IF(ISERROR(VLOOKUP($C29,POLOZKY!$C$7:$I$20000,E$2,0)),"",VLOOKUP($C29,POLOZKY!$C$7:$I$20000,E$2,0))</f>
        <v>SPÁROVÁNÍ STARÉHO ZDIVA CEMENTOVOU MALTOU</v>
      </c>
      <c r="F29" s="7" t="str">
        <f>IF(ISERROR(VLOOKUP($C29,POLOZKY!$C$7:$I$20000,F$2,0)),"",VLOOKUP($C29,POLOZKY!$C$7:$I$20000,F$2,0))</f>
        <v>M2</v>
      </c>
      <c r="G29" s="7">
        <v>32</v>
      </c>
      <c r="H29" s="7"/>
      <c r="J29" s="9">
        <f t="shared" si="5"/>
        <v>0</v>
      </c>
      <c r="L29" s="8" t="s">
        <v>38688</v>
      </c>
      <c r="P29" s="8" t="s">
        <v>38705</v>
      </c>
      <c r="R29" s="8" t="str">
        <f>IF(ISERROR(VLOOKUP($C29,POLOZKY!$C$7:$I$20000,R$2,0)),"",VLOOKUP($C29,POLOZKY!$C$7:$I$20000,R$2,0))</f>
        <v>položka zahrnuje: dodávku veškerého materiálu potřebného pro předepsanou úpravu v předepsané kvalitě vyčištění spar (vyškrábání), vypláchnutí spar vodou, očištění povrchu spárování odklizení suti a přebytečného materiálu potřebná lešení</v>
      </c>
      <c r="S29" s="7" t="str">
        <f>IF(ISERROR(VLOOKUP($C29,POLOZKY!$C$7:$I$20000,S$2,0)),"",VLOOKUP($C29,POLOZKY!$C$7:$I$20000,S$2,0))</f>
        <v>2019_OTSKP</v>
      </c>
      <c r="T29" s="7">
        <f>IF(ISERROR(VLOOKUP($C29,POLOZKY!$C$7:$I$20000,T$2,0)),"",VLOOKUP($C29,POLOZKY!$C$7:$I$20000,T$2,0))</f>
        <v>583</v>
      </c>
      <c r="U29" s="37">
        <f t="shared" si="6"/>
        <v>0</v>
      </c>
    </row>
    <row r="30" spans="1:41" s="9" customFormat="1" ht="64.95" customHeight="1" x14ac:dyDescent="0.25">
      <c r="A30" s="7" t="s">
        <v>25210</v>
      </c>
      <c r="B30" s="7">
        <v>14</v>
      </c>
      <c r="C30" s="6" t="s">
        <v>11279</v>
      </c>
      <c r="D30" s="7"/>
      <c r="E30" s="8" t="str">
        <f>IF(ISERROR(VLOOKUP($C30,POLOZKY!$C$7:$I$20000,E$2,0)),"",VLOOKUP($C30,POLOZKY!$C$7:$I$20000,E$2,0))</f>
        <v>IZOLACE PODZEM OBJ PROTI VOL STÉK VODĚ ASFALT PÁSY</v>
      </c>
      <c r="F30" s="7" t="str">
        <f>IF(ISERROR(VLOOKUP($C30,POLOZKY!$C$7:$I$20000,F$2,0)),"",VLOOKUP($C30,POLOZKY!$C$7:$I$20000,F$2,0))</f>
        <v>M2</v>
      </c>
      <c r="G30" s="7">
        <v>25</v>
      </c>
      <c r="H30" s="7"/>
      <c r="J30" s="9">
        <f t="shared" si="5"/>
        <v>0</v>
      </c>
      <c r="L30" s="8" t="s">
        <v>38686</v>
      </c>
      <c r="P30" s="8" t="s">
        <v>38704</v>
      </c>
      <c r="R30" s="8" t="str">
        <f>IF(ISERROR(VLOOKUP($C30,POLOZKY!$C$7:$I$20000,R$2,0)),"",VLOOKUP($C30,POLOZKY!$C$7:$I$20000,R$2,0))</f>
        <v>položka zahrnuje:
- dodání  předepsaného izolačního materiálu
- očištění a ošetření podkladu, zadávací dokumentace může zahrnout i případné vyspravení
- zřízení izolace jako kompletního povlaku, případně komplet. soustavy nebo systému podle příslušného  technolog. předpisu
- zřízení izolace i jednotlivých vrstev po etapách, včetně pracovních spár a spojů
- úprava u okrajů, rohů, hran, dilatačních i pracovních spojů, kotev, obrubníků, dilatačních zařízení, odvodnění, otvorů, neizolovaných míst a pod.
- zajištění odvodnění povrchu izolace, včetně odvodnění nejnižších míst, pokud dokumentace pro zadání stavby nestanoví jinak
- ochrana izolace do doby zřízení definitivní ochranné vrstvy nebo konstrukce
- úprava, očištění a ošetření prostoru kolem izolace
- provedení požadovaných zkoušek
- nezahrnuje ochranné vrstvy, např. geotextilii, cementový potěr, izolační přizdívku</v>
      </c>
      <c r="S30" s="7" t="str">
        <f>IF(ISERROR(VLOOKUP($C30,POLOZKY!$C$7:$I$20000,S$2,0)),"",VLOOKUP($C30,POLOZKY!$C$7:$I$20000,S$2,0))</f>
        <v>2019_OTSKP</v>
      </c>
      <c r="T30" s="7">
        <f>IF(ISERROR(VLOOKUP($C30,POLOZKY!$C$7:$I$20000,T$2,0)),"",VLOOKUP($C30,POLOZKY!$C$7:$I$20000,T$2,0))</f>
        <v>306</v>
      </c>
      <c r="U30" s="37">
        <f t="shared" si="6"/>
        <v>0</v>
      </c>
    </row>
    <row r="31" spans="1:41" s="9" customFormat="1" ht="64.95" customHeight="1" x14ac:dyDescent="0.25">
      <c r="A31" s="7" t="s">
        <v>25210</v>
      </c>
      <c r="B31" s="7">
        <v>15</v>
      </c>
      <c r="C31" s="6" t="s">
        <v>14732</v>
      </c>
      <c r="D31" s="7"/>
      <c r="E31" s="8" t="str">
        <f>IF(ISERROR(VLOOKUP($C31,POLOZKY!$C$7:$I$20000,E$2,0)),"",VLOOKUP($C31,POLOZKY!$C$7:$I$20000,E$2,0))</f>
        <v>NÁTĚRY BETON KONSTR TYP S1 (OS-A)</v>
      </c>
      <c r="F31" s="7" t="str">
        <f>IF(ISERROR(VLOOKUP($C31,POLOZKY!$C$7:$I$20000,F$2,0)),"",VLOOKUP($C31,POLOZKY!$C$7:$I$20000,F$2,0))</f>
        <v>M2</v>
      </c>
      <c r="G31" s="7">
        <v>12.5</v>
      </c>
      <c r="H31" s="7"/>
      <c r="J31" s="9">
        <f t="shared" si="5"/>
        <v>0</v>
      </c>
      <c r="L31" s="8" t="s">
        <v>38687</v>
      </c>
      <c r="P31" s="8" t="s">
        <v>38700</v>
      </c>
      <c r="R31" s="8" t="str">
        <f>IF(ISERROR(VLOOKUP($C31,POLOZKY!$C$7:$I$20000,R$2,0)),"",VLOOKUP($C31,POLOZKY!$C$7:$I$20000,R$2,0))</f>
        <v>- položka zahrnuje kompletní povlaky (i různobarevné), včetně úpravy podkladu (odmaštění, odstranění starých nátěrů a nečistot) a jeho vyspravení, provedení nátěru předepsaným postupem a splnění všech požadavků daných technologickým předpisem.</v>
      </c>
      <c r="S31" s="7" t="str">
        <f>IF(ISERROR(VLOOKUP($C31,POLOZKY!$C$7:$I$20000,S$2,0)),"",VLOOKUP($C31,POLOZKY!$C$7:$I$20000,S$2,0))</f>
        <v>2019_OTSKP</v>
      </c>
      <c r="T31" s="7">
        <f>IF(ISERROR(VLOOKUP($C31,POLOZKY!$C$7:$I$20000,T$2,0)),"",VLOOKUP($C31,POLOZKY!$C$7:$I$20000,T$2,0))</f>
        <v>279</v>
      </c>
      <c r="U31" s="37">
        <f t="shared" si="6"/>
        <v>0</v>
      </c>
    </row>
    <row r="32" spans="1:41" s="9" customFormat="1" ht="64.95" customHeight="1" x14ac:dyDescent="0.25">
      <c r="A32" s="7" t="s">
        <v>25210</v>
      </c>
      <c r="B32" s="7">
        <v>16</v>
      </c>
      <c r="C32" s="6" t="s">
        <v>17007</v>
      </c>
      <c r="D32" s="7"/>
      <c r="E32" s="8" t="str">
        <f>IF(ISERROR(VLOOKUP($C32,POLOZKY!$C$7:$I$20000,E$2,0)),"",VLOOKUP($C32,POLOZKY!$C$7:$I$20000,E$2,0))</f>
        <v>ZÁBRADLÍ MOSTNÍ S VODOR MADLY - DEMONTÁŽ S PŘESUNEM</v>
      </c>
      <c r="F32" s="7" t="str">
        <f>IF(ISERROR(VLOOKUP($C32,POLOZKY!$C$7:$I$20000,F$2,0)),"",VLOOKUP($C32,POLOZKY!$C$7:$I$20000,F$2,0))</f>
        <v>M</v>
      </c>
      <c r="G32" s="7">
        <v>6</v>
      </c>
      <c r="H32" s="7"/>
      <c r="J32" s="9">
        <f t="shared" si="5"/>
        <v>0</v>
      </c>
      <c r="L32" s="8" t="s">
        <v>38680</v>
      </c>
      <c r="P32" s="8" t="s">
        <v>26626</v>
      </c>
      <c r="R32" s="8" t="str">
        <f>IF(ISERROR(VLOOKUP($C32,POLOZKY!$C$7:$I$20000,R$2,0)),"",VLOOKUP($C32,POLOZKY!$C$7:$I$20000,R$2,0))</f>
        <v>položka zahrnuje:
- demontáž a odstranění zařízení
- jeho odvoz na předepsané místo</v>
      </c>
      <c r="S32" s="7" t="str">
        <f>IF(ISERROR(VLOOKUP($C32,POLOZKY!$C$7:$I$20000,S$2,0)),"",VLOOKUP($C32,POLOZKY!$C$7:$I$20000,S$2,0))</f>
        <v>2019_OTSKP</v>
      </c>
      <c r="T32" s="7">
        <f>IF(ISERROR(VLOOKUP($C32,POLOZKY!$C$7:$I$20000,T$2,0)),"",VLOOKUP($C32,POLOZKY!$C$7:$I$20000,T$2,0))</f>
        <v>160</v>
      </c>
      <c r="U32" s="37">
        <f t="shared" si="6"/>
        <v>0</v>
      </c>
    </row>
    <row r="33" spans="1:21" s="9" customFormat="1" ht="64.95" customHeight="1" x14ac:dyDescent="0.25">
      <c r="A33" s="7" t="s">
        <v>25210</v>
      </c>
      <c r="B33" s="7">
        <v>17</v>
      </c>
      <c r="C33" s="6" t="s">
        <v>17009</v>
      </c>
      <c r="D33" s="7"/>
      <c r="E33" s="8" t="str">
        <f>IF(ISERROR(VLOOKUP($C33,POLOZKY!$C$7:$I$20000,E$2,0)),"",VLOOKUP($C33,POLOZKY!$C$7:$I$20000,E$2,0))</f>
        <v>ZÁBRADLÍ MOSTNÍ SE SVISLOU VÝPLNÍ - DODÁVKA A MONTÁŽ</v>
      </c>
      <c r="F33" s="7" t="str">
        <f>IF(ISERROR(VLOOKUP($C33,POLOZKY!$C$7:$I$20000,F$2,0)),"",VLOOKUP($C33,POLOZKY!$C$7:$I$20000,F$2,0))</f>
        <v>M</v>
      </c>
      <c r="G33" s="7">
        <v>8</v>
      </c>
      <c r="H33" s="7"/>
      <c r="J33" s="9">
        <f t="shared" si="5"/>
        <v>0</v>
      </c>
      <c r="L33" s="8" t="s">
        <v>38678</v>
      </c>
      <c r="P33" s="8"/>
      <c r="R33" s="8" t="str">
        <f>IF(ISERROR(VLOOKUP($C33,POLOZKY!$C$7:$I$20000,R$2,0)),"",VLOOKUP($C33,POLOZKY!$C$7:$I$20000,R$2,0))</f>
        <v>položka zahrnuje: dodání zábradlí včetně předepsané povrchové úpravy kotvení sloupků, t.j. kotevní desky, šrouby z nerez oceli, vrty a zálivku, pokud zadávací dokumentace nestanoví jinak případné nivelační hmoty pod kotevní desky</v>
      </c>
      <c r="S33" s="7" t="str">
        <f>IF(ISERROR(VLOOKUP($C33,POLOZKY!$C$7:$I$20000,S$2,0)),"",VLOOKUP($C33,POLOZKY!$C$7:$I$20000,S$2,0))</f>
        <v>2019_OTSKP</v>
      </c>
      <c r="T33" s="7">
        <f>IF(ISERROR(VLOOKUP($C33,POLOZKY!$C$7:$I$20000,T$2,0)),"",VLOOKUP($C33,POLOZKY!$C$7:$I$20000,T$2,0))</f>
        <v>3540</v>
      </c>
      <c r="U33" s="37">
        <f t="shared" si="6"/>
        <v>0</v>
      </c>
    </row>
    <row r="34" spans="1:21" s="9" customFormat="1" ht="64.95" customHeight="1" x14ac:dyDescent="0.25">
      <c r="A34" s="7" t="s">
        <v>25210</v>
      </c>
      <c r="B34" s="7">
        <v>18</v>
      </c>
      <c r="C34" s="6" t="s">
        <v>16517</v>
      </c>
      <c r="D34" s="7"/>
      <c r="E34" s="8" t="str">
        <f>IF(ISERROR(VLOOKUP($C34,POLOZKY!$C$7:$I$20000,E$2,0)),"",VLOOKUP($C34,POLOZKY!$C$7:$I$20000,E$2,0))</f>
        <v>EVIDENČNÍ ČÍSLO MOSTU</v>
      </c>
      <c r="F34" s="7" t="str">
        <f>IF(ISERROR(VLOOKUP($C34,POLOZKY!$C$7:$I$20000,F$2,0)),"",VLOOKUP($C34,POLOZKY!$C$7:$I$20000,F$2,0))</f>
        <v>KUS</v>
      </c>
      <c r="G34" s="7">
        <v>2</v>
      </c>
      <c r="H34" s="7"/>
      <c r="J34" s="9">
        <f t="shared" si="5"/>
        <v>0</v>
      </c>
      <c r="L34" s="8" t="s">
        <v>38679</v>
      </c>
      <c r="P34" s="8"/>
      <c r="R34" s="8" t="str">
        <f>IF(ISERROR(VLOOKUP($C34,POLOZKY!$C$7:$I$20000,R$2,0)),"",VLOOKUP($C34,POLOZKY!$C$7:$I$20000,R$2,0))</f>
        <v>položka zahrnuje štítek s evidenčním číslem mostu, sloupek dopravní značky včetně osazení a nutných zemních prací a zabetonování</v>
      </c>
      <c r="S34" s="7" t="str">
        <f>IF(ISERROR(VLOOKUP($C34,POLOZKY!$C$7:$I$20000,S$2,0)),"",VLOOKUP($C34,POLOZKY!$C$7:$I$20000,S$2,0))</f>
        <v>2019_OTSKP</v>
      </c>
      <c r="T34" s="7">
        <f>IF(ISERROR(VLOOKUP($C34,POLOZKY!$C$7:$I$20000,T$2,0)),"",VLOOKUP($C34,POLOZKY!$C$7:$I$20000,T$2,0))</f>
        <v>1070</v>
      </c>
      <c r="U34" s="37">
        <f t="shared" si="6"/>
        <v>0</v>
      </c>
    </row>
    <row r="35" spans="1:21" s="9" customFormat="1" ht="64.95" customHeight="1" x14ac:dyDescent="0.25">
      <c r="A35" s="7" t="s">
        <v>25210</v>
      </c>
      <c r="B35" s="7">
        <v>19</v>
      </c>
      <c r="C35" s="6" t="s">
        <v>17032</v>
      </c>
      <c r="D35" s="7"/>
      <c r="E35" s="8" t="str">
        <f>IF(ISERROR(VLOOKUP($C35,POLOZKY!$C$7:$I$20000,E$2,0)),"",VLOOKUP($C35,POLOZKY!$C$7:$I$20000,E$2,0))</f>
        <v>ŘEZÁNÍ ASFALTOVÉHO KRYTU VOZOVEK TL DO 50MM</v>
      </c>
      <c r="F35" s="7" t="str">
        <f>IF(ISERROR(VLOOKUP($C35,POLOZKY!$C$7:$I$20000,F$2,0)),"",VLOOKUP($C35,POLOZKY!$C$7:$I$20000,F$2,0))</f>
        <v>M</v>
      </c>
      <c r="G35" s="7">
        <v>9</v>
      </c>
      <c r="H35" s="7"/>
      <c r="J35" s="9">
        <f t="shared" si="5"/>
        <v>0</v>
      </c>
      <c r="L35" s="8" t="s">
        <v>38682</v>
      </c>
      <c r="P35" s="8"/>
      <c r="R35" s="8" t="str">
        <f>IF(ISERROR(VLOOKUP($C35,POLOZKY!$C$7:$I$20000,R$2,0)),"",VLOOKUP($C35,POLOZKY!$C$7:$I$20000,R$2,0))</f>
        <v>položka zahrnuje řezání vozovkové vrstvy v předepsané tloušťce, včetně spotřeby vody</v>
      </c>
      <c r="S35" s="7" t="str">
        <f>IF(ISERROR(VLOOKUP($C35,POLOZKY!$C$7:$I$20000,S$2,0)),"",VLOOKUP($C35,POLOZKY!$C$7:$I$20000,S$2,0))</f>
        <v>2019_OTSKP</v>
      </c>
      <c r="T35" s="7">
        <f>IF(ISERROR(VLOOKUP($C35,POLOZKY!$C$7:$I$20000,T$2,0)),"",VLOOKUP($C35,POLOZKY!$C$7:$I$20000,T$2,0))</f>
        <v>89</v>
      </c>
      <c r="U35" s="37">
        <f t="shared" si="6"/>
        <v>0</v>
      </c>
    </row>
    <row r="36" spans="1:21" s="9" customFormat="1" ht="64.95" customHeight="1" x14ac:dyDescent="0.25">
      <c r="A36" s="7" t="s">
        <v>25210</v>
      </c>
      <c r="B36" s="7">
        <v>20</v>
      </c>
      <c r="C36" s="6" t="s">
        <v>17755</v>
      </c>
      <c r="D36" s="7"/>
      <c r="E36" s="8" t="str">
        <f>IF(ISERROR(VLOOKUP($C36,POLOZKY!$C$7:$I$20000,E$2,0)),"",VLOOKUP($C36,POLOZKY!$C$7:$I$20000,E$2,0))</f>
        <v>OČIŠTĚNÍ BETON KONSTR OTRYSKÁNÍM TLAK VODOU PŘES 1000 BARŮ</v>
      </c>
      <c r="F36" s="7" t="str">
        <f>IF(ISERROR(VLOOKUP($C36,POLOZKY!$C$7:$I$20000,F$2,0)),"",VLOOKUP($C36,POLOZKY!$C$7:$I$20000,F$2,0))</f>
        <v>M2</v>
      </c>
      <c r="G36" s="7">
        <v>42</v>
      </c>
      <c r="H36" s="7"/>
      <c r="J36" s="9">
        <f t="shared" si="5"/>
        <v>0</v>
      </c>
      <c r="L36" s="8" t="s">
        <v>38685</v>
      </c>
      <c r="P36" s="8"/>
      <c r="R36" s="8" t="str">
        <f>IF(ISERROR(VLOOKUP($C36,POLOZKY!$C$7:$I$20000,R$2,0)),"",VLOOKUP($C36,POLOZKY!$C$7:$I$20000,R$2,0))</f>
        <v>položka zahrnuje očištění předepsaným způsobem včetně odklizení vzniklého odpadu</v>
      </c>
      <c r="S36" s="7" t="str">
        <f>IF(ISERROR(VLOOKUP($C36,POLOZKY!$C$7:$I$20000,S$2,0)),"",VLOOKUP($C36,POLOZKY!$C$7:$I$20000,S$2,0))</f>
        <v>2019_OTSKP</v>
      </c>
      <c r="T36" s="7">
        <f>IF(ISERROR(VLOOKUP($C36,POLOZKY!$C$7:$I$20000,T$2,0)),"",VLOOKUP($C36,POLOZKY!$C$7:$I$20000,T$2,0))</f>
        <v>544</v>
      </c>
      <c r="U36" s="37">
        <f t="shared" si="6"/>
        <v>0</v>
      </c>
    </row>
    <row r="37" spans="1:21" s="9" customFormat="1" ht="64.95" customHeight="1" x14ac:dyDescent="0.25">
      <c r="A37" s="7" t="s">
        <v>25210</v>
      </c>
      <c r="B37" s="7">
        <v>21</v>
      </c>
      <c r="C37" s="6" t="s">
        <v>18800</v>
      </c>
      <c r="D37" s="7"/>
      <c r="E37" s="8" t="str">
        <f>IF(ISERROR(VLOOKUP($C37,POLOZKY!$C$7:$I$20000,E$2,0)),"",VLOOKUP($C37,POLOZKY!$C$7:$I$20000,E$2,0))</f>
        <v>OŠETŘENÍ KONSTRUKCÍ OCHRANNÝM POSTŘIKEM</v>
      </c>
      <c r="F37" s="7" t="str">
        <f>IF(ISERROR(VLOOKUP($C37,POLOZKY!$C$7:$I$20000,F$2,0)),"",VLOOKUP($C37,POLOZKY!$C$7:$I$20000,F$2,0))</f>
        <v>M2</v>
      </c>
      <c r="G37" s="7">
        <v>42</v>
      </c>
      <c r="H37" s="7"/>
      <c r="J37" s="9">
        <f t="shared" si="5"/>
        <v>0</v>
      </c>
      <c r="L37" s="8" t="s">
        <v>38684</v>
      </c>
      <c r="P37" s="8" t="s">
        <v>38702</v>
      </c>
      <c r="R37" s="8" t="str">
        <f>IF(ISERROR(VLOOKUP($C37,POLOZKY!$C$7:$I$20000,R$2,0)),"",VLOOKUP($C37,POLOZKY!$C$7:$I$20000,R$2,0))</f>
        <v>položka zahrnuje očištění předepsaným způsobem včetně odklizení vzniklého odpadu</v>
      </c>
      <c r="S37" s="7" t="str">
        <f>IF(ISERROR(VLOOKUP($C37,POLOZKY!$C$7:$I$20000,S$2,0)),"",VLOOKUP($C37,POLOZKY!$C$7:$I$20000,S$2,0))</f>
        <v>2019_OTSKP</v>
      </c>
      <c r="T37" s="7">
        <f>IF(ISERROR(VLOOKUP($C37,POLOZKY!$C$7:$I$20000,T$2,0)),"",VLOOKUP($C37,POLOZKY!$C$7:$I$20000,T$2,0))</f>
        <v>166</v>
      </c>
      <c r="U37" s="37">
        <f t="shared" si="6"/>
        <v>0</v>
      </c>
    </row>
    <row r="38" spans="1:21" s="9" customFormat="1" ht="64.95" customHeight="1" x14ac:dyDescent="0.25">
      <c r="A38" s="7" t="s">
        <v>25210</v>
      </c>
      <c r="B38" s="7">
        <v>22</v>
      </c>
      <c r="C38" s="6" t="s">
        <v>18251</v>
      </c>
      <c r="D38" s="7"/>
      <c r="E38" s="8" t="str">
        <f>IF(ISERROR(VLOOKUP($C38,POLOZKY!$C$7:$I$20000,E$2,0)),"",VLOOKUP($C38,POLOZKY!$C$7:$I$20000,E$2,0))</f>
        <v>BOURÁNÍ KONSTRUKCÍ ZE ŽELEZOBETONU S ODVOZEM DO 20KM</v>
      </c>
      <c r="F38" s="7" t="str">
        <f>IF(ISERROR(VLOOKUP($C38,POLOZKY!$C$7:$I$20000,F$2,0)),"",VLOOKUP($C38,POLOZKY!$C$7:$I$20000,F$2,0))</f>
        <v>M3</v>
      </c>
      <c r="G38" s="7">
        <v>1.5</v>
      </c>
      <c r="H38" s="7"/>
      <c r="J38" s="9">
        <f t="shared" si="5"/>
        <v>0</v>
      </c>
      <c r="L38" s="8" t="s">
        <v>38683</v>
      </c>
      <c r="P38" s="8" t="s">
        <v>38701</v>
      </c>
      <c r="R38" s="8" t="str">
        <f>IF(ISERROR(VLOOKUP($C38,POLOZKY!$C$7:$I$20000,R$2,0)),"",VLOOKUP($C38,POLOZKY!$C$7:$I$20000,R$2,0))</f>
        <v>položka zahrnuje:
- rozbourání konstrukce bez ohledu na použitou technologii
- veškeré pomocné konstrukce (lešení a pod.)
- veškerou manipulaci s vybouranou sutí a hmotami včetně uložení na skládku. Nezahrnuje poplatek za skládku, který se vykazuje v položce 0141** (s výjimkou malého množství bouraného materiálu, kde je možné poplatek zahrnout do jednotkové ceny bourání – tento fakt musí být uveden v doplňujícím textu k položce)
- veškeré další práce plynoucí z technologického předpisu a z platných předpisů</v>
      </c>
      <c r="S38" s="7" t="str">
        <f>IF(ISERROR(VLOOKUP($C38,POLOZKY!$C$7:$I$20000,S$2,0)),"",VLOOKUP($C38,POLOZKY!$C$7:$I$20000,S$2,0))</f>
        <v>2019_OTSKP</v>
      </c>
      <c r="T38" s="7">
        <f>IF(ISERROR(VLOOKUP($C38,POLOZKY!$C$7:$I$20000,T$2,0)),"",VLOOKUP($C38,POLOZKY!$C$7:$I$20000,T$2,0))</f>
        <v>5910</v>
      </c>
      <c r="U38" s="37">
        <f t="shared" ref="U38" si="7">IF(EXACT("P",$A38)=TRUE,G38*H38,0)</f>
        <v>0</v>
      </c>
    </row>
    <row r="39" spans="1:21" s="9" customFormat="1" ht="64.95" customHeight="1" x14ac:dyDescent="0.25">
      <c r="A39" s="7"/>
      <c r="B39" s="7"/>
      <c r="C39" s="6"/>
      <c r="D39" s="7"/>
      <c r="E39" s="8"/>
      <c r="F39" s="7"/>
      <c r="G39" s="7"/>
      <c r="H39" s="7"/>
      <c r="L39" s="8"/>
      <c r="P39" s="8"/>
      <c r="R39" s="8"/>
      <c r="S39" s="7"/>
      <c r="T39" s="7"/>
      <c r="U39" s="38"/>
    </row>
    <row r="40" spans="1:21" s="9" customFormat="1" ht="64.95" customHeight="1" x14ac:dyDescent="0.25">
      <c r="A40" s="7"/>
      <c r="B40" s="7"/>
      <c r="C40" s="6"/>
      <c r="D40" s="7"/>
      <c r="E40" s="8"/>
      <c r="F40" s="7"/>
      <c r="G40" s="7"/>
      <c r="H40" s="7"/>
      <c r="L40" s="8"/>
      <c r="P40" s="8"/>
      <c r="R40" s="8"/>
      <c r="S40" s="7"/>
      <c r="T40" s="7"/>
      <c r="U40" s="38"/>
    </row>
    <row r="41" spans="1:21" s="9" customFormat="1" ht="64.95" customHeight="1" x14ac:dyDescent="0.25">
      <c r="A41" s="7"/>
      <c r="B41" s="7"/>
      <c r="C41" s="6"/>
      <c r="D41" s="7"/>
      <c r="E41" s="8"/>
      <c r="F41" s="7"/>
      <c r="G41" s="7"/>
      <c r="H41" s="7"/>
      <c r="L41" s="8"/>
      <c r="P41" s="8"/>
      <c r="R41" s="8"/>
      <c r="S41" s="7"/>
      <c r="T41" s="7"/>
      <c r="U41" s="38"/>
    </row>
    <row r="42" spans="1:21" s="9" customFormat="1" ht="64.95" customHeight="1" x14ac:dyDescent="0.25">
      <c r="A42" s="7"/>
      <c r="B42" s="7"/>
      <c r="C42" s="6"/>
      <c r="D42" s="7"/>
      <c r="E42" s="8"/>
      <c r="F42" s="7"/>
      <c r="G42" s="7"/>
      <c r="H42" s="7"/>
      <c r="L42" s="8"/>
      <c r="P42" s="8"/>
      <c r="R42" s="8"/>
      <c r="S42" s="7"/>
      <c r="T42" s="7"/>
      <c r="U42" s="38"/>
    </row>
    <row r="43" spans="1:21" s="9" customFormat="1" ht="64.95" customHeight="1" x14ac:dyDescent="0.25">
      <c r="A43" s="7"/>
      <c r="B43" s="7"/>
      <c r="C43" s="6"/>
      <c r="D43" s="7"/>
      <c r="E43" s="8"/>
      <c r="F43" s="7"/>
      <c r="G43" s="7"/>
      <c r="H43" s="7"/>
      <c r="L43" s="8"/>
      <c r="P43" s="8"/>
      <c r="R43" s="8"/>
      <c r="S43" s="7"/>
      <c r="T43" s="7"/>
      <c r="U43" s="38"/>
    </row>
    <row r="44" spans="1:21" s="9" customFormat="1" ht="64.95" customHeight="1" x14ac:dyDescent="0.25">
      <c r="A44" s="7"/>
      <c r="B44" s="7"/>
      <c r="C44" s="6"/>
      <c r="D44" s="7"/>
      <c r="E44" s="8"/>
      <c r="F44" s="7"/>
      <c r="G44" s="7"/>
      <c r="H44" s="7"/>
      <c r="L44" s="8"/>
      <c r="P44" s="8"/>
      <c r="R44" s="8"/>
      <c r="S44" s="7"/>
      <c r="T44" s="7"/>
      <c r="U44" s="38"/>
    </row>
    <row r="45" spans="1:21" s="9" customFormat="1" ht="64.95" customHeight="1" x14ac:dyDescent="0.25">
      <c r="A45" s="7"/>
      <c r="B45" s="7"/>
      <c r="C45" s="6"/>
      <c r="D45" s="7"/>
      <c r="E45" s="8"/>
      <c r="F45" s="7"/>
      <c r="G45" s="7"/>
      <c r="H45" s="7"/>
      <c r="L45" s="8"/>
      <c r="P45" s="8"/>
      <c r="R45" s="8"/>
      <c r="S45" s="7"/>
      <c r="T45" s="7"/>
      <c r="U45" s="38"/>
    </row>
    <row r="46" spans="1:21" s="9" customFormat="1" ht="64.95" customHeight="1" x14ac:dyDescent="0.25">
      <c r="A46" s="7"/>
      <c r="B46" s="7"/>
      <c r="C46" s="6"/>
      <c r="D46" s="7"/>
      <c r="E46" s="8"/>
      <c r="F46" s="7"/>
      <c r="G46" s="7"/>
      <c r="H46" s="7"/>
      <c r="L46" s="8"/>
      <c r="P46" s="8"/>
      <c r="R46" s="8"/>
      <c r="S46" s="7"/>
      <c r="T46" s="7"/>
      <c r="U46" s="38"/>
    </row>
    <row r="47" spans="1:21" s="9" customFormat="1" ht="64.95" customHeight="1" x14ac:dyDescent="0.25">
      <c r="A47" s="7"/>
      <c r="B47" s="7"/>
      <c r="C47" s="6"/>
      <c r="D47" s="7"/>
      <c r="E47" s="8"/>
      <c r="F47" s="7"/>
      <c r="G47" s="7"/>
      <c r="H47" s="7"/>
      <c r="L47" s="8"/>
      <c r="P47" s="8"/>
      <c r="R47" s="8"/>
      <c r="S47" s="7"/>
      <c r="T47" s="7"/>
      <c r="U47" s="38"/>
    </row>
    <row r="48" spans="1:21" s="9" customFormat="1" ht="64.95" customHeight="1" x14ac:dyDescent="0.25">
      <c r="A48" s="7"/>
      <c r="B48" s="7"/>
      <c r="C48" s="6"/>
      <c r="D48" s="7"/>
      <c r="E48" s="8"/>
      <c r="F48" s="7"/>
      <c r="G48" s="7"/>
      <c r="H48" s="7"/>
      <c r="L48" s="8"/>
      <c r="P48" s="8"/>
      <c r="R48" s="8"/>
      <c r="S48" s="7"/>
      <c r="T48" s="7"/>
      <c r="U48" s="38"/>
    </row>
    <row r="49" spans="1:21" s="9" customFormat="1" ht="64.95" customHeight="1" x14ac:dyDescent="0.25">
      <c r="A49" s="7"/>
      <c r="B49" s="7"/>
      <c r="C49" s="6"/>
      <c r="D49" s="7"/>
      <c r="E49" s="8"/>
      <c r="F49" s="7"/>
      <c r="G49" s="7"/>
      <c r="H49" s="7"/>
      <c r="L49" s="8"/>
      <c r="P49" s="8"/>
      <c r="R49" s="8"/>
      <c r="S49" s="7"/>
      <c r="T49" s="7"/>
      <c r="U49" s="38"/>
    </row>
    <row r="50" spans="1:21" s="9" customFormat="1" ht="64.95" customHeight="1" x14ac:dyDescent="0.25">
      <c r="A50" s="7"/>
      <c r="B50" s="7"/>
      <c r="C50" s="6"/>
      <c r="D50" s="7"/>
      <c r="E50" s="8"/>
      <c r="F50" s="7"/>
      <c r="G50" s="7"/>
      <c r="H50" s="7"/>
      <c r="L50" s="8"/>
      <c r="P50" s="8"/>
      <c r="R50" s="8"/>
      <c r="S50" s="7"/>
      <c r="T50" s="7"/>
      <c r="U50" s="38"/>
    </row>
    <row r="51" spans="1:21" s="9" customFormat="1" ht="64.95" customHeight="1" x14ac:dyDescent="0.25">
      <c r="A51" s="7"/>
      <c r="B51" s="7"/>
      <c r="C51" s="6"/>
      <c r="D51" s="7"/>
      <c r="E51" s="8"/>
      <c r="F51" s="7"/>
      <c r="G51" s="7"/>
      <c r="H51" s="7"/>
      <c r="L51" s="8"/>
      <c r="P51" s="8"/>
      <c r="R51" s="8"/>
      <c r="S51" s="7"/>
      <c r="T51" s="7"/>
      <c r="U51" s="38"/>
    </row>
    <row r="52" spans="1:21" s="9" customFormat="1" ht="64.95" customHeight="1" x14ac:dyDescent="0.25">
      <c r="A52" s="7"/>
      <c r="B52" s="7"/>
      <c r="C52" s="6"/>
      <c r="D52" s="7"/>
      <c r="E52" s="8"/>
      <c r="F52" s="7"/>
      <c r="G52" s="7"/>
      <c r="H52" s="7"/>
      <c r="L52" s="8"/>
      <c r="P52" s="8"/>
      <c r="R52" s="8"/>
      <c r="S52" s="7"/>
      <c r="T52" s="7"/>
      <c r="U52" s="38"/>
    </row>
    <row r="53" spans="1:21" s="9" customFormat="1" ht="64.95" customHeight="1" x14ac:dyDescent="0.25">
      <c r="A53" s="7"/>
      <c r="B53" s="7"/>
      <c r="C53" s="6"/>
      <c r="D53" s="7"/>
      <c r="E53" s="8"/>
      <c r="F53" s="7"/>
      <c r="G53" s="7"/>
      <c r="H53" s="7"/>
      <c r="L53" s="8"/>
      <c r="P53" s="8"/>
      <c r="R53" s="8"/>
      <c r="S53" s="7"/>
      <c r="T53" s="7"/>
      <c r="U53" s="38"/>
    </row>
    <row r="54" spans="1:21" s="9" customFormat="1" ht="64.95" customHeight="1" x14ac:dyDescent="0.25">
      <c r="A54" s="7"/>
      <c r="B54" s="7"/>
      <c r="C54" s="6"/>
      <c r="D54" s="7"/>
      <c r="E54" s="8"/>
      <c r="F54" s="7"/>
      <c r="G54" s="7"/>
      <c r="H54" s="7"/>
      <c r="L54" s="8"/>
      <c r="P54" s="8"/>
      <c r="R54" s="8"/>
      <c r="S54" s="7"/>
      <c r="T54" s="7"/>
      <c r="U54" s="38"/>
    </row>
    <row r="55" spans="1:21" s="9" customFormat="1" ht="64.95" customHeight="1" x14ac:dyDescent="0.25">
      <c r="A55" s="7"/>
      <c r="B55" s="7"/>
      <c r="C55" s="6"/>
      <c r="D55" s="7"/>
      <c r="E55" s="8"/>
      <c r="F55" s="7"/>
      <c r="G55" s="7"/>
      <c r="H55" s="7"/>
      <c r="L55" s="8"/>
      <c r="P55" s="8"/>
      <c r="R55" s="8"/>
      <c r="S55" s="7"/>
      <c r="T55" s="7"/>
      <c r="U55" s="38"/>
    </row>
    <row r="56" spans="1:21" s="9" customFormat="1" ht="64.95" customHeight="1" x14ac:dyDescent="0.25">
      <c r="A56" s="7"/>
      <c r="B56" s="7"/>
      <c r="C56" s="6"/>
      <c r="D56" s="7"/>
      <c r="E56" s="8"/>
      <c r="F56" s="7"/>
      <c r="G56" s="7"/>
      <c r="H56" s="7"/>
      <c r="L56" s="8"/>
      <c r="P56" s="8"/>
      <c r="R56" s="8"/>
      <c r="S56" s="7"/>
      <c r="T56" s="7"/>
      <c r="U56" s="38"/>
    </row>
    <row r="57" spans="1:21" s="9" customFormat="1" ht="64.95" customHeight="1" x14ac:dyDescent="0.25">
      <c r="A57" s="7"/>
      <c r="B57" s="7"/>
      <c r="C57" s="6"/>
      <c r="D57" s="7"/>
      <c r="E57" s="8"/>
      <c r="F57" s="7"/>
      <c r="G57" s="7"/>
      <c r="H57" s="7"/>
      <c r="L57" s="8"/>
      <c r="P57" s="8"/>
      <c r="R57" s="8"/>
      <c r="S57" s="7"/>
      <c r="T57" s="7"/>
      <c r="U57" s="38"/>
    </row>
    <row r="58" spans="1:21" s="9" customFormat="1" ht="64.95" customHeight="1" x14ac:dyDescent="0.25">
      <c r="A58" s="7"/>
      <c r="B58" s="7"/>
      <c r="C58" s="6"/>
      <c r="D58" s="7"/>
      <c r="E58" s="8"/>
      <c r="F58" s="7"/>
      <c r="G58" s="7"/>
      <c r="H58" s="7"/>
      <c r="L58" s="8"/>
      <c r="P58" s="8"/>
      <c r="R58" s="8"/>
      <c r="S58" s="7"/>
      <c r="T58" s="7"/>
      <c r="U58" s="38"/>
    </row>
    <row r="59" spans="1:21" s="9" customFormat="1" ht="64.95" customHeight="1" x14ac:dyDescent="0.25">
      <c r="A59" s="7"/>
      <c r="B59" s="7"/>
      <c r="C59" s="6"/>
      <c r="D59" s="7"/>
      <c r="E59" s="8"/>
      <c r="F59" s="7"/>
      <c r="G59" s="7"/>
      <c r="H59" s="7"/>
      <c r="L59" s="8"/>
      <c r="P59" s="8"/>
      <c r="R59" s="8"/>
      <c r="S59" s="7"/>
      <c r="T59" s="7"/>
      <c r="U59" s="38"/>
    </row>
    <row r="60" spans="1:21" s="9" customFormat="1" ht="64.95" customHeight="1" x14ac:dyDescent="0.25">
      <c r="A60" s="7"/>
      <c r="B60" s="7"/>
      <c r="C60" s="6"/>
      <c r="D60" s="7"/>
      <c r="E60" s="8"/>
      <c r="F60" s="7"/>
      <c r="G60" s="7"/>
      <c r="H60" s="7"/>
      <c r="L60" s="8"/>
      <c r="P60" s="8"/>
      <c r="R60" s="8"/>
      <c r="S60" s="7"/>
      <c r="T60" s="7"/>
      <c r="U60" s="38"/>
    </row>
    <row r="61" spans="1:21" s="9" customFormat="1" ht="64.95" customHeight="1" x14ac:dyDescent="0.25">
      <c r="A61" s="7"/>
      <c r="B61" s="7"/>
      <c r="C61" s="6"/>
      <c r="D61" s="7"/>
      <c r="E61" s="8"/>
      <c r="F61" s="7"/>
      <c r="G61" s="7"/>
      <c r="H61" s="7"/>
      <c r="L61" s="8"/>
      <c r="P61" s="8"/>
      <c r="R61" s="8"/>
      <c r="S61" s="7"/>
      <c r="T61" s="7"/>
      <c r="U61" s="38"/>
    </row>
    <row r="62" spans="1:21" s="9" customFormat="1" ht="64.95" customHeight="1" x14ac:dyDescent="0.25">
      <c r="A62" s="7"/>
      <c r="B62" s="7"/>
      <c r="C62" s="6"/>
      <c r="D62" s="7"/>
      <c r="E62" s="8"/>
      <c r="F62" s="7"/>
      <c r="G62" s="7"/>
      <c r="H62" s="7"/>
      <c r="L62" s="8"/>
      <c r="P62" s="8"/>
      <c r="R62" s="8"/>
      <c r="S62" s="7"/>
      <c r="T62" s="7"/>
      <c r="U62" s="38"/>
    </row>
    <row r="63" spans="1:21" s="9" customFormat="1" ht="64.95" customHeight="1" x14ac:dyDescent="0.25">
      <c r="A63" s="7"/>
      <c r="B63" s="7"/>
      <c r="C63" s="6"/>
      <c r="D63" s="7"/>
      <c r="E63" s="8"/>
      <c r="F63" s="7"/>
      <c r="G63" s="7"/>
      <c r="H63" s="7"/>
      <c r="L63" s="8"/>
      <c r="P63" s="8"/>
      <c r="R63" s="8"/>
      <c r="S63" s="7"/>
      <c r="T63" s="7"/>
      <c r="U63" s="38"/>
    </row>
    <row r="64" spans="1:21" s="9" customFormat="1" ht="64.95" customHeight="1" x14ac:dyDescent="0.25">
      <c r="A64" s="7"/>
      <c r="B64" s="7"/>
      <c r="C64" s="6"/>
      <c r="D64" s="7"/>
      <c r="E64" s="8"/>
      <c r="F64" s="7"/>
      <c r="G64" s="7"/>
      <c r="H64" s="7"/>
      <c r="L64" s="8"/>
      <c r="P64" s="8"/>
      <c r="R64" s="8"/>
      <c r="S64" s="7"/>
      <c r="T64" s="7"/>
      <c r="U64" s="38"/>
    </row>
    <row r="65" spans="1:21" s="9" customFormat="1" ht="64.95" customHeight="1" x14ac:dyDescent="0.25">
      <c r="A65" s="7"/>
      <c r="B65" s="7"/>
      <c r="C65" s="6"/>
      <c r="D65" s="7"/>
      <c r="E65" s="8"/>
      <c r="F65" s="7"/>
      <c r="G65" s="7"/>
      <c r="H65" s="7"/>
      <c r="L65" s="8"/>
      <c r="P65" s="8"/>
      <c r="R65" s="8"/>
      <c r="S65" s="7"/>
      <c r="T65" s="7"/>
      <c r="U65" s="38"/>
    </row>
    <row r="66" spans="1:21" s="9" customFormat="1" ht="64.95" customHeight="1" x14ac:dyDescent="0.25">
      <c r="A66" s="7"/>
      <c r="B66" s="7"/>
      <c r="C66" s="6"/>
      <c r="D66" s="7"/>
      <c r="E66" s="8"/>
      <c r="F66" s="7"/>
      <c r="G66" s="7"/>
      <c r="H66" s="7"/>
      <c r="L66" s="8"/>
      <c r="P66" s="8"/>
      <c r="R66" s="8"/>
      <c r="S66" s="7"/>
      <c r="T66" s="7"/>
      <c r="U66" s="38"/>
    </row>
    <row r="67" spans="1:21" s="9" customFormat="1" ht="64.95" customHeight="1" x14ac:dyDescent="0.25">
      <c r="A67" s="7"/>
      <c r="B67" s="7"/>
      <c r="C67" s="6"/>
      <c r="D67" s="7"/>
      <c r="E67" s="8"/>
      <c r="F67" s="7"/>
      <c r="G67" s="7"/>
      <c r="H67" s="7"/>
      <c r="L67" s="8"/>
      <c r="P67" s="8"/>
      <c r="R67" s="8"/>
      <c r="S67" s="7"/>
      <c r="T67" s="7"/>
      <c r="U67" s="38"/>
    </row>
    <row r="68" spans="1:21" s="9" customFormat="1" ht="64.95" customHeight="1" x14ac:dyDescent="0.25">
      <c r="A68" s="7"/>
      <c r="B68" s="7"/>
      <c r="C68" s="6"/>
      <c r="D68" s="7"/>
      <c r="E68" s="8"/>
      <c r="F68" s="7"/>
      <c r="G68" s="7"/>
      <c r="H68" s="7"/>
      <c r="L68" s="8"/>
      <c r="P68" s="8"/>
      <c r="R68" s="8"/>
      <c r="S68" s="7"/>
      <c r="T68" s="7"/>
      <c r="U68" s="38"/>
    </row>
    <row r="69" spans="1:21" s="9" customFormat="1" ht="64.95" customHeight="1" x14ac:dyDescent="0.25">
      <c r="A69" s="7"/>
      <c r="B69" s="7"/>
      <c r="C69" s="6"/>
      <c r="D69" s="7"/>
      <c r="E69" s="8"/>
      <c r="F69" s="7"/>
      <c r="G69" s="7"/>
      <c r="H69" s="7"/>
      <c r="L69" s="8"/>
      <c r="P69" s="8"/>
      <c r="R69" s="8"/>
      <c r="S69" s="7"/>
      <c r="T69" s="7"/>
      <c r="U69" s="38"/>
    </row>
    <row r="70" spans="1:21" s="9" customFormat="1" ht="64.95" customHeight="1" x14ac:dyDescent="0.25">
      <c r="A70" s="7"/>
      <c r="B70" s="7"/>
      <c r="C70" s="6"/>
      <c r="D70" s="7"/>
      <c r="E70" s="8"/>
      <c r="F70" s="7"/>
      <c r="G70" s="7"/>
      <c r="H70" s="7"/>
      <c r="L70" s="8"/>
      <c r="P70" s="8"/>
      <c r="R70" s="8"/>
      <c r="S70" s="7"/>
      <c r="T70" s="7"/>
      <c r="U70" s="38"/>
    </row>
    <row r="71" spans="1:21" s="9" customFormat="1" ht="64.95" customHeight="1" x14ac:dyDescent="0.25">
      <c r="A71" s="7"/>
      <c r="B71" s="7"/>
      <c r="C71" s="6"/>
      <c r="D71" s="7"/>
      <c r="E71" s="8"/>
      <c r="F71" s="7"/>
      <c r="G71" s="7"/>
      <c r="H71" s="7"/>
      <c r="L71" s="8"/>
      <c r="P71" s="8"/>
      <c r="R71" s="8"/>
      <c r="S71" s="7"/>
      <c r="T71" s="7"/>
      <c r="U71" s="38"/>
    </row>
    <row r="72" spans="1:21" s="9" customFormat="1" ht="64.95" customHeight="1" x14ac:dyDescent="0.25">
      <c r="A72" s="7"/>
      <c r="B72" s="7"/>
      <c r="C72" s="6"/>
      <c r="D72" s="7"/>
      <c r="E72" s="8"/>
      <c r="F72" s="7"/>
      <c r="G72" s="7"/>
      <c r="H72" s="7"/>
      <c r="L72" s="8"/>
      <c r="P72" s="8"/>
      <c r="R72" s="8"/>
      <c r="S72" s="7"/>
      <c r="T72" s="7"/>
      <c r="U72" s="38"/>
    </row>
    <row r="73" spans="1:21" s="9" customFormat="1" ht="64.95" customHeight="1" x14ac:dyDescent="0.25">
      <c r="A73" s="7"/>
      <c r="B73" s="7"/>
      <c r="C73" s="6"/>
      <c r="D73" s="7"/>
      <c r="E73" s="8"/>
      <c r="F73" s="7"/>
      <c r="G73" s="7"/>
      <c r="H73" s="7"/>
      <c r="L73" s="8"/>
      <c r="P73" s="8"/>
      <c r="R73" s="8"/>
      <c r="S73" s="7"/>
      <c r="T73" s="7"/>
      <c r="U73" s="38"/>
    </row>
    <row r="74" spans="1:21" s="9" customFormat="1" ht="64.95" customHeight="1" x14ac:dyDescent="0.25">
      <c r="A74" s="7"/>
      <c r="B74" s="7"/>
      <c r="C74" s="6"/>
      <c r="D74" s="7"/>
      <c r="E74" s="8"/>
      <c r="F74" s="7"/>
      <c r="G74" s="7"/>
      <c r="H74" s="7"/>
      <c r="L74" s="8"/>
      <c r="P74" s="8"/>
      <c r="R74" s="8"/>
      <c r="S74" s="7"/>
      <c r="T74" s="7"/>
      <c r="U74" s="38"/>
    </row>
    <row r="75" spans="1:21" s="9" customFormat="1" ht="64.95" customHeight="1" x14ac:dyDescent="0.25">
      <c r="A75" s="7"/>
      <c r="B75" s="7"/>
      <c r="C75" s="6"/>
      <c r="D75" s="7"/>
      <c r="E75" s="8"/>
      <c r="F75" s="7"/>
      <c r="G75" s="7"/>
      <c r="H75" s="7"/>
      <c r="L75" s="8"/>
      <c r="P75" s="8"/>
      <c r="R75" s="8"/>
      <c r="S75" s="7"/>
      <c r="T75" s="7"/>
      <c r="U75" s="38"/>
    </row>
    <row r="76" spans="1:21" s="9" customFormat="1" ht="64.95" customHeight="1" x14ac:dyDescent="0.25">
      <c r="A76" s="7"/>
      <c r="B76" s="7"/>
      <c r="C76" s="6"/>
      <c r="D76" s="7"/>
      <c r="E76" s="8"/>
      <c r="F76" s="7"/>
      <c r="G76" s="7"/>
      <c r="H76" s="7"/>
      <c r="L76" s="8"/>
      <c r="P76" s="8"/>
      <c r="R76" s="8"/>
      <c r="S76" s="7"/>
      <c r="T76" s="7"/>
      <c r="U76" s="38"/>
    </row>
    <row r="77" spans="1:21" s="9" customFormat="1" ht="64.95" customHeight="1" x14ac:dyDescent="0.25">
      <c r="A77" s="7"/>
      <c r="B77" s="7"/>
      <c r="C77" s="6"/>
      <c r="D77" s="7"/>
      <c r="E77" s="8"/>
      <c r="F77" s="7"/>
      <c r="G77" s="7"/>
      <c r="H77" s="7"/>
      <c r="L77" s="8"/>
      <c r="P77" s="8"/>
      <c r="R77" s="8"/>
      <c r="S77" s="7"/>
      <c r="T77" s="7"/>
      <c r="U77" s="38"/>
    </row>
    <row r="78" spans="1:21" s="9" customFormat="1" ht="64.95" customHeight="1" x14ac:dyDescent="0.25">
      <c r="A78" s="7"/>
      <c r="B78" s="7"/>
      <c r="C78" s="6"/>
      <c r="D78" s="7"/>
      <c r="E78" s="8"/>
      <c r="F78" s="7"/>
      <c r="G78" s="7"/>
      <c r="H78" s="7"/>
      <c r="L78" s="8"/>
      <c r="P78" s="8"/>
      <c r="R78" s="8"/>
      <c r="S78" s="7"/>
      <c r="T78" s="7"/>
      <c r="U78" s="38"/>
    </row>
    <row r="79" spans="1:21" s="9" customFormat="1" ht="64.95" customHeight="1" x14ac:dyDescent="0.25">
      <c r="A79" s="7"/>
      <c r="B79" s="7"/>
      <c r="C79" s="6"/>
      <c r="D79" s="7"/>
      <c r="E79" s="8"/>
      <c r="F79" s="7"/>
      <c r="G79" s="7"/>
      <c r="H79" s="7"/>
      <c r="L79" s="8"/>
      <c r="P79" s="8"/>
      <c r="R79" s="8"/>
      <c r="S79" s="7"/>
      <c r="T79" s="7"/>
      <c r="U79" s="38"/>
    </row>
    <row r="80" spans="1:21" s="9" customFormat="1" ht="64.95" customHeight="1" x14ac:dyDescent="0.25">
      <c r="A80" s="7"/>
      <c r="B80" s="7"/>
      <c r="C80" s="6"/>
      <c r="D80" s="7"/>
      <c r="E80" s="8"/>
      <c r="F80" s="7"/>
      <c r="G80" s="7"/>
      <c r="H80" s="7"/>
      <c r="L80" s="8"/>
      <c r="P80" s="8"/>
      <c r="R80" s="8"/>
      <c r="S80" s="7"/>
      <c r="T80" s="7"/>
      <c r="U80" s="38"/>
    </row>
    <row r="81" spans="1:21" s="9" customFormat="1" ht="64.95" customHeight="1" x14ac:dyDescent="0.25">
      <c r="A81" s="7"/>
      <c r="B81" s="7"/>
      <c r="C81" s="6"/>
      <c r="D81" s="7"/>
      <c r="E81" s="8"/>
      <c r="F81" s="7"/>
      <c r="G81" s="7"/>
      <c r="H81" s="7"/>
      <c r="L81" s="8"/>
      <c r="P81" s="8"/>
      <c r="R81" s="8"/>
      <c r="S81" s="7"/>
      <c r="T81" s="7"/>
      <c r="U81" s="38"/>
    </row>
    <row r="82" spans="1:21" s="9" customFormat="1" ht="64.95" customHeight="1" x14ac:dyDescent="0.25">
      <c r="A82" s="7"/>
      <c r="B82" s="7"/>
      <c r="C82" s="6"/>
      <c r="D82" s="7"/>
      <c r="E82" s="8"/>
      <c r="F82" s="7"/>
      <c r="G82" s="7"/>
      <c r="H82" s="7"/>
      <c r="L82" s="8"/>
      <c r="P82" s="8"/>
      <c r="R82" s="8"/>
      <c r="S82" s="7"/>
      <c r="T82" s="7"/>
      <c r="U82" s="38"/>
    </row>
    <row r="83" spans="1:21" s="9" customFormat="1" ht="64.95" customHeight="1" x14ac:dyDescent="0.25">
      <c r="A83" s="7"/>
      <c r="B83" s="7"/>
      <c r="C83" s="6"/>
      <c r="D83" s="7"/>
      <c r="E83" s="8"/>
      <c r="F83" s="7"/>
      <c r="G83" s="7"/>
      <c r="H83" s="7"/>
      <c r="L83" s="8"/>
      <c r="P83" s="8"/>
      <c r="R83" s="8"/>
      <c r="S83" s="7"/>
      <c r="T83" s="7"/>
      <c r="U83" s="38"/>
    </row>
    <row r="84" spans="1:21" s="9" customFormat="1" ht="64.95" customHeight="1" x14ac:dyDescent="0.25">
      <c r="A84" s="7"/>
      <c r="B84" s="7"/>
      <c r="C84" s="6"/>
      <c r="D84" s="7"/>
      <c r="E84" s="8"/>
      <c r="F84" s="7"/>
      <c r="G84" s="7"/>
      <c r="H84" s="7"/>
      <c r="L84" s="8"/>
      <c r="P84" s="8"/>
      <c r="R84" s="8"/>
      <c r="S84" s="7"/>
      <c r="T84" s="7"/>
      <c r="U84" s="38"/>
    </row>
    <row r="85" spans="1:21" s="9" customFormat="1" ht="64.95" customHeight="1" x14ac:dyDescent="0.25">
      <c r="A85" s="7"/>
      <c r="B85" s="7"/>
      <c r="C85" s="6"/>
      <c r="D85" s="7"/>
      <c r="E85" s="8"/>
      <c r="F85" s="7"/>
      <c r="G85" s="7"/>
      <c r="H85" s="7"/>
      <c r="L85" s="8"/>
      <c r="P85" s="8"/>
      <c r="R85" s="8"/>
      <c r="S85" s="7"/>
      <c r="T85" s="7"/>
      <c r="U85" s="38"/>
    </row>
    <row r="86" spans="1:21" s="9" customFormat="1" ht="64.95" customHeight="1" x14ac:dyDescent="0.25">
      <c r="A86" s="7"/>
      <c r="B86" s="7"/>
      <c r="C86" s="6"/>
      <c r="D86" s="7"/>
      <c r="E86" s="8"/>
      <c r="F86" s="7"/>
      <c r="G86" s="7"/>
      <c r="H86" s="7"/>
      <c r="L86" s="8"/>
      <c r="P86" s="8"/>
      <c r="R86" s="8"/>
      <c r="S86" s="7"/>
      <c r="T86" s="7"/>
      <c r="U86" s="38"/>
    </row>
    <row r="87" spans="1:21" s="9" customFormat="1" ht="64.95" customHeight="1" x14ac:dyDescent="0.25">
      <c r="A87" s="7"/>
      <c r="B87" s="7"/>
      <c r="C87" s="6"/>
      <c r="D87" s="7"/>
      <c r="E87" s="8"/>
      <c r="F87" s="7"/>
      <c r="G87" s="7"/>
      <c r="H87" s="7"/>
      <c r="L87" s="8"/>
      <c r="P87" s="8"/>
      <c r="R87" s="8"/>
      <c r="S87" s="7"/>
      <c r="T87" s="7"/>
      <c r="U87" s="38"/>
    </row>
    <row r="88" spans="1:21" s="9" customFormat="1" ht="64.95" customHeight="1" x14ac:dyDescent="0.25">
      <c r="A88" s="7"/>
      <c r="B88" s="7"/>
      <c r="C88" s="6"/>
      <c r="D88" s="7"/>
      <c r="E88" s="8"/>
      <c r="F88" s="7"/>
      <c r="G88" s="7"/>
      <c r="H88" s="7"/>
      <c r="L88" s="8"/>
      <c r="P88" s="8"/>
      <c r="R88" s="8"/>
      <c r="S88" s="7"/>
      <c r="T88" s="7"/>
      <c r="U88" s="38"/>
    </row>
    <row r="89" spans="1:21" s="9" customFormat="1" ht="64.95" customHeight="1" x14ac:dyDescent="0.25">
      <c r="A89" s="7"/>
      <c r="B89" s="7"/>
      <c r="C89" s="6"/>
      <c r="D89" s="7"/>
      <c r="E89" s="8"/>
      <c r="F89" s="7"/>
      <c r="G89" s="7"/>
      <c r="H89" s="7"/>
      <c r="L89" s="8"/>
      <c r="P89" s="8"/>
      <c r="R89" s="8"/>
      <c r="S89" s="7"/>
      <c r="T89" s="7"/>
      <c r="U89" s="38"/>
    </row>
    <row r="90" spans="1:21" s="9" customFormat="1" ht="64.95" customHeight="1" x14ac:dyDescent="0.25">
      <c r="A90" s="7"/>
      <c r="B90" s="7"/>
      <c r="C90" s="6"/>
      <c r="D90" s="7"/>
      <c r="E90" s="8"/>
      <c r="F90" s="7"/>
      <c r="G90" s="7"/>
      <c r="H90" s="7"/>
      <c r="L90" s="8"/>
      <c r="P90" s="8"/>
      <c r="R90" s="8"/>
      <c r="S90" s="7"/>
      <c r="T90" s="7"/>
      <c r="U90" s="38"/>
    </row>
    <row r="91" spans="1:21" s="9" customFormat="1" ht="64.95" customHeight="1" x14ac:dyDescent="0.25">
      <c r="A91" s="7"/>
      <c r="B91" s="7"/>
      <c r="C91" s="6"/>
      <c r="D91" s="7"/>
      <c r="E91" s="8"/>
      <c r="F91" s="7"/>
      <c r="G91" s="7"/>
      <c r="H91" s="7"/>
      <c r="L91" s="8"/>
      <c r="P91" s="8"/>
      <c r="R91" s="8"/>
      <c r="S91" s="7"/>
      <c r="T91" s="7"/>
      <c r="U91" s="38"/>
    </row>
    <row r="92" spans="1:21" s="9" customFormat="1" ht="64.95" customHeight="1" x14ac:dyDescent="0.25">
      <c r="A92" s="7"/>
      <c r="B92" s="7"/>
      <c r="C92" s="6"/>
      <c r="D92" s="7"/>
      <c r="E92" s="8"/>
      <c r="F92" s="7"/>
      <c r="G92" s="7"/>
      <c r="H92" s="7"/>
      <c r="L92" s="8"/>
      <c r="P92" s="8"/>
      <c r="R92" s="8"/>
      <c r="S92" s="7"/>
      <c r="T92" s="7"/>
      <c r="U92" s="38"/>
    </row>
    <row r="93" spans="1:21" s="9" customFormat="1" ht="64.95" customHeight="1" x14ac:dyDescent="0.25">
      <c r="A93" s="7"/>
      <c r="B93" s="7"/>
      <c r="C93" s="6"/>
      <c r="D93" s="7"/>
      <c r="E93" s="8"/>
      <c r="F93" s="7"/>
      <c r="G93" s="7"/>
      <c r="H93" s="7"/>
      <c r="L93" s="8"/>
      <c r="P93" s="8"/>
      <c r="R93" s="8"/>
      <c r="S93" s="7"/>
      <c r="T93" s="7"/>
      <c r="U93" s="38"/>
    </row>
    <row r="94" spans="1:21" s="9" customFormat="1" ht="64.95" customHeight="1" x14ac:dyDescent="0.25">
      <c r="A94" s="7"/>
      <c r="B94" s="7"/>
      <c r="C94" s="6"/>
      <c r="D94" s="7"/>
      <c r="E94" s="8"/>
      <c r="F94" s="7"/>
      <c r="G94" s="7"/>
      <c r="H94" s="7"/>
      <c r="L94" s="8"/>
      <c r="P94" s="8"/>
      <c r="R94" s="8"/>
      <c r="S94" s="7"/>
      <c r="T94" s="7"/>
      <c r="U94" s="38"/>
    </row>
    <row r="95" spans="1:21" s="9" customFormat="1" ht="64.95" customHeight="1" x14ac:dyDescent="0.25">
      <c r="A95" s="7"/>
      <c r="B95" s="7"/>
      <c r="C95" s="6"/>
      <c r="D95" s="7"/>
      <c r="E95" s="8"/>
      <c r="F95" s="7"/>
      <c r="G95" s="7"/>
      <c r="H95" s="7"/>
      <c r="L95" s="8"/>
      <c r="P95" s="8"/>
      <c r="R95" s="8"/>
      <c r="S95" s="7"/>
      <c r="T95" s="7"/>
      <c r="U95" s="38"/>
    </row>
    <row r="96" spans="1:21" s="9" customFormat="1" ht="64.95" customHeight="1" x14ac:dyDescent="0.25">
      <c r="A96" s="7"/>
      <c r="B96" s="7"/>
      <c r="C96" s="6"/>
      <c r="D96" s="7"/>
      <c r="E96" s="8"/>
      <c r="F96" s="7"/>
      <c r="G96" s="7"/>
      <c r="H96" s="7"/>
      <c r="L96" s="8"/>
      <c r="P96" s="8"/>
      <c r="R96" s="8"/>
      <c r="S96" s="7"/>
      <c r="T96" s="7"/>
      <c r="U96" s="38"/>
    </row>
    <row r="97" spans="1:21" s="9" customFormat="1" ht="64.95" customHeight="1" x14ac:dyDescent="0.25">
      <c r="A97" s="7"/>
      <c r="B97" s="7"/>
      <c r="C97" s="6"/>
      <c r="D97" s="7"/>
      <c r="E97" s="8"/>
      <c r="F97" s="7"/>
      <c r="G97" s="7"/>
      <c r="H97" s="7"/>
      <c r="L97" s="8"/>
      <c r="P97" s="8"/>
      <c r="R97" s="8"/>
      <c r="S97" s="7"/>
      <c r="T97" s="7"/>
      <c r="U97" s="38"/>
    </row>
    <row r="98" spans="1:21" s="9" customFormat="1" ht="64.95" customHeight="1" x14ac:dyDescent="0.25">
      <c r="A98" s="7"/>
      <c r="B98" s="7"/>
      <c r="C98" s="6"/>
      <c r="D98" s="7"/>
      <c r="E98" s="8"/>
      <c r="F98" s="7"/>
      <c r="G98" s="7"/>
      <c r="H98" s="7"/>
      <c r="L98" s="8"/>
      <c r="P98" s="8"/>
      <c r="R98" s="8"/>
      <c r="S98" s="7"/>
      <c r="T98" s="7"/>
      <c r="U98" s="38"/>
    </row>
    <row r="99" spans="1:21" s="9" customFormat="1" ht="64.95" customHeight="1" x14ac:dyDescent="0.25">
      <c r="A99" s="7"/>
      <c r="B99" s="7"/>
      <c r="C99" s="6"/>
      <c r="D99" s="7"/>
      <c r="E99" s="8"/>
      <c r="F99" s="7"/>
      <c r="G99" s="7"/>
      <c r="H99" s="7"/>
      <c r="L99" s="8"/>
      <c r="P99" s="8"/>
      <c r="R99" s="8"/>
      <c r="S99" s="7"/>
      <c r="T99" s="7"/>
      <c r="U99" s="38"/>
    </row>
    <row r="100" spans="1:21" s="9" customFormat="1" ht="64.95" customHeight="1" x14ac:dyDescent="0.25">
      <c r="A100" s="7"/>
      <c r="B100" s="7"/>
      <c r="C100" s="6"/>
      <c r="D100" s="7"/>
      <c r="E100" s="8"/>
      <c r="F100" s="7"/>
      <c r="G100" s="7"/>
      <c r="H100" s="7"/>
      <c r="L100" s="8"/>
      <c r="P100" s="8"/>
      <c r="R100" s="8"/>
      <c r="S100" s="7"/>
      <c r="T100" s="7"/>
      <c r="U100" s="38"/>
    </row>
    <row r="101" spans="1:21" s="9" customFormat="1" ht="64.95" customHeight="1" x14ac:dyDescent="0.25">
      <c r="A101" s="7"/>
      <c r="B101" s="7"/>
      <c r="C101" s="6"/>
      <c r="D101" s="7"/>
      <c r="E101" s="8"/>
      <c r="F101" s="7"/>
      <c r="G101" s="7"/>
      <c r="H101" s="7"/>
      <c r="L101" s="8"/>
      <c r="P101" s="8"/>
      <c r="R101" s="8"/>
      <c r="S101" s="7"/>
      <c r="T101" s="7"/>
      <c r="U101" s="38"/>
    </row>
    <row r="102" spans="1:21" s="9" customFormat="1" ht="64.95" customHeight="1" x14ac:dyDescent="0.25">
      <c r="A102" s="7"/>
      <c r="B102" s="7"/>
      <c r="C102" s="6"/>
      <c r="D102" s="7"/>
      <c r="E102" s="8"/>
      <c r="F102" s="7"/>
      <c r="G102" s="7"/>
      <c r="H102" s="7"/>
      <c r="L102" s="8"/>
      <c r="P102" s="8"/>
      <c r="R102" s="8"/>
      <c r="S102" s="7"/>
      <c r="T102" s="7"/>
      <c r="U102" s="38"/>
    </row>
    <row r="103" spans="1:21" s="9" customFormat="1" ht="64.95" customHeight="1" x14ac:dyDescent="0.25">
      <c r="A103" s="7"/>
      <c r="B103" s="7"/>
      <c r="C103" s="6"/>
      <c r="D103" s="7"/>
      <c r="E103" s="8"/>
      <c r="F103" s="7"/>
      <c r="G103" s="7"/>
      <c r="H103" s="7"/>
      <c r="L103" s="8"/>
      <c r="P103" s="8"/>
      <c r="R103" s="8"/>
      <c r="S103" s="7"/>
      <c r="T103" s="7"/>
      <c r="U103" s="38"/>
    </row>
    <row r="104" spans="1:21" s="9" customFormat="1" ht="64.95" customHeight="1" x14ac:dyDescent="0.25">
      <c r="A104" s="7"/>
      <c r="B104" s="7"/>
      <c r="C104" s="6"/>
      <c r="D104" s="7"/>
      <c r="E104" s="8"/>
      <c r="F104" s="7"/>
      <c r="G104" s="7"/>
      <c r="H104" s="7"/>
      <c r="L104" s="8"/>
      <c r="P104" s="8"/>
      <c r="R104" s="8"/>
      <c r="S104" s="7"/>
      <c r="T104" s="7"/>
      <c r="U104" s="38"/>
    </row>
    <row r="105" spans="1:21" s="9" customFormat="1" ht="64.95" customHeight="1" x14ac:dyDescent="0.25">
      <c r="A105" s="7"/>
      <c r="B105" s="7"/>
      <c r="C105" s="6"/>
      <c r="D105" s="7"/>
      <c r="E105" s="8"/>
      <c r="F105" s="7"/>
      <c r="G105" s="7"/>
      <c r="H105" s="7"/>
      <c r="L105" s="8"/>
      <c r="P105" s="8"/>
      <c r="R105" s="8"/>
      <c r="S105" s="7"/>
      <c r="T105" s="7"/>
      <c r="U105" s="38"/>
    </row>
    <row r="106" spans="1:21" s="9" customFormat="1" ht="64.95" customHeight="1" x14ac:dyDescent="0.25">
      <c r="A106" s="7"/>
      <c r="B106" s="7"/>
      <c r="C106" s="6"/>
      <c r="D106" s="7"/>
      <c r="E106" s="8"/>
      <c r="F106" s="7"/>
      <c r="G106" s="7"/>
      <c r="H106" s="7"/>
      <c r="L106" s="8"/>
      <c r="P106" s="8"/>
      <c r="R106" s="8"/>
      <c r="S106" s="7"/>
      <c r="T106" s="7"/>
      <c r="U106" s="38"/>
    </row>
    <row r="107" spans="1:21" s="9" customFormat="1" ht="64.95" customHeight="1" x14ac:dyDescent="0.25">
      <c r="A107" s="7"/>
      <c r="B107" s="7"/>
      <c r="C107" s="6"/>
      <c r="D107" s="7"/>
      <c r="E107" s="8"/>
      <c r="F107" s="7"/>
      <c r="G107" s="7"/>
      <c r="H107" s="7"/>
      <c r="L107" s="8"/>
      <c r="P107" s="8"/>
      <c r="R107" s="8"/>
      <c r="S107" s="7"/>
      <c r="T107" s="7"/>
      <c r="U107" s="38"/>
    </row>
    <row r="108" spans="1:21" s="9" customFormat="1" ht="64.95" customHeight="1" x14ac:dyDescent="0.25">
      <c r="A108" s="7"/>
      <c r="B108" s="7"/>
      <c r="C108" s="6"/>
      <c r="D108" s="7"/>
      <c r="E108" s="8"/>
      <c r="F108" s="7"/>
      <c r="G108" s="7"/>
      <c r="H108" s="7"/>
      <c r="L108" s="8"/>
      <c r="P108" s="8"/>
      <c r="R108" s="8"/>
      <c r="S108" s="7"/>
      <c r="T108" s="7"/>
      <c r="U108" s="38"/>
    </row>
    <row r="109" spans="1:21" s="9" customFormat="1" ht="64.95" customHeight="1" x14ac:dyDescent="0.25">
      <c r="A109" s="7"/>
      <c r="B109" s="7"/>
      <c r="C109" s="6"/>
      <c r="D109" s="7"/>
      <c r="E109" s="8"/>
      <c r="F109" s="7"/>
      <c r="G109" s="7"/>
      <c r="H109" s="7"/>
      <c r="L109" s="8"/>
      <c r="P109" s="8"/>
      <c r="R109" s="8"/>
      <c r="S109" s="7"/>
      <c r="T109" s="7"/>
      <c r="U109" s="38"/>
    </row>
    <row r="110" spans="1:21" s="9" customFormat="1" ht="64.95" customHeight="1" x14ac:dyDescent="0.25">
      <c r="A110" s="7"/>
      <c r="B110" s="7"/>
      <c r="C110" s="6"/>
      <c r="D110" s="7"/>
      <c r="E110" s="8"/>
      <c r="F110" s="7"/>
      <c r="G110" s="7"/>
      <c r="H110" s="7"/>
      <c r="L110" s="8"/>
      <c r="P110" s="8"/>
      <c r="R110" s="8"/>
      <c r="S110" s="7"/>
      <c r="T110" s="7"/>
      <c r="U110" s="38"/>
    </row>
    <row r="111" spans="1:21" s="9" customFormat="1" ht="64.95" customHeight="1" x14ac:dyDescent="0.25">
      <c r="A111" s="7"/>
      <c r="B111" s="7"/>
      <c r="C111" s="6"/>
      <c r="D111" s="7"/>
      <c r="E111" s="8"/>
      <c r="F111" s="7"/>
      <c r="G111" s="7"/>
      <c r="H111" s="7"/>
      <c r="L111" s="8"/>
      <c r="P111" s="8"/>
      <c r="R111" s="8"/>
      <c r="S111" s="7"/>
      <c r="T111" s="7"/>
      <c r="U111" s="38"/>
    </row>
    <row r="112" spans="1:21" s="9" customFormat="1" ht="64.95" customHeight="1" x14ac:dyDescent="0.25">
      <c r="A112" s="7"/>
      <c r="B112" s="7"/>
      <c r="C112" s="6"/>
      <c r="D112" s="7"/>
      <c r="E112" s="8"/>
      <c r="F112" s="7"/>
      <c r="G112" s="7"/>
      <c r="H112" s="7"/>
      <c r="L112" s="8"/>
      <c r="P112" s="8"/>
      <c r="R112" s="8"/>
      <c r="S112" s="7"/>
      <c r="T112" s="7"/>
      <c r="U112" s="38"/>
    </row>
    <row r="113" spans="1:21" s="9" customFormat="1" ht="64.95" customHeight="1" x14ac:dyDescent="0.25">
      <c r="A113" s="7"/>
      <c r="B113" s="7"/>
      <c r="C113" s="6"/>
      <c r="D113" s="7"/>
      <c r="E113" s="8"/>
      <c r="F113" s="7"/>
      <c r="G113" s="7"/>
      <c r="H113" s="7"/>
      <c r="L113" s="8"/>
      <c r="P113" s="8"/>
      <c r="R113" s="8"/>
      <c r="S113" s="7"/>
      <c r="T113" s="7"/>
      <c r="U113" s="38"/>
    </row>
    <row r="114" spans="1:21" s="9" customFormat="1" ht="64.95" customHeight="1" x14ac:dyDescent="0.25">
      <c r="A114" s="7"/>
      <c r="B114" s="7"/>
      <c r="C114" s="6"/>
      <c r="D114" s="7"/>
      <c r="E114" s="8"/>
      <c r="F114" s="7"/>
      <c r="G114" s="7"/>
      <c r="H114" s="7"/>
      <c r="L114" s="8"/>
      <c r="P114" s="8"/>
      <c r="R114" s="8"/>
      <c r="S114" s="7"/>
      <c r="T114" s="7"/>
      <c r="U114" s="38"/>
    </row>
    <row r="115" spans="1:21" s="9" customFormat="1" ht="64.95" customHeight="1" x14ac:dyDescent="0.25">
      <c r="A115" s="7"/>
      <c r="B115" s="7"/>
      <c r="C115" s="6"/>
      <c r="D115" s="7"/>
      <c r="E115" s="8"/>
      <c r="F115" s="7"/>
      <c r="G115" s="7"/>
      <c r="H115" s="7"/>
      <c r="L115" s="8"/>
      <c r="P115" s="8"/>
      <c r="R115" s="8"/>
      <c r="S115" s="7"/>
      <c r="T115" s="7"/>
      <c r="U115" s="38"/>
    </row>
    <row r="116" spans="1:21" s="9" customFormat="1" ht="64.95" customHeight="1" x14ac:dyDescent="0.25">
      <c r="A116" s="7"/>
      <c r="B116" s="7"/>
      <c r="C116" s="6"/>
      <c r="D116" s="7"/>
      <c r="E116" s="8"/>
      <c r="F116" s="7"/>
      <c r="G116" s="7"/>
      <c r="H116" s="7"/>
      <c r="L116" s="8"/>
      <c r="P116" s="8"/>
      <c r="R116" s="8"/>
      <c r="S116" s="7"/>
      <c r="T116" s="7"/>
      <c r="U116" s="38"/>
    </row>
    <row r="117" spans="1:21" s="9" customFormat="1" ht="64.95" customHeight="1" x14ac:dyDescent="0.25">
      <c r="A117" s="7"/>
      <c r="B117" s="7"/>
      <c r="C117" s="6"/>
      <c r="D117" s="7"/>
      <c r="E117" s="8"/>
      <c r="F117" s="7"/>
      <c r="G117" s="7"/>
      <c r="H117" s="7"/>
      <c r="L117" s="8"/>
      <c r="P117" s="8"/>
      <c r="R117" s="8"/>
      <c r="S117" s="7"/>
      <c r="T117" s="7"/>
      <c r="U117" s="38"/>
    </row>
    <row r="118" spans="1:21" s="9" customFormat="1" ht="64.95" customHeight="1" x14ac:dyDescent="0.25">
      <c r="A118" s="7"/>
      <c r="B118" s="7"/>
      <c r="C118" s="6"/>
      <c r="D118" s="7"/>
      <c r="E118" s="8"/>
      <c r="F118" s="7"/>
      <c r="G118" s="7"/>
      <c r="H118" s="7"/>
      <c r="L118" s="8"/>
      <c r="P118" s="8"/>
      <c r="R118" s="8"/>
      <c r="S118" s="7"/>
      <c r="T118" s="7"/>
      <c r="U118" s="38"/>
    </row>
    <row r="119" spans="1:21" s="9" customFormat="1" ht="64.95" customHeight="1" x14ac:dyDescent="0.25">
      <c r="A119" s="7"/>
      <c r="B119" s="7"/>
      <c r="C119" s="6"/>
      <c r="D119" s="7"/>
      <c r="E119" s="8"/>
      <c r="F119" s="7"/>
      <c r="G119" s="7"/>
      <c r="H119" s="7"/>
      <c r="L119" s="8"/>
      <c r="P119" s="8"/>
      <c r="R119" s="8"/>
      <c r="S119" s="7"/>
      <c r="T119" s="7"/>
      <c r="U119" s="38"/>
    </row>
    <row r="120" spans="1:21" s="9" customFormat="1" ht="64.95" customHeight="1" x14ac:dyDescent="0.25">
      <c r="A120" s="7"/>
      <c r="B120" s="7"/>
      <c r="C120" s="6"/>
      <c r="D120" s="7"/>
      <c r="E120" s="8"/>
      <c r="F120" s="7"/>
      <c r="G120" s="7"/>
      <c r="H120" s="7"/>
      <c r="L120" s="8"/>
      <c r="P120" s="8"/>
      <c r="R120" s="8"/>
      <c r="S120" s="7"/>
      <c r="T120" s="7"/>
      <c r="U120" s="38"/>
    </row>
    <row r="121" spans="1:21" s="9" customFormat="1" ht="64.95" customHeight="1" x14ac:dyDescent="0.25">
      <c r="A121" s="7"/>
      <c r="B121" s="7"/>
      <c r="C121" s="6"/>
      <c r="D121" s="7"/>
      <c r="E121" s="8"/>
      <c r="F121" s="7"/>
      <c r="G121" s="7"/>
      <c r="H121" s="7"/>
      <c r="L121" s="8"/>
      <c r="P121" s="8"/>
      <c r="R121" s="8"/>
      <c r="S121" s="7"/>
      <c r="T121" s="7"/>
      <c r="U121" s="38"/>
    </row>
    <row r="122" spans="1:21" s="9" customFormat="1" ht="64.95" customHeight="1" x14ac:dyDescent="0.25">
      <c r="A122" s="7"/>
      <c r="B122" s="7"/>
      <c r="C122" s="6"/>
      <c r="D122" s="7"/>
      <c r="E122" s="8"/>
      <c r="F122" s="7"/>
      <c r="G122" s="7"/>
      <c r="H122" s="7"/>
      <c r="L122" s="8"/>
      <c r="P122" s="8"/>
      <c r="R122" s="8"/>
      <c r="S122" s="7"/>
      <c r="T122" s="7"/>
      <c r="U122" s="38"/>
    </row>
    <row r="123" spans="1:21" s="9" customFormat="1" ht="64.95" customHeight="1" x14ac:dyDescent="0.25">
      <c r="A123" s="7"/>
      <c r="B123" s="7"/>
      <c r="C123" s="6"/>
      <c r="D123" s="7"/>
      <c r="E123" s="8"/>
      <c r="F123" s="7"/>
      <c r="G123" s="7"/>
      <c r="H123" s="7"/>
      <c r="L123" s="8"/>
      <c r="P123" s="8"/>
      <c r="R123" s="8"/>
      <c r="S123" s="7"/>
      <c r="T123" s="7"/>
      <c r="U123" s="38"/>
    </row>
    <row r="124" spans="1:21" s="9" customFormat="1" ht="64.95" customHeight="1" x14ac:dyDescent="0.25">
      <c r="A124" s="7"/>
      <c r="B124" s="7"/>
      <c r="C124" s="6"/>
      <c r="D124" s="7"/>
      <c r="E124" s="8"/>
      <c r="F124" s="7"/>
      <c r="G124" s="7"/>
      <c r="H124" s="7"/>
      <c r="L124" s="8"/>
      <c r="P124" s="8"/>
      <c r="R124" s="8"/>
      <c r="S124" s="7"/>
      <c r="T124" s="7"/>
      <c r="U124" s="38"/>
    </row>
    <row r="125" spans="1:21" s="9" customFormat="1" ht="64.95" customHeight="1" x14ac:dyDescent="0.25">
      <c r="A125" s="7"/>
      <c r="B125" s="7"/>
      <c r="C125" s="6"/>
      <c r="D125" s="7"/>
      <c r="E125" s="8"/>
      <c r="F125" s="7"/>
      <c r="G125" s="7"/>
      <c r="H125" s="7"/>
      <c r="L125" s="8"/>
      <c r="P125" s="8"/>
      <c r="R125" s="8"/>
      <c r="S125" s="7"/>
      <c r="T125" s="7"/>
      <c r="U125" s="38"/>
    </row>
    <row r="126" spans="1:21" s="9" customFormat="1" ht="64.95" customHeight="1" x14ac:dyDescent="0.25">
      <c r="A126" s="7"/>
      <c r="B126" s="7"/>
      <c r="C126" s="6"/>
      <c r="D126" s="7"/>
      <c r="E126" s="8"/>
      <c r="F126" s="7"/>
      <c r="G126" s="7"/>
      <c r="H126" s="7"/>
      <c r="L126" s="8"/>
      <c r="P126" s="8"/>
      <c r="R126" s="8"/>
      <c r="S126" s="7"/>
      <c r="T126" s="7"/>
      <c r="U126" s="38"/>
    </row>
    <row r="127" spans="1:21" s="9" customFormat="1" ht="64.95" customHeight="1" x14ac:dyDescent="0.25">
      <c r="A127" s="7"/>
      <c r="B127" s="7"/>
      <c r="C127" s="6"/>
      <c r="D127" s="7"/>
      <c r="E127" s="8"/>
      <c r="F127" s="7"/>
      <c r="G127" s="7"/>
      <c r="H127" s="7"/>
      <c r="L127" s="8"/>
      <c r="P127" s="8"/>
      <c r="R127" s="8"/>
      <c r="S127" s="7"/>
      <c r="T127" s="7"/>
      <c r="U127" s="38"/>
    </row>
    <row r="128" spans="1:21" s="9" customFormat="1" ht="64.95" customHeight="1" x14ac:dyDescent="0.25">
      <c r="A128" s="7"/>
      <c r="B128" s="7"/>
      <c r="C128" s="6"/>
      <c r="D128" s="7"/>
      <c r="E128" s="8"/>
      <c r="F128" s="7"/>
      <c r="G128" s="7"/>
      <c r="H128" s="7"/>
      <c r="L128" s="8"/>
      <c r="P128" s="8"/>
      <c r="R128" s="8"/>
      <c r="S128" s="7"/>
      <c r="T128" s="7"/>
      <c r="U128" s="38"/>
    </row>
    <row r="129" spans="1:21" s="9" customFormat="1" ht="64.95" customHeight="1" x14ac:dyDescent="0.25">
      <c r="A129" s="7"/>
      <c r="B129" s="7"/>
      <c r="C129" s="6"/>
      <c r="D129" s="7"/>
      <c r="E129" s="8"/>
      <c r="F129" s="7"/>
      <c r="G129" s="7"/>
      <c r="H129" s="7"/>
      <c r="L129" s="8"/>
      <c r="P129" s="8"/>
      <c r="R129" s="8"/>
      <c r="S129" s="7"/>
      <c r="T129" s="7"/>
      <c r="U129" s="38"/>
    </row>
    <row r="130" spans="1:21" s="9" customFormat="1" ht="64.95" customHeight="1" x14ac:dyDescent="0.25">
      <c r="A130" s="7"/>
      <c r="B130" s="7"/>
      <c r="C130" s="6"/>
      <c r="D130" s="7"/>
      <c r="E130" s="8"/>
      <c r="F130" s="7"/>
      <c r="G130" s="7"/>
      <c r="H130" s="7"/>
      <c r="L130" s="8"/>
      <c r="P130" s="8"/>
      <c r="R130" s="8"/>
      <c r="S130" s="7"/>
      <c r="T130" s="7"/>
      <c r="U130" s="38"/>
    </row>
    <row r="131" spans="1:21" s="9" customFormat="1" ht="64.95" customHeight="1" x14ac:dyDescent="0.25">
      <c r="A131" s="7"/>
      <c r="B131" s="7"/>
      <c r="C131" s="6"/>
      <c r="D131" s="7"/>
      <c r="E131" s="8"/>
      <c r="F131" s="7"/>
      <c r="G131" s="7"/>
      <c r="H131" s="7"/>
      <c r="L131" s="8"/>
      <c r="P131" s="8"/>
      <c r="R131" s="8"/>
      <c r="S131" s="7"/>
      <c r="T131" s="7"/>
      <c r="U131" s="38"/>
    </row>
    <row r="132" spans="1:21" s="9" customFormat="1" ht="64.95" customHeight="1" x14ac:dyDescent="0.25">
      <c r="A132" s="7"/>
      <c r="B132" s="7"/>
      <c r="C132" s="6"/>
      <c r="D132" s="7"/>
      <c r="E132" s="8"/>
      <c r="F132" s="7"/>
      <c r="G132" s="7"/>
      <c r="H132" s="7"/>
      <c r="L132" s="8"/>
      <c r="P132" s="8"/>
      <c r="R132" s="8"/>
      <c r="S132" s="7"/>
      <c r="T132" s="7"/>
      <c r="U132" s="38"/>
    </row>
    <row r="133" spans="1:21" s="9" customFormat="1" ht="64.95" customHeight="1" x14ac:dyDescent="0.25">
      <c r="A133" s="7"/>
      <c r="B133" s="7"/>
      <c r="C133" s="6"/>
      <c r="D133" s="7"/>
      <c r="E133" s="8"/>
      <c r="F133" s="7"/>
      <c r="G133" s="7"/>
      <c r="H133" s="7"/>
      <c r="L133" s="8"/>
      <c r="P133" s="8"/>
      <c r="R133" s="8"/>
      <c r="S133" s="7"/>
      <c r="T133" s="7"/>
      <c r="U133" s="38"/>
    </row>
    <row r="134" spans="1:21" s="9" customFormat="1" ht="64.95" customHeight="1" x14ac:dyDescent="0.25">
      <c r="A134" s="7"/>
      <c r="B134" s="7"/>
      <c r="C134" s="6"/>
      <c r="D134" s="7"/>
      <c r="E134" s="8"/>
      <c r="F134" s="7"/>
      <c r="G134" s="7"/>
      <c r="H134" s="7"/>
      <c r="L134" s="8"/>
      <c r="P134" s="8"/>
      <c r="R134" s="8"/>
      <c r="S134" s="7"/>
      <c r="T134" s="7"/>
      <c r="U134" s="38"/>
    </row>
    <row r="135" spans="1:21" s="9" customFormat="1" ht="64.95" customHeight="1" x14ac:dyDescent="0.25">
      <c r="A135" s="7"/>
      <c r="B135" s="7"/>
      <c r="C135" s="6"/>
      <c r="D135" s="7"/>
      <c r="E135" s="8"/>
      <c r="F135" s="7"/>
      <c r="G135" s="7"/>
      <c r="H135" s="7"/>
      <c r="L135" s="8"/>
      <c r="P135" s="8"/>
      <c r="R135" s="8"/>
      <c r="S135" s="7"/>
      <c r="T135" s="7"/>
      <c r="U135" s="38"/>
    </row>
    <row r="136" spans="1:21" s="9" customFormat="1" ht="64.95" customHeight="1" x14ac:dyDescent="0.25">
      <c r="A136" s="7"/>
      <c r="B136" s="7"/>
      <c r="C136" s="6"/>
      <c r="D136" s="7"/>
      <c r="E136" s="8"/>
      <c r="F136" s="7"/>
      <c r="G136" s="7"/>
      <c r="H136" s="7"/>
      <c r="L136" s="8"/>
      <c r="P136" s="8"/>
      <c r="R136" s="8"/>
      <c r="S136" s="7"/>
      <c r="T136" s="7"/>
      <c r="U136" s="38"/>
    </row>
    <row r="137" spans="1:21" s="9" customFormat="1" ht="64.95" customHeight="1" x14ac:dyDescent="0.25">
      <c r="A137" s="7"/>
      <c r="B137" s="7"/>
      <c r="C137" s="6"/>
      <c r="D137" s="7"/>
      <c r="E137" s="8"/>
      <c r="F137" s="7"/>
      <c r="G137" s="7"/>
      <c r="H137" s="7"/>
      <c r="L137" s="8"/>
      <c r="P137" s="8"/>
      <c r="R137" s="8"/>
      <c r="S137" s="7"/>
      <c r="T137" s="7"/>
      <c r="U137" s="38"/>
    </row>
    <row r="138" spans="1:21" s="9" customFormat="1" ht="64.95" customHeight="1" x14ac:dyDescent="0.25">
      <c r="A138" s="7"/>
      <c r="B138" s="7"/>
      <c r="C138" s="6"/>
      <c r="D138" s="7"/>
      <c r="E138" s="8"/>
      <c r="F138" s="7"/>
      <c r="G138" s="7"/>
      <c r="H138" s="7"/>
      <c r="L138" s="8"/>
      <c r="P138" s="8"/>
      <c r="R138" s="8"/>
      <c r="S138" s="7"/>
      <c r="T138" s="7"/>
      <c r="U138" s="38"/>
    </row>
    <row r="139" spans="1:21" s="9" customFormat="1" ht="64.95" customHeight="1" x14ac:dyDescent="0.25">
      <c r="A139" s="7"/>
      <c r="B139" s="7"/>
      <c r="C139" s="6"/>
      <c r="D139" s="7"/>
      <c r="E139" s="8"/>
      <c r="F139" s="7"/>
      <c r="G139" s="7"/>
      <c r="H139" s="7"/>
      <c r="L139" s="8"/>
      <c r="P139" s="8"/>
      <c r="R139" s="8"/>
      <c r="S139" s="7"/>
      <c r="T139" s="7"/>
      <c r="U139" s="38"/>
    </row>
    <row r="140" spans="1:21" s="9" customFormat="1" ht="64.95" customHeight="1" x14ac:dyDescent="0.25">
      <c r="A140" s="7"/>
      <c r="B140" s="7"/>
      <c r="C140" s="6"/>
      <c r="D140" s="7"/>
      <c r="E140" s="8"/>
      <c r="F140" s="7"/>
      <c r="G140" s="7"/>
      <c r="H140" s="7"/>
      <c r="L140" s="8"/>
      <c r="P140" s="8"/>
      <c r="R140" s="8"/>
      <c r="S140" s="7"/>
      <c r="T140" s="7"/>
      <c r="U140" s="38"/>
    </row>
    <row r="141" spans="1:21" s="9" customFormat="1" ht="64.95" customHeight="1" x14ac:dyDescent="0.25">
      <c r="A141" s="7"/>
      <c r="B141" s="7"/>
      <c r="C141" s="6"/>
      <c r="D141" s="7"/>
      <c r="E141" s="8"/>
      <c r="F141" s="7"/>
      <c r="G141" s="7"/>
      <c r="H141" s="7"/>
      <c r="L141" s="8"/>
      <c r="P141" s="8"/>
      <c r="R141" s="8"/>
      <c r="S141" s="7"/>
      <c r="T141" s="7"/>
      <c r="U141" s="38"/>
    </row>
    <row r="142" spans="1:21" s="9" customFormat="1" ht="64.95" customHeight="1" x14ac:dyDescent="0.25">
      <c r="A142" s="7"/>
      <c r="B142" s="7"/>
      <c r="C142" s="6"/>
      <c r="D142" s="7"/>
      <c r="E142" s="8"/>
      <c r="F142" s="7"/>
      <c r="G142" s="7"/>
      <c r="H142" s="7"/>
      <c r="L142" s="8"/>
      <c r="P142" s="8"/>
      <c r="R142" s="8"/>
      <c r="S142" s="7"/>
      <c r="T142" s="7"/>
      <c r="U142" s="38"/>
    </row>
    <row r="143" spans="1:21" s="9" customFormat="1" ht="64.95" customHeight="1" x14ac:dyDescent="0.25">
      <c r="A143" s="7"/>
      <c r="B143" s="7"/>
      <c r="C143" s="6"/>
      <c r="D143" s="7"/>
      <c r="E143" s="8"/>
      <c r="F143" s="7"/>
      <c r="G143" s="7"/>
      <c r="H143" s="7"/>
      <c r="L143" s="8"/>
      <c r="P143" s="8"/>
      <c r="R143" s="8"/>
      <c r="S143" s="7"/>
      <c r="T143" s="7"/>
      <c r="U143" s="38"/>
    </row>
    <row r="144" spans="1:21" s="9" customFormat="1" ht="64.95" customHeight="1" x14ac:dyDescent="0.25">
      <c r="A144" s="7"/>
      <c r="B144" s="7"/>
      <c r="C144" s="6"/>
      <c r="D144" s="7"/>
      <c r="E144" s="8"/>
      <c r="F144" s="7"/>
      <c r="G144" s="7"/>
      <c r="H144" s="7"/>
      <c r="L144" s="8"/>
      <c r="P144" s="8"/>
      <c r="R144" s="8"/>
      <c r="S144" s="7"/>
      <c r="T144" s="7"/>
      <c r="U144" s="38"/>
    </row>
    <row r="145" spans="1:21" s="9" customFormat="1" ht="64.95" customHeight="1" x14ac:dyDescent="0.25">
      <c r="A145" s="7"/>
      <c r="B145" s="7"/>
      <c r="C145" s="6"/>
      <c r="D145" s="7"/>
      <c r="E145" s="8"/>
      <c r="F145" s="7"/>
      <c r="G145" s="7"/>
      <c r="H145" s="7"/>
      <c r="L145" s="8"/>
      <c r="P145" s="8"/>
      <c r="R145" s="8"/>
      <c r="S145" s="7"/>
      <c r="T145" s="7"/>
      <c r="U145" s="38"/>
    </row>
    <row r="146" spans="1:21" s="9" customFormat="1" ht="64.95" customHeight="1" x14ac:dyDescent="0.25">
      <c r="A146" s="7"/>
      <c r="B146" s="7"/>
      <c r="C146" s="6"/>
      <c r="D146" s="7"/>
      <c r="E146" s="8"/>
      <c r="F146" s="7"/>
      <c r="G146" s="7"/>
      <c r="H146" s="7"/>
      <c r="L146" s="8"/>
      <c r="P146" s="8"/>
      <c r="R146" s="8"/>
      <c r="S146" s="7"/>
      <c r="T146" s="7"/>
      <c r="U146" s="38"/>
    </row>
    <row r="147" spans="1:21" s="9" customFormat="1" ht="64.95" customHeight="1" x14ac:dyDescent="0.25">
      <c r="A147" s="7"/>
      <c r="B147" s="7"/>
      <c r="C147" s="6"/>
      <c r="D147" s="7"/>
      <c r="E147" s="8"/>
      <c r="F147" s="7"/>
      <c r="G147" s="7"/>
      <c r="H147" s="7"/>
      <c r="L147" s="8"/>
      <c r="P147" s="8"/>
      <c r="R147" s="8"/>
      <c r="S147" s="7"/>
      <c r="T147" s="7"/>
      <c r="U147" s="38"/>
    </row>
    <row r="148" spans="1:21" s="9" customFormat="1" ht="64.95" customHeight="1" x14ac:dyDescent="0.25">
      <c r="A148" s="7"/>
      <c r="B148" s="7"/>
      <c r="C148" s="6"/>
      <c r="D148" s="7"/>
      <c r="E148" s="8"/>
      <c r="F148" s="7"/>
      <c r="G148" s="7"/>
      <c r="H148" s="7"/>
      <c r="L148" s="8"/>
      <c r="P148" s="8"/>
      <c r="R148" s="8"/>
      <c r="S148" s="7"/>
      <c r="T148" s="7"/>
      <c r="U148" s="38"/>
    </row>
    <row r="149" spans="1:21" s="9" customFormat="1" ht="64.95" customHeight="1" x14ac:dyDescent="0.25">
      <c r="A149" s="7"/>
      <c r="B149" s="7"/>
      <c r="C149" s="6"/>
      <c r="D149" s="7"/>
      <c r="E149" s="8"/>
      <c r="F149" s="7"/>
      <c r="G149" s="7"/>
      <c r="H149" s="7"/>
      <c r="L149" s="8"/>
      <c r="P149" s="8"/>
      <c r="R149" s="8"/>
      <c r="S149" s="7"/>
      <c r="T149" s="7"/>
      <c r="U149" s="38"/>
    </row>
    <row r="150" spans="1:21" s="9" customFormat="1" ht="64.95" customHeight="1" x14ac:dyDescent="0.25">
      <c r="A150" s="7"/>
      <c r="B150" s="7"/>
      <c r="C150" s="6"/>
      <c r="D150" s="7"/>
      <c r="E150" s="8"/>
      <c r="F150" s="7"/>
      <c r="G150" s="7"/>
      <c r="H150" s="7"/>
      <c r="L150" s="8"/>
      <c r="P150" s="8"/>
      <c r="R150" s="8"/>
      <c r="S150" s="7"/>
      <c r="T150" s="7"/>
      <c r="U150" s="38"/>
    </row>
    <row r="151" spans="1:21" s="9" customFormat="1" ht="64.95" customHeight="1" x14ac:dyDescent="0.25">
      <c r="A151" s="7"/>
      <c r="B151" s="7"/>
      <c r="C151" s="6"/>
      <c r="D151" s="7"/>
      <c r="E151" s="8"/>
      <c r="F151" s="7"/>
      <c r="G151" s="7"/>
      <c r="H151" s="7"/>
      <c r="L151" s="8"/>
      <c r="P151" s="8"/>
      <c r="R151" s="8"/>
      <c r="S151" s="7"/>
      <c r="T151" s="7"/>
      <c r="U151" s="38"/>
    </row>
    <row r="152" spans="1:21" s="9" customFormat="1" ht="64.95" customHeight="1" x14ac:dyDescent="0.25">
      <c r="A152" s="7"/>
      <c r="B152" s="7"/>
      <c r="C152" s="6"/>
      <c r="D152" s="7"/>
      <c r="E152" s="8"/>
      <c r="F152" s="7"/>
      <c r="G152" s="7"/>
      <c r="H152" s="7"/>
      <c r="L152" s="8"/>
      <c r="P152" s="8"/>
      <c r="R152" s="8"/>
      <c r="S152" s="7"/>
      <c r="T152" s="7"/>
      <c r="U152" s="38"/>
    </row>
    <row r="153" spans="1:21" s="9" customFormat="1" ht="64.95" customHeight="1" x14ac:dyDescent="0.25">
      <c r="A153" s="7"/>
      <c r="B153" s="7"/>
      <c r="C153" s="6"/>
      <c r="D153" s="7"/>
      <c r="E153" s="8"/>
      <c r="F153" s="7"/>
      <c r="G153" s="7"/>
      <c r="H153" s="7"/>
      <c r="L153" s="8"/>
      <c r="P153" s="8"/>
      <c r="R153" s="8"/>
      <c r="S153" s="7"/>
      <c r="T153" s="7"/>
      <c r="U153" s="38"/>
    </row>
    <row r="154" spans="1:21" s="9" customFormat="1" ht="64.95" customHeight="1" x14ac:dyDescent="0.25">
      <c r="A154" s="7"/>
      <c r="B154" s="7"/>
      <c r="C154" s="6"/>
      <c r="D154" s="7"/>
      <c r="E154" s="8"/>
      <c r="F154" s="7"/>
      <c r="G154" s="7"/>
      <c r="H154" s="7"/>
      <c r="L154" s="8"/>
      <c r="P154" s="8"/>
      <c r="R154" s="8"/>
      <c r="S154" s="7"/>
      <c r="T154" s="7"/>
      <c r="U154" s="38"/>
    </row>
    <row r="155" spans="1:21" s="9" customFormat="1" ht="64.95" customHeight="1" x14ac:dyDescent="0.25">
      <c r="A155" s="7"/>
      <c r="B155" s="7"/>
      <c r="C155" s="6"/>
      <c r="D155" s="7"/>
      <c r="E155" s="8"/>
      <c r="F155" s="7"/>
      <c r="G155" s="7"/>
      <c r="H155" s="7"/>
      <c r="L155" s="8"/>
      <c r="P155" s="8"/>
      <c r="R155" s="8"/>
      <c r="S155" s="7"/>
      <c r="T155" s="7"/>
      <c r="U155" s="38"/>
    </row>
    <row r="156" spans="1:21" s="9" customFormat="1" ht="64.95" customHeight="1" x14ac:dyDescent="0.25">
      <c r="A156" s="7"/>
      <c r="B156" s="7"/>
      <c r="C156" s="6"/>
      <c r="D156" s="7"/>
      <c r="E156" s="8"/>
      <c r="F156" s="7"/>
      <c r="G156" s="7"/>
      <c r="H156" s="7"/>
      <c r="L156" s="8"/>
      <c r="P156" s="8"/>
      <c r="R156" s="8"/>
      <c r="S156" s="7"/>
      <c r="T156" s="7"/>
      <c r="U156" s="38"/>
    </row>
    <row r="157" spans="1:21" s="9" customFormat="1" ht="64.95" customHeight="1" x14ac:dyDescent="0.25">
      <c r="A157" s="7"/>
      <c r="B157" s="7"/>
      <c r="C157" s="6"/>
      <c r="D157" s="7"/>
      <c r="E157" s="8"/>
      <c r="F157" s="7"/>
      <c r="G157" s="7"/>
      <c r="H157" s="7"/>
      <c r="L157" s="8"/>
      <c r="P157" s="8"/>
      <c r="R157" s="8"/>
      <c r="S157" s="7"/>
      <c r="T157" s="7"/>
      <c r="U157" s="38"/>
    </row>
    <row r="158" spans="1:21" s="9" customFormat="1" ht="64.95" customHeight="1" x14ac:dyDescent="0.25">
      <c r="A158" s="7"/>
      <c r="B158" s="7"/>
      <c r="C158" s="6"/>
      <c r="D158" s="7"/>
      <c r="E158" s="8"/>
      <c r="F158" s="7"/>
      <c r="G158" s="7"/>
      <c r="H158" s="7"/>
      <c r="L158" s="8"/>
      <c r="P158" s="8"/>
      <c r="R158" s="8"/>
      <c r="S158" s="7"/>
      <c r="T158" s="7"/>
      <c r="U158" s="38"/>
    </row>
    <row r="159" spans="1:21" s="9" customFormat="1" ht="64.95" customHeight="1" x14ac:dyDescent="0.25">
      <c r="A159" s="7"/>
      <c r="B159" s="7"/>
      <c r="C159" s="6"/>
      <c r="D159" s="7"/>
      <c r="E159" s="8"/>
      <c r="F159" s="7"/>
      <c r="G159" s="7"/>
      <c r="H159" s="7"/>
      <c r="L159" s="8"/>
      <c r="P159" s="8"/>
      <c r="R159" s="8"/>
      <c r="S159" s="7"/>
      <c r="T159" s="7"/>
      <c r="U159" s="38"/>
    </row>
    <row r="160" spans="1:21" s="9" customFormat="1" ht="64.95" customHeight="1" x14ac:dyDescent="0.25">
      <c r="A160" s="7"/>
      <c r="B160" s="7"/>
      <c r="C160" s="6"/>
      <c r="D160" s="7"/>
      <c r="E160" s="8"/>
      <c r="F160" s="7"/>
      <c r="G160" s="7"/>
      <c r="H160" s="7"/>
      <c r="L160" s="8"/>
      <c r="P160" s="8"/>
      <c r="R160" s="8"/>
      <c r="S160" s="7"/>
      <c r="T160" s="7"/>
      <c r="U160" s="38"/>
    </row>
    <row r="161" spans="1:21" s="9" customFormat="1" ht="64.95" customHeight="1" x14ac:dyDescent="0.25">
      <c r="A161" s="7"/>
      <c r="B161" s="7"/>
      <c r="C161" s="6"/>
      <c r="D161" s="7"/>
      <c r="E161" s="8"/>
      <c r="F161" s="7"/>
      <c r="G161" s="7"/>
      <c r="H161" s="7"/>
      <c r="L161" s="8"/>
      <c r="P161" s="8"/>
      <c r="R161" s="8"/>
      <c r="S161" s="7"/>
      <c r="T161" s="7"/>
      <c r="U161" s="38"/>
    </row>
    <row r="162" spans="1:21" s="9" customFormat="1" ht="64.95" customHeight="1" x14ac:dyDescent="0.25">
      <c r="A162" s="7"/>
      <c r="B162" s="7"/>
      <c r="C162" s="6"/>
      <c r="D162" s="7"/>
      <c r="E162" s="8"/>
      <c r="F162" s="7"/>
      <c r="G162" s="7"/>
      <c r="H162" s="7"/>
      <c r="L162" s="8"/>
      <c r="P162" s="8"/>
      <c r="R162" s="8"/>
      <c r="S162" s="7"/>
      <c r="T162" s="7"/>
      <c r="U162" s="38"/>
    </row>
    <row r="163" spans="1:21" s="9" customFormat="1" ht="64.95" customHeight="1" x14ac:dyDescent="0.25">
      <c r="A163" s="7"/>
      <c r="B163" s="7"/>
      <c r="C163" s="6"/>
      <c r="D163" s="7"/>
      <c r="E163" s="8"/>
      <c r="F163" s="7"/>
      <c r="G163" s="7"/>
      <c r="H163" s="7"/>
      <c r="L163" s="8"/>
      <c r="P163" s="8"/>
      <c r="R163" s="8"/>
      <c r="S163" s="7"/>
      <c r="T163" s="7"/>
      <c r="U163" s="38"/>
    </row>
    <row r="164" spans="1:21" s="9" customFormat="1" ht="64.95" customHeight="1" x14ac:dyDescent="0.25">
      <c r="A164" s="7"/>
      <c r="B164" s="7"/>
      <c r="C164" s="6"/>
      <c r="D164" s="7"/>
      <c r="E164" s="8"/>
      <c r="F164" s="7"/>
      <c r="G164" s="7"/>
      <c r="H164" s="7"/>
      <c r="L164" s="8"/>
      <c r="P164" s="8"/>
      <c r="R164" s="8"/>
      <c r="S164" s="7"/>
      <c r="T164" s="7"/>
      <c r="U164" s="38"/>
    </row>
    <row r="165" spans="1:21" s="9" customFormat="1" ht="64.95" customHeight="1" x14ac:dyDescent="0.25">
      <c r="A165" s="7"/>
      <c r="B165" s="7"/>
      <c r="C165" s="6"/>
      <c r="D165" s="7"/>
      <c r="E165" s="8"/>
      <c r="F165" s="7"/>
      <c r="G165" s="7"/>
      <c r="H165" s="7"/>
      <c r="L165" s="8"/>
      <c r="P165" s="8"/>
      <c r="R165" s="8"/>
      <c r="S165" s="7"/>
      <c r="T165" s="7"/>
      <c r="U165" s="38"/>
    </row>
    <row r="166" spans="1:21" s="9" customFormat="1" ht="64.95" customHeight="1" x14ac:dyDescent="0.25">
      <c r="A166" s="7"/>
      <c r="B166" s="7"/>
      <c r="C166" s="6"/>
      <c r="D166" s="7"/>
      <c r="E166" s="8"/>
      <c r="F166" s="7"/>
      <c r="G166" s="7"/>
      <c r="H166" s="7"/>
      <c r="L166" s="8"/>
      <c r="P166" s="8"/>
      <c r="R166" s="8"/>
      <c r="S166" s="7"/>
      <c r="T166" s="7"/>
      <c r="U166" s="38"/>
    </row>
    <row r="167" spans="1:21" s="9" customFormat="1" ht="64.95" customHeight="1" x14ac:dyDescent="0.25">
      <c r="A167" s="7"/>
      <c r="B167" s="7"/>
      <c r="C167" s="6"/>
      <c r="D167" s="7"/>
      <c r="E167" s="8"/>
      <c r="F167" s="7"/>
      <c r="G167" s="7"/>
      <c r="H167" s="7"/>
      <c r="L167" s="8"/>
      <c r="P167" s="8"/>
      <c r="R167" s="8"/>
      <c r="S167" s="7"/>
      <c r="T167" s="7"/>
      <c r="U167" s="38"/>
    </row>
    <row r="168" spans="1:21" s="9" customFormat="1" ht="64.95" customHeight="1" x14ac:dyDescent="0.25">
      <c r="A168" s="7"/>
      <c r="B168" s="7"/>
      <c r="C168" s="6"/>
      <c r="D168" s="7"/>
      <c r="E168" s="8"/>
      <c r="F168" s="7"/>
      <c r="G168" s="7"/>
      <c r="H168" s="7"/>
      <c r="L168" s="8"/>
      <c r="P168" s="8"/>
      <c r="R168" s="8"/>
      <c r="S168" s="7"/>
      <c r="T168" s="7"/>
      <c r="U168" s="38"/>
    </row>
    <row r="169" spans="1:21" s="9" customFormat="1" ht="64.95" customHeight="1" x14ac:dyDescent="0.25">
      <c r="A169" s="7"/>
      <c r="B169" s="7"/>
      <c r="C169" s="6"/>
      <c r="D169" s="7"/>
      <c r="E169" s="8"/>
      <c r="F169" s="7"/>
      <c r="G169" s="7"/>
      <c r="H169" s="7"/>
      <c r="L169" s="8"/>
      <c r="P169" s="8"/>
      <c r="R169" s="8"/>
      <c r="S169" s="7"/>
      <c r="T169" s="7"/>
      <c r="U169" s="38"/>
    </row>
    <row r="170" spans="1:21" s="9" customFormat="1" ht="64.95" customHeight="1" x14ac:dyDescent="0.25">
      <c r="A170" s="7"/>
      <c r="B170" s="7"/>
      <c r="C170" s="6"/>
      <c r="D170" s="7"/>
      <c r="E170" s="8"/>
      <c r="F170" s="7"/>
      <c r="G170" s="7"/>
      <c r="H170" s="7"/>
      <c r="L170" s="8"/>
      <c r="P170" s="8"/>
      <c r="R170" s="8"/>
      <c r="S170" s="7"/>
      <c r="T170" s="7"/>
      <c r="U170" s="38"/>
    </row>
    <row r="171" spans="1:21" s="9" customFormat="1" ht="64.95" customHeight="1" x14ac:dyDescent="0.25">
      <c r="A171" s="7"/>
      <c r="B171" s="7"/>
      <c r="C171" s="6"/>
      <c r="D171" s="7"/>
      <c r="E171" s="8"/>
      <c r="F171" s="7"/>
      <c r="G171" s="7"/>
      <c r="H171" s="7"/>
      <c r="L171" s="8"/>
      <c r="P171" s="8"/>
      <c r="R171" s="8"/>
      <c r="S171" s="7"/>
      <c r="T171" s="7"/>
      <c r="U171" s="38"/>
    </row>
    <row r="172" spans="1:21" s="9" customFormat="1" ht="64.95" customHeight="1" x14ac:dyDescent="0.25">
      <c r="A172" s="7"/>
      <c r="B172" s="7"/>
      <c r="C172" s="6"/>
      <c r="D172" s="7"/>
      <c r="E172" s="8"/>
      <c r="F172" s="7"/>
      <c r="G172" s="7"/>
      <c r="H172" s="7"/>
      <c r="L172" s="8"/>
      <c r="P172" s="8"/>
      <c r="R172" s="8"/>
      <c r="S172" s="7"/>
      <c r="T172" s="7"/>
      <c r="U172" s="38"/>
    </row>
    <row r="173" spans="1:21" s="9" customFormat="1" ht="64.95" customHeight="1" x14ac:dyDescent="0.25">
      <c r="A173" s="7"/>
      <c r="B173" s="7"/>
      <c r="C173" s="6"/>
      <c r="D173" s="7"/>
      <c r="E173" s="8"/>
      <c r="F173" s="7"/>
      <c r="G173" s="7"/>
      <c r="H173" s="7"/>
      <c r="L173" s="8"/>
      <c r="P173" s="8"/>
      <c r="R173" s="8"/>
      <c r="S173" s="7"/>
      <c r="T173" s="7"/>
      <c r="U173" s="38"/>
    </row>
    <row r="174" spans="1:21" s="9" customFormat="1" ht="64.95" customHeight="1" x14ac:dyDescent="0.25">
      <c r="A174" s="7"/>
      <c r="B174" s="7"/>
      <c r="C174" s="6"/>
      <c r="D174" s="7"/>
      <c r="E174" s="8"/>
      <c r="F174" s="7"/>
      <c r="G174" s="7"/>
      <c r="H174" s="7"/>
      <c r="L174" s="8"/>
      <c r="P174" s="8"/>
      <c r="R174" s="8"/>
      <c r="S174" s="7"/>
      <c r="T174" s="7"/>
      <c r="U174" s="38"/>
    </row>
    <row r="175" spans="1:21" s="9" customFormat="1" ht="64.95" customHeight="1" x14ac:dyDescent="0.25">
      <c r="A175" s="7"/>
      <c r="B175" s="7"/>
      <c r="C175" s="6"/>
      <c r="D175" s="7"/>
      <c r="E175" s="8"/>
      <c r="F175" s="7"/>
      <c r="G175" s="7"/>
      <c r="H175" s="7"/>
      <c r="L175" s="8"/>
      <c r="P175" s="8"/>
      <c r="R175" s="8"/>
      <c r="S175" s="7"/>
      <c r="T175" s="7"/>
      <c r="U175" s="38"/>
    </row>
    <row r="176" spans="1:21" s="9" customFormat="1" ht="64.95" customHeight="1" x14ac:dyDescent="0.25">
      <c r="A176" s="7"/>
      <c r="B176" s="7"/>
      <c r="C176" s="6"/>
      <c r="D176" s="7"/>
      <c r="E176" s="8"/>
      <c r="F176" s="7"/>
      <c r="G176" s="7"/>
      <c r="H176" s="7"/>
      <c r="L176" s="8"/>
      <c r="P176" s="8"/>
      <c r="R176" s="8"/>
      <c r="S176" s="7"/>
      <c r="T176" s="7"/>
      <c r="U176" s="38"/>
    </row>
    <row r="177" spans="1:21" s="9" customFormat="1" ht="64.95" customHeight="1" x14ac:dyDescent="0.25">
      <c r="A177" s="7"/>
      <c r="B177" s="7"/>
      <c r="C177" s="6"/>
      <c r="D177" s="7"/>
      <c r="E177" s="8"/>
      <c r="F177" s="7"/>
      <c r="G177" s="7"/>
      <c r="H177" s="7"/>
      <c r="L177" s="8"/>
      <c r="P177" s="8"/>
      <c r="R177" s="8"/>
      <c r="S177" s="7"/>
      <c r="T177" s="7"/>
      <c r="U177" s="38"/>
    </row>
    <row r="178" spans="1:21" s="9" customFormat="1" ht="64.95" customHeight="1" x14ac:dyDescent="0.25">
      <c r="A178" s="7"/>
      <c r="B178" s="7"/>
      <c r="C178" s="6"/>
      <c r="D178" s="7"/>
      <c r="E178" s="8"/>
      <c r="F178" s="7"/>
      <c r="G178" s="7"/>
      <c r="H178" s="7"/>
      <c r="L178" s="8"/>
      <c r="P178" s="8"/>
      <c r="R178" s="8"/>
      <c r="S178" s="7"/>
      <c r="T178" s="7"/>
      <c r="U178" s="38"/>
    </row>
    <row r="179" spans="1:21" s="9" customFormat="1" ht="64.95" customHeight="1" x14ac:dyDescent="0.25">
      <c r="A179" s="7"/>
      <c r="B179" s="7"/>
      <c r="C179" s="6"/>
      <c r="D179" s="7"/>
      <c r="E179" s="8"/>
      <c r="F179" s="7"/>
      <c r="G179" s="7"/>
      <c r="H179" s="7"/>
      <c r="L179" s="8"/>
      <c r="P179" s="8"/>
      <c r="R179" s="8"/>
      <c r="S179" s="7"/>
      <c r="T179" s="7"/>
      <c r="U179" s="38"/>
    </row>
    <row r="180" spans="1:21" s="9" customFormat="1" ht="64.95" customHeight="1" x14ac:dyDescent="0.25">
      <c r="A180" s="7"/>
      <c r="B180" s="7"/>
      <c r="C180" s="6"/>
      <c r="D180" s="7"/>
      <c r="E180" s="8"/>
      <c r="F180" s="7"/>
      <c r="G180" s="7"/>
      <c r="H180" s="7"/>
      <c r="L180" s="8"/>
      <c r="P180" s="8"/>
      <c r="R180" s="8"/>
      <c r="S180" s="7"/>
      <c r="T180" s="7"/>
      <c r="U180" s="38"/>
    </row>
    <row r="181" spans="1:21" s="9" customFormat="1" ht="64.95" customHeight="1" x14ac:dyDescent="0.25">
      <c r="A181" s="7"/>
      <c r="B181" s="7"/>
      <c r="C181" s="6"/>
      <c r="D181" s="7"/>
      <c r="E181" s="8"/>
      <c r="F181" s="7"/>
      <c r="G181" s="7"/>
      <c r="H181" s="7"/>
      <c r="L181" s="8"/>
      <c r="P181" s="8"/>
      <c r="R181" s="8"/>
      <c r="S181" s="7"/>
      <c r="T181" s="7"/>
      <c r="U181" s="38"/>
    </row>
    <row r="182" spans="1:21" s="9" customFormat="1" ht="64.95" customHeight="1" x14ac:dyDescent="0.25">
      <c r="A182" s="7"/>
      <c r="B182" s="7"/>
      <c r="C182" s="6"/>
      <c r="D182" s="7"/>
      <c r="E182" s="8"/>
      <c r="F182" s="7"/>
      <c r="G182" s="7"/>
      <c r="H182" s="7"/>
      <c r="L182" s="8"/>
      <c r="P182" s="8"/>
      <c r="R182" s="8"/>
      <c r="S182" s="7"/>
      <c r="T182" s="7"/>
      <c r="U182" s="38"/>
    </row>
    <row r="183" spans="1:21" s="9" customFormat="1" ht="64.95" customHeight="1" x14ac:dyDescent="0.25">
      <c r="A183" s="7"/>
      <c r="B183" s="7"/>
      <c r="C183" s="6"/>
      <c r="D183" s="7"/>
      <c r="E183" s="8"/>
      <c r="F183" s="7"/>
      <c r="G183" s="7"/>
      <c r="H183" s="7"/>
      <c r="L183" s="8"/>
      <c r="P183" s="8"/>
      <c r="R183" s="8"/>
      <c r="S183" s="7"/>
      <c r="T183" s="7"/>
      <c r="U183" s="38"/>
    </row>
    <row r="184" spans="1:21" s="9" customFormat="1" ht="64.95" customHeight="1" x14ac:dyDescent="0.25">
      <c r="A184" s="7"/>
      <c r="B184" s="7"/>
      <c r="C184" s="6"/>
      <c r="D184" s="7"/>
      <c r="E184" s="8"/>
      <c r="F184" s="7"/>
      <c r="G184" s="7"/>
      <c r="H184" s="7"/>
      <c r="L184" s="8"/>
      <c r="P184" s="8"/>
      <c r="R184" s="8"/>
      <c r="S184" s="7"/>
      <c r="T184" s="7"/>
      <c r="U184" s="38"/>
    </row>
    <row r="185" spans="1:21" s="9" customFormat="1" ht="64.95" customHeight="1" x14ac:dyDescent="0.25">
      <c r="A185" s="7"/>
      <c r="B185" s="7"/>
      <c r="C185" s="6"/>
      <c r="D185" s="7"/>
      <c r="E185" s="8"/>
      <c r="F185" s="7"/>
      <c r="G185" s="7"/>
      <c r="H185" s="7"/>
      <c r="L185" s="8"/>
      <c r="P185" s="8"/>
      <c r="R185" s="8"/>
      <c r="S185" s="7"/>
      <c r="T185" s="7"/>
      <c r="U185" s="38"/>
    </row>
    <row r="186" spans="1:21" s="9" customFormat="1" ht="64.95" customHeight="1" x14ac:dyDescent="0.25">
      <c r="A186" s="7"/>
      <c r="B186" s="7"/>
      <c r="C186" s="6"/>
      <c r="D186" s="7"/>
      <c r="E186" s="8"/>
      <c r="F186" s="7"/>
      <c r="G186" s="7"/>
      <c r="H186" s="7"/>
      <c r="L186" s="8"/>
      <c r="P186" s="8"/>
      <c r="R186" s="8"/>
      <c r="S186" s="7"/>
      <c r="T186" s="7"/>
      <c r="U186" s="38"/>
    </row>
    <row r="187" spans="1:21" s="9" customFormat="1" ht="64.95" customHeight="1" x14ac:dyDescent="0.25">
      <c r="A187" s="7"/>
      <c r="B187" s="7"/>
      <c r="C187" s="6"/>
      <c r="D187" s="7"/>
      <c r="E187" s="8"/>
      <c r="F187" s="7"/>
      <c r="G187" s="7"/>
      <c r="H187" s="7"/>
      <c r="L187" s="8"/>
      <c r="P187" s="8"/>
      <c r="R187" s="8"/>
      <c r="S187" s="7"/>
      <c r="T187" s="7"/>
      <c r="U187" s="38"/>
    </row>
    <row r="188" spans="1:21" s="9" customFormat="1" ht="64.95" customHeight="1" x14ac:dyDescent="0.25">
      <c r="A188" s="7"/>
      <c r="B188" s="7"/>
      <c r="C188" s="6"/>
      <c r="D188" s="7"/>
      <c r="E188" s="8"/>
      <c r="F188" s="7"/>
      <c r="G188" s="7"/>
      <c r="H188" s="7"/>
      <c r="L188" s="8"/>
      <c r="P188" s="8"/>
      <c r="R188" s="8"/>
      <c r="S188" s="7"/>
      <c r="T188" s="7"/>
      <c r="U188" s="38"/>
    </row>
    <row r="189" spans="1:21" s="9" customFormat="1" ht="64.95" customHeight="1" x14ac:dyDescent="0.25">
      <c r="A189" s="7"/>
      <c r="B189" s="7"/>
      <c r="C189" s="6"/>
      <c r="D189" s="7"/>
      <c r="E189" s="8"/>
      <c r="F189" s="7"/>
      <c r="G189" s="7"/>
      <c r="H189" s="7"/>
      <c r="L189" s="8"/>
      <c r="P189" s="8"/>
      <c r="R189" s="8"/>
      <c r="S189" s="7"/>
      <c r="T189" s="7"/>
      <c r="U189" s="38"/>
    </row>
    <row r="190" spans="1:21" s="9" customFormat="1" ht="64.95" customHeight="1" x14ac:dyDescent="0.25">
      <c r="A190" s="7"/>
      <c r="B190" s="7"/>
      <c r="C190" s="6"/>
      <c r="D190" s="7"/>
      <c r="E190" s="8"/>
      <c r="F190" s="7"/>
      <c r="G190" s="7"/>
      <c r="H190" s="7"/>
      <c r="L190" s="8"/>
      <c r="P190" s="8"/>
      <c r="R190" s="8"/>
      <c r="S190" s="7"/>
      <c r="T190" s="7"/>
      <c r="U190" s="38"/>
    </row>
    <row r="191" spans="1:21" s="9" customFormat="1" ht="64.95" customHeight="1" x14ac:dyDescent="0.25">
      <c r="A191" s="7"/>
      <c r="B191" s="7"/>
      <c r="C191" s="6"/>
      <c r="D191" s="7"/>
      <c r="E191" s="8"/>
      <c r="F191" s="7"/>
      <c r="G191" s="7"/>
      <c r="H191" s="7"/>
      <c r="L191" s="8"/>
      <c r="P191" s="8"/>
      <c r="R191" s="8"/>
      <c r="S191" s="7"/>
      <c r="T191" s="7"/>
      <c r="U191" s="38"/>
    </row>
    <row r="192" spans="1:21" s="9" customFormat="1" ht="64.95" customHeight="1" x14ac:dyDescent="0.25">
      <c r="A192" s="7"/>
      <c r="B192" s="7"/>
      <c r="C192" s="6"/>
      <c r="D192" s="7"/>
      <c r="E192" s="8"/>
      <c r="F192" s="7"/>
      <c r="G192" s="7"/>
      <c r="H192" s="7"/>
      <c r="L192" s="8"/>
      <c r="P192" s="8"/>
      <c r="R192" s="8"/>
      <c r="S192" s="7"/>
      <c r="T192" s="7"/>
      <c r="U192" s="38"/>
    </row>
    <row r="193" spans="1:21" s="9" customFormat="1" ht="64.95" customHeight="1" x14ac:dyDescent="0.25">
      <c r="A193" s="7"/>
      <c r="B193" s="7"/>
      <c r="C193" s="6"/>
      <c r="D193" s="7"/>
      <c r="E193" s="8"/>
      <c r="F193" s="7"/>
      <c r="G193" s="7"/>
      <c r="H193" s="7"/>
      <c r="L193" s="8"/>
      <c r="P193" s="8"/>
      <c r="R193" s="8"/>
      <c r="S193" s="7"/>
      <c r="T193" s="7"/>
      <c r="U193" s="38"/>
    </row>
    <row r="194" spans="1:21" s="9" customFormat="1" ht="64.95" customHeight="1" x14ac:dyDescent="0.25">
      <c r="A194" s="7"/>
      <c r="B194" s="7"/>
      <c r="C194" s="6"/>
      <c r="D194" s="7"/>
      <c r="E194" s="8"/>
      <c r="F194" s="7"/>
      <c r="G194" s="7"/>
      <c r="H194" s="7"/>
      <c r="L194" s="8"/>
      <c r="P194" s="8"/>
      <c r="R194" s="8"/>
      <c r="S194" s="7"/>
      <c r="T194" s="7"/>
      <c r="U194" s="38"/>
    </row>
    <row r="195" spans="1:21" s="9" customFormat="1" ht="64.95" customHeight="1" x14ac:dyDescent="0.25">
      <c r="A195" s="7"/>
      <c r="B195" s="7"/>
      <c r="C195" s="6"/>
      <c r="D195" s="7"/>
      <c r="E195" s="8"/>
      <c r="F195" s="7"/>
      <c r="G195" s="7"/>
      <c r="H195" s="7"/>
      <c r="L195" s="8"/>
      <c r="P195" s="8"/>
      <c r="R195" s="8"/>
      <c r="S195" s="7"/>
      <c r="T195" s="7"/>
      <c r="U195" s="38"/>
    </row>
    <row r="196" spans="1:21" s="9" customFormat="1" ht="64.95" customHeight="1" x14ac:dyDescent="0.25">
      <c r="A196" s="7"/>
      <c r="B196" s="7"/>
      <c r="C196" s="6"/>
      <c r="D196" s="7"/>
      <c r="E196" s="8"/>
      <c r="F196" s="7"/>
      <c r="G196" s="7"/>
      <c r="H196" s="7"/>
      <c r="L196" s="8"/>
      <c r="P196" s="8"/>
      <c r="R196" s="8"/>
      <c r="S196" s="7"/>
      <c r="T196" s="7"/>
      <c r="U196" s="38"/>
    </row>
    <row r="197" spans="1:21" s="9" customFormat="1" ht="64.95" customHeight="1" x14ac:dyDescent="0.25">
      <c r="A197" s="7"/>
      <c r="B197" s="7"/>
      <c r="C197" s="6"/>
      <c r="D197" s="7"/>
      <c r="E197" s="8"/>
      <c r="F197" s="7"/>
      <c r="G197" s="7"/>
      <c r="H197" s="7"/>
      <c r="L197" s="8"/>
      <c r="P197" s="8"/>
      <c r="R197" s="8"/>
      <c r="S197" s="7"/>
      <c r="T197" s="7"/>
      <c r="U197" s="38"/>
    </row>
    <row r="198" spans="1:21" s="9" customFormat="1" ht="64.95" customHeight="1" x14ac:dyDescent="0.25">
      <c r="A198" s="7"/>
      <c r="B198" s="7"/>
      <c r="C198" s="6"/>
      <c r="D198" s="7"/>
      <c r="E198" s="8"/>
      <c r="F198" s="7"/>
      <c r="G198" s="7"/>
      <c r="H198" s="7"/>
      <c r="L198" s="8"/>
      <c r="P198" s="8"/>
      <c r="R198" s="8"/>
      <c r="S198" s="7"/>
      <c r="T198" s="7"/>
      <c r="U198" s="38"/>
    </row>
    <row r="199" spans="1:21" s="9" customFormat="1" ht="64.95" customHeight="1" x14ac:dyDescent="0.25">
      <c r="A199" s="7"/>
      <c r="B199" s="7"/>
      <c r="C199" s="6"/>
      <c r="D199" s="7"/>
      <c r="E199" s="8"/>
      <c r="F199" s="7"/>
      <c r="G199" s="7"/>
      <c r="H199" s="7"/>
      <c r="L199" s="8"/>
      <c r="P199" s="8"/>
      <c r="R199" s="8"/>
      <c r="S199" s="7"/>
      <c r="T199" s="7"/>
      <c r="U199" s="38"/>
    </row>
    <row r="200" spans="1:21" s="9" customFormat="1" ht="64.95" customHeight="1" x14ac:dyDescent="0.25">
      <c r="A200" s="7"/>
      <c r="B200" s="7"/>
      <c r="C200" s="6"/>
      <c r="D200" s="7"/>
      <c r="E200" s="8"/>
      <c r="F200" s="7"/>
      <c r="G200" s="7"/>
      <c r="H200" s="7"/>
      <c r="L200" s="8"/>
      <c r="P200" s="8"/>
      <c r="R200" s="8"/>
      <c r="S200" s="7"/>
      <c r="T200" s="7"/>
      <c r="U200" s="38"/>
    </row>
    <row r="201" spans="1:21" s="9" customFormat="1" ht="64.95" customHeight="1" x14ac:dyDescent="0.25">
      <c r="A201" s="7"/>
      <c r="B201" s="7"/>
      <c r="C201" s="6"/>
      <c r="D201" s="7"/>
      <c r="E201" s="8"/>
      <c r="F201" s="7"/>
      <c r="G201" s="7"/>
      <c r="H201" s="7"/>
      <c r="L201" s="8"/>
      <c r="P201" s="8"/>
      <c r="R201" s="8"/>
      <c r="S201" s="7"/>
      <c r="T201" s="7"/>
      <c r="U201" s="38"/>
    </row>
    <row r="202" spans="1:21" s="9" customFormat="1" ht="64.95" customHeight="1" x14ac:dyDescent="0.25">
      <c r="A202" s="7"/>
      <c r="B202" s="7"/>
      <c r="C202" s="6"/>
      <c r="D202" s="7"/>
      <c r="E202" s="8"/>
      <c r="F202" s="7"/>
      <c r="G202" s="7"/>
      <c r="H202" s="7"/>
      <c r="L202" s="8"/>
      <c r="P202" s="8"/>
      <c r="R202" s="8"/>
      <c r="S202" s="7"/>
      <c r="T202" s="7"/>
      <c r="U202" s="38"/>
    </row>
    <row r="203" spans="1:21" s="9" customFormat="1" ht="64.95" customHeight="1" x14ac:dyDescent="0.25">
      <c r="A203" s="7"/>
      <c r="B203" s="7"/>
      <c r="C203" s="6"/>
      <c r="D203" s="7"/>
      <c r="E203" s="8"/>
      <c r="F203" s="7"/>
      <c r="G203" s="7"/>
      <c r="H203" s="7"/>
      <c r="L203" s="8"/>
      <c r="P203" s="8"/>
      <c r="R203" s="8"/>
      <c r="S203" s="7"/>
      <c r="T203" s="7"/>
      <c r="U203" s="38"/>
    </row>
    <row r="204" spans="1:21" s="9" customFormat="1" ht="64.95" customHeight="1" x14ac:dyDescent="0.25">
      <c r="A204" s="7"/>
      <c r="B204" s="7"/>
      <c r="C204" s="6"/>
      <c r="D204" s="7"/>
      <c r="E204" s="8"/>
      <c r="F204" s="7"/>
      <c r="G204" s="7"/>
      <c r="H204" s="7"/>
      <c r="L204" s="8"/>
      <c r="P204" s="8"/>
      <c r="R204" s="8"/>
      <c r="S204" s="7"/>
      <c r="T204" s="7"/>
      <c r="U204" s="38"/>
    </row>
    <row r="205" spans="1:21" s="9" customFormat="1" ht="64.95" customHeight="1" x14ac:dyDescent="0.25">
      <c r="A205" s="7"/>
      <c r="B205" s="7"/>
      <c r="C205" s="6"/>
      <c r="D205" s="7"/>
      <c r="E205" s="8"/>
      <c r="F205" s="7"/>
      <c r="G205" s="7"/>
      <c r="H205" s="7"/>
      <c r="L205" s="8"/>
      <c r="P205" s="8"/>
      <c r="R205" s="8"/>
      <c r="S205" s="7"/>
      <c r="T205" s="7"/>
      <c r="U205" s="38"/>
    </row>
    <row r="206" spans="1:21" s="9" customFormat="1" ht="64.95" customHeight="1" x14ac:dyDescent="0.25">
      <c r="A206" s="7"/>
      <c r="B206" s="7"/>
      <c r="C206" s="6"/>
      <c r="D206" s="7"/>
      <c r="E206" s="8"/>
      <c r="F206" s="7"/>
      <c r="G206" s="7"/>
      <c r="H206" s="7"/>
      <c r="L206" s="8"/>
      <c r="P206" s="8"/>
      <c r="R206" s="8"/>
      <c r="S206" s="7"/>
      <c r="T206" s="7"/>
      <c r="U206" s="38"/>
    </row>
    <row r="207" spans="1:21" s="9" customFormat="1" ht="64.95" customHeight="1" x14ac:dyDescent="0.25">
      <c r="A207" s="7"/>
      <c r="B207" s="7"/>
      <c r="C207" s="6"/>
      <c r="D207" s="7"/>
      <c r="E207" s="8"/>
      <c r="F207" s="7"/>
      <c r="G207" s="7"/>
      <c r="H207" s="7"/>
      <c r="L207" s="8"/>
      <c r="P207" s="8"/>
      <c r="R207" s="8"/>
      <c r="S207" s="7"/>
      <c r="T207" s="7"/>
      <c r="U207" s="38"/>
    </row>
    <row r="208" spans="1:21" s="9" customFormat="1" ht="64.95" customHeight="1" x14ac:dyDescent="0.25">
      <c r="A208" s="7"/>
      <c r="B208" s="7"/>
      <c r="C208" s="6"/>
      <c r="D208" s="7"/>
      <c r="E208" s="8"/>
      <c r="F208" s="7"/>
      <c r="G208" s="7"/>
      <c r="H208" s="7"/>
      <c r="L208" s="8"/>
      <c r="P208" s="8"/>
      <c r="R208" s="8"/>
      <c r="S208" s="7"/>
      <c r="T208" s="7"/>
      <c r="U208" s="38"/>
    </row>
    <row r="209" spans="1:21" s="9" customFormat="1" ht="64.95" customHeight="1" x14ac:dyDescent="0.25">
      <c r="A209" s="7"/>
      <c r="B209" s="7"/>
      <c r="C209" s="6"/>
      <c r="D209" s="7"/>
      <c r="E209" s="8"/>
      <c r="F209" s="7"/>
      <c r="G209" s="7"/>
      <c r="H209" s="7"/>
      <c r="L209" s="8"/>
      <c r="P209" s="8"/>
      <c r="R209" s="8"/>
      <c r="S209" s="7"/>
      <c r="T209" s="7"/>
      <c r="U209" s="38"/>
    </row>
    <row r="210" spans="1:21" s="9" customFormat="1" ht="64.95" customHeight="1" x14ac:dyDescent="0.25">
      <c r="A210" s="7"/>
      <c r="B210" s="7"/>
      <c r="C210" s="6"/>
      <c r="D210" s="7"/>
      <c r="E210" s="8"/>
      <c r="F210" s="7"/>
      <c r="G210" s="7"/>
      <c r="H210" s="7"/>
      <c r="L210" s="8"/>
      <c r="P210" s="8"/>
      <c r="R210" s="8"/>
      <c r="S210" s="7"/>
      <c r="T210" s="7"/>
      <c r="U210" s="38"/>
    </row>
    <row r="211" spans="1:21" s="9" customFormat="1" ht="64.95" customHeight="1" x14ac:dyDescent="0.25">
      <c r="A211" s="7"/>
      <c r="B211" s="7"/>
      <c r="C211" s="6"/>
      <c r="D211" s="7"/>
      <c r="E211" s="8"/>
      <c r="F211" s="7"/>
      <c r="G211" s="7"/>
      <c r="H211" s="7"/>
      <c r="L211" s="8"/>
      <c r="P211" s="8"/>
      <c r="R211" s="8"/>
      <c r="S211" s="7"/>
      <c r="T211" s="7"/>
      <c r="U211" s="38"/>
    </row>
    <row r="212" spans="1:21" s="9" customFormat="1" ht="64.95" customHeight="1" x14ac:dyDescent="0.25">
      <c r="A212" s="7"/>
      <c r="B212" s="7"/>
      <c r="C212" s="6"/>
      <c r="D212" s="7"/>
      <c r="E212" s="8"/>
      <c r="F212" s="7"/>
      <c r="G212" s="7"/>
      <c r="H212" s="7"/>
      <c r="L212" s="8"/>
      <c r="P212" s="8"/>
      <c r="R212" s="8"/>
      <c r="S212" s="7"/>
      <c r="T212" s="7"/>
      <c r="U212" s="38"/>
    </row>
    <row r="213" spans="1:21" s="9" customFormat="1" ht="64.95" customHeight="1" x14ac:dyDescent="0.25">
      <c r="A213" s="7"/>
      <c r="B213" s="7"/>
      <c r="C213" s="6"/>
      <c r="D213" s="7"/>
      <c r="E213" s="8"/>
      <c r="F213" s="7"/>
      <c r="G213" s="7"/>
      <c r="H213" s="7"/>
      <c r="L213" s="8"/>
      <c r="P213" s="8"/>
      <c r="R213" s="8"/>
      <c r="S213" s="7"/>
      <c r="T213" s="7"/>
      <c r="U213" s="38"/>
    </row>
    <row r="214" spans="1:21" s="9" customFormat="1" ht="64.95" customHeight="1" x14ac:dyDescent="0.25">
      <c r="A214" s="7"/>
      <c r="B214" s="7"/>
      <c r="C214" s="6"/>
      <c r="D214" s="7"/>
      <c r="E214" s="8"/>
      <c r="F214" s="7"/>
      <c r="G214" s="7"/>
      <c r="H214" s="7"/>
      <c r="L214" s="8"/>
      <c r="P214" s="8"/>
      <c r="R214" s="8"/>
      <c r="S214" s="7"/>
      <c r="T214" s="7"/>
      <c r="U214" s="38"/>
    </row>
    <row r="215" spans="1:21" s="9" customFormat="1" ht="64.95" customHeight="1" x14ac:dyDescent="0.25">
      <c r="A215" s="7"/>
      <c r="B215" s="7"/>
      <c r="C215" s="6"/>
      <c r="D215" s="7"/>
      <c r="E215" s="8"/>
      <c r="F215" s="7"/>
      <c r="G215" s="7"/>
      <c r="H215" s="7"/>
      <c r="L215" s="8"/>
      <c r="P215" s="8"/>
      <c r="R215" s="8"/>
      <c r="S215" s="7"/>
      <c r="T215" s="7"/>
      <c r="U215" s="38"/>
    </row>
    <row r="216" spans="1:21" s="9" customFormat="1" ht="64.95" customHeight="1" x14ac:dyDescent="0.25">
      <c r="A216" s="7"/>
      <c r="B216" s="7"/>
      <c r="C216" s="6"/>
      <c r="D216" s="7"/>
      <c r="E216" s="8"/>
      <c r="F216" s="7"/>
      <c r="G216" s="7"/>
      <c r="H216" s="7"/>
      <c r="L216" s="8"/>
      <c r="P216" s="8"/>
      <c r="R216" s="8"/>
      <c r="S216" s="7"/>
      <c r="T216" s="7"/>
      <c r="U216" s="38"/>
    </row>
    <row r="217" spans="1:21" s="9" customFormat="1" ht="64.95" customHeight="1" x14ac:dyDescent="0.25">
      <c r="A217" s="7"/>
      <c r="B217" s="7"/>
      <c r="C217" s="6"/>
      <c r="D217" s="7"/>
      <c r="E217" s="8"/>
      <c r="F217" s="7"/>
      <c r="G217" s="7"/>
      <c r="H217" s="7"/>
      <c r="L217" s="8"/>
      <c r="P217" s="8"/>
      <c r="R217" s="8"/>
      <c r="S217" s="7"/>
      <c r="T217" s="7"/>
      <c r="U217" s="38"/>
    </row>
    <row r="218" spans="1:21" s="9" customFormat="1" ht="64.95" customHeight="1" x14ac:dyDescent="0.25">
      <c r="A218" s="7"/>
      <c r="B218" s="7"/>
      <c r="C218" s="6"/>
      <c r="D218" s="7"/>
      <c r="E218" s="8"/>
      <c r="F218" s="7"/>
      <c r="G218" s="7"/>
      <c r="H218" s="7"/>
      <c r="L218" s="8"/>
      <c r="P218" s="8"/>
      <c r="R218" s="8"/>
      <c r="S218" s="7"/>
      <c r="T218" s="7"/>
      <c r="U218" s="38"/>
    </row>
    <row r="219" spans="1:21" s="9" customFormat="1" ht="64.95" customHeight="1" x14ac:dyDescent="0.25">
      <c r="A219" s="7"/>
      <c r="B219" s="7"/>
      <c r="C219" s="6"/>
      <c r="D219" s="7"/>
      <c r="E219" s="8"/>
      <c r="F219" s="7"/>
      <c r="G219" s="7"/>
      <c r="H219" s="7"/>
      <c r="L219" s="8"/>
      <c r="P219" s="8"/>
      <c r="R219" s="8"/>
      <c r="S219" s="7"/>
      <c r="T219" s="7"/>
      <c r="U219" s="38"/>
    </row>
    <row r="220" spans="1:21" s="9" customFormat="1" ht="64.95" customHeight="1" x14ac:dyDescent="0.25">
      <c r="A220" s="7"/>
      <c r="B220" s="7"/>
      <c r="C220" s="6"/>
      <c r="D220" s="7"/>
      <c r="E220" s="8"/>
      <c r="F220" s="7"/>
      <c r="G220" s="7"/>
      <c r="H220" s="7"/>
      <c r="L220" s="8"/>
      <c r="P220" s="8"/>
      <c r="R220" s="8"/>
      <c r="S220" s="7"/>
      <c r="T220" s="7"/>
      <c r="U220" s="38"/>
    </row>
    <row r="221" spans="1:21" s="9" customFormat="1" ht="64.95" customHeight="1" x14ac:dyDescent="0.25">
      <c r="A221" s="7"/>
      <c r="B221" s="7"/>
      <c r="C221" s="6"/>
      <c r="D221" s="7"/>
      <c r="E221" s="8"/>
      <c r="F221" s="7"/>
      <c r="G221" s="7"/>
      <c r="H221" s="7"/>
      <c r="L221" s="8"/>
      <c r="P221" s="8"/>
      <c r="R221" s="8"/>
      <c r="S221" s="7"/>
      <c r="T221" s="7"/>
      <c r="U221" s="38"/>
    </row>
    <row r="222" spans="1:21" s="9" customFormat="1" ht="64.95" customHeight="1" x14ac:dyDescent="0.25">
      <c r="A222" s="7"/>
      <c r="B222" s="7"/>
      <c r="C222" s="6"/>
      <c r="D222" s="7"/>
      <c r="E222" s="8"/>
      <c r="F222" s="7"/>
      <c r="G222" s="7"/>
      <c r="H222" s="7"/>
      <c r="L222" s="8"/>
      <c r="P222" s="8"/>
      <c r="R222" s="8"/>
      <c r="S222" s="7"/>
      <c r="T222" s="7"/>
      <c r="U222" s="38"/>
    </row>
    <row r="223" spans="1:21" s="9" customFormat="1" ht="64.95" customHeight="1" x14ac:dyDescent="0.25">
      <c r="A223" s="7"/>
      <c r="B223" s="7"/>
      <c r="C223" s="6"/>
      <c r="D223" s="7"/>
      <c r="E223" s="8"/>
      <c r="F223" s="7"/>
      <c r="G223" s="7"/>
      <c r="H223" s="7"/>
      <c r="L223" s="8"/>
      <c r="P223" s="8"/>
      <c r="R223" s="8"/>
      <c r="S223" s="7"/>
      <c r="T223" s="7"/>
      <c r="U223" s="38"/>
    </row>
    <row r="224" spans="1:21" s="9" customFormat="1" ht="64.95" customHeight="1" x14ac:dyDescent="0.25">
      <c r="A224" s="7"/>
      <c r="B224" s="7"/>
      <c r="C224" s="6"/>
      <c r="D224" s="7"/>
      <c r="E224" s="8"/>
      <c r="F224" s="7"/>
      <c r="G224" s="7"/>
      <c r="H224" s="7"/>
      <c r="L224" s="8"/>
      <c r="P224" s="8"/>
      <c r="R224" s="8"/>
      <c r="S224" s="7"/>
      <c r="T224" s="7"/>
      <c r="U224" s="38"/>
    </row>
    <row r="225" spans="1:21" s="9" customFormat="1" ht="64.95" customHeight="1" x14ac:dyDescent="0.25">
      <c r="A225" s="7"/>
      <c r="B225" s="7"/>
      <c r="C225" s="6"/>
      <c r="D225" s="7"/>
      <c r="E225" s="8"/>
      <c r="F225" s="7"/>
      <c r="G225" s="7"/>
      <c r="H225" s="7"/>
      <c r="L225" s="8"/>
      <c r="P225" s="8"/>
      <c r="R225" s="8"/>
      <c r="S225" s="7"/>
      <c r="T225" s="7"/>
      <c r="U225" s="38"/>
    </row>
    <row r="226" spans="1:21" s="9" customFormat="1" ht="64.95" customHeight="1" x14ac:dyDescent="0.25">
      <c r="A226" s="7"/>
      <c r="B226" s="7"/>
      <c r="C226" s="6"/>
      <c r="D226" s="7"/>
      <c r="E226" s="8"/>
      <c r="F226" s="7"/>
      <c r="G226" s="7"/>
      <c r="H226" s="7"/>
      <c r="L226" s="8"/>
      <c r="P226" s="8"/>
      <c r="R226" s="8"/>
      <c r="S226" s="7"/>
      <c r="T226" s="7"/>
      <c r="U226" s="38"/>
    </row>
    <row r="227" spans="1:21" s="9" customFormat="1" ht="64.95" customHeight="1" x14ac:dyDescent="0.25">
      <c r="A227" s="7"/>
      <c r="B227" s="7"/>
      <c r="C227" s="6"/>
      <c r="D227" s="7"/>
      <c r="E227" s="8"/>
      <c r="F227" s="7"/>
      <c r="G227" s="7"/>
      <c r="H227" s="7"/>
      <c r="L227" s="8"/>
      <c r="P227" s="8"/>
      <c r="R227" s="8"/>
      <c r="S227" s="7"/>
      <c r="T227" s="7"/>
      <c r="U227" s="38"/>
    </row>
    <row r="228" spans="1:21" s="9" customFormat="1" ht="64.95" customHeight="1" x14ac:dyDescent="0.25">
      <c r="A228" s="7"/>
      <c r="B228" s="7"/>
      <c r="C228" s="6"/>
      <c r="D228" s="7"/>
      <c r="E228" s="8"/>
      <c r="F228" s="7"/>
      <c r="G228" s="7"/>
      <c r="H228" s="7"/>
      <c r="L228" s="8"/>
      <c r="P228" s="8"/>
      <c r="R228" s="8"/>
      <c r="S228" s="7"/>
      <c r="T228" s="7"/>
      <c r="U228" s="38"/>
    </row>
    <row r="229" spans="1:21" s="9" customFormat="1" ht="64.95" customHeight="1" x14ac:dyDescent="0.25">
      <c r="A229" s="7"/>
      <c r="B229" s="7"/>
      <c r="C229" s="6"/>
      <c r="D229" s="7"/>
      <c r="E229" s="8"/>
      <c r="F229" s="7"/>
      <c r="G229" s="7"/>
      <c r="H229" s="7"/>
      <c r="L229" s="8"/>
      <c r="P229" s="8"/>
      <c r="R229" s="8"/>
      <c r="S229" s="7"/>
      <c r="T229" s="7"/>
      <c r="U229" s="38"/>
    </row>
    <row r="230" spans="1:21" s="9" customFormat="1" ht="64.95" customHeight="1" x14ac:dyDescent="0.25">
      <c r="A230" s="7"/>
      <c r="B230" s="7"/>
      <c r="C230" s="6"/>
      <c r="D230" s="7"/>
      <c r="E230" s="8"/>
      <c r="F230" s="7"/>
      <c r="G230" s="7"/>
      <c r="H230" s="7"/>
      <c r="L230" s="8"/>
      <c r="P230" s="8"/>
      <c r="R230" s="8"/>
      <c r="S230" s="7"/>
      <c r="T230" s="7"/>
      <c r="U230" s="38"/>
    </row>
    <row r="231" spans="1:21" s="9" customFormat="1" ht="64.95" customHeight="1" x14ac:dyDescent="0.25">
      <c r="A231" s="7"/>
      <c r="B231" s="7"/>
      <c r="C231" s="6"/>
      <c r="D231" s="7"/>
      <c r="E231" s="8"/>
      <c r="F231" s="7"/>
      <c r="G231" s="7"/>
      <c r="H231" s="7"/>
      <c r="L231" s="8"/>
      <c r="P231" s="8"/>
      <c r="R231" s="8"/>
      <c r="S231" s="7"/>
      <c r="T231" s="7"/>
      <c r="U231" s="38"/>
    </row>
    <row r="232" spans="1:21" s="9" customFormat="1" ht="64.95" customHeight="1" x14ac:dyDescent="0.25">
      <c r="A232" s="7"/>
      <c r="B232" s="7"/>
      <c r="C232" s="6"/>
      <c r="D232" s="7"/>
      <c r="E232" s="8"/>
      <c r="F232" s="7"/>
      <c r="G232" s="7"/>
      <c r="H232" s="7"/>
      <c r="L232" s="8"/>
      <c r="P232" s="8"/>
      <c r="R232" s="8"/>
      <c r="S232" s="7"/>
      <c r="T232" s="7"/>
      <c r="U232" s="38"/>
    </row>
    <row r="233" spans="1:21" s="9" customFormat="1" ht="64.95" customHeight="1" x14ac:dyDescent="0.25">
      <c r="A233" s="7"/>
      <c r="B233" s="7"/>
      <c r="C233" s="6"/>
      <c r="D233" s="7"/>
      <c r="E233" s="8"/>
      <c r="F233" s="7"/>
      <c r="G233" s="7"/>
      <c r="H233" s="7"/>
      <c r="L233" s="8"/>
      <c r="P233" s="8"/>
      <c r="R233" s="8"/>
      <c r="S233" s="7"/>
      <c r="T233" s="7"/>
      <c r="U233" s="38"/>
    </row>
    <row r="234" spans="1:21" s="9" customFormat="1" ht="64.95" customHeight="1" x14ac:dyDescent="0.25">
      <c r="A234" s="7"/>
      <c r="B234" s="7"/>
      <c r="C234" s="6"/>
      <c r="D234" s="7"/>
      <c r="E234" s="8"/>
      <c r="F234" s="7"/>
      <c r="G234" s="7"/>
      <c r="H234" s="7"/>
      <c r="L234" s="8"/>
      <c r="P234" s="8"/>
      <c r="R234" s="8"/>
      <c r="S234" s="7"/>
      <c r="T234" s="7"/>
      <c r="U234" s="38"/>
    </row>
    <row r="235" spans="1:21" s="9" customFormat="1" ht="64.95" customHeight="1" x14ac:dyDescent="0.25">
      <c r="A235" s="7"/>
      <c r="B235" s="7"/>
      <c r="C235" s="6"/>
      <c r="D235" s="7"/>
      <c r="E235" s="8"/>
      <c r="F235" s="7"/>
      <c r="G235" s="7"/>
      <c r="H235" s="7"/>
      <c r="L235" s="8"/>
      <c r="P235" s="8"/>
      <c r="R235" s="8"/>
      <c r="S235" s="7"/>
      <c r="T235" s="7"/>
      <c r="U235" s="38"/>
    </row>
    <row r="236" spans="1:21" s="9" customFormat="1" ht="64.95" customHeight="1" x14ac:dyDescent="0.25">
      <c r="A236" s="7"/>
      <c r="B236" s="7"/>
      <c r="C236" s="6"/>
      <c r="D236" s="7"/>
      <c r="E236" s="8"/>
      <c r="F236" s="7"/>
      <c r="G236" s="7"/>
      <c r="H236" s="7"/>
      <c r="L236" s="8"/>
      <c r="P236" s="8"/>
      <c r="R236" s="8"/>
      <c r="S236" s="7"/>
      <c r="T236" s="7"/>
      <c r="U236" s="38"/>
    </row>
    <row r="237" spans="1:21" s="9" customFormat="1" ht="64.95" customHeight="1" x14ac:dyDescent="0.25">
      <c r="A237" s="7"/>
      <c r="B237" s="7"/>
      <c r="C237" s="6"/>
      <c r="D237" s="7"/>
      <c r="E237" s="8"/>
      <c r="F237" s="7"/>
      <c r="G237" s="7"/>
      <c r="H237" s="7"/>
      <c r="L237" s="8"/>
      <c r="P237" s="8"/>
      <c r="R237" s="8"/>
      <c r="S237" s="7"/>
      <c r="T237" s="7"/>
      <c r="U237" s="38"/>
    </row>
    <row r="238" spans="1:21" s="9" customFormat="1" ht="64.95" customHeight="1" x14ac:dyDescent="0.25">
      <c r="A238" s="7"/>
      <c r="B238" s="7"/>
      <c r="C238" s="6"/>
      <c r="D238" s="7"/>
      <c r="E238" s="8"/>
      <c r="F238" s="7"/>
      <c r="G238" s="7"/>
      <c r="H238" s="7"/>
      <c r="L238" s="8"/>
      <c r="P238" s="8"/>
      <c r="R238" s="8"/>
      <c r="S238" s="7"/>
      <c r="T238" s="7"/>
      <c r="U238" s="38"/>
    </row>
    <row r="239" spans="1:21" s="9" customFormat="1" ht="64.95" customHeight="1" x14ac:dyDescent="0.25">
      <c r="A239" s="7"/>
      <c r="B239" s="7"/>
      <c r="C239" s="6"/>
      <c r="D239" s="7"/>
      <c r="E239" s="8"/>
      <c r="F239" s="7"/>
      <c r="G239" s="7"/>
      <c r="H239" s="7"/>
      <c r="L239" s="8"/>
      <c r="P239" s="8"/>
      <c r="R239" s="8"/>
      <c r="S239" s="7"/>
      <c r="T239" s="7"/>
      <c r="U239" s="38"/>
    </row>
    <row r="240" spans="1:21" s="9" customFormat="1" ht="64.95" customHeight="1" x14ac:dyDescent="0.25">
      <c r="A240" s="7"/>
      <c r="B240" s="7"/>
      <c r="C240" s="6"/>
      <c r="D240" s="7"/>
      <c r="E240" s="8"/>
      <c r="F240" s="7"/>
      <c r="G240" s="7"/>
      <c r="H240" s="7"/>
      <c r="L240" s="8"/>
      <c r="P240" s="8"/>
      <c r="R240" s="8"/>
      <c r="S240" s="7"/>
      <c r="T240" s="7"/>
      <c r="U240" s="38"/>
    </row>
    <row r="241" spans="1:21" s="9" customFormat="1" ht="64.95" customHeight="1" x14ac:dyDescent="0.25">
      <c r="A241" s="7"/>
      <c r="B241" s="7"/>
      <c r="C241" s="6"/>
      <c r="D241" s="7"/>
      <c r="E241" s="8"/>
      <c r="F241" s="7"/>
      <c r="G241" s="7"/>
      <c r="H241" s="7"/>
      <c r="L241" s="8"/>
      <c r="P241" s="8"/>
      <c r="R241" s="8"/>
      <c r="S241" s="7"/>
      <c r="T241" s="7"/>
      <c r="U241" s="38"/>
    </row>
    <row r="242" spans="1:21" s="9" customFormat="1" ht="64.95" customHeight="1" x14ac:dyDescent="0.25">
      <c r="A242" s="7"/>
      <c r="B242" s="7"/>
      <c r="C242" s="6"/>
      <c r="D242" s="7"/>
      <c r="E242" s="8"/>
      <c r="F242" s="7"/>
      <c r="G242" s="7"/>
      <c r="H242" s="7"/>
      <c r="L242" s="8"/>
      <c r="P242" s="8"/>
      <c r="R242" s="8"/>
      <c r="S242" s="7"/>
      <c r="T242" s="7"/>
      <c r="U242" s="38"/>
    </row>
    <row r="243" spans="1:21" s="9" customFormat="1" ht="64.95" customHeight="1" x14ac:dyDescent="0.25">
      <c r="A243" s="7"/>
      <c r="B243" s="7"/>
      <c r="C243" s="6"/>
      <c r="D243" s="7"/>
      <c r="E243" s="8"/>
      <c r="F243" s="7"/>
      <c r="G243" s="7"/>
      <c r="H243" s="7"/>
      <c r="L243" s="8"/>
      <c r="P243" s="8"/>
      <c r="R243" s="8"/>
      <c r="S243" s="7"/>
      <c r="T243" s="7"/>
      <c r="U243" s="38"/>
    </row>
    <row r="244" spans="1:21" s="9" customFormat="1" ht="64.95" customHeight="1" x14ac:dyDescent="0.25">
      <c r="A244" s="7"/>
      <c r="B244" s="7"/>
      <c r="C244" s="6"/>
      <c r="D244" s="7"/>
      <c r="E244" s="8"/>
      <c r="F244" s="7"/>
      <c r="G244" s="7"/>
      <c r="H244" s="7"/>
      <c r="L244" s="8"/>
      <c r="P244" s="8"/>
      <c r="R244" s="8"/>
      <c r="S244" s="7"/>
      <c r="T244" s="7"/>
      <c r="U244" s="38"/>
    </row>
    <row r="245" spans="1:21" s="9" customFormat="1" ht="64.95" customHeight="1" x14ac:dyDescent="0.25">
      <c r="A245" s="7"/>
      <c r="B245" s="7"/>
      <c r="C245" s="6"/>
      <c r="D245" s="7"/>
      <c r="E245" s="8"/>
      <c r="F245" s="7"/>
      <c r="G245" s="7"/>
      <c r="H245" s="7"/>
      <c r="L245" s="8"/>
      <c r="P245" s="8"/>
      <c r="R245" s="8"/>
      <c r="S245" s="7"/>
      <c r="T245" s="7"/>
      <c r="U245" s="38"/>
    </row>
    <row r="246" spans="1:21" s="9" customFormat="1" ht="64.95" customHeight="1" x14ac:dyDescent="0.25">
      <c r="A246" s="7"/>
      <c r="B246" s="7"/>
      <c r="C246" s="6"/>
      <c r="D246" s="7"/>
      <c r="E246" s="8"/>
      <c r="F246" s="7"/>
      <c r="G246" s="7"/>
      <c r="H246" s="7"/>
      <c r="L246" s="8"/>
      <c r="P246" s="8"/>
      <c r="R246" s="8"/>
      <c r="S246" s="7"/>
      <c r="T246" s="7"/>
      <c r="U246" s="38"/>
    </row>
    <row r="247" spans="1:21" s="9" customFormat="1" ht="64.95" customHeight="1" x14ac:dyDescent="0.25">
      <c r="A247" s="7"/>
      <c r="B247" s="7"/>
      <c r="C247" s="6"/>
      <c r="D247" s="7"/>
      <c r="E247" s="8"/>
      <c r="F247" s="7"/>
      <c r="G247" s="7"/>
      <c r="H247" s="7"/>
      <c r="L247" s="8"/>
      <c r="P247" s="8"/>
      <c r="R247" s="8"/>
      <c r="S247" s="7"/>
      <c r="T247" s="7"/>
      <c r="U247" s="38"/>
    </row>
    <row r="248" spans="1:21" s="9" customFormat="1" ht="64.95" customHeight="1" x14ac:dyDescent="0.25">
      <c r="A248" s="7"/>
      <c r="B248" s="7"/>
      <c r="C248" s="6"/>
      <c r="D248" s="7"/>
      <c r="E248" s="8"/>
      <c r="F248" s="7"/>
      <c r="G248" s="7"/>
      <c r="H248" s="7"/>
      <c r="L248" s="8"/>
      <c r="P248" s="8"/>
      <c r="R248" s="8"/>
      <c r="S248" s="7"/>
      <c r="T248" s="7"/>
      <c r="U248" s="38"/>
    </row>
    <row r="249" spans="1:21" s="9" customFormat="1" ht="64.95" customHeight="1" x14ac:dyDescent="0.25">
      <c r="A249" s="7"/>
      <c r="B249" s="7"/>
      <c r="C249" s="6"/>
      <c r="D249" s="7"/>
      <c r="E249" s="8"/>
      <c r="F249" s="7"/>
      <c r="G249" s="7"/>
      <c r="H249" s="7"/>
      <c r="L249" s="8"/>
      <c r="P249" s="8"/>
      <c r="R249" s="8"/>
      <c r="S249" s="7"/>
      <c r="T249" s="7"/>
      <c r="U249" s="38"/>
    </row>
    <row r="250" spans="1:21" s="9" customFormat="1" ht="64.95" customHeight="1" x14ac:dyDescent="0.25">
      <c r="A250" s="7"/>
      <c r="B250" s="7"/>
      <c r="C250" s="6"/>
      <c r="D250" s="7"/>
      <c r="E250" s="8"/>
      <c r="F250" s="7"/>
      <c r="G250" s="7"/>
      <c r="H250" s="7"/>
      <c r="L250" s="8"/>
      <c r="P250" s="8"/>
      <c r="R250" s="8"/>
      <c r="S250" s="7"/>
      <c r="T250" s="7"/>
      <c r="U250" s="38"/>
    </row>
    <row r="251" spans="1:21" s="9" customFormat="1" ht="64.95" customHeight="1" x14ac:dyDescent="0.25">
      <c r="A251" s="7"/>
      <c r="B251" s="7"/>
      <c r="C251" s="6"/>
      <c r="D251" s="7"/>
      <c r="E251" s="8"/>
      <c r="F251" s="7"/>
      <c r="G251" s="7"/>
      <c r="H251" s="7"/>
      <c r="L251" s="8"/>
      <c r="P251" s="8"/>
      <c r="R251" s="8"/>
      <c r="S251" s="7"/>
      <c r="T251" s="7"/>
      <c r="U251" s="38"/>
    </row>
    <row r="252" spans="1:21" s="9" customFormat="1" ht="64.95" customHeight="1" x14ac:dyDescent="0.25">
      <c r="A252" s="7"/>
      <c r="B252" s="7"/>
      <c r="C252" s="6"/>
      <c r="D252" s="7"/>
      <c r="E252" s="8"/>
      <c r="F252" s="7"/>
      <c r="G252" s="7"/>
      <c r="H252" s="7"/>
      <c r="L252" s="8"/>
      <c r="P252" s="8"/>
      <c r="R252" s="8"/>
      <c r="S252" s="7"/>
      <c r="T252" s="7"/>
      <c r="U252" s="38"/>
    </row>
    <row r="253" spans="1:21" s="9" customFormat="1" ht="64.95" customHeight="1" x14ac:dyDescent="0.25">
      <c r="A253" s="7"/>
      <c r="B253" s="7"/>
      <c r="C253" s="6"/>
      <c r="D253" s="7"/>
      <c r="E253" s="8"/>
      <c r="F253" s="7"/>
      <c r="G253" s="7"/>
      <c r="H253" s="7"/>
      <c r="L253" s="8"/>
      <c r="P253" s="8"/>
      <c r="R253" s="8"/>
      <c r="S253" s="7"/>
      <c r="T253" s="7"/>
      <c r="U253" s="38"/>
    </row>
    <row r="254" spans="1:21" s="9" customFormat="1" ht="64.95" customHeight="1" x14ac:dyDescent="0.25">
      <c r="A254" s="7"/>
      <c r="B254" s="7"/>
      <c r="C254" s="6"/>
      <c r="D254" s="7"/>
      <c r="E254" s="8"/>
      <c r="F254" s="7"/>
      <c r="G254" s="7"/>
      <c r="H254" s="7"/>
      <c r="L254" s="8"/>
      <c r="P254" s="8"/>
      <c r="R254" s="8"/>
      <c r="S254" s="7"/>
      <c r="T254" s="7"/>
      <c r="U254" s="38"/>
    </row>
    <row r="255" spans="1:21" s="9" customFormat="1" ht="64.95" customHeight="1" x14ac:dyDescent="0.25">
      <c r="A255" s="7"/>
      <c r="B255" s="7"/>
      <c r="C255" s="6"/>
      <c r="D255" s="7"/>
      <c r="E255" s="8"/>
      <c r="F255" s="7"/>
      <c r="G255" s="7"/>
      <c r="H255" s="7"/>
      <c r="L255" s="8"/>
      <c r="P255" s="8"/>
      <c r="R255" s="8"/>
      <c r="S255" s="7"/>
      <c r="T255" s="7"/>
      <c r="U255" s="38"/>
    </row>
    <row r="256" spans="1:21" s="9" customFormat="1" ht="64.95" customHeight="1" x14ac:dyDescent="0.25">
      <c r="A256" s="7"/>
      <c r="B256" s="7"/>
      <c r="C256" s="6"/>
      <c r="D256" s="7"/>
      <c r="E256" s="8"/>
      <c r="F256" s="7"/>
      <c r="G256" s="7"/>
      <c r="H256" s="7"/>
      <c r="L256" s="8"/>
      <c r="P256" s="8"/>
      <c r="R256" s="8"/>
      <c r="S256" s="7"/>
      <c r="T256" s="7"/>
      <c r="U256" s="38"/>
    </row>
    <row r="257" spans="1:21" s="9" customFormat="1" ht="64.95" customHeight="1" x14ac:dyDescent="0.25">
      <c r="A257" s="7"/>
      <c r="B257" s="7"/>
      <c r="C257" s="6"/>
      <c r="D257" s="7"/>
      <c r="E257" s="8"/>
      <c r="F257" s="7"/>
      <c r="G257" s="7"/>
      <c r="H257" s="7"/>
      <c r="L257" s="8"/>
      <c r="P257" s="8"/>
      <c r="R257" s="8"/>
      <c r="S257" s="7"/>
      <c r="T257" s="7"/>
      <c r="U257" s="38"/>
    </row>
    <row r="258" spans="1:21" s="9" customFormat="1" ht="64.95" customHeight="1" x14ac:dyDescent="0.25">
      <c r="A258" s="7"/>
      <c r="B258" s="7"/>
      <c r="C258" s="6"/>
      <c r="D258" s="7"/>
      <c r="E258" s="8"/>
      <c r="F258" s="7"/>
      <c r="G258" s="7"/>
      <c r="H258" s="7"/>
      <c r="L258" s="8"/>
      <c r="P258" s="8"/>
      <c r="R258" s="8"/>
      <c r="S258" s="7"/>
      <c r="T258" s="7"/>
      <c r="U258" s="38"/>
    </row>
    <row r="259" spans="1:21" s="9" customFormat="1" ht="64.95" customHeight="1" x14ac:dyDescent="0.25">
      <c r="A259" s="7"/>
      <c r="B259" s="7"/>
      <c r="C259" s="6"/>
      <c r="D259" s="7"/>
      <c r="E259" s="8"/>
      <c r="F259" s="7"/>
      <c r="G259" s="7"/>
      <c r="H259" s="7"/>
      <c r="L259" s="8"/>
      <c r="P259" s="8"/>
      <c r="R259" s="8"/>
      <c r="S259" s="7"/>
      <c r="T259" s="7"/>
      <c r="U259" s="38"/>
    </row>
    <row r="260" spans="1:21" s="9" customFormat="1" ht="64.95" customHeight="1" x14ac:dyDescent="0.25">
      <c r="A260" s="7"/>
      <c r="B260" s="7"/>
      <c r="C260" s="6"/>
      <c r="D260" s="7"/>
      <c r="E260" s="8"/>
      <c r="F260" s="7"/>
      <c r="G260" s="7"/>
      <c r="H260" s="7"/>
      <c r="L260" s="8"/>
      <c r="P260" s="8"/>
      <c r="R260" s="8"/>
      <c r="S260" s="7"/>
      <c r="T260" s="7"/>
      <c r="U260" s="38"/>
    </row>
    <row r="261" spans="1:21" s="9" customFormat="1" ht="64.95" customHeight="1" x14ac:dyDescent="0.25">
      <c r="A261" s="7"/>
      <c r="B261" s="7"/>
      <c r="C261" s="6"/>
      <c r="D261" s="7"/>
      <c r="E261" s="8"/>
      <c r="F261" s="7"/>
      <c r="G261" s="7"/>
      <c r="H261" s="7"/>
      <c r="L261" s="8"/>
      <c r="P261" s="8"/>
      <c r="R261" s="8"/>
      <c r="S261" s="7"/>
      <c r="T261" s="7"/>
      <c r="U261" s="38"/>
    </row>
    <row r="262" spans="1:21" s="9" customFormat="1" ht="64.95" customHeight="1" x14ac:dyDescent="0.25">
      <c r="A262" s="7"/>
      <c r="B262" s="7"/>
      <c r="C262" s="6"/>
      <c r="D262" s="7"/>
      <c r="E262" s="8"/>
      <c r="F262" s="7"/>
      <c r="G262" s="7"/>
      <c r="H262" s="7"/>
      <c r="L262" s="8"/>
      <c r="P262" s="8"/>
      <c r="R262" s="8"/>
      <c r="S262" s="7"/>
      <c r="T262" s="7"/>
      <c r="U262" s="38"/>
    </row>
    <row r="263" spans="1:21" s="9" customFormat="1" ht="64.95" customHeight="1" x14ac:dyDescent="0.25">
      <c r="A263" s="7"/>
      <c r="B263" s="7"/>
      <c r="C263" s="6"/>
      <c r="D263" s="7"/>
      <c r="E263" s="8"/>
      <c r="F263" s="7"/>
      <c r="G263" s="7"/>
      <c r="H263" s="7"/>
      <c r="L263" s="8"/>
      <c r="P263" s="8"/>
      <c r="R263" s="8"/>
      <c r="S263" s="7"/>
      <c r="T263" s="7"/>
      <c r="U263" s="38"/>
    </row>
    <row r="264" spans="1:21" s="9" customFormat="1" ht="64.95" customHeight="1" x14ac:dyDescent="0.25">
      <c r="A264" s="7"/>
      <c r="B264" s="7"/>
      <c r="C264" s="6"/>
      <c r="D264" s="7"/>
      <c r="E264" s="8"/>
      <c r="F264" s="7"/>
      <c r="G264" s="7"/>
      <c r="H264" s="7"/>
      <c r="L264" s="8"/>
      <c r="P264" s="8"/>
      <c r="R264" s="8"/>
      <c r="S264" s="7"/>
      <c r="T264" s="7"/>
      <c r="U264" s="38"/>
    </row>
    <row r="265" spans="1:21" s="9" customFormat="1" ht="64.95" customHeight="1" x14ac:dyDescent="0.25">
      <c r="A265" s="7"/>
      <c r="B265" s="7"/>
      <c r="C265" s="6"/>
      <c r="D265" s="7"/>
      <c r="E265" s="8"/>
      <c r="F265" s="7"/>
      <c r="G265" s="7"/>
      <c r="H265" s="7"/>
      <c r="L265" s="8"/>
      <c r="P265" s="8"/>
      <c r="R265" s="8"/>
      <c r="S265" s="7"/>
      <c r="T265" s="7"/>
      <c r="U265" s="38"/>
    </row>
    <row r="266" spans="1:21" s="9" customFormat="1" ht="64.95" customHeight="1" x14ac:dyDescent="0.25">
      <c r="A266" s="7"/>
      <c r="B266" s="7"/>
      <c r="C266" s="6"/>
      <c r="D266" s="7"/>
      <c r="E266" s="8"/>
      <c r="F266" s="7"/>
      <c r="G266" s="7"/>
      <c r="H266" s="7"/>
      <c r="L266" s="8"/>
      <c r="P266" s="8"/>
      <c r="R266" s="8"/>
      <c r="S266" s="7"/>
      <c r="T266" s="7"/>
      <c r="U266" s="38"/>
    </row>
    <row r="267" spans="1:21" s="9" customFormat="1" ht="64.95" customHeight="1" x14ac:dyDescent="0.25">
      <c r="A267" s="7"/>
      <c r="B267" s="7"/>
      <c r="C267" s="6"/>
      <c r="D267" s="7"/>
      <c r="E267" s="8"/>
      <c r="F267" s="7"/>
      <c r="G267" s="7"/>
      <c r="H267" s="7"/>
      <c r="L267" s="8"/>
      <c r="P267" s="8"/>
      <c r="R267" s="8"/>
      <c r="S267" s="7"/>
      <c r="T267" s="7"/>
      <c r="U267" s="38"/>
    </row>
    <row r="268" spans="1:21" s="9" customFormat="1" ht="64.95" customHeight="1" x14ac:dyDescent="0.25">
      <c r="A268" s="7"/>
      <c r="B268" s="7"/>
      <c r="C268" s="6"/>
      <c r="D268" s="7"/>
      <c r="E268" s="8"/>
      <c r="F268" s="7"/>
      <c r="G268" s="7"/>
      <c r="H268" s="7"/>
      <c r="L268" s="8"/>
      <c r="P268" s="8"/>
      <c r="R268" s="8"/>
      <c r="S268" s="7"/>
      <c r="T268" s="7"/>
      <c r="U268" s="38"/>
    </row>
    <row r="269" spans="1:21" s="9" customFormat="1" ht="64.95" customHeight="1" x14ac:dyDescent="0.25">
      <c r="A269" s="7"/>
      <c r="B269" s="7"/>
      <c r="C269" s="6"/>
      <c r="D269" s="7"/>
      <c r="E269" s="8"/>
      <c r="F269" s="7"/>
      <c r="G269" s="7"/>
      <c r="H269" s="7"/>
      <c r="L269" s="8"/>
      <c r="P269" s="8"/>
      <c r="R269" s="8"/>
      <c r="S269" s="7"/>
      <c r="T269" s="7"/>
      <c r="U269" s="38"/>
    </row>
    <row r="270" spans="1:21" s="9" customFormat="1" ht="64.95" customHeight="1" x14ac:dyDescent="0.25">
      <c r="A270" s="7"/>
      <c r="B270" s="7"/>
      <c r="C270" s="6"/>
      <c r="D270" s="7"/>
      <c r="E270" s="8"/>
      <c r="F270" s="7"/>
      <c r="G270" s="7"/>
      <c r="H270" s="7"/>
      <c r="L270" s="8"/>
      <c r="P270" s="8"/>
      <c r="R270" s="8"/>
      <c r="S270" s="7"/>
      <c r="T270" s="7"/>
      <c r="U270" s="38"/>
    </row>
    <row r="271" spans="1:21" s="9" customFormat="1" ht="64.95" customHeight="1" x14ac:dyDescent="0.25">
      <c r="A271" s="7"/>
      <c r="B271" s="7"/>
      <c r="C271" s="6"/>
      <c r="D271" s="7"/>
      <c r="E271" s="8"/>
      <c r="F271" s="7"/>
      <c r="G271" s="7"/>
      <c r="H271" s="7"/>
      <c r="L271" s="8"/>
      <c r="P271" s="8"/>
      <c r="R271" s="8"/>
      <c r="S271" s="7"/>
      <c r="T271" s="7"/>
      <c r="U271" s="38"/>
    </row>
    <row r="272" spans="1:21" s="9" customFormat="1" ht="64.95" customHeight="1" x14ac:dyDescent="0.25">
      <c r="A272" s="7"/>
      <c r="B272" s="7"/>
      <c r="C272" s="6"/>
      <c r="D272" s="7"/>
      <c r="E272" s="8"/>
      <c r="F272" s="7"/>
      <c r="G272" s="7"/>
      <c r="H272" s="7"/>
      <c r="L272" s="8"/>
      <c r="P272" s="8"/>
      <c r="R272" s="8"/>
      <c r="S272" s="7"/>
      <c r="T272" s="7"/>
      <c r="U272" s="38"/>
    </row>
    <row r="273" spans="1:21" s="9" customFormat="1" ht="64.95" customHeight="1" x14ac:dyDescent="0.25">
      <c r="A273" s="7"/>
      <c r="B273" s="7"/>
      <c r="C273" s="6"/>
      <c r="D273" s="7"/>
      <c r="E273" s="8"/>
      <c r="F273" s="7"/>
      <c r="G273" s="7"/>
      <c r="H273" s="7"/>
      <c r="L273" s="8"/>
      <c r="P273" s="8"/>
      <c r="R273" s="8"/>
      <c r="S273" s="7"/>
      <c r="T273" s="7"/>
      <c r="U273" s="38"/>
    </row>
    <row r="274" spans="1:21" s="9" customFormat="1" ht="64.95" customHeight="1" x14ac:dyDescent="0.25">
      <c r="A274" s="7"/>
      <c r="B274" s="7"/>
      <c r="C274" s="6"/>
      <c r="D274" s="7"/>
      <c r="E274" s="8"/>
      <c r="F274" s="7"/>
      <c r="G274" s="7"/>
      <c r="H274" s="7"/>
      <c r="L274" s="8"/>
      <c r="P274" s="8"/>
      <c r="R274" s="8"/>
      <c r="S274" s="7"/>
      <c r="T274" s="7"/>
      <c r="U274" s="38"/>
    </row>
    <row r="275" spans="1:21" s="9" customFormat="1" ht="64.95" customHeight="1" x14ac:dyDescent="0.25">
      <c r="A275" s="7"/>
      <c r="B275" s="7"/>
      <c r="C275" s="6"/>
      <c r="D275" s="7"/>
      <c r="E275" s="8"/>
      <c r="F275" s="7"/>
      <c r="G275" s="7"/>
      <c r="H275" s="7"/>
      <c r="L275" s="8"/>
      <c r="P275" s="8"/>
      <c r="R275" s="8"/>
      <c r="S275" s="7"/>
      <c r="T275" s="7"/>
      <c r="U275" s="38"/>
    </row>
    <row r="276" spans="1:21" s="9" customFormat="1" ht="64.95" customHeight="1" x14ac:dyDescent="0.25">
      <c r="A276" s="7"/>
      <c r="B276" s="7"/>
      <c r="C276" s="6"/>
      <c r="D276" s="7"/>
      <c r="E276" s="8"/>
      <c r="F276" s="7"/>
      <c r="G276" s="7"/>
      <c r="H276" s="7"/>
      <c r="L276" s="8"/>
      <c r="P276" s="8"/>
      <c r="R276" s="8"/>
      <c r="S276" s="7"/>
      <c r="T276" s="7"/>
      <c r="U276" s="38"/>
    </row>
    <row r="277" spans="1:21" s="9" customFormat="1" ht="64.95" customHeight="1" x14ac:dyDescent="0.25">
      <c r="A277" s="7"/>
      <c r="B277" s="7"/>
      <c r="C277" s="6"/>
      <c r="D277" s="7"/>
      <c r="E277" s="8"/>
      <c r="F277" s="7"/>
      <c r="G277" s="7"/>
      <c r="H277" s="7"/>
      <c r="L277" s="8"/>
      <c r="P277" s="8"/>
      <c r="R277" s="8"/>
      <c r="S277" s="7"/>
      <c r="T277" s="7"/>
      <c r="U277" s="38"/>
    </row>
    <row r="278" spans="1:21" s="9" customFormat="1" ht="64.95" customHeight="1" x14ac:dyDescent="0.25">
      <c r="A278" s="7"/>
      <c r="B278" s="7"/>
      <c r="C278" s="6"/>
      <c r="D278" s="7"/>
      <c r="E278" s="8"/>
      <c r="F278" s="7"/>
      <c r="G278" s="7"/>
      <c r="H278" s="7"/>
      <c r="L278" s="8"/>
      <c r="P278" s="8"/>
      <c r="R278" s="8"/>
      <c r="S278" s="7"/>
      <c r="T278" s="7"/>
      <c r="U278" s="38"/>
    </row>
    <row r="279" spans="1:21" s="9" customFormat="1" ht="64.95" customHeight="1" x14ac:dyDescent="0.25">
      <c r="A279" s="7"/>
      <c r="B279" s="7"/>
      <c r="C279" s="6"/>
      <c r="D279" s="7"/>
      <c r="E279" s="8"/>
      <c r="F279" s="7"/>
      <c r="G279" s="7"/>
      <c r="H279" s="7"/>
      <c r="L279" s="8"/>
      <c r="P279" s="8"/>
      <c r="R279" s="8"/>
      <c r="S279" s="7"/>
      <c r="T279" s="7"/>
      <c r="U279" s="38"/>
    </row>
    <row r="280" spans="1:21" s="9" customFormat="1" ht="64.95" customHeight="1" x14ac:dyDescent="0.25">
      <c r="A280" s="7"/>
      <c r="B280" s="7"/>
      <c r="C280" s="6"/>
      <c r="D280" s="7"/>
      <c r="E280" s="8"/>
      <c r="F280" s="7"/>
      <c r="G280" s="7"/>
      <c r="H280" s="7"/>
      <c r="L280" s="8"/>
      <c r="P280" s="8"/>
      <c r="R280" s="8"/>
      <c r="S280" s="7"/>
      <c r="T280" s="7"/>
      <c r="U280" s="38"/>
    </row>
    <row r="281" spans="1:21" s="9" customFormat="1" ht="64.95" customHeight="1" x14ac:dyDescent="0.25">
      <c r="A281" s="7"/>
      <c r="B281" s="7"/>
      <c r="C281" s="6"/>
      <c r="D281" s="7"/>
      <c r="E281" s="8"/>
      <c r="F281" s="7"/>
      <c r="G281" s="7"/>
      <c r="H281" s="7"/>
      <c r="L281" s="8"/>
      <c r="P281" s="8"/>
      <c r="R281" s="8"/>
      <c r="S281" s="7"/>
      <c r="T281" s="7"/>
      <c r="U281" s="38"/>
    </row>
    <row r="282" spans="1:21" s="9" customFormat="1" ht="64.95" customHeight="1" x14ac:dyDescent="0.25">
      <c r="A282" s="7"/>
      <c r="B282" s="7"/>
      <c r="C282" s="6"/>
      <c r="D282" s="7"/>
      <c r="E282" s="8"/>
      <c r="F282" s="7"/>
      <c r="G282" s="7"/>
      <c r="H282" s="7"/>
      <c r="L282" s="8"/>
      <c r="P282" s="8"/>
      <c r="R282" s="8"/>
      <c r="S282" s="7"/>
      <c r="T282" s="7"/>
      <c r="U282" s="38"/>
    </row>
    <row r="283" spans="1:21" s="9" customFormat="1" ht="64.95" customHeight="1" x14ac:dyDescent="0.25">
      <c r="A283" s="7"/>
      <c r="B283" s="7"/>
      <c r="C283" s="6"/>
      <c r="D283" s="7"/>
      <c r="E283" s="8"/>
      <c r="F283" s="7"/>
      <c r="G283" s="7"/>
      <c r="H283" s="7"/>
      <c r="L283" s="8"/>
      <c r="P283" s="8"/>
      <c r="R283" s="8"/>
      <c r="S283" s="7"/>
      <c r="T283" s="7"/>
      <c r="U283" s="38"/>
    </row>
    <row r="284" spans="1:21" s="9" customFormat="1" ht="64.95" customHeight="1" x14ac:dyDescent="0.25">
      <c r="A284" s="7"/>
      <c r="B284" s="7"/>
      <c r="C284" s="6"/>
      <c r="D284" s="7"/>
      <c r="E284" s="8"/>
      <c r="F284" s="7"/>
      <c r="G284" s="7"/>
      <c r="H284" s="7"/>
      <c r="L284" s="8"/>
      <c r="P284" s="8"/>
      <c r="R284" s="8"/>
      <c r="S284" s="7"/>
      <c r="T284" s="7"/>
      <c r="U284" s="38"/>
    </row>
    <row r="285" spans="1:21" s="9" customFormat="1" ht="64.95" customHeight="1" x14ac:dyDescent="0.25">
      <c r="A285" s="7"/>
      <c r="B285" s="7"/>
      <c r="C285" s="6"/>
      <c r="D285" s="7"/>
      <c r="E285" s="8"/>
      <c r="F285" s="7"/>
      <c r="G285" s="7"/>
      <c r="H285" s="7"/>
      <c r="L285" s="8"/>
      <c r="P285" s="8"/>
      <c r="R285" s="8"/>
      <c r="S285" s="7"/>
      <c r="T285" s="7"/>
      <c r="U285" s="38"/>
    </row>
    <row r="286" spans="1:21" s="9" customFormat="1" ht="64.95" customHeight="1" x14ac:dyDescent="0.25">
      <c r="A286" s="7"/>
      <c r="B286" s="7"/>
      <c r="C286" s="6"/>
      <c r="D286" s="7"/>
      <c r="E286" s="8"/>
      <c r="F286" s="7"/>
      <c r="G286" s="7"/>
      <c r="H286" s="7"/>
      <c r="L286" s="8"/>
      <c r="P286" s="8"/>
      <c r="R286" s="8"/>
      <c r="S286" s="7"/>
      <c r="T286" s="7"/>
      <c r="U286" s="38"/>
    </row>
    <row r="287" spans="1:21" s="9" customFormat="1" ht="64.95" customHeight="1" x14ac:dyDescent="0.25">
      <c r="A287" s="7"/>
      <c r="B287" s="7"/>
      <c r="C287" s="6"/>
      <c r="D287" s="7"/>
      <c r="E287" s="8"/>
      <c r="F287" s="7"/>
      <c r="G287" s="7"/>
      <c r="H287" s="7"/>
      <c r="L287" s="8"/>
      <c r="P287" s="8"/>
      <c r="R287" s="8"/>
      <c r="S287" s="7"/>
      <c r="T287" s="7"/>
      <c r="U287" s="38"/>
    </row>
    <row r="288" spans="1:21" s="9" customFormat="1" ht="64.95" customHeight="1" x14ac:dyDescent="0.25">
      <c r="A288" s="7"/>
      <c r="B288" s="7"/>
      <c r="C288" s="6"/>
      <c r="D288" s="7"/>
      <c r="E288" s="8"/>
      <c r="F288" s="7"/>
      <c r="G288" s="7"/>
      <c r="H288" s="7"/>
      <c r="L288" s="8"/>
      <c r="P288" s="8"/>
      <c r="R288" s="8"/>
      <c r="S288" s="7"/>
      <c r="T288" s="7"/>
      <c r="U288" s="38"/>
    </row>
    <row r="289" spans="1:21" s="9" customFormat="1" ht="64.95" customHeight="1" x14ac:dyDescent="0.25">
      <c r="A289" s="7"/>
      <c r="B289" s="7"/>
      <c r="C289" s="6"/>
      <c r="D289" s="7"/>
      <c r="E289" s="8"/>
      <c r="F289" s="7"/>
      <c r="G289" s="7"/>
      <c r="H289" s="7"/>
      <c r="L289" s="8"/>
      <c r="P289" s="8"/>
      <c r="R289" s="8"/>
      <c r="S289" s="7"/>
      <c r="T289" s="7"/>
      <c r="U289" s="38"/>
    </row>
    <row r="290" spans="1:21" s="9" customFormat="1" ht="64.95" customHeight="1" x14ac:dyDescent="0.25">
      <c r="A290" s="7"/>
      <c r="B290" s="7"/>
      <c r="C290" s="6"/>
      <c r="D290" s="7"/>
      <c r="E290" s="8"/>
      <c r="F290" s="7"/>
      <c r="G290" s="7"/>
      <c r="H290" s="7"/>
      <c r="L290" s="8"/>
      <c r="P290" s="8"/>
      <c r="R290" s="8"/>
      <c r="S290" s="7"/>
      <c r="T290" s="7"/>
      <c r="U290" s="38"/>
    </row>
    <row r="291" spans="1:21" s="9" customFormat="1" ht="64.95" customHeight="1" x14ac:dyDescent="0.25">
      <c r="A291" s="7"/>
      <c r="B291" s="7"/>
      <c r="C291" s="6"/>
      <c r="D291" s="7"/>
      <c r="E291" s="8"/>
      <c r="F291" s="7"/>
      <c r="G291" s="7"/>
      <c r="H291" s="7"/>
      <c r="L291" s="8"/>
      <c r="P291" s="8"/>
      <c r="R291" s="8"/>
      <c r="S291" s="7"/>
      <c r="T291" s="7"/>
      <c r="U291" s="38"/>
    </row>
    <row r="292" spans="1:21" s="9" customFormat="1" ht="64.95" customHeight="1" x14ac:dyDescent="0.25">
      <c r="A292" s="7"/>
      <c r="B292" s="7"/>
      <c r="C292" s="6"/>
      <c r="D292" s="7"/>
      <c r="E292" s="8"/>
      <c r="F292" s="7"/>
      <c r="G292" s="7"/>
      <c r="H292" s="7"/>
      <c r="L292" s="8"/>
      <c r="P292" s="8"/>
      <c r="R292" s="8"/>
      <c r="S292" s="7"/>
      <c r="T292" s="7"/>
      <c r="U292" s="38"/>
    </row>
    <row r="293" spans="1:21" s="9" customFormat="1" ht="64.95" customHeight="1" x14ac:dyDescent="0.25">
      <c r="A293" s="7"/>
      <c r="B293" s="7"/>
      <c r="C293" s="6"/>
      <c r="D293" s="7"/>
      <c r="E293" s="8"/>
      <c r="F293" s="7"/>
      <c r="G293" s="7"/>
      <c r="H293" s="7"/>
      <c r="L293" s="8"/>
      <c r="P293" s="8"/>
      <c r="R293" s="8"/>
      <c r="S293" s="7"/>
      <c r="T293" s="7"/>
      <c r="U293" s="38"/>
    </row>
    <row r="294" spans="1:21" s="9" customFormat="1" ht="64.95" customHeight="1" x14ac:dyDescent="0.25">
      <c r="A294" s="7"/>
      <c r="B294" s="7"/>
      <c r="C294" s="6"/>
      <c r="D294" s="7"/>
      <c r="E294" s="8"/>
      <c r="F294" s="7"/>
      <c r="G294" s="7"/>
      <c r="H294" s="7"/>
      <c r="L294" s="8"/>
      <c r="P294" s="8"/>
      <c r="R294" s="8"/>
      <c r="S294" s="7"/>
      <c r="T294" s="7"/>
      <c r="U294" s="38"/>
    </row>
    <row r="295" spans="1:21" s="9" customFormat="1" ht="64.95" customHeight="1" x14ac:dyDescent="0.25">
      <c r="A295" s="7"/>
      <c r="B295" s="7"/>
      <c r="C295" s="6"/>
      <c r="D295" s="7"/>
      <c r="E295" s="8"/>
      <c r="F295" s="7"/>
      <c r="G295" s="7"/>
      <c r="H295" s="7"/>
      <c r="L295" s="8"/>
      <c r="P295" s="8"/>
      <c r="R295" s="8"/>
      <c r="S295" s="7"/>
      <c r="T295" s="7"/>
      <c r="U295" s="38"/>
    </row>
    <row r="296" spans="1:21" s="9" customFormat="1" ht="64.95" customHeight="1" x14ac:dyDescent="0.25">
      <c r="A296" s="7"/>
      <c r="B296" s="7"/>
      <c r="C296" s="6"/>
      <c r="D296" s="7"/>
      <c r="E296" s="8"/>
      <c r="F296" s="7"/>
      <c r="G296" s="7"/>
      <c r="H296" s="7"/>
      <c r="L296" s="8"/>
      <c r="P296" s="8"/>
      <c r="R296" s="8"/>
      <c r="S296" s="7"/>
      <c r="T296" s="7"/>
      <c r="U296" s="38"/>
    </row>
    <row r="297" spans="1:21" s="9" customFormat="1" ht="64.95" customHeight="1" x14ac:dyDescent="0.25">
      <c r="A297" s="7"/>
      <c r="B297" s="7"/>
      <c r="C297" s="6"/>
      <c r="D297" s="7"/>
      <c r="E297" s="8"/>
      <c r="F297" s="7"/>
      <c r="G297" s="7"/>
      <c r="H297" s="7"/>
      <c r="L297" s="8"/>
      <c r="P297" s="8"/>
      <c r="R297" s="8"/>
      <c r="S297" s="7"/>
      <c r="T297" s="7"/>
      <c r="U297" s="38"/>
    </row>
    <row r="298" spans="1:21" s="9" customFormat="1" ht="64.95" customHeight="1" x14ac:dyDescent="0.25">
      <c r="A298" s="7"/>
      <c r="B298" s="7"/>
      <c r="C298" s="6"/>
      <c r="D298" s="7"/>
      <c r="E298" s="8"/>
      <c r="F298" s="7"/>
      <c r="G298" s="7"/>
      <c r="H298" s="7"/>
      <c r="L298" s="8"/>
      <c r="P298" s="8"/>
      <c r="R298" s="8"/>
      <c r="S298" s="7"/>
      <c r="T298" s="7"/>
      <c r="U298" s="38"/>
    </row>
    <row r="299" spans="1:21" s="9" customFormat="1" ht="64.95" customHeight="1" x14ac:dyDescent="0.25">
      <c r="A299" s="7"/>
      <c r="B299" s="7"/>
      <c r="C299" s="6"/>
      <c r="D299" s="7"/>
      <c r="E299" s="8"/>
      <c r="F299" s="7"/>
      <c r="G299" s="7"/>
      <c r="H299" s="7"/>
      <c r="L299" s="8"/>
      <c r="P299" s="8"/>
      <c r="R299" s="8"/>
      <c r="S299" s="7"/>
      <c r="T299" s="7"/>
      <c r="U299" s="38"/>
    </row>
    <row r="300" spans="1:21" s="9" customFormat="1" ht="64.95" customHeight="1" x14ac:dyDescent="0.25">
      <c r="A300" s="7"/>
      <c r="B300" s="7"/>
      <c r="C300" s="6"/>
      <c r="D300" s="7"/>
      <c r="E300" s="8"/>
      <c r="F300" s="7"/>
      <c r="G300" s="7"/>
      <c r="H300" s="7"/>
      <c r="L300" s="8"/>
      <c r="P300" s="8"/>
      <c r="R300" s="8"/>
      <c r="S300" s="7"/>
      <c r="T300" s="7"/>
      <c r="U300" s="38"/>
    </row>
    <row r="301" spans="1:21" s="9" customFormat="1" ht="64.95" customHeight="1" x14ac:dyDescent="0.25">
      <c r="A301" s="7"/>
      <c r="B301" s="7"/>
      <c r="C301" s="6"/>
      <c r="D301" s="7"/>
      <c r="E301" s="8"/>
      <c r="F301" s="7"/>
      <c r="G301" s="7"/>
      <c r="H301" s="7"/>
      <c r="L301" s="8"/>
      <c r="P301" s="8"/>
      <c r="R301" s="8"/>
      <c r="S301" s="7"/>
      <c r="T301" s="7"/>
      <c r="U301" s="38"/>
    </row>
    <row r="302" spans="1:21" s="9" customFormat="1" ht="64.95" customHeight="1" x14ac:dyDescent="0.25">
      <c r="A302" s="7"/>
      <c r="B302" s="7"/>
      <c r="C302" s="6"/>
      <c r="D302" s="7"/>
      <c r="E302" s="8"/>
      <c r="F302" s="7"/>
      <c r="G302" s="7"/>
      <c r="H302" s="7"/>
      <c r="L302" s="8"/>
      <c r="P302" s="8"/>
      <c r="R302" s="8"/>
      <c r="S302" s="7"/>
      <c r="T302" s="7"/>
      <c r="U302" s="38"/>
    </row>
    <row r="303" spans="1:21" s="9" customFormat="1" ht="64.95" customHeight="1" x14ac:dyDescent="0.25">
      <c r="A303" s="7"/>
      <c r="B303" s="7"/>
      <c r="C303" s="6"/>
      <c r="D303" s="7"/>
      <c r="E303" s="8"/>
      <c r="F303" s="7"/>
      <c r="G303" s="7"/>
      <c r="H303" s="7"/>
      <c r="L303" s="8"/>
      <c r="P303" s="8"/>
      <c r="R303" s="8"/>
      <c r="S303" s="7"/>
      <c r="T303" s="7"/>
      <c r="U303" s="38"/>
    </row>
    <row r="304" spans="1:21" s="9" customFormat="1" ht="64.95" customHeight="1" x14ac:dyDescent="0.25">
      <c r="A304" s="7"/>
      <c r="B304" s="7"/>
      <c r="C304" s="6"/>
      <c r="D304" s="7"/>
      <c r="E304" s="8"/>
      <c r="F304" s="7"/>
      <c r="G304" s="7"/>
      <c r="H304" s="7"/>
      <c r="L304" s="8"/>
      <c r="P304" s="8"/>
      <c r="R304" s="8"/>
      <c r="S304" s="7"/>
      <c r="T304" s="7"/>
      <c r="U304" s="38"/>
    </row>
    <row r="305" spans="1:21" s="9" customFormat="1" ht="64.95" customHeight="1" x14ac:dyDescent="0.25">
      <c r="A305" s="7"/>
      <c r="B305" s="7"/>
      <c r="C305" s="6"/>
      <c r="D305" s="7"/>
      <c r="E305" s="8"/>
      <c r="F305" s="7"/>
      <c r="G305" s="7"/>
      <c r="H305" s="7"/>
      <c r="L305" s="8"/>
      <c r="P305" s="8"/>
      <c r="R305" s="8"/>
      <c r="S305" s="7"/>
      <c r="T305" s="7"/>
      <c r="U305" s="38"/>
    </row>
    <row r="306" spans="1:21" s="9" customFormat="1" ht="64.95" customHeight="1" x14ac:dyDescent="0.25">
      <c r="A306" s="7"/>
      <c r="B306" s="7"/>
      <c r="C306" s="6"/>
      <c r="D306" s="7"/>
      <c r="E306" s="8"/>
      <c r="F306" s="7"/>
      <c r="G306" s="7"/>
      <c r="H306" s="7"/>
      <c r="L306" s="8"/>
      <c r="P306" s="8"/>
      <c r="R306" s="8"/>
      <c r="S306" s="7"/>
      <c r="T306" s="7"/>
      <c r="U306" s="38"/>
    </row>
    <row r="307" spans="1:21" s="9" customFormat="1" ht="64.95" customHeight="1" x14ac:dyDescent="0.25">
      <c r="A307" s="7"/>
      <c r="B307" s="7"/>
      <c r="C307" s="6"/>
      <c r="D307" s="7"/>
      <c r="E307" s="8"/>
      <c r="F307" s="7"/>
      <c r="G307" s="7"/>
      <c r="H307" s="7"/>
      <c r="L307" s="8"/>
      <c r="P307" s="8"/>
      <c r="R307" s="8"/>
      <c r="S307" s="7"/>
      <c r="T307" s="7"/>
      <c r="U307" s="38"/>
    </row>
    <row r="308" spans="1:21" s="9" customFormat="1" ht="64.95" customHeight="1" x14ac:dyDescent="0.25">
      <c r="A308" s="7"/>
      <c r="B308" s="7"/>
      <c r="C308" s="6"/>
      <c r="D308" s="7"/>
      <c r="E308" s="8"/>
      <c r="F308" s="7"/>
      <c r="G308" s="7"/>
      <c r="H308" s="7"/>
      <c r="L308" s="8"/>
      <c r="P308" s="8"/>
      <c r="R308" s="8"/>
      <c r="S308" s="7"/>
      <c r="T308" s="7"/>
      <c r="U308" s="38"/>
    </row>
    <row r="309" spans="1:21" s="9" customFormat="1" ht="64.95" customHeight="1" x14ac:dyDescent="0.25">
      <c r="A309" s="7"/>
      <c r="B309" s="7"/>
      <c r="C309" s="6"/>
      <c r="D309" s="7"/>
      <c r="E309" s="8"/>
      <c r="F309" s="7"/>
      <c r="G309" s="7"/>
      <c r="H309" s="7"/>
      <c r="L309" s="8"/>
      <c r="P309" s="8"/>
      <c r="R309" s="8"/>
      <c r="S309" s="7"/>
      <c r="T309" s="7"/>
      <c r="U309" s="38"/>
    </row>
    <row r="310" spans="1:21" s="9" customFormat="1" ht="64.95" customHeight="1" x14ac:dyDescent="0.25">
      <c r="A310" s="7"/>
      <c r="B310" s="7"/>
      <c r="C310" s="6"/>
      <c r="D310" s="7"/>
      <c r="E310" s="8"/>
      <c r="F310" s="7"/>
      <c r="G310" s="7"/>
      <c r="H310" s="7"/>
      <c r="L310" s="8"/>
      <c r="P310" s="8"/>
      <c r="R310" s="8"/>
      <c r="S310" s="7"/>
      <c r="T310" s="7"/>
      <c r="U310" s="38"/>
    </row>
    <row r="311" spans="1:21" s="9" customFormat="1" ht="64.95" customHeight="1" x14ac:dyDescent="0.25">
      <c r="A311" s="7"/>
      <c r="B311" s="7"/>
      <c r="C311" s="6"/>
      <c r="D311" s="7"/>
      <c r="E311" s="8"/>
      <c r="F311" s="7"/>
      <c r="G311" s="7"/>
      <c r="H311" s="7"/>
      <c r="L311" s="8"/>
      <c r="P311" s="8"/>
      <c r="R311" s="8"/>
      <c r="S311" s="7"/>
      <c r="T311" s="7"/>
      <c r="U311" s="38"/>
    </row>
    <row r="312" spans="1:21" s="9" customFormat="1" ht="64.95" customHeight="1" x14ac:dyDescent="0.25">
      <c r="A312" s="7"/>
      <c r="B312" s="7"/>
      <c r="C312" s="6"/>
      <c r="D312" s="7"/>
      <c r="E312" s="8"/>
      <c r="F312" s="7"/>
      <c r="G312" s="7"/>
      <c r="H312" s="7"/>
      <c r="L312" s="8"/>
      <c r="P312" s="8"/>
      <c r="R312" s="8"/>
      <c r="S312" s="7"/>
      <c r="T312" s="7"/>
      <c r="U312" s="38"/>
    </row>
    <row r="313" spans="1:21" s="9" customFormat="1" ht="64.95" customHeight="1" x14ac:dyDescent="0.25">
      <c r="A313" s="7"/>
      <c r="B313" s="7"/>
      <c r="C313" s="6"/>
      <c r="D313" s="7"/>
      <c r="E313" s="8"/>
      <c r="F313" s="7"/>
      <c r="G313" s="7"/>
      <c r="H313" s="7"/>
      <c r="L313" s="8"/>
      <c r="P313" s="8"/>
      <c r="R313" s="8"/>
      <c r="S313" s="7"/>
      <c r="T313" s="7"/>
      <c r="U313" s="38"/>
    </row>
    <row r="314" spans="1:21" s="9" customFormat="1" ht="64.95" customHeight="1" x14ac:dyDescent="0.25">
      <c r="A314" s="7"/>
      <c r="B314" s="7"/>
      <c r="C314" s="6"/>
      <c r="D314" s="7"/>
      <c r="E314" s="8"/>
      <c r="F314" s="7"/>
      <c r="G314" s="7"/>
      <c r="H314" s="7"/>
      <c r="L314" s="8"/>
      <c r="P314" s="8"/>
      <c r="R314" s="8"/>
      <c r="S314" s="7"/>
      <c r="T314" s="7"/>
      <c r="U314" s="38"/>
    </row>
    <row r="315" spans="1:21" s="9" customFormat="1" ht="64.95" customHeight="1" x14ac:dyDescent="0.25">
      <c r="A315" s="7"/>
      <c r="B315" s="7"/>
      <c r="C315" s="6"/>
      <c r="D315" s="7"/>
      <c r="E315" s="8"/>
      <c r="F315" s="7"/>
      <c r="G315" s="7"/>
      <c r="H315" s="7"/>
      <c r="L315" s="8"/>
      <c r="P315" s="8"/>
      <c r="R315" s="8"/>
      <c r="S315" s="7"/>
      <c r="T315" s="7"/>
      <c r="U315" s="38"/>
    </row>
    <row r="316" spans="1:21" s="9" customFormat="1" ht="64.95" customHeight="1" x14ac:dyDescent="0.25">
      <c r="A316" s="7"/>
      <c r="B316" s="7"/>
      <c r="C316" s="6"/>
      <c r="D316" s="7"/>
      <c r="E316" s="8"/>
      <c r="F316" s="7"/>
      <c r="G316" s="7"/>
      <c r="H316" s="7"/>
      <c r="L316" s="8"/>
      <c r="P316" s="8"/>
      <c r="R316" s="8"/>
      <c r="S316" s="7"/>
      <c r="T316" s="7"/>
      <c r="U316" s="38"/>
    </row>
    <row r="317" spans="1:21" s="9" customFormat="1" ht="64.95" customHeight="1" x14ac:dyDescent="0.25">
      <c r="A317" s="7"/>
      <c r="B317" s="7"/>
      <c r="C317" s="6"/>
      <c r="D317" s="7"/>
      <c r="E317" s="8"/>
      <c r="F317" s="7"/>
      <c r="G317" s="7"/>
      <c r="H317" s="7"/>
      <c r="L317" s="8"/>
      <c r="P317" s="8"/>
      <c r="R317" s="8"/>
      <c r="S317" s="7"/>
      <c r="T317" s="7"/>
      <c r="U317" s="38"/>
    </row>
    <row r="318" spans="1:21" s="9" customFormat="1" ht="64.95" customHeight="1" x14ac:dyDescent="0.25">
      <c r="A318" s="7"/>
      <c r="B318" s="7"/>
      <c r="C318" s="6"/>
      <c r="D318" s="7"/>
      <c r="E318" s="8"/>
      <c r="F318" s="7"/>
      <c r="G318" s="7"/>
      <c r="H318" s="7"/>
      <c r="L318" s="8"/>
      <c r="P318" s="8"/>
      <c r="R318" s="8"/>
      <c r="S318" s="7"/>
      <c r="T318" s="7"/>
      <c r="U318" s="38"/>
    </row>
    <row r="319" spans="1:21" s="9" customFormat="1" ht="64.95" customHeight="1" x14ac:dyDescent="0.25">
      <c r="A319" s="7"/>
      <c r="B319" s="7"/>
      <c r="C319" s="6"/>
      <c r="D319" s="7"/>
      <c r="E319" s="8"/>
      <c r="F319" s="7"/>
      <c r="G319" s="7"/>
      <c r="H319" s="7"/>
      <c r="L319" s="8"/>
      <c r="P319" s="8"/>
      <c r="R319" s="8"/>
      <c r="S319" s="7"/>
      <c r="T319" s="7"/>
      <c r="U319" s="38"/>
    </row>
    <row r="320" spans="1:21" s="9" customFormat="1" ht="64.95" customHeight="1" x14ac:dyDescent="0.25">
      <c r="A320" s="7"/>
      <c r="B320" s="7"/>
      <c r="C320" s="6"/>
      <c r="D320" s="7"/>
      <c r="E320" s="8"/>
      <c r="F320" s="7"/>
      <c r="G320" s="7"/>
      <c r="H320" s="7"/>
      <c r="L320" s="8"/>
      <c r="P320" s="8"/>
      <c r="R320" s="8"/>
      <c r="S320" s="7"/>
      <c r="T320" s="7"/>
      <c r="U320" s="38"/>
    </row>
    <row r="321" spans="1:21" s="9" customFormat="1" ht="64.95" customHeight="1" x14ac:dyDescent="0.25">
      <c r="A321" s="7"/>
      <c r="B321" s="7"/>
      <c r="C321" s="6"/>
      <c r="D321" s="7"/>
      <c r="E321" s="8"/>
      <c r="F321" s="7"/>
      <c r="G321" s="7"/>
      <c r="H321" s="7"/>
      <c r="L321" s="8"/>
      <c r="P321" s="8"/>
      <c r="R321" s="8"/>
      <c r="S321" s="7"/>
      <c r="T321" s="7"/>
      <c r="U321" s="38"/>
    </row>
    <row r="322" spans="1:21" s="9" customFormat="1" ht="64.95" customHeight="1" x14ac:dyDescent="0.25">
      <c r="A322" s="7"/>
      <c r="B322" s="7"/>
      <c r="C322" s="6"/>
      <c r="D322" s="7"/>
      <c r="E322" s="8"/>
      <c r="F322" s="7"/>
      <c r="G322" s="7"/>
      <c r="H322" s="7"/>
      <c r="L322" s="8"/>
      <c r="P322" s="8"/>
      <c r="R322" s="8"/>
      <c r="S322" s="7"/>
      <c r="T322" s="7"/>
      <c r="U322" s="38"/>
    </row>
    <row r="323" spans="1:21" s="9" customFormat="1" ht="64.95" customHeight="1" x14ac:dyDescent="0.25">
      <c r="A323" s="7"/>
      <c r="B323" s="7"/>
      <c r="C323" s="6"/>
      <c r="D323" s="7"/>
      <c r="E323" s="8"/>
      <c r="F323" s="7"/>
      <c r="G323" s="7"/>
      <c r="H323" s="7"/>
      <c r="L323" s="8"/>
      <c r="P323" s="8"/>
      <c r="R323" s="8"/>
      <c r="S323" s="7"/>
      <c r="T323" s="7"/>
      <c r="U323" s="38"/>
    </row>
    <row r="324" spans="1:21" s="9" customFormat="1" ht="64.95" customHeight="1" x14ac:dyDescent="0.25">
      <c r="A324" s="7"/>
      <c r="B324" s="7"/>
      <c r="C324" s="6"/>
      <c r="D324" s="7"/>
      <c r="E324" s="8"/>
      <c r="F324" s="7"/>
      <c r="G324" s="7"/>
      <c r="H324" s="7"/>
      <c r="L324" s="8"/>
      <c r="P324" s="8"/>
      <c r="R324" s="8"/>
      <c r="S324" s="7"/>
      <c r="T324" s="7"/>
      <c r="U324" s="38"/>
    </row>
    <row r="325" spans="1:21" s="9" customFormat="1" ht="64.95" customHeight="1" x14ac:dyDescent="0.25">
      <c r="A325" s="7"/>
      <c r="B325" s="7"/>
      <c r="C325" s="6"/>
      <c r="D325" s="7"/>
      <c r="E325" s="8"/>
      <c r="F325" s="7"/>
      <c r="G325" s="7"/>
      <c r="H325" s="7"/>
      <c r="L325" s="8"/>
      <c r="P325" s="8"/>
      <c r="R325" s="8"/>
      <c r="S325" s="7"/>
      <c r="T325" s="7"/>
      <c r="U325" s="38"/>
    </row>
    <row r="326" spans="1:21" s="9" customFormat="1" ht="64.95" customHeight="1" x14ac:dyDescent="0.25">
      <c r="A326" s="7"/>
      <c r="B326" s="7"/>
      <c r="C326" s="6"/>
      <c r="D326" s="7"/>
      <c r="E326" s="8"/>
      <c r="F326" s="7"/>
      <c r="G326" s="7"/>
      <c r="H326" s="7"/>
      <c r="L326" s="8"/>
      <c r="P326" s="8"/>
      <c r="R326" s="8"/>
      <c r="S326" s="7"/>
      <c r="T326" s="7"/>
      <c r="U326" s="38"/>
    </row>
    <row r="327" spans="1:21" s="9" customFormat="1" ht="64.95" customHeight="1" x14ac:dyDescent="0.25">
      <c r="A327" s="7"/>
      <c r="B327" s="7"/>
      <c r="C327" s="6"/>
      <c r="D327" s="7"/>
      <c r="E327" s="8"/>
      <c r="F327" s="7"/>
      <c r="G327" s="7"/>
      <c r="H327" s="7"/>
      <c r="L327" s="8"/>
      <c r="P327" s="8"/>
      <c r="R327" s="8"/>
      <c r="S327" s="7"/>
      <c r="T327" s="7"/>
      <c r="U327" s="38"/>
    </row>
    <row r="328" spans="1:21" s="9" customFormat="1" ht="64.95" customHeight="1" x14ac:dyDescent="0.25">
      <c r="A328" s="7"/>
      <c r="B328" s="7"/>
      <c r="C328" s="6"/>
      <c r="D328" s="7"/>
      <c r="E328" s="8"/>
      <c r="F328" s="7"/>
      <c r="G328" s="7"/>
      <c r="H328" s="7"/>
      <c r="L328" s="8"/>
      <c r="P328" s="8"/>
      <c r="R328" s="8"/>
      <c r="S328" s="7"/>
      <c r="T328" s="7"/>
      <c r="U328" s="38"/>
    </row>
    <row r="329" spans="1:21" s="9" customFormat="1" ht="64.95" customHeight="1" x14ac:dyDescent="0.25">
      <c r="A329" s="7"/>
      <c r="B329" s="7"/>
      <c r="C329" s="6"/>
      <c r="D329" s="7"/>
      <c r="E329" s="8"/>
      <c r="F329" s="7"/>
      <c r="G329" s="7"/>
      <c r="H329" s="7"/>
      <c r="L329" s="8"/>
      <c r="P329" s="8"/>
      <c r="R329" s="8"/>
      <c r="S329" s="7"/>
      <c r="T329" s="7"/>
      <c r="U329" s="38"/>
    </row>
    <row r="330" spans="1:21" s="9" customFormat="1" ht="64.95" customHeight="1" x14ac:dyDescent="0.25">
      <c r="A330" s="7"/>
      <c r="B330" s="7"/>
      <c r="C330" s="6"/>
      <c r="D330" s="7"/>
      <c r="E330" s="8"/>
      <c r="F330" s="7"/>
      <c r="G330" s="7"/>
      <c r="H330" s="7"/>
      <c r="L330" s="8"/>
      <c r="P330" s="8"/>
      <c r="R330" s="8"/>
      <c r="S330" s="7"/>
      <c r="T330" s="7"/>
      <c r="U330" s="38"/>
    </row>
    <row r="331" spans="1:21" s="9" customFormat="1" ht="64.95" customHeight="1" x14ac:dyDescent="0.25">
      <c r="A331" s="7"/>
      <c r="B331" s="7"/>
      <c r="C331" s="6"/>
      <c r="D331" s="7"/>
      <c r="E331" s="8"/>
      <c r="F331" s="7"/>
      <c r="G331" s="7"/>
      <c r="H331" s="7"/>
      <c r="L331" s="8"/>
      <c r="P331" s="8"/>
      <c r="R331" s="8"/>
      <c r="S331" s="7"/>
      <c r="T331" s="7"/>
      <c r="U331" s="38"/>
    </row>
    <row r="332" spans="1:21" s="9" customFormat="1" ht="64.95" customHeight="1" x14ac:dyDescent="0.25">
      <c r="A332" s="7"/>
      <c r="B332" s="7"/>
      <c r="C332" s="6"/>
      <c r="D332" s="7"/>
      <c r="E332" s="8"/>
      <c r="F332" s="7"/>
      <c r="G332" s="7"/>
      <c r="H332" s="7"/>
      <c r="L332" s="8"/>
      <c r="P332" s="8"/>
      <c r="R332" s="8"/>
      <c r="S332" s="7"/>
      <c r="T332" s="7"/>
      <c r="U332" s="38"/>
    </row>
    <row r="333" spans="1:21" s="9" customFormat="1" ht="64.95" customHeight="1" x14ac:dyDescent="0.25">
      <c r="A333" s="7"/>
      <c r="B333" s="7"/>
      <c r="C333" s="6"/>
      <c r="D333" s="7"/>
      <c r="E333" s="8"/>
      <c r="F333" s="7"/>
      <c r="G333" s="7"/>
      <c r="H333" s="7"/>
      <c r="L333" s="8"/>
      <c r="P333" s="8"/>
      <c r="R333" s="8"/>
      <c r="S333" s="7"/>
      <c r="T333" s="7"/>
      <c r="U333" s="38"/>
    </row>
    <row r="334" spans="1:21" s="9" customFormat="1" ht="64.95" customHeight="1" x14ac:dyDescent="0.25">
      <c r="A334" s="7"/>
      <c r="B334" s="7"/>
      <c r="C334" s="6"/>
      <c r="D334" s="7"/>
      <c r="E334" s="8"/>
      <c r="F334" s="7"/>
      <c r="G334" s="7"/>
      <c r="H334" s="7"/>
      <c r="L334" s="8"/>
      <c r="P334" s="8"/>
      <c r="R334" s="8"/>
      <c r="S334" s="7"/>
      <c r="T334" s="7"/>
      <c r="U334" s="38"/>
    </row>
    <row r="335" spans="1:21" s="9" customFormat="1" ht="64.95" customHeight="1" x14ac:dyDescent="0.25">
      <c r="A335" s="7"/>
      <c r="B335" s="7"/>
      <c r="C335" s="6"/>
      <c r="D335" s="7"/>
      <c r="E335" s="8"/>
      <c r="F335" s="7"/>
      <c r="G335" s="7"/>
      <c r="H335" s="7"/>
      <c r="L335" s="8"/>
      <c r="P335" s="8"/>
      <c r="R335" s="8"/>
      <c r="S335" s="7"/>
      <c r="T335" s="7"/>
      <c r="U335" s="38"/>
    </row>
    <row r="336" spans="1:21" s="9" customFormat="1" ht="64.95" customHeight="1" x14ac:dyDescent="0.25">
      <c r="A336" s="7"/>
      <c r="B336" s="7"/>
      <c r="C336" s="6"/>
      <c r="D336" s="7"/>
      <c r="E336" s="8"/>
      <c r="F336" s="7"/>
      <c r="G336" s="7"/>
      <c r="H336" s="7"/>
      <c r="L336" s="8"/>
      <c r="P336" s="8"/>
      <c r="R336" s="8"/>
      <c r="S336" s="7"/>
      <c r="T336" s="7"/>
      <c r="U336" s="38"/>
    </row>
    <row r="337" spans="1:21" s="9" customFormat="1" ht="64.95" customHeight="1" x14ac:dyDescent="0.25">
      <c r="A337" s="7"/>
      <c r="B337" s="7"/>
      <c r="C337" s="6"/>
      <c r="D337" s="7"/>
      <c r="E337" s="8"/>
      <c r="F337" s="7"/>
      <c r="G337" s="7"/>
      <c r="H337" s="7"/>
      <c r="L337" s="8"/>
      <c r="P337" s="8"/>
      <c r="R337" s="8"/>
      <c r="S337" s="7"/>
      <c r="T337" s="7"/>
      <c r="U337" s="38"/>
    </row>
    <row r="338" spans="1:21" s="9" customFormat="1" ht="64.95" customHeight="1" x14ac:dyDescent="0.25">
      <c r="A338" s="7"/>
      <c r="B338" s="7"/>
      <c r="C338" s="6"/>
      <c r="D338" s="7"/>
      <c r="E338" s="8"/>
      <c r="F338" s="7"/>
      <c r="G338" s="7"/>
      <c r="H338" s="7"/>
      <c r="L338" s="8"/>
      <c r="P338" s="8"/>
      <c r="R338" s="8"/>
      <c r="S338" s="7"/>
      <c r="T338" s="7"/>
      <c r="U338" s="38"/>
    </row>
    <row r="339" spans="1:21" s="9" customFormat="1" ht="64.95" customHeight="1" x14ac:dyDescent="0.25">
      <c r="A339" s="7"/>
      <c r="B339" s="7"/>
      <c r="C339" s="6"/>
      <c r="D339" s="7"/>
      <c r="E339" s="8"/>
      <c r="F339" s="7"/>
      <c r="G339" s="7"/>
      <c r="H339" s="7"/>
      <c r="L339" s="8"/>
      <c r="P339" s="8"/>
      <c r="R339" s="8"/>
      <c r="S339" s="7"/>
      <c r="T339" s="7"/>
      <c r="U339" s="38"/>
    </row>
    <row r="340" spans="1:21" s="9" customFormat="1" ht="64.95" customHeight="1" x14ac:dyDescent="0.25">
      <c r="A340" s="7"/>
      <c r="B340" s="7"/>
      <c r="C340" s="6"/>
      <c r="D340" s="7"/>
      <c r="E340" s="8"/>
      <c r="F340" s="7"/>
      <c r="G340" s="7"/>
      <c r="H340" s="7"/>
      <c r="L340" s="8"/>
      <c r="P340" s="8"/>
      <c r="R340" s="8"/>
      <c r="S340" s="7"/>
      <c r="T340" s="7"/>
      <c r="U340" s="38"/>
    </row>
    <row r="341" spans="1:21" s="9" customFormat="1" ht="64.95" customHeight="1" x14ac:dyDescent="0.25">
      <c r="A341" s="7"/>
      <c r="B341" s="7"/>
      <c r="C341" s="6"/>
      <c r="D341" s="7"/>
      <c r="E341" s="8"/>
      <c r="F341" s="7"/>
      <c r="G341" s="7"/>
      <c r="H341" s="7"/>
      <c r="L341" s="8"/>
      <c r="P341" s="8"/>
      <c r="R341" s="8"/>
      <c r="S341" s="7"/>
      <c r="T341" s="7"/>
      <c r="U341" s="38"/>
    </row>
    <row r="342" spans="1:21" s="9" customFormat="1" ht="64.95" customHeight="1" x14ac:dyDescent="0.25">
      <c r="A342" s="7"/>
      <c r="B342" s="7"/>
      <c r="C342" s="6"/>
      <c r="D342" s="7"/>
      <c r="E342" s="8"/>
      <c r="F342" s="7"/>
      <c r="G342" s="7"/>
      <c r="H342" s="7"/>
      <c r="L342" s="8"/>
      <c r="P342" s="8"/>
      <c r="R342" s="8"/>
      <c r="S342" s="7"/>
      <c r="T342" s="7"/>
      <c r="U342" s="38"/>
    </row>
    <row r="343" spans="1:21" s="9" customFormat="1" ht="64.95" customHeight="1" x14ac:dyDescent="0.25">
      <c r="A343" s="7"/>
      <c r="B343" s="7"/>
      <c r="C343" s="6"/>
      <c r="D343" s="7"/>
      <c r="E343" s="8"/>
      <c r="F343" s="7"/>
      <c r="G343" s="7"/>
      <c r="H343" s="7"/>
      <c r="L343" s="8"/>
      <c r="P343" s="8"/>
      <c r="R343" s="8"/>
      <c r="S343" s="7"/>
      <c r="T343" s="7"/>
      <c r="U343" s="38"/>
    </row>
    <row r="344" spans="1:21" s="9" customFormat="1" ht="64.95" customHeight="1" x14ac:dyDescent="0.25">
      <c r="A344" s="7"/>
      <c r="B344" s="7"/>
      <c r="C344" s="6"/>
      <c r="D344" s="7"/>
      <c r="E344" s="8"/>
      <c r="F344" s="7"/>
      <c r="G344" s="7"/>
      <c r="H344" s="7"/>
      <c r="L344" s="8"/>
      <c r="P344" s="8"/>
      <c r="R344" s="8"/>
      <c r="S344" s="7"/>
      <c r="T344" s="7"/>
      <c r="U344" s="38"/>
    </row>
    <row r="345" spans="1:21" s="9" customFormat="1" ht="64.95" customHeight="1" x14ac:dyDescent="0.25">
      <c r="A345" s="7"/>
      <c r="B345" s="7"/>
      <c r="C345" s="6"/>
      <c r="D345" s="7"/>
      <c r="E345" s="8"/>
      <c r="F345" s="7"/>
      <c r="G345" s="7"/>
      <c r="H345" s="7"/>
      <c r="L345" s="8"/>
      <c r="P345" s="8"/>
      <c r="R345" s="8"/>
      <c r="S345" s="7"/>
      <c r="T345" s="7"/>
      <c r="U345" s="38"/>
    </row>
    <row r="346" spans="1:21" s="9" customFormat="1" ht="64.95" customHeight="1" x14ac:dyDescent="0.25">
      <c r="A346" s="7"/>
      <c r="B346" s="7"/>
      <c r="C346" s="6"/>
      <c r="D346" s="7"/>
      <c r="E346" s="8"/>
      <c r="F346" s="7"/>
      <c r="G346" s="7"/>
      <c r="H346" s="7"/>
      <c r="L346" s="8"/>
      <c r="P346" s="8"/>
      <c r="R346" s="8"/>
      <c r="S346" s="7"/>
      <c r="T346" s="7"/>
      <c r="U346" s="38"/>
    </row>
    <row r="347" spans="1:21" s="9" customFormat="1" ht="64.95" customHeight="1" x14ac:dyDescent="0.25">
      <c r="A347" s="7"/>
      <c r="B347" s="7"/>
      <c r="C347" s="6"/>
      <c r="D347" s="7"/>
      <c r="E347" s="8"/>
      <c r="F347" s="7"/>
      <c r="G347" s="7"/>
      <c r="H347" s="7"/>
      <c r="L347" s="8"/>
      <c r="P347" s="8"/>
      <c r="R347" s="8"/>
      <c r="S347" s="7"/>
      <c r="T347" s="7"/>
      <c r="U347" s="38"/>
    </row>
    <row r="348" spans="1:21" s="9" customFormat="1" ht="64.95" customHeight="1" x14ac:dyDescent="0.25">
      <c r="A348" s="7"/>
      <c r="B348" s="7"/>
      <c r="C348" s="6"/>
      <c r="D348" s="7"/>
      <c r="E348" s="8"/>
      <c r="F348" s="7"/>
      <c r="G348" s="7"/>
      <c r="H348" s="7"/>
      <c r="L348" s="8"/>
      <c r="P348" s="8"/>
      <c r="R348" s="8"/>
      <c r="S348" s="7"/>
      <c r="T348" s="7"/>
      <c r="U348" s="38"/>
    </row>
    <row r="349" spans="1:21" s="9" customFormat="1" ht="64.95" customHeight="1" x14ac:dyDescent="0.25">
      <c r="A349" s="7"/>
      <c r="B349" s="7"/>
      <c r="C349" s="6"/>
      <c r="D349" s="7"/>
      <c r="E349" s="8"/>
      <c r="F349" s="7"/>
      <c r="G349" s="7"/>
      <c r="H349" s="7"/>
      <c r="L349" s="8"/>
      <c r="P349" s="8"/>
      <c r="R349" s="8"/>
      <c r="S349" s="7"/>
      <c r="T349" s="7"/>
      <c r="U349" s="38"/>
    </row>
    <row r="350" spans="1:21" s="9" customFormat="1" ht="64.95" customHeight="1" x14ac:dyDescent="0.25">
      <c r="A350" s="7"/>
      <c r="B350" s="7"/>
      <c r="C350" s="6"/>
      <c r="D350" s="7"/>
      <c r="E350" s="8"/>
      <c r="F350" s="7"/>
      <c r="G350" s="7"/>
      <c r="H350" s="7"/>
      <c r="L350" s="8"/>
      <c r="P350" s="8"/>
      <c r="R350" s="8"/>
      <c r="S350" s="7"/>
      <c r="T350" s="7"/>
      <c r="U350" s="38"/>
    </row>
    <row r="351" spans="1:21" s="9" customFormat="1" ht="64.95" customHeight="1" x14ac:dyDescent="0.25">
      <c r="A351" s="7"/>
      <c r="B351" s="7"/>
      <c r="C351" s="6"/>
      <c r="D351" s="7"/>
      <c r="E351" s="8"/>
      <c r="F351" s="7"/>
      <c r="G351" s="7"/>
      <c r="H351" s="7"/>
      <c r="L351" s="8"/>
      <c r="P351" s="8"/>
      <c r="R351" s="8"/>
      <c r="S351" s="7"/>
      <c r="T351" s="7"/>
      <c r="U351" s="38"/>
    </row>
    <row r="352" spans="1:21" s="9" customFormat="1" ht="64.95" customHeight="1" x14ac:dyDescent="0.25">
      <c r="A352" s="7"/>
      <c r="B352" s="7"/>
      <c r="C352" s="6"/>
      <c r="D352" s="7"/>
      <c r="E352" s="8"/>
      <c r="F352" s="7"/>
      <c r="G352" s="7"/>
      <c r="H352" s="7"/>
      <c r="L352" s="8"/>
      <c r="P352" s="8"/>
      <c r="R352" s="8"/>
      <c r="S352" s="7"/>
      <c r="T352" s="7"/>
      <c r="U352" s="38"/>
    </row>
    <row r="353" spans="1:21" s="9" customFormat="1" ht="64.95" customHeight="1" x14ac:dyDescent="0.25">
      <c r="A353" s="7"/>
      <c r="B353" s="7"/>
      <c r="C353" s="6"/>
      <c r="D353" s="7"/>
      <c r="E353" s="8"/>
      <c r="F353" s="7"/>
      <c r="G353" s="7"/>
      <c r="H353" s="7"/>
      <c r="L353" s="8"/>
      <c r="P353" s="8"/>
      <c r="R353" s="8"/>
      <c r="S353" s="7"/>
      <c r="T353" s="7"/>
      <c r="U353" s="38"/>
    </row>
    <row r="354" spans="1:21" s="9" customFormat="1" ht="64.95" customHeight="1" x14ac:dyDescent="0.25">
      <c r="A354" s="7"/>
      <c r="B354" s="7"/>
      <c r="C354" s="6"/>
      <c r="D354" s="7"/>
      <c r="E354" s="8"/>
      <c r="F354" s="7"/>
      <c r="G354" s="7"/>
      <c r="H354" s="7"/>
      <c r="L354" s="8"/>
      <c r="P354" s="8"/>
      <c r="R354" s="8"/>
      <c r="S354" s="7"/>
      <c r="T354" s="7"/>
      <c r="U354" s="38"/>
    </row>
    <row r="355" spans="1:21" s="9" customFormat="1" ht="64.95" customHeight="1" x14ac:dyDescent="0.25">
      <c r="A355" s="7"/>
      <c r="B355" s="7"/>
      <c r="C355" s="6"/>
      <c r="D355" s="7"/>
      <c r="E355" s="8"/>
      <c r="F355" s="7"/>
      <c r="G355" s="7"/>
      <c r="H355" s="7"/>
      <c r="L355" s="8"/>
      <c r="P355" s="8"/>
      <c r="R355" s="8"/>
      <c r="S355" s="7"/>
      <c r="T355" s="7"/>
      <c r="U355" s="38"/>
    </row>
    <row r="356" spans="1:21" s="9" customFormat="1" ht="64.95" customHeight="1" x14ac:dyDescent="0.25">
      <c r="A356" s="7"/>
      <c r="B356" s="7"/>
      <c r="C356" s="6"/>
      <c r="D356" s="7"/>
      <c r="E356" s="8"/>
      <c r="F356" s="7"/>
      <c r="G356" s="7"/>
      <c r="H356" s="7"/>
      <c r="L356" s="8"/>
      <c r="P356" s="8"/>
      <c r="R356" s="8"/>
      <c r="S356" s="7"/>
      <c r="T356" s="7"/>
      <c r="U356" s="38"/>
    </row>
    <row r="357" spans="1:21" s="9" customFormat="1" ht="64.95" customHeight="1" x14ac:dyDescent="0.25">
      <c r="A357" s="7"/>
      <c r="B357" s="7"/>
      <c r="C357" s="6"/>
      <c r="D357" s="7"/>
      <c r="E357" s="8"/>
      <c r="F357" s="7"/>
      <c r="G357" s="7"/>
      <c r="H357" s="7"/>
      <c r="L357" s="8"/>
      <c r="P357" s="8"/>
      <c r="R357" s="8"/>
      <c r="S357" s="7"/>
      <c r="T357" s="7"/>
      <c r="U357" s="38"/>
    </row>
    <row r="358" spans="1:21" s="9" customFormat="1" ht="64.95" customHeight="1" x14ac:dyDescent="0.25">
      <c r="A358" s="7"/>
      <c r="B358" s="7"/>
      <c r="C358" s="6"/>
      <c r="D358" s="7"/>
      <c r="E358" s="8"/>
      <c r="F358" s="7"/>
      <c r="G358" s="7"/>
      <c r="H358" s="7"/>
      <c r="L358" s="8"/>
      <c r="P358" s="8"/>
      <c r="R358" s="8"/>
      <c r="S358" s="7"/>
      <c r="T358" s="7"/>
      <c r="U358" s="38"/>
    </row>
    <row r="359" spans="1:21" s="9" customFormat="1" ht="64.95" customHeight="1" x14ac:dyDescent="0.25">
      <c r="A359" s="7"/>
      <c r="B359" s="7"/>
      <c r="C359" s="6"/>
      <c r="D359" s="7"/>
      <c r="E359" s="8"/>
      <c r="F359" s="7"/>
      <c r="G359" s="7"/>
      <c r="H359" s="7"/>
      <c r="L359" s="8"/>
      <c r="P359" s="8"/>
      <c r="R359" s="8"/>
      <c r="S359" s="7"/>
      <c r="T359" s="7"/>
      <c r="U359" s="38"/>
    </row>
    <row r="360" spans="1:21" s="9" customFormat="1" ht="64.95" customHeight="1" x14ac:dyDescent="0.25">
      <c r="A360" s="7"/>
      <c r="B360" s="7"/>
      <c r="C360" s="6"/>
      <c r="D360" s="7"/>
      <c r="E360" s="8"/>
      <c r="F360" s="7"/>
      <c r="G360" s="7"/>
      <c r="H360" s="7"/>
      <c r="L360" s="8"/>
      <c r="P360" s="8"/>
      <c r="R360" s="8"/>
      <c r="S360" s="7"/>
      <c r="T360" s="7"/>
      <c r="U360" s="38"/>
    </row>
    <row r="361" spans="1:21" s="9" customFormat="1" ht="64.95" customHeight="1" x14ac:dyDescent="0.25">
      <c r="A361" s="7"/>
      <c r="B361" s="7"/>
      <c r="C361" s="6"/>
      <c r="D361" s="7"/>
      <c r="E361" s="8"/>
      <c r="F361" s="7"/>
      <c r="G361" s="7"/>
      <c r="H361" s="7"/>
      <c r="L361" s="8"/>
      <c r="P361" s="8"/>
      <c r="R361" s="8"/>
      <c r="S361" s="7"/>
      <c r="T361" s="7"/>
      <c r="U361" s="38"/>
    </row>
    <row r="362" spans="1:21" s="9" customFormat="1" ht="64.95" customHeight="1" x14ac:dyDescent="0.25">
      <c r="A362" s="7"/>
      <c r="B362" s="7"/>
      <c r="C362" s="6"/>
      <c r="D362" s="7"/>
      <c r="E362" s="8"/>
      <c r="F362" s="7"/>
      <c r="G362" s="7"/>
      <c r="H362" s="7"/>
      <c r="L362" s="8"/>
      <c r="P362" s="8"/>
      <c r="R362" s="8"/>
      <c r="S362" s="7"/>
      <c r="T362" s="7"/>
      <c r="U362" s="38"/>
    </row>
    <row r="363" spans="1:21" s="9" customFormat="1" ht="64.95" customHeight="1" x14ac:dyDescent="0.25">
      <c r="A363" s="7"/>
      <c r="B363" s="7"/>
      <c r="C363" s="6"/>
      <c r="D363" s="7"/>
      <c r="E363" s="8"/>
      <c r="F363" s="7"/>
      <c r="G363" s="7"/>
      <c r="H363" s="7"/>
      <c r="L363" s="8"/>
      <c r="P363" s="8"/>
      <c r="R363" s="8"/>
      <c r="S363" s="7"/>
      <c r="T363" s="7"/>
      <c r="U363" s="38"/>
    </row>
    <row r="364" spans="1:21" s="9" customFormat="1" ht="64.95" customHeight="1" x14ac:dyDescent="0.25">
      <c r="A364" s="7"/>
      <c r="B364" s="7"/>
      <c r="C364" s="6"/>
      <c r="D364" s="7"/>
      <c r="E364" s="8"/>
      <c r="F364" s="7"/>
      <c r="G364" s="7"/>
      <c r="H364" s="7"/>
      <c r="L364" s="8"/>
      <c r="P364" s="8"/>
      <c r="R364" s="8"/>
      <c r="S364" s="7"/>
      <c r="T364" s="7"/>
      <c r="U364" s="38"/>
    </row>
    <row r="365" spans="1:21" s="9" customFormat="1" ht="64.95" customHeight="1" x14ac:dyDescent="0.25">
      <c r="A365" s="7"/>
      <c r="B365" s="7"/>
      <c r="C365" s="6"/>
      <c r="D365" s="7"/>
      <c r="E365" s="8"/>
      <c r="F365" s="7"/>
      <c r="G365" s="7"/>
      <c r="H365" s="7"/>
      <c r="L365" s="8"/>
      <c r="P365" s="8"/>
      <c r="R365" s="8"/>
      <c r="S365" s="7"/>
      <c r="T365" s="7"/>
      <c r="U365" s="38"/>
    </row>
    <row r="366" spans="1:21" s="9" customFormat="1" ht="64.95" customHeight="1" x14ac:dyDescent="0.25">
      <c r="A366" s="7"/>
      <c r="B366" s="7"/>
      <c r="C366" s="6"/>
      <c r="D366" s="7"/>
      <c r="E366" s="8"/>
      <c r="F366" s="7"/>
      <c r="G366" s="7"/>
      <c r="H366" s="7"/>
      <c r="L366" s="8"/>
      <c r="P366" s="8"/>
      <c r="R366" s="8"/>
      <c r="S366" s="7"/>
      <c r="T366" s="7"/>
      <c r="U366" s="38"/>
    </row>
    <row r="367" spans="1:21" s="9" customFormat="1" ht="64.95" customHeight="1" x14ac:dyDescent="0.25">
      <c r="A367" s="7"/>
      <c r="B367" s="7"/>
      <c r="C367" s="6"/>
      <c r="D367" s="7"/>
      <c r="E367" s="8"/>
      <c r="F367" s="7"/>
      <c r="G367" s="7"/>
      <c r="H367" s="7"/>
      <c r="L367" s="8"/>
      <c r="P367" s="8"/>
      <c r="R367" s="8"/>
      <c r="S367" s="7"/>
      <c r="T367" s="7"/>
      <c r="U367" s="38"/>
    </row>
    <row r="368" spans="1:21" s="9" customFormat="1" ht="64.95" customHeight="1" x14ac:dyDescent="0.25">
      <c r="A368" s="7"/>
      <c r="B368" s="7"/>
      <c r="C368" s="6"/>
      <c r="D368" s="7"/>
      <c r="E368" s="8"/>
      <c r="F368" s="7"/>
      <c r="G368" s="7"/>
      <c r="H368" s="7"/>
      <c r="L368" s="8"/>
      <c r="P368" s="8"/>
      <c r="R368" s="8"/>
      <c r="S368" s="7"/>
      <c r="T368" s="7"/>
      <c r="U368" s="38"/>
    </row>
  </sheetData>
  <sheetProtection selectLockedCells="1" selectUnlockedCells="1"/>
  <sortState xmlns:xlrd2="http://schemas.microsoft.com/office/spreadsheetml/2017/richdata2" ref="C17:P38">
    <sortCondition ref="C17"/>
  </sortState>
  <conditionalFormatting sqref="C19 C4:C6 C8:C17 C22:C32">
    <cfRule type="expression" dxfId="113" priority="172" stopIfTrue="1">
      <formula>IF($S4&lt;&gt;"2019_OTSKP",1,0)</formula>
    </cfRule>
  </conditionalFormatting>
  <conditionalFormatting sqref="H19 H4:H6 H8:H17 H22:H37">
    <cfRule type="expression" dxfId="112" priority="170" stopIfTrue="1">
      <formula>IF($H4&lt;&gt;T4,1,0)</formula>
    </cfRule>
    <cfRule type="expression" dxfId="111" priority="171">
      <formula>IF($H4=0,1,0)</formula>
    </cfRule>
  </conditionalFormatting>
  <conditionalFormatting sqref="A19:F19 Q19:U19 D33:K37 M33:U37 A4:U6 A8:U17 H19:O19 A22:A37 C22:U32 B21 B23 B25 B27 B29 B31 B33 B35 B37">
    <cfRule type="expression" dxfId="110" priority="165" stopIfTrue="1">
      <formula>IF(OR(EXACT("P",$A4),EXACT("SD",$A4),EXACT("O",$A4),EXACT("O1",$A4),EXACT("S",$A4))=TRUE,0,1)</formula>
    </cfRule>
    <cfRule type="expression" dxfId="109" priority="166" stopIfTrue="1">
      <formula>OR(IF($A4="S",1,0),IF($A4="O",1,0),,IF($A4="O1",1,0))</formula>
    </cfRule>
    <cfRule type="expression" dxfId="108" priority="167" stopIfTrue="1">
      <formula>IF($A4="SD",1,0)</formula>
    </cfRule>
    <cfRule type="expression" dxfId="107" priority="173" stopIfTrue="1">
      <formula>IF($A4="P",1,0)</formula>
    </cfRule>
  </conditionalFormatting>
  <conditionalFormatting sqref="E19 E4:E6 E8:E17 E22:E37">
    <cfRule type="expression" dxfId="106" priority="168" stopIfTrue="1">
      <formula>_xlfn.ISFORMULA($E4)=FALSE</formula>
    </cfRule>
  </conditionalFormatting>
  <conditionalFormatting sqref="F19 F4:F6 F8:F17 F22:F37">
    <cfRule type="expression" dxfId="105" priority="169" stopIfTrue="1">
      <formula>_xlfn.ISFORMULA($F4)=FALSE</formula>
    </cfRule>
  </conditionalFormatting>
  <conditionalFormatting sqref="C20">
    <cfRule type="expression" dxfId="104" priority="163" stopIfTrue="1">
      <formula>IF($S20&lt;&gt;"2019_OTSKP",1,0)</formula>
    </cfRule>
  </conditionalFormatting>
  <conditionalFormatting sqref="H20">
    <cfRule type="expression" dxfId="103" priority="161" stopIfTrue="1">
      <formula>IF($H20&lt;&gt;T20,1,0)</formula>
    </cfRule>
    <cfRule type="expression" dxfId="102" priority="162">
      <formula>IF($H20=0,1,0)</formula>
    </cfRule>
  </conditionalFormatting>
  <conditionalFormatting sqref="A20 C20:U20">
    <cfRule type="expression" dxfId="101" priority="156" stopIfTrue="1">
      <formula>IF(OR(EXACT("P",$A20),EXACT("SD",$A20),EXACT("O",$A20),EXACT("O1",$A20),EXACT("S",$A20))=TRUE,0,1)</formula>
    </cfRule>
    <cfRule type="expression" dxfId="100" priority="157" stopIfTrue="1">
      <formula>OR(IF($A20="S",1,0),IF($A20="O",1,0),,IF($A20="O1",1,0))</formula>
    </cfRule>
    <cfRule type="expression" dxfId="99" priority="158" stopIfTrue="1">
      <formula>IF($A20="SD",1,0)</formula>
    </cfRule>
    <cfRule type="expression" dxfId="98" priority="164" stopIfTrue="1">
      <formula>IF($A20="P",1,0)</formula>
    </cfRule>
  </conditionalFormatting>
  <conditionalFormatting sqref="E20">
    <cfRule type="expression" dxfId="97" priority="159" stopIfTrue="1">
      <formula>_xlfn.ISFORMULA($E20)=FALSE</formula>
    </cfRule>
  </conditionalFormatting>
  <conditionalFormatting sqref="F20">
    <cfRule type="expression" dxfId="96" priority="160" stopIfTrue="1">
      <formula>_xlfn.ISFORMULA($F20)=FALSE</formula>
    </cfRule>
  </conditionalFormatting>
  <conditionalFormatting sqref="C21">
    <cfRule type="expression" dxfId="95" priority="154" stopIfTrue="1">
      <formula>IF($S21&lt;&gt;"2019_OTSKP",1,0)</formula>
    </cfRule>
  </conditionalFormatting>
  <conditionalFormatting sqref="H21">
    <cfRule type="expression" dxfId="94" priority="152" stopIfTrue="1">
      <formula>IF($H21&lt;&gt;T21,1,0)</formula>
    </cfRule>
    <cfRule type="expression" dxfId="93" priority="153">
      <formula>IF($H21=0,1,0)</formula>
    </cfRule>
  </conditionalFormatting>
  <conditionalFormatting sqref="A21 C21:U21">
    <cfRule type="expression" dxfId="92" priority="147" stopIfTrue="1">
      <formula>IF(OR(EXACT("P",$A21),EXACT("SD",$A21),EXACT("O",$A21),EXACT("O1",$A21),EXACT("S",$A21))=TRUE,0,1)</formula>
    </cfRule>
    <cfRule type="expression" dxfId="91" priority="148" stopIfTrue="1">
      <formula>OR(IF($A21="S",1,0),IF($A21="O",1,0),,IF($A21="O1",1,0))</formula>
    </cfRule>
    <cfRule type="expression" dxfId="90" priority="149" stopIfTrue="1">
      <formula>IF($A21="SD",1,0)</formula>
    </cfRule>
    <cfRule type="expression" dxfId="89" priority="155" stopIfTrue="1">
      <formula>IF($A21="P",1,0)</formula>
    </cfRule>
  </conditionalFormatting>
  <conditionalFormatting sqref="E21">
    <cfRule type="expression" dxfId="88" priority="150" stopIfTrue="1">
      <formula>_xlfn.ISFORMULA($E21)=FALSE</formula>
    </cfRule>
  </conditionalFormatting>
  <conditionalFormatting sqref="F21">
    <cfRule type="expression" dxfId="87" priority="151" stopIfTrue="1">
      <formula>_xlfn.ISFORMULA($F21)=FALSE</formula>
    </cfRule>
  </conditionalFormatting>
  <conditionalFormatting sqref="C18">
    <cfRule type="expression" dxfId="86" priority="145" stopIfTrue="1">
      <formula>IF($S18&lt;&gt;"2019_OTSKP",1,0)</formula>
    </cfRule>
  </conditionalFormatting>
  <conditionalFormatting sqref="H18">
    <cfRule type="expression" dxfId="85" priority="143" stopIfTrue="1">
      <formula>IF($H18&lt;&gt;T18,1,0)</formula>
    </cfRule>
    <cfRule type="expression" dxfId="84" priority="144">
      <formula>IF($H18=0,1,0)</formula>
    </cfRule>
  </conditionalFormatting>
  <conditionalFormatting sqref="A18:U18 B20 B22 B24 B26 B28 B30 B32 B34 B36 B38">
    <cfRule type="expression" dxfId="83" priority="138" stopIfTrue="1">
      <formula>IF(OR(EXACT("P",$A18),EXACT("SD",$A18),EXACT("O",$A18),EXACT("O1",$A18),EXACT("S",$A18))=TRUE,0,1)</formula>
    </cfRule>
    <cfRule type="expression" dxfId="82" priority="139" stopIfTrue="1">
      <formula>OR(IF($A18="S",1,0),IF($A18="O",1,0),,IF($A18="O1",1,0))</formula>
    </cfRule>
    <cfRule type="expression" dxfId="81" priority="140" stopIfTrue="1">
      <formula>IF($A18="SD",1,0)</formula>
    </cfRule>
    <cfRule type="expression" dxfId="80" priority="146" stopIfTrue="1">
      <formula>IF($A18="P",1,0)</formula>
    </cfRule>
  </conditionalFormatting>
  <conditionalFormatting sqref="E18">
    <cfRule type="expression" dxfId="79" priority="141" stopIfTrue="1">
      <formula>_xlfn.ISFORMULA($E18)=FALSE</formula>
    </cfRule>
  </conditionalFormatting>
  <conditionalFormatting sqref="F18">
    <cfRule type="expression" dxfId="78" priority="142" stopIfTrue="1">
      <formula>_xlfn.ISFORMULA($F18)=FALSE</formula>
    </cfRule>
  </conditionalFormatting>
  <conditionalFormatting sqref="P19">
    <cfRule type="expression" dxfId="77" priority="125" stopIfTrue="1">
      <formula>IF(OR(EXACT("P",$A19),EXACT("SD",$A19),EXACT("O",$A19),EXACT("O1",$A19),EXACT("S",$A19))=TRUE,0,1)</formula>
    </cfRule>
    <cfRule type="expression" dxfId="76" priority="126" stopIfTrue="1">
      <formula>OR(IF($A19="S",1,0),IF($A19="O",1,0),,IF($A19="O1",1,0))</formula>
    </cfRule>
    <cfRule type="expression" dxfId="75" priority="127" stopIfTrue="1">
      <formula>IF($A19="SD",1,0)</formula>
    </cfRule>
    <cfRule type="expression" dxfId="74" priority="128" stopIfTrue="1">
      <formula>IF($A19="P",1,0)</formula>
    </cfRule>
  </conditionalFormatting>
  <conditionalFormatting sqref="C33:C34">
    <cfRule type="expression" dxfId="73" priority="114" stopIfTrue="1">
      <formula>IF($S33&lt;&gt;"2019_OTSKP",1,0)</formula>
    </cfRule>
  </conditionalFormatting>
  <conditionalFormatting sqref="C33:C34">
    <cfRule type="expression" dxfId="72" priority="111" stopIfTrue="1">
      <formula>IF(OR(EXACT("P",$A33),EXACT("SD",$A33),EXACT("O",$A33),EXACT("O1",$A33),EXACT("S",$A33))=TRUE,0,1)</formula>
    </cfRule>
    <cfRule type="expression" dxfId="71" priority="112" stopIfTrue="1">
      <formula>OR(IF($A33="S",1,0),IF($A33="O",1,0),,IF($A33="O1",1,0))</formula>
    </cfRule>
    <cfRule type="expression" dxfId="70" priority="113" stopIfTrue="1">
      <formula>IF($A33="SD",1,0)</formula>
    </cfRule>
    <cfRule type="expression" dxfId="69" priority="115" stopIfTrue="1">
      <formula>IF($A33="P",1,0)</formula>
    </cfRule>
  </conditionalFormatting>
  <conditionalFormatting sqref="C35">
    <cfRule type="expression" dxfId="68" priority="109" stopIfTrue="1">
      <formula>IF($S35&lt;&gt;"2019_OTSKP",1,0)</formula>
    </cfRule>
  </conditionalFormatting>
  <conditionalFormatting sqref="C35">
    <cfRule type="expression" dxfId="67" priority="106" stopIfTrue="1">
      <formula>IF(OR(EXACT("P",$A35),EXACT("SD",$A35),EXACT("O",$A35),EXACT("O1",$A35),EXACT("S",$A35))=TRUE,0,1)</formula>
    </cfRule>
    <cfRule type="expression" dxfId="66" priority="107" stopIfTrue="1">
      <formula>OR(IF($A35="S",1,0),IF($A35="O",1,0),,IF($A35="O1",1,0))</formula>
    </cfRule>
    <cfRule type="expression" dxfId="65" priority="108" stopIfTrue="1">
      <formula>IF($A35="SD",1,0)</formula>
    </cfRule>
    <cfRule type="expression" dxfId="64" priority="110" stopIfTrue="1">
      <formula>IF($A35="P",1,0)</formula>
    </cfRule>
  </conditionalFormatting>
  <conditionalFormatting sqref="C37">
    <cfRule type="expression" dxfId="63" priority="89" stopIfTrue="1">
      <formula>IF($S37&lt;&gt;"2019_OTSKP",1,0)</formula>
    </cfRule>
  </conditionalFormatting>
  <conditionalFormatting sqref="C37">
    <cfRule type="expression" dxfId="62" priority="86" stopIfTrue="1">
      <formula>IF(OR(EXACT("P",$A37),EXACT("SD",$A37),EXACT("O",$A37),EXACT("O1",$A37),EXACT("S",$A37))=TRUE,0,1)</formula>
    </cfRule>
    <cfRule type="expression" dxfId="61" priority="87" stopIfTrue="1">
      <formula>OR(IF($A37="S",1,0),IF($A37="O",1,0),,IF($A37="O1",1,0))</formula>
    </cfRule>
    <cfRule type="expression" dxfId="60" priority="88" stopIfTrue="1">
      <formula>IF($A37="SD",1,0)</formula>
    </cfRule>
    <cfRule type="expression" dxfId="59" priority="90" stopIfTrue="1">
      <formula>IF($A37="P",1,0)</formula>
    </cfRule>
  </conditionalFormatting>
  <conditionalFormatting sqref="C36">
    <cfRule type="expression" dxfId="58" priority="79" stopIfTrue="1">
      <formula>IF($S36&lt;&gt;"2019_OTSKP",1,0)</formula>
    </cfRule>
  </conditionalFormatting>
  <conditionalFormatting sqref="C36">
    <cfRule type="expression" dxfId="57" priority="76" stopIfTrue="1">
      <formula>IF(OR(EXACT("P",$A36),EXACT("SD",$A36),EXACT("O",$A36),EXACT("O1",$A36),EXACT("S",$A36))=TRUE,0,1)</formula>
    </cfRule>
    <cfRule type="expression" dxfId="56" priority="77" stopIfTrue="1">
      <formula>OR(IF($A36="S",1,0),IF($A36="O",1,0),,IF($A36="O1",1,0))</formula>
    </cfRule>
    <cfRule type="expression" dxfId="55" priority="78" stopIfTrue="1">
      <formula>IF($A36="SD",1,0)</formula>
    </cfRule>
    <cfRule type="expression" dxfId="54" priority="80" stopIfTrue="1">
      <formula>IF($A36="P",1,0)</formula>
    </cfRule>
  </conditionalFormatting>
  <conditionalFormatting sqref="L33:L34">
    <cfRule type="expression" dxfId="53" priority="72" stopIfTrue="1">
      <formula>IF(OR(EXACT("P",$A33),EXACT("SD",$A33),EXACT("O",$A33),EXACT("O1",$A33),EXACT("S",$A33))=TRUE,0,1)</formula>
    </cfRule>
    <cfRule type="expression" dxfId="52" priority="73" stopIfTrue="1">
      <formula>OR(IF($A33="S",1,0),IF($A33="O",1,0),,IF($A33="O1",1,0))</formula>
    </cfRule>
    <cfRule type="expression" dxfId="51" priority="74" stopIfTrue="1">
      <formula>IF($A33="SD",1,0)</formula>
    </cfRule>
    <cfRule type="expression" dxfId="50" priority="75" stopIfTrue="1">
      <formula>IF($A33="P",1,0)</formula>
    </cfRule>
  </conditionalFormatting>
  <conditionalFormatting sqref="L35">
    <cfRule type="expression" dxfId="49" priority="68" stopIfTrue="1">
      <formula>IF(OR(EXACT("P",$A35),EXACT("SD",$A35),EXACT("O",$A35),EXACT("O1",$A35),EXACT("S",$A35))=TRUE,0,1)</formula>
    </cfRule>
    <cfRule type="expression" dxfId="48" priority="69" stopIfTrue="1">
      <formula>OR(IF($A35="S",1,0),IF($A35="O",1,0),,IF($A35="O1",1,0))</formula>
    </cfRule>
    <cfRule type="expression" dxfId="47" priority="70" stopIfTrue="1">
      <formula>IF($A35="SD",1,0)</formula>
    </cfRule>
    <cfRule type="expression" dxfId="46" priority="71" stopIfTrue="1">
      <formula>IF($A35="P",1,0)</formula>
    </cfRule>
  </conditionalFormatting>
  <conditionalFormatting sqref="L37">
    <cfRule type="expression" dxfId="45" priority="48" stopIfTrue="1">
      <formula>IF(OR(EXACT("P",$A37),EXACT("SD",$A37),EXACT("O",$A37),EXACT("O1",$A37),EXACT("S",$A37))=TRUE,0,1)</formula>
    </cfRule>
    <cfRule type="expression" dxfId="44" priority="49" stopIfTrue="1">
      <formula>OR(IF($A37="S",1,0),IF($A37="O",1,0),,IF($A37="O1",1,0))</formula>
    </cfRule>
    <cfRule type="expression" dxfId="43" priority="50" stopIfTrue="1">
      <formula>IF($A37="SD",1,0)</formula>
    </cfRule>
    <cfRule type="expression" dxfId="42" priority="51" stopIfTrue="1">
      <formula>IF($A37="P",1,0)</formula>
    </cfRule>
  </conditionalFormatting>
  <conditionalFormatting sqref="L36">
    <cfRule type="expression" dxfId="41" priority="44" stopIfTrue="1">
      <formula>IF(OR(EXACT("P",$A36),EXACT("SD",$A36),EXACT("O",$A36),EXACT("O1",$A36),EXACT("S",$A36))=TRUE,0,1)</formula>
    </cfRule>
    <cfRule type="expression" dxfId="40" priority="45" stopIfTrue="1">
      <formula>OR(IF($A36="S",1,0),IF($A36="O",1,0),,IF($A36="O1",1,0))</formula>
    </cfRule>
    <cfRule type="expression" dxfId="39" priority="46" stopIfTrue="1">
      <formula>IF($A36="SD",1,0)</formula>
    </cfRule>
    <cfRule type="expression" dxfId="38" priority="47" stopIfTrue="1">
      <formula>IF($A36="P",1,0)</formula>
    </cfRule>
  </conditionalFormatting>
  <conditionalFormatting sqref="G19">
    <cfRule type="expression" dxfId="37" priority="36" stopIfTrue="1">
      <formula>IF(OR(EXACT("P",$A19),EXACT("SD",$A19),EXACT("O",$A19),EXACT("O1",$A19),EXACT("S",$A19))=TRUE,0,1)</formula>
    </cfRule>
    <cfRule type="expression" dxfId="36" priority="37" stopIfTrue="1">
      <formula>OR(IF($A19="S",1,0),IF($A19="O",1,0),,IF($A19="O1",1,0))</formula>
    </cfRule>
    <cfRule type="expression" dxfId="35" priority="38" stopIfTrue="1">
      <formula>IF($A19="SD",1,0)</formula>
    </cfRule>
    <cfRule type="expression" dxfId="34" priority="39" stopIfTrue="1">
      <formula>IF($A19="P",1,0)</formula>
    </cfRule>
  </conditionalFormatting>
  <conditionalFormatting sqref="H7">
    <cfRule type="expression" dxfId="33" priority="32" stopIfTrue="1">
      <formula>IF($H7&lt;&gt;T7,1,0)</formula>
    </cfRule>
    <cfRule type="expression" dxfId="32" priority="33">
      <formula>IF($H7=0,1,0)</formula>
    </cfRule>
  </conditionalFormatting>
  <conditionalFormatting sqref="A7:B7 D7:O7 Q7:U7">
    <cfRule type="expression" dxfId="31" priority="27" stopIfTrue="1">
      <formula>IF(OR(EXACT("P",$A7),EXACT("SD",$A7),EXACT("O",$A7),EXACT("O1",$A7),EXACT("S",$A7))=TRUE,0,1)</formula>
    </cfRule>
    <cfRule type="expression" dxfId="30" priority="28" stopIfTrue="1">
      <formula>OR(IF($A7="S",1,0),IF($A7="O",1,0),,IF($A7="O1",1,0))</formula>
    </cfRule>
    <cfRule type="expression" dxfId="29" priority="29" stopIfTrue="1">
      <formula>IF($A7="SD",1,0)</formula>
    </cfRule>
    <cfRule type="expression" dxfId="28" priority="35" stopIfTrue="1">
      <formula>IF($A7="P",1,0)</formula>
    </cfRule>
  </conditionalFormatting>
  <conditionalFormatting sqref="E7">
    <cfRule type="expression" dxfId="27" priority="30" stopIfTrue="1">
      <formula>_xlfn.ISFORMULA($E7)=FALSE</formula>
    </cfRule>
  </conditionalFormatting>
  <conditionalFormatting sqref="F7">
    <cfRule type="expression" dxfId="26" priority="31" stopIfTrue="1">
      <formula>_xlfn.ISFORMULA($F7)=FALSE</formula>
    </cfRule>
  </conditionalFormatting>
  <conditionalFormatting sqref="C7">
    <cfRule type="expression" dxfId="25" priority="25" stopIfTrue="1">
      <formula>IF($S7&lt;&gt;"2019_OTSKP",1,0)</formula>
    </cfRule>
  </conditionalFormatting>
  <conditionalFormatting sqref="C7">
    <cfRule type="expression" dxfId="24" priority="22" stopIfTrue="1">
      <formula>IF(OR(EXACT("P",$A7),EXACT("SD",$A7),EXACT("O",$A7),EXACT("O1",$A7),EXACT("S",$A7))=TRUE,0,1)</formula>
    </cfRule>
    <cfRule type="expression" dxfId="23" priority="23" stopIfTrue="1">
      <formula>OR(IF($A7="S",1,0),IF($A7="O",1,0),,IF($A7="O1",1,0))</formula>
    </cfRule>
    <cfRule type="expression" dxfId="22" priority="24" stopIfTrue="1">
      <formula>IF($A7="SD",1,0)</formula>
    </cfRule>
    <cfRule type="expression" dxfId="21" priority="26" stopIfTrue="1">
      <formula>IF($A7="P",1,0)</formula>
    </cfRule>
  </conditionalFormatting>
  <conditionalFormatting sqref="H38">
    <cfRule type="expression" dxfId="20" priority="19" stopIfTrue="1">
      <formula>IF($H38&lt;&gt;T38,1,0)</formula>
    </cfRule>
    <cfRule type="expression" dxfId="19" priority="20">
      <formula>IF($H38=0,1,0)</formula>
    </cfRule>
  </conditionalFormatting>
  <conditionalFormatting sqref="A38 D38:K38 M38:U38">
    <cfRule type="expression" dxfId="18" priority="14" stopIfTrue="1">
      <formula>IF(OR(EXACT("P",$A38),EXACT("SD",$A38),EXACT("O",$A38),EXACT("O1",$A38),EXACT("S",$A38))=TRUE,0,1)</formula>
    </cfRule>
    <cfRule type="expression" dxfId="17" priority="15" stopIfTrue="1">
      <formula>OR(IF($A38="S",1,0),IF($A38="O",1,0),,IF($A38="O1",1,0))</formula>
    </cfRule>
    <cfRule type="expression" dxfId="16" priority="16" stopIfTrue="1">
      <formula>IF($A38="SD",1,0)</formula>
    </cfRule>
    <cfRule type="expression" dxfId="15" priority="21" stopIfTrue="1">
      <formula>IF($A38="P",1,0)</formula>
    </cfRule>
  </conditionalFormatting>
  <conditionalFormatting sqref="E38">
    <cfRule type="expression" dxfId="14" priority="17" stopIfTrue="1">
      <formula>_xlfn.ISFORMULA($E38)=FALSE</formula>
    </cfRule>
  </conditionalFormatting>
  <conditionalFormatting sqref="F38">
    <cfRule type="expression" dxfId="13" priority="18" stopIfTrue="1">
      <formula>_xlfn.ISFORMULA($F38)=FALSE</formula>
    </cfRule>
  </conditionalFormatting>
  <conditionalFormatting sqref="C38">
    <cfRule type="expression" dxfId="12" priority="12" stopIfTrue="1">
      <formula>IF($S38&lt;&gt;"2019_OTSKP",1,0)</formula>
    </cfRule>
  </conditionalFormatting>
  <conditionalFormatting sqref="C38">
    <cfRule type="expression" dxfId="11" priority="9" stopIfTrue="1">
      <formula>IF(OR(EXACT("P",$A38),EXACT("SD",$A38),EXACT("O",$A38),EXACT("O1",$A38),EXACT("S",$A38))=TRUE,0,1)</formula>
    </cfRule>
    <cfRule type="expression" dxfId="10" priority="10" stopIfTrue="1">
      <formula>OR(IF($A38="S",1,0),IF($A38="O",1,0),,IF($A38="O1",1,0))</formula>
    </cfRule>
    <cfRule type="expression" dxfId="9" priority="11" stopIfTrue="1">
      <formula>IF($A38="SD",1,0)</formula>
    </cfRule>
    <cfRule type="expression" dxfId="8" priority="13" stopIfTrue="1">
      <formula>IF($A38="P",1,0)</formula>
    </cfRule>
  </conditionalFormatting>
  <conditionalFormatting sqref="L38">
    <cfRule type="expression" dxfId="7" priority="5" stopIfTrue="1">
      <formula>IF(OR(EXACT("P",$A38),EXACT("SD",$A38),EXACT("O",$A38),EXACT("O1",$A38),EXACT("S",$A38))=TRUE,0,1)</formula>
    </cfRule>
    <cfRule type="expression" dxfId="6" priority="6" stopIfTrue="1">
      <formula>OR(IF($A38="S",1,0),IF($A38="O",1,0),,IF($A38="O1",1,0))</formula>
    </cfRule>
    <cfRule type="expression" dxfId="5" priority="7" stopIfTrue="1">
      <formula>IF($A38="SD",1,0)</formula>
    </cfRule>
    <cfRule type="expression" dxfId="4" priority="8" stopIfTrue="1">
      <formula>IF($A38="P",1,0)</formula>
    </cfRule>
  </conditionalFormatting>
  <conditionalFormatting sqref="P7">
    <cfRule type="expression" dxfId="3" priority="1" stopIfTrue="1">
      <formula>IF(OR(EXACT("P",$A7),EXACT("SD",$A7),EXACT("O",$A7),EXACT("O1",$A7),EXACT("S",$A7))=TRUE,0,1)</formula>
    </cfRule>
    <cfRule type="expression" dxfId="2" priority="2" stopIfTrue="1">
      <formula>OR(IF($A7="S",1,0),IF($A7="O",1,0),,IF($A7="O1",1,0))</formula>
    </cfRule>
    <cfRule type="expression" dxfId="1" priority="3" stopIfTrue="1">
      <formula>IF($A7="SD",1,0)</formula>
    </cfRule>
    <cfRule type="expression" dxfId="0" priority="4" stopIfTrue="1">
      <formula>IF($A7="P",1,0)</formula>
    </cfRule>
  </conditionalFormatting>
  <pageMargins left="0.39370078740157483" right="0.39370078740157483" top="0.39370078740157483" bottom="0.39370078740157483" header="0.51181102362204722" footer="0.51181102362204722"/>
  <pageSetup paperSize="8" scale="54" firstPageNumber="0" fitToHeight="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Template/>
  <TotalTime>34204</TotalTime>
  <Application>Microsoft Excel</Application>
  <DocSecurity>0</DocSecurity>
  <ScaleCrop>false</ScaleCrop>
  <HeadingPairs>
    <vt:vector size="4" baseType="variant">
      <vt:variant>
        <vt:lpstr>Listy</vt:lpstr>
      </vt:variant>
      <vt:variant>
        <vt:i4>2</vt:i4>
      </vt:variant>
      <vt:variant>
        <vt:lpstr>Pojmenované oblasti</vt:lpstr>
      </vt:variant>
      <vt:variant>
        <vt:i4>3</vt:i4>
      </vt:variant>
    </vt:vector>
  </HeadingPairs>
  <TitlesOfParts>
    <vt:vector size="5" baseType="lpstr">
      <vt:lpstr>POLOZKY</vt:lpstr>
      <vt:lpstr>M-04</vt:lpstr>
      <vt:lpstr>__Anonymous_Sheet_DB__10</vt:lpstr>
      <vt:lpstr>Excel_BuiltIn_Print_Area</vt:lpstr>
      <vt:lpstr>'M-04'!Oblast_tisku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velehradsky</dc:creator>
  <cp:keywords/>
  <dc:description/>
  <cp:lastModifiedBy>Starosta</cp:lastModifiedBy>
  <cp:revision>1480</cp:revision>
  <cp:lastPrinted>2023-05-12T09:04:49Z</cp:lastPrinted>
  <dcterms:created xsi:type="dcterms:W3CDTF">1601-01-02T00:00:00Z</dcterms:created>
  <dcterms:modified xsi:type="dcterms:W3CDTF">2023-05-12T09:11:18Z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fo 1">
    <vt:lpwstr/>
  </property>
  <property fmtid="{D5CDD505-2E9C-101B-9397-08002B2CF9AE}" pid="3" name="Info 2">
    <vt:lpwstr/>
  </property>
  <property fmtid="{D5CDD505-2E9C-101B-9397-08002B2CF9AE}" pid="4" name="Info 3">
    <vt:lpwstr/>
  </property>
  <property fmtid="{D5CDD505-2E9C-101B-9397-08002B2CF9AE}" pid="5" name="Info 4">
    <vt:lpwstr/>
  </property>
</Properties>
</file>